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SVN\PokemonNew\数据表_zs_ios\小雄\"/>
    </mc:Choice>
  </mc:AlternateContent>
  <bookViews>
    <workbookView xWindow="0" yWindow="0" windowWidth="22950" windowHeight="9930"/>
  </bookViews>
  <sheets>
    <sheet name="导出数据" sheetId="1" r:id="rId1"/>
    <sheet name="Sheet2" sheetId="2" r:id="rId2"/>
    <sheet name="Sheet3" sheetId="3" r:id="rId3"/>
    <sheet name="备用数据" sheetId="5" r:id="rId4"/>
  </sheets>
  <definedNames>
    <definedName name="_xlnm._FilterDatabase" localSheetId="1" hidden="1">Sheet2!$A$1:$D$1665</definedName>
    <definedName name="_xlnm._FilterDatabase" localSheetId="3" hidden="1">备用数据!$A$5:$N$3909</definedName>
    <definedName name="_xlnm._FilterDatabase" localSheetId="0" hidden="1">导出数据!$A$5:$V$7795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7269" i="1" l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P7549" i="1" l="1"/>
  <c r="P7548" i="1"/>
  <c r="P7547" i="1"/>
  <c r="P7546" i="1"/>
  <c r="P7545" i="1"/>
  <c r="P7544" i="1"/>
  <c r="P7543" i="1"/>
  <c r="P7542" i="1"/>
  <c r="P7533" i="1"/>
  <c r="P7532" i="1"/>
  <c r="P7531" i="1"/>
  <c r="P7530" i="1"/>
  <c r="P7529" i="1"/>
  <c r="P7528" i="1"/>
  <c r="P7527" i="1"/>
  <c r="P7526" i="1"/>
  <c r="P7517" i="1"/>
  <c r="P7516" i="1"/>
  <c r="P7515" i="1"/>
  <c r="P7514" i="1"/>
  <c r="P7513" i="1"/>
  <c r="P7512" i="1"/>
  <c r="P7511" i="1"/>
  <c r="P7510" i="1"/>
  <c r="P7501" i="1"/>
  <c r="P7500" i="1"/>
  <c r="P7499" i="1"/>
  <c r="P7498" i="1"/>
  <c r="P7497" i="1"/>
  <c r="P7496" i="1"/>
  <c r="P7495" i="1"/>
  <c r="P7494" i="1"/>
  <c r="P7485" i="1"/>
  <c r="P7484" i="1"/>
  <c r="P7483" i="1"/>
  <c r="P7482" i="1"/>
  <c r="P7481" i="1"/>
  <c r="P7480" i="1"/>
  <c r="P7479" i="1"/>
  <c r="P7478" i="1"/>
  <c r="P7469" i="1"/>
  <c r="P7468" i="1"/>
  <c r="P7467" i="1"/>
  <c r="P7466" i="1"/>
  <c r="P7465" i="1"/>
  <c r="P7464" i="1"/>
  <c r="P7463" i="1"/>
  <c r="P7462" i="1"/>
  <c r="P7453" i="1"/>
  <c r="P7452" i="1"/>
  <c r="P7451" i="1"/>
  <c r="P7450" i="1"/>
  <c r="P7449" i="1"/>
  <c r="P7448" i="1"/>
  <c r="P7447" i="1"/>
  <c r="P7446" i="1"/>
  <c r="P7437" i="1"/>
  <c r="P7436" i="1"/>
  <c r="P7435" i="1"/>
  <c r="P7434" i="1"/>
  <c r="P7433" i="1"/>
  <c r="P7432" i="1"/>
  <c r="P7431" i="1"/>
  <c r="P7430" i="1"/>
  <c r="P7421" i="1"/>
  <c r="P7420" i="1"/>
  <c r="P7419" i="1"/>
  <c r="P7418" i="1"/>
  <c r="P7417" i="1"/>
  <c r="P7416" i="1"/>
  <c r="P7415" i="1"/>
  <c r="P7414" i="1"/>
  <c r="P7405" i="1"/>
  <c r="P7404" i="1"/>
  <c r="P7403" i="1"/>
  <c r="P7402" i="1"/>
  <c r="P7401" i="1"/>
  <c r="P7400" i="1"/>
  <c r="P7399" i="1"/>
  <c r="P7398" i="1"/>
  <c r="P7389" i="1"/>
  <c r="P7388" i="1"/>
  <c r="P7387" i="1"/>
  <c r="P7386" i="1"/>
  <c r="P7385" i="1"/>
  <c r="P7384" i="1"/>
  <c r="P7383" i="1"/>
  <c r="P7382" i="1"/>
  <c r="P7373" i="1"/>
  <c r="P7372" i="1"/>
  <c r="P7371" i="1"/>
  <c r="P7370" i="1"/>
  <c r="P7369" i="1"/>
  <c r="P7368" i="1"/>
  <c r="P7367" i="1"/>
  <c r="P7366" i="1"/>
  <c r="P7357" i="1"/>
  <c r="P7356" i="1"/>
  <c r="P7355" i="1"/>
  <c r="P7354" i="1"/>
  <c r="P7353" i="1"/>
  <c r="P7352" i="1"/>
  <c r="P7351" i="1"/>
  <c r="P7350" i="1"/>
  <c r="P7341" i="1"/>
  <c r="P7340" i="1"/>
  <c r="P7339" i="1"/>
  <c r="P7338" i="1"/>
  <c r="P7337" i="1"/>
  <c r="P7336" i="1"/>
  <c r="P7335" i="1"/>
  <c r="P7334" i="1"/>
  <c r="P7325" i="1"/>
  <c r="P7324" i="1"/>
  <c r="P7323" i="1"/>
  <c r="P7322" i="1"/>
  <c r="P7321" i="1"/>
  <c r="P7320" i="1"/>
  <c r="P7319" i="1"/>
  <c r="P7318" i="1"/>
  <c r="P7309" i="1"/>
  <c r="P7308" i="1"/>
  <c r="P7307" i="1"/>
  <c r="P7306" i="1"/>
  <c r="P7305" i="1"/>
  <c r="P7304" i="1"/>
  <c r="P7303" i="1"/>
  <c r="P7302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85" i="1"/>
  <c r="P5884" i="1"/>
  <c r="P5883" i="1"/>
  <c r="P5882" i="1"/>
  <c r="P5881" i="1"/>
  <c r="P5880" i="1"/>
  <c r="P5879" i="1"/>
  <c r="P5878" i="1"/>
  <c r="P5869" i="1"/>
  <c r="P5868" i="1"/>
  <c r="P5867" i="1"/>
  <c r="P5866" i="1"/>
  <c r="P5865" i="1"/>
  <c r="P5864" i="1"/>
  <c r="P5863" i="1"/>
  <c r="P5862" i="1"/>
  <c r="P5853" i="1"/>
  <c r="P5852" i="1"/>
  <c r="P5851" i="1"/>
  <c r="P5850" i="1"/>
  <c r="P5849" i="1"/>
  <c r="P5848" i="1"/>
  <c r="P5847" i="1"/>
  <c r="P5846" i="1"/>
  <c r="P5837" i="1"/>
  <c r="P5836" i="1"/>
  <c r="P5835" i="1"/>
  <c r="P5834" i="1"/>
  <c r="P5833" i="1"/>
  <c r="P5832" i="1"/>
  <c r="P5831" i="1"/>
  <c r="P5830" i="1"/>
  <c r="P5821" i="1"/>
  <c r="P5820" i="1"/>
  <c r="P5819" i="1"/>
  <c r="P5818" i="1"/>
  <c r="P5817" i="1"/>
  <c r="P5816" i="1"/>
  <c r="P5815" i="1"/>
  <c r="P5814" i="1"/>
  <c r="P5805" i="1"/>
  <c r="P5804" i="1"/>
  <c r="P5803" i="1"/>
  <c r="P5802" i="1"/>
  <c r="P5801" i="1"/>
  <c r="P5800" i="1"/>
  <c r="P5799" i="1"/>
  <c r="P5798" i="1"/>
  <c r="P5789" i="1"/>
  <c r="P5788" i="1"/>
  <c r="P5787" i="1"/>
  <c r="P5786" i="1"/>
  <c r="P5785" i="1"/>
  <c r="P5784" i="1"/>
  <c r="P5783" i="1"/>
  <c r="P5782" i="1"/>
  <c r="P5773" i="1"/>
  <c r="P5772" i="1"/>
  <c r="P5771" i="1"/>
  <c r="P5770" i="1"/>
  <c r="P5769" i="1"/>
  <c r="P5768" i="1"/>
  <c r="P5767" i="1"/>
  <c r="P5766" i="1"/>
  <c r="P5757" i="1"/>
  <c r="P5756" i="1"/>
  <c r="P5755" i="1"/>
  <c r="P5754" i="1"/>
  <c r="P5753" i="1"/>
  <c r="P5752" i="1"/>
  <c r="P5751" i="1"/>
  <c r="P5750" i="1"/>
  <c r="P5741" i="1"/>
  <c r="P5740" i="1"/>
  <c r="P5739" i="1"/>
  <c r="P5738" i="1"/>
  <c r="P5737" i="1"/>
  <c r="P5736" i="1"/>
  <c r="P5735" i="1"/>
  <c r="P5734" i="1"/>
  <c r="P5725" i="1"/>
  <c r="P5724" i="1"/>
  <c r="P5723" i="1"/>
  <c r="P5722" i="1"/>
  <c r="P5721" i="1"/>
  <c r="P5720" i="1"/>
  <c r="P5719" i="1"/>
  <c r="P5718" i="1"/>
  <c r="P5709" i="1"/>
  <c r="P5708" i="1"/>
  <c r="P5707" i="1"/>
  <c r="P5706" i="1"/>
  <c r="P5705" i="1"/>
  <c r="P5704" i="1"/>
  <c r="P5703" i="1"/>
  <c r="P5702" i="1"/>
  <c r="P5693" i="1"/>
  <c r="P5692" i="1"/>
  <c r="P5691" i="1"/>
  <c r="P5690" i="1"/>
  <c r="P5689" i="1"/>
  <c r="P5688" i="1"/>
  <c r="P5687" i="1"/>
  <c r="P5686" i="1"/>
  <c r="P5677" i="1"/>
  <c r="P5676" i="1"/>
  <c r="P5675" i="1"/>
  <c r="P5674" i="1"/>
  <c r="P5673" i="1"/>
  <c r="P5672" i="1"/>
  <c r="P5671" i="1"/>
  <c r="P5670" i="1"/>
  <c r="P5661" i="1"/>
  <c r="P5660" i="1"/>
  <c r="P5659" i="1"/>
  <c r="P5658" i="1"/>
  <c r="P5657" i="1"/>
  <c r="P5656" i="1"/>
  <c r="P5655" i="1"/>
  <c r="P5654" i="1"/>
  <c r="P5645" i="1"/>
  <c r="P5644" i="1"/>
  <c r="P5643" i="1"/>
  <c r="P5642" i="1"/>
  <c r="P5641" i="1"/>
  <c r="P5640" i="1"/>
  <c r="P5639" i="1"/>
  <c r="P5638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1" i="1"/>
  <c r="P4220" i="1"/>
  <c r="P4219" i="1"/>
  <c r="P4218" i="1"/>
  <c r="P4217" i="1"/>
  <c r="P4216" i="1"/>
  <c r="P4215" i="1"/>
  <c r="P4214" i="1"/>
  <c r="P4205" i="1"/>
  <c r="P4204" i="1"/>
  <c r="P4203" i="1"/>
  <c r="P4202" i="1"/>
  <c r="P4201" i="1"/>
  <c r="P4200" i="1"/>
  <c r="P4199" i="1"/>
  <c r="P4198" i="1"/>
  <c r="P4189" i="1"/>
  <c r="P4188" i="1"/>
  <c r="P4187" i="1"/>
  <c r="P4186" i="1"/>
  <c r="P4185" i="1"/>
  <c r="P4184" i="1"/>
  <c r="P4183" i="1"/>
  <c r="P4182" i="1"/>
  <c r="P4173" i="1"/>
  <c r="P4172" i="1"/>
  <c r="P4171" i="1"/>
  <c r="P4170" i="1"/>
  <c r="P4169" i="1"/>
  <c r="P4168" i="1"/>
  <c r="P4167" i="1"/>
  <c r="P4166" i="1"/>
  <c r="P4157" i="1"/>
  <c r="P4156" i="1"/>
  <c r="P4155" i="1"/>
  <c r="P4154" i="1"/>
  <c r="P4153" i="1"/>
  <c r="P4152" i="1"/>
  <c r="P4151" i="1"/>
  <c r="P4150" i="1"/>
  <c r="P4141" i="1"/>
  <c r="P4140" i="1"/>
  <c r="P4139" i="1"/>
  <c r="P4138" i="1"/>
  <c r="P4137" i="1"/>
  <c r="P4136" i="1"/>
  <c r="P4135" i="1"/>
  <c r="P4134" i="1"/>
  <c r="P4125" i="1"/>
  <c r="P4124" i="1"/>
  <c r="P4123" i="1"/>
  <c r="P4122" i="1"/>
  <c r="P4121" i="1"/>
  <c r="P4120" i="1"/>
  <c r="P4119" i="1"/>
  <c r="P4118" i="1"/>
  <c r="P4109" i="1"/>
  <c r="P4108" i="1"/>
  <c r="P4107" i="1"/>
  <c r="P4106" i="1"/>
  <c r="P4105" i="1"/>
  <c r="P4104" i="1"/>
  <c r="P4103" i="1"/>
  <c r="P4102" i="1"/>
  <c r="P4093" i="1"/>
  <c r="P4092" i="1"/>
  <c r="P4091" i="1"/>
  <c r="P4090" i="1"/>
  <c r="P4089" i="1"/>
  <c r="P4088" i="1"/>
  <c r="P4087" i="1"/>
  <c r="P4086" i="1"/>
  <c r="P4077" i="1"/>
  <c r="P4076" i="1"/>
  <c r="P4075" i="1"/>
  <c r="P4074" i="1"/>
  <c r="P4073" i="1"/>
  <c r="P4072" i="1"/>
  <c r="P4071" i="1"/>
  <c r="P4070" i="1"/>
  <c r="P4061" i="1"/>
  <c r="P4060" i="1"/>
  <c r="P4059" i="1"/>
  <c r="P4058" i="1"/>
  <c r="P4057" i="1"/>
  <c r="P4056" i="1"/>
  <c r="P4055" i="1"/>
  <c r="P4054" i="1"/>
  <c r="P4045" i="1"/>
  <c r="P4044" i="1"/>
  <c r="P4043" i="1"/>
  <c r="P4042" i="1"/>
  <c r="P4041" i="1"/>
  <c r="P4040" i="1"/>
  <c r="P4039" i="1"/>
  <c r="P4038" i="1"/>
  <c r="P4029" i="1"/>
  <c r="P4028" i="1"/>
  <c r="P4027" i="1"/>
  <c r="P4026" i="1"/>
  <c r="P4025" i="1"/>
  <c r="P4024" i="1"/>
  <c r="P4023" i="1"/>
  <c r="P4022" i="1"/>
  <c r="P4013" i="1"/>
  <c r="P4012" i="1"/>
  <c r="P4011" i="1"/>
  <c r="P4010" i="1"/>
  <c r="P4009" i="1"/>
  <c r="P4008" i="1"/>
  <c r="P4007" i="1"/>
  <c r="P4006" i="1"/>
  <c r="P3997" i="1"/>
  <c r="P3996" i="1"/>
  <c r="P3995" i="1"/>
  <c r="P3994" i="1"/>
  <c r="P3993" i="1"/>
  <c r="P3992" i="1"/>
  <c r="P3991" i="1"/>
  <c r="P3990" i="1"/>
  <c r="P3981" i="1"/>
  <c r="P3980" i="1"/>
  <c r="P3979" i="1"/>
  <c r="P3978" i="1"/>
  <c r="P3977" i="1"/>
  <c r="P3976" i="1"/>
  <c r="P3975" i="1"/>
  <c r="P3974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57" i="1"/>
  <c r="P2556" i="1"/>
  <c r="P2555" i="1"/>
  <c r="P2554" i="1"/>
  <c r="P2553" i="1"/>
  <c r="P2552" i="1"/>
  <c r="P2551" i="1"/>
  <c r="P2550" i="1"/>
  <c r="P2541" i="1"/>
  <c r="P2540" i="1"/>
  <c r="P2539" i="1"/>
  <c r="P2538" i="1"/>
  <c r="P2537" i="1"/>
  <c r="P2536" i="1"/>
  <c r="P2535" i="1"/>
  <c r="P2534" i="1"/>
  <c r="P2525" i="1"/>
  <c r="P2524" i="1"/>
  <c r="P2523" i="1"/>
  <c r="P2522" i="1"/>
  <c r="P2521" i="1"/>
  <c r="P2520" i="1"/>
  <c r="P2519" i="1"/>
  <c r="P2518" i="1"/>
  <c r="P2509" i="1"/>
  <c r="P2508" i="1"/>
  <c r="P2507" i="1"/>
  <c r="P2506" i="1"/>
  <c r="P2505" i="1"/>
  <c r="P2504" i="1"/>
  <c r="P2503" i="1"/>
  <c r="P2502" i="1"/>
  <c r="P2493" i="1"/>
  <c r="P2492" i="1"/>
  <c r="P2491" i="1"/>
  <c r="P2490" i="1"/>
  <c r="P2489" i="1"/>
  <c r="P2488" i="1"/>
  <c r="P2487" i="1"/>
  <c r="P2486" i="1"/>
  <c r="P2477" i="1"/>
  <c r="P2476" i="1"/>
  <c r="P2475" i="1"/>
  <c r="P2474" i="1"/>
  <c r="P2473" i="1"/>
  <c r="P2472" i="1"/>
  <c r="P2471" i="1"/>
  <c r="P2470" i="1"/>
  <c r="P2461" i="1"/>
  <c r="P2460" i="1"/>
  <c r="P2459" i="1"/>
  <c r="P2458" i="1"/>
  <c r="P2457" i="1"/>
  <c r="P2456" i="1"/>
  <c r="P2455" i="1"/>
  <c r="P2454" i="1"/>
  <c r="P2445" i="1"/>
  <c r="P2444" i="1"/>
  <c r="P2443" i="1"/>
  <c r="P2442" i="1"/>
  <c r="P2441" i="1"/>
  <c r="P2440" i="1"/>
  <c r="P2439" i="1"/>
  <c r="P2438" i="1"/>
  <c r="P2429" i="1"/>
  <c r="P2428" i="1"/>
  <c r="P2427" i="1"/>
  <c r="P2426" i="1"/>
  <c r="P2425" i="1"/>
  <c r="P2424" i="1"/>
  <c r="P2423" i="1"/>
  <c r="P2422" i="1"/>
  <c r="P2413" i="1"/>
  <c r="P2412" i="1"/>
  <c r="P2411" i="1"/>
  <c r="P2410" i="1"/>
  <c r="P2409" i="1"/>
  <c r="P2408" i="1"/>
  <c r="P2407" i="1"/>
  <c r="P2406" i="1"/>
  <c r="P2397" i="1"/>
  <c r="P2396" i="1"/>
  <c r="P2395" i="1"/>
  <c r="P2394" i="1"/>
  <c r="P2393" i="1"/>
  <c r="P2392" i="1"/>
  <c r="P2391" i="1"/>
  <c r="P2390" i="1"/>
  <c r="P2381" i="1"/>
  <c r="P2380" i="1"/>
  <c r="P2379" i="1"/>
  <c r="P2378" i="1"/>
  <c r="P2377" i="1"/>
  <c r="P2376" i="1"/>
  <c r="P2375" i="1"/>
  <c r="P2374" i="1"/>
  <c r="P2365" i="1"/>
  <c r="P2364" i="1"/>
  <c r="P2363" i="1"/>
  <c r="P2362" i="1"/>
  <c r="P2361" i="1"/>
  <c r="P2360" i="1"/>
  <c r="P2359" i="1"/>
  <c r="P2358" i="1"/>
  <c r="P2349" i="1"/>
  <c r="P2348" i="1"/>
  <c r="P2347" i="1"/>
  <c r="P2346" i="1"/>
  <c r="P2345" i="1"/>
  <c r="P2344" i="1"/>
  <c r="P2343" i="1"/>
  <c r="P2342" i="1"/>
  <c r="P2333" i="1"/>
  <c r="P2332" i="1"/>
  <c r="P2331" i="1"/>
  <c r="P2330" i="1"/>
  <c r="P2329" i="1"/>
  <c r="P2328" i="1"/>
  <c r="P2327" i="1"/>
  <c r="P2326" i="1"/>
  <c r="P2317" i="1"/>
  <c r="P2316" i="1"/>
  <c r="P2315" i="1"/>
  <c r="P2314" i="1"/>
  <c r="P2313" i="1"/>
  <c r="P2312" i="1"/>
  <c r="P2311" i="1"/>
  <c r="P2310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02" i="1"/>
  <c r="C877" i="1" l="1"/>
  <c r="C881" i="1" s="1"/>
  <c r="C885" i="1" s="1"/>
  <c r="C889" i="1" s="1"/>
  <c r="C893" i="1" s="1"/>
  <c r="C897" i="1" s="1"/>
  <c r="C901" i="1" s="1"/>
  <c r="C876" i="1"/>
  <c r="C880" i="1" s="1"/>
  <c r="C884" i="1" s="1"/>
  <c r="C888" i="1" s="1"/>
  <c r="C892" i="1" s="1"/>
  <c r="C896" i="1" s="1"/>
  <c r="C900" i="1" s="1"/>
  <c r="C875" i="1"/>
  <c r="C879" i="1" s="1"/>
  <c r="C883" i="1" s="1"/>
  <c r="C887" i="1" s="1"/>
  <c r="C891" i="1" s="1"/>
  <c r="C895" i="1" s="1"/>
  <c r="C899" i="1" s="1"/>
  <c r="C874" i="1"/>
  <c r="C878" i="1" s="1"/>
  <c r="C882" i="1" s="1"/>
  <c r="C886" i="1" s="1"/>
  <c r="C890" i="1" s="1"/>
  <c r="C894" i="1" s="1"/>
  <c r="C898" i="1" s="1"/>
  <c r="M873" i="1"/>
  <c r="M877" i="1" s="1"/>
  <c r="M881" i="1" s="1"/>
  <c r="M885" i="1" s="1"/>
  <c r="M889" i="1" s="1"/>
  <c r="M893" i="1" s="1"/>
  <c r="M897" i="1" s="1"/>
  <c r="M901" i="1" s="1"/>
  <c r="L873" i="1"/>
  <c r="L877" i="1" s="1"/>
  <c r="L881" i="1" s="1"/>
  <c r="L885" i="1" s="1"/>
  <c r="L889" i="1" s="1"/>
  <c r="L893" i="1" s="1"/>
  <c r="L897" i="1" s="1"/>
  <c r="L901" i="1" s="1"/>
  <c r="K873" i="1"/>
  <c r="K877" i="1" s="1"/>
  <c r="K881" i="1" s="1"/>
  <c r="K885" i="1" s="1"/>
  <c r="K889" i="1" s="1"/>
  <c r="K893" i="1" s="1"/>
  <c r="K897" i="1" s="1"/>
  <c r="K901" i="1" s="1"/>
  <c r="J873" i="1"/>
  <c r="J877" i="1" s="1"/>
  <c r="J881" i="1" s="1"/>
  <c r="J885" i="1" s="1"/>
  <c r="J889" i="1" s="1"/>
  <c r="J893" i="1" s="1"/>
  <c r="J897" i="1" s="1"/>
  <c r="J901" i="1" s="1"/>
  <c r="I873" i="1"/>
  <c r="I877" i="1" s="1"/>
  <c r="I881" i="1" s="1"/>
  <c r="I885" i="1" s="1"/>
  <c r="I889" i="1" s="1"/>
  <c r="I893" i="1" s="1"/>
  <c r="I897" i="1" s="1"/>
  <c r="I901" i="1" s="1"/>
  <c r="G873" i="1"/>
  <c r="G877" i="1" s="1"/>
  <c r="G881" i="1" s="1"/>
  <c r="G885" i="1" s="1"/>
  <c r="G889" i="1" s="1"/>
  <c r="G893" i="1" s="1"/>
  <c r="G897" i="1" s="1"/>
  <c r="G901" i="1" s="1"/>
  <c r="F873" i="1"/>
  <c r="F877" i="1" s="1"/>
  <c r="F881" i="1" s="1"/>
  <c r="F885" i="1" s="1"/>
  <c r="F889" i="1" s="1"/>
  <c r="F893" i="1" s="1"/>
  <c r="F897" i="1" s="1"/>
  <c r="F901" i="1" s="1"/>
  <c r="E873" i="1"/>
  <c r="E877" i="1" s="1"/>
  <c r="E881" i="1" s="1"/>
  <c r="E885" i="1" s="1"/>
  <c r="E889" i="1" s="1"/>
  <c r="E893" i="1" s="1"/>
  <c r="E897" i="1" s="1"/>
  <c r="E901" i="1" s="1"/>
  <c r="D873" i="1"/>
  <c r="D877" i="1" s="1"/>
  <c r="B873" i="1"/>
  <c r="B877" i="1" s="1"/>
  <c r="B881" i="1" s="1"/>
  <c r="B885" i="1" s="1"/>
  <c r="B889" i="1" s="1"/>
  <c r="B893" i="1" s="1"/>
  <c r="B897" i="1" s="1"/>
  <c r="B901" i="1" s="1"/>
  <c r="A873" i="1"/>
  <c r="A877" i="1" s="1"/>
  <c r="A881" i="1" s="1"/>
  <c r="A885" i="1" s="1"/>
  <c r="A889" i="1" s="1"/>
  <c r="A893" i="1" s="1"/>
  <c r="A897" i="1" s="1"/>
  <c r="A901" i="1" s="1"/>
  <c r="M872" i="1"/>
  <c r="M876" i="1" s="1"/>
  <c r="M880" i="1" s="1"/>
  <c r="M884" i="1" s="1"/>
  <c r="M888" i="1" s="1"/>
  <c r="M892" i="1" s="1"/>
  <c r="M896" i="1" s="1"/>
  <c r="M900" i="1" s="1"/>
  <c r="L872" i="1"/>
  <c r="L876" i="1" s="1"/>
  <c r="L880" i="1" s="1"/>
  <c r="L884" i="1" s="1"/>
  <c r="L888" i="1" s="1"/>
  <c r="L892" i="1" s="1"/>
  <c r="L896" i="1" s="1"/>
  <c r="L900" i="1" s="1"/>
  <c r="K872" i="1"/>
  <c r="K876" i="1" s="1"/>
  <c r="K880" i="1" s="1"/>
  <c r="K884" i="1" s="1"/>
  <c r="K888" i="1" s="1"/>
  <c r="K892" i="1" s="1"/>
  <c r="K896" i="1" s="1"/>
  <c r="K900" i="1" s="1"/>
  <c r="J872" i="1"/>
  <c r="J876" i="1" s="1"/>
  <c r="J880" i="1" s="1"/>
  <c r="J884" i="1" s="1"/>
  <c r="J888" i="1" s="1"/>
  <c r="J892" i="1" s="1"/>
  <c r="J896" i="1" s="1"/>
  <c r="J900" i="1" s="1"/>
  <c r="I872" i="1"/>
  <c r="I876" i="1" s="1"/>
  <c r="I880" i="1" s="1"/>
  <c r="I884" i="1" s="1"/>
  <c r="I888" i="1" s="1"/>
  <c r="I892" i="1" s="1"/>
  <c r="I896" i="1" s="1"/>
  <c r="I900" i="1" s="1"/>
  <c r="G872" i="1"/>
  <c r="G876" i="1" s="1"/>
  <c r="G880" i="1" s="1"/>
  <c r="G884" i="1" s="1"/>
  <c r="G888" i="1" s="1"/>
  <c r="G892" i="1" s="1"/>
  <c r="G896" i="1" s="1"/>
  <c r="G900" i="1" s="1"/>
  <c r="F872" i="1"/>
  <c r="F876" i="1" s="1"/>
  <c r="F880" i="1" s="1"/>
  <c r="F884" i="1" s="1"/>
  <c r="F888" i="1" s="1"/>
  <c r="F892" i="1" s="1"/>
  <c r="F896" i="1" s="1"/>
  <c r="F900" i="1" s="1"/>
  <c r="E872" i="1"/>
  <c r="E876" i="1" s="1"/>
  <c r="E880" i="1" s="1"/>
  <c r="E884" i="1" s="1"/>
  <c r="E888" i="1" s="1"/>
  <c r="E892" i="1" s="1"/>
  <c r="E896" i="1" s="1"/>
  <c r="E900" i="1" s="1"/>
  <c r="D872" i="1"/>
  <c r="B872" i="1"/>
  <c r="B876" i="1" s="1"/>
  <c r="B880" i="1" s="1"/>
  <c r="B884" i="1" s="1"/>
  <c r="B888" i="1" s="1"/>
  <c r="B892" i="1" s="1"/>
  <c r="B896" i="1" s="1"/>
  <c r="B900" i="1" s="1"/>
  <c r="A872" i="1"/>
  <c r="A876" i="1" s="1"/>
  <c r="A880" i="1" s="1"/>
  <c r="A884" i="1" s="1"/>
  <c r="A888" i="1" s="1"/>
  <c r="A892" i="1" s="1"/>
  <c r="A896" i="1" s="1"/>
  <c r="A900" i="1" s="1"/>
  <c r="M871" i="1"/>
  <c r="M875" i="1" s="1"/>
  <c r="M879" i="1" s="1"/>
  <c r="M883" i="1" s="1"/>
  <c r="M887" i="1" s="1"/>
  <c r="M891" i="1" s="1"/>
  <c r="M895" i="1" s="1"/>
  <c r="M899" i="1" s="1"/>
  <c r="L871" i="1"/>
  <c r="L875" i="1" s="1"/>
  <c r="L879" i="1" s="1"/>
  <c r="L883" i="1" s="1"/>
  <c r="L887" i="1" s="1"/>
  <c r="L891" i="1" s="1"/>
  <c r="L895" i="1" s="1"/>
  <c r="L899" i="1" s="1"/>
  <c r="K871" i="1"/>
  <c r="K875" i="1" s="1"/>
  <c r="K879" i="1" s="1"/>
  <c r="K883" i="1" s="1"/>
  <c r="K887" i="1" s="1"/>
  <c r="K891" i="1" s="1"/>
  <c r="K895" i="1" s="1"/>
  <c r="K899" i="1" s="1"/>
  <c r="J871" i="1"/>
  <c r="J875" i="1" s="1"/>
  <c r="J879" i="1" s="1"/>
  <c r="J883" i="1" s="1"/>
  <c r="J887" i="1" s="1"/>
  <c r="J891" i="1" s="1"/>
  <c r="J895" i="1" s="1"/>
  <c r="J899" i="1" s="1"/>
  <c r="I871" i="1"/>
  <c r="I875" i="1" s="1"/>
  <c r="I879" i="1" s="1"/>
  <c r="I883" i="1" s="1"/>
  <c r="I887" i="1" s="1"/>
  <c r="I891" i="1" s="1"/>
  <c r="I895" i="1" s="1"/>
  <c r="I899" i="1" s="1"/>
  <c r="G871" i="1"/>
  <c r="G875" i="1" s="1"/>
  <c r="G879" i="1" s="1"/>
  <c r="G883" i="1" s="1"/>
  <c r="G887" i="1" s="1"/>
  <c r="G891" i="1" s="1"/>
  <c r="G895" i="1" s="1"/>
  <c r="G899" i="1" s="1"/>
  <c r="F871" i="1"/>
  <c r="F875" i="1" s="1"/>
  <c r="F879" i="1" s="1"/>
  <c r="F883" i="1" s="1"/>
  <c r="F887" i="1" s="1"/>
  <c r="F891" i="1" s="1"/>
  <c r="F895" i="1" s="1"/>
  <c r="F899" i="1" s="1"/>
  <c r="E871" i="1"/>
  <c r="E875" i="1" s="1"/>
  <c r="E879" i="1" s="1"/>
  <c r="E883" i="1" s="1"/>
  <c r="E887" i="1" s="1"/>
  <c r="E891" i="1" s="1"/>
  <c r="E895" i="1" s="1"/>
  <c r="E899" i="1" s="1"/>
  <c r="D871" i="1"/>
  <c r="B871" i="1"/>
  <c r="B875" i="1" s="1"/>
  <c r="B879" i="1" s="1"/>
  <c r="B883" i="1" s="1"/>
  <c r="B887" i="1" s="1"/>
  <c r="B891" i="1" s="1"/>
  <c r="B895" i="1" s="1"/>
  <c r="B899" i="1" s="1"/>
  <c r="A871" i="1"/>
  <c r="A875" i="1" s="1"/>
  <c r="A879" i="1" s="1"/>
  <c r="A883" i="1" s="1"/>
  <c r="A887" i="1" s="1"/>
  <c r="A891" i="1" s="1"/>
  <c r="A895" i="1" s="1"/>
  <c r="A899" i="1" s="1"/>
  <c r="M870" i="1"/>
  <c r="M874" i="1" s="1"/>
  <c r="M878" i="1" s="1"/>
  <c r="M882" i="1" s="1"/>
  <c r="M886" i="1" s="1"/>
  <c r="M890" i="1" s="1"/>
  <c r="M894" i="1" s="1"/>
  <c r="M898" i="1" s="1"/>
  <c r="L870" i="1"/>
  <c r="L874" i="1" s="1"/>
  <c r="L878" i="1" s="1"/>
  <c r="L882" i="1" s="1"/>
  <c r="L886" i="1" s="1"/>
  <c r="L890" i="1" s="1"/>
  <c r="L894" i="1" s="1"/>
  <c r="L898" i="1" s="1"/>
  <c r="K870" i="1"/>
  <c r="K874" i="1" s="1"/>
  <c r="K878" i="1" s="1"/>
  <c r="K882" i="1" s="1"/>
  <c r="K886" i="1" s="1"/>
  <c r="K890" i="1" s="1"/>
  <c r="K894" i="1" s="1"/>
  <c r="K898" i="1" s="1"/>
  <c r="J870" i="1"/>
  <c r="J874" i="1" s="1"/>
  <c r="J878" i="1" s="1"/>
  <c r="J882" i="1" s="1"/>
  <c r="J886" i="1" s="1"/>
  <c r="J890" i="1" s="1"/>
  <c r="J894" i="1" s="1"/>
  <c r="J898" i="1" s="1"/>
  <c r="I870" i="1"/>
  <c r="I874" i="1" s="1"/>
  <c r="I878" i="1" s="1"/>
  <c r="I882" i="1" s="1"/>
  <c r="I886" i="1" s="1"/>
  <c r="I890" i="1" s="1"/>
  <c r="I894" i="1" s="1"/>
  <c r="I898" i="1" s="1"/>
  <c r="G870" i="1"/>
  <c r="G874" i="1" s="1"/>
  <c r="G878" i="1" s="1"/>
  <c r="G882" i="1" s="1"/>
  <c r="G886" i="1" s="1"/>
  <c r="G890" i="1" s="1"/>
  <c r="G894" i="1" s="1"/>
  <c r="G898" i="1" s="1"/>
  <c r="F870" i="1"/>
  <c r="F874" i="1" s="1"/>
  <c r="F878" i="1" s="1"/>
  <c r="F882" i="1" s="1"/>
  <c r="F886" i="1" s="1"/>
  <c r="F890" i="1" s="1"/>
  <c r="F894" i="1" s="1"/>
  <c r="F898" i="1" s="1"/>
  <c r="E870" i="1"/>
  <c r="E874" i="1" s="1"/>
  <c r="E878" i="1" s="1"/>
  <c r="E882" i="1" s="1"/>
  <c r="E886" i="1" s="1"/>
  <c r="E890" i="1" s="1"/>
  <c r="E894" i="1" s="1"/>
  <c r="E898" i="1" s="1"/>
  <c r="D870" i="1"/>
  <c r="B870" i="1"/>
  <c r="B874" i="1" s="1"/>
  <c r="B878" i="1" s="1"/>
  <c r="B882" i="1" s="1"/>
  <c r="B886" i="1" s="1"/>
  <c r="B890" i="1" s="1"/>
  <c r="B894" i="1" s="1"/>
  <c r="B898" i="1" s="1"/>
  <c r="A870" i="1"/>
  <c r="A874" i="1" s="1"/>
  <c r="A878" i="1" s="1"/>
  <c r="A882" i="1" s="1"/>
  <c r="A886" i="1" s="1"/>
  <c r="A890" i="1" s="1"/>
  <c r="A894" i="1" s="1"/>
  <c r="A898" i="1" s="1"/>
  <c r="C813" i="1"/>
  <c r="C817" i="1" s="1"/>
  <c r="C821" i="1" s="1"/>
  <c r="C825" i="1" s="1"/>
  <c r="C829" i="1" s="1"/>
  <c r="C833" i="1" s="1"/>
  <c r="C837" i="1" s="1"/>
  <c r="C812" i="1"/>
  <c r="C816" i="1" s="1"/>
  <c r="C820" i="1" s="1"/>
  <c r="C824" i="1" s="1"/>
  <c r="C828" i="1" s="1"/>
  <c r="C832" i="1" s="1"/>
  <c r="C836" i="1" s="1"/>
  <c r="C811" i="1"/>
  <c r="C815" i="1" s="1"/>
  <c r="C819" i="1" s="1"/>
  <c r="C823" i="1" s="1"/>
  <c r="C827" i="1" s="1"/>
  <c r="C831" i="1" s="1"/>
  <c r="C835" i="1" s="1"/>
  <c r="B811" i="1"/>
  <c r="B815" i="1" s="1"/>
  <c r="B819" i="1" s="1"/>
  <c r="B823" i="1" s="1"/>
  <c r="B827" i="1" s="1"/>
  <c r="B831" i="1" s="1"/>
  <c r="B835" i="1" s="1"/>
  <c r="C810" i="1"/>
  <c r="C814" i="1" s="1"/>
  <c r="C818" i="1" s="1"/>
  <c r="C822" i="1" s="1"/>
  <c r="C826" i="1" s="1"/>
  <c r="C830" i="1" s="1"/>
  <c r="C834" i="1" s="1"/>
  <c r="M809" i="1"/>
  <c r="M813" i="1" s="1"/>
  <c r="M817" i="1" s="1"/>
  <c r="M821" i="1" s="1"/>
  <c r="M825" i="1" s="1"/>
  <c r="M829" i="1" s="1"/>
  <c r="M833" i="1" s="1"/>
  <c r="M837" i="1" s="1"/>
  <c r="L809" i="1"/>
  <c r="L813" i="1" s="1"/>
  <c r="L817" i="1" s="1"/>
  <c r="L821" i="1" s="1"/>
  <c r="L825" i="1" s="1"/>
  <c r="L829" i="1" s="1"/>
  <c r="L833" i="1" s="1"/>
  <c r="L837" i="1" s="1"/>
  <c r="K809" i="1"/>
  <c r="K813" i="1" s="1"/>
  <c r="K817" i="1" s="1"/>
  <c r="K821" i="1" s="1"/>
  <c r="K825" i="1" s="1"/>
  <c r="K829" i="1" s="1"/>
  <c r="K833" i="1" s="1"/>
  <c r="K837" i="1" s="1"/>
  <c r="J809" i="1"/>
  <c r="J813" i="1" s="1"/>
  <c r="J817" i="1" s="1"/>
  <c r="J821" i="1" s="1"/>
  <c r="J825" i="1" s="1"/>
  <c r="J829" i="1" s="1"/>
  <c r="J833" i="1" s="1"/>
  <c r="J837" i="1" s="1"/>
  <c r="I809" i="1"/>
  <c r="I813" i="1" s="1"/>
  <c r="I817" i="1" s="1"/>
  <c r="I821" i="1" s="1"/>
  <c r="I825" i="1" s="1"/>
  <c r="I829" i="1" s="1"/>
  <c r="I833" i="1" s="1"/>
  <c r="I837" i="1" s="1"/>
  <c r="G809" i="1"/>
  <c r="G813" i="1" s="1"/>
  <c r="G817" i="1" s="1"/>
  <c r="G821" i="1" s="1"/>
  <c r="G825" i="1" s="1"/>
  <c r="G829" i="1" s="1"/>
  <c r="G833" i="1" s="1"/>
  <c r="G837" i="1" s="1"/>
  <c r="F809" i="1"/>
  <c r="F813" i="1" s="1"/>
  <c r="F817" i="1" s="1"/>
  <c r="F821" i="1" s="1"/>
  <c r="F825" i="1" s="1"/>
  <c r="F829" i="1" s="1"/>
  <c r="F833" i="1" s="1"/>
  <c r="F837" i="1" s="1"/>
  <c r="E809" i="1"/>
  <c r="E813" i="1" s="1"/>
  <c r="E817" i="1" s="1"/>
  <c r="E821" i="1" s="1"/>
  <c r="E825" i="1" s="1"/>
  <c r="E829" i="1" s="1"/>
  <c r="E833" i="1" s="1"/>
  <c r="E837" i="1" s="1"/>
  <c r="D809" i="1"/>
  <c r="D813" i="1" s="1"/>
  <c r="B809" i="1"/>
  <c r="B813" i="1" s="1"/>
  <c r="B817" i="1" s="1"/>
  <c r="B821" i="1" s="1"/>
  <c r="B825" i="1" s="1"/>
  <c r="B829" i="1" s="1"/>
  <c r="B833" i="1" s="1"/>
  <c r="B837" i="1" s="1"/>
  <c r="A809" i="1"/>
  <c r="A813" i="1" s="1"/>
  <c r="A817" i="1" s="1"/>
  <c r="A821" i="1" s="1"/>
  <c r="A825" i="1" s="1"/>
  <c r="A829" i="1" s="1"/>
  <c r="A833" i="1" s="1"/>
  <c r="A837" i="1" s="1"/>
  <c r="M808" i="1"/>
  <c r="M812" i="1" s="1"/>
  <c r="M816" i="1" s="1"/>
  <c r="M820" i="1" s="1"/>
  <c r="M824" i="1" s="1"/>
  <c r="M828" i="1" s="1"/>
  <c r="M832" i="1" s="1"/>
  <c r="M836" i="1" s="1"/>
  <c r="L808" i="1"/>
  <c r="L812" i="1" s="1"/>
  <c r="L816" i="1" s="1"/>
  <c r="L820" i="1" s="1"/>
  <c r="L824" i="1" s="1"/>
  <c r="L828" i="1" s="1"/>
  <c r="L832" i="1" s="1"/>
  <c r="L836" i="1" s="1"/>
  <c r="K808" i="1"/>
  <c r="K812" i="1" s="1"/>
  <c r="K816" i="1" s="1"/>
  <c r="K820" i="1" s="1"/>
  <c r="K824" i="1" s="1"/>
  <c r="K828" i="1" s="1"/>
  <c r="K832" i="1" s="1"/>
  <c r="K836" i="1" s="1"/>
  <c r="J808" i="1"/>
  <c r="J812" i="1" s="1"/>
  <c r="J816" i="1" s="1"/>
  <c r="J820" i="1" s="1"/>
  <c r="J824" i="1" s="1"/>
  <c r="J828" i="1" s="1"/>
  <c r="J832" i="1" s="1"/>
  <c r="J836" i="1" s="1"/>
  <c r="I808" i="1"/>
  <c r="I812" i="1" s="1"/>
  <c r="I816" i="1" s="1"/>
  <c r="I820" i="1" s="1"/>
  <c r="I824" i="1" s="1"/>
  <c r="I828" i="1" s="1"/>
  <c r="I832" i="1" s="1"/>
  <c r="I836" i="1" s="1"/>
  <c r="G808" i="1"/>
  <c r="G812" i="1" s="1"/>
  <c r="G816" i="1" s="1"/>
  <c r="G820" i="1" s="1"/>
  <c r="G824" i="1" s="1"/>
  <c r="G828" i="1" s="1"/>
  <c r="G832" i="1" s="1"/>
  <c r="G836" i="1" s="1"/>
  <c r="F808" i="1"/>
  <c r="F812" i="1" s="1"/>
  <c r="F816" i="1" s="1"/>
  <c r="F820" i="1" s="1"/>
  <c r="F824" i="1" s="1"/>
  <c r="F828" i="1" s="1"/>
  <c r="F832" i="1" s="1"/>
  <c r="F836" i="1" s="1"/>
  <c r="E808" i="1"/>
  <c r="E812" i="1" s="1"/>
  <c r="E816" i="1" s="1"/>
  <c r="E820" i="1" s="1"/>
  <c r="E824" i="1" s="1"/>
  <c r="E828" i="1" s="1"/>
  <c r="E832" i="1" s="1"/>
  <c r="E836" i="1" s="1"/>
  <c r="D808" i="1"/>
  <c r="D812" i="1" s="1"/>
  <c r="B808" i="1"/>
  <c r="B812" i="1" s="1"/>
  <c r="B816" i="1" s="1"/>
  <c r="B820" i="1" s="1"/>
  <c r="B824" i="1" s="1"/>
  <c r="B828" i="1" s="1"/>
  <c r="B832" i="1" s="1"/>
  <c r="B836" i="1" s="1"/>
  <c r="A808" i="1"/>
  <c r="A812" i="1" s="1"/>
  <c r="A816" i="1" s="1"/>
  <c r="A820" i="1" s="1"/>
  <c r="A824" i="1" s="1"/>
  <c r="A828" i="1" s="1"/>
  <c r="A832" i="1" s="1"/>
  <c r="A836" i="1" s="1"/>
  <c r="M807" i="1"/>
  <c r="M811" i="1" s="1"/>
  <c r="M815" i="1" s="1"/>
  <c r="M819" i="1" s="1"/>
  <c r="M823" i="1" s="1"/>
  <c r="M827" i="1" s="1"/>
  <c r="M831" i="1" s="1"/>
  <c r="M835" i="1" s="1"/>
  <c r="L807" i="1"/>
  <c r="L811" i="1" s="1"/>
  <c r="L815" i="1" s="1"/>
  <c r="L819" i="1" s="1"/>
  <c r="L823" i="1" s="1"/>
  <c r="L827" i="1" s="1"/>
  <c r="L831" i="1" s="1"/>
  <c r="L835" i="1" s="1"/>
  <c r="K807" i="1"/>
  <c r="K811" i="1" s="1"/>
  <c r="K815" i="1" s="1"/>
  <c r="K819" i="1" s="1"/>
  <c r="K823" i="1" s="1"/>
  <c r="K827" i="1" s="1"/>
  <c r="K831" i="1" s="1"/>
  <c r="K835" i="1" s="1"/>
  <c r="J807" i="1"/>
  <c r="J811" i="1" s="1"/>
  <c r="J815" i="1" s="1"/>
  <c r="J819" i="1" s="1"/>
  <c r="J823" i="1" s="1"/>
  <c r="J827" i="1" s="1"/>
  <c r="J831" i="1" s="1"/>
  <c r="J835" i="1" s="1"/>
  <c r="I807" i="1"/>
  <c r="I811" i="1" s="1"/>
  <c r="I815" i="1" s="1"/>
  <c r="I819" i="1" s="1"/>
  <c r="I823" i="1" s="1"/>
  <c r="I827" i="1" s="1"/>
  <c r="I831" i="1" s="1"/>
  <c r="I835" i="1" s="1"/>
  <c r="G807" i="1"/>
  <c r="G811" i="1" s="1"/>
  <c r="G815" i="1" s="1"/>
  <c r="G819" i="1" s="1"/>
  <c r="G823" i="1" s="1"/>
  <c r="G827" i="1" s="1"/>
  <c r="G831" i="1" s="1"/>
  <c r="G835" i="1" s="1"/>
  <c r="F807" i="1"/>
  <c r="F811" i="1" s="1"/>
  <c r="F815" i="1" s="1"/>
  <c r="F819" i="1" s="1"/>
  <c r="F823" i="1" s="1"/>
  <c r="F827" i="1" s="1"/>
  <c r="F831" i="1" s="1"/>
  <c r="F835" i="1" s="1"/>
  <c r="E807" i="1"/>
  <c r="E811" i="1" s="1"/>
  <c r="E815" i="1" s="1"/>
  <c r="E819" i="1" s="1"/>
  <c r="E823" i="1" s="1"/>
  <c r="E827" i="1" s="1"/>
  <c r="E831" i="1" s="1"/>
  <c r="E835" i="1" s="1"/>
  <c r="D807" i="1"/>
  <c r="D811" i="1" s="1"/>
  <c r="B807" i="1"/>
  <c r="A807" i="1"/>
  <c r="A811" i="1" s="1"/>
  <c r="A815" i="1" s="1"/>
  <c r="A819" i="1" s="1"/>
  <c r="A823" i="1" s="1"/>
  <c r="A827" i="1" s="1"/>
  <c r="A831" i="1" s="1"/>
  <c r="A835" i="1" s="1"/>
  <c r="M806" i="1"/>
  <c r="M810" i="1" s="1"/>
  <c r="M814" i="1" s="1"/>
  <c r="M818" i="1" s="1"/>
  <c r="M822" i="1" s="1"/>
  <c r="M826" i="1" s="1"/>
  <c r="M830" i="1" s="1"/>
  <c r="M834" i="1" s="1"/>
  <c r="L806" i="1"/>
  <c r="L810" i="1" s="1"/>
  <c r="L814" i="1" s="1"/>
  <c r="L818" i="1" s="1"/>
  <c r="L822" i="1" s="1"/>
  <c r="L826" i="1" s="1"/>
  <c r="L830" i="1" s="1"/>
  <c r="L834" i="1" s="1"/>
  <c r="K806" i="1"/>
  <c r="K810" i="1" s="1"/>
  <c r="K814" i="1" s="1"/>
  <c r="K818" i="1" s="1"/>
  <c r="K822" i="1" s="1"/>
  <c r="K826" i="1" s="1"/>
  <c r="K830" i="1" s="1"/>
  <c r="K834" i="1" s="1"/>
  <c r="J806" i="1"/>
  <c r="J810" i="1" s="1"/>
  <c r="J814" i="1" s="1"/>
  <c r="J818" i="1" s="1"/>
  <c r="J822" i="1" s="1"/>
  <c r="J826" i="1" s="1"/>
  <c r="J830" i="1" s="1"/>
  <c r="J834" i="1" s="1"/>
  <c r="I806" i="1"/>
  <c r="I810" i="1" s="1"/>
  <c r="I814" i="1" s="1"/>
  <c r="I818" i="1" s="1"/>
  <c r="I822" i="1" s="1"/>
  <c r="I826" i="1" s="1"/>
  <c r="I830" i="1" s="1"/>
  <c r="I834" i="1" s="1"/>
  <c r="G806" i="1"/>
  <c r="G810" i="1" s="1"/>
  <c r="G814" i="1" s="1"/>
  <c r="G818" i="1" s="1"/>
  <c r="G822" i="1" s="1"/>
  <c r="G826" i="1" s="1"/>
  <c r="G830" i="1" s="1"/>
  <c r="G834" i="1" s="1"/>
  <c r="F806" i="1"/>
  <c r="F810" i="1" s="1"/>
  <c r="F814" i="1" s="1"/>
  <c r="F818" i="1" s="1"/>
  <c r="F822" i="1" s="1"/>
  <c r="F826" i="1" s="1"/>
  <c r="F830" i="1" s="1"/>
  <c r="F834" i="1" s="1"/>
  <c r="E806" i="1"/>
  <c r="E810" i="1" s="1"/>
  <c r="E814" i="1" s="1"/>
  <c r="E818" i="1" s="1"/>
  <c r="E822" i="1" s="1"/>
  <c r="E826" i="1" s="1"/>
  <c r="E830" i="1" s="1"/>
  <c r="E834" i="1" s="1"/>
  <c r="D806" i="1"/>
  <c r="D810" i="1" s="1"/>
  <c r="B806" i="1"/>
  <c r="B810" i="1" s="1"/>
  <c r="B814" i="1" s="1"/>
  <c r="B818" i="1" s="1"/>
  <c r="B822" i="1" s="1"/>
  <c r="B826" i="1" s="1"/>
  <c r="B830" i="1" s="1"/>
  <c r="B834" i="1" s="1"/>
  <c r="A806" i="1"/>
  <c r="A810" i="1" s="1"/>
  <c r="A814" i="1" s="1"/>
  <c r="A818" i="1" s="1"/>
  <c r="A822" i="1" s="1"/>
  <c r="A826" i="1" s="1"/>
  <c r="A830" i="1" s="1"/>
  <c r="A834" i="1" s="1"/>
  <c r="C749" i="1"/>
  <c r="C753" i="1" s="1"/>
  <c r="C757" i="1" s="1"/>
  <c r="C761" i="1" s="1"/>
  <c r="C765" i="1" s="1"/>
  <c r="C769" i="1" s="1"/>
  <c r="C773" i="1" s="1"/>
  <c r="C748" i="1"/>
  <c r="C752" i="1" s="1"/>
  <c r="C756" i="1" s="1"/>
  <c r="C760" i="1" s="1"/>
  <c r="C764" i="1" s="1"/>
  <c r="C768" i="1" s="1"/>
  <c r="C772" i="1" s="1"/>
  <c r="C747" i="1"/>
  <c r="C751" i="1" s="1"/>
  <c r="C755" i="1" s="1"/>
  <c r="C759" i="1" s="1"/>
  <c r="C763" i="1" s="1"/>
  <c r="C767" i="1" s="1"/>
  <c r="C771" i="1" s="1"/>
  <c r="C746" i="1"/>
  <c r="C750" i="1" s="1"/>
  <c r="C754" i="1" s="1"/>
  <c r="C758" i="1" s="1"/>
  <c r="C762" i="1" s="1"/>
  <c r="C766" i="1" s="1"/>
  <c r="C770" i="1" s="1"/>
  <c r="M745" i="1"/>
  <c r="M749" i="1" s="1"/>
  <c r="M753" i="1" s="1"/>
  <c r="M757" i="1" s="1"/>
  <c r="M761" i="1" s="1"/>
  <c r="M765" i="1" s="1"/>
  <c r="M769" i="1" s="1"/>
  <c r="M773" i="1" s="1"/>
  <c r="L745" i="1"/>
  <c r="L749" i="1" s="1"/>
  <c r="L753" i="1" s="1"/>
  <c r="L757" i="1" s="1"/>
  <c r="L761" i="1" s="1"/>
  <c r="L765" i="1" s="1"/>
  <c r="L769" i="1" s="1"/>
  <c r="L773" i="1" s="1"/>
  <c r="K745" i="1"/>
  <c r="K749" i="1" s="1"/>
  <c r="K753" i="1" s="1"/>
  <c r="K757" i="1" s="1"/>
  <c r="K761" i="1" s="1"/>
  <c r="K765" i="1" s="1"/>
  <c r="K769" i="1" s="1"/>
  <c r="K773" i="1" s="1"/>
  <c r="J745" i="1"/>
  <c r="J749" i="1" s="1"/>
  <c r="J753" i="1" s="1"/>
  <c r="J757" i="1" s="1"/>
  <c r="J761" i="1" s="1"/>
  <c r="J765" i="1" s="1"/>
  <c r="J769" i="1" s="1"/>
  <c r="J773" i="1" s="1"/>
  <c r="I745" i="1"/>
  <c r="I749" i="1" s="1"/>
  <c r="I753" i="1" s="1"/>
  <c r="I757" i="1" s="1"/>
  <c r="I761" i="1" s="1"/>
  <c r="I765" i="1" s="1"/>
  <c r="I769" i="1" s="1"/>
  <c r="I773" i="1" s="1"/>
  <c r="G745" i="1"/>
  <c r="G749" i="1" s="1"/>
  <c r="G753" i="1" s="1"/>
  <c r="G757" i="1" s="1"/>
  <c r="G761" i="1" s="1"/>
  <c r="G765" i="1" s="1"/>
  <c r="G769" i="1" s="1"/>
  <c r="G773" i="1" s="1"/>
  <c r="F745" i="1"/>
  <c r="F749" i="1" s="1"/>
  <c r="F753" i="1" s="1"/>
  <c r="F757" i="1" s="1"/>
  <c r="F761" i="1" s="1"/>
  <c r="F765" i="1" s="1"/>
  <c r="F769" i="1" s="1"/>
  <c r="F773" i="1" s="1"/>
  <c r="E745" i="1"/>
  <c r="E749" i="1" s="1"/>
  <c r="E753" i="1" s="1"/>
  <c r="E757" i="1" s="1"/>
  <c r="E761" i="1" s="1"/>
  <c r="E765" i="1" s="1"/>
  <c r="E769" i="1" s="1"/>
  <c r="E773" i="1" s="1"/>
  <c r="D745" i="1"/>
  <c r="D749" i="1" s="1"/>
  <c r="B745" i="1"/>
  <c r="B749" i="1" s="1"/>
  <c r="B753" i="1" s="1"/>
  <c r="B757" i="1" s="1"/>
  <c r="B761" i="1" s="1"/>
  <c r="B765" i="1" s="1"/>
  <c r="B769" i="1" s="1"/>
  <c r="B773" i="1" s="1"/>
  <c r="A745" i="1"/>
  <c r="A749" i="1" s="1"/>
  <c r="A753" i="1" s="1"/>
  <c r="A757" i="1" s="1"/>
  <c r="A761" i="1" s="1"/>
  <c r="A765" i="1" s="1"/>
  <c r="A769" i="1" s="1"/>
  <c r="A773" i="1" s="1"/>
  <c r="M744" i="1"/>
  <c r="M748" i="1" s="1"/>
  <c r="M752" i="1" s="1"/>
  <c r="M756" i="1" s="1"/>
  <c r="M760" i="1" s="1"/>
  <c r="M764" i="1" s="1"/>
  <c r="M768" i="1" s="1"/>
  <c r="M772" i="1" s="1"/>
  <c r="L744" i="1"/>
  <c r="L748" i="1" s="1"/>
  <c r="L752" i="1" s="1"/>
  <c r="L756" i="1" s="1"/>
  <c r="L760" i="1" s="1"/>
  <c r="L764" i="1" s="1"/>
  <c r="L768" i="1" s="1"/>
  <c r="L772" i="1" s="1"/>
  <c r="K744" i="1"/>
  <c r="K748" i="1" s="1"/>
  <c r="K752" i="1" s="1"/>
  <c r="K756" i="1" s="1"/>
  <c r="K760" i="1" s="1"/>
  <c r="K764" i="1" s="1"/>
  <c r="K768" i="1" s="1"/>
  <c r="K772" i="1" s="1"/>
  <c r="J744" i="1"/>
  <c r="J748" i="1" s="1"/>
  <c r="J752" i="1" s="1"/>
  <c r="J756" i="1" s="1"/>
  <c r="J760" i="1" s="1"/>
  <c r="J764" i="1" s="1"/>
  <c r="J768" i="1" s="1"/>
  <c r="J772" i="1" s="1"/>
  <c r="I744" i="1"/>
  <c r="I748" i="1" s="1"/>
  <c r="I752" i="1" s="1"/>
  <c r="I756" i="1" s="1"/>
  <c r="I760" i="1" s="1"/>
  <c r="I764" i="1" s="1"/>
  <c r="I768" i="1" s="1"/>
  <c r="I772" i="1" s="1"/>
  <c r="G744" i="1"/>
  <c r="G748" i="1" s="1"/>
  <c r="G752" i="1" s="1"/>
  <c r="G756" i="1" s="1"/>
  <c r="G760" i="1" s="1"/>
  <c r="G764" i="1" s="1"/>
  <c r="G768" i="1" s="1"/>
  <c r="G772" i="1" s="1"/>
  <c r="F744" i="1"/>
  <c r="F748" i="1" s="1"/>
  <c r="F752" i="1" s="1"/>
  <c r="F756" i="1" s="1"/>
  <c r="F760" i="1" s="1"/>
  <c r="F764" i="1" s="1"/>
  <c r="F768" i="1" s="1"/>
  <c r="F772" i="1" s="1"/>
  <c r="E744" i="1"/>
  <c r="E748" i="1" s="1"/>
  <c r="E752" i="1" s="1"/>
  <c r="E756" i="1" s="1"/>
  <c r="E760" i="1" s="1"/>
  <c r="E764" i="1" s="1"/>
  <c r="E768" i="1" s="1"/>
  <c r="E772" i="1" s="1"/>
  <c r="D744" i="1"/>
  <c r="B744" i="1"/>
  <c r="B748" i="1" s="1"/>
  <c r="B752" i="1" s="1"/>
  <c r="B756" i="1" s="1"/>
  <c r="B760" i="1" s="1"/>
  <c r="B764" i="1" s="1"/>
  <c r="B768" i="1" s="1"/>
  <c r="B772" i="1" s="1"/>
  <c r="A744" i="1"/>
  <c r="A748" i="1" s="1"/>
  <c r="A752" i="1" s="1"/>
  <c r="A756" i="1" s="1"/>
  <c r="A760" i="1" s="1"/>
  <c r="A764" i="1" s="1"/>
  <c r="A768" i="1" s="1"/>
  <c r="A772" i="1" s="1"/>
  <c r="M743" i="1"/>
  <c r="M747" i="1" s="1"/>
  <c r="M751" i="1" s="1"/>
  <c r="M755" i="1" s="1"/>
  <c r="M759" i="1" s="1"/>
  <c r="M763" i="1" s="1"/>
  <c r="M767" i="1" s="1"/>
  <c r="M771" i="1" s="1"/>
  <c r="L743" i="1"/>
  <c r="L747" i="1" s="1"/>
  <c r="L751" i="1" s="1"/>
  <c r="L755" i="1" s="1"/>
  <c r="L759" i="1" s="1"/>
  <c r="L763" i="1" s="1"/>
  <c r="L767" i="1" s="1"/>
  <c r="L771" i="1" s="1"/>
  <c r="K743" i="1"/>
  <c r="K747" i="1" s="1"/>
  <c r="K751" i="1" s="1"/>
  <c r="K755" i="1" s="1"/>
  <c r="K759" i="1" s="1"/>
  <c r="K763" i="1" s="1"/>
  <c r="K767" i="1" s="1"/>
  <c r="K771" i="1" s="1"/>
  <c r="J743" i="1"/>
  <c r="J747" i="1" s="1"/>
  <c r="J751" i="1" s="1"/>
  <c r="J755" i="1" s="1"/>
  <c r="J759" i="1" s="1"/>
  <c r="J763" i="1" s="1"/>
  <c r="J767" i="1" s="1"/>
  <c r="J771" i="1" s="1"/>
  <c r="I743" i="1"/>
  <c r="I747" i="1" s="1"/>
  <c r="I751" i="1" s="1"/>
  <c r="I755" i="1" s="1"/>
  <c r="I759" i="1" s="1"/>
  <c r="I763" i="1" s="1"/>
  <c r="I767" i="1" s="1"/>
  <c r="I771" i="1" s="1"/>
  <c r="G743" i="1"/>
  <c r="G747" i="1" s="1"/>
  <c r="G751" i="1" s="1"/>
  <c r="G755" i="1" s="1"/>
  <c r="G759" i="1" s="1"/>
  <c r="G763" i="1" s="1"/>
  <c r="G767" i="1" s="1"/>
  <c r="G771" i="1" s="1"/>
  <c r="F743" i="1"/>
  <c r="F747" i="1" s="1"/>
  <c r="F751" i="1" s="1"/>
  <c r="F755" i="1" s="1"/>
  <c r="F759" i="1" s="1"/>
  <c r="F763" i="1" s="1"/>
  <c r="F767" i="1" s="1"/>
  <c r="F771" i="1" s="1"/>
  <c r="E743" i="1"/>
  <c r="E747" i="1" s="1"/>
  <c r="E751" i="1" s="1"/>
  <c r="E755" i="1" s="1"/>
  <c r="E759" i="1" s="1"/>
  <c r="E763" i="1" s="1"/>
  <c r="E767" i="1" s="1"/>
  <c r="E771" i="1" s="1"/>
  <c r="D743" i="1"/>
  <c r="D747" i="1" s="1"/>
  <c r="D751" i="1" s="1"/>
  <c r="D755" i="1" s="1"/>
  <c r="B743" i="1"/>
  <c r="B747" i="1" s="1"/>
  <c r="B751" i="1" s="1"/>
  <c r="B755" i="1" s="1"/>
  <c r="B759" i="1" s="1"/>
  <c r="B763" i="1" s="1"/>
  <c r="B767" i="1" s="1"/>
  <c r="B771" i="1" s="1"/>
  <c r="A743" i="1"/>
  <c r="A747" i="1" s="1"/>
  <c r="A751" i="1" s="1"/>
  <c r="A755" i="1" s="1"/>
  <c r="A759" i="1" s="1"/>
  <c r="A763" i="1" s="1"/>
  <c r="A767" i="1" s="1"/>
  <c r="A771" i="1" s="1"/>
  <c r="M742" i="1"/>
  <c r="M746" i="1" s="1"/>
  <c r="M750" i="1" s="1"/>
  <c r="M754" i="1" s="1"/>
  <c r="M758" i="1" s="1"/>
  <c r="M762" i="1" s="1"/>
  <c r="M766" i="1" s="1"/>
  <c r="M770" i="1" s="1"/>
  <c r="L742" i="1"/>
  <c r="L746" i="1" s="1"/>
  <c r="L750" i="1" s="1"/>
  <c r="L754" i="1" s="1"/>
  <c r="L758" i="1" s="1"/>
  <c r="L762" i="1" s="1"/>
  <c r="L766" i="1" s="1"/>
  <c r="L770" i="1" s="1"/>
  <c r="K742" i="1"/>
  <c r="K746" i="1" s="1"/>
  <c r="K750" i="1" s="1"/>
  <c r="K754" i="1" s="1"/>
  <c r="K758" i="1" s="1"/>
  <c r="K762" i="1" s="1"/>
  <c r="K766" i="1" s="1"/>
  <c r="K770" i="1" s="1"/>
  <c r="J742" i="1"/>
  <c r="J746" i="1" s="1"/>
  <c r="J750" i="1" s="1"/>
  <c r="J754" i="1" s="1"/>
  <c r="J758" i="1" s="1"/>
  <c r="J762" i="1" s="1"/>
  <c r="J766" i="1" s="1"/>
  <c r="J770" i="1" s="1"/>
  <c r="I742" i="1"/>
  <c r="I746" i="1" s="1"/>
  <c r="I750" i="1" s="1"/>
  <c r="I754" i="1" s="1"/>
  <c r="I758" i="1" s="1"/>
  <c r="I762" i="1" s="1"/>
  <c r="I766" i="1" s="1"/>
  <c r="I770" i="1" s="1"/>
  <c r="G742" i="1"/>
  <c r="G746" i="1" s="1"/>
  <c r="G750" i="1" s="1"/>
  <c r="G754" i="1" s="1"/>
  <c r="G758" i="1" s="1"/>
  <c r="G762" i="1" s="1"/>
  <c r="G766" i="1" s="1"/>
  <c r="G770" i="1" s="1"/>
  <c r="F742" i="1"/>
  <c r="F746" i="1" s="1"/>
  <c r="F750" i="1" s="1"/>
  <c r="F754" i="1" s="1"/>
  <c r="F758" i="1" s="1"/>
  <c r="F762" i="1" s="1"/>
  <c r="F766" i="1" s="1"/>
  <c r="F770" i="1" s="1"/>
  <c r="E742" i="1"/>
  <c r="E746" i="1" s="1"/>
  <c r="E750" i="1" s="1"/>
  <c r="E754" i="1" s="1"/>
  <c r="E758" i="1" s="1"/>
  <c r="E762" i="1" s="1"/>
  <c r="E766" i="1" s="1"/>
  <c r="E770" i="1" s="1"/>
  <c r="D742" i="1"/>
  <c r="B742" i="1"/>
  <c r="B746" i="1" s="1"/>
  <c r="B750" i="1" s="1"/>
  <c r="B754" i="1" s="1"/>
  <c r="B758" i="1" s="1"/>
  <c r="B762" i="1" s="1"/>
  <c r="B766" i="1" s="1"/>
  <c r="B770" i="1" s="1"/>
  <c r="A742" i="1"/>
  <c r="A746" i="1" s="1"/>
  <c r="A750" i="1" s="1"/>
  <c r="A754" i="1" s="1"/>
  <c r="A758" i="1" s="1"/>
  <c r="A762" i="1" s="1"/>
  <c r="A766" i="1" s="1"/>
  <c r="A770" i="1" s="1"/>
  <c r="C685" i="1"/>
  <c r="C689" i="1" s="1"/>
  <c r="C693" i="1" s="1"/>
  <c r="C697" i="1" s="1"/>
  <c r="C701" i="1" s="1"/>
  <c r="C705" i="1" s="1"/>
  <c r="C709" i="1" s="1"/>
  <c r="C684" i="1"/>
  <c r="C688" i="1" s="1"/>
  <c r="C692" i="1" s="1"/>
  <c r="C696" i="1" s="1"/>
  <c r="C700" i="1" s="1"/>
  <c r="C704" i="1" s="1"/>
  <c r="C708" i="1" s="1"/>
  <c r="C683" i="1"/>
  <c r="C687" i="1" s="1"/>
  <c r="C691" i="1" s="1"/>
  <c r="C695" i="1" s="1"/>
  <c r="C699" i="1" s="1"/>
  <c r="C703" i="1" s="1"/>
  <c r="C707" i="1" s="1"/>
  <c r="C682" i="1"/>
  <c r="C686" i="1" s="1"/>
  <c r="C690" i="1" s="1"/>
  <c r="C694" i="1" s="1"/>
  <c r="C698" i="1" s="1"/>
  <c r="C702" i="1" s="1"/>
  <c r="C706" i="1" s="1"/>
  <c r="M681" i="1"/>
  <c r="M685" i="1" s="1"/>
  <c r="M689" i="1" s="1"/>
  <c r="M693" i="1" s="1"/>
  <c r="M697" i="1" s="1"/>
  <c r="M701" i="1" s="1"/>
  <c r="M705" i="1" s="1"/>
  <c r="M709" i="1" s="1"/>
  <c r="L681" i="1"/>
  <c r="L685" i="1" s="1"/>
  <c r="L689" i="1" s="1"/>
  <c r="L693" i="1" s="1"/>
  <c r="L697" i="1" s="1"/>
  <c r="L701" i="1" s="1"/>
  <c r="L705" i="1" s="1"/>
  <c r="L709" i="1" s="1"/>
  <c r="K681" i="1"/>
  <c r="K685" i="1" s="1"/>
  <c r="K689" i="1" s="1"/>
  <c r="K693" i="1" s="1"/>
  <c r="K697" i="1" s="1"/>
  <c r="K701" i="1" s="1"/>
  <c r="K705" i="1" s="1"/>
  <c r="K709" i="1" s="1"/>
  <c r="J681" i="1"/>
  <c r="J685" i="1" s="1"/>
  <c r="J689" i="1" s="1"/>
  <c r="J693" i="1" s="1"/>
  <c r="J697" i="1" s="1"/>
  <c r="J701" i="1" s="1"/>
  <c r="J705" i="1" s="1"/>
  <c r="J709" i="1" s="1"/>
  <c r="I681" i="1"/>
  <c r="I685" i="1" s="1"/>
  <c r="I689" i="1" s="1"/>
  <c r="I693" i="1" s="1"/>
  <c r="I697" i="1" s="1"/>
  <c r="I701" i="1" s="1"/>
  <c r="I705" i="1" s="1"/>
  <c r="I709" i="1" s="1"/>
  <c r="G681" i="1"/>
  <c r="G685" i="1" s="1"/>
  <c r="G689" i="1" s="1"/>
  <c r="G693" i="1" s="1"/>
  <c r="G697" i="1" s="1"/>
  <c r="G701" i="1" s="1"/>
  <c r="G705" i="1" s="1"/>
  <c r="G709" i="1" s="1"/>
  <c r="F681" i="1"/>
  <c r="F685" i="1" s="1"/>
  <c r="F689" i="1" s="1"/>
  <c r="F693" i="1" s="1"/>
  <c r="F697" i="1" s="1"/>
  <c r="F701" i="1" s="1"/>
  <c r="F705" i="1" s="1"/>
  <c r="F709" i="1" s="1"/>
  <c r="E681" i="1"/>
  <c r="E685" i="1" s="1"/>
  <c r="E689" i="1" s="1"/>
  <c r="E693" i="1" s="1"/>
  <c r="E697" i="1" s="1"/>
  <c r="E701" i="1" s="1"/>
  <c r="E705" i="1" s="1"/>
  <c r="E709" i="1" s="1"/>
  <c r="D681" i="1"/>
  <c r="D685" i="1" s="1"/>
  <c r="B681" i="1"/>
  <c r="B685" i="1" s="1"/>
  <c r="B689" i="1" s="1"/>
  <c r="B693" i="1" s="1"/>
  <c r="B697" i="1" s="1"/>
  <c r="B701" i="1" s="1"/>
  <c r="B705" i="1" s="1"/>
  <c r="B709" i="1" s="1"/>
  <c r="A681" i="1"/>
  <c r="A685" i="1" s="1"/>
  <c r="A689" i="1" s="1"/>
  <c r="A693" i="1" s="1"/>
  <c r="A697" i="1" s="1"/>
  <c r="A701" i="1" s="1"/>
  <c r="A705" i="1" s="1"/>
  <c r="A709" i="1" s="1"/>
  <c r="M680" i="1"/>
  <c r="M684" i="1" s="1"/>
  <c r="M688" i="1" s="1"/>
  <c r="M692" i="1" s="1"/>
  <c r="M696" i="1" s="1"/>
  <c r="M700" i="1" s="1"/>
  <c r="M704" i="1" s="1"/>
  <c r="M708" i="1" s="1"/>
  <c r="L680" i="1"/>
  <c r="L684" i="1" s="1"/>
  <c r="L688" i="1" s="1"/>
  <c r="L692" i="1" s="1"/>
  <c r="L696" i="1" s="1"/>
  <c r="L700" i="1" s="1"/>
  <c r="L704" i="1" s="1"/>
  <c r="L708" i="1" s="1"/>
  <c r="K680" i="1"/>
  <c r="K684" i="1" s="1"/>
  <c r="K688" i="1" s="1"/>
  <c r="K692" i="1" s="1"/>
  <c r="K696" i="1" s="1"/>
  <c r="K700" i="1" s="1"/>
  <c r="K704" i="1" s="1"/>
  <c r="K708" i="1" s="1"/>
  <c r="J680" i="1"/>
  <c r="J684" i="1" s="1"/>
  <c r="J688" i="1" s="1"/>
  <c r="J692" i="1" s="1"/>
  <c r="J696" i="1" s="1"/>
  <c r="J700" i="1" s="1"/>
  <c r="J704" i="1" s="1"/>
  <c r="J708" i="1" s="1"/>
  <c r="I680" i="1"/>
  <c r="I684" i="1" s="1"/>
  <c r="I688" i="1" s="1"/>
  <c r="I692" i="1" s="1"/>
  <c r="I696" i="1" s="1"/>
  <c r="I700" i="1" s="1"/>
  <c r="I704" i="1" s="1"/>
  <c r="I708" i="1" s="1"/>
  <c r="G680" i="1"/>
  <c r="G684" i="1" s="1"/>
  <c r="G688" i="1" s="1"/>
  <c r="G692" i="1" s="1"/>
  <c r="G696" i="1" s="1"/>
  <c r="G700" i="1" s="1"/>
  <c r="G704" i="1" s="1"/>
  <c r="G708" i="1" s="1"/>
  <c r="F680" i="1"/>
  <c r="F684" i="1" s="1"/>
  <c r="F688" i="1" s="1"/>
  <c r="F692" i="1" s="1"/>
  <c r="F696" i="1" s="1"/>
  <c r="F700" i="1" s="1"/>
  <c r="F704" i="1" s="1"/>
  <c r="F708" i="1" s="1"/>
  <c r="E680" i="1"/>
  <c r="E684" i="1" s="1"/>
  <c r="E688" i="1" s="1"/>
  <c r="E692" i="1" s="1"/>
  <c r="E696" i="1" s="1"/>
  <c r="E700" i="1" s="1"/>
  <c r="E704" i="1" s="1"/>
  <c r="E708" i="1" s="1"/>
  <c r="D680" i="1"/>
  <c r="B680" i="1"/>
  <c r="B684" i="1" s="1"/>
  <c r="B688" i="1" s="1"/>
  <c r="B692" i="1" s="1"/>
  <c r="B696" i="1" s="1"/>
  <c r="B700" i="1" s="1"/>
  <c r="B704" i="1" s="1"/>
  <c r="B708" i="1" s="1"/>
  <c r="A680" i="1"/>
  <c r="A684" i="1" s="1"/>
  <c r="A688" i="1" s="1"/>
  <c r="A692" i="1" s="1"/>
  <c r="A696" i="1" s="1"/>
  <c r="A700" i="1" s="1"/>
  <c r="A704" i="1" s="1"/>
  <c r="A708" i="1" s="1"/>
  <c r="M679" i="1"/>
  <c r="M683" i="1" s="1"/>
  <c r="M687" i="1" s="1"/>
  <c r="M691" i="1" s="1"/>
  <c r="M695" i="1" s="1"/>
  <c r="M699" i="1" s="1"/>
  <c r="M703" i="1" s="1"/>
  <c r="M707" i="1" s="1"/>
  <c r="L679" i="1"/>
  <c r="L683" i="1" s="1"/>
  <c r="L687" i="1" s="1"/>
  <c r="L691" i="1" s="1"/>
  <c r="L695" i="1" s="1"/>
  <c r="L699" i="1" s="1"/>
  <c r="L703" i="1" s="1"/>
  <c r="L707" i="1" s="1"/>
  <c r="K679" i="1"/>
  <c r="K683" i="1" s="1"/>
  <c r="K687" i="1" s="1"/>
  <c r="K691" i="1" s="1"/>
  <c r="K695" i="1" s="1"/>
  <c r="K699" i="1" s="1"/>
  <c r="K703" i="1" s="1"/>
  <c r="K707" i="1" s="1"/>
  <c r="J679" i="1"/>
  <c r="J683" i="1" s="1"/>
  <c r="J687" i="1" s="1"/>
  <c r="J691" i="1" s="1"/>
  <c r="J695" i="1" s="1"/>
  <c r="J699" i="1" s="1"/>
  <c r="J703" i="1" s="1"/>
  <c r="J707" i="1" s="1"/>
  <c r="I679" i="1"/>
  <c r="I683" i="1" s="1"/>
  <c r="I687" i="1" s="1"/>
  <c r="I691" i="1" s="1"/>
  <c r="I695" i="1" s="1"/>
  <c r="I699" i="1" s="1"/>
  <c r="I703" i="1" s="1"/>
  <c r="I707" i="1" s="1"/>
  <c r="G679" i="1"/>
  <c r="G683" i="1" s="1"/>
  <c r="G687" i="1" s="1"/>
  <c r="G691" i="1" s="1"/>
  <c r="G695" i="1" s="1"/>
  <c r="G699" i="1" s="1"/>
  <c r="G703" i="1" s="1"/>
  <c r="G707" i="1" s="1"/>
  <c r="F679" i="1"/>
  <c r="F683" i="1" s="1"/>
  <c r="F687" i="1" s="1"/>
  <c r="F691" i="1" s="1"/>
  <c r="F695" i="1" s="1"/>
  <c r="F699" i="1" s="1"/>
  <c r="F703" i="1" s="1"/>
  <c r="F707" i="1" s="1"/>
  <c r="E679" i="1"/>
  <c r="E683" i="1" s="1"/>
  <c r="E687" i="1" s="1"/>
  <c r="E691" i="1" s="1"/>
  <c r="E695" i="1" s="1"/>
  <c r="E699" i="1" s="1"/>
  <c r="E703" i="1" s="1"/>
  <c r="E707" i="1" s="1"/>
  <c r="D679" i="1"/>
  <c r="D683" i="1" s="1"/>
  <c r="D687" i="1" s="1"/>
  <c r="D691" i="1" s="1"/>
  <c r="B679" i="1"/>
  <c r="B683" i="1" s="1"/>
  <c r="B687" i="1" s="1"/>
  <c r="B691" i="1" s="1"/>
  <c r="B695" i="1" s="1"/>
  <c r="B699" i="1" s="1"/>
  <c r="B703" i="1" s="1"/>
  <c r="B707" i="1" s="1"/>
  <c r="A679" i="1"/>
  <c r="A683" i="1" s="1"/>
  <c r="A687" i="1" s="1"/>
  <c r="A691" i="1" s="1"/>
  <c r="A695" i="1" s="1"/>
  <c r="A699" i="1" s="1"/>
  <c r="A703" i="1" s="1"/>
  <c r="A707" i="1" s="1"/>
  <c r="M678" i="1"/>
  <c r="M682" i="1" s="1"/>
  <c r="M686" i="1" s="1"/>
  <c r="M690" i="1" s="1"/>
  <c r="M694" i="1" s="1"/>
  <c r="M698" i="1" s="1"/>
  <c r="M702" i="1" s="1"/>
  <c r="M706" i="1" s="1"/>
  <c r="L678" i="1"/>
  <c r="L682" i="1" s="1"/>
  <c r="L686" i="1" s="1"/>
  <c r="L690" i="1" s="1"/>
  <c r="L694" i="1" s="1"/>
  <c r="L698" i="1" s="1"/>
  <c r="L702" i="1" s="1"/>
  <c r="L706" i="1" s="1"/>
  <c r="K678" i="1"/>
  <c r="K682" i="1" s="1"/>
  <c r="K686" i="1" s="1"/>
  <c r="K690" i="1" s="1"/>
  <c r="K694" i="1" s="1"/>
  <c r="K698" i="1" s="1"/>
  <c r="K702" i="1" s="1"/>
  <c r="K706" i="1" s="1"/>
  <c r="J678" i="1"/>
  <c r="J682" i="1" s="1"/>
  <c r="J686" i="1" s="1"/>
  <c r="J690" i="1" s="1"/>
  <c r="J694" i="1" s="1"/>
  <c r="J698" i="1" s="1"/>
  <c r="J702" i="1" s="1"/>
  <c r="J706" i="1" s="1"/>
  <c r="I678" i="1"/>
  <c r="I682" i="1" s="1"/>
  <c r="I686" i="1" s="1"/>
  <c r="I690" i="1" s="1"/>
  <c r="I694" i="1" s="1"/>
  <c r="I698" i="1" s="1"/>
  <c r="I702" i="1" s="1"/>
  <c r="I706" i="1" s="1"/>
  <c r="G678" i="1"/>
  <c r="G682" i="1" s="1"/>
  <c r="G686" i="1" s="1"/>
  <c r="G690" i="1" s="1"/>
  <c r="G694" i="1" s="1"/>
  <c r="G698" i="1" s="1"/>
  <c r="G702" i="1" s="1"/>
  <c r="G706" i="1" s="1"/>
  <c r="F678" i="1"/>
  <c r="F682" i="1" s="1"/>
  <c r="F686" i="1" s="1"/>
  <c r="F690" i="1" s="1"/>
  <c r="F694" i="1" s="1"/>
  <c r="F698" i="1" s="1"/>
  <c r="F702" i="1" s="1"/>
  <c r="F706" i="1" s="1"/>
  <c r="E678" i="1"/>
  <c r="E682" i="1" s="1"/>
  <c r="E686" i="1" s="1"/>
  <c r="E690" i="1" s="1"/>
  <c r="E694" i="1" s="1"/>
  <c r="E698" i="1" s="1"/>
  <c r="E702" i="1" s="1"/>
  <c r="E706" i="1" s="1"/>
  <c r="D678" i="1"/>
  <c r="B678" i="1"/>
  <c r="B682" i="1" s="1"/>
  <c r="B686" i="1" s="1"/>
  <c r="B690" i="1" s="1"/>
  <c r="B694" i="1" s="1"/>
  <c r="B698" i="1" s="1"/>
  <c r="B702" i="1" s="1"/>
  <c r="B706" i="1" s="1"/>
  <c r="A678" i="1"/>
  <c r="A682" i="1" s="1"/>
  <c r="A686" i="1" s="1"/>
  <c r="A690" i="1" s="1"/>
  <c r="A694" i="1" s="1"/>
  <c r="A698" i="1" s="1"/>
  <c r="A702" i="1" s="1"/>
  <c r="A706" i="1" s="1"/>
  <c r="C621" i="1"/>
  <c r="C625" i="1" s="1"/>
  <c r="C629" i="1" s="1"/>
  <c r="C633" i="1" s="1"/>
  <c r="C637" i="1" s="1"/>
  <c r="C641" i="1" s="1"/>
  <c r="C645" i="1" s="1"/>
  <c r="C620" i="1"/>
  <c r="C624" i="1" s="1"/>
  <c r="C628" i="1" s="1"/>
  <c r="C632" i="1" s="1"/>
  <c r="C636" i="1" s="1"/>
  <c r="C640" i="1" s="1"/>
  <c r="C644" i="1" s="1"/>
  <c r="C619" i="1"/>
  <c r="C623" i="1" s="1"/>
  <c r="C627" i="1" s="1"/>
  <c r="C631" i="1" s="1"/>
  <c r="C635" i="1" s="1"/>
  <c r="C639" i="1" s="1"/>
  <c r="C643" i="1" s="1"/>
  <c r="C618" i="1"/>
  <c r="C622" i="1" s="1"/>
  <c r="C626" i="1" s="1"/>
  <c r="C630" i="1" s="1"/>
  <c r="C634" i="1" s="1"/>
  <c r="C638" i="1" s="1"/>
  <c r="C642" i="1" s="1"/>
  <c r="M617" i="1"/>
  <c r="M621" i="1" s="1"/>
  <c r="M625" i="1" s="1"/>
  <c r="M629" i="1" s="1"/>
  <c r="M633" i="1" s="1"/>
  <c r="M637" i="1" s="1"/>
  <c r="M641" i="1" s="1"/>
  <c r="M645" i="1" s="1"/>
  <c r="L617" i="1"/>
  <c r="L621" i="1" s="1"/>
  <c r="L625" i="1" s="1"/>
  <c r="L629" i="1" s="1"/>
  <c r="L633" i="1" s="1"/>
  <c r="L637" i="1" s="1"/>
  <c r="L641" i="1" s="1"/>
  <c r="L645" i="1" s="1"/>
  <c r="K617" i="1"/>
  <c r="K621" i="1" s="1"/>
  <c r="K625" i="1" s="1"/>
  <c r="K629" i="1" s="1"/>
  <c r="K633" i="1" s="1"/>
  <c r="K637" i="1" s="1"/>
  <c r="K641" i="1" s="1"/>
  <c r="K645" i="1" s="1"/>
  <c r="J617" i="1"/>
  <c r="J621" i="1" s="1"/>
  <c r="J625" i="1" s="1"/>
  <c r="J629" i="1" s="1"/>
  <c r="J633" i="1" s="1"/>
  <c r="J637" i="1" s="1"/>
  <c r="J641" i="1" s="1"/>
  <c r="J645" i="1" s="1"/>
  <c r="I617" i="1"/>
  <c r="I621" i="1" s="1"/>
  <c r="I625" i="1" s="1"/>
  <c r="I629" i="1" s="1"/>
  <c r="I633" i="1" s="1"/>
  <c r="I637" i="1" s="1"/>
  <c r="I641" i="1" s="1"/>
  <c r="I645" i="1" s="1"/>
  <c r="G617" i="1"/>
  <c r="G621" i="1" s="1"/>
  <c r="G625" i="1" s="1"/>
  <c r="G629" i="1" s="1"/>
  <c r="G633" i="1" s="1"/>
  <c r="G637" i="1" s="1"/>
  <c r="G641" i="1" s="1"/>
  <c r="G645" i="1" s="1"/>
  <c r="F617" i="1"/>
  <c r="F621" i="1" s="1"/>
  <c r="F625" i="1" s="1"/>
  <c r="F629" i="1" s="1"/>
  <c r="F633" i="1" s="1"/>
  <c r="F637" i="1" s="1"/>
  <c r="F641" i="1" s="1"/>
  <c r="F645" i="1" s="1"/>
  <c r="E617" i="1"/>
  <c r="E621" i="1" s="1"/>
  <c r="E625" i="1" s="1"/>
  <c r="E629" i="1" s="1"/>
  <c r="E633" i="1" s="1"/>
  <c r="E637" i="1" s="1"/>
  <c r="E641" i="1" s="1"/>
  <c r="E645" i="1" s="1"/>
  <c r="D617" i="1"/>
  <c r="D621" i="1" s="1"/>
  <c r="B617" i="1"/>
  <c r="B621" i="1" s="1"/>
  <c r="B625" i="1" s="1"/>
  <c r="B629" i="1" s="1"/>
  <c r="B633" i="1" s="1"/>
  <c r="B637" i="1" s="1"/>
  <c r="B641" i="1" s="1"/>
  <c r="B645" i="1" s="1"/>
  <c r="A617" i="1"/>
  <c r="A621" i="1" s="1"/>
  <c r="A625" i="1" s="1"/>
  <c r="A629" i="1" s="1"/>
  <c r="A633" i="1" s="1"/>
  <c r="A637" i="1" s="1"/>
  <c r="A641" i="1" s="1"/>
  <c r="A645" i="1" s="1"/>
  <c r="M616" i="1"/>
  <c r="M620" i="1" s="1"/>
  <c r="M624" i="1" s="1"/>
  <c r="M628" i="1" s="1"/>
  <c r="M632" i="1" s="1"/>
  <c r="M636" i="1" s="1"/>
  <c r="M640" i="1" s="1"/>
  <c r="M644" i="1" s="1"/>
  <c r="L616" i="1"/>
  <c r="L620" i="1" s="1"/>
  <c r="L624" i="1" s="1"/>
  <c r="L628" i="1" s="1"/>
  <c r="L632" i="1" s="1"/>
  <c r="L636" i="1" s="1"/>
  <c r="L640" i="1" s="1"/>
  <c r="L644" i="1" s="1"/>
  <c r="K616" i="1"/>
  <c r="K620" i="1" s="1"/>
  <c r="K624" i="1" s="1"/>
  <c r="K628" i="1" s="1"/>
  <c r="K632" i="1" s="1"/>
  <c r="K636" i="1" s="1"/>
  <c r="K640" i="1" s="1"/>
  <c r="K644" i="1" s="1"/>
  <c r="J616" i="1"/>
  <c r="J620" i="1" s="1"/>
  <c r="J624" i="1" s="1"/>
  <c r="J628" i="1" s="1"/>
  <c r="J632" i="1" s="1"/>
  <c r="J636" i="1" s="1"/>
  <c r="J640" i="1" s="1"/>
  <c r="J644" i="1" s="1"/>
  <c r="I616" i="1"/>
  <c r="I620" i="1" s="1"/>
  <c r="I624" i="1" s="1"/>
  <c r="I628" i="1" s="1"/>
  <c r="I632" i="1" s="1"/>
  <c r="I636" i="1" s="1"/>
  <c r="I640" i="1" s="1"/>
  <c r="I644" i="1" s="1"/>
  <c r="G616" i="1"/>
  <c r="G620" i="1" s="1"/>
  <c r="G624" i="1" s="1"/>
  <c r="G628" i="1" s="1"/>
  <c r="G632" i="1" s="1"/>
  <c r="G636" i="1" s="1"/>
  <c r="G640" i="1" s="1"/>
  <c r="G644" i="1" s="1"/>
  <c r="F616" i="1"/>
  <c r="F620" i="1" s="1"/>
  <c r="F624" i="1" s="1"/>
  <c r="F628" i="1" s="1"/>
  <c r="F632" i="1" s="1"/>
  <c r="F636" i="1" s="1"/>
  <c r="F640" i="1" s="1"/>
  <c r="F644" i="1" s="1"/>
  <c r="E616" i="1"/>
  <c r="E620" i="1" s="1"/>
  <c r="E624" i="1" s="1"/>
  <c r="E628" i="1" s="1"/>
  <c r="E632" i="1" s="1"/>
  <c r="E636" i="1" s="1"/>
  <c r="E640" i="1" s="1"/>
  <c r="E644" i="1" s="1"/>
  <c r="D616" i="1"/>
  <c r="D620" i="1" s="1"/>
  <c r="B616" i="1"/>
  <c r="B620" i="1" s="1"/>
  <c r="B624" i="1" s="1"/>
  <c r="B628" i="1" s="1"/>
  <c r="B632" i="1" s="1"/>
  <c r="B636" i="1" s="1"/>
  <c r="B640" i="1" s="1"/>
  <c r="B644" i="1" s="1"/>
  <c r="A616" i="1"/>
  <c r="A620" i="1" s="1"/>
  <c r="A624" i="1" s="1"/>
  <c r="A628" i="1" s="1"/>
  <c r="A632" i="1" s="1"/>
  <c r="A636" i="1" s="1"/>
  <c r="A640" i="1" s="1"/>
  <c r="A644" i="1" s="1"/>
  <c r="M615" i="1"/>
  <c r="M619" i="1" s="1"/>
  <c r="M623" i="1" s="1"/>
  <c r="M627" i="1" s="1"/>
  <c r="M631" i="1" s="1"/>
  <c r="M635" i="1" s="1"/>
  <c r="M639" i="1" s="1"/>
  <c r="M643" i="1" s="1"/>
  <c r="L615" i="1"/>
  <c r="L619" i="1" s="1"/>
  <c r="L623" i="1" s="1"/>
  <c r="L627" i="1" s="1"/>
  <c r="L631" i="1" s="1"/>
  <c r="L635" i="1" s="1"/>
  <c r="L639" i="1" s="1"/>
  <c r="L643" i="1" s="1"/>
  <c r="K615" i="1"/>
  <c r="K619" i="1" s="1"/>
  <c r="K623" i="1" s="1"/>
  <c r="K627" i="1" s="1"/>
  <c r="K631" i="1" s="1"/>
  <c r="K635" i="1" s="1"/>
  <c r="K639" i="1" s="1"/>
  <c r="K643" i="1" s="1"/>
  <c r="J615" i="1"/>
  <c r="J619" i="1" s="1"/>
  <c r="J623" i="1" s="1"/>
  <c r="J627" i="1" s="1"/>
  <c r="J631" i="1" s="1"/>
  <c r="J635" i="1" s="1"/>
  <c r="J639" i="1" s="1"/>
  <c r="J643" i="1" s="1"/>
  <c r="I615" i="1"/>
  <c r="I619" i="1" s="1"/>
  <c r="I623" i="1" s="1"/>
  <c r="I627" i="1" s="1"/>
  <c r="I631" i="1" s="1"/>
  <c r="I635" i="1" s="1"/>
  <c r="I639" i="1" s="1"/>
  <c r="I643" i="1" s="1"/>
  <c r="G615" i="1"/>
  <c r="G619" i="1" s="1"/>
  <c r="G623" i="1" s="1"/>
  <c r="G627" i="1" s="1"/>
  <c r="G631" i="1" s="1"/>
  <c r="G635" i="1" s="1"/>
  <c r="G639" i="1" s="1"/>
  <c r="G643" i="1" s="1"/>
  <c r="F615" i="1"/>
  <c r="F619" i="1" s="1"/>
  <c r="F623" i="1" s="1"/>
  <c r="F627" i="1" s="1"/>
  <c r="F631" i="1" s="1"/>
  <c r="F635" i="1" s="1"/>
  <c r="F639" i="1" s="1"/>
  <c r="F643" i="1" s="1"/>
  <c r="E615" i="1"/>
  <c r="E619" i="1" s="1"/>
  <c r="E623" i="1" s="1"/>
  <c r="E627" i="1" s="1"/>
  <c r="E631" i="1" s="1"/>
  <c r="E635" i="1" s="1"/>
  <c r="E639" i="1" s="1"/>
  <c r="E643" i="1" s="1"/>
  <c r="D615" i="1"/>
  <c r="B615" i="1"/>
  <c r="B619" i="1" s="1"/>
  <c r="B623" i="1" s="1"/>
  <c r="B627" i="1" s="1"/>
  <c r="B631" i="1" s="1"/>
  <c r="B635" i="1" s="1"/>
  <c r="B639" i="1" s="1"/>
  <c r="B643" i="1" s="1"/>
  <c r="A615" i="1"/>
  <c r="A619" i="1" s="1"/>
  <c r="A623" i="1" s="1"/>
  <c r="A627" i="1" s="1"/>
  <c r="A631" i="1" s="1"/>
  <c r="A635" i="1" s="1"/>
  <c r="A639" i="1" s="1"/>
  <c r="A643" i="1" s="1"/>
  <c r="M614" i="1"/>
  <c r="M618" i="1" s="1"/>
  <c r="M622" i="1" s="1"/>
  <c r="M626" i="1" s="1"/>
  <c r="M630" i="1" s="1"/>
  <c r="M634" i="1" s="1"/>
  <c r="M638" i="1" s="1"/>
  <c r="M642" i="1" s="1"/>
  <c r="L614" i="1"/>
  <c r="L618" i="1" s="1"/>
  <c r="L622" i="1" s="1"/>
  <c r="L626" i="1" s="1"/>
  <c r="L630" i="1" s="1"/>
  <c r="L634" i="1" s="1"/>
  <c r="L638" i="1" s="1"/>
  <c r="L642" i="1" s="1"/>
  <c r="K614" i="1"/>
  <c r="K618" i="1" s="1"/>
  <c r="K622" i="1" s="1"/>
  <c r="K626" i="1" s="1"/>
  <c r="K630" i="1" s="1"/>
  <c r="K634" i="1" s="1"/>
  <c r="K638" i="1" s="1"/>
  <c r="K642" i="1" s="1"/>
  <c r="J614" i="1"/>
  <c r="J618" i="1" s="1"/>
  <c r="J622" i="1" s="1"/>
  <c r="J626" i="1" s="1"/>
  <c r="J630" i="1" s="1"/>
  <c r="J634" i="1" s="1"/>
  <c r="J638" i="1" s="1"/>
  <c r="J642" i="1" s="1"/>
  <c r="I614" i="1"/>
  <c r="I618" i="1" s="1"/>
  <c r="I622" i="1" s="1"/>
  <c r="I626" i="1" s="1"/>
  <c r="I630" i="1" s="1"/>
  <c r="I634" i="1" s="1"/>
  <c r="I638" i="1" s="1"/>
  <c r="I642" i="1" s="1"/>
  <c r="G614" i="1"/>
  <c r="G618" i="1" s="1"/>
  <c r="G622" i="1" s="1"/>
  <c r="G626" i="1" s="1"/>
  <c r="G630" i="1" s="1"/>
  <c r="G634" i="1" s="1"/>
  <c r="G638" i="1" s="1"/>
  <c r="G642" i="1" s="1"/>
  <c r="F614" i="1"/>
  <c r="F618" i="1" s="1"/>
  <c r="F622" i="1" s="1"/>
  <c r="F626" i="1" s="1"/>
  <c r="F630" i="1" s="1"/>
  <c r="F634" i="1" s="1"/>
  <c r="F638" i="1" s="1"/>
  <c r="F642" i="1" s="1"/>
  <c r="E614" i="1"/>
  <c r="E618" i="1" s="1"/>
  <c r="E622" i="1" s="1"/>
  <c r="E626" i="1" s="1"/>
  <c r="E630" i="1" s="1"/>
  <c r="E634" i="1" s="1"/>
  <c r="E638" i="1" s="1"/>
  <c r="E642" i="1" s="1"/>
  <c r="D614" i="1"/>
  <c r="B614" i="1"/>
  <c r="B618" i="1" s="1"/>
  <c r="B622" i="1" s="1"/>
  <c r="B626" i="1" s="1"/>
  <c r="B630" i="1" s="1"/>
  <c r="B634" i="1" s="1"/>
  <c r="B638" i="1" s="1"/>
  <c r="B642" i="1" s="1"/>
  <c r="A614" i="1"/>
  <c r="A618" i="1" s="1"/>
  <c r="A622" i="1" s="1"/>
  <c r="A626" i="1" s="1"/>
  <c r="A630" i="1" s="1"/>
  <c r="A634" i="1" s="1"/>
  <c r="A638" i="1" s="1"/>
  <c r="A642" i="1" s="1"/>
  <c r="C557" i="1"/>
  <c r="C561" i="1" s="1"/>
  <c r="C565" i="1" s="1"/>
  <c r="C569" i="1" s="1"/>
  <c r="C573" i="1" s="1"/>
  <c r="C577" i="1" s="1"/>
  <c r="C581" i="1" s="1"/>
  <c r="C556" i="1"/>
  <c r="C560" i="1" s="1"/>
  <c r="C564" i="1" s="1"/>
  <c r="C568" i="1" s="1"/>
  <c r="C572" i="1" s="1"/>
  <c r="C576" i="1" s="1"/>
  <c r="C580" i="1" s="1"/>
  <c r="C555" i="1"/>
  <c r="C559" i="1" s="1"/>
  <c r="C563" i="1" s="1"/>
  <c r="C567" i="1" s="1"/>
  <c r="C571" i="1" s="1"/>
  <c r="C575" i="1" s="1"/>
  <c r="C579" i="1" s="1"/>
  <c r="C554" i="1"/>
  <c r="C558" i="1" s="1"/>
  <c r="C562" i="1" s="1"/>
  <c r="C566" i="1" s="1"/>
  <c r="C570" i="1" s="1"/>
  <c r="C574" i="1" s="1"/>
  <c r="C578" i="1" s="1"/>
  <c r="M553" i="1"/>
  <c r="M557" i="1" s="1"/>
  <c r="M561" i="1" s="1"/>
  <c r="M565" i="1" s="1"/>
  <c r="M569" i="1" s="1"/>
  <c r="M573" i="1" s="1"/>
  <c r="M577" i="1" s="1"/>
  <c r="M581" i="1" s="1"/>
  <c r="L553" i="1"/>
  <c r="L557" i="1" s="1"/>
  <c r="L561" i="1" s="1"/>
  <c r="L565" i="1" s="1"/>
  <c r="L569" i="1" s="1"/>
  <c r="L573" i="1" s="1"/>
  <c r="L577" i="1" s="1"/>
  <c r="L581" i="1" s="1"/>
  <c r="K553" i="1"/>
  <c r="K557" i="1" s="1"/>
  <c r="K561" i="1" s="1"/>
  <c r="K565" i="1" s="1"/>
  <c r="K569" i="1" s="1"/>
  <c r="K573" i="1" s="1"/>
  <c r="K577" i="1" s="1"/>
  <c r="K581" i="1" s="1"/>
  <c r="J553" i="1"/>
  <c r="J557" i="1" s="1"/>
  <c r="J561" i="1" s="1"/>
  <c r="J565" i="1" s="1"/>
  <c r="J569" i="1" s="1"/>
  <c r="J573" i="1" s="1"/>
  <c r="J577" i="1" s="1"/>
  <c r="J581" i="1" s="1"/>
  <c r="I553" i="1"/>
  <c r="I557" i="1" s="1"/>
  <c r="I561" i="1" s="1"/>
  <c r="I565" i="1" s="1"/>
  <c r="I569" i="1" s="1"/>
  <c r="I573" i="1" s="1"/>
  <c r="I577" i="1" s="1"/>
  <c r="I581" i="1" s="1"/>
  <c r="G553" i="1"/>
  <c r="G557" i="1" s="1"/>
  <c r="G561" i="1" s="1"/>
  <c r="G565" i="1" s="1"/>
  <c r="G569" i="1" s="1"/>
  <c r="G573" i="1" s="1"/>
  <c r="G577" i="1" s="1"/>
  <c r="G581" i="1" s="1"/>
  <c r="F553" i="1"/>
  <c r="F557" i="1" s="1"/>
  <c r="F561" i="1" s="1"/>
  <c r="F565" i="1" s="1"/>
  <c r="F569" i="1" s="1"/>
  <c r="F573" i="1" s="1"/>
  <c r="F577" i="1" s="1"/>
  <c r="F581" i="1" s="1"/>
  <c r="E553" i="1"/>
  <c r="E557" i="1" s="1"/>
  <c r="E561" i="1" s="1"/>
  <c r="E565" i="1" s="1"/>
  <c r="E569" i="1" s="1"/>
  <c r="E573" i="1" s="1"/>
  <c r="E577" i="1" s="1"/>
  <c r="E581" i="1" s="1"/>
  <c r="D553" i="1"/>
  <c r="D557" i="1" s="1"/>
  <c r="B553" i="1"/>
  <c r="B557" i="1" s="1"/>
  <c r="B561" i="1" s="1"/>
  <c r="B565" i="1" s="1"/>
  <c r="B569" i="1" s="1"/>
  <c r="B573" i="1" s="1"/>
  <c r="B577" i="1" s="1"/>
  <c r="B581" i="1" s="1"/>
  <c r="A553" i="1"/>
  <c r="A557" i="1" s="1"/>
  <c r="A561" i="1" s="1"/>
  <c r="A565" i="1" s="1"/>
  <c r="A569" i="1" s="1"/>
  <c r="A573" i="1" s="1"/>
  <c r="A577" i="1" s="1"/>
  <c r="A581" i="1" s="1"/>
  <c r="M552" i="1"/>
  <c r="M556" i="1" s="1"/>
  <c r="M560" i="1" s="1"/>
  <c r="M564" i="1" s="1"/>
  <c r="M568" i="1" s="1"/>
  <c r="M572" i="1" s="1"/>
  <c r="M576" i="1" s="1"/>
  <c r="M580" i="1" s="1"/>
  <c r="L552" i="1"/>
  <c r="L556" i="1" s="1"/>
  <c r="L560" i="1" s="1"/>
  <c r="L564" i="1" s="1"/>
  <c r="L568" i="1" s="1"/>
  <c r="L572" i="1" s="1"/>
  <c r="L576" i="1" s="1"/>
  <c r="L580" i="1" s="1"/>
  <c r="K552" i="1"/>
  <c r="K556" i="1" s="1"/>
  <c r="K560" i="1" s="1"/>
  <c r="K564" i="1" s="1"/>
  <c r="K568" i="1" s="1"/>
  <c r="K572" i="1" s="1"/>
  <c r="K576" i="1" s="1"/>
  <c r="K580" i="1" s="1"/>
  <c r="J552" i="1"/>
  <c r="J556" i="1" s="1"/>
  <c r="J560" i="1" s="1"/>
  <c r="J564" i="1" s="1"/>
  <c r="J568" i="1" s="1"/>
  <c r="J572" i="1" s="1"/>
  <c r="J576" i="1" s="1"/>
  <c r="J580" i="1" s="1"/>
  <c r="I552" i="1"/>
  <c r="I556" i="1" s="1"/>
  <c r="I560" i="1" s="1"/>
  <c r="I564" i="1" s="1"/>
  <c r="I568" i="1" s="1"/>
  <c r="I572" i="1" s="1"/>
  <c r="I576" i="1" s="1"/>
  <c r="I580" i="1" s="1"/>
  <c r="G552" i="1"/>
  <c r="G556" i="1" s="1"/>
  <c r="G560" i="1" s="1"/>
  <c r="G564" i="1" s="1"/>
  <c r="G568" i="1" s="1"/>
  <c r="G572" i="1" s="1"/>
  <c r="G576" i="1" s="1"/>
  <c r="G580" i="1" s="1"/>
  <c r="F552" i="1"/>
  <c r="F556" i="1" s="1"/>
  <c r="F560" i="1" s="1"/>
  <c r="F564" i="1" s="1"/>
  <c r="F568" i="1" s="1"/>
  <c r="F572" i="1" s="1"/>
  <c r="F576" i="1" s="1"/>
  <c r="F580" i="1" s="1"/>
  <c r="E552" i="1"/>
  <c r="E556" i="1" s="1"/>
  <c r="E560" i="1" s="1"/>
  <c r="E564" i="1" s="1"/>
  <c r="E568" i="1" s="1"/>
  <c r="E572" i="1" s="1"/>
  <c r="E576" i="1" s="1"/>
  <c r="E580" i="1" s="1"/>
  <c r="D552" i="1"/>
  <c r="D556" i="1" s="1"/>
  <c r="B552" i="1"/>
  <c r="B556" i="1" s="1"/>
  <c r="B560" i="1" s="1"/>
  <c r="B564" i="1" s="1"/>
  <c r="B568" i="1" s="1"/>
  <c r="B572" i="1" s="1"/>
  <c r="B576" i="1" s="1"/>
  <c r="B580" i="1" s="1"/>
  <c r="A552" i="1"/>
  <c r="A556" i="1" s="1"/>
  <c r="A560" i="1" s="1"/>
  <c r="A564" i="1" s="1"/>
  <c r="A568" i="1" s="1"/>
  <c r="A572" i="1" s="1"/>
  <c r="A576" i="1" s="1"/>
  <c r="A580" i="1" s="1"/>
  <c r="M551" i="1"/>
  <c r="M555" i="1" s="1"/>
  <c r="M559" i="1" s="1"/>
  <c r="M563" i="1" s="1"/>
  <c r="M567" i="1" s="1"/>
  <c r="M571" i="1" s="1"/>
  <c r="M575" i="1" s="1"/>
  <c r="M579" i="1" s="1"/>
  <c r="L551" i="1"/>
  <c r="L555" i="1" s="1"/>
  <c r="L559" i="1" s="1"/>
  <c r="L563" i="1" s="1"/>
  <c r="L567" i="1" s="1"/>
  <c r="L571" i="1" s="1"/>
  <c r="L575" i="1" s="1"/>
  <c r="L579" i="1" s="1"/>
  <c r="K551" i="1"/>
  <c r="K555" i="1" s="1"/>
  <c r="K559" i="1" s="1"/>
  <c r="K563" i="1" s="1"/>
  <c r="K567" i="1" s="1"/>
  <c r="K571" i="1" s="1"/>
  <c r="K575" i="1" s="1"/>
  <c r="K579" i="1" s="1"/>
  <c r="J551" i="1"/>
  <c r="J555" i="1" s="1"/>
  <c r="J559" i="1" s="1"/>
  <c r="J563" i="1" s="1"/>
  <c r="J567" i="1" s="1"/>
  <c r="J571" i="1" s="1"/>
  <c r="J575" i="1" s="1"/>
  <c r="J579" i="1" s="1"/>
  <c r="I551" i="1"/>
  <c r="I555" i="1" s="1"/>
  <c r="I559" i="1" s="1"/>
  <c r="I563" i="1" s="1"/>
  <c r="I567" i="1" s="1"/>
  <c r="I571" i="1" s="1"/>
  <c r="I575" i="1" s="1"/>
  <c r="I579" i="1" s="1"/>
  <c r="G551" i="1"/>
  <c r="G555" i="1" s="1"/>
  <c r="G559" i="1" s="1"/>
  <c r="G563" i="1" s="1"/>
  <c r="G567" i="1" s="1"/>
  <c r="G571" i="1" s="1"/>
  <c r="G575" i="1" s="1"/>
  <c r="G579" i="1" s="1"/>
  <c r="F551" i="1"/>
  <c r="F555" i="1" s="1"/>
  <c r="F559" i="1" s="1"/>
  <c r="F563" i="1" s="1"/>
  <c r="F567" i="1" s="1"/>
  <c r="F571" i="1" s="1"/>
  <c r="F575" i="1" s="1"/>
  <c r="F579" i="1" s="1"/>
  <c r="E551" i="1"/>
  <c r="E555" i="1" s="1"/>
  <c r="E559" i="1" s="1"/>
  <c r="E563" i="1" s="1"/>
  <c r="E567" i="1" s="1"/>
  <c r="E571" i="1" s="1"/>
  <c r="E575" i="1" s="1"/>
  <c r="E579" i="1" s="1"/>
  <c r="D551" i="1"/>
  <c r="D555" i="1" s="1"/>
  <c r="B551" i="1"/>
  <c r="B555" i="1" s="1"/>
  <c r="B559" i="1" s="1"/>
  <c r="B563" i="1" s="1"/>
  <c r="B567" i="1" s="1"/>
  <c r="B571" i="1" s="1"/>
  <c r="B575" i="1" s="1"/>
  <c r="B579" i="1" s="1"/>
  <c r="A551" i="1"/>
  <c r="A555" i="1" s="1"/>
  <c r="A559" i="1" s="1"/>
  <c r="A563" i="1" s="1"/>
  <c r="A567" i="1" s="1"/>
  <c r="A571" i="1" s="1"/>
  <c r="A575" i="1" s="1"/>
  <c r="A579" i="1" s="1"/>
  <c r="M550" i="1"/>
  <c r="M554" i="1" s="1"/>
  <c r="M558" i="1" s="1"/>
  <c r="M562" i="1" s="1"/>
  <c r="M566" i="1" s="1"/>
  <c r="M570" i="1" s="1"/>
  <c r="M574" i="1" s="1"/>
  <c r="M578" i="1" s="1"/>
  <c r="L550" i="1"/>
  <c r="L554" i="1" s="1"/>
  <c r="L558" i="1" s="1"/>
  <c r="L562" i="1" s="1"/>
  <c r="L566" i="1" s="1"/>
  <c r="L570" i="1" s="1"/>
  <c r="L574" i="1" s="1"/>
  <c r="L578" i="1" s="1"/>
  <c r="K550" i="1"/>
  <c r="K554" i="1" s="1"/>
  <c r="K558" i="1" s="1"/>
  <c r="K562" i="1" s="1"/>
  <c r="K566" i="1" s="1"/>
  <c r="K570" i="1" s="1"/>
  <c r="K574" i="1" s="1"/>
  <c r="K578" i="1" s="1"/>
  <c r="J550" i="1"/>
  <c r="J554" i="1" s="1"/>
  <c r="J558" i="1" s="1"/>
  <c r="J562" i="1" s="1"/>
  <c r="J566" i="1" s="1"/>
  <c r="J570" i="1" s="1"/>
  <c r="J574" i="1" s="1"/>
  <c r="J578" i="1" s="1"/>
  <c r="I550" i="1"/>
  <c r="I554" i="1" s="1"/>
  <c r="I558" i="1" s="1"/>
  <c r="I562" i="1" s="1"/>
  <c r="I566" i="1" s="1"/>
  <c r="I570" i="1" s="1"/>
  <c r="I574" i="1" s="1"/>
  <c r="I578" i="1" s="1"/>
  <c r="G550" i="1"/>
  <c r="G554" i="1" s="1"/>
  <c r="G558" i="1" s="1"/>
  <c r="G562" i="1" s="1"/>
  <c r="G566" i="1" s="1"/>
  <c r="G570" i="1" s="1"/>
  <c r="G574" i="1" s="1"/>
  <c r="G578" i="1" s="1"/>
  <c r="F550" i="1"/>
  <c r="F554" i="1" s="1"/>
  <c r="F558" i="1" s="1"/>
  <c r="F562" i="1" s="1"/>
  <c r="F566" i="1" s="1"/>
  <c r="F570" i="1" s="1"/>
  <c r="F574" i="1" s="1"/>
  <c r="F578" i="1" s="1"/>
  <c r="E550" i="1"/>
  <c r="E554" i="1" s="1"/>
  <c r="E558" i="1" s="1"/>
  <c r="E562" i="1" s="1"/>
  <c r="E566" i="1" s="1"/>
  <c r="E570" i="1" s="1"/>
  <c r="E574" i="1" s="1"/>
  <c r="E578" i="1" s="1"/>
  <c r="D550" i="1"/>
  <c r="D554" i="1" s="1"/>
  <c r="B550" i="1"/>
  <c r="B554" i="1" s="1"/>
  <c r="B558" i="1" s="1"/>
  <c r="B562" i="1" s="1"/>
  <c r="B566" i="1" s="1"/>
  <c r="B570" i="1" s="1"/>
  <c r="B574" i="1" s="1"/>
  <c r="B578" i="1" s="1"/>
  <c r="A550" i="1"/>
  <c r="A554" i="1" s="1"/>
  <c r="A558" i="1" s="1"/>
  <c r="A562" i="1" s="1"/>
  <c r="A566" i="1" s="1"/>
  <c r="A570" i="1" s="1"/>
  <c r="A574" i="1" s="1"/>
  <c r="A578" i="1" s="1"/>
  <c r="C493" i="1"/>
  <c r="C497" i="1" s="1"/>
  <c r="C501" i="1" s="1"/>
  <c r="C505" i="1" s="1"/>
  <c r="C509" i="1" s="1"/>
  <c r="C513" i="1" s="1"/>
  <c r="C517" i="1" s="1"/>
  <c r="C492" i="1"/>
  <c r="C496" i="1" s="1"/>
  <c r="C500" i="1" s="1"/>
  <c r="C504" i="1" s="1"/>
  <c r="C508" i="1" s="1"/>
  <c r="C512" i="1" s="1"/>
  <c r="C516" i="1" s="1"/>
  <c r="C491" i="1"/>
  <c r="C495" i="1" s="1"/>
  <c r="C499" i="1" s="1"/>
  <c r="C503" i="1" s="1"/>
  <c r="C507" i="1" s="1"/>
  <c r="C511" i="1" s="1"/>
  <c r="C515" i="1" s="1"/>
  <c r="C490" i="1"/>
  <c r="C494" i="1" s="1"/>
  <c r="C498" i="1" s="1"/>
  <c r="C502" i="1" s="1"/>
  <c r="C506" i="1" s="1"/>
  <c r="C510" i="1" s="1"/>
  <c r="C514" i="1" s="1"/>
  <c r="M489" i="1"/>
  <c r="M493" i="1" s="1"/>
  <c r="M497" i="1" s="1"/>
  <c r="M501" i="1" s="1"/>
  <c r="M505" i="1" s="1"/>
  <c r="M509" i="1" s="1"/>
  <c r="M513" i="1" s="1"/>
  <c r="M517" i="1" s="1"/>
  <c r="L489" i="1"/>
  <c r="L493" i="1" s="1"/>
  <c r="L497" i="1" s="1"/>
  <c r="L501" i="1" s="1"/>
  <c r="L505" i="1" s="1"/>
  <c r="L509" i="1" s="1"/>
  <c r="L513" i="1" s="1"/>
  <c r="L517" i="1" s="1"/>
  <c r="K489" i="1"/>
  <c r="K493" i="1" s="1"/>
  <c r="K497" i="1" s="1"/>
  <c r="K501" i="1" s="1"/>
  <c r="K505" i="1" s="1"/>
  <c r="K509" i="1" s="1"/>
  <c r="K513" i="1" s="1"/>
  <c r="K517" i="1" s="1"/>
  <c r="J489" i="1"/>
  <c r="J493" i="1" s="1"/>
  <c r="J497" i="1" s="1"/>
  <c r="J501" i="1" s="1"/>
  <c r="J505" i="1" s="1"/>
  <c r="J509" i="1" s="1"/>
  <c r="J513" i="1" s="1"/>
  <c r="J517" i="1" s="1"/>
  <c r="I489" i="1"/>
  <c r="I493" i="1" s="1"/>
  <c r="I497" i="1" s="1"/>
  <c r="I501" i="1" s="1"/>
  <c r="I505" i="1" s="1"/>
  <c r="I509" i="1" s="1"/>
  <c r="I513" i="1" s="1"/>
  <c r="I517" i="1" s="1"/>
  <c r="G489" i="1"/>
  <c r="G493" i="1" s="1"/>
  <c r="G497" i="1" s="1"/>
  <c r="G501" i="1" s="1"/>
  <c r="G505" i="1" s="1"/>
  <c r="G509" i="1" s="1"/>
  <c r="G513" i="1" s="1"/>
  <c r="G517" i="1" s="1"/>
  <c r="F489" i="1"/>
  <c r="F493" i="1" s="1"/>
  <c r="F497" i="1" s="1"/>
  <c r="F501" i="1" s="1"/>
  <c r="F505" i="1" s="1"/>
  <c r="F509" i="1" s="1"/>
  <c r="F513" i="1" s="1"/>
  <c r="F517" i="1" s="1"/>
  <c r="E489" i="1"/>
  <c r="E493" i="1" s="1"/>
  <c r="E497" i="1" s="1"/>
  <c r="E501" i="1" s="1"/>
  <c r="E505" i="1" s="1"/>
  <c r="E509" i="1" s="1"/>
  <c r="E513" i="1" s="1"/>
  <c r="E517" i="1" s="1"/>
  <c r="D489" i="1"/>
  <c r="D493" i="1" s="1"/>
  <c r="B489" i="1"/>
  <c r="B493" i="1" s="1"/>
  <c r="B497" i="1" s="1"/>
  <c r="B501" i="1" s="1"/>
  <c r="B505" i="1" s="1"/>
  <c r="B509" i="1" s="1"/>
  <c r="B513" i="1" s="1"/>
  <c r="B517" i="1" s="1"/>
  <c r="A489" i="1"/>
  <c r="A493" i="1" s="1"/>
  <c r="A497" i="1" s="1"/>
  <c r="A501" i="1" s="1"/>
  <c r="A505" i="1" s="1"/>
  <c r="A509" i="1" s="1"/>
  <c r="A513" i="1" s="1"/>
  <c r="A517" i="1" s="1"/>
  <c r="M488" i="1"/>
  <c r="M492" i="1" s="1"/>
  <c r="M496" i="1" s="1"/>
  <c r="M500" i="1" s="1"/>
  <c r="M504" i="1" s="1"/>
  <c r="M508" i="1" s="1"/>
  <c r="M512" i="1" s="1"/>
  <c r="M516" i="1" s="1"/>
  <c r="L488" i="1"/>
  <c r="L492" i="1" s="1"/>
  <c r="L496" i="1" s="1"/>
  <c r="L500" i="1" s="1"/>
  <c r="L504" i="1" s="1"/>
  <c r="L508" i="1" s="1"/>
  <c r="L512" i="1" s="1"/>
  <c r="L516" i="1" s="1"/>
  <c r="K488" i="1"/>
  <c r="K492" i="1" s="1"/>
  <c r="K496" i="1" s="1"/>
  <c r="K500" i="1" s="1"/>
  <c r="K504" i="1" s="1"/>
  <c r="K508" i="1" s="1"/>
  <c r="K512" i="1" s="1"/>
  <c r="K516" i="1" s="1"/>
  <c r="J488" i="1"/>
  <c r="J492" i="1" s="1"/>
  <c r="J496" i="1" s="1"/>
  <c r="J500" i="1" s="1"/>
  <c r="J504" i="1" s="1"/>
  <c r="J508" i="1" s="1"/>
  <c r="J512" i="1" s="1"/>
  <c r="J516" i="1" s="1"/>
  <c r="I488" i="1"/>
  <c r="I492" i="1" s="1"/>
  <c r="I496" i="1" s="1"/>
  <c r="I500" i="1" s="1"/>
  <c r="I504" i="1" s="1"/>
  <c r="I508" i="1" s="1"/>
  <c r="I512" i="1" s="1"/>
  <c r="I516" i="1" s="1"/>
  <c r="G488" i="1"/>
  <c r="G492" i="1" s="1"/>
  <c r="G496" i="1" s="1"/>
  <c r="G500" i="1" s="1"/>
  <c r="G504" i="1" s="1"/>
  <c r="G508" i="1" s="1"/>
  <c r="G512" i="1" s="1"/>
  <c r="G516" i="1" s="1"/>
  <c r="F488" i="1"/>
  <c r="F492" i="1" s="1"/>
  <c r="F496" i="1" s="1"/>
  <c r="F500" i="1" s="1"/>
  <c r="F504" i="1" s="1"/>
  <c r="F508" i="1" s="1"/>
  <c r="F512" i="1" s="1"/>
  <c r="F516" i="1" s="1"/>
  <c r="E488" i="1"/>
  <c r="E492" i="1" s="1"/>
  <c r="E496" i="1" s="1"/>
  <c r="E500" i="1" s="1"/>
  <c r="E504" i="1" s="1"/>
  <c r="E508" i="1" s="1"/>
  <c r="E512" i="1" s="1"/>
  <c r="E516" i="1" s="1"/>
  <c r="D488" i="1"/>
  <c r="D492" i="1" s="1"/>
  <c r="B488" i="1"/>
  <c r="B492" i="1" s="1"/>
  <c r="B496" i="1" s="1"/>
  <c r="B500" i="1" s="1"/>
  <c r="B504" i="1" s="1"/>
  <c r="B508" i="1" s="1"/>
  <c r="B512" i="1" s="1"/>
  <c r="B516" i="1" s="1"/>
  <c r="A488" i="1"/>
  <c r="A492" i="1" s="1"/>
  <c r="A496" i="1" s="1"/>
  <c r="A500" i="1" s="1"/>
  <c r="A504" i="1" s="1"/>
  <c r="A508" i="1" s="1"/>
  <c r="A512" i="1" s="1"/>
  <c r="A516" i="1" s="1"/>
  <c r="M487" i="1"/>
  <c r="M491" i="1" s="1"/>
  <c r="M495" i="1" s="1"/>
  <c r="M499" i="1" s="1"/>
  <c r="M503" i="1" s="1"/>
  <c r="M507" i="1" s="1"/>
  <c r="M511" i="1" s="1"/>
  <c r="M515" i="1" s="1"/>
  <c r="L487" i="1"/>
  <c r="L491" i="1" s="1"/>
  <c r="L495" i="1" s="1"/>
  <c r="L499" i="1" s="1"/>
  <c r="L503" i="1" s="1"/>
  <c r="L507" i="1" s="1"/>
  <c r="L511" i="1" s="1"/>
  <c r="L515" i="1" s="1"/>
  <c r="K487" i="1"/>
  <c r="K491" i="1" s="1"/>
  <c r="K495" i="1" s="1"/>
  <c r="K499" i="1" s="1"/>
  <c r="K503" i="1" s="1"/>
  <c r="K507" i="1" s="1"/>
  <c r="K511" i="1" s="1"/>
  <c r="K515" i="1" s="1"/>
  <c r="J487" i="1"/>
  <c r="J491" i="1" s="1"/>
  <c r="J495" i="1" s="1"/>
  <c r="J499" i="1" s="1"/>
  <c r="J503" i="1" s="1"/>
  <c r="J507" i="1" s="1"/>
  <c r="J511" i="1" s="1"/>
  <c r="J515" i="1" s="1"/>
  <c r="I487" i="1"/>
  <c r="I491" i="1" s="1"/>
  <c r="I495" i="1" s="1"/>
  <c r="I499" i="1" s="1"/>
  <c r="I503" i="1" s="1"/>
  <c r="I507" i="1" s="1"/>
  <c r="I511" i="1" s="1"/>
  <c r="I515" i="1" s="1"/>
  <c r="G487" i="1"/>
  <c r="G491" i="1" s="1"/>
  <c r="G495" i="1" s="1"/>
  <c r="G499" i="1" s="1"/>
  <c r="G503" i="1" s="1"/>
  <c r="G507" i="1" s="1"/>
  <c r="G511" i="1" s="1"/>
  <c r="G515" i="1" s="1"/>
  <c r="F487" i="1"/>
  <c r="F491" i="1" s="1"/>
  <c r="F495" i="1" s="1"/>
  <c r="F499" i="1" s="1"/>
  <c r="F503" i="1" s="1"/>
  <c r="F507" i="1" s="1"/>
  <c r="F511" i="1" s="1"/>
  <c r="F515" i="1" s="1"/>
  <c r="E487" i="1"/>
  <c r="E491" i="1" s="1"/>
  <c r="E495" i="1" s="1"/>
  <c r="E499" i="1" s="1"/>
  <c r="E503" i="1" s="1"/>
  <c r="E507" i="1" s="1"/>
  <c r="E511" i="1" s="1"/>
  <c r="E515" i="1" s="1"/>
  <c r="D487" i="1"/>
  <c r="D491" i="1" s="1"/>
  <c r="D495" i="1" s="1"/>
  <c r="B487" i="1"/>
  <c r="B491" i="1" s="1"/>
  <c r="B495" i="1" s="1"/>
  <c r="B499" i="1" s="1"/>
  <c r="B503" i="1" s="1"/>
  <c r="B507" i="1" s="1"/>
  <c r="B511" i="1" s="1"/>
  <c r="B515" i="1" s="1"/>
  <c r="A487" i="1"/>
  <c r="A491" i="1" s="1"/>
  <c r="A495" i="1" s="1"/>
  <c r="A499" i="1" s="1"/>
  <c r="A503" i="1" s="1"/>
  <c r="A507" i="1" s="1"/>
  <c r="A511" i="1" s="1"/>
  <c r="A515" i="1" s="1"/>
  <c r="M486" i="1"/>
  <c r="M490" i="1" s="1"/>
  <c r="M494" i="1" s="1"/>
  <c r="M498" i="1" s="1"/>
  <c r="M502" i="1" s="1"/>
  <c r="M506" i="1" s="1"/>
  <c r="M510" i="1" s="1"/>
  <c r="M514" i="1" s="1"/>
  <c r="L486" i="1"/>
  <c r="L490" i="1" s="1"/>
  <c r="L494" i="1" s="1"/>
  <c r="L498" i="1" s="1"/>
  <c r="L502" i="1" s="1"/>
  <c r="L506" i="1" s="1"/>
  <c r="L510" i="1" s="1"/>
  <c r="L514" i="1" s="1"/>
  <c r="K486" i="1"/>
  <c r="K490" i="1" s="1"/>
  <c r="K494" i="1" s="1"/>
  <c r="K498" i="1" s="1"/>
  <c r="K502" i="1" s="1"/>
  <c r="K506" i="1" s="1"/>
  <c r="K510" i="1" s="1"/>
  <c r="K514" i="1" s="1"/>
  <c r="J486" i="1"/>
  <c r="J490" i="1" s="1"/>
  <c r="J494" i="1" s="1"/>
  <c r="J498" i="1" s="1"/>
  <c r="J502" i="1" s="1"/>
  <c r="J506" i="1" s="1"/>
  <c r="J510" i="1" s="1"/>
  <c r="J514" i="1" s="1"/>
  <c r="I486" i="1"/>
  <c r="I490" i="1" s="1"/>
  <c r="I494" i="1" s="1"/>
  <c r="I498" i="1" s="1"/>
  <c r="I502" i="1" s="1"/>
  <c r="I506" i="1" s="1"/>
  <c r="I510" i="1" s="1"/>
  <c r="I514" i="1" s="1"/>
  <c r="G486" i="1"/>
  <c r="G490" i="1" s="1"/>
  <c r="G494" i="1" s="1"/>
  <c r="G498" i="1" s="1"/>
  <c r="G502" i="1" s="1"/>
  <c r="G506" i="1" s="1"/>
  <c r="G510" i="1" s="1"/>
  <c r="G514" i="1" s="1"/>
  <c r="F486" i="1"/>
  <c r="F490" i="1" s="1"/>
  <c r="F494" i="1" s="1"/>
  <c r="F498" i="1" s="1"/>
  <c r="F502" i="1" s="1"/>
  <c r="F506" i="1" s="1"/>
  <c r="F510" i="1" s="1"/>
  <c r="F514" i="1" s="1"/>
  <c r="E486" i="1"/>
  <c r="E490" i="1" s="1"/>
  <c r="E494" i="1" s="1"/>
  <c r="E498" i="1" s="1"/>
  <c r="E502" i="1" s="1"/>
  <c r="E506" i="1" s="1"/>
  <c r="E510" i="1" s="1"/>
  <c r="E514" i="1" s="1"/>
  <c r="D486" i="1"/>
  <c r="D490" i="1" s="1"/>
  <c r="B486" i="1"/>
  <c r="B490" i="1" s="1"/>
  <c r="B494" i="1" s="1"/>
  <c r="B498" i="1" s="1"/>
  <c r="B502" i="1" s="1"/>
  <c r="B506" i="1" s="1"/>
  <c r="B510" i="1" s="1"/>
  <c r="B514" i="1" s="1"/>
  <c r="A486" i="1"/>
  <c r="A490" i="1" s="1"/>
  <c r="A494" i="1" s="1"/>
  <c r="A498" i="1" s="1"/>
  <c r="A502" i="1" s="1"/>
  <c r="A506" i="1" s="1"/>
  <c r="A510" i="1" s="1"/>
  <c r="A514" i="1" s="1"/>
  <c r="C429" i="1"/>
  <c r="C433" i="1" s="1"/>
  <c r="C437" i="1" s="1"/>
  <c r="C441" i="1" s="1"/>
  <c r="C445" i="1" s="1"/>
  <c r="C449" i="1" s="1"/>
  <c r="C453" i="1" s="1"/>
  <c r="C428" i="1"/>
  <c r="C432" i="1" s="1"/>
  <c r="C436" i="1" s="1"/>
  <c r="C440" i="1" s="1"/>
  <c r="C444" i="1" s="1"/>
  <c r="C448" i="1" s="1"/>
  <c r="C452" i="1" s="1"/>
  <c r="C427" i="1"/>
  <c r="C431" i="1" s="1"/>
  <c r="C435" i="1" s="1"/>
  <c r="C439" i="1" s="1"/>
  <c r="C443" i="1" s="1"/>
  <c r="C447" i="1" s="1"/>
  <c r="C451" i="1" s="1"/>
  <c r="C426" i="1"/>
  <c r="C430" i="1" s="1"/>
  <c r="C434" i="1" s="1"/>
  <c r="C438" i="1" s="1"/>
  <c r="C442" i="1" s="1"/>
  <c r="C446" i="1" s="1"/>
  <c r="C450" i="1" s="1"/>
  <c r="M425" i="1"/>
  <c r="M429" i="1" s="1"/>
  <c r="M433" i="1" s="1"/>
  <c r="M437" i="1" s="1"/>
  <c r="M441" i="1" s="1"/>
  <c r="M445" i="1" s="1"/>
  <c r="M449" i="1" s="1"/>
  <c r="M453" i="1" s="1"/>
  <c r="L425" i="1"/>
  <c r="L429" i="1" s="1"/>
  <c r="L433" i="1" s="1"/>
  <c r="L437" i="1" s="1"/>
  <c r="L441" i="1" s="1"/>
  <c r="L445" i="1" s="1"/>
  <c r="L449" i="1" s="1"/>
  <c r="L453" i="1" s="1"/>
  <c r="K425" i="1"/>
  <c r="K429" i="1" s="1"/>
  <c r="K433" i="1" s="1"/>
  <c r="K437" i="1" s="1"/>
  <c r="K441" i="1" s="1"/>
  <c r="K445" i="1" s="1"/>
  <c r="K449" i="1" s="1"/>
  <c r="K453" i="1" s="1"/>
  <c r="J425" i="1"/>
  <c r="J429" i="1" s="1"/>
  <c r="J433" i="1" s="1"/>
  <c r="J437" i="1" s="1"/>
  <c r="J441" i="1" s="1"/>
  <c r="J445" i="1" s="1"/>
  <c r="J449" i="1" s="1"/>
  <c r="J453" i="1" s="1"/>
  <c r="I425" i="1"/>
  <c r="I429" i="1" s="1"/>
  <c r="I433" i="1" s="1"/>
  <c r="I437" i="1" s="1"/>
  <c r="I441" i="1" s="1"/>
  <c r="I445" i="1" s="1"/>
  <c r="I449" i="1" s="1"/>
  <c r="I453" i="1" s="1"/>
  <c r="G425" i="1"/>
  <c r="G429" i="1" s="1"/>
  <c r="G433" i="1" s="1"/>
  <c r="G437" i="1" s="1"/>
  <c r="G441" i="1" s="1"/>
  <c r="G445" i="1" s="1"/>
  <c r="G449" i="1" s="1"/>
  <c r="G453" i="1" s="1"/>
  <c r="F425" i="1"/>
  <c r="F429" i="1" s="1"/>
  <c r="F433" i="1" s="1"/>
  <c r="F437" i="1" s="1"/>
  <c r="F441" i="1" s="1"/>
  <c r="F445" i="1" s="1"/>
  <c r="F449" i="1" s="1"/>
  <c r="F453" i="1" s="1"/>
  <c r="E425" i="1"/>
  <c r="E429" i="1" s="1"/>
  <c r="E433" i="1" s="1"/>
  <c r="E437" i="1" s="1"/>
  <c r="E441" i="1" s="1"/>
  <c r="E445" i="1" s="1"/>
  <c r="E449" i="1" s="1"/>
  <c r="E453" i="1" s="1"/>
  <c r="D425" i="1"/>
  <c r="D429" i="1" s="1"/>
  <c r="B425" i="1"/>
  <c r="B429" i="1" s="1"/>
  <c r="B433" i="1" s="1"/>
  <c r="B437" i="1" s="1"/>
  <c r="B441" i="1" s="1"/>
  <c r="B445" i="1" s="1"/>
  <c r="B449" i="1" s="1"/>
  <c r="B453" i="1" s="1"/>
  <c r="A425" i="1"/>
  <c r="A429" i="1" s="1"/>
  <c r="A433" i="1" s="1"/>
  <c r="A437" i="1" s="1"/>
  <c r="A441" i="1" s="1"/>
  <c r="A445" i="1" s="1"/>
  <c r="A449" i="1" s="1"/>
  <c r="A453" i="1" s="1"/>
  <c r="M424" i="1"/>
  <c r="M428" i="1" s="1"/>
  <c r="M432" i="1" s="1"/>
  <c r="M436" i="1" s="1"/>
  <c r="M440" i="1" s="1"/>
  <c r="M444" i="1" s="1"/>
  <c r="M448" i="1" s="1"/>
  <c r="M452" i="1" s="1"/>
  <c r="L424" i="1"/>
  <c r="L428" i="1" s="1"/>
  <c r="L432" i="1" s="1"/>
  <c r="L436" i="1" s="1"/>
  <c r="L440" i="1" s="1"/>
  <c r="L444" i="1" s="1"/>
  <c r="L448" i="1" s="1"/>
  <c r="L452" i="1" s="1"/>
  <c r="K424" i="1"/>
  <c r="K428" i="1" s="1"/>
  <c r="K432" i="1" s="1"/>
  <c r="K436" i="1" s="1"/>
  <c r="K440" i="1" s="1"/>
  <c r="K444" i="1" s="1"/>
  <c r="K448" i="1" s="1"/>
  <c r="K452" i="1" s="1"/>
  <c r="J424" i="1"/>
  <c r="J428" i="1" s="1"/>
  <c r="J432" i="1" s="1"/>
  <c r="J436" i="1" s="1"/>
  <c r="J440" i="1" s="1"/>
  <c r="J444" i="1" s="1"/>
  <c r="J448" i="1" s="1"/>
  <c r="J452" i="1" s="1"/>
  <c r="I424" i="1"/>
  <c r="I428" i="1" s="1"/>
  <c r="I432" i="1" s="1"/>
  <c r="I436" i="1" s="1"/>
  <c r="I440" i="1" s="1"/>
  <c r="I444" i="1" s="1"/>
  <c r="I448" i="1" s="1"/>
  <c r="I452" i="1" s="1"/>
  <c r="G424" i="1"/>
  <c r="G428" i="1" s="1"/>
  <c r="G432" i="1" s="1"/>
  <c r="G436" i="1" s="1"/>
  <c r="G440" i="1" s="1"/>
  <c r="G444" i="1" s="1"/>
  <c r="G448" i="1" s="1"/>
  <c r="G452" i="1" s="1"/>
  <c r="F424" i="1"/>
  <c r="F428" i="1" s="1"/>
  <c r="F432" i="1" s="1"/>
  <c r="F436" i="1" s="1"/>
  <c r="F440" i="1" s="1"/>
  <c r="F444" i="1" s="1"/>
  <c r="F448" i="1" s="1"/>
  <c r="F452" i="1" s="1"/>
  <c r="E424" i="1"/>
  <c r="E428" i="1" s="1"/>
  <c r="E432" i="1" s="1"/>
  <c r="E436" i="1" s="1"/>
  <c r="E440" i="1" s="1"/>
  <c r="E444" i="1" s="1"/>
  <c r="E448" i="1" s="1"/>
  <c r="E452" i="1" s="1"/>
  <c r="D424" i="1"/>
  <c r="B424" i="1"/>
  <c r="B428" i="1" s="1"/>
  <c r="B432" i="1" s="1"/>
  <c r="B436" i="1" s="1"/>
  <c r="B440" i="1" s="1"/>
  <c r="B444" i="1" s="1"/>
  <c r="B448" i="1" s="1"/>
  <c r="B452" i="1" s="1"/>
  <c r="A424" i="1"/>
  <c r="A428" i="1" s="1"/>
  <c r="A432" i="1" s="1"/>
  <c r="A436" i="1" s="1"/>
  <c r="A440" i="1" s="1"/>
  <c r="A444" i="1" s="1"/>
  <c r="A448" i="1" s="1"/>
  <c r="A452" i="1" s="1"/>
  <c r="M423" i="1"/>
  <c r="M427" i="1" s="1"/>
  <c r="M431" i="1" s="1"/>
  <c r="M435" i="1" s="1"/>
  <c r="M439" i="1" s="1"/>
  <c r="M443" i="1" s="1"/>
  <c r="M447" i="1" s="1"/>
  <c r="M451" i="1" s="1"/>
  <c r="L423" i="1"/>
  <c r="L427" i="1" s="1"/>
  <c r="L431" i="1" s="1"/>
  <c r="L435" i="1" s="1"/>
  <c r="L439" i="1" s="1"/>
  <c r="L443" i="1" s="1"/>
  <c r="L447" i="1" s="1"/>
  <c r="L451" i="1" s="1"/>
  <c r="K423" i="1"/>
  <c r="K427" i="1" s="1"/>
  <c r="K431" i="1" s="1"/>
  <c r="K435" i="1" s="1"/>
  <c r="K439" i="1" s="1"/>
  <c r="K443" i="1" s="1"/>
  <c r="K447" i="1" s="1"/>
  <c r="K451" i="1" s="1"/>
  <c r="J423" i="1"/>
  <c r="J427" i="1" s="1"/>
  <c r="J431" i="1" s="1"/>
  <c r="J435" i="1" s="1"/>
  <c r="J439" i="1" s="1"/>
  <c r="J443" i="1" s="1"/>
  <c r="J447" i="1" s="1"/>
  <c r="J451" i="1" s="1"/>
  <c r="I423" i="1"/>
  <c r="I427" i="1" s="1"/>
  <c r="I431" i="1" s="1"/>
  <c r="I435" i="1" s="1"/>
  <c r="I439" i="1" s="1"/>
  <c r="I443" i="1" s="1"/>
  <c r="I447" i="1" s="1"/>
  <c r="I451" i="1" s="1"/>
  <c r="G423" i="1"/>
  <c r="G427" i="1" s="1"/>
  <c r="G431" i="1" s="1"/>
  <c r="G435" i="1" s="1"/>
  <c r="G439" i="1" s="1"/>
  <c r="G443" i="1" s="1"/>
  <c r="G447" i="1" s="1"/>
  <c r="G451" i="1" s="1"/>
  <c r="F423" i="1"/>
  <c r="F427" i="1" s="1"/>
  <c r="F431" i="1" s="1"/>
  <c r="F435" i="1" s="1"/>
  <c r="F439" i="1" s="1"/>
  <c r="F443" i="1" s="1"/>
  <c r="F447" i="1" s="1"/>
  <c r="F451" i="1" s="1"/>
  <c r="E423" i="1"/>
  <c r="E427" i="1" s="1"/>
  <c r="E431" i="1" s="1"/>
  <c r="E435" i="1" s="1"/>
  <c r="E439" i="1" s="1"/>
  <c r="E443" i="1" s="1"/>
  <c r="E447" i="1" s="1"/>
  <c r="E451" i="1" s="1"/>
  <c r="D423" i="1"/>
  <c r="B423" i="1"/>
  <c r="B427" i="1" s="1"/>
  <c r="B431" i="1" s="1"/>
  <c r="B435" i="1" s="1"/>
  <c r="B439" i="1" s="1"/>
  <c r="B443" i="1" s="1"/>
  <c r="B447" i="1" s="1"/>
  <c r="B451" i="1" s="1"/>
  <c r="A423" i="1"/>
  <c r="A427" i="1" s="1"/>
  <c r="A431" i="1" s="1"/>
  <c r="A435" i="1" s="1"/>
  <c r="A439" i="1" s="1"/>
  <c r="A443" i="1" s="1"/>
  <c r="A447" i="1" s="1"/>
  <c r="A451" i="1" s="1"/>
  <c r="M422" i="1"/>
  <c r="M426" i="1" s="1"/>
  <c r="M430" i="1" s="1"/>
  <c r="M434" i="1" s="1"/>
  <c r="M438" i="1" s="1"/>
  <c r="M442" i="1" s="1"/>
  <c r="M446" i="1" s="1"/>
  <c r="M450" i="1" s="1"/>
  <c r="L422" i="1"/>
  <c r="L426" i="1" s="1"/>
  <c r="L430" i="1" s="1"/>
  <c r="L434" i="1" s="1"/>
  <c r="L438" i="1" s="1"/>
  <c r="L442" i="1" s="1"/>
  <c r="L446" i="1" s="1"/>
  <c r="L450" i="1" s="1"/>
  <c r="K422" i="1"/>
  <c r="K426" i="1" s="1"/>
  <c r="K430" i="1" s="1"/>
  <c r="K434" i="1" s="1"/>
  <c r="K438" i="1" s="1"/>
  <c r="K442" i="1" s="1"/>
  <c r="K446" i="1" s="1"/>
  <c r="K450" i="1" s="1"/>
  <c r="J422" i="1"/>
  <c r="J426" i="1" s="1"/>
  <c r="J430" i="1" s="1"/>
  <c r="J434" i="1" s="1"/>
  <c r="J438" i="1" s="1"/>
  <c r="J442" i="1" s="1"/>
  <c r="J446" i="1" s="1"/>
  <c r="J450" i="1" s="1"/>
  <c r="I422" i="1"/>
  <c r="I426" i="1" s="1"/>
  <c r="I430" i="1" s="1"/>
  <c r="I434" i="1" s="1"/>
  <c r="I438" i="1" s="1"/>
  <c r="I442" i="1" s="1"/>
  <c r="I446" i="1" s="1"/>
  <c r="I450" i="1" s="1"/>
  <c r="G422" i="1"/>
  <c r="G426" i="1" s="1"/>
  <c r="G430" i="1" s="1"/>
  <c r="G434" i="1" s="1"/>
  <c r="G438" i="1" s="1"/>
  <c r="G442" i="1" s="1"/>
  <c r="G446" i="1" s="1"/>
  <c r="G450" i="1" s="1"/>
  <c r="F422" i="1"/>
  <c r="F426" i="1" s="1"/>
  <c r="F430" i="1" s="1"/>
  <c r="F434" i="1" s="1"/>
  <c r="F438" i="1" s="1"/>
  <c r="F442" i="1" s="1"/>
  <c r="F446" i="1" s="1"/>
  <c r="F450" i="1" s="1"/>
  <c r="E422" i="1"/>
  <c r="E426" i="1" s="1"/>
  <c r="E430" i="1" s="1"/>
  <c r="E434" i="1" s="1"/>
  <c r="E438" i="1" s="1"/>
  <c r="E442" i="1" s="1"/>
  <c r="E446" i="1" s="1"/>
  <c r="E450" i="1" s="1"/>
  <c r="D422" i="1"/>
  <c r="B422" i="1"/>
  <c r="B426" i="1" s="1"/>
  <c r="B430" i="1" s="1"/>
  <c r="B434" i="1" s="1"/>
  <c r="B438" i="1" s="1"/>
  <c r="B442" i="1" s="1"/>
  <c r="B446" i="1" s="1"/>
  <c r="B450" i="1" s="1"/>
  <c r="A422" i="1"/>
  <c r="A426" i="1" s="1"/>
  <c r="A430" i="1" s="1"/>
  <c r="A434" i="1" s="1"/>
  <c r="A438" i="1" s="1"/>
  <c r="A442" i="1" s="1"/>
  <c r="A446" i="1" s="1"/>
  <c r="A450" i="1" s="1"/>
  <c r="C365" i="1"/>
  <c r="C369" i="1" s="1"/>
  <c r="C373" i="1" s="1"/>
  <c r="C377" i="1" s="1"/>
  <c r="C381" i="1" s="1"/>
  <c r="C385" i="1" s="1"/>
  <c r="C389" i="1" s="1"/>
  <c r="C364" i="1"/>
  <c r="C368" i="1" s="1"/>
  <c r="C372" i="1" s="1"/>
  <c r="C376" i="1" s="1"/>
  <c r="C380" i="1" s="1"/>
  <c r="C384" i="1" s="1"/>
  <c r="C388" i="1" s="1"/>
  <c r="C363" i="1"/>
  <c r="C367" i="1" s="1"/>
  <c r="C371" i="1" s="1"/>
  <c r="C375" i="1" s="1"/>
  <c r="C379" i="1" s="1"/>
  <c r="C383" i="1" s="1"/>
  <c r="C387" i="1" s="1"/>
  <c r="C362" i="1"/>
  <c r="C366" i="1" s="1"/>
  <c r="C370" i="1" s="1"/>
  <c r="C374" i="1" s="1"/>
  <c r="C378" i="1" s="1"/>
  <c r="C382" i="1" s="1"/>
  <c r="C386" i="1" s="1"/>
  <c r="M361" i="1"/>
  <c r="M365" i="1" s="1"/>
  <c r="M369" i="1" s="1"/>
  <c r="M373" i="1" s="1"/>
  <c r="M377" i="1" s="1"/>
  <c r="M381" i="1" s="1"/>
  <c r="M385" i="1" s="1"/>
  <c r="M389" i="1" s="1"/>
  <c r="L361" i="1"/>
  <c r="L365" i="1" s="1"/>
  <c r="L369" i="1" s="1"/>
  <c r="L373" i="1" s="1"/>
  <c r="L377" i="1" s="1"/>
  <c r="L381" i="1" s="1"/>
  <c r="L385" i="1" s="1"/>
  <c r="L389" i="1" s="1"/>
  <c r="K361" i="1"/>
  <c r="K365" i="1" s="1"/>
  <c r="K369" i="1" s="1"/>
  <c r="K373" i="1" s="1"/>
  <c r="K377" i="1" s="1"/>
  <c r="K381" i="1" s="1"/>
  <c r="K385" i="1" s="1"/>
  <c r="K389" i="1" s="1"/>
  <c r="J361" i="1"/>
  <c r="J365" i="1" s="1"/>
  <c r="J369" i="1" s="1"/>
  <c r="J373" i="1" s="1"/>
  <c r="J377" i="1" s="1"/>
  <c r="J381" i="1" s="1"/>
  <c r="J385" i="1" s="1"/>
  <c r="J389" i="1" s="1"/>
  <c r="I361" i="1"/>
  <c r="I365" i="1" s="1"/>
  <c r="I369" i="1" s="1"/>
  <c r="I373" i="1" s="1"/>
  <c r="I377" i="1" s="1"/>
  <c r="I381" i="1" s="1"/>
  <c r="I385" i="1" s="1"/>
  <c r="I389" i="1" s="1"/>
  <c r="G361" i="1"/>
  <c r="G365" i="1" s="1"/>
  <c r="G369" i="1" s="1"/>
  <c r="G373" i="1" s="1"/>
  <c r="G377" i="1" s="1"/>
  <c r="G381" i="1" s="1"/>
  <c r="G385" i="1" s="1"/>
  <c r="G389" i="1" s="1"/>
  <c r="F361" i="1"/>
  <c r="F365" i="1" s="1"/>
  <c r="F369" i="1" s="1"/>
  <c r="F373" i="1" s="1"/>
  <c r="F377" i="1" s="1"/>
  <c r="F381" i="1" s="1"/>
  <c r="F385" i="1" s="1"/>
  <c r="F389" i="1" s="1"/>
  <c r="E361" i="1"/>
  <c r="E365" i="1" s="1"/>
  <c r="E369" i="1" s="1"/>
  <c r="E373" i="1" s="1"/>
  <c r="E377" i="1" s="1"/>
  <c r="E381" i="1" s="1"/>
  <c r="E385" i="1" s="1"/>
  <c r="E389" i="1" s="1"/>
  <c r="D361" i="1"/>
  <c r="D365" i="1" s="1"/>
  <c r="B361" i="1"/>
  <c r="B365" i="1" s="1"/>
  <c r="B369" i="1" s="1"/>
  <c r="B373" i="1" s="1"/>
  <c r="B377" i="1" s="1"/>
  <c r="B381" i="1" s="1"/>
  <c r="B385" i="1" s="1"/>
  <c r="B389" i="1" s="1"/>
  <c r="A361" i="1"/>
  <c r="A365" i="1" s="1"/>
  <c r="A369" i="1" s="1"/>
  <c r="A373" i="1" s="1"/>
  <c r="A377" i="1" s="1"/>
  <c r="A381" i="1" s="1"/>
  <c r="A385" i="1" s="1"/>
  <c r="A389" i="1" s="1"/>
  <c r="M360" i="1"/>
  <c r="M364" i="1" s="1"/>
  <c r="M368" i="1" s="1"/>
  <c r="M372" i="1" s="1"/>
  <c r="M376" i="1" s="1"/>
  <c r="M380" i="1" s="1"/>
  <c r="M384" i="1" s="1"/>
  <c r="M388" i="1" s="1"/>
  <c r="L360" i="1"/>
  <c r="L364" i="1" s="1"/>
  <c r="L368" i="1" s="1"/>
  <c r="L372" i="1" s="1"/>
  <c r="L376" i="1" s="1"/>
  <c r="L380" i="1" s="1"/>
  <c r="L384" i="1" s="1"/>
  <c r="L388" i="1" s="1"/>
  <c r="K360" i="1"/>
  <c r="K364" i="1" s="1"/>
  <c r="K368" i="1" s="1"/>
  <c r="K372" i="1" s="1"/>
  <c r="K376" i="1" s="1"/>
  <c r="K380" i="1" s="1"/>
  <c r="K384" i="1" s="1"/>
  <c r="K388" i="1" s="1"/>
  <c r="J360" i="1"/>
  <c r="J364" i="1" s="1"/>
  <c r="J368" i="1" s="1"/>
  <c r="J372" i="1" s="1"/>
  <c r="J376" i="1" s="1"/>
  <c r="J380" i="1" s="1"/>
  <c r="J384" i="1" s="1"/>
  <c r="J388" i="1" s="1"/>
  <c r="I360" i="1"/>
  <c r="I364" i="1" s="1"/>
  <c r="I368" i="1" s="1"/>
  <c r="I372" i="1" s="1"/>
  <c r="I376" i="1" s="1"/>
  <c r="I380" i="1" s="1"/>
  <c r="I384" i="1" s="1"/>
  <c r="I388" i="1" s="1"/>
  <c r="G360" i="1"/>
  <c r="G364" i="1" s="1"/>
  <c r="G368" i="1" s="1"/>
  <c r="G372" i="1" s="1"/>
  <c r="G376" i="1" s="1"/>
  <c r="G380" i="1" s="1"/>
  <c r="G384" i="1" s="1"/>
  <c r="G388" i="1" s="1"/>
  <c r="F360" i="1"/>
  <c r="F364" i="1" s="1"/>
  <c r="F368" i="1" s="1"/>
  <c r="F372" i="1" s="1"/>
  <c r="F376" i="1" s="1"/>
  <c r="F380" i="1" s="1"/>
  <c r="F384" i="1" s="1"/>
  <c r="F388" i="1" s="1"/>
  <c r="E360" i="1"/>
  <c r="E364" i="1" s="1"/>
  <c r="E368" i="1" s="1"/>
  <c r="E372" i="1" s="1"/>
  <c r="E376" i="1" s="1"/>
  <c r="E380" i="1" s="1"/>
  <c r="E384" i="1" s="1"/>
  <c r="E388" i="1" s="1"/>
  <c r="D360" i="1"/>
  <c r="B360" i="1"/>
  <c r="B364" i="1" s="1"/>
  <c r="B368" i="1" s="1"/>
  <c r="B372" i="1" s="1"/>
  <c r="B376" i="1" s="1"/>
  <c r="B380" i="1" s="1"/>
  <c r="B384" i="1" s="1"/>
  <c r="B388" i="1" s="1"/>
  <c r="A360" i="1"/>
  <c r="A364" i="1" s="1"/>
  <c r="A368" i="1" s="1"/>
  <c r="A372" i="1" s="1"/>
  <c r="A376" i="1" s="1"/>
  <c r="A380" i="1" s="1"/>
  <c r="A384" i="1" s="1"/>
  <c r="A388" i="1" s="1"/>
  <c r="M359" i="1"/>
  <c r="M363" i="1" s="1"/>
  <c r="M367" i="1" s="1"/>
  <c r="M371" i="1" s="1"/>
  <c r="M375" i="1" s="1"/>
  <c r="M379" i="1" s="1"/>
  <c r="M383" i="1" s="1"/>
  <c r="M387" i="1" s="1"/>
  <c r="L359" i="1"/>
  <c r="L363" i="1" s="1"/>
  <c r="L367" i="1" s="1"/>
  <c r="L371" i="1" s="1"/>
  <c r="L375" i="1" s="1"/>
  <c r="L379" i="1" s="1"/>
  <c r="L383" i="1" s="1"/>
  <c r="L387" i="1" s="1"/>
  <c r="K359" i="1"/>
  <c r="K363" i="1" s="1"/>
  <c r="K367" i="1" s="1"/>
  <c r="K371" i="1" s="1"/>
  <c r="K375" i="1" s="1"/>
  <c r="K379" i="1" s="1"/>
  <c r="K383" i="1" s="1"/>
  <c r="K387" i="1" s="1"/>
  <c r="J359" i="1"/>
  <c r="J363" i="1" s="1"/>
  <c r="J367" i="1" s="1"/>
  <c r="J371" i="1" s="1"/>
  <c r="J375" i="1" s="1"/>
  <c r="J379" i="1" s="1"/>
  <c r="J383" i="1" s="1"/>
  <c r="J387" i="1" s="1"/>
  <c r="I359" i="1"/>
  <c r="I363" i="1" s="1"/>
  <c r="I367" i="1" s="1"/>
  <c r="I371" i="1" s="1"/>
  <c r="I375" i="1" s="1"/>
  <c r="I379" i="1" s="1"/>
  <c r="I383" i="1" s="1"/>
  <c r="I387" i="1" s="1"/>
  <c r="G359" i="1"/>
  <c r="G363" i="1" s="1"/>
  <c r="G367" i="1" s="1"/>
  <c r="G371" i="1" s="1"/>
  <c r="G375" i="1" s="1"/>
  <c r="G379" i="1" s="1"/>
  <c r="G383" i="1" s="1"/>
  <c r="G387" i="1" s="1"/>
  <c r="F359" i="1"/>
  <c r="F363" i="1" s="1"/>
  <c r="F367" i="1" s="1"/>
  <c r="F371" i="1" s="1"/>
  <c r="F375" i="1" s="1"/>
  <c r="F379" i="1" s="1"/>
  <c r="F383" i="1" s="1"/>
  <c r="F387" i="1" s="1"/>
  <c r="E359" i="1"/>
  <c r="E363" i="1" s="1"/>
  <c r="E367" i="1" s="1"/>
  <c r="E371" i="1" s="1"/>
  <c r="E375" i="1" s="1"/>
  <c r="E379" i="1" s="1"/>
  <c r="E383" i="1" s="1"/>
  <c r="E387" i="1" s="1"/>
  <c r="D359" i="1"/>
  <c r="B359" i="1"/>
  <c r="B363" i="1" s="1"/>
  <c r="B367" i="1" s="1"/>
  <c r="B371" i="1" s="1"/>
  <c r="B375" i="1" s="1"/>
  <c r="B379" i="1" s="1"/>
  <c r="B383" i="1" s="1"/>
  <c r="B387" i="1" s="1"/>
  <c r="A359" i="1"/>
  <c r="A363" i="1" s="1"/>
  <c r="A367" i="1" s="1"/>
  <c r="A371" i="1" s="1"/>
  <c r="A375" i="1" s="1"/>
  <c r="A379" i="1" s="1"/>
  <c r="A383" i="1" s="1"/>
  <c r="A387" i="1" s="1"/>
  <c r="M358" i="1"/>
  <c r="M362" i="1" s="1"/>
  <c r="M366" i="1" s="1"/>
  <c r="M370" i="1" s="1"/>
  <c r="M374" i="1" s="1"/>
  <c r="M378" i="1" s="1"/>
  <c r="M382" i="1" s="1"/>
  <c r="M386" i="1" s="1"/>
  <c r="L358" i="1"/>
  <c r="L362" i="1" s="1"/>
  <c r="L366" i="1" s="1"/>
  <c r="L370" i="1" s="1"/>
  <c r="L374" i="1" s="1"/>
  <c r="L378" i="1" s="1"/>
  <c r="L382" i="1" s="1"/>
  <c r="L386" i="1" s="1"/>
  <c r="K358" i="1"/>
  <c r="K362" i="1" s="1"/>
  <c r="K366" i="1" s="1"/>
  <c r="K370" i="1" s="1"/>
  <c r="K374" i="1" s="1"/>
  <c r="K378" i="1" s="1"/>
  <c r="K382" i="1" s="1"/>
  <c r="K386" i="1" s="1"/>
  <c r="J358" i="1"/>
  <c r="J362" i="1" s="1"/>
  <c r="J366" i="1" s="1"/>
  <c r="J370" i="1" s="1"/>
  <c r="J374" i="1" s="1"/>
  <c r="J378" i="1" s="1"/>
  <c r="J382" i="1" s="1"/>
  <c r="J386" i="1" s="1"/>
  <c r="I358" i="1"/>
  <c r="I362" i="1" s="1"/>
  <c r="I366" i="1" s="1"/>
  <c r="I370" i="1" s="1"/>
  <c r="I374" i="1" s="1"/>
  <c r="I378" i="1" s="1"/>
  <c r="I382" i="1" s="1"/>
  <c r="I386" i="1" s="1"/>
  <c r="G358" i="1"/>
  <c r="G362" i="1" s="1"/>
  <c r="G366" i="1" s="1"/>
  <c r="G370" i="1" s="1"/>
  <c r="G374" i="1" s="1"/>
  <c r="G378" i="1" s="1"/>
  <c r="G382" i="1" s="1"/>
  <c r="G386" i="1" s="1"/>
  <c r="F358" i="1"/>
  <c r="F362" i="1" s="1"/>
  <c r="F366" i="1" s="1"/>
  <c r="F370" i="1" s="1"/>
  <c r="F374" i="1" s="1"/>
  <c r="F378" i="1" s="1"/>
  <c r="F382" i="1" s="1"/>
  <c r="F386" i="1" s="1"/>
  <c r="E358" i="1"/>
  <c r="E362" i="1" s="1"/>
  <c r="E366" i="1" s="1"/>
  <c r="E370" i="1" s="1"/>
  <c r="E374" i="1" s="1"/>
  <c r="E378" i="1" s="1"/>
  <c r="E382" i="1" s="1"/>
  <c r="E386" i="1" s="1"/>
  <c r="D358" i="1"/>
  <c r="B358" i="1"/>
  <c r="B362" i="1" s="1"/>
  <c r="B366" i="1" s="1"/>
  <c r="B370" i="1" s="1"/>
  <c r="B374" i="1" s="1"/>
  <c r="B378" i="1" s="1"/>
  <c r="B382" i="1" s="1"/>
  <c r="B386" i="1" s="1"/>
  <c r="A358" i="1"/>
  <c r="A362" i="1" s="1"/>
  <c r="A366" i="1" s="1"/>
  <c r="A370" i="1" s="1"/>
  <c r="A374" i="1" s="1"/>
  <c r="A378" i="1" s="1"/>
  <c r="A382" i="1" s="1"/>
  <c r="A386" i="1" s="1"/>
  <c r="C301" i="1"/>
  <c r="C305" i="1" s="1"/>
  <c r="C309" i="1" s="1"/>
  <c r="C313" i="1" s="1"/>
  <c r="C317" i="1" s="1"/>
  <c r="C321" i="1" s="1"/>
  <c r="C325" i="1" s="1"/>
  <c r="C300" i="1"/>
  <c r="C304" i="1" s="1"/>
  <c r="C308" i="1" s="1"/>
  <c r="C312" i="1" s="1"/>
  <c r="C316" i="1" s="1"/>
  <c r="C320" i="1" s="1"/>
  <c r="C324" i="1" s="1"/>
  <c r="C299" i="1"/>
  <c r="C303" i="1" s="1"/>
  <c r="C307" i="1" s="1"/>
  <c r="C311" i="1" s="1"/>
  <c r="C315" i="1" s="1"/>
  <c r="C319" i="1" s="1"/>
  <c r="C323" i="1" s="1"/>
  <c r="C298" i="1"/>
  <c r="C302" i="1" s="1"/>
  <c r="C306" i="1" s="1"/>
  <c r="C310" i="1" s="1"/>
  <c r="C314" i="1" s="1"/>
  <c r="C318" i="1" s="1"/>
  <c r="C322" i="1" s="1"/>
  <c r="M297" i="1"/>
  <c r="M301" i="1" s="1"/>
  <c r="M305" i="1" s="1"/>
  <c r="M309" i="1" s="1"/>
  <c r="M313" i="1" s="1"/>
  <c r="M317" i="1" s="1"/>
  <c r="M321" i="1" s="1"/>
  <c r="M325" i="1" s="1"/>
  <c r="L297" i="1"/>
  <c r="L301" i="1" s="1"/>
  <c r="L305" i="1" s="1"/>
  <c r="L309" i="1" s="1"/>
  <c r="L313" i="1" s="1"/>
  <c r="L317" i="1" s="1"/>
  <c r="L321" i="1" s="1"/>
  <c r="L325" i="1" s="1"/>
  <c r="K297" i="1"/>
  <c r="K301" i="1" s="1"/>
  <c r="K305" i="1" s="1"/>
  <c r="K309" i="1" s="1"/>
  <c r="K313" i="1" s="1"/>
  <c r="K317" i="1" s="1"/>
  <c r="K321" i="1" s="1"/>
  <c r="K325" i="1" s="1"/>
  <c r="J297" i="1"/>
  <c r="J301" i="1" s="1"/>
  <c r="J305" i="1" s="1"/>
  <c r="J309" i="1" s="1"/>
  <c r="J313" i="1" s="1"/>
  <c r="J317" i="1" s="1"/>
  <c r="J321" i="1" s="1"/>
  <c r="J325" i="1" s="1"/>
  <c r="I297" i="1"/>
  <c r="I301" i="1" s="1"/>
  <c r="I305" i="1" s="1"/>
  <c r="I309" i="1" s="1"/>
  <c r="I313" i="1" s="1"/>
  <c r="I317" i="1" s="1"/>
  <c r="I321" i="1" s="1"/>
  <c r="I325" i="1" s="1"/>
  <c r="G297" i="1"/>
  <c r="G301" i="1" s="1"/>
  <c r="G305" i="1" s="1"/>
  <c r="G309" i="1" s="1"/>
  <c r="G313" i="1" s="1"/>
  <c r="G317" i="1" s="1"/>
  <c r="G321" i="1" s="1"/>
  <c r="G325" i="1" s="1"/>
  <c r="F297" i="1"/>
  <c r="F301" i="1" s="1"/>
  <c r="F305" i="1" s="1"/>
  <c r="F309" i="1" s="1"/>
  <c r="F313" i="1" s="1"/>
  <c r="F317" i="1" s="1"/>
  <c r="F321" i="1" s="1"/>
  <c r="F325" i="1" s="1"/>
  <c r="E297" i="1"/>
  <c r="E301" i="1" s="1"/>
  <c r="E305" i="1" s="1"/>
  <c r="E309" i="1" s="1"/>
  <c r="E313" i="1" s="1"/>
  <c r="E317" i="1" s="1"/>
  <c r="E321" i="1" s="1"/>
  <c r="E325" i="1" s="1"/>
  <c r="D297" i="1"/>
  <c r="D301" i="1" s="1"/>
  <c r="B297" i="1"/>
  <c r="B301" i="1" s="1"/>
  <c r="B305" i="1" s="1"/>
  <c r="B309" i="1" s="1"/>
  <c r="B313" i="1" s="1"/>
  <c r="B317" i="1" s="1"/>
  <c r="B321" i="1" s="1"/>
  <c r="B325" i="1" s="1"/>
  <c r="A297" i="1"/>
  <c r="A301" i="1" s="1"/>
  <c r="A305" i="1" s="1"/>
  <c r="A309" i="1" s="1"/>
  <c r="A313" i="1" s="1"/>
  <c r="A317" i="1" s="1"/>
  <c r="A321" i="1" s="1"/>
  <c r="A325" i="1" s="1"/>
  <c r="M296" i="1"/>
  <c r="M300" i="1" s="1"/>
  <c r="M304" i="1" s="1"/>
  <c r="M308" i="1" s="1"/>
  <c r="M312" i="1" s="1"/>
  <c r="M316" i="1" s="1"/>
  <c r="M320" i="1" s="1"/>
  <c r="M324" i="1" s="1"/>
  <c r="L296" i="1"/>
  <c r="L300" i="1" s="1"/>
  <c r="L304" i="1" s="1"/>
  <c r="L308" i="1" s="1"/>
  <c r="L312" i="1" s="1"/>
  <c r="L316" i="1" s="1"/>
  <c r="L320" i="1" s="1"/>
  <c r="L324" i="1" s="1"/>
  <c r="K296" i="1"/>
  <c r="K300" i="1" s="1"/>
  <c r="K304" i="1" s="1"/>
  <c r="K308" i="1" s="1"/>
  <c r="K312" i="1" s="1"/>
  <c r="K316" i="1" s="1"/>
  <c r="K320" i="1" s="1"/>
  <c r="K324" i="1" s="1"/>
  <c r="J296" i="1"/>
  <c r="J300" i="1" s="1"/>
  <c r="J304" i="1" s="1"/>
  <c r="J308" i="1" s="1"/>
  <c r="J312" i="1" s="1"/>
  <c r="J316" i="1" s="1"/>
  <c r="J320" i="1" s="1"/>
  <c r="J324" i="1" s="1"/>
  <c r="I296" i="1"/>
  <c r="I300" i="1" s="1"/>
  <c r="I304" i="1" s="1"/>
  <c r="I308" i="1" s="1"/>
  <c r="I312" i="1" s="1"/>
  <c r="I316" i="1" s="1"/>
  <c r="I320" i="1" s="1"/>
  <c r="I324" i="1" s="1"/>
  <c r="G296" i="1"/>
  <c r="G300" i="1" s="1"/>
  <c r="G304" i="1" s="1"/>
  <c r="G308" i="1" s="1"/>
  <c r="G312" i="1" s="1"/>
  <c r="G316" i="1" s="1"/>
  <c r="G320" i="1" s="1"/>
  <c r="G324" i="1" s="1"/>
  <c r="F296" i="1"/>
  <c r="F300" i="1" s="1"/>
  <c r="F304" i="1" s="1"/>
  <c r="F308" i="1" s="1"/>
  <c r="F312" i="1" s="1"/>
  <c r="F316" i="1" s="1"/>
  <c r="F320" i="1" s="1"/>
  <c r="F324" i="1" s="1"/>
  <c r="E296" i="1"/>
  <c r="E300" i="1" s="1"/>
  <c r="E304" i="1" s="1"/>
  <c r="E308" i="1" s="1"/>
  <c r="E312" i="1" s="1"/>
  <c r="E316" i="1" s="1"/>
  <c r="E320" i="1" s="1"/>
  <c r="E324" i="1" s="1"/>
  <c r="D296" i="1"/>
  <c r="B296" i="1"/>
  <c r="B300" i="1" s="1"/>
  <c r="B304" i="1" s="1"/>
  <c r="B308" i="1" s="1"/>
  <c r="B312" i="1" s="1"/>
  <c r="B316" i="1" s="1"/>
  <c r="B320" i="1" s="1"/>
  <c r="B324" i="1" s="1"/>
  <c r="A296" i="1"/>
  <c r="A300" i="1" s="1"/>
  <c r="A304" i="1" s="1"/>
  <c r="A308" i="1" s="1"/>
  <c r="A312" i="1" s="1"/>
  <c r="A316" i="1" s="1"/>
  <c r="A320" i="1" s="1"/>
  <c r="A324" i="1" s="1"/>
  <c r="M295" i="1"/>
  <c r="M299" i="1" s="1"/>
  <c r="M303" i="1" s="1"/>
  <c r="M307" i="1" s="1"/>
  <c r="M311" i="1" s="1"/>
  <c r="M315" i="1" s="1"/>
  <c r="M319" i="1" s="1"/>
  <c r="M323" i="1" s="1"/>
  <c r="L295" i="1"/>
  <c r="L299" i="1" s="1"/>
  <c r="L303" i="1" s="1"/>
  <c r="L307" i="1" s="1"/>
  <c r="L311" i="1" s="1"/>
  <c r="L315" i="1" s="1"/>
  <c r="L319" i="1" s="1"/>
  <c r="L323" i="1" s="1"/>
  <c r="K295" i="1"/>
  <c r="K299" i="1" s="1"/>
  <c r="K303" i="1" s="1"/>
  <c r="K307" i="1" s="1"/>
  <c r="K311" i="1" s="1"/>
  <c r="K315" i="1" s="1"/>
  <c r="K319" i="1" s="1"/>
  <c r="K323" i="1" s="1"/>
  <c r="J295" i="1"/>
  <c r="J299" i="1" s="1"/>
  <c r="J303" i="1" s="1"/>
  <c r="J307" i="1" s="1"/>
  <c r="J311" i="1" s="1"/>
  <c r="J315" i="1" s="1"/>
  <c r="J319" i="1" s="1"/>
  <c r="J323" i="1" s="1"/>
  <c r="I295" i="1"/>
  <c r="I299" i="1" s="1"/>
  <c r="I303" i="1" s="1"/>
  <c r="I307" i="1" s="1"/>
  <c r="I311" i="1" s="1"/>
  <c r="I315" i="1" s="1"/>
  <c r="I319" i="1" s="1"/>
  <c r="I323" i="1" s="1"/>
  <c r="G295" i="1"/>
  <c r="G299" i="1" s="1"/>
  <c r="G303" i="1" s="1"/>
  <c r="G307" i="1" s="1"/>
  <c r="G311" i="1" s="1"/>
  <c r="G315" i="1" s="1"/>
  <c r="G319" i="1" s="1"/>
  <c r="G323" i="1" s="1"/>
  <c r="F295" i="1"/>
  <c r="F299" i="1" s="1"/>
  <c r="F303" i="1" s="1"/>
  <c r="F307" i="1" s="1"/>
  <c r="F311" i="1" s="1"/>
  <c r="F315" i="1" s="1"/>
  <c r="F319" i="1" s="1"/>
  <c r="F323" i="1" s="1"/>
  <c r="E295" i="1"/>
  <c r="E299" i="1" s="1"/>
  <c r="E303" i="1" s="1"/>
  <c r="E307" i="1" s="1"/>
  <c r="E311" i="1" s="1"/>
  <c r="E315" i="1" s="1"/>
  <c r="E319" i="1" s="1"/>
  <c r="E323" i="1" s="1"/>
  <c r="D295" i="1"/>
  <c r="B295" i="1"/>
  <c r="B299" i="1" s="1"/>
  <c r="B303" i="1" s="1"/>
  <c r="B307" i="1" s="1"/>
  <c r="B311" i="1" s="1"/>
  <c r="B315" i="1" s="1"/>
  <c r="B319" i="1" s="1"/>
  <c r="B323" i="1" s="1"/>
  <c r="A295" i="1"/>
  <c r="A299" i="1" s="1"/>
  <c r="A303" i="1" s="1"/>
  <c r="A307" i="1" s="1"/>
  <c r="A311" i="1" s="1"/>
  <c r="A315" i="1" s="1"/>
  <c r="A319" i="1" s="1"/>
  <c r="A323" i="1" s="1"/>
  <c r="M294" i="1"/>
  <c r="M298" i="1" s="1"/>
  <c r="M302" i="1" s="1"/>
  <c r="M306" i="1" s="1"/>
  <c r="M310" i="1" s="1"/>
  <c r="M314" i="1" s="1"/>
  <c r="M318" i="1" s="1"/>
  <c r="M322" i="1" s="1"/>
  <c r="L294" i="1"/>
  <c r="L298" i="1" s="1"/>
  <c r="L302" i="1" s="1"/>
  <c r="L306" i="1" s="1"/>
  <c r="L310" i="1" s="1"/>
  <c r="L314" i="1" s="1"/>
  <c r="L318" i="1" s="1"/>
  <c r="L322" i="1" s="1"/>
  <c r="K294" i="1"/>
  <c r="K298" i="1" s="1"/>
  <c r="K302" i="1" s="1"/>
  <c r="K306" i="1" s="1"/>
  <c r="K310" i="1" s="1"/>
  <c r="K314" i="1" s="1"/>
  <c r="K318" i="1" s="1"/>
  <c r="K322" i="1" s="1"/>
  <c r="J294" i="1"/>
  <c r="J298" i="1" s="1"/>
  <c r="J302" i="1" s="1"/>
  <c r="J306" i="1" s="1"/>
  <c r="J310" i="1" s="1"/>
  <c r="J314" i="1" s="1"/>
  <c r="J318" i="1" s="1"/>
  <c r="J322" i="1" s="1"/>
  <c r="I294" i="1"/>
  <c r="I298" i="1" s="1"/>
  <c r="I302" i="1" s="1"/>
  <c r="I306" i="1" s="1"/>
  <c r="I310" i="1" s="1"/>
  <c r="I314" i="1" s="1"/>
  <c r="I318" i="1" s="1"/>
  <c r="I322" i="1" s="1"/>
  <c r="G294" i="1"/>
  <c r="G298" i="1" s="1"/>
  <c r="G302" i="1" s="1"/>
  <c r="G306" i="1" s="1"/>
  <c r="G310" i="1" s="1"/>
  <c r="G314" i="1" s="1"/>
  <c r="G318" i="1" s="1"/>
  <c r="G322" i="1" s="1"/>
  <c r="F294" i="1"/>
  <c r="F298" i="1" s="1"/>
  <c r="F302" i="1" s="1"/>
  <c r="F306" i="1" s="1"/>
  <c r="F310" i="1" s="1"/>
  <c r="F314" i="1" s="1"/>
  <c r="F318" i="1" s="1"/>
  <c r="F322" i="1" s="1"/>
  <c r="E294" i="1"/>
  <c r="E298" i="1" s="1"/>
  <c r="E302" i="1" s="1"/>
  <c r="E306" i="1" s="1"/>
  <c r="E310" i="1" s="1"/>
  <c r="E314" i="1" s="1"/>
  <c r="E318" i="1" s="1"/>
  <c r="E322" i="1" s="1"/>
  <c r="D294" i="1"/>
  <c r="B294" i="1"/>
  <c r="B298" i="1" s="1"/>
  <c r="B302" i="1" s="1"/>
  <c r="B306" i="1" s="1"/>
  <c r="B310" i="1" s="1"/>
  <c r="B314" i="1" s="1"/>
  <c r="B318" i="1" s="1"/>
  <c r="B322" i="1" s="1"/>
  <c r="A294" i="1"/>
  <c r="A298" i="1" s="1"/>
  <c r="A302" i="1" s="1"/>
  <c r="A306" i="1" s="1"/>
  <c r="A310" i="1" s="1"/>
  <c r="A314" i="1" s="1"/>
  <c r="A318" i="1" s="1"/>
  <c r="A322" i="1" s="1"/>
  <c r="C237" i="1"/>
  <c r="C241" i="1" s="1"/>
  <c r="C245" i="1" s="1"/>
  <c r="C249" i="1" s="1"/>
  <c r="C253" i="1" s="1"/>
  <c r="C257" i="1" s="1"/>
  <c r="C261" i="1" s="1"/>
  <c r="C236" i="1"/>
  <c r="C240" i="1" s="1"/>
  <c r="C244" i="1" s="1"/>
  <c r="C248" i="1" s="1"/>
  <c r="C252" i="1" s="1"/>
  <c r="C256" i="1" s="1"/>
  <c r="C260" i="1" s="1"/>
  <c r="C235" i="1"/>
  <c r="C239" i="1" s="1"/>
  <c r="C243" i="1" s="1"/>
  <c r="C247" i="1" s="1"/>
  <c r="C251" i="1" s="1"/>
  <c r="C255" i="1" s="1"/>
  <c r="C259" i="1" s="1"/>
  <c r="C234" i="1"/>
  <c r="C238" i="1" s="1"/>
  <c r="C242" i="1" s="1"/>
  <c r="C246" i="1" s="1"/>
  <c r="C250" i="1" s="1"/>
  <c r="C254" i="1" s="1"/>
  <c r="C258" i="1" s="1"/>
  <c r="M233" i="1"/>
  <c r="M237" i="1" s="1"/>
  <c r="M241" i="1" s="1"/>
  <c r="M245" i="1" s="1"/>
  <c r="M249" i="1" s="1"/>
  <c r="M253" i="1" s="1"/>
  <c r="M257" i="1" s="1"/>
  <c r="M261" i="1" s="1"/>
  <c r="L233" i="1"/>
  <c r="L237" i="1" s="1"/>
  <c r="L241" i="1" s="1"/>
  <c r="L245" i="1" s="1"/>
  <c r="L249" i="1" s="1"/>
  <c r="L253" i="1" s="1"/>
  <c r="L257" i="1" s="1"/>
  <c r="L261" i="1" s="1"/>
  <c r="K233" i="1"/>
  <c r="K237" i="1" s="1"/>
  <c r="K241" i="1" s="1"/>
  <c r="K245" i="1" s="1"/>
  <c r="K249" i="1" s="1"/>
  <c r="K253" i="1" s="1"/>
  <c r="K257" i="1" s="1"/>
  <c r="K261" i="1" s="1"/>
  <c r="J233" i="1"/>
  <c r="J237" i="1" s="1"/>
  <c r="J241" i="1" s="1"/>
  <c r="J245" i="1" s="1"/>
  <c r="J249" i="1" s="1"/>
  <c r="J253" i="1" s="1"/>
  <c r="J257" i="1" s="1"/>
  <c r="J261" i="1" s="1"/>
  <c r="I233" i="1"/>
  <c r="I237" i="1" s="1"/>
  <c r="I241" i="1" s="1"/>
  <c r="I245" i="1" s="1"/>
  <c r="I249" i="1" s="1"/>
  <c r="I253" i="1" s="1"/>
  <c r="I257" i="1" s="1"/>
  <c r="I261" i="1" s="1"/>
  <c r="G233" i="1"/>
  <c r="G237" i="1" s="1"/>
  <c r="G241" i="1" s="1"/>
  <c r="G245" i="1" s="1"/>
  <c r="G249" i="1" s="1"/>
  <c r="G253" i="1" s="1"/>
  <c r="G257" i="1" s="1"/>
  <c r="G261" i="1" s="1"/>
  <c r="F233" i="1"/>
  <c r="F237" i="1" s="1"/>
  <c r="F241" i="1" s="1"/>
  <c r="F245" i="1" s="1"/>
  <c r="F249" i="1" s="1"/>
  <c r="F253" i="1" s="1"/>
  <c r="F257" i="1" s="1"/>
  <c r="F261" i="1" s="1"/>
  <c r="E233" i="1"/>
  <c r="E237" i="1" s="1"/>
  <c r="E241" i="1" s="1"/>
  <c r="E245" i="1" s="1"/>
  <c r="E249" i="1" s="1"/>
  <c r="E253" i="1" s="1"/>
  <c r="E257" i="1" s="1"/>
  <c r="E261" i="1" s="1"/>
  <c r="D233" i="1"/>
  <c r="D237" i="1" s="1"/>
  <c r="B233" i="1"/>
  <c r="B237" i="1" s="1"/>
  <c r="B241" i="1" s="1"/>
  <c r="B245" i="1" s="1"/>
  <c r="B249" i="1" s="1"/>
  <c r="B253" i="1" s="1"/>
  <c r="B257" i="1" s="1"/>
  <c r="B261" i="1" s="1"/>
  <c r="A233" i="1"/>
  <c r="A237" i="1" s="1"/>
  <c r="A241" i="1" s="1"/>
  <c r="A245" i="1" s="1"/>
  <c r="A249" i="1" s="1"/>
  <c r="A253" i="1" s="1"/>
  <c r="A257" i="1" s="1"/>
  <c r="A261" i="1" s="1"/>
  <c r="M232" i="1"/>
  <c r="M236" i="1" s="1"/>
  <c r="M240" i="1" s="1"/>
  <c r="M244" i="1" s="1"/>
  <c r="M248" i="1" s="1"/>
  <c r="M252" i="1" s="1"/>
  <c r="M256" i="1" s="1"/>
  <c r="M260" i="1" s="1"/>
  <c r="L232" i="1"/>
  <c r="L236" i="1" s="1"/>
  <c r="L240" i="1" s="1"/>
  <c r="L244" i="1" s="1"/>
  <c r="L248" i="1" s="1"/>
  <c r="L252" i="1" s="1"/>
  <c r="L256" i="1" s="1"/>
  <c r="L260" i="1" s="1"/>
  <c r="K232" i="1"/>
  <c r="K236" i="1" s="1"/>
  <c r="K240" i="1" s="1"/>
  <c r="K244" i="1" s="1"/>
  <c r="K248" i="1" s="1"/>
  <c r="K252" i="1" s="1"/>
  <c r="K256" i="1" s="1"/>
  <c r="K260" i="1" s="1"/>
  <c r="J232" i="1"/>
  <c r="J236" i="1" s="1"/>
  <c r="J240" i="1" s="1"/>
  <c r="J244" i="1" s="1"/>
  <c r="J248" i="1" s="1"/>
  <c r="J252" i="1" s="1"/>
  <c r="J256" i="1" s="1"/>
  <c r="J260" i="1" s="1"/>
  <c r="I232" i="1"/>
  <c r="I236" i="1" s="1"/>
  <c r="I240" i="1" s="1"/>
  <c r="I244" i="1" s="1"/>
  <c r="I248" i="1" s="1"/>
  <c r="I252" i="1" s="1"/>
  <c r="I256" i="1" s="1"/>
  <c r="I260" i="1" s="1"/>
  <c r="G232" i="1"/>
  <c r="G236" i="1" s="1"/>
  <c r="G240" i="1" s="1"/>
  <c r="G244" i="1" s="1"/>
  <c r="G248" i="1" s="1"/>
  <c r="G252" i="1" s="1"/>
  <c r="G256" i="1" s="1"/>
  <c r="G260" i="1" s="1"/>
  <c r="F232" i="1"/>
  <c r="F236" i="1" s="1"/>
  <c r="F240" i="1" s="1"/>
  <c r="F244" i="1" s="1"/>
  <c r="F248" i="1" s="1"/>
  <c r="F252" i="1" s="1"/>
  <c r="F256" i="1" s="1"/>
  <c r="F260" i="1" s="1"/>
  <c r="E232" i="1"/>
  <c r="E236" i="1" s="1"/>
  <c r="E240" i="1" s="1"/>
  <c r="E244" i="1" s="1"/>
  <c r="E248" i="1" s="1"/>
  <c r="E252" i="1" s="1"/>
  <c r="E256" i="1" s="1"/>
  <c r="E260" i="1" s="1"/>
  <c r="D232" i="1"/>
  <c r="D236" i="1" s="1"/>
  <c r="B232" i="1"/>
  <c r="B236" i="1" s="1"/>
  <c r="B240" i="1" s="1"/>
  <c r="B244" i="1" s="1"/>
  <c r="B248" i="1" s="1"/>
  <c r="B252" i="1" s="1"/>
  <c r="B256" i="1" s="1"/>
  <c r="B260" i="1" s="1"/>
  <c r="A232" i="1"/>
  <c r="A236" i="1" s="1"/>
  <c r="A240" i="1" s="1"/>
  <c r="A244" i="1" s="1"/>
  <c r="A248" i="1" s="1"/>
  <c r="A252" i="1" s="1"/>
  <c r="A256" i="1" s="1"/>
  <c r="A260" i="1" s="1"/>
  <c r="M231" i="1"/>
  <c r="M235" i="1" s="1"/>
  <c r="M239" i="1" s="1"/>
  <c r="M243" i="1" s="1"/>
  <c r="M247" i="1" s="1"/>
  <c r="M251" i="1" s="1"/>
  <c r="M255" i="1" s="1"/>
  <c r="M259" i="1" s="1"/>
  <c r="L231" i="1"/>
  <c r="L235" i="1" s="1"/>
  <c r="L239" i="1" s="1"/>
  <c r="L243" i="1" s="1"/>
  <c r="L247" i="1" s="1"/>
  <c r="L251" i="1" s="1"/>
  <c r="L255" i="1" s="1"/>
  <c r="L259" i="1" s="1"/>
  <c r="K231" i="1"/>
  <c r="K235" i="1" s="1"/>
  <c r="K239" i="1" s="1"/>
  <c r="K243" i="1" s="1"/>
  <c r="K247" i="1" s="1"/>
  <c r="K251" i="1" s="1"/>
  <c r="K255" i="1" s="1"/>
  <c r="K259" i="1" s="1"/>
  <c r="J231" i="1"/>
  <c r="J235" i="1" s="1"/>
  <c r="J239" i="1" s="1"/>
  <c r="J243" i="1" s="1"/>
  <c r="J247" i="1" s="1"/>
  <c r="J251" i="1" s="1"/>
  <c r="J255" i="1" s="1"/>
  <c r="J259" i="1" s="1"/>
  <c r="I231" i="1"/>
  <c r="I235" i="1" s="1"/>
  <c r="I239" i="1" s="1"/>
  <c r="I243" i="1" s="1"/>
  <c r="I247" i="1" s="1"/>
  <c r="I251" i="1" s="1"/>
  <c r="I255" i="1" s="1"/>
  <c r="I259" i="1" s="1"/>
  <c r="G231" i="1"/>
  <c r="G235" i="1" s="1"/>
  <c r="G239" i="1" s="1"/>
  <c r="G243" i="1" s="1"/>
  <c r="G247" i="1" s="1"/>
  <c r="G251" i="1" s="1"/>
  <c r="G255" i="1" s="1"/>
  <c r="G259" i="1" s="1"/>
  <c r="F231" i="1"/>
  <c r="F235" i="1" s="1"/>
  <c r="F239" i="1" s="1"/>
  <c r="F243" i="1" s="1"/>
  <c r="F247" i="1" s="1"/>
  <c r="F251" i="1" s="1"/>
  <c r="F255" i="1" s="1"/>
  <c r="F259" i="1" s="1"/>
  <c r="E231" i="1"/>
  <c r="E235" i="1" s="1"/>
  <c r="E239" i="1" s="1"/>
  <c r="E243" i="1" s="1"/>
  <c r="E247" i="1" s="1"/>
  <c r="E251" i="1" s="1"/>
  <c r="E255" i="1" s="1"/>
  <c r="E259" i="1" s="1"/>
  <c r="D231" i="1"/>
  <c r="B231" i="1"/>
  <c r="B235" i="1" s="1"/>
  <c r="B239" i="1" s="1"/>
  <c r="B243" i="1" s="1"/>
  <c r="B247" i="1" s="1"/>
  <c r="B251" i="1" s="1"/>
  <c r="B255" i="1" s="1"/>
  <c r="B259" i="1" s="1"/>
  <c r="A231" i="1"/>
  <c r="A235" i="1" s="1"/>
  <c r="A239" i="1" s="1"/>
  <c r="A243" i="1" s="1"/>
  <c r="A247" i="1" s="1"/>
  <c r="A251" i="1" s="1"/>
  <c r="A255" i="1" s="1"/>
  <c r="A259" i="1" s="1"/>
  <c r="M230" i="1"/>
  <c r="M234" i="1" s="1"/>
  <c r="M238" i="1" s="1"/>
  <c r="M242" i="1" s="1"/>
  <c r="M246" i="1" s="1"/>
  <c r="M250" i="1" s="1"/>
  <c r="M254" i="1" s="1"/>
  <c r="M258" i="1" s="1"/>
  <c r="L230" i="1"/>
  <c r="L234" i="1" s="1"/>
  <c r="L238" i="1" s="1"/>
  <c r="L242" i="1" s="1"/>
  <c r="L246" i="1" s="1"/>
  <c r="L250" i="1" s="1"/>
  <c r="L254" i="1" s="1"/>
  <c r="L258" i="1" s="1"/>
  <c r="K230" i="1"/>
  <c r="K234" i="1" s="1"/>
  <c r="K238" i="1" s="1"/>
  <c r="K242" i="1" s="1"/>
  <c r="K246" i="1" s="1"/>
  <c r="K250" i="1" s="1"/>
  <c r="K254" i="1" s="1"/>
  <c r="K258" i="1" s="1"/>
  <c r="J230" i="1"/>
  <c r="J234" i="1" s="1"/>
  <c r="J238" i="1" s="1"/>
  <c r="J242" i="1" s="1"/>
  <c r="J246" i="1" s="1"/>
  <c r="J250" i="1" s="1"/>
  <c r="J254" i="1" s="1"/>
  <c r="J258" i="1" s="1"/>
  <c r="I230" i="1"/>
  <c r="I234" i="1" s="1"/>
  <c r="I238" i="1" s="1"/>
  <c r="I242" i="1" s="1"/>
  <c r="I246" i="1" s="1"/>
  <c r="I250" i="1" s="1"/>
  <c r="I254" i="1" s="1"/>
  <c r="I258" i="1" s="1"/>
  <c r="G230" i="1"/>
  <c r="G234" i="1" s="1"/>
  <c r="G238" i="1" s="1"/>
  <c r="G242" i="1" s="1"/>
  <c r="G246" i="1" s="1"/>
  <c r="G250" i="1" s="1"/>
  <c r="G254" i="1" s="1"/>
  <c r="G258" i="1" s="1"/>
  <c r="F230" i="1"/>
  <c r="F234" i="1" s="1"/>
  <c r="F238" i="1" s="1"/>
  <c r="F242" i="1" s="1"/>
  <c r="F246" i="1" s="1"/>
  <c r="F250" i="1" s="1"/>
  <c r="F254" i="1" s="1"/>
  <c r="F258" i="1" s="1"/>
  <c r="E230" i="1"/>
  <c r="E234" i="1" s="1"/>
  <c r="E238" i="1" s="1"/>
  <c r="E242" i="1" s="1"/>
  <c r="E246" i="1" s="1"/>
  <c r="E250" i="1" s="1"/>
  <c r="E254" i="1" s="1"/>
  <c r="E258" i="1" s="1"/>
  <c r="D230" i="1"/>
  <c r="D234" i="1" s="1"/>
  <c r="B230" i="1"/>
  <c r="B234" i="1" s="1"/>
  <c r="B238" i="1" s="1"/>
  <c r="B242" i="1" s="1"/>
  <c r="B246" i="1" s="1"/>
  <c r="B250" i="1" s="1"/>
  <c r="B254" i="1" s="1"/>
  <c r="B258" i="1" s="1"/>
  <c r="A230" i="1"/>
  <c r="A234" i="1" s="1"/>
  <c r="A238" i="1" s="1"/>
  <c r="A242" i="1" s="1"/>
  <c r="A246" i="1" s="1"/>
  <c r="A250" i="1" s="1"/>
  <c r="A254" i="1" s="1"/>
  <c r="A258" i="1" s="1"/>
  <c r="C173" i="1"/>
  <c r="C177" i="1" s="1"/>
  <c r="C181" i="1" s="1"/>
  <c r="C185" i="1" s="1"/>
  <c r="C189" i="1" s="1"/>
  <c r="C193" i="1" s="1"/>
  <c r="C197" i="1" s="1"/>
  <c r="C172" i="1"/>
  <c r="C176" i="1" s="1"/>
  <c r="C180" i="1" s="1"/>
  <c r="C184" i="1" s="1"/>
  <c r="C188" i="1" s="1"/>
  <c r="C192" i="1" s="1"/>
  <c r="C196" i="1" s="1"/>
  <c r="C171" i="1"/>
  <c r="C175" i="1" s="1"/>
  <c r="C179" i="1" s="1"/>
  <c r="C183" i="1" s="1"/>
  <c r="C187" i="1" s="1"/>
  <c r="C191" i="1" s="1"/>
  <c r="C195" i="1" s="1"/>
  <c r="C170" i="1"/>
  <c r="C174" i="1" s="1"/>
  <c r="C178" i="1" s="1"/>
  <c r="C182" i="1" s="1"/>
  <c r="C186" i="1" s="1"/>
  <c r="C190" i="1" s="1"/>
  <c r="C194" i="1" s="1"/>
  <c r="M169" i="1"/>
  <c r="M173" i="1" s="1"/>
  <c r="M177" i="1" s="1"/>
  <c r="M181" i="1" s="1"/>
  <c r="M185" i="1" s="1"/>
  <c r="M189" i="1" s="1"/>
  <c r="M193" i="1" s="1"/>
  <c r="M197" i="1" s="1"/>
  <c r="L169" i="1"/>
  <c r="L173" i="1" s="1"/>
  <c r="L177" i="1" s="1"/>
  <c r="L181" i="1" s="1"/>
  <c r="L185" i="1" s="1"/>
  <c r="L189" i="1" s="1"/>
  <c r="L193" i="1" s="1"/>
  <c r="L197" i="1" s="1"/>
  <c r="K169" i="1"/>
  <c r="K173" i="1" s="1"/>
  <c r="K177" i="1" s="1"/>
  <c r="K181" i="1" s="1"/>
  <c r="K185" i="1" s="1"/>
  <c r="K189" i="1" s="1"/>
  <c r="K193" i="1" s="1"/>
  <c r="K197" i="1" s="1"/>
  <c r="J169" i="1"/>
  <c r="J173" i="1" s="1"/>
  <c r="J177" i="1" s="1"/>
  <c r="J181" i="1" s="1"/>
  <c r="J185" i="1" s="1"/>
  <c r="J189" i="1" s="1"/>
  <c r="J193" i="1" s="1"/>
  <c r="J197" i="1" s="1"/>
  <c r="I169" i="1"/>
  <c r="I173" i="1" s="1"/>
  <c r="I177" i="1" s="1"/>
  <c r="I181" i="1" s="1"/>
  <c r="I185" i="1" s="1"/>
  <c r="I189" i="1" s="1"/>
  <c r="I193" i="1" s="1"/>
  <c r="I197" i="1" s="1"/>
  <c r="G169" i="1"/>
  <c r="G173" i="1" s="1"/>
  <c r="G177" i="1" s="1"/>
  <c r="G181" i="1" s="1"/>
  <c r="G185" i="1" s="1"/>
  <c r="G189" i="1" s="1"/>
  <c r="G193" i="1" s="1"/>
  <c r="G197" i="1" s="1"/>
  <c r="F169" i="1"/>
  <c r="F173" i="1" s="1"/>
  <c r="F177" i="1" s="1"/>
  <c r="F181" i="1" s="1"/>
  <c r="F185" i="1" s="1"/>
  <c r="F189" i="1" s="1"/>
  <c r="F193" i="1" s="1"/>
  <c r="F197" i="1" s="1"/>
  <c r="E169" i="1"/>
  <c r="E173" i="1" s="1"/>
  <c r="E177" i="1" s="1"/>
  <c r="E181" i="1" s="1"/>
  <c r="E185" i="1" s="1"/>
  <c r="E189" i="1" s="1"/>
  <c r="E193" i="1" s="1"/>
  <c r="E197" i="1" s="1"/>
  <c r="D169" i="1"/>
  <c r="D173" i="1" s="1"/>
  <c r="B169" i="1"/>
  <c r="B173" i="1" s="1"/>
  <c r="B177" i="1" s="1"/>
  <c r="B181" i="1" s="1"/>
  <c r="B185" i="1" s="1"/>
  <c r="B189" i="1" s="1"/>
  <c r="B193" i="1" s="1"/>
  <c r="B197" i="1" s="1"/>
  <c r="A169" i="1"/>
  <c r="A173" i="1" s="1"/>
  <c r="A177" i="1" s="1"/>
  <c r="A181" i="1" s="1"/>
  <c r="A185" i="1" s="1"/>
  <c r="A189" i="1" s="1"/>
  <c r="A193" i="1" s="1"/>
  <c r="A197" i="1" s="1"/>
  <c r="M168" i="1"/>
  <c r="M172" i="1" s="1"/>
  <c r="M176" i="1" s="1"/>
  <c r="M180" i="1" s="1"/>
  <c r="M184" i="1" s="1"/>
  <c r="M188" i="1" s="1"/>
  <c r="M192" i="1" s="1"/>
  <c r="M196" i="1" s="1"/>
  <c r="L168" i="1"/>
  <c r="L172" i="1" s="1"/>
  <c r="L176" i="1" s="1"/>
  <c r="L180" i="1" s="1"/>
  <c r="L184" i="1" s="1"/>
  <c r="L188" i="1" s="1"/>
  <c r="L192" i="1" s="1"/>
  <c r="L196" i="1" s="1"/>
  <c r="K168" i="1"/>
  <c r="K172" i="1" s="1"/>
  <c r="K176" i="1" s="1"/>
  <c r="K180" i="1" s="1"/>
  <c r="K184" i="1" s="1"/>
  <c r="K188" i="1" s="1"/>
  <c r="K192" i="1" s="1"/>
  <c r="K196" i="1" s="1"/>
  <c r="J168" i="1"/>
  <c r="J172" i="1" s="1"/>
  <c r="J176" i="1" s="1"/>
  <c r="J180" i="1" s="1"/>
  <c r="J184" i="1" s="1"/>
  <c r="J188" i="1" s="1"/>
  <c r="J192" i="1" s="1"/>
  <c r="J196" i="1" s="1"/>
  <c r="I168" i="1"/>
  <c r="I172" i="1" s="1"/>
  <c r="I176" i="1" s="1"/>
  <c r="I180" i="1" s="1"/>
  <c r="I184" i="1" s="1"/>
  <c r="I188" i="1" s="1"/>
  <c r="I192" i="1" s="1"/>
  <c r="I196" i="1" s="1"/>
  <c r="G168" i="1"/>
  <c r="G172" i="1" s="1"/>
  <c r="G176" i="1" s="1"/>
  <c r="G180" i="1" s="1"/>
  <c r="G184" i="1" s="1"/>
  <c r="G188" i="1" s="1"/>
  <c r="G192" i="1" s="1"/>
  <c r="G196" i="1" s="1"/>
  <c r="F168" i="1"/>
  <c r="F172" i="1" s="1"/>
  <c r="F176" i="1" s="1"/>
  <c r="F180" i="1" s="1"/>
  <c r="F184" i="1" s="1"/>
  <c r="F188" i="1" s="1"/>
  <c r="F192" i="1" s="1"/>
  <c r="F196" i="1" s="1"/>
  <c r="E168" i="1"/>
  <c r="E172" i="1" s="1"/>
  <c r="E176" i="1" s="1"/>
  <c r="E180" i="1" s="1"/>
  <c r="E184" i="1" s="1"/>
  <c r="E188" i="1" s="1"/>
  <c r="E192" i="1" s="1"/>
  <c r="E196" i="1" s="1"/>
  <c r="D168" i="1"/>
  <c r="D172" i="1" s="1"/>
  <c r="B168" i="1"/>
  <c r="B172" i="1" s="1"/>
  <c r="B176" i="1" s="1"/>
  <c r="B180" i="1" s="1"/>
  <c r="B184" i="1" s="1"/>
  <c r="B188" i="1" s="1"/>
  <c r="B192" i="1" s="1"/>
  <c r="B196" i="1" s="1"/>
  <c r="A168" i="1"/>
  <c r="A172" i="1" s="1"/>
  <c r="A176" i="1" s="1"/>
  <c r="A180" i="1" s="1"/>
  <c r="A184" i="1" s="1"/>
  <c r="A188" i="1" s="1"/>
  <c r="A192" i="1" s="1"/>
  <c r="A196" i="1" s="1"/>
  <c r="M167" i="1"/>
  <c r="M171" i="1" s="1"/>
  <c r="M175" i="1" s="1"/>
  <c r="M179" i="1" s="1"/>
  <c r="M183" i="1" s="1"/>
  <c r="M187" i="1" s="1"/>
  <c r="M191" i="1" s="1"/>
  <c r="M195" i="1" s="1"/>
  <c r="L167" i="1"/>
  <c r="L171" i="1" s="1"/>
  <c r="L175" i="1" s="1"/>
  <c r="L179" i="1" s="1"/>
  <c r="L183" i="1" s="1"/>
  <c r="L187" i="1" s="1"/>
  <c r="L191" i="1" s="1"/>
  <c r="L195" i="1" s="1"/>
  <c r="K167" i="1"/>
  <c r="K171" i="1" s="1"/>
  <c r="K175" i="1" s="1"/>
  <c r="K179" i="1" s="1"/>
  <c r="K183" i="1" s="1"/>
  <c r="K187" i="1" s="1"/>
  <c r="K191" i="1" s="1"/>
  <c r="K195" i="1" s="1"/>
  <c r="J167" i="1"/>
  <c r="J171" i="1" s="1"/>
  <c r="J175" i="1" s="1"/>
  <c r="J179" i="1" s="1"/>
  <c r="J183" i="1" s="1"/>
  <c r="J187" i="1" s="1"/>
  <c r="J191" i="1" s="1"/>
  <c r="J195" i="1" s="1"/>
  <c r="I167" i="1"/>
  <c r="I171" i="1" s="1"/>
  <c r="I175" i="1" s="1"/>
  <c r="I179" i="1" s="1"/>
  <c r="I183" i="1" s="1"/>
  <c r="I187" i="1" s="1"/>
  <c r="I191" i="1" s="1"/>
  <c r="I195" i="1" s="1"/>
  <c r="G167" i="1"/>
  <c r="G171" i="1" s="1"/>
  <c r="G175" i="1" s="1"/>
  <c r="G179" i="1" s="1"/>
  <c r="G183" i="1" s="1"/>
  <c r="G187" i="1" s="1"/>
  <c r="G191" i="1" s="1"/>
  <c r="G195" i="1" s="1"/>
  <c r="F167" i="1"/>
  <c r="F171" i="1" s="1"/>
  <c r="F175" i="1" s="1"/>
  <c r="F179" i="1" s="1"/>
  <c r="F183" i="1" s="1"/>
  <c r="F187" i="1" s="1"/>
  <c r="F191" i="1" s="1"/>
  <c r="F195" i="1" s="1"/>
  <c r="E167" i="1"/>
  <c r="E171" i="1" s="1"/>
  <c r="E175" i="1" s="1"/>
  <c r="E179" i="1" s="1"/>
  <c r="E183" i="1" s="1"/>
  <c r="E187" i="1" s="1"/>
  <c r="E191" i="1" s="1"/>
  <c r="E195" i="1" s="1"/>
  <c r="D167" i="1"/>
  <c r="D171" i="1" s="1"/>
  <c r="B167" i="1"/>
  <c r="B171" i="1" s="1"/>
  <c r="B175" i="1" s="1"/>
  <c r="B179" i="1" s="1"/>
  <c r="B183" i="1" s="1"/>
  <c r="B187" i="1" s="1"/>
  <c r="B191" i="1" s="1"/>
  <c r="B195" i="1" s="1"/>
  <c r="A167" i="1"/>
  <c r="A171" i="1" s="1"/>
  <c r="A175" i="1" s="1"/>
  <c r="A179" i="1" s="1"/>
  <c r="A183" i="1" s="1"/>
  <c r="A187" i="1" s="1"/>
  <c r="A191" i="1" s="1"/>
  <c r="A195" i="1" s="1"/>
  <c r="M166" i="1"/>
  <c r="M170" i="1" s="1"/>
  <c r="M174" i="1" s="1"/>
  <c r="M178" i="1" s="1"/>
  <c r="M182" i="1" s="1"/>
  <c r="M186" i="1" s="1"/>
  <c r="M190" i="1" s="1"/>
  <c r="M194" i="1" s="1"/>
  <c r="L166" i="1"/>
  <c r="L170" i="1" s="1"/>
  <c r="L174" i="1" s="1"/>
  <c r="L178" i="1" s="1"/>
  <c r="L182" i="1" s="1"/>
  <c r="L186" i="1" s="1"/>
  <c r="L190" i="1" s="1"/>
  <c r="L194" i="1" s="1"/>
  <c r="K166" i="1"/>
  <c r="K170" i="1" s="1"/>
  <c r="K174" i="1" s="1"/>
  <c r="K178" i="1" s="1"/>
  <c r="K182" i="1" s="1"/>
  <c r="K186" i="1" s="1"/>
  <c r="K190" i="1" s="1"/>
  <c r="K194" i="1" s="1"/>
  <c r="J166" i="1"/>
  <c r="J170" i="1" s="1"/>
  <c r="J174" i="1" s="1"/>
  <c r="J178" i="1" s="1"/>
  <c r="J182" i="1" s="1"/>
  <c r="J186" i="1" s="1"/>
  <c r="J190" i="1" s="1"/>
  <c r="J194" i="1" s="1"/>
  <c r="I166" i="1"/>
  <c r="I170" i="1" s="1"/>
  <c r="I174" i="1" s="1"/>
  <c r="I178" i="1" s="1"/>
  <c r="I182" i="1" s="1"/>
  <c r="I186" i="1" s="1"/>
  <c r="I190" i="1" s="1"/>
  <c r="I194" i="1" s="1"/>
  <c r="G166" i="1"/>
  <c r="G170" i="1" s="1"/>
  <c r="G174" i="1" s="1"/>
  <c r="G178" i="1" s="1"/>
  <c r="G182" i="1" s="1"/>
  <c r="G186" i="1" s="1"/>
  <c r="G190" i="1" s="1"/>
  <c r="G194" i="1" s="1"/>
  <c r="F166" i="1"/>
  <c r="F170" i="1" s="1"/>
  <c r="F174" i="1" s="1"/>
  <c r="F178" i="1" s="1"/>
  <c r="F182" i="1" s="1"/>
  <c r="F186" i="1" s="1"/>
  <c r="F190" i="1" s="1"/>
  <c r="F194" i="1" s="1"/>
  <c r="E166" i="1"/>
  <c r="E170" i="1" s="1"/>
  <c r="E174" i="1" s="1"/>
  <c r="E178" i="1" s="1"/>
  <c r="E182" i="1" s="1"/>
  <c r="E186" i="1" s="1"/>
  <c r="E190" i="1" s="1"/>
  <c r="E194" i="1" s="1"/>
  <c r="D166" i="1"/>
  <c r="D170" i="1" s="1"/>
  <c r="B166" i="1"/>
  <c r="B170" i="1" s="1"/>
  <c r="B174" i="1" s="1"/>
  <c r="B178" i="1" s="1"/>
  <c r="B182" i="1" s="1"/>
  <c r="B186" i="1" s="1"/>
  <c r="B190" i="1" s="1"/>
  <c r="B194" i="1" s="1"/>
  <c r="A166" i="1"/>
  <c r="A170" i="1" s="1"/>
  <c r="A174" i="1" s="1"/>
  <c r="A178" i="1" s="1"/>
  <c r="A182" i="1" s="1"/>
  <c r="A186" i="1" s="1"/>
  <c r="A190" i="1" s="1"/>
  <c r="A194" i="1" s="1"/>
  <c r="C109" i="1"/>
  <c r="C113" i="1" s="1"/>
  <c r="C117" i="1" s="1"/>
  <c r="C121" i="1" s="1"/>
  <c r="C125" i="1" s="1"/>
  <c r="C129" i="1" s="1"/>
  <c r="C133" i="1" s="1"/>
  <c r="C108" i="1"/>
  <c r="C112" i="1" s="1"/>
  <c r="C116" i="1" s="1"/>
  <c r="C120" i="1" s="1"/>
  <c r="C124" i="1" s="1"/>
  <c r="C128" i="1" s="1"/>
  <c r="C132" i="1" s="1"/>
  <c r="C107" i="1"/>
  <c r="C111" i="1" s="1"/>
  <c r="C115" i="1" s="1"/>
  <c r="C119" i="1" s="1"/>
  <c r="C123" i="1" s="1"/>
  <c r="C127" i="1" s="1"/>
  <c r="C131" i="1" s="1"/>
  <c r="C106" i="1"/>
  <c r="C110" i="1" s="1"/>
  <c r="C114" i="1" s="1"/>
  <c r="C118" i="1" s="1"/>
  <c r="C122" i="1" s="1"/>
  <c r="C126" i="1" s="1"/>
  <c r="C130" i="1" s="1"/>
  <c r="M105" i="1"/>
  <c r="M109" i="1" s="1"/>
  <c r="M113" i="1" s="1"/>
  <c r="M117" i="1" s="1"/>
  <c r="M121" i="1" s="1"/>
  <c r="M125" i="1" s="1"/>
  <c r="M129" i="1" s="1"/>
  <c r="M133" i="1" s="1"/>
  <c r="L105" i="1"/>
  <c r="L109" i="1" s="1"/>
  <c r="L113" i="1" s="1"/>
  <c r="L117" i="1" s="1"/>
  <c r="L121" i="1" s="1"/>
  <c r="L125" i="1" s="1"/>
  <c r="L129" i="1" s="1"/>
  <c r="L133" i="1" s="1"/>
  <c r="K105" i="1"/>
  <c r="K109" i="1" s="1"/>
  <c r="K113" i="1" s="1"/>
  <c r="K117" i="1" s="1"/>
  <c r="K121" i="1" s="1"/>
  <c r="K125" i="1" s="1"/>
  <c r="K129" i="1" s="1"/>
  <c r="K133" i="1" s="1"/>
  <c r="J105" i="1"/>
  <c r="J109" i="1" s="1"/>
  <c r="J113" i="1" s="1"/>
  <c r="J117" i="1" s="1"/>
  <c r="J121" i="1" s="1"/>
  <c r="J125" i="1" s="1"/>
  <c r="J129" i="1" s="1"/>
  <c r="J133" i="1" s="1"/>
  <c r="I105" i="1"/>
  <c r="I109" i="1" s="1"/>
  <c r="I113" i="1" s="1"/>
  <c r="I117" i="1" s="1"/>
  <c r="I121" i="1" s="1"/>
  <c r="I125" i="1" s="1"/>
  <c r="I129" i="1" s="1"/>
  <c r="I133" i="1" s="1"/>
  <c r="G105" i="1"/>
  <c r="G109" i="1" s="1"/>
  <c r="G113" i="1" s="1"/>
  <c r="G117" i="1" s="1"/>
  <c r="G121" i="1" s="1"/>
  <c r="G125" i="1" s="1"/>
  <c r="G129" i="1" s="1"/>
  <c r="G133" i="1" s="1"/>
  <c r="F105" i="1"/>
  <c r="F109" i="1" s="1"/>
  <c r="F113" i="1" s="1"/>
  <c r="F117" i="1" s="1"/>
  <c r="F121" i="1" s="1"/>
  <c r="F125" i="1" s="1"/>
  <c r="F129" i="1" s="1"/>
  <c r="F133" i="1" s="1"/>
  <c r="E105" i="1"/>
  <c r="E109" i="1" s="1"/>
  <c r="E113" i="1" s="1"/>
  <c r="E117" i="1" s="1"/>
  <c r="E121" i="1" s="1"/>
  <c r="E125" i="1" s="1"/>
  <c r="E129" i="1" s="1"/>
  <c r="E133" i="1" s="1"/>
  <c r="D105" i="1"/>
  <c r="D109" i="1" s="1"/>
  <c r="B105" i="1"/>
  <c r="B109" i="1" s="1"/>
  <c r="B113" i="1" s="1"/>
  <c r="B117" i="1" s="1"/>
  <c r="B121" i="1" s="1"/>
  <c r="B125" i="1" s="1"/>
  <c r="B129" i="1" s="1"/>
  <c r="B133" i="1" s="1"/>
  <c r="A105" i="1"/>
  <c r="A109" i="1" s="1"/>
  <c r="A113" i="1" s="1"/>
  <c r="A117" i="1" s="1"/>
  <c r="A121" i="1" s="1"/>
  <c r="A125" i="1" s="1"/>
  <c r="A129" i="1" s="1"/>
  <c r="A133" i="1" s="1"/>
  <c r="M104" i="1"/>
  <c r="M108" i="1" s="1"/>
  <c r="M112" i="1" s="1"/>
  <c r="M116" i="1" s="1"/>
  <c r="M120" i="1" s="1"/>
  <c r="M124" i="1" s="1"/>
  <c r="M128" i="1" s="1"/>
  <c r="M132" i="1" s="1"/>
  <c r="L104" i="1"/>
  <c r="L108" i="1" s="1"/>
  <c r="L112" i="1" s="1"/>
  <c r="L116" i="1" s="1"/>
  <c r="L120" i="1" s="1"/>
  <c r="L124" i="1" s="1"/>
  <c r="L128" i="1" s="1"/>
  <c r="L132" i="1" s="1"/>
  <c r="K104" i="1"/>
  <c r="K108" i="1" s="1"/>
  <c r="K112" i="1" s="1"/>
  <c r="K116" i="1" s="1"/>
  <c r="K120" i="1" s="1"/>
  <c r="K124" i="1" s="1"/>
  <c r="K128" i="1" s="1"/>
  <c r="K132" i="1" s="1"/>
  <c r="J104" i="1"/>
  <c r="J108" i="1" s="1"/>
  <c r="J112" i="1" s="1"/>
  <c r="J116" i="1" s="1"/>
  <c r="J120" i="1" s="1"/>
  <c r="J124" i="1" s="1"/>
  <c r="J128" i="1" s="1"/>
  <c r="J132" i="1" s="1"/>
  <c r="I104" i="1"/>
  <c r="I108" i="1" s="1"/>
  <c r="I112" i="1" s="1"/>
  <c r="I116" i="1" s="1"/>
  <c r="I120" i="1" s="1"/>
  <c r="I124" i="1" s="1"/>
  <c r="I128" i="1" s="1"/>
  <c r="I132" i="1" s="1"/>
  <c r="G104" i="1"/>
  <c r="G108" i="1" s="1"/>
  <c r="G112" i="1" s="1"/>
  <c r="G116" i="1" s="1"/>
  <c r="G120" i="1" s="1"/>
  <c r="G124" i="1" s="1"/>
  <c r="G128" i="1" s="1"/>
  <c r="G132" i="1" s="1"/>
  <c r="F104" i="1"/>
  <c r="F108" i="1" s="1"/>
  <c r="F112" i="1" s="1"/>
  <c r="F116" i="1" s="1"/>
  <c r="F120" i="1" s="1"/>
  <c r="F124" i="1" s="1"/>
  <c r="F128" i="1" s="1"/>
  <c r="F132" i="1" s="1"/>
  <c r="E104" i="1"/>
  <c r="E108" i="1" s="1"/>
  <c r="E112" i="1" s="1"/>
  <c r="E116" i="1" s="1"/>
  <c r="E120" i="1" s="1"/>
  <c r="E124" i="1" s="1"/>
  <c r="E128" i="1" s="1"/>
  <c r="E132" i="1" s="1"/>
  <c r="D104" i="1"/>
  <c r="B104" i="1"/>
  <c r="B108" i="1" s="1"/>
  <c r="B112" i="1" s="1"/>
  <c r="B116" i="1" s="1"/>
  <c r="B120" i="1" s="1"/>
  <c r="B124" i="1" s="1"/>
  <c r="B128" i="1" s="1"/>
  <c r="B132" i="1" s="1"/>
  <c r="A104" i="1"/>
  <c r="A108" i="1" s="1"/>
  <c r="A112" i="1" s="1"/>
  <c r="A116" i="1" s="1"/>
  <c r="A120" i="1" s="1"/>
  <c r="A124" i="1" s="1"/>
  <c r="A128" i="1" s="1"/>
  <c r="A132" i="1" s="1"/>
  <c r="M103" i="1"/>
  <c r="M107" i="1" s="1"/>
  <c r="M111" i="1" s="1"/>
  <c r="M115" i="1" s="1"/>
  <c r="M119" i="1" s="1"/>
  <c r="M123" i="1" s="1"/>
  <c r="M127" i="1" s="1"/>
  <c r="M131" i="1" s="1"/>
  <c r="L103" i="1"/>
  <c r="L107" i="1" s="1"/>
  <c r="L111" i="1" s="1"/>
  <c r="L115" i="1" s="1"/>
  <c r="L119" i="1" s="1"/>
  <c r="L123" i="1" s="1"/>
  <c r="L127" i="1" s="1"/>
  <c r="L131" i="1" s="1"/>
  <c r="K103" i="1"/>
  <c r="K107" i="1" s="1"/>
  <c r="K111" i="1" s="1"/>
  <c r="K115" i="1" s="1"/>
  <c r="K119" i="1" s="1"/>
  <c r="K123" i="1" s="1"/>
  <c r="K127" i="1" s="1"/>
  <c r="K131" i="1" s="1"/>
  <c r="J103" i="1"/>
  <c r="J107" i="1" s="1"/>
  <c r="J111" i="1" s="1"/>
  <c r="J115" i="1" s="1"/>
  <c r="J119" i="1" s="1"/>
  <c r="J123" i="1" s="1"/>
  <c r="J127" i="1" s="1"/>
  <c r="J131" i="1" s="1"/>
  <c r="I103" i="1"/>
  <c r="I107" i="1" s="1"/>
  <c r="I111" i="1" s="1"/>
  <c r="I115" i="1" s="1"/>
  <c r="I119" i="1" s="1"/>
  <c r="I123" i="1" s="1"/>
  <c r="I127" i="1" s="1"/>
  <c r="I131" i="1" s="1"/>
  <c r="G103" i="1"/>
  <c r="G107" i="1" s="1"/>
  <c r="G111" i="1" s="1"/>
  <c r="G115" i="1" s="1"/>
  <c r="G119" i="1" s="1"/>
  <c r="G123" i="1" s="1"/>
  <c r="G127" i="1" s="1"/>
  <c r="G131" i="1" s="1"/>
  <c r="F103" i="1"/>
  <c r="F107" i="1" s="1"/>
  <c r="F111" i="1" s="1"/>
  <c r="F115" i="1" s="1"/>
  <c r="F119" i="1" s="1"/>
  <c r="F123" i="1" s="1"/>
  <c r="F127" i="1" s="1"/>
  <c r="F131" i="1" s="1"/>
  <c r="E103" i="1"/>
  <c r="E107" i="1" s="1"/>
  <c r="E111" i="1" s="1"/>
  <c r="E115" i="1" s="1"/>
  <c r="E119" i="1" s="1"/>
  <c r="E123" i="1" s="1"/>
  <c r="E127" i="1" s="1"/>
  <c r="E131" i="1" s="1"/>
  <c r="D103" i="1"/>
  <c r="B103" i="1"/>
  <c r="B107" i="1" s="1"/>
  <c r="B111" i="1" s="1"/>
  <c r="B115" i="1" s="1"/>
  <c r="B119" i="1" s="1"/>
  <c r="B123" i="1" s="1"/>
  <c r="B127" i="1" s="1"/>
  <c r="B131" i="1" s="1"/>
  <c r="A103" i="1"/>
  <c r="A107" i="1" s="1"/>
  <c r="A111" i="1" s="1"/>
  <c r="A115" i="1" s="1"/>
  <c r="A119" i="1" s="1"/>
  <c r="A123" i="1" s="1"/>
  <c r="A127" i="1" s="1"/>
  <c r="A131" i="1" s="1"/>
  <c r="M102" i="1"/>
  <c r="M106" i="1" s="1"/>
  <c r="M110" i="1" s="1"/>
  <c r="M114" i="1" s="1"/>
  <c r="M118" i="1" s="1"/>
  <c r="M122" i="1" s="1"/>
  <c r="M126" i="1" s="1"/>
  <c r="M130" i="1" s="1"/>
  <c r="L102" i="1"/>
  <c r="L106" i="1" s="1"/>
  <c r="L110" i="1" s="1"/>
  <c r="L114" i="1" s="1"/>
  <c r="L118" i="1" s="1"/>
  <c r="L122" i="1" s="1"/>
  <c r="L126" i="1" s="1"/>
  <c r="L130" i="1" s="1"/>
  <c r="K102" i="1"/>
  <c r="K106" i="1" s="1"/>
  <c r="K110" i="1" s="1"/>
  <c r="K114" i="1" s="1"/>
  <c r="K118" i="1" s="1"/>
  <c r="K122" i="1" s="1"/>
  <c r="K126" i="1" s="1"/>
  <c r="K130" i="1" s="1"/>
  <c r="J102" i="1"/>
  <c r="J106" i="1" s="1"/>
  <c r="J110" i="1" s="1"/>
  <c r="J114" i="1" s="1"/>
  <c r="J118" i="1" s="1"/>
  <c r="J122" i="1" s="1"/>
  <c r="J126" i="1" s="1"/>
  <c r="J130" i="1" s="1"/>
  <c r="I102" i="1"/>
  <c r="I106" i="1" s="1"/>
  <c r="I110" i="1" s="1"/>
  <c r="I114" i="1" s="1"/>
  <c r="I118" i="1" s="1"/>
  <c r="I122" i="1" s="1"/>
  <c r="I126" i="1" s="1"/>
  <c r="I130" i="1" s="1"/>
  <c r="G102" i="1"/>
  <c r="G106" i="1" s="1"/>
  <c r="G110" i="1" s="1"/>
  <c r="G114" i="1" s="1"/>
  <c r="G118" i="1" s="1"/>
  <c r="G122" i="1" s="1"/>
  <c r="G126" i="1" s="1"/>
  <c r="G130" i="1" s="1"/>
  <c r="F102" i="1"/>
  <c r="F106" i="1" s="1"/>
  <c r="F110" i="1" s="1"/>
  <c r="F114" i="1" s="1"/>
  <c r="F118" i="1" s="1"/>
  <c r="F122" i="1" s="1"/>
  <c r="F126" i="1" s="1"/>
  <c r="F130" i="1" s="1"/>
  <c r="E102" i="1"/>
  <c r="E106" i="1" s="1"/>
  <c r="E110" i="1" s="1"/>
  <c r="E114" i="1" s="1"/>
  <c r="E118" i="1" s="1"/>
  <c r="E122" i="1" s="1"/>
  <c r="E126" i="1" s="1"/>
  <c r="E130" i="1" s="1"/>
  <c r="D102" i="1"/>
  <c r="B102" i="1"/>
  <c r="B106" i="1" s="1"/>
  <c r="B110" i="1" s="1"/>
  <c r="B114" i="1" s="1"/>
  <c r="B118" i="1" s="1"/>
  <c r="B122" i="1" s="1"/>
  <c r="B126" i="1" s="1"/>
  <c r="B130" i="1" s="1"/>
  <c r="A102" i="1"/>
  <c r="A106" i="1" s="1"/>
  <c r="A110" i="1" s="1"/>
  <c r="A114" i="1" s="1"/>
  <c r="A118" i="1" s="1"/>
  <c r="A122" i="1" s="1"/>
  <c r="A126" i="1" s="1"/>
  <c r="A130" i="1" s="1"/>
  <c r="D426" i="1" l="1"/>
  <c r="D430" i="1" s="1"/>
  <c r="D107" i="1"/>
  <c r="D111" i="1" s="1"/>
  <c r="D115" i="1" s="1"/>
  <c r="D298" i="1"/>
  <c r="D302" i="1" s="1"/>
  <c r="D306" i="1" s="1"/>
  <c r="D428" i="1"/>
  <c r="D432" i="1" s="1"/>
  <c r="D436" i="1" s="1"/>
  <c r="D300" i="1"/>
  <c r="D304" i="1" s="1"/>
  <c r="D308" i="1" s="1"/>
  <c r="D106" i="1"/>
  <c r="D110" i="1" s="1"/>
  <c r="D299" i="1"/>
  <c r="D748" i="1"/>
  <c r="D752" i="1" s="1"/>
  <c r="D108" i="1"/>
  <c r="D362" i="1"/>
  <c r="D366" i="1" s="1"/>
  <c r="D682" i="1"/>
  <c r="D686" i="1" s="1"/>
  <c r="D690" i="1" s="1"/>
  <c r="D684" i="1"/>
  <c r="D688" i="1" s="1"/>
  <c r="D692" i="1" s="1"/>
  <c r="D746" i="1"/>
  <c r="D874" i="1"/>
  <c r="D878" i="1" s="1"/>
  <c r="D882" i="1" s="1"/>
  <c r="D618" i="1"/>
  <c r="D622" i="1" s="1"/>
  <c r="D626" i="1" s="1"/>
  <c r="D619" i="1"/>
  <c r="D623" i="1" s="1"/>
  <c r="D627" i="1" s="1"/>
  <c r="D881" i="1"/>
  <c r="D875" i="1"/>
  <c r="D876" i="1"/>
  <c r="D814" i="1"/>
  <c r="D815" i="1"/>
  <c r="D816" i="1"/>
  <c r="D817" i="1"/>
  <c r="D759" i="1"/>
  <c r="D753" i="1"/>
  <c r="D695" i="1"/>
  <c r="D689" i="1"/>
  <c r="D625" i="1"/>
  <c r="D624" i="1"/>
  <c r="D559" i="1"/>
  <c r="D558" i="1"/>
  <c r="D560" i="1"/>
  <c r="D561" i="1"/>
  <c r="D499" i="1"/>
  <c r="D496" i="1"/>
  <c r="D494" i="1"/>
  <c r="D497" i="1"/>
  <c r="D434" i="1"/>
  <c r="D427" i="1"/>
  <c r="D433" i="1"/>
  <c r="D369" i="1"/>
  <c r="D363" i="1"/>
  <c r="D364" i="1"/>
  <c r="D305" i="1"/>
  <c r="D238" i="1"/>
  <c r="D240" i="1"/>
  <c r="D235" i="1"/>
  <c r="D241" i="1"/>
  <c r="D174" i="1"/>
  <c r="D175" i="1"/>
  <c r="D176" i="1"/>
  <c r="D177" i="1"/>
  <c r="D113" i="1"/>
  <c r="M7761" i="1"/>
  <c r="M7765" i="1" s="1"/>
  <c r="L7761" i="1"/>
  <c r="L7765" i="1" s="1"/>
  <c r="H7761" i="1"/>
  <c r="H7765" i="1" s="1"/>
  <c r="G7761" i="1"/>
  <c r="G7765" i="1" s="1"/>
  <c r="F7761" i="1"/>
  <c r="F7765" i="1" s="1"/>
  <c r="E7761" i="1"/>
  <c r="E7765" i="1" s="1"/>
  <c r="D7761" i="1"/>
  <c r="D7765" i="1" s="1"/>
  <c r="B7761" i="1"/>
  <c r="B7765" i="1" s="1"/>
  <c r="A7761" i="1"/>
  <c r="A7765" i="1" s="1"/>
  <c r="M7760" i="1"/>
  <c r="M7764" i="1" s="1"/>
  <c r="L7760" i="1"/>
  <c r="L7764" i="1" s="1"/>
  <c r="H7760" i="1"/>
  <c r="H7764" i="1" s="1"/>
  <c r="G7760" i="1"/>
  <c r="G7764" i="1" s="1"/>
  <c r="F7760" i="1"/>
  <c r="F7764" i="1" s="1"/>
  <c r="E7760" i="1"/>
  <c r="E7764" i="1" s="1"/>
  <c r="D7760" i="1"/>
  <c r="D7764" i="1" s="1"/>
  <c r="B7760" i="1"/>
  <c r="B7764" i="1" s="1"/>
  <c r="A7760" i="1"/>
  <c r="A7764" i="1" s="1"/>
  <c r="M7759" i="1"/>
  <c r="M7763" i="1" s="1"/>
  <c r="L7759" i="1"/>
  <c r="L7763" i="1" s="1"/>
  <c r="H7759" i="1"/>
  <c r="H7763" i="1" s="1"/>
  <c r="G7759" i="1"/>
  <c r="G7763" i="1" s="1"/>
  <c r="F7759" i="1"/>
  <c r="F7763" i="1" s="1"/>
  <c r="E7759" i="1"/>
  <c r="E7763" i="1" s="1"/>
  <c r="D7759" i="1"/>
  <c r="D7763" i="1" s="1"/>
  <c r="B7759" i="1"/>
  <c r="B7763" i="1" s="1"/>
  <c r="A7759" i="1"/>
  <c r="A7763" i="1" s="1"/>
  <c r="M7758" i="1"/>
  <c r="M7762" i="1" s="1"/>
  <c r="L7758" i="1"/>
  <c r="L7762" i="1" s="1"/>
  <c r="H7758" i="1"/>
  <c r="H7762" i="1" s="1"/>
  <c r="G7758" i="1"/>
  <c r="G7762" i="1" s="1"/>
  <c r="F7758" i="1"/>
  <c r="F7762" i="1" s="1"/>
  <c r="E7758" i="1"/>
  <c r="E7762" i="1" s="1"/>
  <c r="D7758" i="1"/>
  <c r="D7762" i="1" s="1"/>
  <c r="B7758" i="1"/>
  <c r="B7762" i="1" s="1"/>
  <c r="A7758" i="1"/>
  <c r="A7762" i="1" s="1"/>
  <c r="M7745" i="1"/>
  <c r="M7749" i="1" s="1"/>
  <c r="L7745" i="1"/>
  <c r="L7749" i="1" s="1"/>
  <c r="H7745" i="1"/>
  <c r="H7749" i="1" s="1"/>
  <c r="G7745" i="1"/>
  <c r="G7749" i="1" s="1"/>
  <c r="F7745" i="1"/>
  <c r="F7749" i="1" s="1"/>
  <c r="E7745" i="1"/>
  <c r="E7749" i="1" s="1"/>
  <c r="D7745" i="1"/>
  <c r="D7749" i="1" s="1"/>
  <c r="B7745" i="1"/>
  <c r="B7749" i="1" s="1"/>
  <c r="A7745" i="1"/>
  <c r="A7749" i="1" s="1"/>
  <c r="M7744" i="1"/>
  <c r="M7748" i="1" s="1"/>
  <c r="L7744" i="1"/>
  <c r="L7748" i="1" s="1"/>
  <c r="H7744" i="1"/>
  <c r="H7748" i="1" s="1"/>
  <c r="G7744" i="1"/>
  <c r="G7748" i="1" s="1"/>
  <c r="F7744" i="1"/>
  <c r="F7748" i="1" s="1"/>
  <c r="E7744" i="1"/>
  <c r="E7748" i="1" s="1"/>
  <c r="D7744" i="1"/>
  <c r="D7748" i="1" s="1"/>
  <c r="B7744" i="1"/>
  <c r="B7748" i="1" s="1"/>
  <c r="A7744" i="1"/>
  <c r="A7748" i="1" s="1"/>
  <c r="M7743" i="1"/>
  <c r="M7747" i="1" s="1"/>
  <c r="L7743" i="1"/>
  <c r="L7747" i="1" s="1"/>
  <c r="H7743" i="1"/>
  <c r="H7747" i="1" s="1"/>
  <c r="G7743" i="1"/>
  <c r="G7747" i="1" s="1"/>
  <c r="F7743" i="1"/>
  <c r="F7747" i="1" s="1"/>
  <c r="E7743" i="1"/>
  <c r="E7747" i="1" s="1"/>
  <c r="D7743" i="1"/>
  <c r="D7747" i="1" s="1"/>
  <c r="B7743" i="1"/>
  <c r="B7747" i="1" s="1"/>
  <c r="A7743" i="1"/>
  <c r="A7747" i="1" s="1"/>
  <c r="M7742" i="1"/>
  <c r="M7746" i="1" s="1"/>
  <c r="L7742" i="1"/>
  <c r="L7746" i="1" s="1"/>
  <c r="H7742" i="1"/>
  <c r="H7746" i="1" s="1"/>
  <c r="G7742" i="1"/>
  <c r="G7746" i="1" s="1"/>
  <c r="F7742" i="1"/>
  <c r="F7746" i="1" s="1"/>
  <c r="E7742" i="1"/>
  <c r="E7746" i="1" s="1"/>
  <c r="D7742" i="1"/>
  <c r="D7746" i="1" s="1"/>
  <c r="B7742" i="1"/>
  <c r="B7746" i="1" s="1"/>
  <c r="A7742" i="1"/>
  <c r="A7746" i="1" s="1"/>
  <c r="M7729" i="1"/>
  <c r="M7733" i="1" s="1"/>
  <c r="L7729" i="1"/>
  <c r="L7733" i="1" s="1"/>
  <c r="H7729" i="1"/>
  <c r="H7733" i="1" s="1"/>
  <c r="G7729" i="1"/>
  <c r="G7733" i="1" s="1"/>
  <c r="F7729" i="1"/>
  <c r="F7733" i="1" s="1"/>
  <c r="E7729" i="1"/>
  <c r="E7733" i="1" s="1"/>
  <c r="D7729" i="1"/>
  <c r="D7733" i="1" s="1"/>
  <c r="B7729" i="1"/>
  <c r="B7733" i="1" s="1"/>
  <c r="A7729" i="1"/>
  <c r="A7733" i="1" s="1"/>
  <c r="M7728" i="1"/>
  <c r="M7732" i="1" s="1"/>
  <c r="L7728" i="1"/>
  <c r="L7732" i="1" s="1"/>
  <c r="H7728" i="1"/>
  <c r="H7732" i="1" s="1"/>
  <c r="G7728" i="1"/>
  <c r="G7732" i="1" s="1"/>
  <c r="F7728" i="1"/>
  <c r="F7732" i="1" s="1"/>
  <c r="E7728" i="1"/>
  <c r="E7732" i="1" s="1"/>
  <c r="D7728" i="1"/>
  <c r="D7732" i="1" s="1"/>
  <c r="B7728" i="1"/>
  <c r="B7732" i="1" s="1"/>
  <c r="A7728" i="1"/>
  <c r="A7732" i="1" s="1"/>
  <c r="M7727" i="1"/>
  <c r="M7731" i="1" s="1"/>
  <c r="L7727" i="1"/>
  <c r="L7731" i="1" s="1"/>
  <c r="H7727" i="1"/>
  <c r="H7731" i="1" s="1"/>
  <c r="G7727" i="1"/>
  <c r="G7731" i="1" s="1"/>
  <c r="F7727" i="1"/>
  <c r="F7731" i="1" s="1"/>
  <c r="E7727" i="1"/>
  <c r="E7731" i="1" s="1"/>
  <c r="D7727" i="1"/>
  <c r="D7731" i="1" s="1"/>
  <c r="B7727" i="1"/>
  <c r="B7731" i="1" s="1"/>
  <c r="A7727" i="1"/>
  <c r="A7731" i="1" s="1"/>
  <c r="M7726" i="1"/>
  <c r="M7730" i="1" s="1"/>
  <c r="L7726" i="1"/>
  <c r="L7730" i="1" s="1"/>
  <c r="H7726" i="1"/>
  <c r="H7730" i="1" s="1"/>
  <c r="G7726" i="1"/>
  <c r="G7730" i="1" s="1"/>
  <c r="F7726" i="1"/>
  <c r="F7730" i="1" s="1"/>
  <c r="E7726" i="1"/>
  <c r="E7730" i="1" s="1"/>
  <c r="D7726" i="1"/>
  <c r="D7730" i="1" s="1"/>
  <c r="B7726" i="1"/>
  <c r="B7730" i="1" s="1"/>
  <c r="A7726" i="1"/>
  <c r="A7730" i="1" s="1"/>
  <c r="M7713" i="1"/>
  <c r="M7717" i="1" s="1"/>
  <c r="L7713" i="1"/>
  <c r="L7717" i="1" s="1"/>
  <c r="H7713" i="1"/>
  <c r="H7717" i="1" s="1"/>
  <c r="G7713" i="1"/>
  <c r="G7717" i="1" s="1"/>
  <c r="F7713" i="1"/>
  <c r="F7717" i="1" s="1"/>
  <c r="E7713" i="1"/>
  <c r="E7717" i="1" s="1"/>
  <c r="D7713" i="1"/>
  <c r="D7717" i="1" s="1"/>
  <c r="B7713" i="1"/>
  <c r="B7717" i="1" s="1"/>
  <c r="A7713" i="1"/>
  <c r="A7717" i="1" s="1"/>
  <c r="M7712" i="1"/>
  <c r="M7716" i="1" s="1"/>
  <c r="L7712" i="1"/>
  <c r="L7716" i="1" s="1"/>
  <c r="H7712" i="1"/>
  <c r="H7716" i="1" s="1"/>
  <c r="G7712" i="1"/>
  <c r="G7716" i="1" s="1"/>
  <c r="F7712" i="1"/>
  <c r="F7716" i="1" s="1"/>
  <c r="E7712" i="1"/>
  <c r="E7716" i="1" s="1"/>
  <c r="D7712" i="1"/>
  <c r="D7716" i="1" s="1"/>
  <c r="B7712" i="1"/>
  <c r="B7716" i="1" s="1"/>
  <c r="A7712" i="1"/>
  <c r="A7716" i="1" s="1"/>
  <c r="M7711" i="1"/>
  <c r="M7715" i="1" s="1"/>
  <c r="L7711" i="1"/>
  <c r="L7715" i="1" s="1"/>
  <c r="H7711" i="1"/>
  <c r="H7715" i="1" s="1"/>
  <c r="G7711" i="1"/>
  <c r="G7715" i="1" s="1"/>
  <c r="F7711" i="1"/>
  <c r="F7715" i="1" s="1"/>
  <c r="E7711" i="1"/>
  <c r="E7715" i="1" s="1"/>
  <c r="D7711" i="1"/>
  <c r="D7715" i="1" s="1"/>
  <c r="B7711" i="1"/>
  <c r="B7715" i="1" s="1"/>
  <c r="A7711" i="1"/>
  <c r="A7715" i="1" s="1"/>
  <c r="M7710" i="1"/>
  <c r="M7714" i="1" s="1"/>
  <c r="L7710" i="1"/>
  <c r="L7714" i="1" s="1"/>
  <c r="H7710" i="1"/>
  <c r="H7714" i="1" s="1"/>
  <c r="G7710" i="1"/>
  <c r="G7714" i="1" s="1"/>
  <c r="F7710" i="1"/>
  <c r="F7714" i="1" s="1"/>
  <c r="E7710" i="1"/>
  <c r="E7714" i="1" s="1"/>
  <c r="D7710" i="1"/>
  <c r="D7714" i="1" s="1"/>
  <c r="B7710" i="1"/>
  <c r="B7714" i="1" s="1"/>
  <c r="A7710" i="1"/>
  <c r="A7714" i="1" s="1"/>
  <c r="M7697" i="1"/>
  <c r="M7701" i="1" s="1"/>
  <c r="L7697" i="1"/>
  <c r="L7701" i="1" s="1"/>
  <c r="H7697" i="1"/>
  <c r="H7701" i="1" s="1"/>
  <c r="G7697" i="1"/>
  <c r="G7701" i="1" s="1"/>
  <c r="F7697" i="1"/>
  <c r="F7701" i="1" s="1"/>
  <c r="E7697" i="1"/>
  <c r="E7701" i="1" s="1"/>
  <c r="D7697" i="1"/>
  <c r="D7701" i="1" s="1"/>
  <c r="B7697" i="1"/>
  <c r="B7701" i="1" s="1"/>
  <c r="A7697" i="1"/>
  <c r="A7701" i="1" s="1"/>
  <c r="M7696" i="1"/>
  <c r="M7700" i="1" s="1"/>
  <c r="L7696" i="1"/>
  <c r="L7700" i="1" s="1"/>
  <c r="H7696" i="1"/>
  <c r="H7700" i="1" s="1"/>
  <c r="G7696" i="1"/>
  <c r="G7700" i="1" s="1"/>
  <c r="F7696" i="1"/>
  <c r="F7700" i="1" s="1"/>
  <c r="E7696" i="1"/>
  <c r="E7700" i="1" s="1"/>
  <c r="D7696" i="1"/>
  <c r="D7700" i="1" s="1"/>
  <c r="B7696" i="1"/>
  <c r="B7700" i="1" s="1"/>
  <c r="A7696" i="1"/>
  <c r="A7700" i="1" s="1"/>
  <c r="M7695" i="1"/>
  <c r="M7699" i="1" s="1"/>
  <c r="L7695" i="1"/>
  <c r="L7699" i="1" s="1"/>
  <c r="H7695" i="1"/>
  <c r="H7699" i="1" s="1"/>
  <c r="G7695" i="1"/>
  <c r="G7699" i="1" s="1"/>
  <c r="F7695" i="1"/>
  <c r="F7699" i="1" s="1"/>
  <c r="E7695" i="1"/>
  <c r="E7699" i="1" s="1"/>
  <c r="D7695" i="1"/>
  <c r="D7699" i="1" s="1"/>
  <c r="B7695" i="1"/>
  <c r="B7699" i="1" s="1"/>
  <c r="A7695" i="1"/>
  <c r="A7699" i="1" s="1"/>
  <c r="M7694" i="1"/>
  <c r="M7698" i="1" s="1"/>
  <c r="L7694" i="1"/>
  <c r="L7698" i="1" s="1"/>
  <c r="H7694" i="1"/>
  <c r="H7698" i="1" s="1"/>
  <c r="G7694" i="1"/>
  <c r="G7698" i="1" s="1"/>
  <c r="F7694" i="1"/>
  <c r="F7698" i="1" s="1"/>
  <c r="E7694" i="1"/>
  <c r="E7698" i="1" s="1"/>
  <c r="D7694" i="1"/>
  <c r="D7698" i="1" s="1"/>
  <c r="B7694" i="1"/>
  <c r="B7698" i="1" s="1"/>
  <c r="A7694" i="1"/>
  <c r="A7698" i="1" s="1"/>
  <c r="M7681" i="1"/>
  <c r="M7685" i="1" s="1"/>
  <c r="L7681" i="1"/>
  <c r="L7685" i="1" s="1"/>
  <c r="H7681" i="1"/>
  <c r="H7685" i="1" s="1"/>
  <c r="G7681" i="1"/>
  <c r="G7685" i="1" s="1"/>
  <c r="F7681" i="1"/>
  <c r="F7685" i="1" s="1"/>
  <c r="E7681" i="1"/>
  <c r="E7685" i="1" s="1"/>
  <c r="D7681" i="1"/>
  <c r="D7685" i="1" s="1"/>
  <c r="B7681" i="1"/>
  <c r="B7685" i="1" s="1"/>
  <c r="A7681" i="1"/>
  <c r="A7685" i="1" s="1"/>
  <c r="M7680" i="1"/>
  <c r="M7684" i="1" s="1"/>
  <c r="L7680" i="1"/>
  <c r="L7684" i="1" s="1"/>
  <c r="H7680" i="1"/>
  <c r="H7684" i="1" s="1"/>
  <c r="G7680" i="1"/>
  <c r="G7684" i="1" s="1"/>
  <c r="F7680" i="1"/>
  <c r="F7684" i="1" s="1"/>
  <c r="E7680" i="1"/>
  <c r="E7684" i="1" s="1"/>
  <c r="D7680" i="1"/>
  <c r="D7684" i="1" s="1"/>
  <c r="B7680" i="1"/>
  <c r="B7684" i="1" s="1"/>
  <c r="A7680" i="1"/>
  <c r="A7684" i="1" s="1"/>
  <c r="M7679" i="1"/>
  <c r="M7683" i="1" s="1"/>
  <c r="L7679" i="1"/>
  <c r="L7683" i="1" s="1"/>
  <c r="H7679" i="1"/>
  <c r="H7683" i="1" s="1"/>
  <c r="G7679" i="1"/>
  <c r="G7683" i="1" s="1"/>
  <c r="F7679" i="1"/>
  <c r="F7683" i="1" s="1"/>
  <c r="E7679" i="1"/>
  <c r="E7683" i="1" s="1"/>
  <c r="D7679" i="1"/>
  <c r="D7683" i="1" s="1"/>
  <c r="B7679" i="1"/>
  <c r="B7683" i="1" s="1"/>
  <c r="A7679" i="1"/>
  <c r="A7683" i="1" s="1"/>
  <c r="M7678" i="1"/>
  <c r="M7682" i="1" s="1"/>
  <c r="L7678" i="1"/>
  <c r="L7682" i="1" s="1"/>
  <c r="H7678" i="1"/>
  <c r="H7682" i="1" s="1"/>
  <c r="G7678" i="1"/>
  <c r="G7682" i="1" s="1"/>
  <c r="F7678" i="1"/>
  <c r="F7682" i="1" s="1"/>
  <c r="E7678" i="1"/>
  <c r="E7682" i="1" s="1"/>
  <c r="D7678" i="1"/>
  <c r="D7682" i="1" s="1"/>
  <c r="B7678" i="1"/>
  <c r="B7682" i="1" s="1"/>
  <c r="A7678" i="1"/>
  <c r="A7682" i="1" s="1"/>
  <c r="M7665" i="1"/>
  <c r="M7669" i="1" s="1"/>
  <c r="L7665" i="1"/>
  <c r="L7669" i="1" s="1"/>
  <c r="H7665" i="1"/>
  <c r="H7669" i="1" s="1"/>
  <c r="G7665" i="1"/>
  <c r="G7669" i="1" s="1"/>
  <c r="F7665" i="1"/>
  <c r="F7669" i="1" s="1"/>
  <c r="E7665" i="1"/>
  <c r="E7669" i="1" s="1"/>
  <c r="D7665" i="1"/>
  <c r="D7669" i="1" s="1"/>
  <c r="B7665" i="1"/>
  <c r="B7669" i="1" s="1"/>
  <c r="A7665" i="1"/>
  <c r="A7669" i="1" s="1"/>
  <c r="M7664" i="1"/>
  <c r="M7668" i="1" s="1"/>
  <c r="L7664" i="1"/>
  <c r="L7668" i="1" s="1"/>
  <c r="H7664" i="1"/>
  <c r="H7668" i="1" s="1"/>
  <c r="G7664" i="1"/>
  <c r="G7668" i="1" s="1"/>
  <c r="F7664" i="1"/>
  <c r="F7668" i="1" s="1"/>
  <c r="E7664" i="1"/>
  <c r="E7668" i="1" s="1"/>
  <c r="D7664" i="1"/>
  <c r="D7668" i="1" s="1"/>
  <c r="B7664" i="1"/>
  <c r="B7668" i="1" s="1"/>
  <c r="A7664" i="1"/>
  <c r="A7668" i="1" s="1"/>
  <c r="M7663" i="1"/>
  <c r="M7667" i="1" s="1"/>
  <c r="L7663" i="1"/>
  <c r="L7667" i="1" s="1"/>
  <c r="H7663" i="1"/>
  <c r="H7667" i="1" s="1"/>
  <c r="G7663" i="1"/>
  <c r="G7667" i="1" s="1"/>
  <c r="F7663" i="1"/>
  <c r="F7667" i="1" s="1"/>
  <c r="E7663" i="1"/>
  <c r="E7667" i="1" s="1"/>
  <c r="D7663" i="1"/>
  <c r="D7667" i="1" s="1"/>
  <c r="B7663" i="1"/>
  <c r="B7667" i="1" s="1"/>
  <c r="A7663" i="1"/>
  <c r="A7667" i="1" s="1"/>
  <c r="M7662" i="1"/>
  <c r="M7666" i="1" s="1"/>
  <c r="L7662" i="1"/>
  <c r="L7666" i="1" s="1"/>
  <c r="H7662" i="1"/>
  <c r="H7666" i="1" s="1"/>
  <c r="G7662" i="1"/>
  <c r="G7666" i="1" s="1"/>
  <c r="F7662" i="1"/>
  <c r="F7666" i="1" s="1"/>
  <c r="E7662" i="1"/>
  <c r="E7666" i="1" s="1"/>
  <c r="D7662" i="1"/>
  <c r="D7666" i="1" s="1"/>
  <c r="B7662" i="1"/>
  <c r="B7666" i="1" s="1"/>
  <c r="A7662" i="1"/>
  <c r="A7666" i="1" s="1"/>
  <c r="M7649" i="1"/>
  <c r="M7653" i="1" s="1"/>
  <c r="L7649" i="1"/>
  <c r="L7653" i="1" s="1"/>
  <c r="H7649" i="1"/>
  <c r="H7653" i="1" s="1"/>
  <c r="G7649" i="1"/>
  <c r="G7653" i="1" s="1"/>
  <c r="F7649" i="1"/>
  <c r="F7653" i="1" s="1"/>
  <c r="E7649" i="1"/>
  <c r="E7653" i="1" s="1"/>
  <c r="D7649" i="1"/>
  <c r="D7653" i="1" s="1"/>
  <c r="B7649" i="1"/>
  <c r="B7653" i="1" s="1"/>
  <c r="A7649" i="1"/>
  <c r="A7653" i="1" s="1"/>
  <c r="M7648" i="1"/>
  <c r="M7652" i="1" s="1"/>
  <c r="L7648" i="1"/>
  <c r="L7652" i="1" s="1"/>
  <c r="H7648" i="1"/>
  <c r="H7652" i="1" s="1"/>
  <c r="G7648" i="1"/>
  <c r="G7652" i="1" s="1"/>
  <c r="F7648" i="1"/>
  <c r="F7652" i="1" s="1"/>
  <c r="E7648" i="1"/>
  <c r="E7652" i="1" s="1"/>
  <c r="D7648" i="1"/>
  <c r="D7652" i="1" s="1"/>
  <c r="B7648" i="1"/>
  <c r="B7652" i="1" s="1"/>
  <c r="A7648" i="1"/>
  <c r="A7652" i="1" s="1"/>
  <c r="M7647" i="1"/>
  <c r="M7651" i="1" s="1"/>
  <c r="L7647" i="1"/>
  <c r="L7651" i="1" s="1"/>
  <c r="H7647" i="1"/>
  <c r="H7651" i="1" s="1"/>
  <c r="G7647" i="1"/>
  <c r="G7651" i="1" s="1"/>
  <c r="F7647" i="1"/>
  <c r="F7651" i="1" s="1"/>
  <c r="E7647" i="1"/>
  <c r="E7651" i="1" s="1"/>
  <c r="D7647" i="1"/>
  <c r="D7651" i="1" s="1"/>
  <c r="B7647" i="1"/>
  <c r="B7651" i="1" s="1"/>
  <c r="A7647" i="1"/>
  <c r="A7651" i="1" s="1"/>
  <c r="M7646" i="1"/>
  <c r="M7650" i="1" s="1"/>
  <c r="L7646" i="1"/>
  <c r="L7650" i="1" s="1"/>
  <c r="H7646" i="1"/>
  <c r="H7650" i="1" s="1"/>
  <c r="G7646" i="1"/>
  <c r="G7650" i="1" s="1"/>
  <c r="F7646" i="1"/>
  <c r="F7650" i="1" s="1"/>
  <c r="E7646" i="1"/>
  <c r="E7650" i="1" s="1"/>
  <c r="D7646" i="1"/>
  <c r="D7650" i="1" s="1"/>
  <c r="B7646" i="1"/>
  <c r="B7650" i="1" s="1"/>
  <c r="A7646" i="1"/>
  <c r="A7650" i="1" s="1"/>
  <c r="M7633" i="1"/>
  <c r="M7637" i="1" s="1"/>
  <c r="L7633" i="1"/>
  <c r="L7637" i="1" s="1"/>
  <c r="H7633" i="1"/>
  <c r="H7637" i="1" s="1"/>
  <c r="G7633" i="1"/>
  <c r="G7637" i="1" s="1"/>
  <c r="F7633" i="1"/>
  <c r="F7637" i="1" s="1"/>
  <c r="E7633" i="1"/>
  <c r="E7637" i="1" s="1"/>
  <c r="D7633" i="1"/>
  <c r="D7637" i="1" s="1"/>
  <c r="B7633" i="1"/>
  <c r="B7637" i="1" s="1"/>
  <c r="A7633" i="1"/>
  <c r="A7637" i="1" s="1"/>
  <c r="M7632" i="1"/>
  <c r="M7636" i="1" s="1"/>
  <c r="L7632" i="1"/>
  <c r="L7636" i="1" s="1"/>
  <c r="H7632" i="1"/>
  <c r="H7636" i="1" s="1"/>
  <c r="G7632" i="1"/>
  <c r="G7636" i="1" s="1"/>
  <c r="F7632" i="1"/>
  <c r="F7636" i="1" s="1"/>
  <c r="E7632" i="1"/>
  <c r="E7636" i="1" s="1"/>
  <c r="D7632" i="1"/>
  <c r="D7636" i="1" s="1"/>
  <c r="B7632" i="1"/>
  <c r="B7636" i="1" s="1"/>
  <c r="A7632" i="1"/>
  <c r="A7636" i="1" s="1"/>
  <c r="M7631" i="1"/>
  <c r="M7635" i="1" s="1"/>
  <c r="L7631" i="1"/>
  <c r="L7635" i="1" s="1"/>
  <c r="H7631" i="1"/>
  <c r="H7635" i="1" s="1"/>
  <c r="G7631" i="1"/>
  <c r="G7635" i="1" s="1"/>
  <c r="F7631" i="1"/>
  <c r="F7635" i="1" s="1"/>
  <c r="E7631" i="1"/>
  <c r="E7635" i="1" s="1"/>
  <c r="D7631" i="1"/>
  <c r="D7635" i="1" s="1"/>
  <c r="B7631" i="1"/>
  <c r="B7635" i="1" s="1"/>
  <c r="A7631" i="1"/>
  <c r="A7635" i="1" s="1"/>
  <c r="M7630" i="1"/>
  <c r="M7634" i="1" s="1"/>
  <c r="L7630" i="1"/>
  <c r="L7634" i="1" s="1"/>
  <c r="H7630" i="1"/>
  <c r="H7634" i="1" s="1"/>
  <c r="G7630" i="1"/>
  <c r="G7634" i="1" s="1"/>
  <c r="F7630" i="1"/>
  <c r="F7634" i="1" s="1"/>
  <c r="E7630" i="1"/>
  <c r="E7634" i="1" s="1"/>
  <c r="D7630" i="1"/>
  <c r="D7634" i="1" s="1"/>
  <c r="B7630" i="1"/>
  <c r="B7634" i="1" s="1"/>
  <c r="A7630" i="1"/>
  <c r="A7634" i="1" s="1"/>
  <c r="M7617" i="1"/>
  <c r="M7621" i="1" s="1"/>
  <c r="L7617" i="1"/>
  <c r="L7621" i="1" s="1"/>
  <c r="H7617" i="1"/>
  <c r="H7621" i="1" s="1"/>
  <c r="G7617" i="1"/>
  <c r="G7621" i="1" s="1"/>
  <c r="F7617" i="1"/>
  <c r="F7621" i="1" s="1"/>
  <c r="E7617" i="1"/>
  <c r="E7621" i="1" s="1"/>
  <c r="D7617" i="1"/>
  <c r="D7621" i="1" s="1"/>
  <c r="B7617" i="1"/>
  <c r="B7621" i="1" s="1"/>
  <c r="A7617" i="1"/>
  <c r="A7621" i="1" s="1"/>
  <c r="M7616" i="1"/>
  <c r="M7620" i="1" s="1"/>
  <c r="L7616" i="1"/>
  <c r="L7620" i="1" s="1"/>
  <c r="H7616" i="1"/>
  <c r="H7620" i="1" s="1"/>
  <c r="G7616" i="1"/>
  <c r="G7620" i="1" s="1"/>
  <c r="F7616" i="1"/>
  <c r="F7620" i="1" s="1"/>
  <c r="E7616" i="1"/>
  <c r="E7620" i="1" s="1"/>
  <c r="D7616" i="1"/>
  <c r="D7620" i="1" s="1"/>
  <c r="B7616" i="1"/>
  <c r="B7620" i="1" s="1"/>
  <c r="A7616" i="1"/>
  <c r="A7620" i="1" s="1"/>
  <c r="M7615" i="1"/>
  <c r="M7619" i="1" s="1"/>
  <c r="L7615" i="1"/>
  <c r="L7619" i="1" s="1"/>
  <c r="H7615" i="1"/>
  <c r="H7619" i="1" s="1"/>
  <c r="G7615" i="1"/>
  <c r="G7619" i="1" s="1"/>
  <c r="F7615" i="1"/>
  <c r="F7619" i="1" s="1"/>
  <c r="E7615" i="1"/>
  <c r="E7619" i="1" s="1"/>
  <c r="D7615" i="1"/>
  <c r="D7619" i="1" s="1"/>
  <c r="B7615" i="1"/>
  <c r="B7619" i="1" s="1"/>
  <c r="A7615" i="1"/>
  <c r="A7619" i="1" s="1"/>
  <c r="M7614" i="1"/>
  <c r="M7618" i="1" s="1"/>
  <c r="L7614" i="1"/>
  <c r="L7618" i="1" s="1"/>
  <c r="H7614" i="1"/>
  <c r="H7618" i="1" s="1"/>
  <c r="G7614" i="1"/>
  <c r="G7618" i="1" s="1"/>
  <c r="F7614" i="1"/>
  <c r="F7618" i="1" s="1"/>
  <c r="E7614" i="1"/>
  <c r="E7618" i="1" s="1"/>
  <c r="D7614" i="1"/>
  <c r="D7618" i="1" s="1"/>
  <c r="B7614" i="1"/>
  <c r="B7618" i="1" s="1"/>
  <c r="A7614" i="1"/>
  <c r="A7618" i="1" s="1"/>
  <c r="M7601" i="1"/>
  <c r="M7605" i="1" s="1"/>
  <c r="L7601" i="1"/>
  <c r="L7605" i="1" s="1"/>
  <c r="H7601" i="1"/>
  <c r="H7605" i="1" s="1"/>
  <c r="G7601" i="1"/>
  <c r="G7605" i="1" s="1"/>
  <c r="F7601" i="1"/>
  <c r="F7605" i="1" s="1"/>
  <c r="E7601" i="1"/>
  <c r="E7605" i="1" s="1"/>
  <c r="D7601" i="1"/>
  <c r="D7605" i="1" s="1"/>
  <c r="B7601" i="1"/>
  <c r="B7605" i="1" s="1"/>
  <c r="A7601" i="1"/>
  <c r="A7605" i="1" s="1"/>
  <c r="M7600" i="1"/>
  <c r="M7604" i="1" s="1"/>
  <c r="L7600" i="1"/>
  <c r="L7604" i="1" s="1"/>
  <c r="H7600" i="1"/>
  <c r="H7604" i="1" s="1"/>
  <c r="G7600" i="1"/>
  <c r="G7604" i="1" s="1"/>
  <c r="F7600" i="1"/>
  <c r="F7604" i="1" s="1"/>
  <c r="E7600" i="1"/>
  <c r="E7604" i="1" s="1"/>
  <c r="D7600" i="1"/>
  <c r="D7604" i="1" s="1"/>
  <c r="B7600" i="1"/>
  <c r="B7604" i="1" s="1"/>
  <c r="A7600" i="1"/>
  <c r="A7604" i="1" s="1"/>
  <c r="M7599" i="1"/>
  <c r="M7603" i="1" s="1"/>
  <c r="L7599" i="1"/>
  <c r="L7603" i="1" s="1"/>
  <c r="H7599" i="1"/>
  <c r="H7603" i="1" s="1"/>
  <c r="G7599" i="1"/>
  <c r="G7603" i="1" s="1"/>
  <c r="F7599" i="1"/>
  <c r="F7603" i="1" s="1"/>
  <c r="E7599" i="1"/>
  <c r="E7603" i="1" s="1"/>
  <c r="D7599" i="1"/>
  <c r="D7603" i="1" s="1"/>
  <c r="B7599" i="1"/>
  <c r="B7603" i="1" s="1"/>
  <c r="A7599" i="1"/>
  <c r="A7603" i="1" s="1"/>
  <c r="M7598" i="1"/>
  <c r="M7602" i="1" s="1"/>
  <c r="L7598" i="1"/>
  <c r="L7602" i="1" s="1"/>
  <c r="H7598" i="1"/>
  <c r="H7602" i="1" s="1"/>
  <c r="G7598" i="1"/>
  <c r="G7602" i="1" s="1"/>
  <c r="F7598" i="1"/>
  <c r="F7602" i="1" s="1"/>
  <c r="E7598" i="1"/>
  <c r="E7602" i="1" s="1"/>
  <c r="D7598" i="1"/>
  <c r="D7602" i="1" s="1"/>
  <c r="B7598" i="1"/>
  <c r="B7602" i="1" s="1"/>
  <c r="A7598" i="1"/>
  <c r="A7602" i="1" s="1"/>
  <c r="M7585" i="1"/>
  <c r="M7589" i="1" s="1"/>
  <c r="L7585" i="1"/>
  <c r="L7589" i="1" s="1"/>
  <c r="H7585" i="1"/>
  <c r="H7589" i="1" s="1"/>
  <c r="G7585" i="1"/>
  <c r="G7589" i="1" s="1"/>
  <c r="F7585" i="1"/>
  <c r="F7589" i="1" s="1"/>
  <c r="E7585" i="1"/>
  <c r="E7589" i="1" s="1"/>
  <c r="D7585" i="1"/>
  <c r="D7589" i="1" s="1"/>
  <c r="B7585" i="1"/>
  <c r="B7589" i="1" s="1"/>
  <c r="A7585" i="1"/>
  <c r="A7589" i="1" s="1"/>
  <c r="M7584" i="1"/>
  <c r="M7588" i="1" s="1"/>
  <c r="L7584" i="1"/>
  <c r="L7588" i="1" s="1"/>
  <c r="H7584" i="1"/>
  <c r="H7588" i="1" s="1"/>
  <c r="G7584" i="1"/>
  <c r="G7588" i="1" s="1"/>
  <c r="F7584" i="1"/>
  <c r="F7588" i="1" s="1"/>
  <c r="E7584" i="1"/>
  <c r="E7588" i="1" s="1"/>
  <c r="D7584" i="1"/>
  <c r="D7588" i="1" s="1"/>
  <c r="B7584" i="1"/>
  <c r="B7588" i="1" s="1"/>
  <c r="A7584" i="1"/>
  <c r="A7588" i="1" s="1"/>
  <c r="M7583" i="1"/>
  <c r="M7587" i="1" s="1"/>
  <c r="L7583" i="1"/>
  <c r="L7587" i="1" s="1"/>
  <c r="H7583" i="1"/>
  <c r="H7587" i="1" s="1"/>
  <c r="G7583" i="1"/>
  <c r="G7587" i="1" s="1"/>
  <c r="F7583" i="1"/>
  <c r="F7587" i="1" s="1"/>
  <c r="E7583" i="1"/>
  <c r="E7587" i="1" s="1"/>
  <c r="D7583" i="1"/>
  <c r="D7587" i="1" s="1"/>
  <c r="B7583" i="1"/>
  <c r="B7587" i="1" s="1"/>
  <c r="A7583" i="1"/>
  <c r="A7587" i="1" s="1"/>
  <c r="M7582" i="1"/>
  <c r="M7586" i="1" s="1"/>
  <c r="L7582" i="1"/>
  <c r="L7586" i="1" s="1"/>
  <c r="H7582" i="1"/>
  <c r="H7586" i="1" s="1"/>
  <c r="G7582" i="1"/>
  <c r="G7586" i="1" s="1"/>
  <c r="F7582" i="1"/>
  <c r="F7586" i="1" s="1"/>
  <c r="E7582" i="1"/>
  <c r="E7586" i="1" s="1"/>
  <c r="D7582" i="1"/>
  <c r="D7586" i="1" s="1"/>
  <c r="B7582" i="1"/>
  <c r="B7586" i="1" s="1"/>
  <c r="A7582" i="1"/>
  <c r="A7586" i="1" s="1"/>
  <c r="M7569" i="1"/>
  <c r="M7573" i="1" s="1"/>
  <c r="L7569" i="1"/>
  <c r="L7573" i="1" s="1"/>
  <c r="H7569" i="1"/>
  <c r="H7573" i="1" s="1"/>
  <c r="G7569" i="1"/>
  <c r="G7573" i="1" s="1"/>
  <c r="F7569" i="1"/>
  <c r="F7573" i="1" s="1"/>
  <c r="E7569" i="1"/>
  <c r="E7573" i="1" s="1"/>
  <c r="D7569" i="1"/>
  <c r="D7573" i="1" s="1"/>
  <c r="B7569" i="1"/>
  <c r="B7573" i="1" s="1"/>
  <c r="A7569" i="1"/>
  <c r="A7573" i="1" s="1"/>
  <c r="M7568" i="1"/>
  <c r="M7572" i="1" s="1"/>
  <c r="L7568" i="1"/>
  <c r="L7572" i="1" s="1"/>
  <c r="H7568" i="1"/>
  <c r="H7572" i="1" s="1"/>
  <c r="G7568" i="1"/>
  <c r="G7572" i="1" s="1"/>
  <c r="F7568" i="1"/>
  <c r="F7572" i="1" s="1"/>
  <c r="E7568" i="1"/>
  <c r="E7572" i="1" s="1"/>
  <c r="D7568" i="1"/>
  <c r="D7572" i="1" s="1"/>
  <c r="B7568" i="1"/>
  <c r="B7572" i="1" s="1"/>
  <c r="A7568" i="1"/>
  <c r="A7572" i="1" s="1"/>
  <c r="M7567" i="1"/>
  <c r="M7571" i="1" s="1"/>
  <c r="L7567" i="1"/>
  <c r="L7571" i="1" s="1"/>
  <c r="H7567" i="1"/>
  <c r="H7571" i="1" s="1"/>
  <c r="G7567" i="1"/>
  <c r="G7571" i="1" s="1"/>
  <c r="F7567" i="1"/>
  <c r="F7571" i="1" s="1"/>
  <c r="E7567" i="1"/>
  <c r="E7571" i="1" s="1"/>
  <c r="D7567" i="1"/>
  <c r="D7571" i="1" s="1"/>
  <c r="B7567" i="1"/>
  <c r="B7571" i="1" s="1"/>
  <c r="A7567" i="1"/>
  <c r="A7571" i="1" s="1"/>
  <c r="M7566" i="1"/>
  <c r="M7570" i="1" s="1"/>
  <c r="L7566" i="1"/>
  <c r="L7570" i="1" s="1"/>
  <c r="H7566" i="1"/>
  <c r="H7570" i="1" s="1"/>
  <c r="G7566" i="1"/>
  <c r="G7570" i="1" s="1"/>
  <c r="F7566" i="1"/>
  <c r="F7570" i="1" s="1"/>
  <c r="E7566" i="1"/>
  <c r="E7570" i="1" s="1"/>
  <c r="D7566" i="1"/>
  <c r="D7570" i="1" s="1"/>
  <c r="B7566" i="1"/>
  <c r="B7570" i="1" s="1"/>
  <c r="A7566" i="1"/>
  <c r="A7570" i="1" s="1"/>
  <c r="M7553" i="1"/>
  <c r="M7557" i="1" s="1"/>
  <c r="L7553" i="1"/>
  <c r="L7557" i="1" s="1"/>
  <c r="H7553" i="1"/>
  <c r="H7557" i="1" s="1"/>
  <c r="G7553" i="1"/>
  <c r="G7557" i="1" s="1"/>
  <c r="F7553" i="1"/>
  <c r="F7557" i="1" s="1"/>
  <c r="E7553" i="1"/>
  <c r="E7557" i="1" s="1"/>
  <c r="D7553" i="1"/>
  <c r="D7557" i="1" s="1"/>
  <c r="B7553" i="1"/>
  <c r="B7557" i="1" s="1"/>
  <c r="A7553" i="1"/>
  <c r="M7552" i="1"/>
  <c r="M7556" i="1" s="1"/>
  <c r="L7552" i="1"/>
  <c r="L7556" i="1" s="1"/>
  <c r="H7552" i="1"/>
  <c r="H7556" i="1" s="1"/>
  <c r="G7552" i="1"/>
  <c r="G7556" i="1" s="1"/>
  <c r="F7552" i="1"/>
  <c r="F7556" i="1" s="1"/>
  <c r="E7552" i="1"/>
  <c r="E7556" i="1" s="1"/>
  <c r="D7552" i="1"/>
  <c r="D7556" i="1" s="1"/>
  <c r="B7552" i="1"/>
  <c r="B7556" i="1" s="1"/>
  <c r="A7552" i="1"/>
  <c r="M7551" i="1"/>
  <c r="M7555" i="1" s="1"/>
  <c r="L7551" i="1"/>
  <c r="L7555" i="1" s="1"/>
  <c r="H7551" i="1"/>
  <c r="H7555" i="1" s="1"/>
  <c r="G7551" i="1"/>
  <c r="G7555" i="1" s="1"/>
  <c r="F7551" i="1"/>
  <c r="F7555" i="1" s="1"/>
  <c r="E7551" i="1"/>
  <c r="E7555" i="1" s="1"/>
  <c r="D7551" i="1"/>
  <c r="D7555" i="1" s="1"/>
  <c r="B7551" i="1"/>
  <c r="B7555" i="1" s="1"/>
  <c r="A7551" i="1"/>
  <c r="M7550" i="1"/>
  <c r="M7554" i="1" s="1"/>
  <c r="L7550" i="1"/>
  <c r="L7554" i="1" s="1"/>
  <c r="H7550" i="1"/>
  <c r="H7554" i="1" s="1"/>
  <c r="G7550" i="1"/>
  <c r="G7554" i="1" s="1"/>
  <c r="F7550" i="1"/>
  <c r="F7554" i="1" s="1"/>
  <c r="E7550" i="1"/>
  <c r="E7554" i="1" s="1"/>
  <c r="D7550" i="1"/>
  <c r="D7554" i="1" s="1"/>
  <c r="B7550" i="1"/>
  <c r="B7554" i="1" s="1"/>
  <c r="A7550" i="1"/>
  <c r="M7537" i="1"/>
  <c r="M7541" i="1" s="1"/>
  <c r="L7537" i="1"/>
  <c r="L7541" i="1" s="1"/>
  <c r="H7537" i="1"/>
  <c r="H7541" i="1" s="1"/>
  <c r="G7537" i="1"/>
  <c r="G7541" i="1" s="1"/>
  <c r="F7537" i="1"/>
  <c r="F7541" i="1" s="1"/>
  <c r="E7537" i="1"/>
  <c r="E7541" i="1" s="1"/>
  <c r="D7537" i="1"/>
  <c r="D7541" i="1" s="1"/>
  <c r="B7537" i="1"/>
  <c r="B7541" i="1" s="1"/>
  <c r="A7537" i="1"/>
  <c r="M7536" i="1"/>
  <c r="M7540" i="1" s="1"/>
  <c r="L7536" i="1"/>
  <c r="L7540" i="1" s="1"/>
  <c r="H7536" i="1"/>
  <c r="H7540" i="1" s="1"/>
  <c r="G7536" i="1"/>
  <c r="G7540" i="1" s="1"/>
  <c r="F7536" i="1"/>
  <c r="F7540" i="1" s="1"/>
  <c r="E7536" i="1"/>
  <c r="E7540" i="1" s="1"/>
  <c r="D7536" i="1"/>
  <c r="D7540" i="1" s="1"/>
  <c r="B7536" i="1"/>
  <c r="B7540" i="1" s="1"/>
  <c r="A7536" i="1"/>
  <c r="M7535" i="1"/>
  <c r="M7539" i="1" s="1"/>
  <c r="L7535" i="1"/>
  <c r="L7539" i="1" s="1"/>
  <c r="H7535" i="1"/>
  <c r="H7539" i="1" s="1"/>
  <c r="G7535" i="1"/>
  <c r="G7539" i="1" s="1"/>
  <c r="F7535" i="1"/>
  <c r="F7539" i="1" s="1"/>
  <c r="E7535" i="1"/>
  <c r="E7539" i="1" s="1"/>
  <c r="D7535" i="1"/>
  <c r="D7539" i="1" s="1"/>
  <c r="B7535" i="1"/>
  <c r="B7539" i="1" s="1"/>
  <c r="A7535" i="1"/>
  <c r="M7534" i="1"/>
  <c r="M7538" i="1" s="1"/>
  <c r="L7534" i="1"/>
  <c r="L7538" i="1" s="1"/>
  <c r="H7534" i="1"/>
  <c r="H7538" i="1" s="1"/>
  <c r="G7534" i="1"/>
  <c r="G7538" i="1" s="1"/>
  <c r="F7534" i="1"/>
  <c r="F7538" i="1" s="1"/>
  <c r="E7534" i="1"/>
  <c r="E7538" i="1" s="1"/>
  <c r="D7534" i="1"/>
  <c r="D7538" i="1" s="1"/>
  <c r="B7534" i="1"/>
  <c r="B7538" i="1" s="1"/>
  <c r="A7534" i="1"/>
  <c r="M7521" i="1"/>
  <c r="M7525" i="1" s="1"/>
  <c r="L7521" i="1"/>
  <c r="L7525" i="1" s="1"/>
  <c r="H7521" i="1"/>
  <c r="H7525" i="1" s="1"/>
  <c r="G7521" i="1"/>
  <c r="G7525" i="1" s="1"/>
  <c r="F7521" i="1"/>
  <c r="F7525" i="1" s="1"/>
  <c r="E7521" i="1"/>
  <c r="E7525" i="1" s="1"/>
  <c r="D7521" i="1"/>
  <c r="D7525" i="1" s="1"/>
  <c r="B7521" i="1"/>
  <c r="B7525" i="1" s="1"/>
  <c r="A7521" i="1"/>
  <c r="M7520" i="1"/>
  <c r="M7524" i="1" s="1"/>
  <c r="L7520" i="1"/>
  <c r="L7524" i="1" s="1"/>
  <c r="H7520" i="1"/>
  <c r="H7524" i="1" s="1"/>
  <c r="G7520" i="1"/>
  <c r="G7524" i="1" s="1"/>
  <c r="F7520" i="1"/>
  <c r="F7524" i="1" s="1"/>
  <c r="E7520" i="1"/>
  <c r="E7524" i="1" s="1"/>
  <c r="D7520" i="1"/>
  <c r="D7524" i="1" s="1"/>
  <c r="B7520" i="1"/>
  <c r="B7524" i="1" s="1"/>
  <c r="A7520" i="1"/>
  <c r="M7519" i="1"/>
  <c r="M7523" i="1" s="1"/>
  <c r="L7519" i="1"/>
  <c r="L7523" i="1" s="1"/>
  <c r="H7519" i="1"/>
  <c r="H7523" i="1" s="1"/>
  <c r="G7519" i="1"/>
  <c r="G7523" i="1" s="1"/>
  <c r="F7519" i="1"/>
  <c r="F7523" i="1" s="1"/>
  <c r="E7519" i="1"/>
  <c r="E7523" i="1" s="1"/>
  <c r="D7519" i="1"/>
  <c r="D7523" i="1" s="1"/>
  <c r="B7519" i="1"/>
  <c r="B7523" i="1" s="1"/>
  <c r="A7519" i="1"/>
  <c r="M7518" i="1"/>
  <c r="M7522" i="1" s="1"/>
  <c r="L7518" i="1"/>
  <c r="L7522" i="1" s="1"/>
  <c r="H7518" i="1"/>
  <c r="H7522" i="1" s="1"/>
  <c r="G7518" i="1"/>
  <c r="G7522" i="1" s="1"/>
  <c r="F7518" i="1"/>
  <c r="F7522" i="1" s="1"/>
  <c r="E7518" i="1"/>
  <c r="E7522" i="1" s="1"/>
  <c r="D7518" i="1"/>
  <c r="D7522" i="1" s="1"/>
  <c r="B7518" i="1"/>
  <c r="B7522" i="1" s="1"/>
  <c r="A7518" i="1"/>
  <c r="M7505" i="1"/>
  <c r="M7509" i="1" s="1"/>
  <c r="L7505" i="1"/>
  <c r="L7509" i="1" s="1"/>
  <c r="H7505" i="1"/>
  <c r="H7509" i="1" s="1"/>
  <c r="G7505" i="1"/>
  <c r="G7509" i="1" s="1"/>
  <c r="F7505" i="1"/>
  <c r="F7509" i="1" s="1"/>
  <c r="E7505" i="1"/>
  <c r="E7509" i="1" s="1"/>
  <c r="D7505" i="1"/>
  <c r="D7509" i="1" s="1"/>
  <c r="B7505" i="1"/>
  <c r="B7509" i="1" s="1"/>
  <c r="A7505" i="1"/>
  <c r="M7504" i="1"/>
  <c r="M7508" i="1" s="1"/>
  <c r="L7504" i="1"/>
  <c r="L7508" i="1" s="1"/>
  <c r="H7504" i="1"/>
  <c r="H7508" i="1" s="1"/>
  <c r="G7504" i="1"/>
  <c r="G7508" i="1" s="1"/>
  <c r="F7504" i="1"/>
  <c r="F7508" i="1" s="1"/>
  <c r="E7504" i="1"/>
  <c r="E7508" i="1" s="1"/>
  <c r="D7504" i="1"/>
  <c r="D7508" i="1" s="1"/>
  <c r="B7504" i="1"/>
  <c r="B7508" i="1" s="1"/>
  <c r="A7504" i="1"/>
  <c r="M7503" i="1"/>
  <c r="M7507" i="1" s="1"/>
  <c r="L7503" i="1"/>
  <c r="L7507" i="1" s="1"/>
  <c r="H7503" i="1"/>
  <c r="H7507" i="1" s="1"/>
  <c r="G7503" i="1"/>
  <c r="G7507" i="1" s="1"/>
  <c r="F7503" i="1"/>
  <c r="F7507" i="1" s="1"/>
  <c r="E7503" i="1"/>
  <c r="E7507" i="1" s="1"/>
  <c r="D7503" i="1"/>
  <c r="D7507" i="1" s="1"/>
  <c r="B7503" i="1"/>
  <c r="B7507" i="1" s="1"/>
  <c r="A7503" i="1"/>
  <c r="M7502" i="1"/>
  <c r="M7506" i="1" s="1"/>
  <c r="L7502" i="1"/>
  <c r="L7506" i="1" s="1"/>
  <c r="H7502" i="1"/>
  <c r="H7506" i="1" s="1"/>
  <c r="G7502" i="1"/>
  <c r="G7506" i="1" s="1"/>
  <c r="F7502" i="1"/>
  <c r="F7506" i="1" s="1"/>
  <c r="E7502" i="1"/>
  <c r="E7506" i="1" s="1"/>
  <c r="D7502" i="1"/>
  <c r="D7506" i="1" s="1"/>
  <c r="B7502" i="1"/>
  <c r="B7506" i="1" s="1"/>
  <c r="A7502" i="1"/>
  <c r="M7489" i="1"/>
  <c r="M7493" i="1" s="1"/>
  <c r="L7489" i="1"/>
  <c r="L7493" i="1" s="1"/>
  <c r="H7489" i="1"/>
  <c r="H7493" i="1" s="1"/>
  <c r="G7489" i="1"/>
  <c r="G7493" i="1" s="1"/>
  <c r="F7489" i="1"/>
  <c r="F7493" i="1" s="1"/>
  <c r="E7489" i="1"/>
  <c r="E7493" i="1" s="1"/>
  <c r="D7489" i="1"/>
  <c r="D7493" i="1" s="1"/>
  <c r="B7489" i="1"/>
  <c r="B7493" i="1" s="1"/>
  <c r="A7489" i="1"/>
  <c r="M7488" i="1"/>
  <c r="M7492" i="1" s="1"/>
  <c r="L7488" i="1"/>
  <c r="L7492" i="1" s="1"/>
  <c r="H7488" i="1"/>
  <c r="H7492" i="1" s="1"/>
  <c r="G7488" i="1"/>
  <c r="G7492" i="1" s="1"/>
  <c r="F7488" i="1"/>
  <c r="F7492" i="1" s="1"/>
  <c r="E7488" i="1"/>
  <c r="E7492" i="1" s="1"/>
  <c r="D7488" i="1"/>
  <c r="D7492" i="1" s="1"/>
  <c r="B7488" i="1"/>
  <c r="B7492" i="1" s="1"/>
  <c r="A7488" i="1"/>
  <c r="M7487" i="1"/>
  <c r="M7491" i="1" s="1"/>
  <c r="L7487" i="1"/>
  <c r="L7491" i="1" s="1"/>
  <c r="H7487" i="1"/>
  <c r="H7491" i="1" s="1"/>
  <c r="G7487" i="1"/>
  <c r="G7491" i="1" s="1"/>
  <c r="F7487" i="1"/>
  <c r="F7491" i="1" s="1"/>
  <c r="E7487" i="1"/>
  <c r="E7491" i="1" s="1"/>
  <c r="D7487" i="1"/>
  <c r="D7491" i="1" s="1"/>
  <c r="B7487" i="1"/>
  <c r="B7491" i="1" s="1"/>
  <c r="A7487" i="1"/>
  <c r="M7486" i="1"/>
  <c r="M7490" i="1" s="1"/>
  <c r="L7486" i="1"/>
  <c r="L7490" i="1" s="1"/>
  <c r="H7486" i="1"/>
  <c r="H7490" i="1" s="1"/>
  <c r="G7486" i="1"/>
  <c r="G7490" i="1" s="1"/>
  <c r="F7486" i="1"/>
  <c r="F7490" i="1" s="1"/>
  <c r="E7486" i="1"/>
  <c r="E7490" i="1" s="1"/>
  <c r="D7486" i="1"/>
  <c r="D7490" i="1" s="1"/>
  <c r="B7486" i="1"/>
  <c r="B7490" i="1" s="1"/>
  <c r="A7486" i="1"/>
  <c r="M7473" i="1"/>
  <c r="M7477" i="1" s="1"/>
  <c r="L7473" i="1"/>
  <c r="L7477" i="1" s="1"/>
  <c r="H7473" i="1"/>
  <c r="H7477" i="1" s="1"/>
  <c r="G7473" i="1"/>
  <c r="G7477" i="1" s="1"/>
  <c r="F7473" i="1"/>
  <c r="F7477" i="1" s="1"/>
  <c r="E7473" i="1"/>
  <c r="E7477" i="1" s="1"/>
  <c r="D7473" i="1"/>
  <c r="D7477" i="1" s="1"/>
  <c r="B7473" i="1"/>
  <c r="B7477" i="1" s="1"/>
  <c r="A7473" i="1"/>
  <c r="M7472" i="1"/>
  <c r="M7476" i="1" s="1"/>
  <c r="L7472" i="1"/>
  <c r="L7476" i="1" s="1"/>
  <c r="H7472" i="1"/>
  <c r="H7476" i="1" s="1"/>
  <c r="G7472" i="1"/>
  <c r="G7476" i="1" s="1"/>
  <c r="F7472" i="1"/>
  <c r="F7476" i="1" s="1"/>
  <c r="E7472" i="1"/>
  <c r="E7476" i="1" s="1"/>
  <c r="D7472" i="1"/>
  <c r="D7476" i="1" s="1"/>
  <c r="B7472" i="1"/>
  <c r="B7476" i="1" s="1"/>
  <c r="A7472" i="1"/>
  <c r="M7471" i="1"/>
  <c r="M7475" i="1" s="1"/>
  <c r="L7471" i="1"/>
  <c r="L7475" i="1" s="1"/>
  <c r="H7471" i="1"/>
  <c r="H7475" i="1" s="1"/>
  <c r="G7471" i="1"/>
  <c r="G7475" i="1" s="1"/>
  <c r="F7471" i="1"/>
  <c r="F7475" i="1" s="1"/>
  <c r="E7471" i="1"/>
  <c r="E7475" i="1" s="1"/>
  <c r="D7471" i="1"/>
  <c r="D7475" i="1" s="1"/>
  <c r="B7471" i="1"/>
  <c r="B7475" i="1" s="1"/>
  <c r="A7471" i="1"/>
  <c r="M7470" i="1"/>
  <c r="M7474" i="1" s="1"/>
  <c r="L7470" i="1"/>
  <c r="L7474" i="1" s="1"/>
  <c r="H7470" i="1"/>
  <c r="H7474" i="1" s="1"/>
  <c r="G7470" i="1"/>
  <c r="G7474" i="1" s="1"/>
  <c r="F7470" i="1"/>
  <c r="F7474" i="1" s="1"/>
  <c r="E7470" i="1"/>
  <c r="E7474" i="1" s="1"/>
  <c r="D7470" i="1"/>
  <c r="D7474" i="1" s="1"/>
  <c r="B7470" i="1"/>
  <c r="B7474" i="1" s="1"/>
  <c r="A7470" i="1"/>
  <c r="M7457" i="1"/>
  <c r="M7461" i="1" s="1"/>
  <c r="L7457" i="1"/>
  <c r="L7461" i="1" s="1"/>
  <c r="H7457" i="1"/>
  <c r="H7461" i="1" s="1"/>
  <c r="G7457" i="1"/>
  <c r="G7461" i="1" s="1"/>
  <c r="F7457" i="1"/>
  <c r="F7461" i="1" s="1"/>
  <c r="E7457" i="1"/>
  <c r="E7461" i="1" s="1"/>
  <c r="D7457" i="1"/>
  <c r="D7461" i="1" s="1"/>
  <c r="B7457" i="1"/>
  <c r="B7461" i="1" s="1"/>
  <c r="A7457" i="1"/>
  <c r="M7456" i="1"/>
  <c r="M7460" i="1" s="1"/>
  <c r="L7456" i="1"/>
  <c r="L7460" i="1" s="1"/>
  <c r="H7456" i="1"/>
  <c r="H7460" i="1" s="1"/>
  <c r="G7456" i="1"/>
  <c r="G7460" i="1" s="1"/>
  <c r="F7456" i="1"/>
  <c r="F7460" i="1" s="1"/>
  <c r="E7456" i="1"/>
  <c r="E7460" i="1" s="1"/>
  <c r="D7456" i="1"/>
  <c r="D7460" i="1" s="1"/>
  <c r="B7456" i="1"/>
  <c r="B7460" i="1" s="1"/>
  <c r="A7456" i="1"/>
  <c r="M7455" i="1"/>
  <c r="M7459" i="1" s="1"/>
  <c r="L7455" i="1"/>
  <c r="L7459" i="1" s="1"/>
  <c r="H7455" i="1"/>
  <c r="H7459" i="1" s="1"/>
  <c r="G7455" i="1"/>
  <c r="G7459" i="1" s="1"/>
  <c r="F7455" i="1"/>
  <c r="F7459" i="1" s="1"/>
  <c r="E7455" i="1"/>
  <c r="E7459" i="1" s="1"/>
  <c r="D7455" i="1"/>
  <c r="D7459" i="1" s="1"/>
  <c r="B7455" i="1"/>
  <c r="B7459" i="1" s="1"/>
  <c r="A7455" i="1"/>
  <c r="M7454" i="1"/>
  <c r="M7458" i="1" s="1"/>
  <c r="L7454" i="1"/>
  <c r="L7458" i="1" s="1"/>
  <c r="H7454" i="1"/>
  <c r="H7458" i="1" s="1"/>
  <c r="G7454" i="1"/>
  <c r="G7458" i="1" s="1"/>
  <c r="F7454" i="1"/>
  <c r="F7458" i="1" s="1"/>
  <c r="E7454" i="1"/>
  <c r="E7458" i="1" s="1"/>
  <c r="D7454" i="1"/>
  <c r="D7458" i="1" s="1"/>
  <c r="B7454" i="1"/>
  <c r="B7458" i="1" s="1"/>
  <c r="A7454" i="1"/>
  <c r="M7441" i="1"/>
  <c r="M7445" i="1" s="1"/>
  <c r="L7441" i="1"/>
  <c r="L7445" i="1" s="1"/>
  <c r="H7441" i="1"/>
  <c r="H7445" i="1" s="1"/>
  <c r="G7441" i="1"/>
  <c r="G7445" i="1" s="1"/>
  <c r="F7441" i="1"/>
  <c r="F7445" i="1" s="1"/>
  <c r="E7441" i="1"/>
  <c r="E7445" i="1" s="1"/>
  <c r="D7441" i="1"/>
  <c r="D7445" i="1" s="1"/>
  <c r="B7441" i="1"/>
  <c r="B7445" i="1" s="1"/>
  <c r="A7441" i="1"/>
  <c r="M7440" i="1"/>
  <c r="M7444" i="1" s="1"/>
  <c r="L7440" i="1"/>
  <c r="L7444" i="1" s="1"/>
  <c r="H7440" i="1"/>
  <c r="H7444" i="1" s="1"/>
  <c r="G7440" i="1"/>
  <c r="G7444" i="1" s="1"/>
  <c r="F7440" i="1"/>
  <c r="F7444" i="1" s="1"/>
  <c r="E7440" i="1"/>
  <c r="E7444" i="1" s="1"/>
  <c r="D7440" i="1"/>
  <c r="D7444" i="1" s="1"/>
  <c r="B7440" i="1"/>
  <c r="B7444" i="1" s="1"/>
  <c r="A7440" i="1"/>
  <c r="M7439" i="1"/>
  <c r="M7443" i="1" s="1"/>
  <c r="L7439" i="1"/>
  <c r="L7443" i="1" s="1"/>
  <c r="H7439" i="1"/>
  <c r="H7443" i="1" s="1"/>
  <c r="G7439" i="1"/>
  <c r="G7443" i="1" s="1"/>
  <c r="F7439" i="1"/>
  <c r="F7443" i="1" s="1"/>
  <c r="E7439" i="1"/>
  <c r="E7443" i="1" s="1"/>
  <c r="D7439" i="1"/>
  <c r="D7443" i="1" s="1"/>
  <c r="B7439" i="1"/>
  <c r="B7443" i="1" s="1"/>
  <c r="A7439" i="1"/>
  <c r="M7438" i="1"/>
  <c r="M7442" i="1" s="1"/>
  <c r="L7438" i="1"/>
  <c r="L7442" i="1" s="1"/>
  <c r="H7438" i="1"/>
  <c r="H7442" i="1" s="1"/>
  <c r="G7438" i="1"/>
  <c r="G7442" i="1" s="1"/>
  <c r="F7438" i="1"/>
  <c r="F7442" i="1" s="1"/>
  <c r="E7438" i="1"/>
  <c r="E7442" i="1" s="1"/>
  <c r="D7438" i="1"/>
  <c r="D7442" i="1" s="1"/>
  <c r="B7438" i="1"/>
  <c r="B7442" i="1" s="1"/>
  <c r="A7438" i="1"/>
  <c r="M7425" i="1"/>
  <c r="M7429" i="1" s="1"/>
  <c r="L7425" i="1"/>
  <c r="L7429" i="1" s="1"/>
  <c r="H7425" i="1"/>
  <c r="H7429" i="1" s="1"/>
  <c r="G7425" i="1"/>
  <c r="G7429" i="1" s="1"/>
  <c r="F7425" i="1"/>
  <c r="F7429" i="1" s="1"/>
  <c r="E7425" i="1"/>
  <c r="E7429" i="1" s="1"/>
  <c r="D7425" i="1"/>
  <c r="D7429" i="1" s="1"/>
  <c r="B7425" i="1"/>
  <c r="B7429" i="1" s="1"/>
  <c r="A7425" i="1"/>
  <c r="M7424" i="1"/>
  <c r="M7428" i="1" s="1"/>
  <c r="L7424" i="1"/>
  <c r="L7428" i="1" s="1"/>
  <c r="H7424" i="1"/>
  <c r="H7428" i="1" s="1"/>
  <c r="G7424" i="1"/>
  <c r="G7428" i="1" s="1"/>
  <c r="F7424" i="1"/>
  <c r="F7428" i="1" s="1"/>
  <c r="E7424" i="1"/>
  <c r="E7428" i="1" s="1"/>
  <c r="D7424" i="1"/>
  <c r="D7428" i="1" s="1"/>
  <c r="B7424" i="1"/>
  <c r="B7428" i="1" s="1"/>
  <c r="A7424" i="1"/>
  <c r="M7423" i="1"/>
  <c r="M7427" i="1" s="1"/>
  <c r="L7423" i="1"/>
  <c r="L7427" i="1" s="1"/>
  <c r="H7423" i="1"/>
  <c r="H7427" i="1" s="1"/>
  <c r="G7423" i="1"/>
  <c r="G7427" i="1" s="1"/>
  <c r="F7423" i="1"/>
  <c r="F7427" i="1" s="1"/>
  <c r="E7423" i="1"/>
  <c r="E7427" i="1" s="1"/>
  <c r="D7423" i="1"/>
  <c r="D7427" i="1" s="1"/>
  <c r="B7423" i="1"/>
  <c r="B7427" i="1" s="1"/>
  <c r="A7423" i="1"/>
  <c r="M7422" i="1"/>
  <c r="M7426" i="1" s="1"/>
  <c r="L7422" i="1"/>
  <c r="L7426" i="1" s="1"/>
  <c r="H7422" i="1"/>
  <c r="H7426" i="1" s="1"/>
  <c r="G7422" i="1"/>
  <c r="G7426" i="1" s="1"/>
  <c r="F7422" i="1"/>
  <c r="F7426" i="1" s="1"/>
  <c r="E7422" i="1"/>
  <c r="E7426" i="1" s="1"/>
  <c r="D7422" i="1"/>
  <c r="D7426" i="1" s="1"/>
  <c r="B7422" i="1"/>
  <c r="B7426" i="1" s="1"/>
  <c r="A7422" i="1"/>
  <c r="M7409" i="1"/>
  <c r="M7413" i="1" s="1"/>
  <c r="L7409" i="1"/>
  <c r="L7413" i="1" s="1"/>
  <c r="H7409" i="1"/>
  <c r="H7413" i="1" s="1"/>
  <c r="G7409" i="1"/>
  <c r="G7413" i="1" s="1"/>
  <c r="F7409" i="1"/>
  <c r="F7413" i="1" s="1"/>
  <c r="E7409" i="1"/>
  <c r="E7413" i="1" s="1"/>
  <c r="D7409" i="1"/>
  <c r="D7413" i="1" s="1"/>
  <c r="B7409" i="1"/>
  <c r="B7413" i="1" s="1"/>
  <c r="A7409" i="1"/>
  <c r="M7408" i="1"/>
  <c r="M7412" i="1" s="1"/>
  <c r="L7408" i="1"/>
  <c r="L7412" i="1" s="1"/>
  <c r="H7408" i="1"/>
  <c r="H7412" i="1" s="1"/>
  <c r="G7408" i="1"/>
  <c r="G7412" i="1" s="1"/>
  <c r="F7408" i="1"/>
  <c r="F7412" i="1" s="1"/>
  <c r="E7408" i="1"/>
  <c r="E7412" i="1" s="1"/>
  <c r="D7408" i="1"/>
  <c r="D7412" i="1" s="1"/>
  <c r="B7408" i="1"/>
  <c r="B7412" i="1" s="1"/>
  <c r="A7408" i="1"/>
  <c r="M7407" i="1"/>
  <c r="M7411" i="1" s="1"/>
  <c r="L7407" i="1"/>
  <c r="L7411" i="1" s="1"/>
  <c r="H7407" i="1"/>
  <c r="H7411" i="1" s="1"/>
  <c r="G7407" i="1"/>
  <c r="G7411" i="1" s="1"/>
  <c r="F7407" i="1"/>
  <c r="F7411" i="1" s="1"/>
  <c r="E7407" i="1"/>
  <c r="E7411" i="1" s="1"/>
  <c r="D7407" i="1"/>
  <c r="D7411" i="1" s="1"/>
  <c r="B7407" i="1"/>
  <c r="B7411" i="1" s="1"/>
  <c r="A7407" i="1"/>
  <c r="M7406" i="1"/>
  <c r="M7410" i="1" s="1"/>
  <c r="L7406" i="1"/>
  <c r="L7410" i="1" s="1"/>
  <c r="H7406" i="1"/>
  <c r="H7410" i="1" s="1"/>
  <c r="G7406" i="1"/>
  <c r="G7410" i="1" s="1"/>
  <c r="F7406" i="1"/>
  <c r="F7410" i="1" s="1"/>
  <c r="E7406" i="1"/>
  <c r="E7410" i="1" s="1"/>
  <c r="D7406" i="1"/>
  <c r="D7410" i="1" s="1"/>
  <c r="B7406" i="1"/>
  <c r="B7410" i="1" s="1"/>
  <c r="A7406" i="1"/>
  <c r="M7393" i="1"/>
  <c r="M7397" i="1" s="1"/>
  <c r="L7393" i="1"/>
  <c r="L7397" i="1" s="1"/>
  <c r="H7393" i="1"/>
  <c r="H7397" i="1" s="1"/>
  <c r="G7393" i="1"/>
  <c r="G7397" i="1" s="1"/>
  <c r="F7393" i="1"/>
  <c r="F7397" i="1" s="1"/>
  <c r="E7393" i="1"/>
  <c r="E7397" i="1" s="1"/>
  <c r="D7393" i="1"/>
  <c r="D7397" i="1" s="1"/>
  <c r="B7393" i="1"/>
  <c r="B7397" i="1" s="1"/>
  <c r="A7393" i="1"/>
  <c r="M7392" i="1"/>
  <c r="M7396" i="1" s="1"/>
  <c r="L7392" i="1"/>
  <c r="L7396" i="1" s="1"/>
  <c r="H7392" i="1"/>
  <c r="H7396" i="1" s="1"/>
  <c r="G7392" i="1"/>
  <c r="G7396" i="1" s="1"/>
  <c r="F7392" i="1"/>
  <c r="F7396" i="1" s="1"/>
  <c r="E7392" i="1"/>
  <c r="E7396" i="1" s="1"/>
  <c r="D7392" i="1"/>
  <c r="D7396" i="1" s="1"/>
  <c r="B7392" i="1"/>
  <c r="B7396" i="1" s="1"/>
  <c r="A7392" i="1"/>
  <c r="M7391" i="1"/>
  <c r="M7395" i="1" s="1"/>
  <c r="L7391" i="1"/>
  <c r="L7395" i="1" s="1"/>
  <c r="H7391" i="1"/>
  <c r="H7395" i="1" s="1"/>
  <c r="G7391" i="1"/>
  <c r="G7395" i="1" s="1"/>
  <c r="F7391" i="1"/>
  <c r="F7395" i="1" s="1"/>
  <c r="E7391" i="1"/>
  <c r="E7395" i="1" s="1"/>
  <c r="D7391" i="1"/>
  <c r="D7395" i="1" s="1"/>
  <c r="B7391" i="1"/>
  <c r="B7395" i="1" s="1"/>
  <c r="A7391" i="1"/>
  <c r="M7390" i="1"/>
  <c r="M7394" i="1" s="1"/>
  <c r="L7390" i="1"/>
  <c r="L7394" i="1" s="1"/>
  <c r="H7390" i="1"/>
  <c r="H7394" i="1" s="1"/>
  <c r="G7390" i="1"/>
  <c r="G7394" i="1" s="1"/>
  <c r="F7390" i="1"/>
  <c r="F7394" i="1" s="1"/>
  <c r="E7390" i="1"/>
  <c r="E7394" i="1" s="1"/>
  <c r="D7390" i="1"/>
  <c r="D7394" i="1" s="1"/>
  <c r="B7390" i="1"/>
  <c r="B7394" i="1" s="1"/>
  <c r="A7390" i="1"/>
  <c r="M7377" i="1"/>
  <c r="M7381" i="1" s="1"/>
  <c r="L7377" i="1"/>
  <c r="L7381" i="1" s="1"/>
  <c r="H7377" i="1"/>
  <c r="H7381" i="1" s="1"/>
  <c r="G7377" i="1"/>
  <c r="G7381" i="1" s="1"/>
  <c r="F7377" i="1"/>
  <c r="F7381" i="1" s="1"/>
  <c r="E7377" i="1"/>
  <c r="E7381" i="1" s="1"/>
  <c r="D7377" i="1"/>
  <c r="D7381" i="1" s="1"/>
  <c r="B7377" i="1"/>
  <c r="B7381" i="1" s="1"/>
  <c r="A7377" i="1"/>
  <c r="M7376" i="1"/>
  <c r="M7380" i="1" s="1"/>
  <c r="L7376" i="1"/>
  <c r="L7380" i="1" s="1"/>
  <c r="H7376" i="1"/>
  <c r="H7380" i="1" s="1"/>
  <c r="G7376" i="1"/>
  <c r="G7380" i="1" s="1"/>
  <c r="F7376" i="1"/>
  <c r="F7380" i="1" s="1"/>
  <c r="E7376" i="1"/>
  <c r="E7380" i="1" s="1"/>
  <c r="D7376" i="1"/>
  <c r="D7380" i="1" s="1"/>
  <c r="B7376" i="1"/>
  <c r="B7380" i="1" s="1"/>
  <c r="A7376" i="1"/>
  <c r="M7375" i="1"/>
  <c r="M7379" i="1" s="1"/>
  <c r="L7375" i="1"/>
  <c r="L7379" i="1" s="1"/>
  <c r="H7375" i="1"/>
  <c r="H7379" i="1" s="1"/>
  <c r="G7375" i="1"/>
  <c r="G7379" i="1" s="1"/>
  <c r="F7375" i="1"/>
  <c r="F7379" i="1" s="1"/>
  <c r="E7375" i="1"/>
  <c r="E7379" i="1" s="1"/>
  <c r="D7375" i="1"/>
  <c r="D7379" i="1" s="1"/>
  <c r="B7375" i="1"/>
  <c r="B7379" i="1" s="1"/>
  <c r="A7375" i="1"/>
  <c r="M7374" i="1"/>
  <c r="M7378" i="1" s="1"/>
  <c r="L7374" i="1"/>
  <c r="L7378" i="1" s="1"/>
  <c r="H7374" i="1"/>
  <c r="H7378" i="1" s="1"/>
  <c r="G7374" i="1"/>
  <c r="G7378" i="1" s="1"/>
  <c r="F7374" i="1"/>
  <c r="F7378" i="1" s="1"/>
  <c r="E7374" i="1"/>
  <c r="E7378" i="1" s="1"/>
  <c r="D7374" i="1"/>
  <c r="D7378" i="1" s="1"/>
  <c r="B7374" i="1"/>
  <c r="B7378" i="1" s="1"/>
  <c r="A7374" i="1"/>
  <c r="M7361" i="1"/>
  <c r="M7365" i="1" s="1"/>
  <c r="L7361" i="1"/>
  <c r="L7365" i="1" s="1"/>
  <c r="H7361" i="1"/>
  <c r="H7365" i="1" s="1"/>
  <c r="G7361" i="1"/>
  <c r="G7365" i="1" s="1"/>
  <c r="F7361" i="1"/>
  <c r="F7365" i="1" s="1"/>
  <c r="E7361" i="1"/>
  <c r="E7365" i="1" s="1"/>
  <c r="D7361" i="1"/>
  <c r="D7365" i="1" s="1"/>
  <c r="B7361" i="1"/>
  <c r="B7365" i="1" s="1"/>
  <c r="A7361" i="1"/>
  <c r="M7360" i="1"/>
  <c r="M7364" i="1" s="1"/>
  <c r="L7360" i="1"/>
  <c r="L7364" i="1" s="1"/>
  <c r="H7360" i="1"/>
  <c r="H7364" i="1" s="1"/>
  <c r="G7360" i="1"/>
  <c r="G7364" i="1" s="1"/>
  <c r="F7360" i="1"/>
  <c r="F7364" i="1" s="1"/>
  <c r="E7360" i="1"/>
  <c r="E7364" i="1" s="1"/>
  <c r="D7360" i="1"/>
  <c r="D7364" i="1" s="1"/>
  <c r="B7360" i="1"/>
  <c r="B7364" i="1" s="1"/>
  <c r="A7360" i="1"/>
  <c r="M7359" i="1"/>
  <c r="M7363" i="1" s="1"/>
  <c r="L7359" i="1"/>
  <c r="L7363" i="1" s="1"/>
  <c r="H7359" i="1"/>
  <c r="H7363" i="1" s="1"/>
  <c r="G7359" i="1"/>
  <c r="G7363" i="1" s="1"/>
  <c r="F7359" i="1"/>
  <c r="F7363" i="1" s="1"/>
  <c r="E7359" i="1"/>
  <c r="E7363" i="1" s="1"/>
  <c r="D7359" i="1"/>
  <c r="D7363" i="1" s="1"/>
  <c r="B7359" i="1"/>
  <c r="B7363" i="1" s="1"/>
  <c r="A7359" i="1"/>
  <c r="M7358" i="1"/>
  <c r="M7362" i="1" s="1"/>
  <c r="L7358" i="1"/>
  <c r="L7362" i="1" s="1"/>
  <c r="H7358" i="1"/>
  <c r="H7362" i="1" s="1"/>
  <c r="G7358" i="1"/>
  <c r="G7362" i="1" s="1"/>
  <c r="F7358" i="1"/>
  <c r="F7362" i="1" s="1"/>
  <c r="E7358" i="1"/>
  <c r="E7362" i="1" s="1"/>
  <c r="D7358" i="1"/>
  <c r="D7362" i="1" s="1"/>
  <c r="B7358" i="1"/>
  <c r="B7362" i="1" s="1"/>
  <c r="A7358" i="1"/>
  <c r="M7345" i="1"/>
  <c r="M7349" i="1" s="1"/>
  <c r="L7345" i="1"/>
  <c r="L7349" i="1" s="1"/>
  <c r="H7345" i="1"/>
  <c r="H7349" i="1" s="1"/>
  <c r="G7345" i="1"/>
  <c r="G7349" i="1" s="1"/>
  <c r="F7345" i="1"/>
  <c r="F7349" i="1" s="1"/>
  <c r="E7345" i="1"/>
  <c r="E7349" i="1" s="1"/>
  <c r="D7345" i="1"/>
  <c r="D7349" i="1" s="1"/>
  <c r="B7345" i="1"/>
  <c r="B7349" i="1" s="1"/>
  <c r="A7345" i="1"/>
  <c r="M7344" i="1"/>
  <c r="M7348" i="1" s="1"/>
  <c r="L7344" i="1"/>
  <c r="L7348" i="1" s="1"/>
  <c r="H7344" i="1"/>
  <c r="H7348" i="1" s="1"/>
  <c r="G7344" i="1"/>
  <c r="G7348" i="1" s="1"/>
  <c r="F7344" i="1"/>
  <c r="F7348" i="1" s="1"/>
  <c r="E7344" i="1"/>
  <c r="E7348" i="1" s="1"/>
  <c r="D7344" i="1"/>
  <c r="D7348" i="1" s="1"/>
  <c r="B7344" i="1"/>
  <c r="B7348" i="1" s="1"/>
  <c r="A7344" i="1"/>
  <c r="M7343" i="1"/>
  <c r="M7347" i="1" s="1"/>
  <c r="L7343" i="1"/>
  <c r="L7347" i="1" s="1"/>
  <c r="H7343" i="1"/>
  <c r="H7347" i="1" s="1"/>
  <c r="G7343" i="1"/>
  <c r="G7347" i="1" s="1"/>
  <c r="F7343" i="1"/>
  <c r="F7347" i="1" s="1"/>
  <c r="E7343" i="1"/>
  <c r="E7347" i="1" s="1"/>
  <c r="D7343" i="1"/>
  <c r="D7347" i="1" s="1"/>
  <c r="B7343" i="1"/>
  <c r="B7347" i="1" s="1"/>
  <c r="A7343" i="1"/>
  <c r="M7342" i="1"/>
  <c r="M7346" i="1" s="1"/>
  <c r="L7342" i="1"/>
  <c r="L7346" i="1" s="1"/>
  <c r="H7342" i="1"/>
  <c r="H7346" i="1" s="1"/>
  <c r="G7342" i="1"/>
  <c r="G7346" i="1" s="1"/>
  <c r="F7342" i="1"/>
  <c r="F7346" i="1" s="1"/>
  <c r="E7342" i="1"/>
  <c r="E7346" i="1" s="1"/>
  <c r="D7342" i="1"/>
  <c r="D7346" i="1" s="1"/>
  <c r="B7342" i="1"/>
  <c r="B7346" i="1" s="1"/>
  <c r="A7342" i="1"/>
  <c r="M7329" i="1"/>
  <c r="M7333" i="1" s="1"/>
  <c r="L7329" i="1"/>
  <c r="L7333" i="1" s="1"/>
  <c r="H7329" i="1"/>
  <c r="H7333" i="1" s="1"/>
  <c r="G7329" i="1"/>
  <c r="G7333" i="1" s="1"/>
  <c r="F7329" i="1"/>
  <c r="F7333" i="1" s="1"/>
  <c r="E7329" i="1"/>
  <c r="E7333" i="1" s="1"/>
  <c r="D7329" i="1"/>
  <c r="D7333" i="1" s="1"/>
  <c r="B7329" i="1"/>
  <c r="B7333" i="1" s="1"/>
  <c r="A7329" i="1"/>
  <c r="M7328" i="1"/>
  <c r="M7332" i="1" s="1"/>
  <c r="L7328" i="1"/>
  <c r="L7332" i="1" s="1"/>
  <c r="H7328" i="1"/>
  <c r="H7332" i="1" s="1"/>
  <c r="G7328" i="1"/>
  <c r="G7332" i="1" s="1"/>
  <c r="F7328" i="1"/>
  <c r="F7332" i="1" s="1"/>
  <c r="E7328" i="1"/>
  <c r="E7332" i="1" s="1"/>
  <c r="D7328" i="1"/>
  <c r="D7332" i="1" s="1"/>
  <c r="B7328" i="1"/>
  <c r="B7332" i="1" s="1"/>
  <c r="A7328" i="1"/>
  <c r="M7327" i="1"/>
  <c r="M7331" i="1" s="1"/>
  <c r="L7327" i="1"/>
  <c r="L7331" i="1" s="1"/>
  <c r="H7327" i="1"/>
  <c r="H7331" i="1" s="1"/>
  <c r="G7327" i="1"/>
  <c r="G7331" i="1" s="1"/>
  <c r="F7327" i="1"/>
  <c r="F7331" i="1" s="1"/>
  <c r="E7327" i="1"/>
  <c r="E7331" i="1" s="1"/>
  <c r="D7327" i="1"/>
  <c r="D7331" i="1" s="1"/>
  <c r="B7327" i="1"/>
  <c r="B7331" i="1" s="1"/>
  <c r="A7327" i="1"/>
  <c r="M7326" i="1"/>
  <c r="M7330" i="1" s="1"/>
  <c r="L7326" i="1"/>
  <c r="L7330" i="1" s="1"/>
  <c r="H7326" i="1"/>
  <c r="H7330" i="1" s="1"/>
  <c r="G7326" i="1"/>
  <c r="G7330" i="1" s="1"/>
  <c r="F7326" i="1"/>
  <c r="F7330" i="1" s="1"/>
  <c r="E7326" i="1"/>
  <c r="E7330" i="1" s="1"/>
  <c r="D7326" i="1"/>
  <c r="D7330" i="1" s="1"/>
  <c r="B7326" i="1"/>
  <c r="B7330" i="1" s="1"/>
  <c r="A7326" i="1"/>
  <c r="M7313" i="1"/>
  <c r="M7317" i="1" s="1"/>
  <c r="L7313" i="1"/>
  <c r="L7317" i="1" s="1"/>
  <c r="H7313" i="1"/>
  <c r="H7317" i="1" s="1"/>
  <c r="G7313" i="1"/>
  <c r="G7317" i="1" s="1"/>
  <c r="F7313" i="1"/>
  <c r="F7317" i="1" s="1"/>
  <c r="E7313" i="1"/>
  <c r="E7317" i="1" s="1"/>
  <c r="D7313" i="1"/>
  <c r="D7317" i="1" s="1"/>
  <c r="B7313" i="1"/>
  <c r="B7317" i="1" s="1"/>
  <c r="A7313" i="1"/>
  <c r="M7312" i="1"/>
  <c r="M7316" i="1" s="1"/>
  <c r="L7312" i="1"/>
  <c r="L7316" i="1" s="1"/>
  <c r="H7312" i="1"/>
  <c r="H7316" i="1" s="1"/>
  <c r="G7312" i="1"/>
  <c r="G7316" i="1" s="1"/>
  <c r="F7312" i="1"/>
  <c r="F7316" i="1" s="1"/>
  <c r="E7312" i="1"/>
  <c r="E7316" i="1" s="1"/>
  <c r="D7312" i="1"/>
  <c r="D7316" i="1" s="1"/>
  <c r="B7312" i="1"/>
  <c r="B7316" i="1" s="1"/>
  <c r="A7312" i="1"/>
  <c r="M7311" i="1"/>
  <c r="M7315" i="1" s="1"/>
  <c r="L7311" i="1"/>
  <c r="L7315" i="1" s="1"/>
  <c r="H7311" i="1"/>
  <c r="H7315" i="1" s="1"/>
  <c r="G7311" i="1"/>
  <c r="G7315" i="1" s="1"/>
  <c r="F7311" i="1"/>
  <c r="F7315" i="1" s="1"/>
  <c r="E7311" i="1"/>
  <c r="E7315" i="1" s="1"/>
  <c r="D7311" i="1"/>
  <c r="D7315" i="1" s="1"/>
  <c r="B7311" i="1"/>
  <c r="B7315" i="1" s="1"/>
  <c r="A7311" i="1"/>
  <c r="M7310" i="1"/>
  <c r="M7314" i="1" s="1"/>
  <c r="L7310" i="1"/>
  <c r="L7314" i="1" s="1"/>
  <c r="H7310" i="1"/>
  <c r="H7314" i="1" s="1"/>
  <c r="G7310" i="1"/>
  <c r="G7314" i="1" s="1"/>
  <c r="F7310" i="1"/>
  <c r="F7314" i="1" s="1"/>
  <c r="E7310" i="1"/>
  <c r="E7314" i="1" s="1"/>
  <c r="D7310" i="1"/>
  <c r="D7314" i="1" s="1"/>
  <c r="B7310" i="1"/>
  <c r="B7314" i="1" s="1"/>
  <c r="A7310" i="1"/>
  <c r="M5889" i="1"/>
  <c r="M5893" i="1" s="1"/>
  <c r="L5889" i="1"/>
  <c r="L5893" i="1" s="1"/>
  <c r="H5889" i="1"/>
  <c r="H5893" i="1" s="1"/>
  <c r="G5889" i="1"/>
  <c r="G5893" i="1" s="1"/>
  <c r="F5889" i="1"/>
  <c r="F5893" i="1" s="1"/>
  <c r="E5889" i="1"/>
  <c r="E5893" i="1" s="1"/>
  <c r="D5889" i="1"/>
  <c r="D5893" i="1" s="1"/>
  <c r="B5889" i="1"/>
  <c r="B5893" i="1" s="1"/>
  <c r="A5889" i="1"/>
  <c r="M5888" i="1"/>
  <c r="M5892" i="1" s="1"/>
  <c r="L5888" i="1"/>
  <c r="L5892" i="1" s="1"/>
  <c r="H5888" i="1"/>
  <c r="H5892" i="1" s="1"/>
  <c r="G5888" i="1"/>
  <c r="G5892" i="1" s="1"/>
  <c r="F5888" i="1"/>
  <c r="F5892" i="1" s="1"/>
  <c r="E5888" i="1"/>
  <c r="E5892" i="1" s="1"/>
  <c r="D5888" i="1"/>
  <c r="D5892" i="1" s="1"/>
  <c r="B5888" i="1"/>
  <c r="B5892" i="1" s="1"/>
  <c r="A5888" i="1"/>
  <c r="M5887" i="1"/>
  <c r="M5891" i="1" s="1"/>
  <c r="L5887" i="1"/>
  <c r="L5891" i="1" s="1"/>
  <c r="H5887" i="1"/>
  <c r="H5891" i="1" s="1"/>
  <c r="G5887" i="1"/>
  <c r="G5891" i="1" s="1"/>
  <c r="F5887" i="1"/>
  <c r="F5891" i="1" s="1"/>
  <c r="E5887" i="1"/>
  <c r="E5891" i="1" s="1"/>
  <c r="D5887" i="1"/>
  <c r="D5891" i="1" s="1"/>
  <c r="B5887" i="1"/>
  <c r="B5891" i="1" s="1"/>
  <c r="A5887" i="1"/>
  <c r="M5886" i="1"/>
  <c r="M5890" i="1" s="1"/>
  <c r="L5886" i="1"/>
  <c r="L5890" i="1" s="1"/>
  <c r="H5886" i="1"/>
  <c r="H5890" i="1" s="1"/>
  <c r="G5886" i="1"/>
  <c r="G5890" i="1" s="1"/>
  <c r="F5886" i="1"/>
  <c r="F5890" i="1" s="1"/>
  <c r="E5886" i="1"/>
  <c r="E5890" i="1" s="1"/>
  <c r="D5886" i="1"/>
  <c r="D5890" i="1" s="1"/>
  <c r="B5886" i="1"/>
  <c r="B5890" i="1" s="1"/>
  <c r="A5886" i="1"/>
  <c r="M5873" i="1"/>
  <c r="M5877" i="1" s="1"/>
  <c r="L5873" i="1"/>
  <c r="L5877" i="1" s="1"/>
  <c r="H5873" i="1"/>
  <c r="H5877" i="1" s="1"/>
  <c r="G5873" i="1"/>
  <c r="G5877" i="1" s="1"/>
  <c r="F5873" i="1"/>
  <c r="F5877" i="1" s="1"/>
  <c r="E5873" i="1"/>
  <c r="E5877" i="1" s="1"/>
  <c r="D5873" i="1"/>
  <c r="D5877" i="1" s="1"/>
  <c r="B5873" i="1"/>
  <c r="B5877" i="1" s="1"/>
  <c r="A5873" i="1"/>
  <c r="M5872" i="1"/>
  <c r="M5876" i="1" s="1"/>
  <c r="L5872" i="1"/>
  <c r="L5876" i="1" s="1"/>
  <c r="H5872" i="1"/>
  <c r="H5876" i="1" s="1"/>
  <c r="G5872" i="1"/>
  <c r="G5876" i="1" s="1"/>
  <c r="F5872" i="1"/>
  <c r="F5876" i="1" s="1"/>
  <c r="E5872" i="1"/>
  <c r="E5876" i="1" s="1"/>
  <c r="D5872" i="1"/>
  <c r="D5876" i="1" s="1"/>
  <c r="B5872" i="1"/>
  <c r="B5876" i="1" s="1"/>
  <c r="A5872" i="1"/>
  <c r="M5871" i="1"/>
  <c r="M5875" i="1" s="1"/>
  <c r="L5871" i="1"/>
  <c r="L5875" i="1" s="1"/>
  <c r="H5871" i="1"/>
  <c r="H5875" i="1" s="1"/>
  <c r="G5871" i="1"/>
  <c r="G5875" i="1" s="1"/>
  <c r="F5871" i="1"/>
  <c r="F5875" i="1" s="1"/>
  <c r="E5871" i="1"/>
  <c r="E5875" i="1" s="1"/>
  <c r="D5871" i="1"/>
  <c r="D5875" i="1" s="1"/>
  <c r="B5871" i="1"/>
  <c r="B5875" i="1" s="1"/>
  <c r="A5871" i="1"/>
  <c r="M5870" i="1"/>
  <c r="M5874" i="1" s="1"/>
  <c r="L5870" i="1"/>
  <c r="L5874" i="1" s="1"/>
  <c r="H5870" i="1"/>
  <c r="H5874" i="1" s="1"/>
  <c r="G5870" i="1"/>
  <c r="G5874" i="1" s="1"/>
  <c r="F5870" i="1"/>
  <c r="F5874" i="1" s="1"/>
  <c r="E5870" i="1"/>
  <c r="E5874" i="1" s="1"/>
  <c r="D5870" i="1"/>
  <c r="D5874" i="1" s="1"/>
  <c r="B5870" i="1"/>
  <c r="B5874" i="1" s="1"/>
  <c r="A5870" i="1"/>
  <c r="M5857" i="1"/>
  <c r="M5861" i="1" s="1"/>
  <c r="L5857" i="1"/>
  <c r="L5861" i="1" s="1"/>
  <c r="H5857" i="1"/>
  <c r="H5861" i="1" s="1"/>
  <c r="G5857" i="1"/>
  <c r="G5861" i="1" s="1"/>
  <c r="F5857" i="1"/>
  <c r="F5861" i="1" s="1"/>
  <c r="E5857" i="1"/>
  <c r="E5861" i="1" s="1"/>
  <c r="D5857" i="1"/>
  <c r="D5861" i="1" s="1"/>
  <c r="B5857" i="1"/>
  <c r="B5861" i="1" s="1"/>
  <c r="A5857" i="1"/>
  <c r="M5856" i="1"/>
  <c r="M5860" i="1" s="1"/>
  <c r="L5856" i="1"/>
  <c r="L5860" i="1" s="1"/>
  <c r="H5856" i="1"/>
  <c r="H5860" i="1" s="1"/>
  <c r="G5856" i="1"/>
  <c r="G5860" i="1" s="1"/>
  <c r="F5856" i="1"/>
  <c r="F5860" i="1" s="1"/>
  <c r="E5856" i="1"/>
  <c r="E5860" i="1" s="1"/>
  <c r="D5856" i="1"/>
  <c r="D5860" i="1" s="1"/>
  <c r="B5856" i="1"/>
  <c r="B5860" i="1" s="1"/>
  <c r="A5856" i="1"/>
  <c r="M5855" i="1"/>
  <c r="M5859" i="1" s="1"/>
  <c r="L5855" i="1"/>
  <c r="L5859" i="1" s="1"/>
  <c r="H5855" i="1"/>
  <c r="H5859" i="1" s="1"/>
  <c r="G5855" i="1"/>
  <c r="G5859" i="1" s="1"/>
  <c r="F5855" i="1"/>
  <c r="F5859" i="1" s="1"/>
  <c r="E5855" i="1"/>
  <c r="E5859" i="1" s="1"/>
  <c r="D5855" i="1"/>
  <c r="D5859" i="1" s="1"/>
  <c r="B5855" i="1"/>
  <c r="B5859" i="1" s="1"/>
  <c r="A5855" i="1"/>
  <c r="M5854" i="1"/>
  <c r="M5858" i="1" s="1"/>
  <c r="L5854" i="1"/>
  <c r="L5858" i="1" s="1"/>
  <c r="H5854" i="1"/>
  <c r="H5858" i="1" s="1"/>
  <c r="G5854" i="1"/>
  <c r="G5858" i="1" s="1"/>
  <c r="F5854" i="1"/>
  <c r="F5858" i="1" s="1"/>
  <c r="E5854" i="1"/>
  <c r="E5858" i="1" s="1"/>
  <c r="D5854" i="1"/>
  <c r="D5858" i="1" s="1"/>
  <c r="B5854" i="1"/>
  <c r="B5858" i="1" s="1"/>
  <c r="A5854" i="1"/>
  <c r="M5841" i="1"/>
  <c r="M5845" i="1" s="1"/>
  <c r="L5841" i="1"/>
  <c r="L5845" i="1" s="1"/>
  <c r="H5841" i="1"/>
  <c r="H5845" i="1" s="1"/>
  <c r="G5841" i="1"/>
  <c r="G5845" i="1" s="1"/>
  <c r="F5841" i="1"/>
  <c r="F5845" i="1" s="1"/>
  <c r="E5841" i="1"/>
  <c r="E5845" i="1" s="1"/>
  <c r="D5841" i="1"/>
  <c r="D5845" i="1" s="1"/>
  <c r="B5841" i="1"/>
  <c r="B5845" i="1" s="1"/>
  <c r="A5841" i="1"/>
  <c r="M5840" i="1"/>
  <c r="M5844" i="1" s="1"/>
  <c r="L5840" i="1"/>
  <c r="L5844" i="1" s="1"/>
  <c r="H5840" i="1"/>
  <c r="H5844" i="1" s="1"/>
  <c r="G5840" i="1"/>
  <c r="G5844" i="1" s="1"/>
  <c r="F5840" i="1"/>
  <c r="F5844" i="1" s="1"/>
  <c r="E5840" i="1"/>
  <c r="E5844" i="1" s="1"/>
  <c r="D5840" i="1"/>
  <c r="D5844" i="1" s="1"/>
  <c r="B5840" i="1"/>
  <c r="B5844" i="1" s="1"/>
  <c r="A5840" i="1"/>
  <c r="M5839" i="1"/>
  <c r="M5843" i="1" s="1"/>
  <c r="L5839" i="1"/>
  <c r="L5843" i="1" s="1"/>
  <c r="H5839" i="1"/>
  <c r="H5843" i="1" s="1"/>
  <c r="G5839" i="1"/>
  <c r="G5843" i="1" s="1"/>
  <c r="F5839" i="1"/>
  <c r="F5843" i="1" s="1"/>
  <c r="E5839" i="1"/>
  <c r="E5843" i="1" s="1"/>
  <c r="D5839" i="1"/>
  <c r="D5843" i="1" s="1"/>
  <c r="B5839" i="1"/>
  <c r="B5843" i="1" s="1"/>
  <c r="A5839" i="1"/>
  <c r="M5838" i="1"/>
  <c r="M5842" i="1" s="1"/>
  <c r="L5838" i="1"/>
  <c r="L5842" i="1" s="1"/>
  <c r="H5838" i="1"/>
  <c r="H5842" i="1" s="1"/>
  <c r="G5838" i="1"/>
  <c r="G5842" i="1" s="1"/>
  <c r="F5838" i="1"/>
  <c r="F5842" i="1" s="1"/>
  <c r="E5838" i="1"/>
  <c r="E5842" i="1" s="1"/>
  <c r="D5838" i="1"/>
  <c r="D5842" i="1" s="1"/>
  <c r="B5838" i="1"/>
  <c r="B5842" i="1" s="1"/>
  <c r="A5838" i="1"/>
  <c r="M5825" i="1"/>
  <c r="M5829" i="1" s="1"/>
  <c r="L5825" i="1"/>
  <c r="L5829" i="1" s="1"/>
  <c r="H5825" i="1"/>
  <c r="H5829" i="1" s="1"/>
  <c r="G5825" i="1"/>
  <c r="G5829" i="1" s="1"/>
  <c r="F5825" i="1"/>
  <c r="F5829" i="1" s="1"/>
  <c r="E5825" i="1"/>
  <c r="E5829" i="1" s="1"/>
  <c r="D5825" i="1"/>
  <c r="D5829" i="1" s="1"/>
  <c r="B5825" i="1"/>
  <c r="B5829" i="1" s="1"/>
  <c r="A5825" i="1"/>
  <c r="M5824" i="1"/>
  <c r="M5828" i="1" s="1"/>
  <c r="L5824" i="1"/>
  <c r="L5828" i="1" s="1"/>
  <c r="H5824" i="1"/>
  <c r="H5828" i="1" s="1"/>
  <c r="G5824" i="1"/>
  <c r="G5828" i="1" s="1"/>
  <c r="F5824" i="1"/>
  <c r="F5828" i="1" s="1"/>
  <c r="E5824" i="1"/>
  <c r="E5828" i="1" s="1"/>
  <c r="D5824" i="1"/>
  <c r="D5828" i="1" s="1"/>
  <c r="B5824" i="1"/>
  <c r="B5828" i="1" s="1"/>
  <c r="A5824" i="1"/>
  <c r="M5823" i="1"/>
  <c r="M5827" i="1" s="1"/>
  <c r="L5823" i="1"/>
  <c r="L5827" i="1" s="1"/>
  <c r="H5823" i="1"/>
  <c r="H5827" i="1" s="1"/>
  <c r="G5823" i="1"/>
  <c r="G5827" i="1" s="1"/>
  <c r="F5823" i="1"/>
  <c r="F5827" i="1" s="1"/>
  <c r="E5823" i="1"/>
  <c r="E5827" i="1" s="1"/>
  <c r="D5823" i="1"/>
  <c r="D5827" i="1" s="1"/>
  <c r="B5823" i="1"/>
  <c r="B5827" i="1" s="1"/>
  <c r="A5823" i="1"/>
  <c r="M5822" i="1"/>
  <c r="M5826" i="1" s="1"/>
  <c r="L5822" i="1"/>
  <c r="L5826" i="1" s="1"/>
  <c r="H5822" i="1"/>
  <c r="H5826" i="1" s="1"/>
  <c r="G5822" i="1"/>
  <c r="G5826" i="1" s="1"/>
  <c r="F5822" i="1"/>
  <c r="F5826" i="1" s="1"/>
  <c r="E5822" i="1"/>
  <c r="E5826" i="1" s="1"/>
  <c r="D5822" i="1"/>
  <c r="D5826" i="1" s="1"/>
  <c r="B5822" i="1"/>
  <c r="B5826" i="1" s="1"/>
  <c r="A5822" i="1"/>
  <c r="M5809" i="1"/>
  <c r="M5813" i="1" s="1"/>
  <c r="L5809" i="1"/>
  <c r="L5813" i="1" s="1"/>
  <c r="H5809" i="1"/>
  <c r="H5813" i="1" s="1"/>
  <c r="G5809" i="1"/>
  <c r="G5813" i="1" s="1"/>
  <c r="F5809" i="1"/>
  <c r="F5813" i="1" s="1"/>
  <c r="E5809" i="1"/>
  <c r="E5813" i="1" s="1"/>
  <c r="D5809" i="1"/>
  <c r="D5813" i="1" s="1"/>
  <c r="B5809" i="1"/>
  <c r="B5813" i="1" s="1"/>
  <c r="A5809" i="1"/>
  <c r="M5808" i="1"/>
  <c r="M5812" i="1" s="1"/>
  <c r="L5808" i="1"/>
  <c r="L5812" i="1" s="1"/>
  <c r="H5808" i="1"/>
  <c r="H5812" i="1" s="1"/>
  <c r="G5808" i="1"/>
  <c r="G5812" i="1" s="1"/>
  <c r="F5808" i="1"/>
  <c r="F5812" i="1" s="1"/>
  <c r="E5808" i="1"/>
  <c r="E5812" i="1" s="1"/>
  <c r="D5808" i="1"/>
  <c r="D5812" i="1" s="1"/>
  <c r="B5808" i="1"/>
  <c r="B5812" i="1" s="1"/>
  <c r="A5808" i="1"/>
  <c r="M5807" i="1"/>
  <c r="M5811" i="1" s="1"/>
  <c r="L5807" i="1"/>
  <c r="L5811" i="1" s="1"/>
  <c r="H5807" i="1"/>
  <c r="H5811" i="1" s="1"/>
  <c r="G5807" i="1"/>
  <c r="G5811" i="1" s="1"/>
  <c r="F5807" i="1"/>
  <c r="F5811" i="1" s="1"/>
  <c r="E5807" i="1"/>
  <c r="E5811" i="1" s="1"/>
  <c r="D5807" i="1"/>
  <c r="D5811" i="1" s="1"/>
  <c r="B5807" i="1"/>
  <c r="B5811" i="1" s="1"/>
  <c r="A5807" i="1"/>
  <c r="M5806" i="1"/>
  <c r="M5810" i="1" s="1"/>
  <c r="L5806" i="1"/>
  <c r="L5810" i="1" s="1"/>
  <c r="H5806" i="1"/>
  <c r="H5810" i="1" s="1"/>
  <c r="G5806" i="1"/>
  <c r="G5810" i="1" s="1"/>
  <c r="F5806" i="1"/>
  <c r="F5810" i="1" s="1"/>
  <c r="E5806" i="1"/>
  <c r="E5810" i="1" s="1"/>
  <c r="D5806" i="1"/>
  <c r="D5810" i="1" s="1"/>
  <c r="B5806" i="1"/>
  <c r="B5810" i="1" s="1"/>
  <c r="A5806" i="1"/>
  <c r="M5793" i="1"/>
  <c r="M5797" i="1" s="1"/>
  <c r="L5793" i="1"/>
  <c r="L5797" i="1" s="1"/>
  <c r="H5793" i="1"/>
  <c r="H5797" i="1" s="1"/>
  <c r="G5793" i="1"/>
  <c r="G5797" i="1" s="1"/>
  <c r="F5793" i="1"/>
  <c r="F5797" i="1" s="1"/>
  <c r="E5793" i="1"/>
  <c r="E5797" i="1" s="1"/>
  <c r="D5793" i="1"/>
  <c r="D5797" i="1" s="1"/>
  <c r="B5793" i="1"/>
  <c r="B5797" i="1" s="1"/>
  <c r="A5793" i="1"/>
  <c r="M5792" i="1"/>
  <c r="M5796" i="1" s="1"/>
  <c r="L5792" i="1"/>
  <c r="L5796" i="1" s="1"/>
  <c r="H5792" i="1"/>
  <c r="H5796" i="1" s="1"/>
  <c r="G5792" i="1"/>
  <c r="G5796" i="1" s="1"/>
  <c r="F5792" i="1"/>
  <c r="F5796" i="1" s="1"/>
  <c r="E5792" i="1"/>
  <c r="E5796" i="1" s="1"/>
  <c r="D5792" i="1"/>
  <c r="D5796" i="1" s="1"/>
  <c r="B5792" i="1"/>
  <c r="B5796" i="1" s="1"/>
  <c r="A5792" i="1"/>
  <c r="M5791" i="1"/>
  <c r="M5795" i="1" s="1"/>
  <c r="L5791" i="1"/>
  <c r="L5795" i="1" s="1"/>
  <c r="H5791" i="1"/>
  <c r="H5795" i="1" s="1"/>
  <c r="G5791" i="1"/>
  <c r="G5795" i="1" s="1"/>
  <c r="F5791" i="1"/>
  <c r="F5795" i="1" s="1"/>
  <c r="E5791" i="1"/>
  <c r="E5795" i="1" s="1"/>
  <c r="D5791" i="1"/>
  <c r="D5795" i="1" s="1"/>
  <c r="B5791" i="1"/>
  <c r="B5795" i="1" s="1"/>
  <c r="A5791" i="1"/>
  <c r="M5790" i="1"/>
  <c r="M5794" i="1" s="1"/>
  <c r="L5790" i="1"/>
  <c r="L5794" i="1" s="1"/>
  <c r="H5790" i="1"/>
  <c r="H5794" i="1" s="1"/>
  <c r="G5790" i="1"/>
  <c r="G5794" i="1" s="1"/>
  <c r="F5790" i="1"/>
  <c r="F5794" i="1" s="1"/>
  <c r="E5790" i="1"/>
  <c r="E5794" i="1" s="1"/>
  <c r="D5790" i="1"/>
  <c r="D5794" i="1" s="1"/>
  <c r="B5790" i="1"/>
  <c r="B5794" i="1" s="1"/>
  <c r="A5790" i="1"/>
  <c r="M5777" i="1"/>
  <c r="M5781" i="1" s="1"/>
  <c r="L5777" i="1"/>
  <c r="L5781" i="1" s="1"/>
  <c r="H5777" i="1"/>
  <c r="H5781" i="1" s="1"/>
  <c r="G5777" i="1"/>
  <c r="G5781" i="1" s="1"/>
  <c r="F5777" i="1"/>
  <c r="F5781" i="1" s="1"/>
  <c r="E5777" i="1"/>
  <c r="E5781" i="1" s="1"/>
  <c r="D5777" i="1"/>
  <c r="D5781" i="1" s="1"/>
  <c r="B5777" i="1"/>
  <c r="B5781" i="1" s="1"/>
  <c r="A5777" i="1"/>
  <c r="M5776" i="1"/>
  <c r="M5780" i="1" s="1"/>
  <c r="L5776" i="1"/>
  <c r="L5780" i="1" s="1"/>
  <c r="H5776" i="1"/>
  <c r="H5780" i="1" s="1"/>
  <c r="G5776" i="1"/>
  <c r="G5780" i="1" s="1"/>
  <c r="F5776" i="1"/>
  <c r="F5780" i="1" s="1"/>
  <c r="E5776" i="1"/>
  <c r="E5780" i="1" s="1"/>
  <c r="D5776" i="1"/>
  <c r="D5780" i="1" s="1"/>
  <c r="B5776" i="1"/>
  <c r="B5780" i="1" s="1"/>
  <c r="A5776" i="1"/>
  <c r="M5775" i="1"/>
  <c r="M5779" i="1" s="1"/>
  <c r="L5775" i="1"/>
  <c r="L5779" i="1" s="1"/>
  <c r="H5775" i="1"/>
  <c r="H5779" i="1" s="1"/>
  <c r="G5775" i="1"/>
  <c r="G5779" i="1" s="1"/>
  <c r="F5775" i="1"/>
  <c r="F5779" i="1" s="1"/>
  <c r="E5775" i="1"/>
  <c r="E5779" i="1" s="1"/>
  <c r="D5775" i="1"/>
  <c r="D5779" i="1" s="1"/>
  <c r="B5775" i="1"/>
  <c r="B5779" i="1" s="1"/>
  <c r="A5775" i="1"/>
  <c r="M5774" i="1"/>
  <c r="M5778" i="1" s="1"/>
  <c r="L5774" i="1"/>
  <c r="L5778" i="1" s="1"/>
  <c r="H5774" i="1"/>
  <c r="H5778" i="1" s="1"/>
  <c r="G5774" i="1"/>
  <c r="G5778" i="1" s="1"/>
  <c r="F5774" i="1"/>
  <c r="F5778" i="1" s="1"/>
  <c r="E5774" i="1"/>
  <c r="E5778" i="1" s="1"/>
  <c r="D5774" i="1"/>
  <c r="D5778" i="1" s="1"/>
  <c r="B5774" i="1"/>
  <c r="B5778" i="1" s="1"/>
  <c r="A5774" i="1"/>
  <c r="M5761" i="1"/>
  <c r="M5765" i="1" s="1"/>
  <c r="L5761" i="1"/>
  <c r="L5765" i="1" s="1"/>
  <c r="H5761" i="1"/>
  <c r="H5765" i="1" s="1"/>
  <c r="G5761" i="1"/>
  <c r="G5765" i="1" s="1"/>
  <c r="F5761" i="1"/>
  <c r="F5765" i="1" s="1"/>
  <c r="E5761" i="1"/>
  <c r="E5765" i="1" s="1"/>
  <c r="D5761" i="1"/>
  <c r="D5765" i="1" s="1"/>
  <c r="B5761" i="1"/>
  <c r="B5765" i="1" s="1"/>
  <c r="A5761" i="1"/>
  <c r="M5760" i="1"/>
  <c r="M5764" i="1" s="1"/>
  <c r="L5760" i="1"/>
  <c r="L5764" i="1" s="1"/>
  <c r="H5760" i="1"/>
  <c r="H5764" i="1" s="1"/>
  <c r="G5760" i="1"/>
  <c r="G5764" i="1" s="1"/>
  <c r="F5760" i="1"/>
  <c r="F5764" i="1" s="1"/>
  <c r="E5760" i="1"/>
  <c r="E5764" i="1" s="1"/>
  <c r="D5760" i="1"/>
  <c r="D5764" i="1" s="1"/>
  <c r="B5760" i="1"/>
  <c r="B5764" i="1" s="1"/>
  <c r="A5760" i="1"/>
  <c r="M5759" i="1"/>
  <c r="M5763" i="1" s="1"/>
  <c r="L5759" i="1"/>
  <c r="L5763" i="1" s="1"/>
  <c r="H5759" i="1"/>
  <c r="H5763" i="1" s="1"/>
  <c r="G5759" i="1"/>
  <c r="G5763" i="1" s="1"/>
  <c r="F5759" i="1"/>
  <c r="F5763" i="1" s="1"/>
  <c r="E5759" i="1"/>
  <c r="E5763" i="1" s="1"/>
  <c r="D5759" i="1"/>
  <c r="D5763" i="1" s="1"/>
  <c r="B5759" i="1"/>
  <c r="B5763" i="1" s="1"/>
  <c r="A5759" i="1"/>
  <c r="M5758" i="1"/>
  <c r="M5762" i="1" s="1"/>
  <c r="L5758" i="1"/>
  <c r="L5762" i="1" s="1"/>
  <c r="H5758" i="1"/>
  <c r="H5762" i="1" s="1"/>
  <c r="G5758" i="1"/>
  <c r="G5762" i="1" s="1"/>
  <c r="F5758" i="1"/>
  <c r="F5762" i="1" s="1"/>
  <c r="E5758" i="1"/>
  <c r="E5762" i="1" s="1"/>
  <c r="D5758" i="1"/>
  <c r="D5762" i="1" s="1"/>
  <c r="B5758" i="1"/>
  <c r="B5762" i="1" s="1"/>
  <c r="A5758" i="1"/>
  <c r="M5745" i="1"/>
  <c r="M5749" i="1" s="1"/>
  <c r="L5745" i="1"/>
  <c r="L5749" i="1" s="1"/>
  <c r="H5745" i="1"/>
  <c r="H5749" i="1" s="1"/>
  <c r="G5745" i="1"/>
  <c r="G5749" i="1" s="1"/>
  <c r="F5745" i="1"/>
  <c r="F5749" i="1" s="1"/>
  <c r="E5745" i="1"/>
  <c r="E5749" i="1" s="1"/>
  <c r="D5745" i="1"/>
  <c r="D5749" i="1" s="1"/>
  <c r="B5745" i="1"/>
  <c r="B5749" i="1" s="1"/>
  <c r="A5745" i="1"/>
  <c r="M5744" i="1"/>
  <c r="M5748" i="1" s="1"/>
  <c r="L5744" i="1"/>
  <c r="L5748" i="1" s="1"/>
  <c r="H5744" i="1"/>
  <c r="H5748" i="1" s="1"/>
  <c r="G5744" i="1"/>
  <c r="G5748" i="1" s="1"/>
  <c r="F5744" i="1"/>
  <c r="F5748" i="1" s="1"/>
  <c r="E5744" i="1"/>
  <c r="E5748" i="1" s="1"/>
  <c r="D5744" i="1"/>
  <c r="D5748" i="1" s="1"/>
  <c r="B5744" i="1"/>
  <c r="B5748" i="1" s="1"/>
  <c r="A5744" i="1"/>
  <c r="M5743" i="1"/>
  <c r="M5747" i="1" s="1"/>
  <c r="L5743" i="1"/>
  <c r="L5747" i="1" s="1"/>
  <c r="H5743" i="1"/>
  <c r="H5747" i="1" s="1"/>
  <c r="G5743" i="1"/>
  <c r="G5747" i="1" s="1"/>
  <c r="F5743" i="1"/>
  <c r="F5747" i="1" s="1"/>
  <c r="E5743" i="1"/>
  <c r="E5747" i="1" s="1"/>
  <c r="D5743" i="1"/>
  <c r="D5747" i="1" s="1"/>
  <c r="B5743" i="1"/>
  <c r="B5747" i="1" s="1"/>
  <c r="A5743" i="1"/>
  <c r="M5742" i="1"/>
  <c r="M5746" i="1" s="1"/>
  <c r="L5742" i="1"/>
  <c r="L5746" i="1" s="1"/>
  <c r="H5742" i="1"/>
  <c r="H5746" i="1" s="1"/>
  <c r="G5742" i="1"/>
  <c r="G5746" i="1" s="1"/>
  <c r="F5742" i="1"/>
  <c r="F5746" i="1" s="1"/>
  <c r="E5742" i="1"/>
  <c r="E5746" i="1" s="1"/>
  <c r="D5742" i="1"/>
  <c r="D5746" i="1" s="1"/>
  <c r="B5742" i="1"/>
  <c r="B5746" i="1" s="1"/>
  <c r="A5742" i="1"/>
  <c r="M5729" i="1"/>
  <c r="M5733" i="1" s="1"/>
  <c r="L5729" i="1"/>
  <c r="L5733" i="1" s="1"/>
  <c r="H5729" i="1"/>
  <c r="H5733" i="1" s="1"/>
  <c r="G5729" i="1"/>
  <c r="G5733" i="1" s="1"/>
  <c r="F5729" i="1"/>
  <c r="F5733" i="1" s="1"/>
  <c r="E5729" i="1"/>
  <c r="E5733" i="1" s="1"/>
  <c r="D5729" i="1"/>
  <c r="D5733" i="1" s="1"/>
  <c r="B5729" i="1"/>
  <c r="B5733" i="1" s="1"/>
  <c r="A5729" i="1"/>
  <c r="M5728" i="1"/>
  <c r="M5732" i="1" s="1"/>
  <c r="L5728" i="1"/>
  <c r="L5732" i="1" s="1"/>
  <c r="H5728" i="1"/>
  <c r="H5732" i="1" s="1"/>
  <c r="G5728" i="1"/>
  <c r="G5732" i="1" s="1"/>
  <c r="F5728" i="1"/>
  <c r="F5732" i="1" s="1"/>
  <c r="E5728" i="1"/>
  <c r="E5732" i="1" s="1"/>
  <c r="D5728" i="1"/>
  <c r="D5732" i="1" s="1"/>
  <c r="B5728" i="1"/>
  <c r="B5732" i="1" s="1"/>
  <c r="A5728" i="1"/>
  <c r="M5727" i="1"/>
  <c r="M5731" i="1" s="1"/>
  <c r="L5727" i="1"/>
  <c r="L5731" i="1" s="1"/>
  <c r="H5727" i="1"/>
  <c r="H5731" i="1" s="1"/>
  <c r="G5727" i="1"/>
  <c r="G5731" i="1" s="1"/>
  <c r="F5727" i="1"/>
  <c r="F5731" i="1" s="1"/>
  <c r="E5727" i="1"/>
  <c r="E5731" i="1" s="1"/>
  <c r="D5727" i="1"/>
  <c r="D5731" i="1" s="1"/>
  <c r="B5727" i="1"/>
  <c r="B5731" i="1" s="1"/>
  <c r="A5727" i="1"/>
  <c r="M5726" i="1"/>
  <c r="M5730" i="1" s="1"/>
  <c r="L5726" i="1"/>
  <c r="L5730" i="1" s="1"/>
  <c r="H5726" i="1"/>
  <c r="H5730" i="1" s="1"/>
  <c r="G5726" i="1"/>
  <c r="G5730" i="1" s="1"/>
  <c r="F5726" i="1"/>
  <c r="F5730" i="1" s="1"/>
  <c r="E5726" i="1"/>
  <c r="E5730" i="1" s="1"/>
  <c r="D5726" i="1"/>
  <c r="D5730" i="1" s="1"/>
  <c r="B5726" i="1"/>
  <c r="B5730" i="1" s="1"/>
  <c r="A5726" i="1"/>
  <c r="M5713" i="1"/>
  <c r="M5717" i="1" s="1"/>
  <c r="L5713" i="1"/>
  <c r="L5717" i="1" s="1"/>
  <c r="H5713" i="1"/>
  <c r="H5717" i="1" s="1"/>
  <c r="G5713" i="1"/>
  <c r="G5717" i="1" s="1"/>
  <c r="F5713" i="1"/>
  <c r="F5717" i="1" s="1"/>
  <c r="E5713" i="1"/>
  <c r="E5717" i="1" s="1"/>
  <c r="D5713" i="1"/>
  <c r="D5717" i="1" s="1"/>
  <c r="B5713" i="1"/>
  <c r="B5717" i="1" s="1"/>
  <c r="A5713" i="1"/>
  <c r="M5712" i="1"/>
  <c r="M5716" i="1" s="1"/>
  <c r="L5712" i="1"/>
  <c r="L5716" i="1" s="1"/>
  <c r="H5712" i="1"/>
  <c r="H5716" i="1" s="1"/>
  <c r="G5712" i="1"/>
  <c r="G5716" i="1" s="1"/>
  <c r="F5712" i="1"/>
  <c r="F5716" i="1" s="1"/>
  <c r="E5712" i="1"/>
  <c r="E5716" i="1" s="1"/>
  <c r="D5712" i="1"/>
  <c r="D5716" i="1" s="1"/>
  <c r="B5712" i="1"/>
  <c r="B5716" i="1" s="1"/>
  <c r="A5712" i="1"/>
  <c r="M5711" i="1"/>
  <c r="M5715" i="1" s="1"/>
  <c r="L5711" i="1"/>
  <c r="L5715" i="1" s="1"/>
  <c r="H5711" i="1"/>
  <c r="H5715" i="1" s="1"/>
  <c r="G5711" i="1"/>
  <c r="G5715" i="1" s="1"/>
  <c r="F5711" i="1"/>
  <c r="F5715" i="1" s="1"/>
  <c r="E5711" i="1"/>
  <c r="E5715" i="1" s="1"/>
  <c r="D5711" i="1"/>
  <c r="D5715" i="1" s="1"/>
  <c r="B5711" i="1"/>
  <c r="B5715" i="1" s="1"/>
  <c r="A5711" i="1"/>
  <c r="M5710" i="1"/>
  <c r="M5714" i="1" s="1"/>
  <c r="L5710" i="1"/>
  <c r="L5714" i="1" s="1"/>
  <c r="H5710" i="1"/>
  <c r="H5714" i="1" s="1"/>
  <c r="G5710" i="1"/>
  <c r="G5714" i="1" s="1"/>
  <c r="F5710" i="1"/>
  <c r="F5714" i="1" s="1"/>
  <c r="E5710" i="1"/>
  <c r="E5714" i="1" s="1"/>
  <c r="D5710" i="1"/>
  <c r="D5714" i="1" s="1"/>
  <c r="B5710" i="1"/>
  <c r="B5714" i="1" s="1"/>
  <c r="A5710" i="1"/>
  <c r="M5697" i="1"/>
  <c r="M5701" i="1" s="1"/>
  <c r="L5697" i="1"/>
  <c r="L5701" i="1" s="1"/>
  <c r="H5697" i="1"/>
  <c r="H5701" i="1" s="1"/>
  <c r="G5697" i="1"/>
  <c r="G5701" i="1" s="1"/>
  <c r="F5697" i="1"/>
  <c r="F5701" i="1" s="1"/>
  <c r="E5697" i="1"/>
  <c r="E5701" i="1" s="1"/>
  <c r="D5697" i="1"/>
  <c r="D5701" i="1" s="1"/>
  <c r="B5697" i="1"/>
  <c r="B5701" i="1" s="1"/>
  <c r="A5697" i="1"/>
  <c r="M5696" i="1"/>
  <c r="M5700" i="1" s="1"/>
  <c r="L5696" i="1"/>
  <c r="L5700" i="1" s="1"/>
  <c r="H5696" i="1"/>
  <c r="H5700" i="1" s="1"/>
  <c r="G5696" i="1"/>
  <c r="G5700" i="1" s="1"/>
  <c r="F5696" i="1"/>
  <c r="F5700" i="1" s="1"/>
  <c r="E5696" i="1"/>
  <c r="E5700" i="1" s="1"/>
  <c r="D5696" i="1"/>
  <c r="D5700" i="1" s="1"/>
  <c r="B5696" i="1"/>
  <c r="B5700" i="1" s="1"/>
  <c r="A5696" i="1"/>
  <c r="M5695" i="1"/>
  <c r="M5699" i="1" s="1"/>
  <c r="L5695" i="1"/>
  <c r="L5699" i="1" s="1"/>
  <c r="H5695" i="1"/>
  <c r="H5699" i="1" s="1"/>
  <c r="G5695" i="1"/>
  <c r="G5699" i="1" s="1"/>
  <c r="F5695" i="1"/>
  <c r="F5699" i="1" s="1"/>
  <c r="E5695" i="1"/>
  <c r="E5699" i="1" s="1"/>
  <c r="D5695" i="1"/>
  <c r="D5699" i="1" s="1"/>
  <c r="B5695" i="1"/>
  <c r="B5699" i="1" s="1"/>
  <c r="A5695" i="1"/>
  <c r="M5694" i="1"/>
  <c r="M5698" i="1" s="1"/>
  <c r="L5694" i="1"/>
  <c r="L5698" i="1" s="1"/>
  <c r="H5694" i="1"/>
  <c r="H5698" i="1" s="1"/>
  <c r="G5694" i="1"/>
  <c r="G5698" i="1" s="1"/>
  <c r="F5694" i="1"/>
  <c r="F5698" i="1" s="1"/>
  <c r="E5694" i="1"/>
  <c r="E5698" i="1" s="1"/>
  <c r="D5694" i="1"/>
  <c r="D5698" i="1" s="1"/>
  <c r="B5694" i="1"/>
  <c r="B5698" i="1" s="1"/>
  <c r="A5694" i="1"/>
  <c r="M5681" i="1"/>
  <c r="M5685" i="1" s="1"/>
  <c r="L5681" i="1"/>
  <c r="L5685" i="1" s="1"/>
  <c r="H5681" i="1"/>
  <c r="H5685" i="1" s="1"/>
  <c r="G5681" i="1"/>
  <c r="G5685" i="1" s="1"/>
  <c r="F5681" i="1"/>
  <c r="F5685" i="1" s="1"/>
  <c r="E5681" i="1"/>
  <c r="E5685" i="1" s="1"/>
  <c r="D5681" i="1"/>
  <c r="D5685" i="1" s="1"/>
  <c r="B5681" i="1"/>
  <c r="B5685" i="1" s="1"/>
  <c r="A5681" i="1"/>
  <c r="M5680" i="1"/>
  <c r="M5684" i="1" s="1"/>
  <c r="L5680" i="1"/>
  <c r="L5684" i="1" s="1"/>
  <c r="H5680" i="1"/>
  <c r="H5684" i="1" s="1"/>
  <c r="G5680" i="1"/>
  <c r="G5684" i="1" s="1"/>
  <c r="F5680" i="1"/>
  <c r="F5684" i="1" s="1"/>
  <c r="E5680" i="1"/>
  <c r="E5684" i="1" s="1"/>
  <c r="D5680" i="1"/>
  <c r="D5684" i="1" s="1"/>
  <c r="B5680" i="1"/>
  <c r="B5684" i="1" s="1"/>
  <c r="A5680" i="1"/>
  <c r="M5679" i="1"/>
  <c r="M5683" i="1" s="1"/>
  <c r="L5679" i="1"/>
  <c r="L5683" i="1" s="1"/>
  <c r="H5679" i="1"/>
  <c r="H5683" i="1" s="1"/>
  <c r="G5679" i="1"/>
  <c r="G5683" i="1" s="1"/>
  <c r="F5679" i="1"/>
  <c r="F5683" i="1" s="1"/>
  <c r="E5679" i="1"/>
  <c r="E5683" i="1" s="1"/>
  <c r="D5679" i="1"/>
  <c r="D5683" i="1" s="1"/>
  <c r="B5679" i="1"/>
  <c r="B5683" i="1" s="1"/>
  <c r="A5679" i="1"/>
  <c r="M5678" i="1"/>
  <c r="M5682" i="1" s="1"/>
  <c r="L5678" i="1"/>
  <c r="L5682" i="1" s="1"/>
  <c r="H5678" i="1"/>
  <c r="H5682" i="1" s="1"/>
  <c r="G5678" i="1"/>
  <c r="G5682" i="1" s="1"/>
  <c r="F5678" i="1"/>
  <c r="F5682" i="1" s="1"/>
  <c r="E5678" i="1"/>
  <c r="E5682" i="1" s="1"/>
  <c r="D5678" i="1"/>
  <c r="D5682" i="1" s="1"/>
  <c r="B5678" i="1"/>
  <c r="B5682" i="1" s="1"/>
  <c r="A5678" i="1"/>
  <c r="M5665" i="1"/>
  <c r="M5669" i="1" s="1"/>
  <c r="L5665" i="1"/>
  <c r="L5669" i="1" s="1"/>
  <c r="H5665" i="1"/>
  <c r="H5669" i="1" s="1"/>
  <c r="G5665" i="1"/>
  <c r="G5669" i="1" s="1"/>
  <c r="F5665" i="1"/>
  <c r="F5669" i="1" s="1"/>
  <c r="E5665" i="1"/>
  <c r="E5669" i="1" s="1"/>
  <c r="D5665" i="1"/>
  <c r="D5669" i="1" s="1"/>
  <c r="B5665" i="1"/>
  <c r="B5669" i="1" s="1"/>
  <c r="A5665" i="1"/>
  <c r="M5664" i="1"/>
  <c r="M5668" i="1" s="1"/>
  <c r="L5664" i="1"/>
  <c r="L5668" i="1" s="1"/>
  <c r="H5664" i="1"/>
  <c r="H5668" i="1" s="1"/>
  <c r="G5664" i="1"/>
  <c r="G5668" i="1" s="1"/>
  <c r="F5664" i="1"/>
  <c r="F5668" i="1" s="1"/>
  <c r="E5664" i="1"/>
  <c r="E5668" i="1" s="1"/>
  <c r="D5664" i="1"/>
  <c r="D5668" i="1" s="1"/>
  <c r="B5664" i="1"/>
  <c r="B5668" i="1" s="1"/>
  <c r="A5664" i="1"/>
  <c r="M5663" i="1"/>
  <c r="M5667" i="1" s="1"/>
  <c r="L5663" i="1"/>
  <c r="L5667" i="1" s="1"/>
  <c r="H5663" i="1"/>
  <c r="H5667" i="1" s="1"/>
  <c r="G5663" i="1"/>
  <c r="G5667" i="1" s="1"/>
  <c r="F5663" i="1"/>
  <c r="F5667" i="1" s="1"/>
  <c r="E5663" i="1"/>
  <c r="E5667" i="1" s="1"/>
  <c r="D5663" i="1"/>
  <c r="D5667" i="1" s="1"/>
  <c r="B5663" i="1"/>
  <c r="B5667" i="1" s="1"/>
  <c r="A5663" i="1"/>
  <c r="M5662" i="1"/>
  <c r="M5666" i="1" s="1"/>
  <c r="L5662" i="1"/>
  <c r="L5666" i="1" s="1"/>
  <c r="H5662" i="1"/>
  <c r="H5666" i="1" s="1"/>
  <c r="G5662" i="1"/>
  <c r="G5666" i="1" s="1"/>
  <c r="F5662" i="1"/>
  <c r="F5666" i="1" s="1"/>
  <c r="E5662" i="1"/>
  <c r="E5666" i="1" s="1"/>
  <c r="D5662" i="1"/>
  <c r="D5666" i="1" s="1"/>
  <c r="B5662" i="1"/>
  <c r="B5666" i="1" s="1"/>
  <c r="A5662" i="1"/>
  <c r="M5649" i="1"/>
  <c r="M5653" i="1" s="1"/>
  <c r="L5649" i="1"/>
  <c r="L5653" i="1" s="1"/>
  <c r="H5649" i="1"/>
  <c r="H5653" i="1" s="1"/>
  <c r="G5649" i="1"/>
  <c r="G5653" i="1" s="1"/>
  <c r="F5649" i="1"/>
  <c r="F5653" i="1" s="1"/>
  <c r="E5649" i="1"/>
  <c r="E5653" i="1" s="1"/>
  <c r="D5649" i="1"/>
  <c r="D5653" i="1" s="1"/>
  <c r="B5649" i="1"/>
  <c r="B5653" i="1" s="1"/>
  <c r="A5649" i="1"/>
  <c r="M5648" i="1"/>
  <c r="M5652" i="1" s="1"/>
  <c r="L5648" i="1"/>
  <c r="L5652" i="1" s="1"/>
  <c r="H5648" i="1"/>
  <c r="H5652" i="1" s="1"/>
  <c r="G5648" i="1"/>
  <c r="G5652" i="1" s="1"/>
  <c r="F5648" i="1"/>
  <c r="F5652" i="1" s="1"/>
  <c r="E5648" i="1"/>
  <c r="E5652" i="1" s="1"/>
  <c r="D5648" i="1"/>
  <c r="D5652" i="1" s="1"/>
  <c r="B5648" i="1"/>
  <c r="B5652" i="1" s="1"/>
  <c r="A5648" i="1"/>
  <c r="M5647" i="1"/>
  <c r="M5651" i="1" s="1"/>
  <c r="L5647" i="1"/>
  <c r="L5651" i="1" s="1"/>
  <c r="H5647" i="1"/>
  <c r="H5651" i="1" s="1"/>
  <c r="G5647" i="1"/>
  <c r="G5651" i="1" s="1"/>
  <c r="F5647" i="1"/>
  <c r="F5651" i="1" s="1"/>
  <c r="E5647" i="1"/>
  <c r="E5651" i="1" s="1"/>
  <c r="D5647" i="1"/>
  <c r="D5651" i="1" s="1"/>
  <c r="B5647" i="1"/>
  <c r="B5651" i="1" s="1"/>
  <c r="A5647" i="1"/>
  <c r="M5646" i="1"/>
  <c r="M5650" i="1" s="1"/>
  <c r="L5646" i="1"/>
  <c r="L5650" i="1" s="1"/>
  <c r="H5646" i="1"/>
  <c r="H5650" i="1" s="1"/>
  <c r="G5646" i="1"/>
  <c r="G5650" i="1" s="1"/>
  <c r="F5646" i="1"/>
  <c r="F5650" i="1" s="1"/>
  <c r="E5646" i="1"/>
  <c r="E5650" i="1" s="1"/>
  <c r="D5646" i="1"/>
  <c r="D5650" i="1" s="1"/>
  <c r="B5646" i="1"/>
  <c r="B5650" i="1" s="1"/>
  <c r="A5646" i="1"/>
  <c r="M4225" i="1"/>
  <c r="M4229" i="1" s="1"/>
  <c r="L4225" i="1"/>
  <c r="L4229" i="1" s="1"/>
  <c r="H4225" i="1"/>
  <c r="H4229" i="1" s="1"/>
  <c r="G4225" i="1"/>
  <c r="G4229" i="1" s="1"/>
  <c r="F4225" i="1"/>
  <c r="F4229" i="1" s="1"/>
  <c r="E4225" i="1"/>
  <c r="E4229" i="1" s="1"/>
  <c r="D4225" i="1"/>
  <c r="D4229" i="1" s="1"/>
  <c r="B4225" i="1"/>
  <c r="B4229" i="1" s="1"/>
  <c r="A4225" i="1"/>
  <c r="M4224" i="1"/>
  <c r="M4228" i="1" s="1"/>
  <c r="L4224" i="1"/>
  <c r="L4228" i="1" s="1"/>
  <c r="H4224" i="1"/>
  <c r="H4228" i="1" s="1"/>
  <c r="G4224" i="1"/>
  <c r="G4228" i="1" s="1"/>
  <c r="F4224" i="1"/>
  <c r="F4228" i="1" s="1"/>
  <c r="E4224" i="1"/>
  <c r="E4228" i="1" s="1"/>
  <c r="D4224" i="1"/>
  <c r="D4228" i="1" s="1"/>
  <c r="B4224" i="1"/>
  <c r="B4228" i="1" s="1"/>
  <c r="A4224" i="1"/>
  <c r="M4223" i="1"/>
  <c r="M4227" i="1" s="1"/>
  <c r="L4223" i="1"/>
  <c r="L4227" i="1" s="1"/>
  <c r="H4223" i="1"/>
  <c r="H4227" i="1" s="1"/>
  <c r="G4223" i="1"/>
  <c r="G4227" i="1" s="1"/>
  <c r="F4223" i="1"/>
  <c r="F4227" i="1" s="1"/>
  <c r="E4223" i="1"/>
  <c r="E4227" i="1" s="1"/>
  <c r="D4223" i="1"/>
  <c r="D4227" i="1" s="1"/>
  <c r="B4223" i="1"/>
  <c r="B4227" i="1" s="1"/>
  <c r="A4223" i="1"/>
  <c r="M4222" i="1"/>
  <c r="M4226" i="1" s="1"/>
  <c r="L4222" i="1"/>
  <c r="L4226" i="1" s="1"/>
  <c r="H4222" i="1"/>
  <c r="H4226" i="1" s="1"/>
  <c r="G4222" i="1"/>
  <c r="G4226" i="1" s="1"/>
  <c r="F4222" i="1"/>
  <c r="F4226" i="1" s="1"/>
  <c r="E4222" i="1"/>
  <c r="E4226" i="1" s="1"/>
  <c r="D4222" i="1"/>
  <c r="D4226" i="1" s="1"/>
  <c r="B4222" i="1"/>
  <c r="B4226" i="1" s="1"/>
  <c r="A4222" i="1"/>
  <c r="M4209" i="1"/>
  <c r="M4213" i="1" s="1"/>
  <c r="L4209" i="1"/>
  <c r="L4213" i="1" s="1"/>
  <c r="H4209" i="1"/>
  <c r="H4213" i="1" s="1"/>
  <c r="G4209" i="1"/>
  <c r="G4213" i="1" s="1"/>
  <c r="F4209" i="1"/>
  <c r="F4213" i="1" s="1"/>
  <c r="E4209" i="1"/>
  <c r="E4213" i="1" s="1"/>
  <c r="D4209" i="1"/>
  <c r="D4213" i="1" s="1"/>
  <c r="B4209" i="1"/>
  <c r="B4213" i="1" s="1"/>
  <c r="A4209" i="1"/>
  <c r="M4208" i="1"/>
  <c r="M4212" i="1" s="1"/>
  <c r="L4208" i="1"/>
  <c r="L4212" i="1" s="1"/>
  <c r="H4208" i="1"/>
  <c r="H4212" i="1" s="1"/>
  <c r="G4208" i="1"/>
  <c r="G4212" i="1" s="1"/>
  <c r="F4208" i="1"/>
  <c r="F4212" i="1" s="1"/>
  <c r="E4208" i="1"/>
  <c r="E4212" i="1" s="1"/>
  <c r="D4208" i="1"/>
  <c r="D4212" i="1" s="1"/>
  <c r="B4208" i="1"/>
  <c r="B4212" i="1" s="1"/>
  <c r="A4208" i="1"/>
  <c r="M4207" i="1"/>
  <c r="M4211" i="1" s="1"/>
  <c r="L4207" i="1"/>
  <c r="L4211" i="1" s="1"/>
  <c r="H4207" i="1"/>
  <c r="H4211" i="1" s="1"/>
  <c r="G4207" i="1"/>
  <c r="G4211" i="1" s="1"/>
  <c r="F4207" i="1"/>
  <c r="F4211" i="1" s="1"/>
  <c r="E4207" i="1"/>
  <c r="E4211" i="1" s="1"/>
  <c r="D4207" i="1"/>
  <c r="D4211" i="1" s="1"/>
  <c r="B4207" i="1"/>
  <c r="B4211" i="1" s="1"/>
  <c r="A4207" i="1"/>
  <c r="M4206" i="1"/>
  <c r="M4210" i="1" s="1"/>
  <c r="L4206" i="1"/>
  <c r="L4210" i="1" s="1"/>
  <c r="H4206" i="1"/>
  <c r="H4210" i="1" s="1"/>
  <c r="G4206" i="1"/>
  <c r="G4210" i="1" s="1"/>
  <c r="F4206" i="1"/>
  <c r="F4210" i="1" s="1"/>
  <c r="E4206" i="1"/>
  <c r="E4210" i="1" s="1"/>
  <c r="D4206" i="1"/>
  <c r="D4210" i="1" s="1"/>
  <c r="B4206" i="1"/>
  <c r="B4210" i="1" s="1"/>
  <c r="A4206" i="1"/>
  <c r="M4193" i="1"/>
  <c r="M4197" i="1" s="1"/>
  <c r="L4193" i="1"/>
  <c r="L4197" i="1" s="1"/>
  <c r="H4193" i="1"/>
  <c r="H4197" i="1" s="1"/>
  <c r="G4193" i="1"/>
  <c r="G4197" i="1" s="1"/>
  <c r="F4193" i="1"/>
  <c r="F4197" i="1" s="1"/>
  <c r="E4193" i="1"/>
  <c r="E4197" i="1" s="1"/>
  <c r="D4193" i="1"/>
  <c r="D4197" i="1" s="1"/>
  <c r="B4193" i="1"/>
  <c r="B4197" i="1" s="1"/>
  <c r="A4193" i="1"/>
  <c r="M4192" i="1"/>
  <c r="M4196" i="1" s="1"/>
  <c r="L4192" i="1"/>
  <c r="L4196" i="1" s="1"/>
  <c r="H4192" i="1"/>
  <c r="H4196" i="1" s="1"/>
  <c r="G4192" i="1"/>
  <c r="G4196" i="1" s="1"/>
  <c r="F4192" i="1"/>
  <c r="F4196" i="1" s="1"/>
  <c r="E4192" i="1"/>
  <c r="E4196" i="1" s="1"/>
  <c r="D4192" i="1"/>
  <c r="D4196" i="1" s="1"/>
  <c r="B4192" i="1"/>
  <c r="B4196" i="1" s="1"/>
  <c r="A4192" i="1"/>
  <c r="M4191" i="1"/>
  <c r="M4195" i="1" s="1"/>
  <c r="L4191" i="1"/>
  <c r="L4195" i="1" s="1"/>
  <c r="H4191" i="1"/>
  <c r="H4195" i="1" s="1"/>
  <c r="G4191" i="1"/>
  <c r="G4195" i="1" s="1"/>
  <c r="F4191" i="1"/>
  <c r="F4195" i="1" s="1"/>
  <c r="E4191" i="1"/>
  <c r="E4195" i="1" s="1"/>
  <c r="D4191" i="1"/>
  <c r="D4195" i="1" s="1"/>
  <c r="B4191" i="1"/>
  <c r="B4195" i="1" s="1"/>
  <c r="A4191" i="1"/>
  <c r="M4190" i="1"/>
  <c r="M4194" i="1" s="1"/>
  <c r="L4190" i="1"/>
  <c r="L4194" i="1" s="1"/>
  <c r="H4190" i="1"/>
  <c r="H4194" i="1" s="1"/>
  <c r="G4190" i="1"/>
  <c r="G4194" i="1" s="1"/>
  <c r="F4190" i="1"/>
  <c r="F4194" i="1" s="1"/>
  <c r="E4190" i="1"/>
  <c r="E4194" i="1" s="1"/>
  <c r="D4190" i="1"/>
  <c r="D4194" i="1" s="1"/>
  <c r="B4190" i="1"/>
  <c r="B4194" i="1" s="1"/>
  <c r="A4190" i="1"/>
  <c r="M4177" i="1"/>
  <c r="M4181" i="1" s="1"/>
  <c r="L4177" i="1"/>
  <c r="L4181" i="1" s="1"/>
  <c r="H4177" i="1"/>
  <c r="H4181" i="1" s="1"/>
  <c r="G4177" i="1"/>
  <c r="G4181" i="1" s="1"/>
  <c r="F4177" i="1"/>
  <c r="F4181" i="1" s="1"/>
  <c r="E4177" i="1"/>
  <c r="E4181" i="1" s="1"/>
  <c r="D4177" i="1"/>
  <c r="D4181" i="1" s="1"/>
  <c r="B4177" i="1"/>
  <c r="B4181" i="1" s="1"/>
  <c r="A4177" i="1"/>
  <c r="M4176" i="1"/>
  <c r="M4180" i="1" s="1"/>
  <c r="L4176" i="1"/>
  <c r="L4180" i="1" s="1"/>
  <c r="H4176" i="1"/>
  <c r="H4180" i="1" s="1"/>
  <c r="G4176" i="1"/>
  <c r="G4180" i="1" s="1"/>
  <c r="F4176" i="1"/>
  <c r="F4180" i="1" s="1"/>
  <c r="E4176" i="1"/>
  <c r="E4180" i="1" s="1"/>
  <c r="D4176" i="1"/>
  <c r="D4180" i="1" s="1"/>
  <c r="B4176" i="1"/>
  <c r="B4180" i="1" s="1"/>
  <c r="A4176" i="1"/>
  <c r="M4175" i="1"/>
  <c r="M4179" i="1" s="1"/>
  <c r="L4175" i="1"/>
  <c r="L4179" i="1" s="1"/>
  <c r="H4175" i="1"/>
  <c r="H4179" i="1" s="1"/>
  <c r="G4175" i="1"/>
  <c r="G4179" i="1" s="1"/>
  <c r="F4175" i="1"/>
  <c r="F4179" i="1" s="1"/>
  <c r="E4175" i="1"/>
  <c r="E4179" i="1" s="1"/>
  <c r="D4175" i="1"/>
  <c r="D4179" i="1" s="1"/>
  <c r="B4175" i="1"/>
  <c r="B4179" i="1" s="1"/>
  <c r="A4175" i="1"/>
  <c r="M4174" i="1"/>
  <c r="M4178" i="1" s="1"/>
  <c r="L4174" i="1"/>
  <c r="L4178" i="1" s="1"/>
  <c r="H4174" i="1"/>
  <c r="H4178" i="1" s="1"/>
  <c r="G4174" i="1"/>
  <c r="G4178" i="1" s="1"/>
  <c r="F4174" i="1"/>
  <c r="F4178" i="1" s="1"/>
  <c r="E4174" i="1"/>
  <c r="E4178" i="1" s="1"/>
  <c r="D4174" i="1"/>
  <c r="D4178" i="1" s="1"/>
  <c r="B4174" i="1"/>
  <c r="B4178" i="1" s="1"/>
  <c r="A4174" i="1"/>
  <c r="M4161" i="1"/>
  <c r="M4165" i="1" s="1"/>
  <c r="L4161" i="1"/>
  <c r="L4165" i="1" s="1"/>
  <c r="H4161" i="1"/>
  <c r="H4165" i="1" s="1"/>
  <c r="G4161" i="1"/>
  <c r="G4165" i="1" s="1"/>
  <c r="F4161" i="1"/>
  <c r="F4165" i="1" s="1"/>
  <c r="E4161" i="1"/>
  <c r="E4165" i="1" s="1"/>
  <c r="D4161" i="1"/>
  <c r="D4165" i="1" s="1"/>
  <c r="B4161" i="1"/>
  <c r="B4165" i="1" s="1"/>
  <c r="A4161" i="1"/>
  <c r="M4160" i="1"/>
  <c r="M4164" i="1" s="1"/>
  <c r="L4160" i="1"/>
  <c r="L4164" i="1" s="1"/>
  <c r="H4160" i="1"/>
  <c r="H4164" i="1" s="1"/>
  <c r="G4160" i="1"/>
  <c r="G4164" i="1" s="1"/>
  <c r="F4160" i="1"/>
  <c r="F4164" i="1" s="1"/>
  <c r="E4160" i="1"/>
  <c r="E4164" i="1" s="1"/>
  <c r="D4160" i="1"/>
  <c r="D4164" i="1" s="1"/>
  <c r="B4160" i="1"/>
  <c r="B4164" i="1" s="1"/>
  <c r="A4160" i="1"/>
  <c r="M4159" i="1"/>
  <c r="M4163" i="1" s="1"/>
  <c r="L4159" i="1"/>
  <c r="L4163" i="1" s="1"/>
  <c r="H4159" i="1"/>
  <c r="H4163" i="1" s="1"/>
  <c r="G4159" i="1"/>
  <c r="G4163" i="1" s="1"/>
  <c r="F4159" i="1"/>
  <c r="F4163" i="1" s="1"/>
  <c r="E4159" i="1"/>
  <c r="E4163" i="1" s="1"/>
  <c r="D4159" i="1"/>
  <c r="D4163" i="1" s="1"/>
  <c r="B4159" i="1"/>
  <c r="B4163" i="1" s="1"/>
  <c r="A4159" i="1"/>
  <c r="M4158" i="1"/>
  <c r="M4162" i="1" s="1"/>
  <c r="L4158" i="1"/>
  <c r="L4162" i="1" s="1"/>
  <c r="H4158" i="1"/>
  <c r="H4162" i="1" s="1"/>
  <c r="G4158" i="1"/>
  <c r="G4162" i="1" s="1"/>
  <c r="F4158" i="1"/>
  <c r="F4162" i="1" s="1"/>
  <c r="E4158" i="1"/>
  <c r="E4162" i="1" s="1"/>
  <c r="D4158" i="1"/>
  <c r="D4162" i="1" s="1"/>
  <c r="B4158" i="1"/>
  <c r="B4162" i="1" s="1"/>
  <c r="A4158" i="1"/>
  <c r="M4145" i="1"/>
  <c r="M4149" i="1" s="1"/>
  <c r="L4145" i="1"/>
  <c r="L4149" i="1" s="1"/>
  <c r="H4145" i="1"/>
  <c r="H4149" i="1" s="1"/>
  <c r="G4145" i="1"/>
  <c r="G4149" i="1" s="1"/>
  <c r="F4145" i="1"/>
  <c r="F4149" i="1" s="1"/>
  <c r="E4145" i="1"/>
  <c r="E4149" i="1" s="1"/>
  <c r="D4145" i="1"/>
  <c r="D4149" i="1" s="1"/>
  <c r="B4145" i="1"/>
  <c r="B4149" i="1" s="1"/>
  <c r="A4145" i="1"/>
  <c r="M4144" i="1"/>
  <c r="M4148" i="1" s="1"/>
  <c r="L4144" i="1"/>
  <c r="L4148" i="1" s="1"/>
  <c r="H4144" i="1"/>
  <c r="H4148" i="1" s="1"/>
  <c r="G4144" i="1"/>
  <c r="G4148" i="1" s="1"/>
  <c r="F4144" i="1"/>
  <c r="F4148" i="1" s="1"/>
  <c r="E4144" i="1"/>
  <c r="E4148" i="1" s="1"/>
  <c r="D4144" i="1"/>
  <c r="D4148" i="1" s="1"/>
  <c r="B4144" i="1"/>
  <c r="B4148" i="1" s="1"/>
  <c r="A4144" i="1"/>
  <c r="M4143" i="1"/>
  <c r="M4147" i="1" s="1"/>
  <c r="L4143" i="1"/>
  <c r="L4147" i="1" s="1"/>
  <c r="H4143" i="1"/>
  <c r="H4147" i="1" s="1"/>
  <c r="G4143" i="1"/>
  <c r="G4147" i="1" s="1"/>
  <c r="F4143" i="1"/>
  <c r="F4147" i="1" s="1"/>
  <c r="E4143" i="1"/>
  <c r="E4147" i="1" s="1"/>
  <c r="D4143" i="1"/>
  <c r="D4147" i="1" s="1"/>
  <c r="B4143" i="1"/>
  <c r="B4147" i="1" s="1"/>
  <c r="A4143" i="1"/>
  <c r="M4142" i="1"/>
  <c r="M4146" i="1" s="1"/>
  <c r="L4142" i="1"/>
  <c r="L4146" i="1" s="1"/>
  <c r="H4142" i="1"/>
  <c r="H4146" i="1" s="1"/>
  <c r="G4142" i="1"/>
  <c r="G4146" i="1" s="1"/>
  <c r="F4142" i="1"/>
  <c r="F4146" i="1" s="1"/>
  <c r="E4142" i="1"/>
  <c r="E4146" i="1" s="1"/>
  <c r="D4142" i="1"/>
  <c r="D4146" i="1" s="1"/>
  <c r="B4142" i="1"/>
  <c r="B4146" i="1" s="1"/>
  <c r="A4142" i="1"/>
  <c r="M4129" i="1"/>
  <c r="M4133" i="1" s="1"/>
  <c r="L4129" i="1"/>
  <c r="L4133" i="1" s="1"/>
  <c r="H4129" i="1"/>
  <c r="H4133" i="1" s="1"/>
  <c r="G4129" i="1"/>
  <c r="G4133" i="1" s="1"/>
  <c r="F4129" i="1"/>
  <c r="F4133" i="1" s="1"/>
  <c r="E4129" i="1"/>
  <c r="E4133" i="1" s="1"/>
  <c r="D4129" i="1"/>
  <c r="D4133" i="1" s="1"/>
  <c r="B4129" i="1"/>
  <c r="B4133" i="1" s="1"/>
  <c r="A4129" i="1"/>
  <c r="M4128" i="1"/>
  <c r="M4132" i="1" s="1"/>
  <c r="L4128" i="1"/>
  <c r="L4132" i="1" s="1"/>
  <c r="H4128" i="1"/>
  <c r="H4132" i="1" s="1"/>
  <c r="G4128" i="1"/>
  <c r="G4132" i="1" s="1"/>
  <c r="F4128" i="1"/>
  <c r="F4132" i="1" s="1"/>
  <c r="E4128" i="1"/>
  <c r="E4132" i="1" s="1"/>
  <c r="D4128" i="1"/>
  <c r="D4132" i="1" s="1"/>
  <c r="B4128" i="1"/>
  <c r="B4132" i="1" s="1"/>
  <c r="A4128" i="1"/>
  <c r="M4127" i="1"/>
  <c r="M4131" i="1" s="1"/>
  <c r="L4127" i="1"/>
  <c r="L4131" i="1" s="1"/>
  <c r="H4127" i="1"/>
  <c r="H4131" i="1" s="1"/>
  <c r="G4127" i="1"/>
  <c r="G4131" i="1" s="1"/>
  <c r="F4127" i="1"/>
  <c r="F4131" i="1" s="1"/>
  <c r="E4127" i="1"/>
  <c r="E4131" i="1" s="1"/>
  <c r="D4127" i="1"/>
  <c r="D4131" i="1" s="1"/>
  <c r="B4127" i="1"/>
  <c r="B4131" i="1" s="1"/>
  <c r="A4127" i="1"/>
  <c r="M4126" i="1"/>
  <c r="M4130" i="1" s="1"/>
  <c r="L4126" i="1"/>
  <c r="L4130" i="1" s="1"/>
  <c r="H4126" i="1"/>
  <c r="H4130" i="1" s="1"/>
  <c r="G4126" i="1"/>
  <c r="G4130" i="1" s="1"/>
  <c r="F4126" i="1"/>
  <c r="F4130" i="1" s="1"/>
  <c r="E4126" i="1"/>
  <c r="E4130" i="1" s="1"/>
  <c r="D4126" i="1"/>
  <c r="D4130" i="1" s="1"/>
  <c r="B4126" i="1"/>
  <c r="B4130" i="1" s="1"/>
  <c r="A4126" i="1"/>
  <c r="M4113" i="1"/>
  <c r="M4117" i="1" s="1"/>
  <c r="L4113" i="1"/>
  <c r="L4117" i="1" s="1"/>
  <c r="H4113" i="1"/>
  <c r="H4117" i="1" s="1"/>
  <c r="G4113" i="1"/>
  <c r="G4117" i="1" s="1"/>
  <c r="F4113" i="1"/>
  <c r="F4117" i="1" s="1"/>
  <c r="E4113" i="1"/>
  <c r="E4117" i="1" s="1"/>
  <c r="D4113" i="1"/>
  <c r="D4117" i="1" s="1"/>
  <c r="B4113" i="1"/>
  <c r="B4117" i="1" s="1"/>
  <c r="A4113" i="1"/>
  <c r="M4112" i="1"/>
  <c r="M4116" i="1" s="1"/>
  <c r="L4112" i="1"/>
  <c r="L4116" i="1" s="1"/>
  <c r="H4112" i="1"/>
  <c r="H4116" i="1" s="1"/>
  <c r="G4112" i="1"/>
  <c r="G4116" i="1" s="1"/>
  <c r="F4112" i="1"/>
  <c r="F4116" i="1" s="1"/>
  <c r="E4112" i="1"/>
  <c r="E4116" i="1" s="1"/>
  <c r="D4112" i="1"/>
  <c r="D4116" i="1" s="1"/>
  <c r="B4112" i="1"/>
  <c r="B4116" i="1" s="1"/>
  <c r="A4112" i="1"/>
  <c r="M4111" i="1"/>
  <c r="M4115" i="1" s="1"/>
  <c r="L4111" i="1"/>
  <c r="L4115" i="1" s="1"/>
  <c r="H4111" i="1"/>
  <c r="H4115" i="1" s="1"/>
  <c r="G4111" i="1"/>
  <c r="G4115" i="1" s="1"/>
  <c r="F4111" i="1"/>
  <c r="F4115" i="1" s="1"/>
  <c r="E4111" i="1"/>
  <c r="E4115" i="1" s="1"/>
  <c r="D4111" i="1"/>
  <c r="D4115" i="1" s="1"/>
  <c r="B4111" i="1"/>
  <c r="B4115" i="1" s="1"/>
  <c r="A4111" i="1"/>
  <c r="M4110" i="1"/>
  <c r="M4114" i="1" s="1"/>
  <c r="L4110" i="1"/>
  <c r="L4114" i="1" s="1"/>
  <c r="H4110" i="1"/>
  <c r="H4114" i="1" s="1"/>
  <c r="G4110" i="1"/>
  <c r="G4114" i="1" s="1"/>
  <c r="F4110" i="1"/>
  <c r="F4114" i="1" s="1"/>
  <c r="E4110" i="1"/>
  <c r="E4114" i="1" s="1"/>
  <c r="D4110" i="1"/>
  <c r="D4114" i="1" s="1"/>
  <c r="B4110" i="1"/>
  <c r="B4114" i="1" s="1"/>
  <c r="A4110" i="1"/>
  <c r="M4097" i="1"/>
  <c r="M4101" i="1" s="1"/>
  <c r="L4097" i="1"/>
  <c r="L4101" i="1" s="1"/>
  <c r="H4097" i="1"/>
  <c r="H4101" i="1" s="1"/>
  <c r="G4097" i="1"/>
  <c r="G4101" i="1" s="1"/>
  <c r="F4097" i="1"/>
  <c r="F4101" i="1" s="1"/>
  <c r="E4097" i="1"/>
  <c r="E4101" i="1" s="1"/>
  <c r="D4097" i="1"/>
  <c r="D4101" i="1" s="1"/>
  <c r="B4097" i="1"/>
  <c r="B4101" i="1" s="1"/>
  <c r="A4097" i="1"/>
  <c r="M4096" i="1"/>
  <c r="M4100" i="1" s="1"/>
  <c r="L4096" i="1"/>
  <c r="L4100" i="1" s="1"/>
  <c r="H4096" i="1"/>
  <c r="H4100" i="1" s="1"/>
  <c r="G4096" i="1"/>
  <c r="G4100" i="1" s="1"/>
  <c r="F4096" i="1"/>
  <c r="F4100" i="1" s="1"/>
  <c r="E4096" i="1"/>
  <c r="E4100" i="1" s="1"/>
  <c r="D4096" i="1"/>
  <c r="D4100" i="1" s="1"/>
  <c r="B4096" i="1"/>
  <c r="B4100" i="1" s="1"/>
  <c r="A4096" i="1"/>
  <c r="M4095" i="1"/>
  <c r="M4099" i="1" s="1"/>
  <c r="L4095" i="1"/>
  <c r="L4099" i="1" s="1"/>
  <c r="H4095" i="1"/>
  <c r="H4099" i="1" s="1"/>
  <c r="G4095" i="1"/>
  <c r="G4099" i="1" s="1"/>
  <c r="F4095" i="1"/>
  <c r="F4099" i="1" s="1"/>
  <c r="E4095" i="1"/>
  <c r="E4099" i="1" s="1"/>
  <c r="D4095" i="1"/>
  <c r="D4099" i="1" s="1"/>
  <c r="B4095" i="1"/>
  <c r="B4099" i="1" s="1"/>
  <c r="A4095" i="1"/>
  <c r="M4094" i="1"/>
  <c r="M4098" i="1" s="1"/>
  <c r="L4094" i="1"/>
  <c r="L4098" i="1" s="1"/>
  <c r="H4094" i="1"/>
  <c r="H4098" i="1" s="1"/>
  <c r="G4094" i="1"/>
  <c r="G4098" i="1" s="1"/>
  <c r="F4094" i="1"/>
  <c r="F4098" i="1" s="1"/>
  <c r="E4094" i="1"/>
  <c r="E4098" i="1" s="1"/>
  <c r="D4094" i="1"/>
  <c r="D4098" i="1" s="1"/>
  <c r="B4094" i="1"/>
  <c r="B4098" i="1" s="1"/>
  <c r="A4094" i="1"/>
  <c r="M4081" i="1"/>
  <c r="M4085" i="1" s="1"/>
  <c r="L4081" i="1"/>
  <c r="L4085" i="1" s="1"/>
  <c r="H4081" i="1"/>
  <c r="H4085" i="1" s="1"/>
  <c r="G4081" i="1"/>
  <c r="G4085" i="1" s="1"/>
  <c r="F4081" i="1"/>
  <c r="F4085" i="1" s="1"/>
  <c r="E4081" i="1"/>
  <c r="E4085" i="1" s="1"/>
  <c r="D4081" i="1"/>
  <c r="D4085" i="1" s="1"/>
  <c r="B4081" i="1"/>
  <c r="B4085" i="1" s="1"/>
  <c r="A4081" i="1"/>
  <c r="M4080" i="1"/>
  <c r="M4084" i="1" s="1"/>
  <c r="L4080" i="1"/>
  <c r="L4084" i="1" s="1"/>
  <c r="H4080" i="1"/>
  <c r="H4084" i="1" s="1"/>
  <c r="G4080" i="1"/>
  <c r="G4084" i="1" s="1"/>
  <c r="F4080" i="1"/>
  <c r="F4084" i="1" s="1"/>
  <c r="E4080" i="1"/>
  <c r="E4084" i="1" s="1"/>
  <c r="D4080" i="1"/>
  <c r="D4084" i="1" s="1"/>
  <c r="B4080" i="1"/>
  <c r="B4084" i="1" s="1"/>
  <c r="A4080" i="1"/>
  <c r="M4079" i="1"/>
  <c r="M4083" i="1" s="1"/>
  <c r="L4079" i="1"/>
  <c r="L4083" i="1" s="1"/>
  <c r="H4079" i="1"/>
  <c r="H4083" i="1" s="1"/>
  <c r="G4079" i="1"/>
  <c r="G4083" i="1" s="1"/>
  <c r="F4079" i="1"/>
  <c r="F4083" i="1" s="1"/>
  <c r="E4079" i="1"/>
  <c r="E4083" i="1" s="1"/>
  <c r="D4079" i="1"/>
  <c r="D4083" i="1" s="1"/>
  <c r="B4079" i="1"/>
  <c r="B4083" i="1" s="1"/>
  <c r="A4079" i="1"/>
  <c r="M4078" i="1"/>
  <c r="M4082" i="1" s="1"/>
  <c r="L4078" i="1"/>
  <c r="L4082" i="1" s="1"/>
  <c r="H4078" i="1"/>
  <c r="H4082" i="1" s="1"/>
  <c r="G4078" i="1"/>
  <c r="G4082" i="1" s="1"/>
  <c r="F4078" i="1"/>
  <c r="F4082" i="1" s="1"/>
  <c r="E4078" i="1"/>
  <c r="E4082" i="1" s="1"/>
  <c r="D4078" i="1"/>
  <c r="D4082" i="1" s="1"/>
  <c r="B4078" i="1"/>
  <c r="B4082" i="1" s="1"/>
  <c r="A4078" i="1"/>
  <c r="M4065" i="1"/>
  <c r="M4069" i="1" s="1"/>
  <c r="L4065" i="1"/>
  <c r="L4069" i="1" s="1"/>
  <c r="H4065" i="1"/>
  <c r="H4069" i="1" s="1"/>
  <c r="G4065" i="1"/>
  <c r="G4069" i="1" s="1"/>
  <c r="F4065" i="1"/>
  <c r="F4069" i="1" s="1"/>
  <c r="E4065" i="1"/>
  <c r="E4069" i="1" s="1"/>
  <c r="D4065" i="1"/>
  <c r="D4069" i="1" s="1"/>
  <c r="B4065" i="1"/>
  <c r="B4069" i="1" s="1"/>
  <c r="A4065" i="1"/>
  <c r="M4064" i="1"/>
  <c r="M4068" i="1" s="1"/>
  <c r="L4064" i="1"/>
  <c r="L4068" i="1" s="1"/>
  <c r="H4064" i="1"/>
  <c r="H4068" i="1" s="1"/>
  <c r="G4064" i="1"/>
  <c r="G4068" i="1" s="1"/>
  <c r="F4064" i="1"/>
  <c r="F4068" i="1" s="1"/>
  <c r="E4064" i="1"/>
  <c r="E4068" i="1" s="1"/>
  <c r="D4064" i="1"/>
  <c r="D4068" i="1" s="1"/>
  <c r="B4064" i="1"/>
  <c r="B4068" i="1" s="1"/>
  <c r="A4064" i="1"/>
  <c r="M4063" i="1"/>
  <c r="M4067" i="1" s="1"/>
  <c r="L4063" i="1"/>
  <c r="L4067" i="1" s="1"/>
  <c r="H4063" i="1"/>
  <c r="H4067" i="1" s="1"/>
  <c r="G4063" i="1"/>
  <c r="G4067" i="1" s="1"/>
  <c r="F4063" i="1"/>
  <c r="F4067" i="1" s="1"/>
  <c r="E4063" i="1"/>
  <c r="E4067" i="1" s="1"/>
  <c r="D4063" i="1"/>
  <c r="D4067" i="1" s="1"/>
  <c r="B4063" i="1"/>
  <c r="B4067" i="1" s="1"/>
  <c r="A4063" i="1"/>
  <c r="M4062" i="1"/>
  <c r="M4066" i="1" s="1"/>
  <c r="L4062" i="1"/>
  <c r="L4066" i="1" s="1"/>
  <c r="H4062" i="1"/>
  <c r="H4066" i="1" s="1"/>
  <c r="G4062" i="1"/>
  <c r="G4066" i="1" s="1"/>
  <c r="F4062" i="1"/>
  <c r="F4066" i="1" s="1"/>
  <c r="E4062" i="1"/>
  <c r="E4066" i="1" s="1"/>
  <c r="D4062" i="1"/>
  <c r="D4066" i="1" s="1"/>
  <c r="B4062" i="1"/>
  <c r="B4066" i="1" s="1"/>
  <c r="A4062" i="1"/>
  <c r="A4083" i="1" l="1"/>
  <c r="P4083" i="1" s="1"/>
  <c r="P4079" i="1"/>
  <c r="A4099" i="1"/>
  <c r="P4099" i="1" s="1"/>
  <c r="P4095" i="1"/>
  <c r="A4131" i="1"/>
  <c r="P4131" i="1" s="1"/>
  <c r="P4127" i="1"/>
  <c r="A4163" i="1"/>
  <c r="P4163" i="1" s="1"/>
  <c r="P4159" i="1"/>
  <c r="A4227" i="1"/>
  <c r="P4227" i="1" s="1"/>
  <c r="P4223" i="1"/>
  <c r="A5699" i="1"/>
  <c r="P5699" i="1" s="1"/>
  <c r="P5695" i="1"/>
  <c r="A5715" i="1"/>
  <c r="P5715" i="1" s="1"/>
  <c r="P5711" i="1"/>
  <c r="A5779" i="1"/>
  <c r="P5779" i="1" s="1"/>
  <c r="P5775" i="1"/>
  <c r="A5875" i="1"/>
  <c r="P5875" i="1" s="1"/>
  <c r="P5871" i="1"/>
  <c r="A5891" i="1"/>
  <c r="P5891" i="1" s="1"/>
  <c r="P5887" i="1"/>
  <c r="A7315" i="1"/>
  <c r="P7315" i="1" s="1"/>
  <c r="P7311" i="1"/>
  <c r="A7443" i="1"/>
  <c r="P7443" i="1" s="1"/>
  <c r="P7439" i="1"/>
  <c r="A7475" i="1"/>
  <c r="P7475" i="1" s="1"/>
  <c r="P7471" i="1"/>
  <c r="A7491" i="1"/>
  <c r="P7491" i="1" s="1"/>
  <c r="P7487" i="1"/>
  <c r="A7555" i="1"/>
  <c r="P7555" i="1" s="1"/>
  <c r="P7551" i="1"/>
  <c r="A4068" i="1"/>
  <c r="P4068" i="1" s="1"/>
  <c r="P4064" i="1"/>
  <c r="A4084" i="1"/>
  <c r="P4084" i="1" s="1"/>
  <c r="P4080" i="1"/>
  <c r="A4100" i="1"/>
  <c r="P4100" i="1" s="1"/>
  <c r="P4096" i="1"/>
  <c r="A4116" i="1"/>
  <c r="P4116" i="1" s="1"/>
  <c r="P4112" i="1"/>
  <c r="A4132" i="1"/>
  <c r="P4132" i="1" s="1"/>
  <c r="P4128" i="1"/>
  <c r="A4148" i="1"/>
  <c r="P4148" i="1" s="1"/>
  <c r="P4144" i="1"/>
  <c r="A4164" i="1"/>
  <c r="P4164" i="1" s="1"/>
  <c r="P4160" i="1"/>
  <c r="A4180" i="1"/>
  <c r="P4180" i="1" s="1"/>
  <c r="P4176" i="1"/>
  <c r="A4196" i="1"/>
  <c r="P4196" i="1" s="1"/>
  <c r="P4192" i="1"/>
  <c r="A4212" i="1"/>
  <c r="P4212" i="1" s="1"/>
  <c r="P4208" i="1"/>
  <c r="A4228" i="1"/>
  <c r="P4228" i="1" s="1"/>
  <c r="P4224" i="1"/>
  <c r="A5652" i="1"/>
  <c r="P5652" i="1" s="1"/>
  <c r="P5648" i="1"/>
  <c r="A5668" i="1"/>
  <c r="P5668" i="1" s="1"/>
  <c r="P5664" i="1"/>
  <c r="A5684" i="1"/>
  <c r="P5684" i="1" s="1"/>
  <c r="P5680" i="1"/>
  <c r="A5700" i="1"/>
  <c r="P5700" i="1" s="1"/>
  <c r="P5696" i="1"/>
  <c r="A5716" i="1"/>
  <c r="P5716" i="1" s="1"/>
  <c r="P5712" i="1"/>
  <c r="A5732" i="1"/>
  <c r="P5732" i="1" s="1"/>
  <c r="P5728" i="1"/>
  <c r="A5748" i="1"/>
  <c r="P5748" i="1" s="1"/>
  <c r="P5744" i="1"/>
  <c r="A5764" i="1"/>
  <c r="P5764" i="1" s="1"/>
  <c r="P5760" i="1"/>
  <c r="A5780" i="1"/>
  <c r="P5780" i="1" s="1"/>
  <c r="P5776" i="1"/>
  <c r="A5796" i="1"/>
  <c r="P5796" i="1" s="1"/>
  <c r="P5792" i="1"/>
  <c r="A5812" i="1"/>
  <c r="P5812" i="1" s="1"/>
  <c r="P5808" i="1"/>
  <c r="A5828" i="1"/>
  <c r="P5828" i="1" s="1"/>
  <c r="P5824" i="1"/>
  <c r="A5844" i="1"/>
  <c r="P5844" i="1" s="1"/>
  <c r="P5840" i="1"/>
  <c r="A5860" i="1"/>
  <c r="P5860" i="1" s="1"/>
  <c r="P5856" i="1"/>
  <c r="A5876" i="1"/>
  <c r="P5876" i="1" s="1"/>
  <c r="P5872" i="1"/>
  <c r="A5892" i="1"/>
  <c r="P5892" i="1" s="1"/>
  <c r="P5888" i="1"/>
  <c r="A7316" i="1"/>
  <c r="P7316" i="1" s="1"/>
  <c r="P7312" i="1"/>
  <c r="A7332" i="1"/>
  <c r="P7332" i="1" s="1"/>
  <c r="P7328" i="1"/>
  <c r="A7348" i="1"/>
  <c r="P7348" i="1" s="1"/>
  <c r="P7344" i="1"/>
  <c r="A7364" i="1"/>
  <c r="P7364" i="1" s="1"/>
  <c r="P7360" i="1"/>
  <c r="A7380" i="1"/>
  <c r="P7380" i="1" s="1"/>
  <c r="P7376" i="1"/>
  <c r="A7396" i="1"/>
  <c r="P7396" i="1" s="1"/>
  <c r="P7392" i="1"/>
  <c r="A7412" i="1"/>
  <c r="P7412" i="1" s="1"/>
  <c r="P7408" i="1"/>
  <c r="A7428" i="1"/>
  <c r="P7428" i="1" s="1"/>
  <c r="P7424" i="1"/>
  <c r="A7444" i="1"/>
  <c r="P7444" i="1" s="1"/>
  <c r="P7440" i="1"/>
  <c r="A7460" i="1"/>
  <c r="P7460" i="1" s="1"/>
  <c r="P7456" i="1"/>
  <c r="A7476" i="1"/>
  <c r="P7476" i="1" s="1"/>
  <c r="P7472" i="1"/>
  <c r="A7492" i="1"/>
  <c r="P7492" i="1" s="1"/>
  <c r="P7488" i="1"/>
  <c r="A7508" i="1"/>
  <c r="P7508" i="1" s="1"/>
  <c r="P7504" i="1"/>
  <c r="A7524" i="1"/>
  <c r="P7524" i="1" s="1"/>
  <c r="P7520" i="1"/>
  <c r="A7540" i="1"/>
  <c r="P7540" i="1" s="1"/>
  <c r="P7536" i="1"/>
  <c r="A7556" i="1"/>
  <c r="P7556" i="1" s="1"/>
  <c r="P7552" i="1"/>
  <c r="A4147" i="1"/>
  <c r="P4147" i="1" s="1"/>
  <c r="P4143" i="1"/>
  <c r="A4179" i="1"/>
  <c r="P4179" i="1" s="1"/>
  <c r="P4175" i="1"/>
  <c r="A4195" i="1"/>
  <c r="P4195" i="1" s="1"/>
  <c r="P4191" i="1"/>
  <c r="A5667" i="1"/>
  <c r="P5667" i="1" s="1"/>
  <c r="P5663" i="1"/>
  <c r="A5731" i="1"/>
  <c r="P5731" i="1" s="1"/>
  <c r="P5727" i="1"/>
  <c r="A5747" i="1"/>
  <c r="P5747" i="1" s="1"/>
  <c r="P5743" i="1"/>
  <c r="A5795" i="1"/>
  <c r="P5795" i="1" s="1"/>
  <c r="P5791" i="1"/>
  <c r="A5811" i="1"/>
  <c r="P5811" i="1" s="1"/>
  <c r="P5807" i="1"/>
  <c r="A5859" i="1"/>
  <c r="P5859" i="1" s="1"/>
  <c r="P5855" i="1"/>
  <c r="A7331" i="1"/>
  <c r="P7331" i="1" s="1"/>
  <c r="P7327" i="1"/>
  <c r="A7347" i="1"/>
  <c r="P7347" i="1" s="1"/>
  <c r="P7343" i="1"/>
  <c r="A7395" i="1"/>
  <c r="P7395" i="1" s="1"/>
  <c r="P7391" i="1"/>
  <c r="A7411" i="1"/>
  <c r="P7411" i="1" s="1"/>
  <c r="P7407" i="1"/>
  <c r="A7507" i="1"/>
  <c r="P7507" i="1" s="1"/>
  <c r="P7503" i="1"/>
  <c r="A7539" i="1"/>
  <c r="P7539" i="1" s="1"/>
  <c r="P7535" i="1"/>
  <c r="A4069" i="1"/>
  <c r="P4069" i="1" s="1"/>
  <c r="P4065" i="1"/>
  <c r="A4085" i="1"/>
  <c r="P4085" i="1" s="1"/>
  <c r="P4081" i="1"/>
  <c r="A4101" i="1"/>
  <c r="P4101" i="1" s="1"/>
  <c r="P4097" i="1"/>
  <c r="A4117" i="1"/>
  <c r="P4117" i="1" s="1"/>
  <c r="P4113" i="1"/>
  <c r="A4133" i="1"/>
  <c r="P4133" i="1" s="1"/>
  <c r="P4129" i="1"/>
  <c r="A4149" i="1"/>
  <c r="P4149" i="1" s="1"/>
  <c r="P4145" i="1"/>
  <c r="A4165" i="1"/>
  <c r="P4165" i="1" s="1"/>
  <c r="P4161" i="1"/>
  <c r="A4181" i="1"/>
  <c r="P4181" i="1" s="1"/>
  <c r="P4177" i="1"/>
  <c r="A4197" i="1"/>
  <c r="P4197" i="1" s="1"/>
  <c r="P4193" i="1"/>
  <c r="A4213" i="1"/>
  <c r="P4213" i="1" s="1"/>
  <c r="P4209" i="1"/>
  <c r="A4229" i="1"/>
  <c r="P4229" i="1" s="1"/>
  <c r="P4225" i="1"/>
  <c r="A5653" i="1"/>
  <c r="P5653" i="1" s="1"/>
  <c r="P5649" i="1"/>
  <c r="A5669" i="1"/>
  <c r="P5669" i="1" s="1"/>
  <c r="P5665" i="1"/>
  <c r="A5685" i="1"/>
  <c r="P5685" i="1" s="1"/>
  <c r="P5681" i="1"/>
  <c r="A5701" i="1"/>
  <c r="P5701" i="1" s="1"/>
  <c r="P5697" i="1"/>
  <c r="A5717" i="1"/>
  <c r="P5717" i="1" s="1"/>
  <c r="P5713" i="1"/>
  <c r="A5733" i="1"/>
  <c r="P5733" i="1" s="1"/>
  <c r="P5729" i="1"/>
  <c r="A5749" i="1"/>
  <c r="P5749" i="1" s="1"/>
  <c r="P5745" i="1"/>
  <c r="A5765" i="1"/>
  <c r="P5765" i="1" s="1"/>
  <c r="P5761" i="1"/>
  <c r="A5781" i="1"/>
  <c r="P5781" i="1" s="1"/>
  <c r="P5777" i="1"/>
  <c r="A5797" i="1"/>
  <c r="P5797" i="1" s="1"/>
  <c r="P5793" i="1"/>
  <c r="A5813" i="1"/>
  <c r="P5813" i="1" s="1"/>
  <c r="P5809" i="1"/>
  <c r="A5829" i="1"/>
  <c r="P5829" i="1" s="1"/>
  <c r="P5825" i="1"/>
  <c r="A5845" i="1"/>
  <c r="P5845" i="1" s="1"/>
  <c r="P5841" i="1"/>
  <c r="A5861" i="1"/>
  <c r="P5861" i="1" s="1"/>
  <c r="P5857" i="1"/>
  <c r="A5877" i="1"/>
  <c r="P5877" i="1" s="1"/>
  <c r="P5873" i="1"/>
  <c r="A5893" i="1"/>
  <c r="P5893" i="1" s="1"/>
  <c r="P5889" i="1"/>
  <c r="A7317" i="1"/>
  <c r="P7317" i="1" s="1"/>
  <c r="P7313" i="1"/>
  <c r="A7333" i="1"/>
  <c r="P7333" i="1" s="1"/>
  <c r="P7329" i="1"/>
  <c r="A7349" i="1"/>
  <c r="P7349" i="1" s="1"/>
  <c r="P7345" i="1"/>
  <c r="A7365" i="1"/>
  <c r="P7365" i="1" s="1"/>
  <c r="P7361" i="1"/>
  <c r="A7381" i="1"/>
  <c r="P7381" i="1" s="1"/>
  <c r="P7377" i="1"/>
  <c r="A7397" i="1"/>
  <c r="P7397" i="1" s="1"/>
  <c r="P7393" i="1"/>
  <c r="A7413" i="1"/>
  <c r="P7413" i="1" s="1"/>
  <c r="P7409" i="1"/>
  <c r="A7429" i="1"/>
  <c r="P7429" i="1" s="1"/>
  <c r="P7425" i="1"/>
  <c r="A7445" i="1"/>
  <c r="P7445" i="1" s="1"/>
  <c r="P7441" i="1"/>
  <c r="A7461" i="1"/>
  <c r="P7461" i="1" s="1"/>
  <c r="P7457" i="1"/>
  <c r="A7477" i="1"/>
  <c r="P7477" i="1" s="1"/>
  <c r="P7473" i="1"/>
  <c r="A7493" i="1"/>
  <c r="P7493" i="1" s="1"/>
  <c r="P7489" i="1"/>
  <c r="A7509" i="1"/>
  <c r="P7509" i="1" s="1"/>
  <c r="P7505" i="1"/>
  <c r="A7525" i="1"/>
  <c r="P7525" i="1" s="1"/>
  <c r="P7521" i="1"/>
  <c r="A7541" i="1"/>
  <c r="P7541" i="1" s="1"/>
  <c r="P7537" i="1"/>
  <c r="A7557" i="1"/>
  <c r="P7557" i="1" s="1"/>
  <c r="P7553" i="1"/>
  <c r="A4067" i="1"/>
  <c r="P4067" i="1" s="1"/>
  <c r="P4063" i="1"/>
  <c r="A4115" i="1"/>
  <c r="P4115" i="1" s="1"/>
  <c r="P4111" i="1"/>
  <c r="A4211" i="1"/>
  <c r="P4211" i="1" s="1"/>
  <c r="P4207" i="1"/>
  <c r="A5651" i="1"/>
  <c r="P5651" i="1" s="1"/>
  <c r="P5647" i="1"/>
  <c r="A5683" i="1"/>
  <c r="P5683" i="1" s="1"/>
  <c r="P5679" i="1"/>
  <c r="A5763" i="1"/>
  <c r="P5763" i="1" s="1"/>
  <c r="P5759" i="1"/>
  <c r="A5827" i="1"/>
  <c r="P5827" i="1" s="1"/>
  <c r="P5823" i="1"/>
  <c r="A5843" i="1"/>
  <c r="P5843" i="1" s="1"/>
  <c r="P5839" i="1"/>
  <c r="A7363" i="1"/>
  <c r="P7363" i="1" s="1"/>
  <c r="P7359" i="1"/>
  <c r="A7379" i="1"/>
  <c r="P7379" i="1" s="1"/>
  <c r="P7375" i="1"/>
  <c r="A7427" i="1"/>
  <c r="P7427" i="1" s="1"/>
  <c r="P7423" i="1"/>
  <c r="A7459" i="1"/>
  <c r="P7459" i="1" s="1"/>
  <c r="P7455" i="1"/>
  <c r="A7523" i="1"/>
  <c r="P7523" i="1" s="1"/>
  <c r="P7519" i="1"/>
  <c r="A4066" i="1"/>
  <c r="P4066" i="1" s="1"/>
  <c r="P4062" i="1"/>
  <c r="A4082" i="1"/>
  <c r="P4082" i="1" s="1"/>
  <c r="P4078" i="1"/>
  <c r="A4098" i="1"/>
  <c r="P4098" i="1" s="1"/>
  <c r="P4094" i="1"/>
  <c r="A4114" i="1"/>
  <c r="P4114" i="1" s="1"/>
  <c r="P4110" i="1"/>
  <c r="A4130" i="1"/>
  <c r="P4130" i="1" s="1"/>
  <c r="P4126" i="1"/>
  <c r="A4146" i="1"/>
  <c r="P4146" i="1" s="1"/>
  <c r="P4142" i="1"/>
  <c r="A4162" i="1"/>
  <c r="P4162" i="1" s="1"/>
  <c r="P4158" i="1"/>
  <c r="A4178" i="1"/>
  <c r="P4178" i="1" s="1"/>
  <c r="P4174" i="1"/>
  <c r="A4194" i="1"/>
  <c r="P4194" i="1" s="1"/>
  <c r="P4190" i="1"/>
  <c r="A4210" i="1"/>
  <c r="P4210" i="1" s="1"/>
  <c r="P4206" i="1"/>
  <c r="A4226" i="1"/>
  <c r="P4226" i="1" s="1"/>
  <c r="P4222" i="1"/>
  <c r="A5650" i="1"/>
  <c r="P5650" i="1" s="1"/>
  <c r="P5646" i="1"/>
  <c r="A5666" i="1"/>
  <c r="P5666" i="1" s="1"/>
  <c r="P5662" i="1"/>
  <c r="A5682" i="1"/>
  <c r="P5682" i="1" s="1"/>
  <c r="P5678" i="1"/>
  <c r="A5698" i="1"/>
  <c r="P5698" i="1" s="1"/>
  <c r="P5694" i="1"/>
  <c r="A5714" i="1"/>
  <c r="P5714" i="1" s="1"/>
  <c r="P5710" i="1"/>
  <c r="A5730" i="1"/>
  <c r="P5730" i="1" s="1"/>
  <c r="P5726" i="1"/>
  <c r="A5746" i="1"/>
  <c r="P5746" i="1" s="1"/>
  <c r="P5742" i="1"/>
  <c r="A5762" i="1"/>
  <c r="P5762" i="1" s="1"/>
  <c r="P5758" i="1"/>
  <c r="A5778" i="1"/>
  <c r="P5778" i="1" s="1"/>
  <c r="P5774" i="1"/>
  <c r="A5794" i="1"/>
  <c r="P5794" i="1" s="1"/>
  <c r="P5790" i="1"/>
  <c r="A5810" i="1"/>
  <c r="P5810" i="1" s="1"/>
  <c r="P5806" i="1"/>
  <c r="A5826" i="1"/>
  <c r="P5826" i="1" s="1"/>
  <c r="P5822" i="1"/>
  <c r="A5842" i="1"/>
  <c r="P5842" i="1" s="1"/>
  <c r="P5838" i="1"/>
  <c r="A5858" i="1"/>
  <c r="P5858" i="1" s="1"/>
  <c r="P5854" i="1"/>
  <c r="A5874" i="1"/>
  <c r="P5874" i="1" s="1"/>
  <c r="P5870" i="1"/>
  <c r="A5890" i="1"/>
  <c r="P5890" i="1" s="1"/>
  <c r="P5886" i="1"/>
  <c r="A7314" i="1"/>
  <c r="P7314" i="1" s="1"/>
  <c r="P7310" i="1"/>
  <c r="A7330" i="1"/>
  <c r="P7330" i="1" s="1"/>
  <c r="P7326" i="1"/>
  <c r="A7346" i="1"/>
  <c r="P7346" i="1" s="1"/>
  <c r="P7342" i="1"/>
  <c r="A7362" i="1"/>
  <c r="P7362" i="1" s="1"/>
  <c r="P7358" i="1"/>
  <c r="A7378" i="1"/>
  <c r="P7378" i="1" s="1"/>
  <c r="P7374" i="1"/>
  <c r="A7394" i="1"/>
  <c r="P7394" i="1" s="1"/>
  <c r="P7390" i="1"/>
  <c r="A7410" i="1"/>
  <c r="P7410" i="1" s="1"/>
  <c r="P7406" i="1"/>
  <c r="A7426" i="1"/>
  <c r="P7426" i="1" s="1"/>
  <c r="P7422" i="1"/>
  <c r="A7442" i="1"/>
  <c r="P7442" i="1" s="1"/>
  <c r="P7438" i="1"/>
  <c r="A7458" i="1"/>
  <c r="P7458" i="1" s="1"/>
  <c r="P7454" i="1"/>
  <c r="A7474" i="1"/>
  <c r="P7474" i="1" s="1"/>
  <c r="P7470" i="1"/>
  <c r="A7490" i="1"/>
  <c r="P7490" i="1" s="1"/>
  <c r="P7486" i="1"/>
  <c r="A7506" i="1"/>
  <c r="P7506" i="1" s="1"/>
  <c r="P7502" i="1"/>
  <c r="A7522" i="1"/>
  <c r="P7522" i="1" s="1"/>
  <c r="P7518" i="1"/>
  <c r="A7538" i="1"/>
  <c r="P7538" i="1" s="1"/>
  <c r="P7534" i="1"/>
  <c r="A7554" i="1"/>
  <c r="P7554" i="1" s="1"/>
  <c r="P7550" i="1"/>
  <c r="D370" i="1"/>
  <c r="D374" i="1" s="1"/>
  <c r="D114" i="1"/>
  <c r="D118" i="1" s="1"/>
  <c r="D750" i="1"/>
  <c r="D112" i="1"/>
  <c r="D303" i="1"/>
  <c r="D880" i="1"/>
  <c r="D886" i="1"/>
  <c r="D879" i="1"/>
  <c r="D885" i="1"/>
  <c r="D820" i="1"/>
  <c r="D819" i="1"/>
  <c r="D821" i="1"/>
  <c r="D818" i="1"/>
  <c r="D756" i="1"/>
  <c r="D763" i="1"/>
  <c r="D757" i="1"/>
  <c r="D696" i="1"/>
  <c r="D693" i="1"/>
  <c r="D694" i="1"/>
  <c r="D699" i="1"/>
  <c r="D630" i="1"/>
  <c r="D629" i="1"/>
  <c r="D628" i="1"/>
  <c r="D631" i="1"/>
  <c r="D562" i="1"/>
  <c r="D565" i="1"/>
  <c r="D563" i="1"/>
  <c r="D564" i="1"/>
  <c r="D500" i="1"/>
  <c r="D501" i="1"/>
  <c r="D498" i="1"/>
  <c r="D503" i="1"/>
  <c r="D437" i="1"/>
  <c r="D440" i="1"/>
  <c r="D431" i="1"/>
  <c r="D438" i="1"/>
  <c r="D373" i="1"/>
  <c r="D368" i="1"/>
  <c r="D367" i="1"/>
  <c r="D309" i="1"/>
  <c r="D312" i="1"/>
  <c r="D310" i="1"/>
  <c r="D245" i="1"/>
  <c r="D244" i="1"/>
  <c r="D239" i="1"/>
  <c r="D242" i="1"/>
  <c r="D181" i="1"/>
  <c r="D179" i="1"/>
  <c r="D180" i="1"/>
  <c r="D178" i="1"/>
  <c r="D119" i="1"/>
  <c r="D117" i="1"/>
  <c r="L95" i="2"/>
  <c r="L97" i="2"/>
  <c r="M4049" i="1"/>
  <c r="M4053" i="1" s="1"/>
  <c r="L4049" i="1"/>
  <c r="L4053" i="1" s="1"/>
  <c r="H4049" i="1"/>
  <c r="H4053" i="1" s="1"/>
  <c r="G4049" i="1"/>
  <c r="G4053" i="1" s="1"/>
  <c r="F4049" i="1"/>
  <c r="F4053" i="1" s="1"/>
  <c r="E4049" i="1"/>
  <c r="E4053" i="1" s="1"/>
  <c r="D4049" i="1"/>
  <c r="D4053" i="1" s="1"/>
  <c r="B4049" i="1"/>
  <c r="B4053" i="1" s="1"/>
  <c r="A4049" i="1"/>
  <c r="M4048" i="1"/>
  <c r="M4052" i="1" s="1"/>
  <c r="L4048" i="1"/>
  <c r="L4052" i="1" s="1"/>
  <c r="H4048" i="1"/>
  <c r="H4052" i="1" s="1"/>
  <c r="G4048" i="1"/>
  <c r="G4052" i="1" s="1"/>
  <c r="F4048" i="1"/>
  <c r="F4052" i="1" s="1"/>
  <c r="E4048" i="1"/>
  <c r="E4052" i="1" s="1"/>
  <c r="D4048" i="1"/>
  <c r="D4052" i="1" s="1"/>
  <c r="B4048" i="1"/>
  <c r="B4052" i="1" s="1"/>
  <c r="A4048" i="1"/>
  <c r="M4047" i="1"/>
  <c r="M4051" i="1" s="1"/>
  <c r="L4047" i="1"/>
  <c r="L4051" i="1" s="1"/>
  <c r="H4047" i="1"/>
  <c r="H4051" i="1" s="1"/>
  <c r="G4047" i="1"/>
  <c r="G4051" i="1" s="1"/>
  <c r="F4047" i="1"/>
  <c r="F4051" i="1" s="1"/>
  <c r="E4047" i="1"/>
  <c r="E4051" i="1" s="1"/>
  <c r="D4047" i="1"/>
  <c r="D4051" i="1" s="1"/>
  <c r="B4047" i="1"/>
  <c r="B4051" i="1" s="1"/>
  <c r="A4047" i="1"/>
  <c r="M4046" i="1"/>
  <c r="M4050" i="1" s="1"/>
  <c r="L4046" i="1"/>
  <c r="L4050" i="1" s="1"/>
  <c r="H4046" i="1"/>
  <c r="H4050" i="1" s="1"/>
  <c r="G4046" i="1"/>
  <c r="G4050" i="1" s="1"/>
  <c r="F4046" i="1"/>
  <c r="F4050" i="1" s="1"/>
  <c r="E4046" i="1"/>
  <c r="E4050" i="1" s="1"/>
  <c r="D4046" i="1"/>
  <c r="D4050" i="1" s="1"/>
  <c r="B4046" i="1"/>
  <c r="B4050" i="1" s="1"/>
  <c r="A4046" i="1"/>
  <c r="M4033" i="1"/>
  <c r="M4037" i="1" s="1"/>
  <c r="L4033" i="1"/>
  <c r="L4037" i="1" s="1"/>
  <c r="H4033" i="1"/>
  <c r="H4037" i="1" s="1"/>
  <c r="G4033" i="1"/>
  <c r="G4037" i="1" s="1"/>
  <c r="F4033" i="1"/>
  <c r="F4037" i="1" s="1"/>
  <c r="E4033" i="1"/>
  <c r="E4037" i="1" s="1"/>
  <c r="D4033" i="1"/>
  <c r="D4037" i="1" s="1"/>
  <c r="B4033" i="1"/>
  <c r="B4037" i="1" s="1"/>
  <c r="A4033" i="1"/>
  <c r="M4032" i="1"/>
  <c r="M4036" i="1" s="1"/>
  <c r="L4032" i="1"/>
  <c r="L4036" i="1" s="1"/>
  <c r="H4032" i="1"/>
  <c r="H4036" i="1" s="1"/>
  <c r="G4032" i="1"/>
  <c r="G4036" i="1" s="1"/>
  <c r="F4032" i="1"/>
  <c r="F4036" i="1" s="1"/>
  <c r="E4032" i="1"/>
  <c r="E4036" i="1" s="1"/>
  <c r="D4032" i="1"/>
  <c r="D4036" i="1" s="1"/>
  <c r="B4032" i="1"/>
  <c r="B4036" i="1" s="1"/>
  <c r="A4032" i="1"/>
  <c r="M4031" i="1"/>
  <c r="M4035" i="1" s="1"/>
  <c r="L4031" i="1"/>
  <c r="L4035" i="1" s="1"/>
  <c r="H4031" i="1"/>
  <c r="H4035" i="1" s="1"/>
  <c r="G4031" i="1"/>
  <c r="G4035" i="1" s="1"/>
  <c r="F4031" i="1"/>
  <c r="F4035" i="1" s="1"/>
  <c r="E4031" i="1"/>
  <c r="E4035" i="1" s="1"/>
  <c r="D4031" i="1"/>
  <c r="D4035" i="1" s="1"/>
  <c r="B4031" i="1"/>
  <c r="B4035" i="1" s="1"/>
  <c r="A4031" i="1"/>
  <c r="M4030" i="1"/>
  <c r="M4034" i="1" s="1"/>
  <c r="L4030" i="1"/>
  <c r="L4034" i="1" s="1"/>
  <c r="H4030" i="1"/>
  <c r="H4034" i="1" s="1"/>
  <c r="G4030" i="1"/>
  <c r="G4034" i="1" s="1"/>
  <c r="F4030" i="1"/>
  <c r="F4034" i="1" s="1"/>
  <c r="E4030" i="1"/>
  <c r="E4034" i="1" s="1"/>
  <c r="D4030" i="1"/>
  <c r="D4034" i="1" s="1"/>
  <c r="B4030" i="1"/>
  <c r="B4034" i="1" s="1"/>
  <c r="A4030" i="1"/>
  <c r="M4017" i="1"/>
  <c r="M4021" i="1" s="1"/>
  <c r="L4017" i="1"/>
  <c r="L4021" i="1" s="1"/>
  <c r="H4017" i="1"/>
  <c r="H4021" i="1" s="1"/>
  <c r="G4017" i="1"/>
  <c r="G4021" i="1" s="1"/>
  <c r="F4017" i="1"/>
  <c r="F4021" i="1" s="1"/>
  <c r="E4017" i="1"/>
  <c r="E4021" i="1" s="1"/>
  <c r="D4017" i="1"/>
  <c r="D4021" i="1" s="1"/>
  <c r="B4017" i="1"/>
  <c r="B4021" i="1" s="1"/>
  <c r="A4017" i="1"/>
  <c r="M4016" i="1"/>
  <c r="M4020" i="1" s="1"/>
  <c r="L4016" i="1"/>
  <c r="L4020" i="1" s="1"/>
  <c r="H4016" i="1"/>
  <c r="H4020" i="1" s="1"/>
  <c r="G4016" i="1"/>
  <c r="G4020" i="1" s="1"/>
  <c r="F4016" i="1"/>
  <c r="F4020" i="1" s="1"/>
  <c r="E4016" i="1"/>
  <c r="E4020" i="1" s="1"/>
  <c r="D4016" i="1"/>
  <c r="D4020" i="1" s="1"/>
  <c r="B4016" i="1"/>
  <c r="B4020" i="1" s="1"/>
  <c r="A4016" i="1"/>
  <c r="M4015" i="1"/>
  <c r="M4019" i="1" s="1"/>
  <c r="L4015" i="1"/>
  <c r="L4019" i="1" s="1"/>
  <c r="H4015" i="1"/>
  <c r="H4019" i="1" s="1"/>
  <c r="G4015" i="1"/>
  <c r="G4019" i="1" s="1"/>
  <c r="F4015" i="1"/>
  <c r="F4019" i="1" s="1"/>
  <c r="E4015" i="1"/>
  <c r="E4019" i="1" s="1"/>
  <c r="D4015" i="1"/>
  <c r="D4019" i="1" s="1"/>
  <c r="B4015" i="1"/>
  <c r="B4019" i="1" s="1"/>
  <c r="A4015" i="1"/>
  <c r="M4014" i="1"/>
  <c r="M4018" i="1" s="1"/>
  <c r="L4014" i="1"/>
  <c r="L4018" i="1" s="1"/>
  <c r="H4014" i="1"/>
  <c r="H4018" i="1" s="1"/>
  <c r="G4014" i="1"/>
  <c r="G4018" i="1" s="1"/>
  <c r="F4014" i="1"/>
  <c r="F4018" i="1" s="1"/>
  <c r="E4014" i="1"/>
  <c r="E4018" i="1" s="1"/>
  <c r="D4014" i="1"/>
  <c r="D4018" i="1" s="1"/>
  <c r="B4014" i="1"/>
  <c r="B4018" i="1" s="1"/>
  <c r="A4014" i="1"/>
  <c r="M4001" i="1"/>
  <c r="M4005" i="1" s="1"/>
  <c r="L4001" i="1"/>
  <c r="L4005" i="1" s="1"/>
  <c r="H4001" i="1"/>
  <c r="H4005" i="1" s="1"/>
  <c r="G4001" i="1"/>
  <c r="G4005" i="1" s="1"/>
  <c r="F4001" i="1"/>
  <c r="F4005" i="1" s="1"/>
  <c r="E4001" i="1"/>
  <c r="E4005" i="1" s="1"/>
  <c r="D4001" i="1"/>
  <c r="D4005" i="1" s="1"/>
  <c r="B4001" i="1"/>
  <c r="B4005" i="1" s="1"/>
  <c r="A4001" i="1"/>
  <c r="M4000" i="1"/>
  <c r="M4004" i="1" s="1"/>
  <c r="L4000" i="1"/>
  <c r="L4004" i="1" s="1"/>
  <c r="H4000" i="1"/>
  <c r="H4004" i="1" s="1"/>
  <c r="G4000" i="1"/>
  <c r="G4004" i="1" s="1"/>
  <c r="F4000" i="1"/>
  <c r="F4004" i="1" s="1"/>
  <c r="E4000" i="1"/>
  <c r="E4004" i="1" s="1"/>
  <c r="D4000" i="1"/>
  <c r="D4004" i="1" s="1"/>
  <c r="B4000" i="1"/>
  <c r="B4004" i="1" s="1"/>
  <c r="A4000" i="1"/>
  <c r="M3999" i="1"/>
  <c r="M4003" i="1" s="1"/>
  <c r="L3999" i="1"/>
  <c r="L4003" i="1" s="1"/>
  <c r="H3999" i="1"/>
  <c r="H4003" i="1" s="1"/>
  <c r="G3999" i="1"/>
  <c r="G4003" i="1" s="1"/>
  <c r="F3999" i="1"/>
  <c r="F4003" i="1" s="1"/>
  <c r="E3999" i="1"/>
  <c r="E4003" i="1" s="1"/>
  <c r="D3999" i="1"/>
  <c r="D4003" i="1" s="1"/>
  <c r="B3999" i="1"/>
  <c r="B4003" i="1" s="1"/>
  <c r="A3999" i="1"/>
  <c r="M3998" i="1"/>
  <c r="M4002" i="1" s="1"/>
  <c r="L3998" i="1"/>
  <c r="L4002" i="1" s="1"/>
  <c r="H3998" i="1"/>
  <c r="H4002" i="1" s="1"/>
  <c r="G3998" i="1"/>
  <c r="G4002" i="1" s="1"/>
  <c r="F3998" i="1"/>
  <c r="F4002" i="1" s="1"/>
  <c r="E3998" i="1"/>
  <c r="E4002" i="1" s="1"/>
  <c r="D3998" i="1"/>
  <c r="D4002" i="1" s="1"/>
  <c r="B3998" i="1"/>
  <c r="B4002" i="1" s="1"/>
  <c r="A3998" i="1"/>
  <c r="M3985" i="1"/>
  <c r="M3989" i="1" s="1"/>
  <c r="L3985" i="1"/>
  <c r="L3989" i="1" s="1"/>
  <c r="H3985" i="1"/>
  <c r="H3989" i="1" s="1"/>
  <c r="G3985" i="1"/>
  <c r="G3989" i="1" s="1"/>
  <c r="F3985" i="1"/>
  <c r="F3989" i="1" s="1"/>
  <c r="E3985" i="1"/>
  <c r="E3989" i="1" s="1"/>
  <c r="D3985" i="1"/>
  <c r="D3989" i="1" s="1"/>
  <c r="B3985" i="1"/>
  <c r="B3989" i="1" s="1"/>
  <c r="A3985" i="1"/>
  <c r="M3984" i="1"/>
  <c r="M3988" i="1" s="1"/>
  <c r="L3984" i="1"/>
  <c r="L3988" i="1" s="1"/>
  <c r="H3984" i="1"/>
  <c r="H3988" i="1" s="1"/>
  <c r="G3984" i="1"/>
  <c r="G3988" i="1" s="1"/>
  <c r="F3984" i="1"/>
  <c r="F3988" i="1" s="1"/>
  <c r="E3984" i="1"/>
  <c r="E3988" i="1" s="1"/>
  <c r="D3984" i="1"/>
  <c r="D3988" i="1" s="1"/>
  <c r="B3984" i="1"/>
  <c r="B3988" i="1" s="1"/>
  <c r="A3984" i="1"/>
  <c r="M3983" i="1"/>
  <c r="M3987" i="1" s="1"/>
  <c r="L3983" i="1"/>
  <c r="L3987" i="1" s="1"/>
  <c r="H3983" i="1"/>
  <c r="H3987" i="1" s="1"/>
  <c r="G3983" i="1"/>
  <c r="G3987" i="1" s="1"/>
  <c r="F3983" i="1"/>
  <c r="F3987" i="1" s="1"/>
  <c r="E3983" i="1"/>
  <c r="E3987" i="1" s="1"/>
  <c r="D3983" i="1"/>
  <c r="D3987" i="1" s="1"/>
  <c r="B3983" i="1"/>
  <c r="B3987" i="1" s="1"/>
  <c r="A3983" i="1"/>
  <c r="M3982" i="1"/>
  <c r="M3986" i="1" s="1"/>
  <c r="L3982" i="1"/>
  <c r="L3986" i="1" s="1"/>
  <c r="H3982" i="1"/>
  <c r="H3986" i="1" s="1"/>
  <c r="G3982" i="1"/>
  <c r="G3986" i="1" s="1"/>
  <c r="F3982" i="1"/>
  <c r="F3986" i="1" s="1"/>
  <c r="E3982" i="1"/>
  <c r="E3986" i="1" s="1"/>
  <c r="D3982" i="1"/>
  <c r="D3986" i="1" s="1"/>
  <c r="B3982" i="1"/>
  <c r="B3986" i="1" s="1"/>
  <c r="A3982" i="1"/>
  <c r="M2561" i="1"/>
  <c r="M2565" i="1" s="1"/>
  <c r="L2561" i="1"/>
  <c r="L2565" i="1" s="1"/>
  <c r="H2561" i="1"/>
  <c r="H2565" i="1" s="1"/>
  <c r="G2561" i="1"/>
  <c r="G2565" i="1" s="1"/>
  <c r="F2561" i="1"/>
  <c r="F2565" i="1" s="1"/>
  <c r="E2561" i="1"/>
  <c r="E2565" i="1" s="1"/>
  <c r="D2561" i="1"/>
  <c r="D2565" i="1" s="1"/>
  <c r="B2561" i="1"/>
  <c r="B2565" i="1" s="1"/>
  <c r="A2561" i="1"/>
  <c r="M2560" i="1"/>
  <c r="M2564" i="1" s="1"/>
  <c r="L2560" i="1"/>
  <c r="L2564" i="1" s="1"/>
  <c r="H2560" i="1"/>
  <c r="H2564" i="1" s="1"/>
  <c r="G2560" i="1"/>
  <c r="G2564" i="1" s="1"/>
  <c r="F2560" i="1"/>
  <c r="F2564" i="1" s="1"/>
  <c r="E2560" i="1"/>
  <c r="E2564" i="1" s="1"/>
  <c r="D2560" i="1"/>
  <c r="D2564" i="1" s="1"/>
  <c r="B2560" i="1"/>
  <c r="B2564" i="1" s="1"/>
  <c r="A2560" i="1"/>
  <c r="M2559" i="1"/>
  <c r="M2563" i="1" s="1"/>
  <c r="L2559" i="1"/>
  <c r="L2563" i="1" s="1"/>
  <c r="H2559" i="1"/>
  <c r="H2563" i="1" s="1"/>
  <c r="G2559" i="1"/>
  <c r="G2563" i="1" s="1"/>
  <c r="F2559" i="1"/>
  <c r="F2563" i="1" s="1"/>
  <c r="E2559" i="1"/>
  <c r="E2563" i="1" s="1"/>
  <c r="D2559" i="1"/>
  <c r="D2563" i="1" s="1"/>
  <c r="B2559" i="1"/>
  <c r="B2563" i="1" s="1"/>
  <c r="A2559" i="1"/>
  <c r="M2558" i="1"/>
  <c r="M2562" i="1" s="1"/>
  <c r="L2558" i="1"/>
  <c r="L2562" i="1" s="1"/>
  <c r="H2558" i="1"/>
  <c r="H2562" i="1" s="1"/>
  <c r="G2558" i="1"/>
  <c r="G2562" i="1" s="1"/>
  <c r="F2558" i="1"/>
  <c r="F2562" i="1" s="1"/>
  <c r="E2558" i="1"/>
  <c r="E2562" i="1" s="1"/>
  <c r="D2558" i="1"/>
  <c r="D2562" i="1" s="1"/>
  <c r="B2558" i="1"/>
  <c r="B2562" i="1" s="1"/>
  <c r="A2558" i="1"/>
  <c r="M2545" i="1"/>
  <c r="M2549" i="1" s="1"/>
  <c r="L2545" i="1"/>
  <c r="L2549" i="1" s="1"/>
  <c r="H2545" i="1"/>
  <c r="H2549" i="1" s="1"/>
  <c r="G2545" i="1"/>
  <c r="G2549" i="1" s="1"/>
  <c r="F2545" i="1"/>
  <c r="F2549" i="1" s="1"/>
  <c r="E2545" i="1"/>
  <c r="E2549" i="1" s="1"/>
  <c r="D2545" i="1"/>
  <c r="D2549" i="1" s="1"/>
  <c r="B2545" i="1"/>
  <c r="B2549" i="1" s="1"/>
  <c r="A2545" i="1"/>
  <c r="M2544" i="1"/>
  <c r="M2548" i="1" s="1"/>
  <c r="L2544" i="1"/>
  <c r="L2548" i="1" s="1"/>
  <c r="H2544" i="1"/>
  <c r="H2548" i="1" s="1"/>
  <c r="G2544" i="1"/>
  <c r="G2548" i="1" s="1"/>
  <c r="F2544" i="1"/>
  <c r="F2548" i="1" s="1"/>
  <c r="E2544" i="1"/>
  <c r="E2548" i="1" s="1"/>
  <c r="D2544" i="1"/>
  <c r="D2548" i="1" s="1"/>
  <c r="B2544" i="1"/>
  <c r="B2548" i="1" s="1"/>
  <c r="A2544" i="1"/>
  <c r="M2543" i="1"/>
  <c r="M2547" i="1" s="1"/>
  <c r="L2543" i="1"/>
  <c r="L2547" i="1" s="1"/>
  <c r="H2543" i="1"/>
  <c r="H2547" i="1" s="1"/>
  <c r="G2543" i="1"/>
  <c r="G2547" i="1" s="1"/>
  <c r="F2543" i="1"/>
  <c r="F2547" i="1" s="1"/>
  <c r="E2543" i="1"/>
  <c r="E2547" i="1" s="1"/>
  <c r="D2543" i="1"/>
  <c r="D2547" i="1" s="1"/>
  <c r="B2543" i="1"/>
  <c r="B2547" i="1" s="1"/>
  <c r="A2543" i="1"/>
  <c r="M2542" i="1"/>
  <c r="M2546" i="1" s="1"/>
  <c r="L2542" i="1"/>
  <c r="L2546" i="1" s="1"/>
  <c r="H2542" i="1"/>
  <c r="H2546" i="1" s="1"/>
  <c r="G2542" i="1"/>
  <c r="G2546" i="1" s="1"/>
  <c r="F2542" i="1"/>
  <c r="F2546" i="1" s="1"/>
  <c r="E2542" i="1"/>
  <c r="E2546" i="1" s="1"/>
  <c r="D2542" i="1"/>
  <c r="D2546" i="1" s="1"/>
  <c r="B2542" i="1"/>
  <c r="B2546" i="1" s="1"/>
  <c r="A2542" i="1"/>
  <c r="M2529" i="1"/>
  <c r="M2533" i="1" s="1"/>
  <c r="L2529" i="1"/>
  <c r="L2533" i="1" s="1"/>
  <c r="H2529" i="1"/>
  <c r="H2533" i="1" s="1"/>
  <c r="G2529" i="1"/>
  <c r="G2533" i="1" s="1"/>
  <c r="F2529" i="1"/>
  <c r="F2533" i="1" s="1"/>
  <c r="E2529" i="1"/>
  <c r="E2533" i="1" s="1"/>
  <c r="D2529" i="1"/>
  <c r="D2533" i="1" s="1"/>
  <c r="B2529" i="1"/>
  <c r="B2533" i="1" s="1"/>
  <c r="A2529" i="1"/>
  <c r="M2528" i="1"/>
  <c r="M2532" i="1" s="1"/>
  <c r="L2528" i="1"/>
  <c r="L2532" i="1" s="1"/>
  <c r="H2528" i="1"/>
  <c r="H2532" i="1" s="1"/>
  <c r="G2528" i="1"/>
  <c r="G2532" i="1" s="1"/>
  <c r="F2528" i="1"/>
  <c r="F2532" i="1" s="1"/>
  <c r="E2528" i="1"/>
  <c r="E2532" i="1" s="1"/>
  <c r="D2528" i="1"/>
  <c r="D2532" i="1" s="1"/>
  <c r="B2528" i="1"/>
  <c r="B2532" i="1" s="1"/>
  <c r="A2528" i="1"/>
  <c r="M2527" i="1"/>
  <c r="M2531" i="1" s="1"/>
  <c r="L2527" i="1"/>
  <c r="L2531" i="1" s="1"/>
  <c r="H2527" i="1"/>
  <c r="H2531" i="1" s="1"/>
  <c r="G2527" i="1"/>
  <c r="G2531" i="1" s="1"/>
  <c r="F2527" i="1"/>
  <c r="F2531" i="1" s="1"/>
  <c r="E2527" i="1"/>
  <c r="E2531" i="1" s="1"/>
  <c r="D2527" i="1"/>
  <c r="D2531" i="1" s="1"/>
  <c r="B2527" i="1"/>
  <c r="B2531" i="1" s="1"/>
  <c r="A2527" i="1"/>
  <c r="M2526" i="1"/>
  <c r="M2530" i="1" s="1"/>
  <c r="L2526" i="1"/>
  <c r="L2530" i="1" s="1"/>
  <c r="H2526" i="1"/>
  <c r="H2530" i="1" s="1"/>
  <c r="G2526" i="1"/>
  <c r="G2530" i="1" s="1"/>
  <c r="F2526" i="1"/>
  <c r="F2530" i="1" s="1"/>
  <c r="E2526" i="1"/>
  <c r="E2530" i="1" s="1"/>
  <c r="D2526" i="1"/>
  <c r="D2530" i="1" s="1"/>
  <c r="B2526" i="1"/>
  <c r="B2530" i="1" s="1"/>
  <c r="A2526" i="1"/>
  <c r="M2513" i="1"/>
  <c r="M2517" i="1" s="1"/>
  <c r="L2513" i="1"/>
  <c r="L2517" i="1" s="1"/>
  <c r="H2513" i="1"/>
  <c r="H2517" i="1" s="1"/>
  <c r="G2513" i="1"/>
  <c r="G2517" i="1" s="1"/>
  <c r="F2513" i="1"/>
  <c r="F2517" i="1" s="1"/>
  <c r="E2513" i="1"/>
  <c r="E2517" i="1" s="1"/>
  <c r="D2513" i="1"/>
  <c r="D2517" i="1" s="1"/>
  <c r="B2513" i="1"/>
  <c r="B2517" i="1" s="1"/>
  <c r="A2513" i="1"/>
  <c r="M2512" i="1"/>
  <c r="M2516" i="1" s="1"/>
  <c r="L2512" i="1"/>
  <c r="L2516" i="1" s="1"/>
  <c r="H2512" i="1"/>
  <c r="H2516" i="1" s="1"/>
  <c r="G2512" i="1"/>
  <c r="G2516" i="1" s="1"/>
  <c r="F2512" i="1"/>
  <c r="F2516" i="1" s="1"/>
  <c r="E2512" i="1"/>
  <c r="E2516" i="1" s="1"/>
  <c r="D2512" i="1"/>
  <c r="D2516" i="1" s="1"/>
  <c r="B2512" i="1"/>
  <c r="B2516" i="1" s="1"/>
  <c r="A2512" i="1"/>
  <c r="M2511" i="1"/>
  <c r="M2515" i="1" s="1"/>
  <c r="L2511" i="1"/>
  <c r="L2515" i="1" s="1"/>
  <c r="H2511" i="1"/>
  <c r="H2515" i="1" s="1"/>
  <c r="G2511" i="1"/>
  <c r="G2515" i="1" s="1"/>
  <c r="F2511" i="1"/>
  <c r="F2515" i="1" s="1"/>
  <c r="E2511" i="1"/>
  <c r="E2515" i="1" s="1"/>
  <c r="D2511" i="1"/>
  <c r="D2515" i="1" s="1"/>
  <c r="B2511" i="1"/>
  <c r="B2515" i="1" s="1"/>
  <c r="A2511" i="1"/>
  <c r="M2510" i="1"/>
  <c r="M2514" i="1" s="1"/>
  <c r="L2510" i="1"/>
  <c r="L2514" i="1" s="1"/>
  <c r="H2510" i="1"/>
  <c r="H2514" i="1" s="1"/>
  <c r="G2510" i="1"/>
  <c r="G2514" i="1" s="1"/>
  <c r="F2510" i="1"/>
  <c r="F2514" i="1" s="1"/>
  <c r="E2510" i="1"/>
  <c r="E2514" i="1" s="1"/>
  <c r="D2510" i="1"/>
  <c r="D2514" i="1" s="1"/>
  <c r="B2510" i="1"/>
  <c r="B2514" i="1" s="1"/>
  <c r="A2510" i="1"/>
  <c r="M2497" i="1"/>
  <c r="M2501" i="1" s="1"/>
  <c r="L2497" i="1"/>
  <c r="L2501" i="1" s="1"/>
  <c r="H2497" i="1"/>
  <c r="H2501" i="1" s="1"/>
  <c r="G2497" i="1"/>
  <c r="G2501" i="1" s="1"/>
  <c r="F2497" i="1"/>
  <c r="F2501" i="1" s="1"/>
  <c r="E2497" i="1"/>
  <c r="E2501" i="1" s="1"/>
  <c r="D2497" i="1"/>
  <c r="D2501" i="1" s="1"/>
  <c r="B2497" i="1"/>
  <c r="B2501" i="1" s="1"/>
  <c r="A2497" i="1"/>
  <c r="M2496" i="1"/>
  <c r="M2500" i="1" s="1"/>
  <c r="L2496" i="1"/>
  <c r="L2500" i="1" s="1"/>
  <c r="H2496" i="1"/>
  <c r="H2500" i="1" s="1"/>
  <c r="G2496" i="1"/>
  <c r="G2500" i="1" s="1"/>
  <c r="F2496" i="1"/>
  <c r="F2500" i="1" s="1"/>
  <c r="E2496" i="1"/>
  <c r="E2500" i="1" s="1"/>
  <c r="D2496" i="1"/>
  <c r="D2500" i="1" s="1"/>
  <c r="B2496" i="1"/>
  <c r="B2500" i="1" s="1"/>
  <c r="A2496" i="1"/>
  <c r="M2495" i="1"/>
  <c r="M2499" i="1" s="1"/>
  <c r="L2495" i="1"/>
  <c r="L2499" i="1" s="1"/>
  <c r="H2495" i="1"/>
  <c r="H2499" i="1" s="1"/>
  <c r="G2495" i="1"/>
  <c r="G2499" i="1" s="1"/>
  <c r="F2495" i="1"/>
  <c r="F2499" i="1" s="1"/>
  <c r="E2495" i="1"/>
  <c r="E2499" i="1" s="1"/>
  <c r="D2495" i="1"/>
  <c r="D2499" i="1" s="1"/>
  <c r="B2495" i="1"/>
  <c r="B2499" i="1" s="1"/>
  <c r="A2495" i="1"/>
  <c r="M2494" i="1"/>
  <c r="M2498" i="1" s="1"/>
  <c r="L2494" i="1"/>
  <c r="L2498" i="1" s="1"/>
  <c r="H2494" i="1"/>
  <c r="H2498" i="1" s="1"/>
  <c r="G2494" i="1"/>
  <c r="G2498" i="1" s="1"/>
  <c r="F2494" i="1"/>
  <c r="F2498" i="1" s="1"/>
  <c r="E2494" i="1"/>
  <c r="E2498" i="1" s="1"/>
  <c r="D2494" i="1"/>
  <c r="D2498" i="1" s="1"/>
  <c r="B2494" i="1"/>
  <c r="B2498" i="1" s="1"/>
  <c r="A2494" i="1"/>
  <c r="M2481" i="1"/>
  <c r="M2485" i="1" s="1"/>
  <c r="L2481" i="1"/>
  <c r="L2485" i="1" s="1"/>
  <c r="H2481" i="1"/>
  <c r="H2485" i="1" s="1"/>
  <c r="G2481" i="1"/>
  <c r="G2485" i="1" s="1"/>
  <c r="F2481" i="1"/>
  <c r="F2485" i="1" s="1"/>
  <c r="E2481" i="1"/>
  <c r="E2485" i="1" s="1"/>
  <c r="D2481" i="1"/>
  <c r="D2485" i="1" s="1"/>
  <c r="B2481" i="1"/>
  <c r="B2485" i="1" s="1"/>
  <c r="A2481" i="1"/>
  <c r="M2480" i="1"/>
  <c r="M2484" i="1" s="1"/>
  <c r="L2480" i="1"/>
  <c r="L2484" i="1" s="1"/>
  <c r="H2480" i="1"/>
  <c r="H2484" i="1" s="1"/>
  <c r="G2480" i="1"/>
  <c r="G2484" i="1" s="1"/>
  <c r="F2480" i="1"/>
  <c r="F2484" i="1" s="1"/>
  <c r="E2480" i="1"/>
  <c r="E2484" i="1" s="1"/>
  <c r="D2480" i="1"/>
  <c r="D2484" i="1" s="1"/>
  <c r="B2480" i="1"/>
  <c r="B2484" i="1" s="1"/>
  <c r="A2480" i="1"/>
  <c r="M2479" i="1"/>
  <c r="M2483" i="1" s="1"/>
  <c r="L2479" i="1"/>
  <c r="L2483" i="1" s="1"/>
  <c r="H2479" i="1"/>
  <c r="H2483" i="1" s="1"/>
  <c r="G2479" i="1"/>
  <c r="G2483" i="1" s="1"/>
  <c r="F2479" i="1"/>
  <c r="F2483" i="1" s="1"/>
  <c r="E2479" i="1"/>
  <c r="E2483" i="1" s="1"/>
  <c r="D2479" i="1"/>
  <c r="D2483" i="1" s="1"/>
  <c r="B2479" i="1"/>
  <c r="B2483" i="1" s="1"/>
  <c r="A2479" i="1"/>
  <c r="M2478" i="1"/>
  <c r="M2482" i="1" s="1"/>
  <c r="L2478" i="1"/>
  <c r="L2482" i="1" s="1"/>
  <c r="H2478" i="1"/>
  <c r="H2482" i="1" s="1"/>
  <c r="G2478" i="1"/>
  <c r="G2482" i="1" s="1"/>
  <c r="F2478" i="1"/>
  <c r="F2482" i="1" s="1"/>
  <c r="E2478" i="1"/>
  <c r="E2482" i="1" s="1"/>
  <c r="D2478" i="1"/>
  <c r="D2482" i="1" s="1"/>
  <c r="B2478" i="1"/>
  <c r="B2482" i="1" s="1"/>
  <c r="A2478" i="1"/>
  <c r="M2465" i="1"/>
  <c r="M2469" i="1" s="1"/>
  <c r="L2465" i="1"/>
  <c r="L2469" i="1" s="1"/>
  <c r="H2465" i="1"/>
  <c r="H2469" i="1" s="1"/>
  <c r="G2465" i="1"/>
  <c r="G2469" i="1" s="1"/>
  <c r="F2465" i="1"/>
  <c r="F2469" i="1" s="1"/>
  <c r="E2465" i="1"/>
  <c r="E2469" i="1" s="1"/>
  <c r="D2465" i="1"/>
  <c r="D2469" i="1" s="1"/>
  <c r="B2465" i="1"/>
  <c r="B2469" i="1" s="1"/>
  <c r="A2465" i="1"/>
  <c r="M2464" i="1"/>
  <c r="M2468" i="1" s="1"/>
  <c r="L2464" i="1"/>
  <c r="L2468" i="1" s="1"/>
  <c r="H2464" i="1"/>
  <c r="H2468" i="1" s="1"/>
  <c r="G2464" i="1"/>
  <c r="G2468" i="1" s="1"/>
  <c r="F2464" i="1"/>
  <c r="F2468" i="1" s="1"/>
  <c r="E2464" i="1"/>
  <c r="E2468" i="1" s="1"/>
  <c r="D2464" i="1"/>
  <c r="D2468" i="1" s="1"/>
  <c r="B2464" i="1"/>
  <c r="B2468" i="1" s="1"/>
  <c r="A2464" i="1"/>
  <c r="M2463" i="1"/>
  <c r="M2467" i="1" s="1"/>
  <c r="L2463" i="1"/>
  <c r="L2467" i="1" s="1"/>
  <c r="H2463" i="1"/>
  <c r="H2467" i="1" s="1"/>
  <c r="G2463" i="1"/>
  <c r="G2467" i="1" s="1"/>
  <c r="F2463" i="1"/>
  <c r="F2467" i="1" s="1"/>
  <c r="E2463" i="1"/>
  <c r="E2467" i="1" s="1"/>
  <c r="D2463" i="1"/>
  <c r="D2467" i="1" s="1"/>
  <c r="B2463" i="1"/>
  <c r="B2467" i="1" s="1"/>
  <c r="A2463" i="1"/>
  <c r="M2462" i="1"/>
  <c r="M2466" i="1" s="1"/>
  <c r="L2462" i="1"/>
  <c r="L2466" i="1" s="1"/>
  <c r="H2462" i="1"/>
  <c r="H2466" i="1" s="1"/>
  <c r="G2462" i="1"/>
  <c r="G2466" i="1" s="1"/>
  <c r="F2462" i="1"/>
  <c r="F2466" i="1" s="1"/>
  <c r="E2462" i="1"/>
  <c r="E2466" i="1" s="1"/>
  <c r="D2462" i="1"/>
  <c r="D2466" i="1" s="1"/>
  <c r="B2462" i="1"/>
  <c r="B2466" i="1" s="1"/>
  <c r="A2462" i="1"/>
  <c r="M2449" i="1"/>
  <c r="M2453" i="1" s="1"/>
  <c r="L2449" i="1"/>
  <c r="L2453" i="1" s="1"/>
  <c r="H2449" i="1"/>
  <c r="H2453" i="1" s="1"/>
  <c r="G2449" i="1"/>
  <c r="G2453" i="1" s="1"/>
  <c r="F2449" i="1"/>
  <c r="F2453" i="1" s="1"/>
  <c r="E2449" i="1"/>
  <c r="E2453" i="1" s="1"/>
  <c r="D2449" i="1"/>
  <c r="D2453" i="1" s="1"/>
  <c r="B2449" i="1"/>
  <c r="B2453" i="1" s="1"/>
  <c r="A2449" i="1"/>
  <c r="M2448" i="1"/>
  <c r="M2452" i="1" s="1"/>
  <c r="L2448" i="1"/>
  <c r="L2452" i="1" s="1"/>
  <c r="H2448" i="1"/>
  <c r="H2452" i="1" s="1"/>
  <c r="G2448" i="1"/>
  <c r="G2452" i="1" s="1"/>
  <c r="F2448" i="1"/>
  <c r="F2452" i="1" s="1"/>
  <c r="E2448" i="1"/>
  <c r="E2452" i="1" s="1"/>
  <c r="D2448" i="1"/>
  <c r="D2452" i="1" s="1"/>
  <c r="B2448" i="1"/>
  <c r="B2452" i="1" s="1"/>
  <c r="A2448" i="1"/>
  <c r="M2447" i="1"/>
  <c r="M2451" i="1" s="1"/>
  <c r="L2447" i="1"/>
  <c r="L2451" i="1" s="1"/>
  <c r="H2447" i="1"/>
  <c r="H2451" i="1" s="1"/>
  <c r="G2447" i="1"/>
  <c r="G2451" i="1" s="1"/>
  <c r="F2447" i="1"/>
  <c r="F2451" i="1" s="1"/>
  <c r="E2447" i="1"/>
  <c r="E2451" i="1" s="1"/>
  <c r="D2447" i="1"/>
  <c r="D2451" i="1" s="1"/>
  <c r="B2447" i="1"/>
  <c r="B2451" i="1" s="1"/>
  <c r="A2447" i="1"/>
  <c r="M2446" i="1"/>
  <c r="M2450" i="1" s="1"/>
  <c r="L2446" i="1"/>
  <c r="L2450" i="1" s="1"/>
  <c r="H2446" i="1"/>
  <c r="H2450" i="1" s="1"/>
  <c r="G2446" i="1"/>
  <c r="G2450" i="1" s="1"/>
  <c r="F2446" i="1"/>
  <c r="F2450" i="1" s="1"/>
  <c r="E2446" i="1"/>
  <c r="E2450" i="1" s="1"/>
  <c r="D2446" i="1"/>
  <c r="D2450" i="1" s="1"/>
  <c r="B2446" i="1"/>
  <c r="B2450" i="1" s="1"/>
  <c r="A2446" i="1"/>
  <c r="M2433" i="1"/>
  <c r="M2437" i="1" s="1"/>
  <c r="L2433" i="1"/>
  <c r="L2437" i="1" s="1"/>
  <c r="H2433" i="1"/>
  <c r="H2437" i="1" s="1"/>
  <c r="G2433" i="1"/>
  <c r="G2437" i="1" s="1"/>
  <c r="F2433" i="1"/>
  <c r="F2437" i="1" s="1"/>
  <c r="E2433" i="1"/>
  <c r="E2437" i="1" s="1"/>
  <c r="D2433" i="1"/>
  <c r="D2437" i="1" s="1"/>
  <c r="B2433" i="1"/>
  <c r="B2437" i="1" s="1"/>
  <c r="A2433" i="1"/>
  <c r="M2432" i="1"/>
  <c r="M2436" i="1" s="1"/>
  <c r="L2432" i="1"/>
  <c r="L2436" i="1" s="1"/>
  <c r="H2432" i="1"/>
  <c r="H2436" i="1" s="1"/>
  <c r="G2432" i="1"/>
  <c r="G2436" i="1" s="1"/>
  <c r="F2432" i="1"/>
  <c r="F2436" i="1" s="1"/>
  <c r="E2432" i="1"/>
  <c r="E2436" i="1" s="1"/>
  <c r="D2432" i="1"/>
  <c r="D2436" i="1" s="1"/>
  <c r="B2432" i="1"/>
  <c r="B2436" i="1" s="1"/>
  <c r="A2432" i="1"/>
  <c r="M2431" i="1"/>
  <c r="M2435" i="1" s="1"/>
  <c r="L2431" i="1"/>
  <c r="L2435" i="1" s="1"/>
  <c r="H2431" i="1"/>
  <c r="H2435" i="1" s="1"/>
  <c r="G2431" i="1"/>
  <c r="G2435" i="1" s="1"/>
  <c r="F2431" i="1"/>
  <c r="F2435" i="1" s="1"/>
  <c r="E2431" i="1"/>
  <c r="E2435" i="1" s="1"/>
  <c r="D2431" i="1"/>
  <c r="D2435" i="1" s="1"/>
  <c r="B2431" i="1"/>
  <c r="B2435" i="1" s="1"/>
  <c r="A2431" i="1"/>
  <c r="M2430" i="1"/>
  <c r="M2434" i="1" s="1"/>
  <c r="L2430" i="1"/>
  <c r="L2434" i="1" s="1"/>
  <c r="H2430" i="1"/>
  <c r="H2434" i="1" s="1"/>
  <c r="G2430" i="1"/>
  <c r="G2434" i="1" s="1"/>
  <c r="F2430" i="1"/>
  <c r="F2434" i="1" s="1"/>
  <c r="E2430" i="1"/>
  <c r="E2434" i="1" s="1"/>
  <c r="D2430" i="1"/>
  <c r="D2434" i="1" s="1"/>
  <c r="B2430" i="1"/>
  <c r="B2434" i="1" s="1"/>
  <c r="A2430" i="1"/>
  <c r="M2417" i="1"/>
  <c r="M2421" i="1" s="1"/>
  <c r="L2417" i="1"/>
  <c r="L2421" i="1" s="1"/>
  <c r="H2417" i="1"/>
  <c r="H2421" i="1" s="1"/>
  <c r="G2417" i="1"/>
  <c r="G2421" i="1" s="1"/>
  <c r="F2417" i="1"/>
  <c r="F2421" i="1" s="1"/>
  <c r="E2417" i="1"/>
  <c r="E2421" i="1" s="1"/>
  <c r="D2417" i="1"/>
  <c r="D2421" i="1" s="1"/>
  <c r="B2417" i="1"/>
  <c r="B2421" i="1" s="1"/>
  <c r="A2417" i="1"/>
  <c r="M2416" i="1"/>
  <c r="M2420" i="1" s="1"/>
  <c r="L2416" i="1"/>
  <c r="L2420" i="1" s="1"/>
  <c r="H2416" i="1"/>
  <c r="H2420" i="1" s="1"/>
  <c r="G2416" i="1"/>
  <c r="G2420" i="1" s="1"/>
  <c r="F2416" i="1"/>
  <c r="F2420" i="1" s="1"/>
  <c r="E2416" i="1"/>
  <c r="E2420" i="1" s="1"/>
  <c r="D2416" i="1"/>
  <c r="D2420" i="1" s="1"/>
  <c r="B2416" i="1"/>
  <c r="B2420" i="1" s="1"/>
  <c r="A2416" i="1"/>
  <c r="M2415" i="1"/>
  <c r="M2419" i="1" s="1"/>
  <c r="L2415" i="1"/>
  <c r="L2419" i="1" s="1"/>
  <c r="H2415" i="1"/>
  <c r="H2419" i="1" s="1"/>
  <c r="G2415" i="1"/>
  <c r="G2419" i="1" s="1"/>
  <c r="F2415" i="1"/>
  <c r="F2419" i="1" s="1"/>
  <c r="E2415" i="1"/>
  <c r="E2419" i="1" s="1"/>
  <c r="D2415" i="1"/>
  <c r="D2419" i="1" s="1"/>
  <c r="B2415" i="1"/>
  <c r="B2419" i="1" s="1"/>
  <c r="A2415" i="1"/>
  <c r="M2414" i="1"/>
  <c r="M2418" i="1" s="1"/>
  <c r="L2414" i="1"/>
  <c r="L2418" i="1" s="1"/>
  <c r="H2414" i="1"/>
  <c r="H2418" i="1" s="1"/>
  <c r="G2414" i="1"/>
  <c r="G2418" i="1" s="1"/>
  <c r="F2414" i="1"/>
  <c r="F2418" i="1" s="1"/>
  <c r="E2414" i="1"/>
  <c r="E2418" i="1" s="1"/>
  <c r="D2414" i="1"/>
  <c r="D2418" i="1" s="1"/>
  <c r="B2414" i="1"/>
  <c r="B2418" i="1" s="1"/>
  <c r="A2414" i="1"/>
  <c r="M2401" i="1"/>
  <c r="M2405" i="1" s="1"/>
  <c r="L2401" i="1"/>
  <c r="L2405" i="1" s="1"/>
  <c r="H2401" i="1"/>
  <c r="H2405" i="1" s="1"/>
  <c r="G2401" i="1"/>
  <c r="G2405" i="1" s="1"/>
  <c r="F2401" i="1"/>
  <c r="F2405" i="1" s="1"/>
  <c r="E2401" i="1"/>
  <c r="E2405" i="1" s="1"/>
  <c r="D2401" i="1"/>
  <c r="D2405" i="1" s="1"/>
  <c r="B2401" i="1"/>
  <c r="B2405" i="1" s="1"/>
  <c r="A2401" i="1"/>
  <c r="M2400" i="1"/>
  <c r="M2404" i="1" s="1"/>
  <c r="L2400" i="1"/>
  <c r="L2404" i="1" s="1"/>
  <c r="H2400" i="1"/>
  <c r="H2404" i="1" s="1"/>
  <c r="G2400" i="1"/>
  <c r="G2404" i="1" s="1"/>
  <c r="F2400" i="1"/>
  <c r="F2404" i="1" s="1"/>
  <c r="E2400" i="1"/>
  <c r="E2404" i="1" s="1"/>
  <c r="D2400" i="1"/>
  <c r="D2404" i="1" s="1"/>
  <c r="B2400" i="1"/>
  <c r="B2404" i="1" s="1"/>
  <c r="A2400" i="1"/>
  <c r="M2399" i="1"/>
  <c r="M2403" i="1" s="1"/>
  <c r="L2399" i="1"/>
  <c r="L2403" i="1" s="1"/>
  <c r="H2399" i="1"/>
  <c r="H2403" i="1" s="1"/>
  <c r="G2399" i="1"/>
  <c r="G2403" i="1" s="1"/>
  <c r="F2399" i="1"/>
  <c r="F2403" i="1" s="1"/>
  <c r="E2399" i="1"/>
  <c r="E2403" i="1" s="1"/>
  <c r="D2399" i="1"/>
  <c r="D2403" i="1" s="1"/>
  <c r="B2399" i="1"/>
  <c r="B2403" i="1" s="1"/>
  <c r="A2399" i="1"/>
  <c r="M2398" i="1"/>
  <c r="M2402" i="1" s="1"/>
  <c r="L2398" i="1"/>
  <c r="L2402" i="1" s="1"/>
  <c r="H2398" i="1"/>
  <c r="H2402" i="1" s="1"/>
  <c r="G2398" i="1"/>
  <c r="G2402" i="1" s="1"/>
  <c r="F2398" i="1"/>
  <c r="F2402" i="1" s="1"/>
  <c r="E2398" i="1"/>
  <c r="E2402" i="1" s="1"/>
  <c r="D2398" i="1"/>
  <c r="D2402" i="1" s="1"/>
  <c r="B2398" i="1"/>
  <c r="B2402" i="1" s="1"/>
  <c r="A2398" i="1"/>
  <c r="M2385" i="1"/>
  <c r="M2389" i="1" s="1"/>
  <c r="L2385" i="1"/>
  <c r="L2389" i="1" s="1"/>
  <c r="H2385" i="1"/>
  <c r="H2389" i="1" s="1"/>
  <c r="G2385" i="1"/>
  <c r="G2389" i="1" s="1"/>
  <c r="F2385" i="1"/>
  <c r="F2389" i="1" s="1"/>
  <c r="E2385" i="1"/>
  <c r="E2389" i="1" s="1"/>
  <c r="D2385" i="1"/>
  <c r="D2389" i="1" s="1"/>
  <c r="B2385" i="1"/>
  <c r="B2389" i="1" s="1"/>
  <c r="A2385" i="1"/>
  <c r="M2384" i="1"/>
  <c r="M2388" i="1" s="1"/>
  <c r="L2384" i="1"/>
  <c r="L2388" i="1" s="1"/>
  <c r="H2384" i="1"/>
  <c r="H2388" i="1" s="1"/>
  <c r="G2384" i="1"/>
  <c r="G2388" i="1" s="1"/>
  <c r="F2384" i="1"/>
  <c r="F2388" i="1" s="1"/>
  <c r="E2384" i="1"/>
  <c r="E2388" i="1" s="1"/>
  <c r="D2384" i="1"/>
  <c r="D2388" i="1" s="1"/>
  <c r="B2384" i="1"/>
  <c r="B2388" i="1" s="1"/>
  <c r="A2384" i="1"/>
  <c r="M2383" i="1"/>
  <c r="M2387" i="1" s="1"/>
  <c r="L2383" i="1"/>
  <c r="L2387" i="1" s="1"/>
  <c r="H2383" i="1"/>
  <c r="H2387" i="1" s="1"/>
  <c r="G2383" i="1"/>
  <c r="G2387" i="1" s="1"/>
  <c r="F2383" i="1"/>
  <c r="F2387" i="1" s="1"/>
  <c r="E2383" i="1"/>
  <c r="E2387" i="1" s="1"/>
  <c r="D2383" i="1"/>
  <c r="D2387" i="1" s="1"/>
  <c r="B2383" i="1"/>
  <c r="B2387" i="1" s="1"/>
  <c r="A2383" i="1"/>
  <c r="M2382" i="1"/>
  <c r="M2386" i="1" s="1"/>
  <c r="L2382" i="1"/>
  <c r="L2386" i="1" s="1"/>
  <c r="H2382" i="1"/>
  <c r="H2386" i="1" s="1"/>
  <c r="G2382" i="1"/>
  <c r="G2386" i="1" s="1"/>
  <c r="F2382" i="1"/>
  <c r="F2386" i="1" s="1"/>
  <c r="E2382" i="1"/>
  <c r="E2386" i="1" s="1"/>
  <c r="D2382" i="1"/>
  <c r="D2386" i="1" s="1"/>
  <c r="B2382" i="1"/>
  <c r="B2386" i="1" s="1"/>
  <c r="A2382" i="1"/>
  <c r="M2369" i="1"/>
  <c r="M2373" i="1" s="1"/>
  <c r="L2369" i="1"/>
  <c r="L2373" i="1" s="1"/>
  <c r="H2369" i="1"/>
  <c r="H2373" i="1" s="1"/>
  <c r="G2369" i="1"/>
  <c r="G2373" i="1" s="1"/>
  <c r="F2369" i="1"/>
  <c r="F2373" i="1" s="1"/>
  <c r="E2369" i="1"/>
  <c r="E2373" i="1" s="1"/>
  <c r="D2369" i="1"/>
  <c r="D2373" i="1" s="1"/>
  <c r="B2369" i="1"/>
  <c r="B2373" i="1" s="1"/>
  <c r="A2369" i="1"/>
  <c r="M2368" i="1"/>
  <c r="M2372" i="1" s="1"/>
  <c r="L2368" i="1"/>
  <c r="L2372" i="1" s="1"/>
  <c r="H2368" i="1"/>
  <c r="H2372" i="1" s="1"/>
  <c r="G2368" i="1"/>
  <c r="G2372" i="1" s="1"/>
  <c r="F2368" i="1"/>
  <c r="F2372" i="1" s="1"/>
  <c r="E2368" i="1"/>
  <c r="E2372" i="1" s="1"/>
  <c r="D2368" i="1"/>
  <c r="D2372" i="1" s="1"/>
  <c r="B2368" i="1"/>
  <c r="B2372" i="1" s="1"/>
  <c r="A2368" i="1"/>
  <c r="M2367" i="1"/>
  <c r="M2371" i="1" s="1"/>
  <c r="L2367" i="1"/>
  <c r="L2371" i="1" s="1"/>
  <c r="H2367" i="1"/>
  <c r="H2371" i="1" s="1"/>
  <c r="G2367" i="1"/>
  <c r="G2371" i="1" s="1"/>
  <c r="F2367" i="1"/>
  <c r="F2371" i="1" s="1"/>
  <c r="E2367" i="1"/>
  <c r="E2371" i="1" s="1"/>
  <c r="D2367" i="1"/>
  <c r="D2371" i="1" s="1"/>
  <c r="B2367" i="1"/>
  <c r="B2371" i="1" s="1"/>
  <c r="A2367" i="1"/>
  <c r="M2366" i="1"/>
  <c r="M2370" i="1" s="1"/>
  <c r="L2366" i="1"/>
  <c r="L2370" i="1" s="1"/>
  <c r="H2366" i="1"/>
  <c r="H2370" i="1" s="1"/>
  <c r="G2366" i="1"/>
  <c r="G2370" i="1" s="1"/>
  <c r="F2366" i="1"/>
  <c r="F2370" i="1" s="1"/>
  <c r="E2366" i="1"/>
  <c r="E2370" i="1" s="1"/>
  <c r="D2366" i="1"/>
  <c r="D2370" i="1" s="1"/>
  <c r="B2366" i="1"/>
  <c r="B2370" i="1" s="1"/>
  <c r="A2366" i="1"/>
  <c r="M2353" i="1"/>
  <c r="M2357" i="1" s="1"/>
  <c r="L2353" i="1"/>
  <c r="L2357" i="1" s="1"/>
  <c r="H2353" i="1"/>
  <c r="H2357" i="1" s="1"/>
  <c r="G2353" i="1"/>
  <c r="G2357" i="1" s="1"/>
  <c r="F2353" i="1"/>
  <c r="F2357" i="1" s="1"/>
  <c r="E2353" i="1"/>
  <c r="E2357" i="1" s="1"/>
  <c r="D2353" i="1"/>
  <c r="D2357" i="1" s="1"/>
  <c r="B2353" i="1"/>
  <c r="B2357" i="1" s="1"/>
  <c r="A2353" i="1"/>
  <c r="M2352" i="1"/>
  <c r="M2356" i="1" s="1"/>
  <c r="L2352" i="1"/>
  <c r="L2356" i="1" s="1"/>
  <c r="H2352" i="1"/>
  <c r="H2356" i="1" s="1"/>
  <c r="G2352" i="1"/>
  <c r="G2356" i="1" s="1"/>
  <c r="F2352" i="1"/>
  <c r="F2356" i="1" s="1"/>
  <c r="E2352" i="1"/>
  <c r="E2356" i="1" s="1"/>
  <c r="D2352" i="1"/>
  <c r="D2356" i="1" s="1"/>
  <c r="B2352" i="1"/>
  <c r="B2356" i="1" s="1"/>
  <c r="A2352" i="1"/>
  <c r="M2351" i="1"/>
  <c r="M2355" i="1" s="1"/>
  <c r="L2351" i="1"/>
  <c r="L2355" i="1" s="1"/>
  <c r="H2351" i="1"/>
  <c r="H2355" i="1" s="1"/>
  <c r="G2351" i="1"/>
  <c r="G2355" i="1" s="1"/>
  <c r="F2351" i="1"/>
  <c r="F2355" i="1" s="1"/>
  <c r="E2351" i="1"/>
  <c r="E2355" i="1" s="1"/>
  <c r="D2351" i="1"/>
  <c r="D2355" i="1" s="1"/>
  <c r="B2351" i="1"/>
  <c r="B2355" i="1" s="1"/>
  <c r="A2351" i="1"/>
  <c r="M2350" i="1"/>
  <c r="M2354" i="1" s="1"/>
  <c r="L2350" i="1"/>
  <c r="L2354" i="1" s="1"/>
  <c r="H2350" i="1"/>
  <c r="H2354" i="1" s="1"/>
  <c r="G2350" i="1"/>
  <c r="G2354" i="1" s="1"/>
  <c r="F2350" i="1"/>
  <c r="F2354" i="1" s="1"/>
  <c r="E2350" i="1"/>
  <c r="E2354" i="1" s="1"/>
  <c r="D2350" i="1"/>
  <c r="D2354" i="1" s="1"/>
  <c r="B2350" i="1"/>
  <c r="B2354" i="1" s="1"/>
  <c r="A2350" i="1"/>
  <c r="M2337" i="1"/>
  <c r="M2341" i="1" s="1"/>
  <c r="L2337" i="1"/>
  <c r="L2341" i="1" s="1"/>
  <c r="H2337" i="1"/>
  <c r="H2341" i="1" s="1"/>
  <c r="G2337" i="1"/>
  <c r="G2341" i="1" s="1"/>
  <c r="F2337" i="1"/>
  <c r="F2341" i="1" s="1"/>
  <c r="E2337" i="1"/>
  <c r="E2341" i="1" s="1"/>
  <c r="D2337" i="1"/>
  <c r="D2341" i="1" s="1"/>
  <c r="B2337" i="1"/>
  <c r="B2341" i="1" s="1"/>
  <c r="A2337" i="1"/>
  <c r="M2336" i="1"/>
  <c r="M2340" i="1" s="1"/>
  <c r="L2336" i="1"/>
  <c r="L2340" i="1" s="1"/>
  <c r="H2336" i="1"/>
  <c r="H2340" i="1" s="1"/>
  <c r="G2336" i="1"/>
  <c r="G2340" i="1" s="1"/>
  <c r="F2336" i="1"/>
  <c r="F2340" i="1" s="1"/>
  <c r="E2336" i="1"/>
  <c r="E2340" i="1" s="1"/>
  <c r="D2336" i="1"/>
  <c r="D2340" i="1" s="1"/>
  <c r="B2336" i="1"/>
  <c r="B2340" i="1" s="1"/>
  <c r="A2336" i="1"/>
  <c r="M2335" i="1"/>
  <c r="M2339" i="1" s="1"/>
  <c r="L2335" i="1"/>
  <c r="L2339" i="1" s="1"/>
  <c r="H2335" i="1"/>
  <c r="H2339" i="1" s="1"/>
  <c r="G2335" i="1"/>
  <c r="G2339" i="1" s="1"/>
  <c r="F2335" i="1"/>
  <c r="F2339" i="1" s="1"/>
  <c r="E2335" i="1"/>
  <c r="E2339" i="1" s="1"/>
  <c r="D2335" i="1"/>
  <c r="D2339" i="1" s="1"/>
  <c r="B2335" i="1"/>
  <c r="B2339" i="1" s="1"/>
  <c r="A2335" i="1"/>
  <c r="M2334" i="1"/>
  <c r="M2338" i="1" s="1"/>
  <c r="L2334" i="1"/>
  <c r="L2338" i="1" s="1"/>
  <c r="H2334" i="1"/>
  <c r="H2338" i="1" s="1"/>
  <c r="G2334" i="1"/>
  <c r="G2338" i="1" s="1"/>
  <c r="F2334" i="1"/>
  <c r="F2338" i="1" s="1"/>
  <c r="E2334" i="1"/>
  <c r="E2338" i="1" s="1"/>
  <c r="D2334" i="1"/>
  <c r="D2338" i="1" s="1"/>
  <c r="B2334" i="1"/>
  <c r="B2338" i="1" s="1"/>
  <c r="A2334" i="1"/>
  <c r="M2321" i="1"/>
  <c r="M2325" i="1" s="1"/>
  <c r="L2321" i="1"/>
  <c r="L2325" i="1" s="1"/>
  <c r="H2321" i="1"/>
  <c r="H2325" i="1" s="1"/>
  <c r="G2321" i="1"/>
  <c r="G2325" i="1" s="1"/>
  <c r="F2321" i="1"/>
  <c r="F2325" i="1" s="1"/>
  <c r="E2321" i="1"/>
  <c r="E2325" i="1" s="1"/>
  <c r="D2321" i="1"/>
  <c r="D2325" i="1" s="1"/>
  <c r="M2320" i="1"/>
  <c r="M2324" i="1" s="1"/>
  <c r="L2320" i="1"/>
  <c r="L2324" i="1" s="1"/>
  <c r="H2320" i="1"/>
  <c r="H2324" i="1" s="1"/>
  <c r="G2320" i="1"/>
  <c r="G2324" i="1" s="1"/>
  <c r="F2320" i="1"/>
  <c r="F2324" i="1" s="1"/>
  <c r="E2320" i="1"/>
  <c r="E2324" i="1" s="1"/>
  <c r="D2320" i="1"/>
  <c r="D2324" i="1" s="1"/>
  <c r="M2319" i="1"/>
  <c r="M2323" i="1" s="1"/>
  <c r="L2319" i="1"/>
  <c r="L2323" i="1" s="1"/>
  <c r="H2319" i="1"/>
  <c r="H2323" i="1" s="1"/>
  <c r="G2319" i="1"/>
  <c r="G2323" i="1" s="1"/>
  <c r="F2319" i="1"/>
  <c r="F2323" i="1" s="1"/>
  <c r="E2319" i="1"/>
  <c r="E2323" i="1" s="1"/>
  <c r="D2319" i="1"/>
  <c r="D2323" i="1" s="1"/>
  <c r="B2321" i="1"/>
  <c r="B2325" i="1" s="1"/>
  <c r="A2321" i="1"/>
  <c r="B2320" i="1"/>
  <c r="B2324" i="1" s="1"/>
  <c r="A2320" i="1"/>
  <c r="B2319" i="1"/>
  <c r="B2323" i="1" s="1"/>
  <c r="A2319" i="1"/>
  <c r="M2318" i="1"/>
  <c r="M2322" i="1" s="1"/>
  <c r="L2318" i="1"/>
  <c r="L2322" i="1" s="1"/>
  <c r="H2318" i="1"/>
  <c r="H2322" i="1" s="1"/>
  <c r="G2318" i="1"/>
  <c r="G2322" i="1" s="1"/>
  <c r="F2318" i="1"/>
  <c r="F2322" i="1" s="1"/>
  <c r="E2318" i="1"/>
  <c r="E2322" i="1" s="1"/>
  <c r="D2318" i="1"/>
  <c r="D2322" i="1" s="1"/>
  <c r="B2318" i="1"/>
  <c r="B2322" i="1" s="1"/>
  <c r="A2318" i="1"/>
  <c r="C7277" i="1"/>
  <c r="C7281" i="1" s="1"/>
  <c r="C7285" i="1" s="1"/>
  <c r="C7289" i="1" s="1"/>
  <c r="C7293" i="1" s="1"/>
  <c r="C7297" i="1" s="1"/>
  <c r="C7301" i="1" s="1"/>
  <c r="C7276" i="1"/>
  <c r="C7280" i="1" s="1"/>
  <c r="C7284" i="1" s="1"/>
  <c r="C7288" i="1" s="1"/>
  <c r="C7292" i="1" s="1"/>
  <c r="C7296" i="1" s="1"/>
  <c r="C7300" i="1" s="1"/>
  <c r="C7275" i="1"/>
  <c r="C7279" i="1" s="1"/>
  <c r="C7283" i="1" s="1"/>
  <c r="C7287" i="1" s="1"/>
  <c r="C7291" i="1" s="1"/>
  <c r="C7295" i="1" s="1"/>
  <c r="C7299" i="1" s="1"/>
  <c r="C7274" i="1"/>
  <c r="C7278" i="1" s="1"/>
  <c r="C7282" i="1" s="1"/>
  <c r="C7286" i="1" s="1"/>
  <c r="C7290" i="1" s="1"/>
  <c r="C7294" i="1" s="1"/>
  <c r="C7298" i="1" s="1"/>
  <c r="M7273" i="1"/>
  <c r="M7277" i="1" s="1"/>
  <c r="M7281" i="1" s="1"/>
  <c r="M7285" i="1" s="1"/>
  <c r="M7289" i="1" s="1"/>
  <c r="M7293" i="1" s="1"/>
  <c r="M7297" i="1" s="1"/>
  <c r="M7301" i="1" s="1"/>
  <c r="L7273" i="1"/>
  <c r="L7277" i="1" s="1"/>
  <c r="L7281" i="1" s="1"/>
  <c r="L7285" i="1" s="1"/>
  <c r="L7289" i="1" s="1"/>
  <c r="L7293" i="1" s="1"/>
  <c r="L7297" i="1" s="1"/>
  <c r="L7301" i="1" s="1"/>
  <c r="K7273" i="1"/>
  <c r="K7277" i="1" s="1"/>
  <c r="K7281" i="1" s="1"/>
  <c r="K7285" i="1" s="1"/>
  <c r="K7289" i="1" s="1"/>
  <c r="K7293" i="1" s="1"/>
  <c r="K7297" i="1" s="1"/>
  <c r="K7301" i="1" s="1"/>
  <c r="J7273" i="1"/>
  <c r="J7277" i="1" s="1"/>
  <c r="J7281" i="1" s="1"/>
  <c r="J7285" i="1" s="1"/>
  <c r="J7289" i="1" s="1"/>
  <c r="J7293" i="1" s="1"/>
  <c r="J7297" i="1" s="1"/>
  <c r="J7301" i="1" s="1"/>
  <c r="I7273" i="1"/>
  <c r="I7277" i="1" s="1"/>
  <c r="I7281" i="1" s="1"/>
  <c r="I7285" i="1" s="1"/>
  <c r="I7289" i="1" s="1"/>
  <c r="I7293" i="1" s="1"/>
  <c r="I7297" i="1" s="1"/>
  <c r="I7301" i="1" s="1"/>
  <c r="G7273" i="1"/>
  <c r="G7277" i="1" s="1"/>
  <c r="G7281" i="1" s="1"/>
  <c r="G7285" i="1" s="1"/>
  <c r="G7289" i="1" s="1"/>
  <c r="G7293" i="1" s="1"/>
  <c r="G7297" i="1" s="1"/>
  <c r="G7301" i="1" s="1"/>
  <c r="F7273" i="1"/>
  <c r="F7277" i="1" s="1"/>
  <c r="F7281" i="1" s="1"/>
  <c r="F7285" i="1" s="1"/>
  <c r="F7289" i="1" s="1"/>
  <c r="F7293" i="1" s="1"/>
  <c r="F7297" i="1" s="1"/>
  <c r="F7301" i="1" s="1"/>
  <c r="E7273" i="1"/>
  <c r="E7277" i="1" s="1"/>
  <c r="E7281" i="1" s="1"/>
  <c r="E7285" i="1" s="1"/>
  <c r="E7289" i="1" s="1"/>
  <c r="E7293" i="1" s="1"/>
  <c r="E7297" i="1" s="1"/>
  <c r="E7301" i="1" s="1"/>
  <c r="D7273" i="1"/>
  <c r="D7277" i="1" s="1"/>
  <c r="D7281" i="1" s="1"/>
  <c r="D7285" i="1" s="1"/>
  <c r="D7289" i="1" s="1"/>
  <c r="D7293" i="1" s="1"/>
  <c r="D7297" i="1" s="1"/>
  <c r="D7301" i="1" s="1"/>
  <c r="B7273" i="1"/>
  <c r="B7277" i="1" s="1"/>
  <c r="B7281" i="1" s="1"/>
  <c r="B7285" i="1" s="1"/>
  <c r="B7289" i="1" s="1"/>
  <c r="B7293" i="1" s="1"/>
  <c r="B7297" i="1" s="1"/>
  <c r="B7301" i="1" s="1"/>
  <c r="A7273" i="1"/>
  <c r="M7272" i="1"/>
  <c r="M7276" i="1" s="1"/>
  <c r="M7280" i="1" s="1"/>
  <c r="M7284" i="1" s="1"/>
  <c r="M7288" i="1" s="1"/>
  <c r="M7292" i="1" s="1"/>
  <c r="M7296" i="1" s="1"/>
  <c r="M7300" i="1" s="1"/>
  <c r="L7272" i="1"/>
  <c r="L7276" i="1" s="1"/>
  <c r="L7280" i="1" s="1"/>
  <c r="L7284" i="1" s="1"/>
  <c r="L7288" i="1" s="1"/>
  <c r="L7292" i="1" s="1"/>
  <c r="L7296" i="1" s="1"/>
  <c r="L7300" i="1" s="1"/>
  <c r="K7272" i="1"/>
  <c r="K7276" i="1" s="1"/>
  <c r="K7280" i="1" s="1"/>
  <c r="K7284" i="1" s="1"/>
  <c r="K7288" i="1" s="1"/>
  <c r="K7292" i="1" s="1"/>
  <c r="K7296" i="1" s="1"/>
  <c r="K7300" i="1" s="1"/>
  <c r="J7272" i="1"/>
  <c r="J7276" i="1" s="1"/>
  <c r="J7280" i="1" s="1"/>
  <c r="J7284" i="1" s="1"/>
  <c r="J7288" i="1" s="1"/>
  <c r="J7292" i="1" s="1"/>
  <c r="J7296" i="1" s="1"/>
  <c r="J7300" i="1" s="1"/>
  <c r="I7272" i="1"/>
  <c r="I7276" i="1" s="1"/>
  <c r="I7280" i="1" s="1"/>
  <c r="I7284" i="1" s="1"/>
  <c r="I7288" i="1" s="1"/>
  <c r="I7292" i="1" s="1"/>
  <c r="I7296" i="1" s="1"/>
  <c r="I7300" i="1" s="1"/>
  <c r="G7272" i="1"/>
  <c r="G7276" i="1" s="1"/>
  <c r="G7280" i="1" s="1"/>
  <c r="G7284" i="1" s="1"/>
  <c r="G7288" i="1" s="1"/>
  <c r="G7292" i="1" s="1"/>
  <c r="G7296" i="1" s="1"/>
  <c r="G7300" i="1" s="1"/>
  <c r="F7272" i="1"/>
  <c r="F7276" i="1" s="1"/>
  <c r="F7280" i="1" s="1"/>
  <c r="F7284" i="1" s="1"/>
  <c r="F7288" i="1" s="1"/>
  <c r="F7292" i="1" s="1"/>
  <c r="F7296" i="1" s="1"/>
  <c r="F7300" i="1" s="1"/>
  <c r="E7272" i="1"/>
  <c r="E7276" i="1" s="1"/>
  <c r="E7280" i="1" s="1"/>
  <c r="E7284" i="1" s="1"/>
  <c r="E7288" i="1" s="1"/>
  <c r="E7292" i="1" s="1"/>
  <c r="E7296" i="1" s="1"/>
  <c r="E7300" i="1" s="1"/>
  <c r="D7272" i="1"/>
  <c r="D7276" i="1" s="1"/>
  <c r="D7280" i="1" s="1"/>
  <c r="D7284" i="1" s="1"/>
  <c r="D7288" i="1" s="1"/>
  <c r="D7292" i="1" s="1"/>
  <c r="D7296" i="1" s="1"/>
  <c r="D7300" i="1" s="1"/>
  <c r="B7272" i="1"/>
  <c r="B7276" i="1" s="1"/>
  <c r="B7280" i="1" s="1"/>
  <c r="B7284" i="1" s="1"/>
  <c r="B7288" i="1" s="1"/>
  <c r="B7292" i="1" s="1"/>
  <c r="B7296" i="1" s="1"/>
  <c r="B7300" i="1" s="1"/>
  <c r="A7272" i="1"/>
  <c r="M7271" i="1"/>
  <c r="M7275" i="1" s="1"/>
  <c r="M7279" i="1" s="1"/>
  <c r="M7283" i="1" s="1"/>
  <c r="M7287" i="1" s="1"/>
  <c r="M7291" i="1" s="1"/>
  <c r="M7295" i="1" s="1"/>
  <c r="M7299" i="1" s="1"/>
  <c r="L7271" i="1"/>
  <c r="L7275" i="1" s="1"/>
  <c r="L7279" i="1" s="1"/>
  <c r="L7283" i="1" s="1"/>
  <c r="L7287" i="1" s="1"/>
  <c r="L7291" i="1" s="1"/>
  <c r="L7295" i="1" s="1"/>
  <c r="L7299" i="1" s="1"/>
  <c r="K7271" i="1"/>
  <c r="K7275" i="1" s="1"/>
  <c r="K7279" i="1" s="1"/>
  <c r="K7283" i="1" s="1"/>
  <c r="K7287" i="1" s="1"/>
  <c r="K7291" i="1" s="1"/>
  <c r="K7295" i="1" s="1"/>
  <c r="K7299" i="1" s="1"/>
  <c r="J7271" i="1"/>
  <c r="J7275" i="1" s="1"/>
  <c r="J7279" i="1" s="1"/>
  <c r="J7283" i="1" s="1"/>
  <c r="J7287" i="1" s="1"/>
  <c r="J7291" i="1" s="1"/>
  <c r="J7295" i="1" s="1"/>
  <c r="J7299" i="1" s="1"/>
  <c r="I7271" i="1"/>
  <c r="I7275" i="1" s="1"/>
  <c r="I7279" i="1" s="1"/>
  <c r="I7283" i="1" s="1"/>
  <c r="I7287" i="1" s="1"/>
  <c r="I7291" i="1" s="1"/>
  <c r="I7295" i="1" s="1"/>
  <c r="I7299" i="1" s="1"/>
  <c r="G7271" i="1"/>
  <c r="G7275" i="1" s="1"/>
  <c r="G7279" i="1" s="1"/>
  <c r="G7283" i="1" s="1"/>
  <c r="G7287" i="1" s="1"/>
  <c r="G7291" i="1" s="1"/>
  <c r="G7295" i="1" s="1"/>
  <c r="G7299" i="1" s="1"/>
  <c r="F7271" i="1"/>
  <c r="F7275" i="1" s="1"/>
  <c r="F7279" i="1" s="1"/>
  <c r="F7283" i="1" s="1"/>
  <c r="F7287" i="1" s="1"/>
  <c r="F7291" i="1" s="1"/>
  <c r="F7295" i="1" s="1"/>
  <c r="F7299" i="1" s="1"/>
  <c r="E7271" i="1"/>
  <c r="E7275" i="1" s="1"/>
  <c r="E7279" i="1" s="1"/>
  <c r="E7283" i="1" s="1"/>
  <c r="E7287" i="1" s="1"/>
  <c r="E7291" i="1" s="1"/>
  <c r="E7295" i="1" s="1"/>
  <c r="E7299" i="1" s="1"/>
  <c r="D7271" i="1"/>
  <c r="D7275" i="1" s="1"/>
  <c r="D7279" i="1" s="1"/>
  <c r="D7283" i="1" s="1"/>
  <c r="D7287" i="1" s="1"/>
  <c r="D7291" i="1" s="1"/>
  <c r="D7295" i="1" s="1"/>
  <c r="D7299" i="1" s="1"/>
  <c r="B7271" i="1"/>
  <c r="B7275" i="1" s="1"/>
  <c r="B7279" i="1" s="1"/>
  <c r="B7283" i="1" s="1"/>
  <c r="B7287" i="1" s="1"/>
  <c r="B7291" i="1" s="1"/>
  <c r="B7295" i="1" s="1"/>
  <c r="B7299" i="1" s="1"/>
  <c r="A7271" i="1"/>
  <c r="M7270" i="1"/>
  <c r="M7274" i="1" s="1"/>
  <c r="M7278" i="1" s="1"/>
  <c r="M7282" i="1" s="1"/>
  <c r="M7286" i="1" s="1"/>
  <c r="M7290" i="1" s="1"/>
  <c r="M7294" i="1" s="1"/>
  <c r="M7298" i="1" s="1"/>
  <c r="L7270" i="1"/>
  <c r="L7274" i="1" s="1"/>
  <c r="L7278" i="1" s="1"/>
  <c r="L7282" i="1" s="1"/>
  <c r="L7286" i="1" s="1"/>
  <c r="L7290" i="1" s="1"/>
  <c r="L7294" i="1" s="1"/>
  <c r="L7298" i="1" s="1"/>
  <c r="K7270" i="1"/>
  <c r="K7274" i="1" s="1"/>
  <c r="K7278" i="1" s="1"/>
  <c r="K7282" i="1" s="1"/>
  <c r="K7286" i="1" s="1"/>
  <c r="K7290" i="1" s="1"/>
  <c r="K7294" i="1" s="1"/>
  <c r="K7298" i="1" s="1"/>
  <c r="J7270" i="1"/>
  <c r="J7274" i="1" s="1"/>
  <c r="J7278" i="1" s="1"/>
  <c r="J7282" i="1" s="1"/>
  <c r="J7286" i="1" s="1"/>
  <c r="J7290" i="1" s="1"/>
  <c r="J7294" i="1" s="1"/>
  <c r="J7298" i="1" s="1"/>
  <c r="I7270" i="1"/>
  <c r="I7274" i="1" s="1"/>
  <c r="I7278" i="1" s="1"/>
  <c r="I7282" i="1" s="1"/>
  <c r="I7286" i="1" s="1"/>
  <c r="I7290" i="1" s="1"/>
  <c r="I7294" i="1" s="1"/>
  <c r="I7298" i="1" s="1"/>
  <c r="G7270" i="1"/>
  <c r="G7274" i="1" s="1"/>
  <c r="G7278" i="1" s="1"/>
  <c r="G7282" i="1" s="1"/>
  <c r="G7286" i="1" s="1"/>
  <c r="G7290" i="1" s="1"/>
  <c r="G7294" i="1" s="1"/>
  <c r="G7298" i="1" s="1"/>
  <c r="F7270" i="1"/>
  <c r="F7274" i="1" s="1"/>
  <c r="F7278" i="1" s="1"/>
  <c r="F7282" i="1" s="1"/>
  <c r="F7286" i="1" s="1"/>
  <c r="F7290" i="1" s="1"/>
  <c r="F7294" i="1" s="1"/>
  <c r="F7298" i="1" s="1"/>
  <c r="E7270" i="1"/>
  <c r="E7274" i="1" s="1"/>
  <c r="E7278" i="1" s="1"/>
  <c r="E7282" i="1" s="1"/>
  <c r="E7286" i="1" s="1"/>
  <c r="E7290" i="1" s="1"/>
  <c r="E7294" i="1" s="1"/>
  <c r="E7298" i="1" s="1"/>
  <c r="D7270" i="1"/>
  <c r="D7274" i="1" s="1"/>
  <c r="D7278" i="1" s="1"/>
  <c r="D7282" i="1" s="1"/>
  <c r="D7286" i="1" s="1"/>
  <c r="D7290" i="1" s="1"/>
  <c r="D7294" i="1" s="1"/>
  <c r="D7298" i="1" s="1"/>
  <c r="B7270" i="1"/>
  <c r="B7274" i="1" s="1"/>
  <c r="B7278" i="1" s="1"/>
  <c r="B7282" i="1" s="1"/>
  <c r="B7286" i="1" s="1"/>
  <c r="B7290" i="1" s="1"/>
  <c r="B7294" i="1" s="1"/>
  <c r="B7298" i="1" s="1"/>
  <c r="A7270" i="1"/>
  <c r="C7213" i="1"/>
  <c r="C7217" i="1" s="1"/>
  <c r="C7221" i="1" s="1"/>
  <c r="C7225" i="1" s="1"/>
  <c r="C7229" i="1" s="1"/>
  <c r="C7233" i="1" s="1"/>
  <c r="C7237" i="1" s="1"/>
  <c r="C7212" i="1"/>
  <c r="C7216" i="1" s="1"/>
  <c r="C7220" i="1" s="1"/>
  <c r="C7224" i="1" s="1"/>
  <c r="C7228" i="1" s="1"/>
  <c r="C7232" i="1" s="1"/>
  <c r="C7236" i="1" s="1"/>
  <c r="C7211" i="1"/>
  <c r="C7215" i="1" s="1"/>
  <c r="C7219" i="1" s="1"/>
  <c r="C7223" i="1" s="1"/>
  <c r="C7227" i="1" s="1"/>
  <c r="C7231" i="1" s="1"/>
  <c r="C7235" i="1" s="1"/>
  <c r="C7210" i="1"/>
  <c r="C7214" i="1" s="1"/>
  <c r="C7218" i="1" s="1"/>
  <c r="C7222" i="1" s="1"/>
  <c r="C7226" i="1" s="1"/>
  <c r="C7230" i="1" s="1"/>
  <c r="C7234" i="1" s="1"/>
  <c r="M7209" i="1"/>
  <c r="M7213" i="1" s="1"/>
  <c r="M7217" i="1" s="1"/>
  <c r="M7221" i="1" s="1"/>
  <c r="M7225" i="1" s="1"/>
  <c r="M7229" i="1" s="1"/>
  <c r="M7233" i="1" s="1"/>
  <c r="M7237" i="1" s="1"/>
  <c r="L7209" i="1"/>
  <c r="L7213" i="1" s="1"/>
  <c r="L7217" i="1" s="1"/>
  <c r="L7221" i="1" s="1"/>
  <c r="L7225" i="1" s="1"/>
  <c r="L7229" i="1" s="1"/>
  <c r="L7233" i="1" s="1"/>
  <c r="L7237" i="1" s="1"/>
  <c r="K7209" i="1"/>
  <c r="K7213" i="1" s="1"/>
  <c r="K7217" i="1" s="1"/>
  <c r="K7221" i="1" s="1"/>
  <c r="K7225" i="1" s="1"/>
  <c r="K7229" i="1" s="1"/>
  <c r="K7233" i="1" s="1"/>
  <c r="K7237" i="1" s="1"/>
  <c r="J7209" i="1"/>
  <c r="J7213" i="1" s="1"/>
  <c r="J7217" i="1" s="1"/>
  <c r="J7221" i="1" s="1"/>
  <c r="J7225" i="1" s="1"/>
  <c r="J7229" i="1" s="1"/>
  <c r="J7233" i="1" s="1"/>
  <c r="J7237" i="1" s="1"/>
  <c r="I7209" i="1"/>
  <c r="I7213" i="1" s="1"/>
  <c r="I7217" i="1" s="1"/>
  <c r="I7221" i="1" s="1"/>
  <c r="I7225" i="1" s="1"/>
  <c r="I7229" i="1" s="1"/>
  <c r="I7233" i="1" s="1"/>
  <c r="I7237" i="1" s="1"/>
  <c r="G7209" i="1"/>
  <c r="G7213" i="1" s="1"/>
  <c r="G7217" i="1" s="1"/>
  <c r="G7221" i="1" s="1"/>
  <c r="G7225" i="1" s="1"/>
  <c r="G7229" i="1" s="1"/>
  <c r="G7233" i="1" s="1"/>
  <c r="G7237" i="1" s="1"/>
  <c r="F7209" i="1"/>
  <c r="F7213" i="1" s="1"/>
  <c r="F7217" i="1" s="1"/>
  <c r="F7221" i="1" s="1"/>
  <c r="F7225" i="1" s="1"/>
  <c r="F7229" i="1" s="1"/>
  <c r="F7233" i="1" s="1"/>
  <c r="F7237" i="1" s="1"/>
  <c r="E7209" i="1"/>
  <c r="E7213" i="1" s="1"/>
  <c r="E7217" i="1" s="1"/>
  <c r="E7221" i="1" s="1"/>
  <c r="E7225" i="1" s="1"/>
  <c r="E7229" i="1" s="1"/>
  <c r="E7233" i="1" s="1"/>
  <c r="E7237" i="1" s="1"/>
  <c r="D7209" i="1"/>
  <c r="D7213" i="1" s="1"/>
  <c r="D7217" i="1" s="1"/>
  <c r="D7221" i="1" s="1"/>
  <c r="D7225" i="1" s="1"/>
  <c r="B7209" i="1"/>
  <c r="B7213" i="1" s="1"/>
  <c r="B7217" i="1" s="1"/>
  <c r="B7221" i="1" s="1"/>
  <c r="B7225" i="1" s="1"/>
  <c r="B7229" i="1" s="1"/>
  <c r="B7233" i="1" s="1"/>
  <c r="B7237" i="1" s="1"/>
  <c r="A7209" i="1"/>
  <c r="M7208" i="1"/>
  <c r="M7212" i="1" s="1"/>
  <c r="M7216" i="1" s="1"/>
  <c r="M7220" i="1" s="1"/>
  <c r="M7224" i="1" s="1"/>
  <c r="M7228" i="1" s="1"/>
  <c r="M7232" i="1" s="1"/>
  <c r="M7236" i="1" s="1"/>
  <c r="L7208" i="1"/>
  <c r="L7212" i="1" s="1"/>
  <c r="L7216" i="1" s="1"/>
  <c r="L7220" i="1" s="1"/>
  <c r="L7224" i="1" s="1"/>
  <c r="L7228" i="1" s="1"/>
  <c r="L7232" i="1" s="1"/>
  <c r="L7236" i="1" s="1"/>
  <c r="K7208" i="1"/>
  <c r="K7212" i="1" s="1"/>
  <c r="K7216" i="1" s="1"/>
  <c r="K7220" i="1" s="1"/>
  <c r="K7224" i="1" s="1"/>
  <c r="K7228" i="1" s="1"/>
  <c r="K7232" i="1" s="1"/>
  <c r="K7236" i="1" s="1"/>
  <c r="J7208" i="1"/>
  <c r="J7212" i="1" s="1"/>
  <c r="J7216" i="1" s="1"/>
  <c r="J7220" i="1" s="1"/>
  <c r="J7224" i="1" s="1"/>
  <c r="J7228" i="1" s="1"/>
  <c r="J7232" i="1" s="1"/>
  <c r="J7236" i="1" s="1"/>
  <c r="I7208" i="1"/>
  <c r="I7212" i="1" s="1"/>
  <c r="I7216" i="1" s="1"/>
  <c r="I7220" i="1" s="1"/>
  <c r="I7224" i="1" s="1"/>
  <c r="I7228" i="1" s="1"/>
  <c r="I7232" i="1" s="1"/>
  <c r="I7236" i="1" s="1"/>
  <c r="G7208" i="1"/>
  <c r="G7212" i="1" s="1"/>
  <c r="G7216" i="1" s="1"/>
  <c r="G7220" i="1" s="1"/>
  <c r="G7224" i="1" s="1"/>
  <c r="G7228" i="1" s="1"/>
  <c r="G7232" i="1" s="1"/>
  <c r="G7236" i="1" s="1"/>
  <c r="F7208" i="1"/>
  <c r="F7212" i="1" s="1"/>
  <c r="F7216" i="1" s="1"/>
  <c r="F7220" i="1" s="1"/>
  <c r="F7224" i="1" s="1"/>
  <c r="F7228" i="1" s="1"/>
  <c r="F7232" i="1" s="1"/>
  <c r="F7236" i="1" s="1"/>
  <c r="E7208" i="1"/>
  <c r="E7212" i="1" s="1"/>
  <c r="E7216" i="1" s="1"/>
  <c r="E7220" i="1" s="1"/>
  <c r="E7224" i="1" s="1"/>
  <c r="E7228" i="1" s="1"/>
  <c r="E7232" i="1" s="1"/>
  <c r="E7236" i="1" s="1"/>
  <c r="D7208" i="1"/>
  <c r="B7208" i="1"/>
  <c r="B7212" i="1" s="1"/>
  <c r="B7216" i="1" s="1"/>
  <c r="B7220" i="1" s="1"/>
  <c r="B7224" i="1" s="1"/>
  <c r="B7228" i="1" s="1"/>
  <c r="B7232" i="1" s="1"/>
  <c r="B7236" i="1" s="1"/>
  <c r="A7208" i="1"/>
  <c r="M7207" i="1"/>
  <c r="M7211" i="1" s="1"/>
  <c r="M7215" i="1" s="1"/>
  <c r="M7219" i="1" s="1"/>
  <c r="M7223" i="1" s="1"/>
  <c r="M7227" i="1" s="1"/>
  <c r="M7231" i="1" s="1"/>
  <c r="M7235" i="1" s="1"/>
  <c r="L7207" i="1"/>
  <c r="L7211" i="1" s="1"/>
  <c r="L7215" i="1" s="1"/>
  <c r="L7219" i="1" s="1"/>
  <c r="L7223" i="1" s="1"/>
  <c r="L7227" i="1" s="1"/>
  <c r="L7231" i="1" s="1"/>
  <c r="L7235" i="1" s="1"/>
  <c r="K7207" i="1"/>
  <c r="K7211" i="1" s="1"/>
  <c r="K7215" i="1" s="1"/>
  <c r="K7219" i="1" s="1"/>
  <c r="K7223" i="1" s="1"/>
  <c r="K7227" i="1" s="1"/>
  <c r="K7231" i="1" s="1"/>
  <c r="K7235" i="1" s="1"/>
  <c r="J7207" i="1"/>
  <c r="J7211" i="1" s="1"/>
  <c r="J7215" i="1" s="1"/>
  <c r="J7219" i="1" s="1"/>
  <c r="J7223" i="1" s="1"/>
  <c r="J7227" i="1" s="1"/>
  <c r="J7231" i="1" s="1"/>
  <c r="J7235" i="1" s="1"/>
  <c r="I7207" i="1"/>
  <c r="I7211" i="1" s="1"/>
  <c r="I7215" i="1" s="1"/>
  <c r="I7219" i="1" s="1"/>
  <c r="I7223" i="1" s="1"/>
  <c r="I7227" i="1" s="1"/>
  <c r="I7231" i="1" s="1"/>
  <c r="I7235" i="1" s="1"/>
  <c r="G7207" i="1"/>
  <c r="G7211" i="1" s="1"/>
  <c r="G7215" i="1" s="1"/>
  <c r="G7219" i="1" s="1"/>
  <c r="G7223" i="1" s="1"/>
  <c r="G7227" i="1" s="1"/>
  <c r="G7231" i="1" s="1"/>
  <c r="G7235" i="1" s="1"/>
  <c r="F7207" i="1"/>
  <c r="F7211" i="1" s="1"/>
  <c r="F7215" i="1" s="1"/>
  <c r="F7219" i="1" s="1"/>
  <c r="F7223" i="1" s="1"/>
  <c r="F7227" i="1" s="1"/>
  <c r="F7231" i="1" s="1"/>
  <c r="F7235" i="1" s="1"/>
  <c r="E7207" i="1"/>
  <c r="E7211" i="1" s="1"/>
  <c r="E7215" i="1" s="1"/>
  <c r="E7219" i="1" s="1"/>
  <c r="E7223" i="1" s="1"/>
  <c r="E7227" i="1" s="1"/>
  <c r="E7231" i="1" s="1"/>
  <c r="E7235" i="1" s="1"/>
  <c r="D7207" i="1"/>
  <c r="B7207" i="1"/>
  <c r="B7211" i="1" s="1"/>
  <c r="B7215" i="1" s="1"/>
  <c r="B7219" i="1" s="1"/>
  <c r="B7223" i="1" s="1"/>
  <c r="B7227" i="1" s="1"/>
  <c r="B7231" i="1" s="1"/>
  <c r="B7235" i="1" s="1"/>
  <c r="A7207" i="1"/>
  <c r="M7206" i="1"/>
  <c r="M7210" i="1" s="1"/>
  <c r="M7214" i="1" s="1"/>
  <c r="M7218" i="1" s="1"/>
  <c r="M7222" i="1" s="1"/>
  <c r="M7226" i="1" s="1"/>
  <c r="M7230" i="1" s="1"/>
  <c r="M7234" i="1" s="1"/>
  <c r="L7206" i="1"/>
  <c r="L7210" i="1" s="1"/>
  <c r="L7214" i="1" s="1"/>
  <c r="L7218" i="1" s="1"/>
  <c r="L7222" i="1" s="1"/>
  <c r="L7226" i="1" s="1"/>
  <c r="L7230" i="1" s="1"/>
  <c r="L7234" i="1" s="1"/>
  <c r="K7206" i="1"/>
  <c r="K7210" i="1" s="1"/>
  <c r="K7214" i="1" s="1"/>
  <c r="K7218" i="1" s="1"/>
  <c r="K7222" i="1" s="1"/>
  <c r="K7226" i="1" s="1"/>
  <c r="K7230" i="1" s="1"/>
  <c r="K7234" i="1" s="1"/>
  <c r="J7206" i="1"/>
  <c r="J7210" i="1" s="1"/>
  <c r="J7214" i="1" s="1"/>
  <c r="J7218" i="1" s="1"/>
  <c r="J7222" i="1" s="1"/>
  <c r="J7226" i="1" s="1"/>
  <c r="J7230" i="1" s="1"/>
  <c r="J7234" i="1" s="1"/>
  <c r="I7206" i="1"/>
  <c r="I7210" i="1" s="1"/>
  <c r="I7214" i="1" s="1"/>
  <c r="I7218" i="1" s="1"/>
  <c r="I7222" i="1" s="1"/>
  <c r="I7226" i="1" s="1"/>
  <c r="I7230" i="1" s="1"/>
  <c r="I7234" i="1" s="1"/>
  <c r="G7206" i="1"/>
  <c r="G7210" i="1" s="1"/>
  <c r="G7214" i="1" s="1"/>
  <c r="G7218" i="1" s="1"/>
  <c r="G7222" i="1" s="1"/>
  <c r="G7226" i="1" s="1"/>
  <c r="G7230" i="1" s="1"/>
  <c r="G7234" i="1" s="1"/>
  <c r="F7206" i="1"/>
  <c r="F7210" i="1" s="1"/>
  <c r="F7214" i="1" s="1"/>
  <c r="F7218" i="1" s="1"/>
  <c r="F7222" i="1" s="1"/>
  <c r="F7226" i="1" s="1"/>
  <c r="F7230" i="1" s="1"/>
  <c r="F7234" i="1" s="1"/>
  <c r="E7206" i="1"/>
  <c r="E7210" i="1" s="1"/>
  <c r="E7214" i="1" s="1"/>
  <c r="E7218" i="1" s="1"/>
  <c r="E7222" i="1" s="1"/>
  <c r="E7226" i="1" s="1"/>
  <c r="E7230" i="1" s="1"/>
  <c r="E7234" i="1" s="1"/>
  <c r="D7206" i="1"/>
  <c r="D7210" i="1" s="1"/>
  <c r="D7214" i="1" s="1"/>
  <c r="D7218" i="1" s="1"/>
  <c r="D7222" i="1" s="1"/>
  <c r="D7226" i="1" s="1"/>
  <c r="D7230" i="1" s="1"/>
  <c r="D7234" i="1" s="1"/>
  <c r="B7206" i="1"/>
  <c r="B7210" i="1" s="1"/>
  <c r="B7214" i="1" s="1"/>
  <c r="B7218" i="1" s="1"/>
  <c r="B7222" i="1" s="1"/>
  <c r="B7226" i="1" s="1"/>
  <c r="B7230" i="1" s="1"/>
  <c r="B7234" i="1" s="1"/>
  <c r="A7206" i="1"/>
  <c r="C7149" i="1"/>
  <c r="C7153" i="1" s="1"/>
  <c r="C7157" i="1" s="1"/>
  <c r="C7161" i="1" s="1"/>
  <c r="C7165" i="1" s="1"/>
  <c r="C7169" i="1" s="1"/>
  <c r="C7173" i="1" s="1"/>
  <c r="C7148" i="1"/>
  <c r="C7152" i="1" s="1"/>
  <c r="C7156" i="1" s="1"/>
  <c r="C7160" i="1" s="1"/>
  <c r="C7164" i="1" s="1"/>
  <c r="C7168" i="1" s="1"/>
  <c r="C7172" i="1" s="1"/>
  <c r="C7147" i="1"/>
  <c r="C7151" i="1" s="1"/>
  <c r="C7155" i="1" s="1"/>
  <c r="C7159" i="1" s="1"/>
  <c r="C7163" i="1" s="1"/>
  <c r="C7167" i="1" s="1"/>
  <c r="C7171" i="1" s="1"/>
  <c r="C7146" i="1"/>
  <c r="C7150" i="1" s="1"/>
  <c r="C7154" i="1" s="1"/>
  <c r="C7158" i="1" s="1"/>
  <c r="C7162" i="1" s="1"/>
  <c r="C7166" i="1" s="1"/>
  <c r="C7170" i="1" s="1"/>
  <c r="M7145" i="1"/>
  <c r="M7149" i="1" s="1"/>
  <c r="M7153" i="1" s="1"/>
  <c r="M7157" i="1" s="1"/>
  <c r="M7161" i="1" s="1"/>
  <c r="M7165" i="1" s="1"/>
  <c r="M7169" i="1" s="1"/>
  <c r="M7173" i="1" s="1"/>
  <c r="L7145" i="1"/>
  <c r="L7149" i="1" s="1"/>
  <c r="L7153" i="1" s="1"/>
  <c r="L7157" i="1" s="1"/>
  <c r="L7161" i="1" s="1"/>
  <c r="L7165" i="1" s="1"/>
  <c r="L7169" i="1" s="1"/>
  <c r="L7173" i="1" s="1"/>
  <c r="K7145" i="1"/>
  <c r="K7149" i="1" s="1"/>
  <c r="K7153" i="1" s="1"/>
  <c r="K7157" i="1" s="1"/>
  <c r="K7161" i="1" s="1"/>
  <c r="K7165" i="1" s="1"/>
  <c r="K7169" i="1" s="1"/>
  <c r="K7173" i="1" s="1"/>
  <c r="J7145" i="1"/>
  <c r="J7149" i="1" s="1"/>
  <c r="J7153" i="1" s="1"/>
  <c r="J7157" i="1" s="1"/>
  <c r="J7161" i="1" s="1"/>
  <c r="J7165" i="1" s="1"/>
  <c r="J7169" i="1" s="1"/>
  <c r="J7173" i="1" s="1"/>
  <c r="I7145" i="1"/>
  <c r="I7149" i="1" s="1"/>
  <c r="I7153" i="1" s="1"/>
  <c r="I7157" i="1" s="1"/>
  <c r="I7161" i="1" s="1"/>
  <c r="I7165" i="1" s="1"/>
  <c r="I7169" i="1" s="1"/>
  <c r="I7173" i="1" s="1"/>
  <c r="G7145" i="1"/>
  <c r="G7149" i="1" s="1"/>
  <c r="G7153" i="1" s="1"/>
  <c r="G7157" i="1" s="1"/>
  <c r="G7161" i="1" s="1"/>
  <c r="G7165" i="1" s="1"/>
  <c r="G7169" i="1" s="1"/>
  <c r="G7173" i="1" s="1"/>
  <c r="F7145" i="1"/>
  <c r="F7149" i="1" s="1"/>
  <c r="F7153" i="1" s="1"/>
  <c r="F7157" i="1" s="1"/>
  <c r="F7161" i="1" s="1"/>
  <c r="F7165" i="1" s="1"/>
  <c r="F7169" i="1" s="1"/>
  <c r="F7173" i="1" s="1"/>
  <c r="E7145" i="1"/>
  <c r="E7149" i="1" s="1"/>
  <c r="E7153" i="1" s="1"/>
  <c r="E7157" i="1" s="1"/>
  <c r="E7161" i="1" s="1"/>
  <c r="E7165" i="1" s="1"/>
  <c r="E7169" i="1" s="1"/>
  <c r="E7173" i="1" s="1"/>
  <c r="D7145" i="1"/>
  <c r="D7149" i="1" s="1"/>
  <c r="D7153" i="1" s="1"/>
  <c r="D7157" i="1" s="1"/>
  <c r="D7161" i="1" s="1"/>
  <c r="D7165" i="1" s="1"/>
  <c r="D7169" i="1" s="1"/>
  <c r="D7173" i="1" s="1"/>
  <c r="B7145" i="1"/>
  <c r="B7149" i="1" s="1"/>
  <c r="B7153" i="1" s="1"/>
  <c r="B7157" i="1" s="1"/>
  <c r="B7161" i="1" s="1"/>
  <c r="B7165" i="1" s="1"/>
  <c r="B7169" i="1" s="1"/>
  <c r="B7173" i="1" s="1"/>
  <c r="A7145" i="1"/>
  <c r="M7144" i="1"/>
  <c r="M7148" i="1" s="1"/>
  <c r="M7152" i="1" s="1"/>
  <c r="M7156" i="1" s="1"/>
  <c r="M7160" i="1" s="1"/>
  <c r="M7164" i="1" s="1"/>
  <c r="M7168" i="1" s="1"/>
  <c r="M7172" i="1" s="1"/>
  <c r="L7144" i="1"/>
  <c r="L7148" i="1" s="1"/>
  <c r="L7152" i="1" s="1"/>
  <c r="L7156" i="1" s="1"/>
  <c r="L7160" i="1" s="1"/>
  <c r="L7164" i="1" s="1"/>
  <c r="L7168" i="1" s="1"/>
  <c r="L7172" i="1" s="1"/>
  <c r="K7144" i="1"/>
  <c r="K7148" i="1" s="1"/>
  <c r="K7152" i="1" s="1"/>
  <c r="K7156" i="1" s="1"/>
  <c r="K7160" i="1" s="1"/>
  <c r="K7164" i="1" s="1"/>
  <c r="K7168" i="1" s="1"/>
  <c r="K7172" i="1" s="1"/>
  <c r="J7144" i="1"/>
  <c r="J7148" i="1" s="1"/>
  <c r="J7152" i="1" s="1"/>
  <c r="J7156" i="1" s="1"/>
  <c r="J7160" i="1" s="1"/>
  <c r="J7164" i="1" s="1"/>
  <c r="J7168" i="1" s="1"/>
  <c r="J7172" i="1" s="1"/>
  <c r="I7144" i="1"/>
  <c r="I7148" i="1" s="1"/>
  <c r="I7152" i="1" s="1"/>
  <c r="I7156" i="1" s="1"/>
  <c r="I7160" i="1" s="1"/>
  <c r="I7164" i="1" s="1"/>
  <c r="I7168" i="1" s="1"/>
  <c r="I7172" i="1" s="1"/>
  <c r="G7144" i="1"/>
  <c r="G7148" i="1" s="1"/>
  <c r="G7152" i="1" s="1"/>
  <c r="G7156" i="1" s="1"/>
  <c r="G7160" i="1" s="1"/>
  <c r="G7164" i="1" s="1"/>
  <c r="G7168" i="1" s="1"/>
  <c r="G7172" i="1" s="1"/>
  <c r="F7144" i="1"/>
  <c r="F7148" i="1" s="1"/>
  <c r="F7152" i="1" s="1"/>
  <c r="F7156" i="1" s="1"/>
  <c r="F7160" i="1" s="1"/>
  <c r="F7164" i="1" s="1"/>
  <c r="F7168" i="1" s="1"/>
  <c r="F7172" i="1" s="1"/>
  <c r="E7144" i="1"/>
  <c r="E7148" i="1" s="1"/>
  <c r="E7152" i="1" s="1"/>
  <c r="E7156" i="1" s="1"/>
  <c r="E7160" i="1" s="1"/>
  <c r="E7164" i="1" s="1"/>
  <c r="E7168" i="1" s="1"/>
  <c r="E7172" i="1" s="1"/>
  <c r="D7144" i="1"/>
  <c r="D7148" i="1" s="1"/>
  <c r="D7152" i="1" s="1"/>
  <c r="D7156" i="1" s="1"/>
  <c r="D7160" i="1" s="1"/>
  <c r="D7164" i="1" s="1"/>
  <c r="D7168" i="1" s="1"/>
  <c r="D7172" i="1" s="1"/>
  <c r="B7144" i="1"/>
  <c r="B7148" i="1" s="1"/>
  <c r="B7152" i="1" s="1"/>
  <c r="B7156" i="1" s="1"/>
  <c r="B7160" i="1" s="1"/>
  <c r="B7164" i="1" s="1"/>
  <c r="B7168" i="1" s="1"/>
  <c r="B7172" i="1" s="1"/>
  <c r="A7144" i="1"/>
  <c r="M7143" i="1"/>
  <c r="M7147" i="1" s="1"/>
  <c r="M7151" i="1" s="1"/>
  <c r="M7155" i="1" s="1"/>
  <c r="M7159" i="1" s="1"/>
  <c r="M7163" i="1" s="1"/>
  <c r="M7167" i="1" s="1"/>
  <c r="M7171" i="1" s="1"/>
  <c r="L7143" i="1"/>
  <c r="L7147" i="1" s="1"/>
  <c r="L7151" i="1" s="1"/>
  <c r="L7155" i="1" s="1"/>
  <c r="L7159" i="1" s="1"/>
  <c r="L7163" i="1" s="1"/>
  <c r="L7167" i="1" s="1"/>
  <c r="L7171" i="1" s="1"/>
  <c r="K7143" i="1"/>
  <c r="K7147" i="1" s="1"/>
  <c r="K7151" i="1" s="1"/>
  <c r="K7155" i="1" s="1"/>
  <c r="K7159" i="1" s="1"/>
  <c r="K7163" i="1" s="1"/>
  <c r="K7167" i="1" s="1"/>
  <c r="K7171" i="1" s="1"/>
  <c r="J7143" i="1"/>
  <c r="J7147" i="1" s="1"/>
  <c r="J7151" i="1" s="1"/>
  <c r="J7155" i="1" s="1"/>
  <c r="J7159" i="1" s="1"/>
  <c r="J7163" i="1" s="1"/>
  <c r="J7167" i="1" s="1"/>
  <c r="J7171" i="1" s="1"/>
  <c r="I7143" i="1"/>
  <c r="I7147" i="1" s="1"/>
  <c r="I7151" i="1" s="1"/>
  <c r="I7155" i="1" s="1"/>
  <c r="I7159" i="1" s="1"/>
  <c r="I7163" i="1" s="1"/>
  <c r="I7167" i="1" s="1"/>
  <c r="I7171" i="1" s="1"/>
  <c r="G7143" i="1"/>
  <c r="G7147" i="1" s="1"/>
  <c r="G7151" i="1" s="1"/>
  <c r="G7155" i="1" s="1"/>
  <c r="G7159" i="1" s="1"/>
  <c r="G7163" i="1" s="1"/>
  <c r="G7167" i="1" s="1"/>
  <c r="G7171" i="1" s="1"/>
  <c r="F7143" i="1"/>
  <c r="F7147" i="1" s="1"/>
  <c r="F7151" i="1" s="1"/>
  <c r="F7155" i="1" s="1"/>
  <c r="F7159" i="1" s="1"/>
  <c r="F7163" i="1" s="1"/>
  <c r="F7167" i="1" s="1"/>
  <c r="F7171" i="1" s="1"/>
  <c r="E7143" i="1"/>
  <c r="E7147" i="1" s="1"/>
  <c r="E7151" i="1" s="1"/>
  <c r="E7155" i="1" s="1"/>
  <c r="E7159" i="1" s="1"/>
  <c r="E7163" i="1" s="1"/>
  <c r="E7167" i="1" s="1"/>
  <c r="E7171" i="1" s="1"/>
  <c r="D7143" i="1"/>
  <c r="D7147" i="1" s="1"/>
  <c r="D7151" i="1" s="1"/>
  <c r="D7155" i="1" s="1"/>
  <c r="D7159" i="1" s="1"/>
  <c r="D7163" i="1" s="1"/>
  <c r="D7167" i="1" s="1"/>
  <c r="D7171" i="1" s="1"/>
  <c r="B7143" i="1"/>
  <c r="B7147" i="1" s="1"/>
  <c r="B7151" i="1" s="1"/>
  <c r="B7155" i="1" s="1"/>
  <c r="B7159" i="1" s="1"/>
  <c r="B7163" i="1" s="1"/>
  <c r="B7167" i="1" s="1"/>
  <c r="B7171" i="1" s="1"/>
  <c r="A7143" i="1"/>
  <c r="M7142" i="1"/>
  <c r="M7146" i="1" s="1"/>
  <c r="M7150" i="1" s="1"/>
  <c r="M7154" i="1" s="1"/>
  <c r="M7158" i="1" s="1"/>
  <c r="M7162" i="1" s="1"/>
  <c r="M7166" i="1" s="1"/>
  <c r="M7170" i="1" s="1"/>
  <c r="L7142" i="1"/>
  <c r="L7146" i="1" s="1"/>
  <c r="L7150" i="1" s="1"/>
  <c r="L7154" i="1" s="1"/>
  <c r="L7158" i="1" s="1"/>
  <c r="L7162" i="1" s="1"/>
  <c r="L7166" i="1" s="1"/>
  <c r="L7170" i="1" s="1"/>
  <c r="K7142" i="1"/>
  <c r="K7146" i="1" s="1"/>
  <c r="K7150" i="1" s="1"/>
  <c r="K7154" i="1" s="1"/>
  <c r="K7158" i="1" s="1"/>
  <c r="K7162" i="1" s="1"/>
  <c r="K7166" i="1" s="1"/>
  <c r="K7170" i="1" s="1"/>
  <c r="J7142" i="1"/>
  <c r="J7146" i="1" s="1"/>
  <c r="J7150" i="1" s="1"/>
  <c r="J7154" i="1" s="1"/>
  <c r="J7158" i="1" s="1"/>
  <c r="J7162" i="1" s="1"/>
  <c r="J7166" i="1" s="1"/>
  <c r="J7170" i="1" s="1"/>
  <c r="I7142" i="1"/>
  <c r="I7146" i="1" s="1"/>
  <c r="I7150" i="1" s="1"/>
  <c r="I7154" i="1" s="1"/>
  <c r="I7158" i="1" s="1"/>
  <c r="I7162" i="1" s="1"/>
  <c r="I7166" i="1" s="1"/>
  <c r="I7170" i="1" s="1"/>
  <c r="G7142" i="1"/>
  <c r="G7146" i="1" s="1"/>
  <c r="G7150" i="1" s="1"/>
  <c r="G7154" i="1" s="1"/>
  <c r="G7158" i="1" s="1"/>
  <c r="G7162" i="1" s="1"/>
  <c r="G7166" i="1" s="1"/>
  <c r="G7170" i="1" s="1"/>
  <c r="F7142" i="1"/>
  <c r="F7146" i="1" s="1"/>
  <c r="F7150" i="1" s="1"/>
  <c r="F7154" i="1" s="1"/>
  <c r="F7158" i="1" s="1"/>
  <c r="F7162" i="1" s="1"/>
  <c r="F7166" i="1" s="1"/>
  <c r="F7170" i="1" s="1"/>
  <c r="E7142" i="1"/>
  <c r="E7146" i="1" s="1"/>
  <c r="E7150" i="1" s="1"/>
  <c r="E7154" i="1" s="1"/>
  <c r="E7158" i="1" s="1"/>
  <c r="E7162" i="1" s="1"/>
  <c r="E7166" i="1" s="1"/>
  <c r="E7170" i="1" s="1"/>
  <c r="D7142" i="1"/>
  <c r="D7146" i="1" s="1"/>
  <c r="D7150" i="1" s="1"/>
  <c r="D7154" i="1" s="1"/>
  <c r="D7158" i="1" s="1"/>
  <c r="D7162" i="1" s="1"/>
  <c r="D7166" i="1" s="1"/>
  <c r="D7170" i="1" s="1"/>
  <c r="B7142" i="1"/>
  <c r="B7146" i="1" s="1"/>
  <c r="B7150" i="1" s="1"/>
  <c r="B7154" i="1" s="1"/>
  <c r="B7158" i="1" s="1"/>
  <c r="B7162" i="1" s="1"/>
  <c r="B7166" i="1" s="1"/>
  <c r="B7170" i="1" s="1"/>
  <c r="A7142" i="1"/>
  <c r="C7085" i="1"/>
  <c r="C7089" i="1" s="1"/>
  <c r="C7093" i="1" s="1"/>
  <c r="C7097" i="1" s="1"/>
  <c r="C7101" i="1" s="1"/>
  <c r="C7105" i="1" s="1"/>
  <c r="C7109" i="1" s="1"/>
  <c r="C7084" i="1"/>
  <c r="C7088" i="1" s="1"/>
  <c r="C7092" i="1" s="1"/>
  <c r="C7096" i="1" s="1"/>
  <c r="C7100" i="1" s="1"/>
  <c r="C7104" i="1" s="1"/>
  <c r="C7108" i="1" s="1"/>
  <c r="C7083" i="1"/>
  <c r="C7087" i="1" s="1"/>
  <c r="C7091" i="1" s="1"/>
  <c r="C7095" i="1" s="1"/>
  <c r="C7099" i="1" s="1"/>
  <c r="C7103" i="1" s="1"/>
  <c r="C7107" i="1" s="1"/>
  <c r="C7082" i="1"/>
  <c r="C7086" i="1" s="1"/>
  <c r="C7090" i="1" s="1"/>
  <c r="C7094" i="1" s="1"/>
  <c r="C7098" i="1" s="1"/>
  <c r="C7102" i="1" s="1"/>
  <c r="C7106" i="1" s="1"/>
  <c r="M7081" i="1"/>
  <c r="M7085" i="1" s="1"/>
  <c r="M7089" i="1" s="1"/>
  <c r="M7093" i="1" s="1"/>
  <c r="M7097" i="1" s="1"/>
  <c r="M7101" i="1" s="1"/>
  <c r="M7105" i="1" s="1"/>
  <c r="M7109" i="1" s="1"/>
  <c r="L7081" i="1"/>
  <c r="L7085" i="1" s="1"/>
  <c r="L7089" i="1" s="1"/>
  <c r="L7093" i="1" s="1"/>
  <c r="L7097" i="1" s="1"/>
  <c r="L7101" i="1" s="1"/>
  <c r="L7105" i="1" s="1"/>
  <c r="L7109" i="1" s="1"/>
  <c r="K7081" i="1"/>
  <c r="K7085" i="1" s="1"/>
  <c r="K7089" i="1" s="1"/>
  <c r="K7093" i="1" s="1"/>
  <c r="K7097" i="1" s="1"/>
  <c r="K7101" i="1" s="1"/>
  <c r="K7105" i="1" s="1"/>
  <c r="K7109" i="1" s="1"/>
  <c r="J7081" i="1"/>
  <c r="J7085" i="1" s="1"/>
  <c r="J7089" i="1" s="1"/>
  <c r="J7093" i="1" s="1"/>
  <c r="J7097" i="1" s="1"/>
  <c r="J7101" i="1" s="1"/>
  <c r="J7105" i="1" s="1"/>
  <c r="J7109" i="1" s="1"/>
  <c r="I7081" i="1"/>
  <c r="I7085" i="1" s="1"/>
  <c r="I7089" i="1" s="1"/>
  <c r="I7093" i="1" s="1"/>
  <c r="I7097" i="1" s="1"/>
  <c r="I7101" i="1" s="1"/>
  <c r="I7105" i="1" s="1"/>
  <c r="I7109" i="1" s="1"/>
  <c r="G7081" i="1"/>
  <c r="G7085" i="1" s="1"/>
  <c r="G7089" i="1" s="1"/>
  <c r="G7093" i="1" s="1"/>
  <c r="G7097" i="1" s="1"/>
  <c r="G7101" i="1" s="1"/>
  <c r="G7105" i="1" s="1"/>
  <c r="G7109" i="1" s="1"/>
  <c r="F7081" i="1"/>
  <c r="F7085" i="1" s="1"/>
  <c r="F7089" i="1" s="1"/>
  <c r="F7093" i="1" s="1"/>
  <c r="F7097" i="1" s="1"/>
  <c r="F7101" i="1" s="1"/>
  <c r="F7105" i="1" s="1"/>
  <c r="F7109" i="1" s="1"/>
  <c r="E7081" i="1"/>
  <c r="E7085" i="1" s="1"/>
  <c r="E7089" i="1" s="1"/>
  <c r="E7093" i="1" s="1"/>
  <c r="E7097" i="1" s="1"/>
  <c r="E7101" i="1" s="1"/>
  <c r="E7105" i="1" s="1"/>
  <c r="E7109" i="1" s="1"/>
  <c r="D7081" i="1"/>
  <c r="D7085" i="1" s="1"/>
  <c r="D7089" i="1" s="1"/>
  <c r="D7093" i="1" s="1"/>
  <c r="D7097" i="1" s="1"/>
  <c r="D7101" i="1" s="1"/>
  <c r="D7105" i="1" s="1"/>
  <c r="D7109" i="1" s="1"/>
  <c r="B7081" i="1"/>
  <c r="B7085" i="1" s="1"/>
  <c r="B7089" i="1" s="1"/>
  <c r="B7093" i="1" s="1"/>
  <c r="B7097" i="1" s="1"/>
  <c r="B7101" i="1" s="1"/>
  <c r="B7105" i="1" s="1"/>
  <c r="B7109" i="1" s="1"/>
  <c r="A7081" i="1"/>
  <c r="M7080" i="1"/>
  <c r="M7084" i="1" s="1"/>
  <c r="M7088" i="1" s="1"/>
  <c r="M7092" i="1" s="1"/>
  <c r="M7096" i="1" s="1"/>
  <c r="M7100" i="1" s="1"/>
  <c r="M7104" i="1" s="1"/>
  <c r="M7108" i="1" s="1"/>
  <c r="L7080" i="1"/>
  <c r="L7084" i="1" s="1"/>
  <c r="L7088" i="1" s="1"/>
  <c r="L7092" i="1" s="1"/>
  <c r="L7096" i="1" s="1"/>
  <c r="L7100" i="1" s="1"/>
  <c r="L7104" i="1" s="1"/>
  <c r="L7108" i="1" s="1"/>
  <c r="K7080" i="1"/>
  <c r="K7084" i="1" s="1"/>
  <c r="K7088" i="1" s="1"/>
  <c r="K7092" i="1" s="1"/>
  <c r="K7096" i="1" s="1"/>
  <c r="K7100" i="1" s="1"/>
  <c r="K7104" i="1" s="1"/>
  <c r="K7108" i="1" s="1"/>
  <c r="J7080" i="1"/>
  <c r="J7084" i="1" s="1"/>
  <c r="J7088" i="1" s="1"/>
  <c r="J7092" i="1" s="1"/>
  <c r="J7096" i="1" s="1"/>
  <c r="J7100" i="1" s="1"/>
  <c r="J7104" i="1" s="1"/>
  <c r="J7108" i="1" s="1"/>
  <c r="I7080" i="1"/>
  <c r="I7084" i="1" s="1"/>
  <c r="I7088" i="1" s="1"/>
  <c r="I7092" i="1" s="1"/>
  <c r="I7096" i="1" s="1"/>
  <c r="I7100" i="1" s="1"/>
  <c r="I7104" i="1" s="1"/>
  <c r="I7108" i="1" s="1"/>
  <c r="G7080" i="1"/>
  <c r="G7084" i="1" s="1"/>
  <c r="G7088" i="1" s="1"/>
  <c r="G7092" i="1" s="1"/>
  <c r="G7096" i="1" s="1"/>
  <c r="G7100" i="1" s="1"/>
  <c r="G7104" i="1" s="1"/>
  <c r="G7108" i="1" s="1"/>
  <c r="F7080" i="1"/>
  <c r="F7084" i="1" s="1"/>
  <c r="F7088" i="1" s="1"/>
  <c r="F7092" i="1" s="1"/>
  <c r="F7096" i="1" s="1"/>
  <c r="F7100" i="1" s="1"/>
  <c r="F7104" i="1" s="1"/>
  <c r="F7108" i="1" s="1"/>
  <c r="E7080" i="1"/>
  <c r="E7084" i="1" s="1"/>
  <c r="E7088" i="1" s="1"/>
  <c r="E7092" i="1" s="1"/>
  <c r="E7096" i="1" s="1"/>
  <c r="E7100" i="1" s="1"/>
  <c r="E7104" i="1" s="1"/>
  <c r="E7108" i="1" s="1"/>
  <c r="D7080" i="1"/>
  <c r="D7084" i="1" s="1"/>
  <c r="D7088" i="1" s="1"/>
  <c r="D7092" i="1" s="1"/>
  <c r="D7096" i="1" s="1"/>
  <c r="D7100" i="1" s="1"/>
  <c r="B7080" i="1"/>
  <c r="B7084" i="1" s="1"/>
  <c r="B7088" i="1" s="1"/>
  <c r="B7092" i="1" s="1"/>
  <c r="B7096" i="1" s="1"/>
  <c r="B7100" i="1" s="1"/>
  <c r="B7104" i="1" s="1"/>
  <c r="B7108" i="1" s="1"/>
  <c r="A7080" i="1"/>
  <c r="M7079" i="1"/>
  <c r="M7083" i="1" s="1"/>
  <c r="M7087" i="1" s="1"/>
  <c r="M7091" i="1" s="1"/>
  <c r="M7095" i="1" s="1"/>
  <c r="M7099" i="1" s="1"/>
  <c r="M7103" i="1" s="1"/>
  <c r="M7107" i="1" s="1"/>
  <c r="L7079" i="1"/>
  <c r="L7083" i="1" s="1"/>
  <c r="L7087" i="1" s="1"/>
  <c r="L7091" i="1" s="1"/>
  <c r="L7095" i="1" s="1"/>
  <c r="L7099" i="1" s="1"/>
  <c r="L7103" i="1" s="1"/>
  <c r="L7107" i="1" s="1"/>
  <c r="K7079" i="1"/>
  <c r="K7083" i="1" s="1"/>
  <c r="K7087" i="1" s="1"/>
  <c r="K7091" i="1" s="1"/>
  <c r="K7095" i="1" s="1"/>
  <c r="K7099" i="1" s="1"/>
  <c r="K7103" i="1" s="1"/>
  <c r="K7107" i="1" s="1"/>
  <c r="J7079" i="1"/>
  <c r="J7083" i="1" s="1"/>
  <c r="J7087" i="1" s="1"/>
  <c r="J7091" i="1" s="1"/>
  <c r="J7095" i="1" s="1"/>
  <c r="J7099" i="1" s="1"/>
  <c r="J7103" i="1" s="1"/>
  <c r="J7107" i="1" s="1"/>
  <c r="I7079" i="1"/>
  <c r="I7083" i="1" s="1"/>
  <c r="I7087" i="1" s="1"/>
  <c r="I7091" i="1" s="1"/>
  <c r="I7095" i="1" s="1"/>
  <c r="I7099" i="1" s="1"/>
  <c r="I7103" i="1" s="1"/>
  <c r="I7107" i="1" s="1"/>
  <c r="G7079" i="1"/>
  <c r="G7083" i="1" s="1"/>
  <c r="G7087" i="1" s="1"/>
  <c r="G7091" i="1" s="1"/>
  <c r="G7095" i="1" s="1"/>
  <c r="G7099" i="1" s="1"/>
  <c r="G7103" i="1" s="1"/>
  <c r="G7107" i="1" s="1"/>
  <c r="F7079" i="1"/>
  <c r="F7083" i="1" s="1"/>
  <c r="F7087" i="1" s="1"/>
  <c r="F7091" i="1" s="1"/>
  <c r="F7095" i="1" s="1"/>
  <c r="F7099" i="1" s="1"/>
  <c r="F7103" i="1" s="1"/>
  <c r="F7107" i="1" s="1"/>
  <c r="E7079" i="1"/>
  <c r="E7083" i="1" s="1"/>
  <c r="E7087" i="1" s="1"/>
  <c r="E7091" i="1" s="1"/>
  <c r="E7095" i="1" s="1"/>
  <c r="E7099" i="1" s="1"/>
  <c r="E7103" i="1" s="1"/>
  <c r="E7107" i="1" s="1"/>
  <c r="D7079" i="1"/>
  <c r="D7083" i="1" s="1"/>
  <c r="D7087" i="1" s="1"/>
  <c r="D7091" i="1" s="1"/>
  <c r="D7095" i="1" s="1"/>
  <c r="D7099" i="1" s="1"/>
  <c r="D7103" i="1" s="1"/>
  <c r="D7107" i="1" s="1"/>
  <c r="B7079" i="1"/>
  <c r="B7083" i="1" s="1"/>
  <c r="B7087" i="1" s="1"/>
  <c r="B7091" i="1" s="1"/>
  <c r="B7095" i="1" s="1"/>
  <c r="B7099" i="1" s="1"/>
  <c r="B7103" i="1" s="1"/>
  <c r="B7107" i="1" s="1"/>
  <c r="A7079" i="1"/>
  <c r="M7078" i="1"/>
  <c r="M7082" i="1" s="1"/>
  <c r="M7086" i="1" s="1"/>
  <c r="M7090" i="1" s="1"/>
  <c r="M7094" i="1" s="1"/>
  <c r="M7098" i="1" s="1"/>
  <c r="M7102" i="1" s="1"/>
  <c r="M7106" i="1" s="1"/>
  <c r="L7078" i="1"/>
  <c r="L7082" i="1" s="1"/>
  <c r="L7086" i="1" s="1"/>
  <c r="L7090" i="1" s="1"/>
  <c r="L7094" i="1" s="1"/>
  <c r="L7098" i="1" s="1"/>
  <c r="L7102" i="1" s="1"/>
  <c r="L7106" i="1" s="1"/>
  <c r="K7078" i="1"/>
  <c r="K7082" i="1" s="1"/>
  <c r="K7086" i="1" s="1"/>
  <c r="K7090" i="1" s="1"/>
  <c r="K7094" i="1" s="1"/>
  <c r="K7098" i="1" s="1"/>
  <c r="K7102" i="1" s="1"/>
  <c r="K7106" i="1" s="1"/>
  <c r="J7078" i="1"/>
  <c r="J7082" i="1" s="1"/>
  <c r="J7086" i="1" s="1"/>
  <c r="J7090" i="1" s="1"/>
  <c r="J7094" i="1" s="1"/>
  <c r="J7098" i="1" s="1"/>
  <c r="J7102" i="1" s="1"/>
  <c r="J7106" i="1" s="1"/>
  <c r="I7078" i="1"/>
  <c r="I7082" i="1" s="1"/>
  <c r="I7086" i="1" s="1"/>
  <c r="I7090" i="1" s="1"/>
  <c r="I7094" i="1" s="1"/>
  <c r="I7098" i="1" s="1"/>
  <c r="I7102" i="1" s="1"/>
  <c r="I7106" i="1" s="1"/>
  <c r="G7078" i="1"/>
  <c r="G7082" i="1" s="1"/>
  <c r="G7086" i="1" s="1"/>
  <c r="G7090" i="1" s="1"/>
  <c r="G7094" i="1" s="1"/>
  <c r="G7098" i="1" s="1"/>
  <c r="G7102" i="1" s="1"/>
  <c r="G7106" i="1" s="1"/>
  <c r="F7078" i="1"/>
  <c r="F7082" i="1" s="1"/>
  <c r="F7086" i="1" s="1"/>
  <c r="F7090" i="1" s="1"/>
  <c r="F7094" i="1" s="1"/>
  <c r="F7098" i="1" s="1"/>
  <c r="F7102" i="1" s="1"/>
  <c r="F7106" i="1" s="1"/>
  <c r="E7078" i="1"/>
  <c r="E7082" i="1" s="1"/>
  <c r="E7086" i="1" s="1"/>
  <c r="E7090" i="1" s="1"/>
  <c r="E7094" i="1" s="1"/>
  <c r="E7098" i="1" s="1"/>
  <c r="E7102" i="1" s="1"/>
  <c r="E7106" i="1" s="1"/>
  <c r="D7078" i="1"/>
  <c r="D7082" i="1" s="1"/>
  <c r="D7086" i="1" s="1"/>
  <c r="D7090" i="1" s="1"/>
  <c r="D7094" i="1" s="1"/>
  <c r="D7098" i="1" s="1"/>
  <c r="D7102" i="1" s="1"/>
  <c r="D7106" i="1" s="1"/>
  <c r="B7078" i="1"/>
  <c r="B7082" i="1" s="1"/>
  <c r="B7086" i="1" s="1"/>
  <c r="B7090" i="1" s="1"/>
  <c r="B7094" i="1" s="1"/>
  <c r="B7098" i="1" s="1"/>
  <c r="B7102" i="1" s="1"/>
  <c r="B7106" i="1" s="1"/>
  <c r="A7078" i="1"/>
  <c r="C7021" i="1"/>
  <c r="C7025" i="1" s="1"/>
  <c r="C7029" i="1" s="1"/>
  <c r="C7033" i="1" s="1"/>
  <c r="C7037" i="1" s="1"/>
  <c r="C7041" i="1" s="1"/>
  <c r="C7045" i="1" s="1"/>
  <c r="C7020" i="1"/>
  <c r="C7024" i="1" s="1"/>
  <c r="C7028" i="1" s="1"/>
  <c r="C7032" i="1" s="1"/>
  <c r="C7036" i="1" s="1"/>
  <c r="C7040" i="1" s="1"/>
  <c r="C7044" i="1" s="1"/>
  <c r="C7019" i="1"/>
  <c r="C7023" i="1" s="1"/>
  <c r="C7027" i="1" s="1"/>
  <c r="C7031" i="1" s="1"/>
  <c r="C7035" i="1" s="1"/>
  <c r="C7039" i="1" s="1"/>
  <c r="C7043" i="1" s="1"/>
  <c r="C7018" i="1"/>
  <c r="C7022" i="1" s="1"/>
  <c r="C7026" i="1" s="1"/>
  <c r="C7030" i="1" s="1"/>
  <c r="C7034" i="1" s="1"/>
  <c r="C7038" i="1" s="1"/>
  <c r="C7042" i="1" s="1"/>
  <c r="M7017" i="1"/>
  <c r="M7021" i="1" s="1"/>
  <c r="M7025" i="1" s="1"/>
  <c r="M7029" i="1" s="1"/>
  <c r="M7033" i="1" s="1"/>
  <c r="M7037" i="1" s="1"/>
  <c r="M7041" i="1" s="1"/>
  <c r="M7045" i="1" s="1"/>
  <c r="L7017" i="1"/>
  <c r="L7021" i="1" s="1"/>
  <c r="L7025" i="1" s="1"/>
  <c r="L7029" i="1" s="1"/>
  <c r="L7033" i="1" s="1"/>
  <c r="L7037" i="1" s="1"/>
  <c r="L7041" i="1" s="1"/>
  <c r="L7045" i="1" s="1"/>
  <c r="K7017" i="1"/>
  <c r="K7021" i="1" s="1"/>
  <c r="K7025" i="1" s="1"/>
  <c r="K7029" i="1" s="1"/>
  <c r="K7033" i="1" s="1"/>
  <c r="K7037" i="1" s="1"/>
  <c r="K7041" i="1" s="1"/>
  <c r="K7045" i="1" s="1"/>
  <c r="J7017" i="1"/>
  <c r="J7021" i="1" s="1"/>
  <c r="J7025" i="1" s="1"/>
  <c r="J7029" i="1" s="1"/>
  <c r="J7033" i="1" s="1"/>
  <c r="J7037" i="1" s="1"/>
  <c r="J7041" i="1" s="1"/>
  <c r="J7045" i="1" s="1"/>
  <c r="I7017" i="1"/>
  <c r="I7021" i="1" s="1"/>
  <c r="I7025" i="1" s="1"/>
  <c r="I7029" i="1" s="1"/>
  <c r="I7033" i="1" s="1"/>
  <c r="I7037" i="1" s="1"/>
  <c r="I7041" i="1" s="1"/>
  <c r="I7045" i="1" s="1"/>
  <c r="G7017" i="1"/>
  <c r="G7021" i="1" s="1"/>
  <c r="G7025" i="1" s="1"/>
  <c r="G7029" i="1" s="1"/>
  <c r="G7033" i="1" s="1"/>
  <c r="G7037" i="1" s="1"/>
  <c r="G7041" i="1" s="1"/>
  <c r="G7045" i="1" s="1"/>
  <c r="F7017" i="1"/>
  <c r="F7021" i="1" s="1"/>
  <c r="F7025" i="1" s="1"/>
  <c r="F7029" i="1" s="1"/>
  <c r="F7033" i="1" s="1"/>
  <c r="F7037" i="1" s="1"/>
  <c r="F7041" i="1" s="1"/>
  <c r="F7045" i="1" s="1"/>
  <c r="E7017" i="1"/>
  <c r="E7021" i="1" s="1"/>
  <c r="E7025" i="1" s="1"/>
  <c r="E7029" i="1" s="1"/>
  <c r="E7033" i="1" s="1"/>
  <c r="E7037" i="1" s="1"/>
  <c r="E7041" i="1" s="1"/>
  <c r="E7045" i="1" s="1"/>
  <c r="D7017" i="1"/>
  <c r="D7021" i="1" s="1"/>
  <c r="D7025" i="1" s="1"/>
  <c r="D7029" i="1" s="1"/>
  <c r="D7033" i="1" s="1"/>
  <c r="D7037" i="1" s="1"/>
  <c r="D7041" i="1" s="1"/>
  <c r="D7045" i="1" s="1"/>
  <c r="B7017" i="1"/>
  <c r="B7021" i="1" s="1"/>
  <c r="B7025" i="1" s="1"/>
  <c r="B7029" i="1" s="1"/>
  <c r="B7033" i="1" s="1"/>
  <c r="B7037" i="1" s="1"/>
  <c r="B7041" i="1" s="1"/>
  <c r="B7045" i="1" s="1"/>
  <c r="A7017" i="1"/>
  <c r="M7016" i="1"/>
  <c r="M7020" i="1" s="1"/>
  <c r="M7024" i="1" s="1"/>
  <c r="M7028" i="1" s="1"/>
  <c r="M7032" i="1" s="1"/>
  <c r="M7036" i="1" s="1"/>
  <c r="M7040" i="1" s="1"/>
  <c r="M7044" i="1" s="1"/>
  <c r="L7016" i="1"/>
  <c r="L7020" i="1" s="1"/>
  <c r="L7024" i="1" s="1"/>
  <c r="L7028" i="1" s="1"/>
  <c r="L7032" i="1" s="1"/>
  <c r="L7036" i="1" s="1"/>
  <c r="L7040" i="1" s="1"/>
  <c r="L7044" i="1" s="1"/>
  <c r="K7016" i="1"/>
  <c r="K7020" i="1" s="1"/>
  <c r="K7024" i="1" s="1"/>
  <c r="K7028" i="1" s="1"/>
  <c r="K7032" i="1" s="1"/>
  <c r="K7036" i="1" s="1"/>
  <c r="K7040" i="1" s="1"/>
  <c r="K7044" i="1" s="1"/>
  <c r="J7016" i="1"/>
  <c r="J7020" i="1" s="1"/>
  <c r="J7024" i="1" s="1"/>
  <c r="J7028" i="1" s="1"/>
  <c r="J7032" i="1" s="1"/>
  <c r="J7036" i="1" s="1"/>
  <c r="J7040" i="1" s="1"/>
  <c r="J7044" i="1" s="1"/>
  <c r="I7016" i="1"/>
  <c r="I7020" i="1" s="1"/>
  <c r="I7024" i="1" s="1"/>
  <c r="I7028" i="1" s="1"/>
  <c r="I7032" i="1" s="1"/>
  <c r="I7036" i="1" s="1"/>
  <c r="I7040" i="1" s="1"/>
  <c r="I7044" i="1" s="1"/>
  <c r="G7016" i="1"/>
  <c r="G7020" i="1" s="1"/>
  <c r="G7024" i="1" s="1"/>
  <c r="G7028" i="1" s="1"/>
  <c r="G7032" i="1" s="1"/>
  <c r="G7036" i="1" s="1"/>
  <c r="G7040" i="1" s="1"/>
  <c r="G7044" i="1" s="1"/>
  <c r="F7016" i="1"/>
  <c r="F7020" i="1" s="1"/>
  <c r="F7024" i="1" s="1"/>
  <c r="F7028" i="1" s="1"/>
  <c r="F7032" i="1" s="1"/>
  <c r="F7036" i="1" s="1"/>
  <c r="F7040" i="1" s="1"/>
  <c r="F7044" i="1" s="1"/>
  <c r="E7016" i="1"/>
  <c r="E7020" i="1" s="1"/>
  <c r="E7024" i="1" s="1"/>
  <c r="E7028" i="1" s="1"/>
  <c r="E7032" i="1" s="1"/>
  <c r="E7036" i="1" s="1"/>
  <c r="E7040" i="1" s="1"/>
  <c r="E7044" i="1" s="1"/>
  <c r="D7016" i="1"/>
  <c r="D7020" i="1" s="1"/>
  <c r="D7024" i="1" s="1"/>
  <c r="D7028" i="1" s="1"/>
  <c r="D7032" i="1" s="1"/>
  <c r="D7036" i="1" s="1"/>
  <c r="D7040" i="1" s="1"/>
  <c r="D7044" i="1" s="1"/>
  <c r="B7016" i="1"/>
  <c r="B7020" i="1" s="1"/>
  <c r="B7024" i="1" s="1"/>
  <c r="B7028" i="1" s="1"/>
  <c r="B7032" i="1" s="1"/>
  <c r="B7036" i="1" s="1"/>
  <c r="B7040" i="1" s="1"/>
  <c r="B7044" i="1" s="1"/>
  <c r="A7016" i="1"/>
  <c r="M7015" i="1"/>
  <c r="M7019" i="1" s="1"/>
  <c r="M7023" i="1" s="1"/>
  <c r="M7027" i="1" s="1"/>
  <c r="M7031" i="1" s="1"/>
  <c r="M7035" i="1" s="1"/>
  <c r="M7039" i="1" s="1"/>
  <c r="M7043" i="1" s="1"/>
  <c r="L7015" i="1"/>
  <c r="L7019" i="1" s="1"/>
  <c r="L7023" i="1" s="1"/>
  <c r="L7027" i="1" s="1"/>
  <c r="L7031" i="1" s="1"/>
  <c r="L7035" i="1" s="1"/>
  <c r="L7039" i="1" s="1"/>
  <c r="L7043" i="1" s="1"/>
  <c r="K7015" i="1"/>
  <c r="K7019" i="1" s="1"/>
  <c r="K7023" i="1" s="1"/>
  <c r="K7027" i="1" s="1"/>
  <c r="K7031" i="1" s="1"/>
  <c r="K7035" i="1" s="1"/>
  <c r="K7039" i="1" s="1"/>
  <c r="K7043" i="1" s="1"/>
  <c r="J7015" i="1"/>
  <c r="J7019" i="1" s="1"/>
  <c r="J7023" i="1" s="1"/>
  <c r="J7027" i="1" s="1"/>
  <c r="J7031" i="1" s="1"/>
  <c r="J7035" i="1" s="1"/>
  <c r="J7039" i="1" s="1"/>
  <c r="J7043" i="1" s="1"/>
  <c r="I7015" i="1"/>
  <c r="I7019" i="1" s="1"/>
  <c r="I7023" i="1" s="1"/>
  <c r="I7027" i="1" s="1"/>
  <c r="I7031" i="1" s="1"/>
  <c r="I7035" i="1" s="1"/>
  <c r="I7039" i="1" s="1"/>
  <c r="I7043" i="1" s="1"/>
  <c r="G7015" i="1"/>
  <c r="G7019" i="1" s="1"/>
  <c r="G7023" i="1" s="1"/>
  <c r="G7027" i="1" s="1"/>
  <c r="G7031" i="1" s="1"/>
  <c r="G7035" i="1" s="1"/>
  <c r="G7039" i="1" s="1"/>
  <c r="G7043" i="1" s="1"/>
  <c r="F7015" i="1"/>
  <c r="F7019" i="1" s="1"/>
  <c r="F7023" i="1" s="1"/>
  <c r="F7027" i="1" s="1"/>
  <c r="F7031" i="1" s="1"/>
  <c r="F7035" i="1" s="1"/>
  <c r="F7039" i="1" s="1"/>
  <c r="F7043" i="1" s="1"/>
  <c r="E7015" i="1"/>
  <c r="E7019" i="1" s="1"/>
  <c r="E7023" i="1" s="1"/>
  <c r="E7027" i="1" s="1"/>
  <c r="E7031" i="1" s="1"/>
  <c r="E7035" i="1" s="1"/>
  <c r="E7039" i="1" s="1"/>
  <c r="E7043" i="1" s="1"/>
  <c r="D7015" i="1"/>
  <c r="D7019" i="1" s="1"/>
  <c r="D7023" i="1" s="1"/>
  <c r="D7027" i="1" s="1"/>
  <c r="D7031" i="1" s="1"/>
  <c r="D7035" i="1" s="1"/>
  <c r="D7039" i="1" s="1"/>
  <c r="D7043" i="1" s="1"/>
  <c r="B7015" i="1"/>
  <c r="B7019" i="1" s="1"/>
  <c r="B7023" i="1" s="1"/>
  <c r="B7027" i="1" s="1"/>
  <c r="B7031" i="1" s="1"/>
  <c r="B7035" i="1" s="1"/>
  <c r="B7039" i="1" s="1"/>
  <c r="B7043" i="1" s="1"/>
  <c r="A7015" i="1"/>
  <c r="H7015" i="1" s="1"/>
  <c r="M7014" i="1"/>
  <c r="M7018" i="1" s="1"/>
  <c r="M7022" i="1" s="1"/>
  <c r="M7026" i="1" s="1"/>
  <c r="M7030" i="1" s="1"/>
  <c r="M7034" i="1" s="1"/>
  <c r="M7038" i="1" s="1"/>
  <c r="M7042" i="1" s="1"/>
  <c r="L7014" i="1"/>
  <c r="L7018" i="1" s="1"/>
  <c r="L7022" i="1" s="1"/>
  <c r="L7026" i="1" s="1"/>
  <c r="L7030" i="1" s="1"/>
  <c r="L7034" i="1" s="1"/>
  <c r="L7038" i="1" s="1"/>
  <c r="L7042" i="1" s="1"/>
  <c r="K7014" i="1"/>
  <c r="K7018" i="1" s="1"/>
  <c r="K7022" i="1" s="1"/>
  <c r="K7026" i="1" s="1"/>
  <c r="K7030" i="1" s="1"/>
  <c r="K7034" i="1" s="1"/>
  <c r="K7038" i="1" s="1"/>
  <c r="K7042" i="1" s="1"/>
  <c r="J7014" i="1"/>
  <c r="J7018" i="1" s="1"/>
  <c r="J7022" i="1" s="1"/>
  <c r="J7026" i="1" s="1"/>
  <c r="J7030" i="1" s="1"/>
  <c r="J7034" i="1" s="1"/>
  <c r="J7038" i="1" s="1"/>
  <c r="J7042" i="1" s="1"/>
  <c r="I7014" i="1"/>
  <c r="I7018" i="1" s="1"/>
  <c r="I7022" i="1" s="1"/>
  <c r="I7026" i="1" s="1"/>
  <c r="I7030" i="1" s="1"/>
  <c r="I7034" i="1" s="1"/>
  <c r="I7038" i="1" s="1"/>
  <c r="I7042" i="1" s="1"/>
  <c r="G7014" i="1"/>
  <c r="G7018" i="1" s="1"/>
  <c r="G7022" i="1" s="1"/>
  <c r="G7026" i="1" s="1"/>
  <c r="G7030" i="1" s="1"/>
  <c r="G7034" i="1" s="1"/>
  <c r="G7038" i="1" s="1"/>
  <c r="G7042" i="1" s="1"/>
  <c r="F7014" i="1"/>
  <c r="F7018" i="1" s="1"/>
  <c r="F7022" i="1" s="1"/>
  <c r="F7026" i="1" s="1"/>
  <c r="F7030" i="1" s="1"/>
  <c r="F7034" i="1" s="1"/>
  <c r="F7038" i="1" s="1"/>
  <c r="F7042" i="1" s="1"/>
  <c r="E7014" i="1"/>
  <c r="E7018" i="1" s="1"/>
  <c r="E7022" i="1" s="1"/>
  <c r="E7026" i="1" s="1"/>
  <c r="E7030" i="1" s="1"/>
  <c r="E7034" i="1" s="1"/>
  <c r="E7038" i="1" s="1"/>
  <c r="E7042" i="1" s="1"/>
  <c r="D7014" i="1"/>
  <c r="D7018" i="1" s="1"/>
  <c r="D7022" i="1" s="1"/>
  <c r="D7026" i="1" s="1"/>
  <c r="D7030" i="1" s="1"/>
  <c r="D7034" i="1" s="1"/>
  <c r="D7038" i="1" s="1"/>
  <c r="D7042" i="1" s="1"/>
  <c r="B7014" i="1"/>
  <c r="B7018" i="1" s="1"/>
  <c r="B7022" i="1" s="1"/>
  <c r="B7026" i="1" s="1"/>
  <c r="B7030" i="1" s="1"/>
  <c r="B7034" i="1" s="1"/>
  <c r="B7038" i="1" s="1"/>
  <c r="B7042" i="1" s="1"/>
  <c r="A7014" i="1"/>
  <c r="C6957" i="1"/>
  <c r="C6961" i="1" s="1"/>
  <c r="C6965" i="1" s="1"/>
  <c r="C6969" i="1" s="1"/>
  <c r="C6973" i="1" s="1"/>
  <c r="C6977" i="1" s="1"/>
  <c r="C6981" i="1" s="1"/>
  <c r="C6956" i="1"/>
  <c r="C6960" i="1" s="1"/>
  <c r="C6964" i="1" s="1"/>
  <c r="C6968" i="1" s="1"/>
  <c r="C6972" i="1" s="1"/>
  <c r="C6976" i="1" s="1"/>
  <c r="C6980" i="1" s="1"/>
  <c r="C6955" i="1"/>
  <c r="C6959" i="1" s="1"/>
  <c r="C6963" i="1" s="1"/>
  <c r="C6967" i="1" s="1"/>
  <c r="C6971" i="1" s="1"/>
  <c r="C6975" i="1" s="1"/>
  <c r="C6979" i="1" s="1"/>
  <c r="C6954" i="1"/>
  <c r="C6958" i="1" s="1"/>
  <c r="C6962" i="1" s="1"/>
  <c r="C6966" i="1" s="1"/>
  <c r="C6970" i="1" s="1"/>
  <c r="C6974" i="1" s="1"/>
  <c r="C6978" i="1" s="1"/>
  <c r="M6953" i="1"/>
  <c r="M6957" i="1" s="1"/>
  <c r="M6961" i="1" s="1"/>
  <c r="M6965" i="1" s="1"/>
  <c r="M6969" i="1" s="1"/>
  <c r="M6973" i="1" s="1"/>
  <c r="M6977" i="1" s="1"/>
  <c r="M6981" i="1" s="1"/>
  <c r="L6953" i="1"/>
  <c r="L6957" i="1" s="1"/>
  <c r="L6961" i="1" s="1"/>
  <c r="L6965" i="1" s="1"/>
  <c r="L6969" i="1" s="1"/>
  <c r="L6973" i="1" s="1"/>
  <c r="L6977" i="1" s="1"/>
  <c r="L6981" i="1" s="1"/>
  <c r="K6953" i="1"/>
  <c r="K6957" i="1" s="1"/>
  <c r="K6961" i="1" s="1"/>
  <c r="K6965" i="1" s="1"/>
  <c r="K6969" i="1" s="1"/>
  <c r="K6973" i="1" s="1"/>
  <c r="K6977" i="1" s="1"/>
  <c r="K6981" i="1" s="1"/>
  <c r="J6953" i="1"/>
  <c r="J6957" i="1" s="1"/>
  <c r="J6961" i="1" s="1"/>
  <c r="J6965" i="1" s="1"/>
  <c r="J6969" i="1" s="1"/>
  <c r="J6973" i="1" s="1"/>
  <c r="J6977" i="1" s="1"/>
  <c r="J6981" i="1" s="1"/>
  <c r="I6953" i="1"/>
  <c r="I6957" i="1" s="1"/>
  <c r="I6961" i="1" s="1"/>
  <c r="I6965" i="1" s="1"/>
  <c r="I6969" i="1" s="1"/>
  <c r="I6973" i="1" s="1"/>
  <c r="I6977" i="1" s="1"/>
  <c r="I6981" i="1" s="1"/>
  <c r="G6953" i="1"/>
  <c r="G6957" i="1" s="1"/>
  <c r="G6961" i="1" s="1"/>
  <c r="G6965" i="1" s="1"/>
  <c r="G6969" i="1" s="1"/>
  <c r="G6973" i="1" s="1"/>
  <c r="G6977" i="1" s="1"/>
  <c r="G6981" i="1" s="1"/>
  <c r="F6953" i="1"/>
  <c r="F6957" i="1" s="1"/>
  <c r="F6961" i="1" s="1"/>
  <c r="F6965" i="1" s="1"/>
  <c r="F6969" i="1" s="1"/>
  <c r="F6973" i="1" s="1"/>
  <c r="F6977" i="1" s="1"/>
  <c r="F6981" i="1" s="1"/>
  <c r="E6953" i="1"/>
  <c r="E6957" i="1" s="1"/>
  <c r="E6961" i="1" s="1"/>
  <c r="E6965" i="1" s="1"/>
  <c r="E6969" i="1" s="1"/>
  <c r="E6973" i="1" s="1"/>
  <c r="E6977" i="1" s="1"/>
  <c r="E6981" i="1" s="1"/>
  <c r="D6953" i="1"/>
  <c r="D6957" i="1" s="1"/>
  <c r="D6961" i="1" s="1"/>
  <c r="D6965" i="1" s="1"/>
  <c r="D6969" i="1" s="1"/>
  <c r="D6973" i="1" s="1"/>
  <c r="D6977" i="1" s="1"/>
  <c r="D6981" i="1" s="1"/>
  <c r="B6953" i="1"/>
  <c r="B6957" i="1" s="1"/>
  <c r="B6961" i="1" s="1"/>
  <c r="B6965" i="1" s="1"/>
  <c r="B6969" i="1" s="1"/>
  <c r="B6973" i="1" s="1"/>
  <c r="B6977" i="1" s="1"/>
  <c r="B6981" i="1" s="1"/>
  <c r="A6953" i="1"/>
  <c r="M6952" i="1"/>
  <c r="M6956" i="1" s="1"/>
  <c r="M6960" i="1" s="1"/>
  <c r="M6964" i="1" s="1"/>
  <c r="M6968" i="1" s="1"/>
  <c r="M6972" i="1" s="1"/>
  <c r="M6976" i="1" s="1"/>
  <c r="M6980" i="1" s="1"/>
  <c r="L6952" i="1"/>
  <c r="L6956" i="1" s="1"/>
  <c r="L6960" i="1" s="1"/>
  <c r="L6964" i="1" s="1"/>
  <c r="L6968" i="1" s="1"/>
  <c r="L6972" i="1" s="1"/>
  <c r="L6976" i="1" s="1"/>
  <c r="L6980" i="1" s="1"/>
  <c r="K6952" i="1"/>
  <c r="K6956" i="1" s="1"/>
  <c r="K6960" i="1" s="1"/>
  <c r="K6964" i="1" s="1"/>
  <c r="K6968" i="1" s="1"/>
  <c r="K6972" i="1" s="1"/>
  <c r="K6976" i="1" s="1"/>
  <c r="K6980" i="1" s="1"/>
  <c r="J6952" i="1"/>
  <c r="J6956" i="1" s="1"/>
  <c r="J6960" i="1" s="1"/>
  <c r="J6964" i="1" s="1"/>
  <c r="J6968" i="1" s="1"/>
  <c r="J6972" i="1" s="1"/>
  <c r="J6976" i="1" s="1"/>
  <c r="J6980" i="1" s="1"/>
  <c r="I6952" i="1"/>
  <c r="I6956" i="1" s="1"/>
  <c r="I6960" i="1" s="1"/>
  <c r="I6964" i="1" s="1"/>
  <c r="I6968" i="1" s="1"/>
  <c r="I6972" i="1" s="1"/>
  <c r="I6976" i="1" s="1"/>
  <c r="I6980" i="1" s="1"/>
  <c r="G6952" i="1"/>
  <c r="G6956" i="1" s="1"/>
  <c r="G6960" i="1" s="1"/>
  <c r="G6964" i="1" s="1"/>
  <c r="G6968" i="1" s="1"/>
  <c r="G6972" i="1" s="1"/>
  <c r="G6976" i="1" s="1"/>
  <c r="G6980" i="1" s="1"/>
  <c r="F6952" i="1"/>
  <c r="F6956" i="1" s="1"/>
  <c r="F6960" i="1" s="1"/>
  <c r="F6964" i="1" s="1"/>
  <c r="F6968" i="1" s="1"/>
  <c r="F6972" i="1" s="1"/>
  <c r="F6976" i="1" s="1"/>
  <c r="F6980" i="1" s="1"/>
  <c r="E6952" i="1"/>
  <c r="E6956" i="1" s="1"/>
  <c r="E6960" i="1" s="1"/>
  <c r="E6964" i="1" s="1"/>
  <c r="E6968" i="1" s="1"/>
  <c r="E6972" i="1" s="1"/>
  <c r="E6976" i="1" s="1"/>
  <c r="E6980" i="1" s="1"/>
  <c r="D6952" i="1"/>
  <c r="D6956" i="1" s="1"/>
  <c r="D6960" i="1" s="1"/>
  <c r="B6952" i="1"/>
  <c r="B6956" i="1" s="1"/>
  <c r="B6960" i="1" s="1"/>
  <c r="B6964" i="1" s="1"/>
  <c r="B6968" i="1" s="1"/>
  <c r="B6972" i="1" s="1"/>
  <c r="B6976" i="1" s="1"/>
  <c r="B6980" i="1" s="1"/>
  <c r="A6952" i="1"/>
  <c r="M6951" i="1"/>
  <c r="M6955" i="1" s="1"/>
  <c r="M6959" i="1" s="1"/>
  <c r="M6963" i="1" s="1"/>
  <c r="M6967" i="1" s="1"/>
  <c r="M6971" i="1" s="1"/>
  <c r="M6975" i="1" s="1"/>
  <c r="M6979" i="1" s="1"/>
  <c r="L6951" i="1"/>
  <c r="L6955" i="1" s="1"/>
  <c r="L6959" i="1" s="1"/>
  <c r="L6963" i="1" s="1"/>
  <c r="L6967" i="1" s="1"/>
  <c r="L6971" i="1" s="1"/>
  <c r="L6975" i="1" s="1"/>
  <c r="L6979" i="1" s="1"/>
  <c r="K6951" i="1"/>
  <c r="K6955" i="1" s="1"/>
  <c r="K6959" i="1" s="1"/>
  <c r="K6963" i="1" s="1"/>
  <c r="K6967" i="1" s="1"/>
  <c r="K6971" i="1" s="1"/>
  <c r="K6975" i="1" s="1"/>
  <c r="K6979" i="1" s="1"/>
  <c r="J6951" i="1"/>
  <c r="J6955" i="1" s="1"/>
  <c r="J6959" i="1" s="1"/>
  <c r="J6963" i="1" s="1"/>
  <c r="J6967" i="1" s="1"/>
  <c r="J6971" i="1" s="1"/>
  <c r="J6975" i="1" s="1"/>
  <c r="J6979" i="1" s="1"/>
  <c r="I6951" i="1"/>
  <c r="I6955" i="1" s="1"/>
  <c r="I6959" i="1" s="1"/>
  <c r="I6963" i="1" s="1"/>
  <c r="I6967" i="1" s="1"/>
  <c r="I6971" i="1" s="1"/>
  <c r="I6975" i="1" s="1"/>
  <c r="I6979" i="1" s="1"/>
  <c r="G6951" i="1"/>
  <c r="G6955" i="1" s="1"/>
  <c r="G6959" i="1" s="1"/>
  <c r="G6963" i="1" s="1"/>
  <c r="G6967" i="1" s="1"/>
  <c r="G6971" i="1" s="1"/>
  <c r="G6975" i="1" s="1"/>
  <c r="G6979" i="1" s="1"/>
  <c r="F6951" i="1"/>
  <c r="F6955" i="1" s="1"/>
  <c r="F6959" i="1" s="1"/>
  <c r="F6963" i="1" s="1"/>
  <c r="F6967" i="1" s="1"/>
  <c r="F6971" i="1" s="1"/>
  <c r="F6975" i="1" s="1"/>
  <c r="F6979" i="1" s="1"/>
  <c r="E6951" i="1"/>
  <c r="E6955" i="1" s="1"/>
  <c r="E6959" i="1" s="1"/>
  <c r="E6963" i="1" s="1"/>
  <c r="E6967" i="1" s="1"/>
  <c r="E6971" i="1" s="1"/>
  <c r="E6975" i="1" s="1"/>
  <c r="E6979" i="1" s="1"/>
  <c r="D6951" i="1"/>
  <c r="D6955" i="1" s="1"/>
  <c r="D6959" i="1" s="1"/>
  <c r="D6963" i="1" s="1"/>
  <c r="D6967" i="1" s="1"/>
  <c r="D6971" i="1" s="1"/>
  <c r="D6975" i="1" s="1"/>
  <c r="D6979" i="1" s="1"/>
  <c r="B6951" i="1"/>
  <c r="B6955" i="1" s="1"/>
  <c r="B6959" i="1" s="1"/>
  <c r="B6963" i="1" s="1"/>
  <c r="B6967" i="1" s="1"/>
  <c r="B6971" i="1" s="1"/>
  <c r="B6975" i="1" s="1"/>
  <c r="B6979" i="1" s="1"/>
  <c r="A6951" i="1"/>
  <c r="M6950" i="1"/>
  <c r="M6954" i="1" s="1"/>
  <c r="M6958" i="1" s="1"/>
  <c r="M6962" i="1" s="1"/>
  <c r="M6966" i="1" s="1"/>
  <c r="M6970" i="1" s="1"/>
  <c r="M6974" i="1" s="1"/>
  <c r="M6978" i="1" s="1"/>
  <c r="L6950" i="1"/>
  <c r="L6954" i="1" s="1"/>
  <c r="L6958" i="1" s="1"/>
  <c r="L6962" i="1" s="1"/>
  <c r="L6966" i="1" s="1"/>
  <c r="L6970" i="1" s="1"/>
  <c r="L6974" i="1" s="1"/>
  <c r="L6978" i="1" s="1"/>
  <c r="K6950" i="1"/>
  <c r="K6954" i="1" s="1"/>
  <c r="K6958" i="1" s="1"/>
  <c r="K6962" i="1" s="1"/>
  <c r="K6966" i="1" s="1"/>
  <c r="K6970" i="1" s="1"/>
  <c r="K6974" i="1" s="1"/>
  <c r="K6978" i="1" s="1"/>
  <c r="J6950" i="1"/>
  <c r="J6954" i="1" s="1"/>
  <c r="J6958" i="1" s="1"/>
  <c r="J6962" i="1" s="1"/>
  <c r="J6966" i="1" s="1"/>
  <c r="J6970" i="1" s="1"/>
  <c r="J6974" i="1" s="1"/>
  <c r="J6978" i="1" s="1"/>
  <c r="I6950" i="1"/>
  <c r="I6954" i="1" s="1"/>
  <c r="I6958" i="1" s="1"/>
  <c r="I6962" i="1" s="1"/>
  <c r="I6966" i="1" s="1"/>
  <c r="I6970" i="1" s="1"/>
  <c r="I6974" i="1" s="1"/>
  <c r="I6978" i="1" s="1"/>
  <c r="G6950" i="1"/>
  <c r="G6954" i="1" s="1"/>
  <c r="G6958" i="1" s="1"/>
  <c r="G6962" i="1" s="1"/>
  <c r="G6966" i="1" s="1"/>
  <c r="G6970" i="1" s="1"/>
  <c r="G6974" i="1" s="1"/>
  <c r="G6978" i="1" s="1"/>
  <c r="F6950" i="1"/>
  <c r="F6954" i="1" s="1"/>
  <c r="F6958" i="1" s="1"/>
  <c r="F6962" i="1" s="1"/>
  <c r="F6966" i="1" s="1"/>
  <c r="F6970" i="1" s="1"/>
  <c r="F6974" i="1" s="1"/>
  <c r="F6978" i="1" s="1"/>
  <c r="E6950" i="1"/>
  <c r="E6954" i="1" s="1"/>
  <c r="E6958" i="1" s="1"/>
  <c r="E6962" i="1" s="1"/>
  <c r="E6966" i="1" s="1"/>
  <c r="E6970" i="1" s="1"/>
  <c r="E6974" i="1" s="1"/>
  <c r="E6978" i="1" s="1"/>
  <c r="D6950" i="1"/>
  <c r="D6954" i="1" s="1"/>
  <c r="D6958" i="1" s="1"/>
  <c r="D6962" i="1" s="1"/>
  <c r="D6966" i="1" s="1"/>
  <c r="D6970" i="1" s="1"/>
  <c r="D6974" i="1" s="1"/>
  <c r="D6978" i="1" s="1"/>
  <c r="B6950" i="1"/>
  <c r="B6954" i="1" s="1"/>
  <c r="B6958" i="1" s="1"/>
  <c r="B6962" i="1" s="1"/>
  <c r="B6966" i="1" s="1"/>
  <c r="B6970" i="1" s="1"/>
  <c r="B6974" i="1" s="1"/>
  <c r="B6978" i="1" s="1"/>
  <c r="A6950" i="1"/>
  <c r="C6893" i="1"/>
  <c r="C6897" i="1" s="1"/>
  <c r="C6901" i="1" s="1"/>
  <c r="C6905" i="1" s="1"/>
  <c r="C6909" i="1" s="1"/>
  <c r="C6913" i="1" s="1"/>
  <c r="C6917" i="1" s="1"/>
  <c r="C6892" i="1"/>
  <c r="C6896" i="1" s="1"/>
  <c r="C6900" i="1" s="1"/>
  <c r="C6904" i="1" s="1"/>
  <c r="C6908" i="1" s="1"/>
  <c r="C6912" i="1" s="1"/>
  <c r="C6916" i="1" s="1"/>
  <c r="C6891" i="1"/>
  <c r="C6895" i="1" s="1"/>
  <c r="C6899" i="1" s="1"/>
  <c r="C6903" i="1" s="1"/>
  <c r="C6907" i="1" s="1"/>
  <c r="C6911" i="1" s="1"/>
  <c r="C6915" i="1" s="1"/>
  <c r="C6890" i="1"/>
  <c r="C6894" i="1" s="1"/>
  <c r="C6898" i="1" s="1"/>
  <c r="C6902" i="1" s="1"/>
  <c r="C6906" i="1" s="1"/>
  <c r="C6910" i="1" s="1"/>
  <c r="C6914" i="1" s="1"/>
  <c r="M6889" i="1"/>
  <c r="M6893" i="1" s="1"/>
  <c r="M6897" i="1" s="1"/>
  <c r="M6901" i="1" s="1"/>
  <c r="M6905" i="1" s="1"/>
  <c r="M6909" i="1" s="1"/>
  <c r="M6913" i="1" s="1"/>
  <c r="M6917" i="1" s="1"/>
  <c r="L6889" i="1"/>
  <c r="L6893" i="1" s="1"/>
  <c r="L6897" i="1" s="1"/>
  <c r="L6901" i="1" s="1"/>
  <c r="L6905" i="1" s="1"/>
  <c r="L6909" i="1" s="1"/>
  <c r="L6913" i="1" s="1"/>
  <c r="L6917" i="1" s="1"/>
  <c r="K6889" i="1"/>
  <c r="K6893" i="1" s="1"/>
  <c r="K6897" i="1" s="1"/>
  <c r="K6901" i="1" s="1"/>
  <c r="K6905" i="1" s="1"/>
  <c r="K6909" i="1" s="1"/>
  <c r="K6913" i="1" s="1"/>
  <c r="K6917" i="1" s="1"/>
  <c r="J6889" i="1"/>
  <c r="J6893" i="1" s="1"/>
  <c r="J6897" i="1" s="1"/>
  <c r="J6901" i="1" s="1"/>
  <c r="J6905" i="1" s="1"/>
  <c r="J6909" i="1" s="1"/>
  <c r="J6913" i="1" s="1"/>
  <c r="J6917" i="1" s="1"/>
  <c r="I6889" i="1"/>
  <c r="I6893" i="1" s="1"/>
  <c r="I6897" i="1" s="1"/>
  <c r="I6901" i="1" s="1"/>
  <c r="I6905" i="1" s="1"/>
  <c r="I6909" i="1" s="1"/>
  <c r="I6913" i="1" s="1"/>
  <c r="I6917" i="1" s="1"/>
  <c r="G6889" i="1"/>
  <c r="G6893" i="1" s="1"/>
  <c r="G6897" i="1" s="1"/>
  <c r="G6901" i="1" s="1"/>
  <c r="G6905" i="1" s="1"/>
  <c r="G6909" i="1" s="1"/>
  <c r="G6913" i="1" s="1"/>
  <c r="G6917" i="1" s="1"/>
  <c r="F6889" i="1"/>
  <c r="F6893" i="1" s="1"/>
  <c r="F6897" i="1" s="1"/>
  <c r="F6901" i="1" s="1"/>
  <c r="F6905" i="1" s="1"/>
  <c r="F6909" i="1" s="1"/>
  <c r="F6913" i="1" s="1"/>
  <c r="F6917" i="1" s="1"/>
  <c r="E6889" i="1"/>
  <c r="E6893" i="1" s="1"/>
  <c r="E6897" i="1" s="1"/>
  <c r="E6901" i="1" s="1"/>
  <c r="E6905" i="1" s="1"/>
  <c r="E6909" i="1" s="1"/>
  <c r="E6913" i="1" s="1"/>
  <c r="E6917" i="1" s="1"/>
  <c r="D6889" i="1"/>
  <c r="B6889" i="1"/>
  <c r="B6893" i="1" s="1"/>
  <c r="B6897" i="1" s="1"/>
  <c r="B6901" i="1" s="1"/>
  <c r="B6905" i="1" s="1"/>
  <c r="B6909" i="1" s="1"/>
  <c r="B6913" i="1" s="1"/>
  <c r="B6917" i="1" s="1"/>
  <c r="A6889" i="1"/>
  <c r="H6889" i="1" s="1"/>
  <c r="M6888" i="1"/>
  <c r="M6892" i="1" s="1"/>
  <c r="M6896" i="1" s="1"/>
  <c r="M6900" i="1" s="1"/>
  <c r="M6904" i="1" s="1"/>
  <c r="M6908" i="1" s="1"/>
  <c r="M6912" i="1" s="1"/>
  <c r="M6916" i="1" s="1"/>
  <c r="L6888" i="1"/>
  <c r="L6892" i="1" s="1"/>
  <c r="L6896" i="1" s="1"/>
  <c r="L6900" i="1" s="1"/>
  <c r="L6904" i="1" s="1"/>
  <c r="L6908" i="1" s="1"/>
  <c r="L6912" i="1" s="1"/>
  <c r="L6916" i="1" s="1"/>
  <c r="K6888" i="1"/>
  <c r="K6892" i="1" s="1"/>
  <c r="K6896" i="1" s="1"/>
  <c r="K6900" i="1" s="1"/>
  <c r="K6904" i="1" s="1"/>
  <c r="K6908" i="1" s="1"/>
  <c r="K6912" i="1" s="1"/>
  <c r="K6916" i="1" s="1"/>
  <c r="J6888" i="1"/>
  <c r="J6892" i="1" s="1"/>
  <c r="J6896" i="1" s="1"/>
  <c r="J6900" i="1" s="1"/>
  <c r="J6904" i="1" s="1"/>
  <c r="J6908" i="1" s="1"/>
  <c r="J6912" i="1" s="1"/>
  <c r="J6916" i="1" s="1"/>
  <c r="I6888" i="1"/>
  <c r="I6892" i="1" s="1"/>
  <c r="I6896" i="1" s="1"/>
  <c r="I6900" i="1" s="1"/>
  <c r="I6904" i="1" s="1"/>
  <c r="I6908" i="1" s="1"/>
  <c r="I6912" i="1" s="1"/>
  <c r="I6916" i="1" s="1"/>
  <c r="G6888" i="1"/>
  <c r="G6892" i="1" s="1"/>
  <c r="G6896" i="1" s="1"/>
  <c r="G6900" i="1" s="1"/>
  <c r="G6904" i="1" s="1"/>
  <c r="G6908" i="1" s="1"/>
  <c r="G6912" i="1" s="1"/>
  <c r="G6916" i="1" s="1"/>
  <c r="F6888" i="1"/>
  <c r="F6892" i="1" s="1"/>
  <c r="F6896" i="1" s="1"/>
  <c r="F6900" i="1" s="1"/>
  <c r="F6904" i="1" s="1"/>
  <c r="F6908" i="1" s="1"/>
  <c r="F6912" i="1" s="1"/>
  <c r="F6916" i="1" s="1"/>
  <c r="E6888" i="1"/>
  <c r="E6892" i="1" s="1"/>
  <c r="E6896" i="1" s="1"/>
  <c r="E6900" i="1" s="1"/>
  <c r="E6904" i="1" s="1"/>
  <c r="E6908" i="1" s="1"/>
  <c r="E6912" i="1" s="1"/>
  <c r="E6916" i="1" s="1"/>
  <c r="D6888" i="1"/>
  <c r="B6888" i="1"/>
  <c r="B6892" i="1" s="1"/>
  <c r="B6896" i="1" s="1"/>
  <c r="B6900" i="1" s="1"/>
  <c r="B6904" i="1" s="1"/>
  <c r="B6908" i="1" s="1"/>
  <c r="B6912" i="1" s="1"/>
  <c r="B6916" i="1" s="1"/>
  <c r="A6888" i="1"/>
  <c r="H6888" i="1" s="1"/>
  <c r="M6887" i="1"/>
  <c r="M6891" i="1" s="1"/>
  <c r="M6895" i="1" s="1"/>
  <c r="M6899" i="1" s="1"/>
  <c r="M6903" i="1" s="1"/>
  <c r="M6907" i="1" s="1"/>
  <c r="M6911" i="1" s="1"/>
  <c r="M6915" i="1" s="1"/>
  <c r="L6887" i="1"/>
  <c r="L6891" i="1" s="1"/>
  <c r="L6895" i="1" s="1"/>
  <c r="L6899" i="1" s="1"/>
  <c r="L6903" i="1" s="1"/>
  <c r="L6907" i="1" s="1"/>
  <c r="L6911" i="1" s="1"/>
  <c r="L6915" i="1" s="1"/>
  <c r="K6887" i="1"/>
  <c r="K6891" i="1" s="1"/>
  <c r="K6895" i="1" s="1"/>
  <c r="K6899" i="1" s="1"/>
  <c r="K6903" i="1" s="1"/>
  <c r="K6907" i="1" s="1"/>
  <c r="K6911" i="1" s="1"/>
  <c r="K6915" i="1" s="1"/>
  <c r="J6887" i="1"/>
  <c r="J6891" i="1" s="1"/>
  <c r="J6895" i="1" s="1"/>
  <c r="J6899" i="1" s="1"/>
  <c r="J6903" i="1" s="1"/>
  <c r="J6907" i="1" s="1"/>
  <c r="J6911" i="1" s="1"/>
  <c r="J6915" i="1" s="1"/>
  <c r="I6887" i="1"/>
  <c r="I6891" i="1" s="1"/>
  <c r="I6895" i="1" s="1"/>
  <c r="I6899" i="1" s="1"/>
  <c r="I6903" i="1" s="1"/>
  <c r="I6907" i="1" s="1"/>
  <c r="I6911" i="1" s="1"/>
  <c r="I6915" i="1" s="1"/>
  <c r="G6887" i="1"/>
  <c r="G6891" i="1" s="1"/>
  <c r="G6895" i="1" s="1"/>
  <c r="G6899" i="1" s="1"/>
  <c r="G6903" i="1" s="1"/>
  <c r="G6907" i="1" s="1"/>
  <c r="G6911" i="1" s="1"/>
  <c r="G6915" i="1" s="1"/>
  <c r="F6887" i="1"/>
  <c r="F6891" i="1" s="1"/>
  <c r="F6895" i="1" s="1"/>
  <c r="F6899" i="1" s="1"/>
  <c r="F6903" i="1" s="1"/>
  <c r="F6907" i="1" s="1"/>
  <c r="F6911" i="1" s="1"/>
  <c r="F6915" i="1" s="1"/>
  <c r="E6887" i="1"/>
  <c r="E6891" i="1" s="1"/>
  <c r="E6895" i="1" s="1"/>
  <c r="E6899" i="1" s="1"/>
  <c r="E6903" i="1" s="1"/>
  <c r="E6907" i="1" s="1"/>
  <c r="E6911" i="1" s="1"/>
  <c r="E6915" i="1" s="1"/>
  <c r="D6887" i="1"/>
  <c r="B6887" i="1"/>
  <c r="B6891" i="1" s="1"/>
  <c r="B6895" i="1" s="1"/>
  <c r="B6899" i="1" s="1"/>
  <c r="B6903" i="1" s="1"/>
  <c r="B6907" i="1" s="1"/>
  <c r="B6911" i="1" s="1"/>
  <c r="B6915" i="1" s="1"/>
  <c r="A6887" i="1"/>
  <c r="M6886" i="1"/>
  <c r="M6890" i="1" s="1"/>
  <c r="M6894" i="1" s="1"/>
  <c r="M6898" i="1" s="1"/>
  <c r="M6902" i="1" s="1"/>
  <c r="M6906" i="1" s="1"/>
  <c r="M6910" i="1" s="1"/>
  <c r="M6914" i="1" s="1"/>
  <c r="L6886" i="1"/>
  <c r="L6890" i="1" s="1"/>
  <c r="L6894" i="1" s="1"/>
  <c r="L6898" i="1" s="1"/>
  <c r="L6902" i="1" s="1"/>
  <c r="L6906" i="1" s="1"/>
  <c r="L6910" i="1" s="1"/>
  <c r="L6914" i="1" s="1"/>
  <c r="K6886" i="1"/>
  <c r="K6890" i="1" s="1"/>
  <c r="K6894" i="1" s="1"/>
  <c r="K6898" i="1" s="1"/>
  <c r="K6902" i="1" s="1"/>
  <c r="K6906" i="1" s="1"/>
  <c r="K6910" i="1" s="1"/>
  <c r="K6914" i="1" s="1"/>
  <c r="J6886" i="1"/>
  <c r="J6890" i="1" s="1"/>
  <c r="J6894" i="1" s="1"/>
  <c r="J6898" i="1" s="1"/>
  <c r="J6902" i="1" s="1"/>
  <c r="J6906" i="1" s="1"/>
  <c r="J6910" i="1" s="1"/>
  <c r="J6914" i="1" s="1"/>
  <c r="I6886" i="1"/>
  <c r="I6890" i="1" s="1"/>
  <c r="I6894" i="1" s="1"/>
  <c r="I6898" i="1" s="1"/>
  <c r="I6902" i="1" s="1"/>
  <c r="I6906" i="1" s="1"/>
  <c r="I6910" i="1" s="1"/>
  <c r="I6914" i="1" s="1"/>
  <c r="G6886" i="1"/>
  <c r="G6890" i="1" s="1"/>
  <c r="G6894" i="1" s="1"/>
  <c r="G6898" i="1" s="1"/>
  <c r="G6902" i="1" s="1"/>
  <c r="G6906" i="1" s="1"/>
  <c r="G6910" i="1" s="1"/>
  <c r="G6914" i="1" s="1"/>
  <c r="F6886" i="1"/>
  <c r="F6890" i="1" s="1"/>
  <c r="F6894" i="1" s="1"/>
  <c r="F6898" i="1" s="1"/>
  <c r="F6902" i="1" s="1"/>
  <c r="F6906" i="1" s="1"/>
  <c r="F6910" i="1" s="1"/>
  <c r="F6914" i="1" s="1"/>
  <c r="E6886" i="1"/>
  <c r="E6890" i="1" s="1"/>
  <c r="E6894" i="1" s="1"/>
  <c r="E6898" i="1" s="1"/>
  <c r="E6902" i="1" s="1"/>
  <c r="E6906" i="1" s="1"/>
  <c r="E6910" i="1" s="1"/>
  <c r="E6914" i="1" s="1"/>
  <c r="D6886" i="1"/>
  <c r="B6886" i="1"/>
  <c r="B6890" i="1" s="1"/>
  <c r="B6894" i="1" s="1"/>
  <c r="B6898" i="1" s="1"/>
  <c r="B6902" i="1" s="1"/>
  <c r="B6906" i="1" s="1"/>
  <c r="B6910" i="1" s="1"/>
  <c r="B6914" i="1" s="1"/>
  <c r="A6886" i="1"/>
  <c r="C6829" i="1"/>
  <c r="C6833" i="1" s="1"/>
  <c r="C6837" i="1" s="1"/>
  <c r="C6841" i="1" s="1"/>
  <c r="C6845" i="1" s="1"/>
  <c r="C6849" i="1" s="1"/>
  <c r="C6853" i="1" s="1"/>
  <c r="C6828" i="1"/>
  <c r="C6832" i="1" s="1"/>
  <c r="C6836" i="1" s="1"/>
  <c r="C6840" i="1" s="1"/>
  <c r="C6844" i="1" s="1"/>
  <c r="C6848" i="1" s="1"/>
  <c r="C6852" i="1" s="1"/>
  <c r="C6827" i="1"/>
  <c r="C6831" i="1" s="1"/>
  <c r="C6835" i="1" s="1"/>
  <c r="C6839" i="1" s="1"/>
  <c r="C6843" i="1" s="1"/>
  <c r="C6847" i="1" s="1"/>
  <c r="C6851" i="1" s="1"/>
  <c r="C6826" i="1"/>
  <c r="C6830" i="1" s="1"/>
  <c r="C6834" i="1" s="1"/>
  <c r="C6838" i="1" s="1"/>
  <c r="C6842" i="1" s="1"/>
  <c r="C6846" i="1" s="1"/>
  <c r="C6850" i="1" s="1"/>
  <c r="M6825" i="1"/>
  <c r="M6829" i="1" s="1"/>
  <c r="M6833" i="1" s="1"/>
  <c r="M6837" i="1" s="1"/>
  <c r="M6841" i="1" s="1"/>
  <c r="M6845" i="1" s="1"/>
  <c r="M6849" i="1" s="1"/>
  <c r="M6853" i="1" s="1"/>
  <c r="L6825" i="1"/>
  <c r="L6829" i="1" s="1"/>
  <c r="L6833" i="1" s="1"/>
  <c r="L6837" i="1" s="1"/>
  <c r="L6841" i="1" s="1"/>
  <c r="L6845" i="1" s="1"/>
  <c r="L6849" i="1" s="1"/>
  <c r="L6853" i="1" s="1"/>
  <c r="K6825" i="1"/>
  <c r="K6829" i="1" s="1"/>
  <c r="K6833" i="1" s="1"/>
  <c r="K6837" i="1" s="1"/>
  <c r="K6841" i="1" s="1"/>
  <c r="K6845" i="1" s="1"/>
  <c r="K6849" i="1" s="1"/>
  <c r="K6853" i="1" s="1"/>
  <c r="J6825" i="1"/>
  <c r="J6829" i="1" s="1"/>
  <c r="J6833" i="1" s="1"/>
  <c r="J6837" i="1" s="1"/>
  <c r="J6841" i="1" s="1"/>
  <c r="J6845" i="1" s="1"/>
  <c r="J6849" i="1" s="1"/>
  <c r="J6853" i="1" s="1"/>
  <c r="I6825" i="1"/>
  <c r="I6829" i="1" s="1"/>
  <c r="I6833" i="1" s="1"/>
  <c r="I6837" i="1" s="1"/>
  <c r="I6841" i="1" s="1"/>
  <c r="I6845" i="1" s="1"/>
  <c r="I6849" i="1" s="1"/>
  <c r="I6853" i="1" s="1"/>
  <c r="G6825" i="1"/>
  <c r="G6829" i="1" s="1"/>
  <c r="G6833" i="1" s="1"/>
  <c r="G6837" i="1" s="1"/>
  <c r="G6841" i="1" s="1"/>
  <c r="G6845" i="1" s="1"/>
  <c r="G6849" i="1" s="1"/>
  <c r="G6853" i="1" s="1"/>
  <c r="F6825" i="1"/>
  <c r="F6829" i="1" s="1"/>
  <c r="F6833" i="1" s="1"/>
  <c r="F6837" i="1" s="1"/>
  <c r="F6841" i="1" s="1"/>
  <c r="F6845" i="1" s="1"/>
  <c r="F6849" i="1" s="1"/>
  <c r="F6853" i="1" s="1"/>
  <c r="E6825" i="1"/>
  <c r="E6829" i="1" s="1"/>
  <c r="E6833" i="1" s="1"/>
  <c r="E6837" i="1" s="1"/>
  <c r="E6841" i="1" s="1"/>
  <c r="E6845" i="1" s="1"/>
  <c r="E6849" i="1" s="1"/>
  <c r="E6853" i="1" s="1"/>
  <c r="D6825" i="1"/>
  <c r="B6825" i="1"/>
  <c r="B6829" i="1" s="1"/>
  <c r="B6833" i="1" s="1"/>
  <c r="B6837" i="1" s="1"/>
  <c r="B6841" i="1" s="1"/>
  <c r="B6845" i="1" s="1"/>
  <c r="B6849" i="1" s="1"/>
  <c r="B6853" i="1" s="1"/>
  <c r="A6825" i="1"/>
  <c r="H6825" i="1" s="1"/>
  <c r="M6824" i="1"/>
  <c r="M6828" i="1" s="1"/>
  <c r="M6832" i="1" s="1"/>
  <c r="M6836" i="1" s="1"/>
  <c r="M6840" i="1" s="1"/>
  <c r="M6844" i="1" s="1"/>
  <c r="M6848" i="1" s="1"/>
  <c r="M6852" i="1" s="1"/>
  <c r="L6824" i="1"/>
  <c r="L6828" i="1" s="1"/>
  <c r="L6832" i="1" s="1"/>
  <c r="L6836" i="1" s="1"/>
  <c r="L6840" i="1" s="1"/>
  <c r="L6844" i="1" s="1"/>
  <c r="L6848" i="1" s="1"/>
  <c r="L6852" i="1" s="1"/>
  <c r="K6824" i="1"/>
  <c r="K6828" i="1" s="1"/>
  <c r="K6832" i="1" s="1"/>
  <c r="K6836" i="1" s="1"/>
  <c r="K6840" i="1" s="1"/>
  <c r="K6844" i="1" s="1"/>
  <c r="K6848" i="1" s="1"/>
  <c r="K6852" i="1" s="1"/>
  <c r="J6824" i="1"/>
  <c r="J6828" i="1" s="1"/>
  <c r="J6832" i="1" s="1"/>
  <c r="J6836" i="1" s="1"/>
  <c r="J6840" i="1" s="1"/>
  <c r="J6844" i="1" s="1"/>
  <c r="J6848" i="1" s="1"/>
  <c r="J6852" i="1" s="1"/>
  <c r="I6824" i="1"/>
  <c r="I6828" i="1" s="1"/>
  <c r="I6832" i="1" s="1"/>
  <c r="I6836" i="1" s="1"/>
  <c r="I6840" i="1" s="1"/>
  <c r="I6844" i="1" s="1"/>
  <c r="I6848" i="1" s="1"/>
  <c r="I6852" i="1" s="1"/>
  <c r="G6824" i="1"/>
  <c r="G6828" i="1" s="1"/>
  <c r="G6832" i="1" s="1"/>
  <c r="G6836" i="1" s="1"/>
  <c r="G6840" i="1" s="1"/>
  <c r="G6844" i="1" s="1"/>
  <c r="G6848" i="1" s="1"/>
  <c r="G6852" i="1" s="1"/>
  <c r="F6824" i="1"/>
  <c r="F6828" i="1" s="1"/>
  <c r="F6832" i="1" s="1"/>
  <c r="F6836" i="1" s="1"/>
  <c r="F6840" i="1" s="1"/>
  <c r="F6844" i="1" s="1"/>
  <c r="F6848" i="1" s="1"/>
  <c r="F6852" i="1" s="1"/>
  <c r="E6824" i="1"/>
  <c r="E6828" i="1" s="1"/>
  <c r="E6832" i="1" s="1"/>
  <c r="E6836" i="1" s="1"/>
  <c r="E6840" i="1" s="1"/>
  <c r="E6844" i="1" s="1"/>
  <c r="E6848" i="1" s="1"/>
  <c r="E6852" i="1" s="1"/>
  <c r="D6824" i="1"/>
  <c r="B6824" i="1"/>
  <c r="B6828" i="1" s="1"/>
  <c r="B6832" i="1" s="1"/>
  <c r="B6836" i="1" s="1"/>
  <c r="B6840" i="1" s="1"/>
  <c r="B6844" i="1" s="1"/>
  <c r="B6848" i="1" s="1"/>
  <c r="B6852" i="1" s="1"/>
  <c r="A6824" i="1"/>
  <c r="H6824" i="1" s="1"/>
  <c r="M6823" i="1"/>
  <c r="M6827" i="1" s="1"/>
  <c r="M6831" i="1" s="1"/>
  <c r="M6835" i="1" s="1"/>
  <c r="M6839" i="1" s="1"/>
  <c r="M6843" i="1" s="1"/>
  <c r="M6847" i="1" s="1"/>
  <c r="M6851" i="1" s="1"/>
  <c r="L6823" i="1"/>
  <c r="L6827" i="1" s="1"/>
  <c r="L6831" i="1" s="1"/>
  <c r="L6835" i="1" s="1"/>
  <c r="L6839" i="1" s="1"/>
  <c r="L6843" i="1" s="1"/>
  <c r="L6847" i="1" s="1"/>
  <c r="L6851" i="1" s="1"/>
  <c r="K6823" i="1"/>
  <c r="K6827" i="1" s="1"/>
  <c r="K6831" i="1" s="1"/>
  <c r="K6835" i="1" s="1"/>
  <c r="K6839" i="1" s="1"/>
  <c r="K6843" i="1" s="1"/>
  <c r="K6847" i="1" s="1"/>
  <c r="K6851" i="1" s="1"/>
  <c r="J6823" i="1"/>
  <c r="J6827" i="1" s="1"/>
  <c r="J6831" i="1" s="1"/>
  <c r="J6835" i="1" s="1"/>
  <c r="J6839" i="1" s="1"/>
  <c r="J6843" i="1" s="1"/>
  <c r="J6847" i="1" s="1"/>
  <c r="J6851" i="1" s="1"/>
  <c r="I6823" i="1"/>
  <c r="I6827" i="1" s="1"/>
  <c r="I6831" i="1" s="1"/>
  <c r="I6835" i="1" s="1"/>
  <c r="I6839" i="1" s="1"/>
  <c r="I6843" i="1" s="1"/>
  <c r="I6847" i="1" s="1"/>
  <c r="I6851" i="1" s="1"/>
  <c r="G6823" i="1"/>
  <c r="G6827" i="1" s="1"/>
  <c r="G6831" i="1" s="1"/>
  <c r="G6835" i="1" s="1"/>
  <c r="G6839" i="1" s="1"/>
  <c r="G6843" i="1" s="1"/>
  <c r="G6847" i="1" s="1"/>
  <c r="G6851" i="1" s="1"/>
  <c r="F6823" i="1"/>
  <c r="F6827" i="1" s="1"/>
  <c r="F6831" i="1" s="1"/>
  <c r="F6835" i="1" s="1"/>
  <c r="F6839" i="1" s="1"/>
  <c r="F6843" i="1" s="1"/>
  <c r="F6847" i="1" s="1"/>
  <c r="F6851" i="1" s="1"/>
  <c r="E6823" i="1"/>
  <c r="E6827" i="1" s="1"/>
  <c r="E6831" i="1" s="1"/>
  <c r="E6835" i="1" s="1"/>
  <c r="E6839" i="1" s="1"/>
  <c r="E6843" i="1" s="1"/>
  <c r="E6847" i="1" s="1"/>
  <c r="E6851" i="1" s="1"/>
  <c r="D6823" i="1"/>
  <c r="B6823" i="1"/>
  <c r="B6827" i="1" s="1"/>
  <c r="B6831" i="1" s="1"/>
  <c r="B6835" i="1" s="1"/>
  <c r="B6839" i="1" s="1"/>
  <c r="B6843" i="1" s="1"/>
  <c r="B6847" i="1" s="1"/>
  <c r="B6851" i="1" s="1"/>
  <c r="A6823" i="1"/>
  <c r="H6823" i="1" s="1"/>
  <c r="M6822" i="1"/>
  <c r="M6826" i="1" s="1"/>
  <c r="M6830" i="1" s="1"/>
  <c r="M6834" i="1" s="1"/>
  <c r="M6838" i="1" s="1"/>
  <c r="M6842" i="1" s="1"/>
  <c r="M6846" i="1" s="1"/>
  <c r="M6850" i="1" s="1"/>
  <c r="L6822" i="1"/>
  <c r="L6826" i="1" s="1"/>
  <c r="L6830" i="1" s="1"/>
  <c r="L6834" i="1" s="1"/>
  <c r="L6838" i="1" s="1"/>
  <c r="L6842" i="1" s="1"/>
  <c r="L6846" i="1" s="1"/>
  <c r="L6850" i="1" s="1"/>
  <c r="K6822" i="1"/>
  <c r="K6826" i="1" s="1"/>
  <c r="K6830" i="1" s="1"/>
  <c r="K6834" i="1" s="1"/>
  <c r="K6838" i="1" s="1"/>
  <c r="K6842" i="1" s="1"/>
  <c r="K6846" i="1" s="1"/>
  <c r="K6850" i="1" s="1"/>
  <c r="J6822" i="1"/>
  <c r="J6826" i="1" s="1"/>
  <c r="J6830" i="1" s="1"/>
  <c r="J6834" i="1" s="1"/>
  <c r="J6838" i="1" s="1"/>
  <c r="J6842" i="1" s="1"/>
  <c r="J6846" i="1" s="1"/>
  <c r="J6850" i="1" s="1"/>
  <c r="I6822" i="1"/>
  <c r="I6826" i="1" s="1"/>
  <c r="I6830" i="1" s="1"/>
  <c r="I6834" i="1" s="1"/>
  <c r="I6838" i="1" s="1"/>
  <c r="I6842" i="1" s="1"/>
  <c r="I6846" i="1" s="1"/>
  <c r="I6850" i="1" s="1"/>
  <c r="G6822" i="1"/>
  <c r="G6826" i="1" s="1"/>
  <c r="G6830" i="1" s="1"/>
  <c r="G6834" i="1" s="1"/>
  <c r="G6838" i="1" s="1"/>
  <c r="G6842" i="1" s="1"/>
  <c r="G6846" i="1" s="1"/>
  <c r="G6850" i="1" s="1"/>
  <c r="F6822" i="1"/>
  <c r="F6826" i="1" s="1"/>
  <c r="F6830" i="1" s="1"/>
  <c r="F6834" i="1" s="1"/>
  <c r="F6838" i="1" s="1"/>
  <c r="F6842" i="1" s="1"/>
  <c r="F6846" i="1" s="1"/>
  <c r="F6850" i="1" s="1"/>
  <c r="E6822" i="1"/>
  <c r="E6826" i="1" s="1"/>
  <c r="E6830" i="1" s="1"/>
  <c r="E6834" i="1" s="1"/>
  <c r="E6838" i="1" s="1"/>
  <c r="E6842" i="1" s="1"/>
  <c r="E6846" i="1" s="1"/>
  <c r="E6850" i="1" s="1"/>
  <c r="D6822" i="1"/>
  <c r="B6822" i="1"/>
  <c r="B6826" i="1" s="1"/>
  <c r="B6830" i="1" s="1"/>
  <c r="B6834" i="1" s="1"/>
  <c r="B6838" i="1" s="1"/>
  <c r="B6842" i="1" s="1"/>
  <c r="B6846" i="1" s="1"/>
  <c r="B6850" i="1" s="1"/>
  <c r="A6822" i="1"/>
  <c r="H6822" i="1" s="1"/>
  <c r="C6765" i="1"/>
  <c r="C6769" i="1" s="1"/>
  <c r="C6773" i="1" s="1"/>
  <c r="C6777" i="1" s="1"/>
  <c r="C6781" i="1" s="1"/>
  <c r="C6785" i="1" s="1"/>
  <c r="C6789" i="1" s="1"/>
  <c r="C6764" i="1"/>
  <c r="C6768" i="1" s="1"/>
  <c r="C6772" i="1" s="1"/>
  <c r="C6776" i="1" s="1"/>
  <c r="C6780" i="1" s="1"/>
  <c r="C6784" i="1" s="1"/>
  <c r="C6788" i="1" s="1"/>
  <c r="C6763" i="1"/>
  <c r="C6767" i="1" s="1"/>
  <c r="C6771" i="1" s="1"/>
  <c r="C6775" i="1" s="1"/>
  <c r="C6779" i="1" s="1"/>
  <c r="C6783" i="1" s="1"/>
  <c r="C6787" i="1" s="1"/>
  <c r="C6762" i="1"/>
  <c r="C6766" i="1" s="1"/>
  <c r="C6770" i="1" s="1"/>
  <c r="C6774" i="1" s="1"/>
  <c r="C6778" i="1" s="1"/>
  <c r="C6782" i="1" s="1"/>
  <c r="C6786" i="1" s="1"/>
  <c r="M6761" i="1"/>
  <c r="M6765" i="1" s="1"/>
  <c r="M6769" i="1" s="1"/>
  <c r="M6773" i="1" s="1"/>
  <c r="M6777" i="1" s="1"/>
  <c r="M6781" i="1" s="1"/>
  <c r="M6785" i="1" s="1"/>
  <c r="M6789" i="1" s="1"/>
  <c r="L6761" i="1"/>
  <c r="L6765" i="1" s="1"/>
  <c r="L6769" i="1" s="1"/>
  <c r="L6773" i="1" s="1"/>
  <c r="L6777" i="1" s="1"/>
  <c r="L6781" i="1" s="1"/>
  <c r="L6785" i="1" s="1"/>
  <c r="L6789" i="1" s="1"/>
  <c r="K6761" i="1"/>
  <c r="K6765" i="1" s="1"/>
  <c r="K6769" i="1" s="1"/>
  <c r="K6773" i="1" s="1"/>
  <c r="K6777" i="1" s="1"/>
  <c r="K6781" i="1" s="1"/>
  <c r="K6785" i="1" s="1"/>
  <c r="K6789" i="1" s="1"/>
  <c r="J6761" i="1"/>
  <c r="J6765" i="1" s="1"/>
  <c r="J6769" i="1" s="1"/>
  <c r="J6773" i="1" s="1"/>
  <c r="J6777" i="1" s="1"/>
  <c r="J6781" i="1" s="1"/>
  <c r="J6785" i="1" s="1"/>
  <c r="J6789" i="1" s="1"/>
  <c r="I6761" i="1"/>
  <c r="I6765" i="1" s="1"/>
  <c r="I6769" i="1" s="1"/>
  <c r="I6773" i="1" s="1"/>
  <c r="I6777" i="1" s="1"/>
  <c r="I6781" i="1" s="1"/>
  <c r="I6785" i="1" s="1"/>
  <c r="I6789" i="1" s="1"/>
  <c r="G6761" i="1"/>
  <c r="G6765" i="1" s="1"/>
  <c r="G6769" i="1" s="1"/>
  <c r="G6773" i="1" s="1"/>
  <c r="G6777" i="1" s="1"/>
  <c r="G6781" i="1" s="1"/>
  <c r="G6785" i="1" s="1"/>
  <c r="G6789" i="1" s="1"/>
  <c r="F6761" i="1"/>
  <c r="F6765" i="1" s="1"/>
  <c r="F6769" i="1" s="1"/>
  <c r="F6773" i="1" s="1"/>
  <c r="F6777" i="1" s="1"/>
  <c r="F6781" i="1" s="1"/>
  <c r="F6785" i="1" s="1"/>
  <c r="F6789" i="1" s="1"/>
  <c r="E6761" i="1"/>
  <c r="E6765" i="1" s="1"/>
  <c r="E6769" i="1" s="1"/>
  <c r="E6773" i="1" s="1"/>
  <c r="E6777" i="1" s="1"/>
  <c r="E6781" i="1" s="1"/>
  <c r="E6785" i="1" s="1"/>
  <c r="E6789" i="1" s="1"/>
  <c r="D6761" i="1"/>
  <c r="B6761" i="1"/>
  <c r="B6765" i="1" s="1"/>
  <c r="B6769" i="1" s="1"/>
  <c r="B6773" i="1" s="1"/>
  <c r="B6777" i="1" s="1"/>
  <c r="B6781" i="1" s="1"/>
  <c r="B6785" i="1" s="1"/>
  <c r="B6789" i="1" s="1"/>
  <c r="A6761" i="1"/>
  <c r="H6761" i="1" s="1"/>
  <c r="M6760" i="1"/>
  <c r="M6764" i="1" s="1"/>
  <c r="M6768" i="1" s="1"/>
  <c r="M6772" i="1" s="1"/>
  <c r="M6776" i="1" s="1"/>
  <c r="M6780" i="1" s="1"/>
  <c r="M6784" i="1" s="1"/>
  <c r="M6788" i="1" s="1"/>
  <c r="L6760" i="1"/>
  <c r="L6764" i="1" s="1"/>
  <c r="L6768" i="1" s="1"/>
  <c r="L6772" i="1" s="1"/>
  <c r="L6776" i="1" s="1"/>
  <c r="L6780" i="1" s="1"/>
  <c r="L6784" i="1" s="1"/>
  <c r="L6788" i="1" s="1"/>
  <c r="K6760" i="1"/>
  <c r="K6764" i="1" s="1"/>
  <c r="K6768" i="1" s="1"/>
  <c r="K6772" i="1" s="1"/>
  <c r="K6776" i="1" s="1"/>
  <c r="K6780" i="1" s="1"/>
  <c r="K6784" i="1" s="1"/>
  <c r="K6788" i="1" s="1"/>
  <c r="J6760" i="1"/>
  <c r="J6764" i="1" s="1"/>
  <c r="J6768" i="1" s="1"/>
  <c r="J6772" i="1" s="1"/>
  <c r="J6776" i="1" s="1"/>
  <c r="J6780" i="1" s="1"/>
  <c r="J6784" i="1" s="1"/>
  <c r="J6788" i="1" s="1"/>
  <c r="I6760" i="1"/>
  <c r="I6764" i="1" s="1"/>
  <c r="I6768" i="1" s="1"/>
  <c r="I6772" i="1" s="1"/>
  <c r="I6776" i="1" s="1"/>
  <c r="I6780" i="1" s="1"/>
  <c r="I6784" i="1" s="1"/>
  <c r="I6788" i="1" s="1"/>
  <c r="G6760" i="1"/>
  <c r="G6764" i="1" s="1"/>
  <c r="G6768" i="1" s="1"/>
  <c r="G6772" i="1" s="1"/>
  <c r="G6776" i="1" s="1"/>
  <c r="G6780" i="1" s="1"/>
  <c r="G6784" i="1" s="1"/>
  <c r="G6788" i="1" s="1"/>
  <c r="F6760" i="1"/>
  <c r="F6764" i="1" s="1"/>
  <c r="F6768" i="1" s="1"/>
  <c r="F6772" i="1" s="1"/>
  <c r="F6776" i="1" s="1"/>
  <c r="F6780" i="1" s="1"/>
  <c r="F6784" i="1" s="1"/>
  <c r="F6788" i="1" s="1"/>
  <c r="E6760" i="1"/>
  <c r="E6764" i="1" s="1"/>
  <c r="E6768" i="1" s="1"/>
  <c r="E6772" i="1" s="1"/>
  <c r="E6776" i="1" s="1"/>
  <c r="E6780" i="1" s="1"/>
  <c r="E6784" i="1" s="1"/>
  <c r="E6788" i="1" s="1"/>
  <c r="D6760" i="1"/>
  <c r="B6760" i="1"/>
  <c r="B6764" i="1" s="1"/>
  <c r="B6768" i="1" s="1"/>
  <c r="B6772" i="1" s="1"/>
  <c r="B6776" i="1" s="1"/>
  <c r="B6780" i="1" s="1"/>
  <c r="B6784" i="1" s="1"/>
  <c r="B6788" i="1" s="1"/>
  <c r="A6760" i="1"/>
  <c r="H6760" i="1" s="1"/>
  <c r="M6759" i="1"/>
  <c r="M6763" i="1" s="1"/>
  <c r="M6767" i="1" s="1"/>
  <c r="M6771" i="1" s="1"/>
  <c r="M6775" i="1" s="1"/>
  <c r="M6779" i="1" s="1"/>
  <c r="M6783" i="1" s="1"/>
  <c r="M6787" i="1" s="1"/>
  <c r="L6759" i="1"/>
  <c r="L6763" i="1" s="1"/>
  <c r="L6767" i="1" s="1"/>
  <c r="L6771" i="1" s="1"/>
  <c r="L6775" i="1" s="1"/>
  <c r="L6779" i="1" s="1"/>
  <c r="L6783" i="1" s="1"/>
  <c r="L6787" i="1" s="1"/>
  <c r="K6759" i="1"/>
  <c r="K6763" i="1" s="1"/>
  <c r="K6767" i="1" s="1"/>
  <c r="K6771" i="1" s="1"/>
  <c r="K6775" i="1" s="1"/>
  <c r="K6779" i="1" s="1"/>
  <c r="K6783" i="1" s="1"/>
  <c r="K6787" i="1" s="1"/>
  <c r="J6759" i="1"/>
  <c r="J6763" i="1" s="1"/>
  <c r="J6767" i="1" s="1"/>
  <c r="J6771" i="1" s="1"/>
  <c r="J6775" i="1" s="1"/>
  <c r="J6779" i="1" s="1"/>
  <c r="J6783" i="1" s="1"/>
  <c r="J6787" i="1" s="1"/>
  <c r="I6759" i="1"/>
  <c r="I6763" i="1" s="1"/>
  <c r="I6767" i="1" s="1"/>
  <c r="I6771" i="1" s="1"/>
  <c r="I6775" i="1" s="1"/>
  <c r="I6779" i="1" s="1"/>
  <c r="I6783" i="1" s="1"/>
  <c r="I6787" i="1" s="1"/>
  <c r="G6759" i="1"/>
  <c r="G6763" i="1" s="1"/>
  <c r="G6767" i="1" s="1"/>
  <c r="G6771" i="1" s="1"/>
  <c r="G6775" i="1" s="1"/>
  <c r="G6779" i="1" s="1"/>
  <c r="G6783" i="1" s="1"/>
  <c r="G6787" i="1" s="1"/>
  <c r="F6759" i="1"/>
  <c r="F6763" i="1" s="1"/>
  <c r="F6767" i="1" s="1"/>
  <c r="F6771" i="1" s="1"/>
  <c r="F6775" i="1" s="1"/>
  <c r="F6779" i="1" s="1"/>
  <c r="F6783" i="1" s="1"/>
  <c r="F6787" i="1" s="1"/>
  <c r="E6759" i="1"/>
  <c r="E6763" i="1" s="1"/>
  <c r="E6767" i="1" s="1"/>
  <c r="E6771" i="1" s="1"/>
  <c r="E6775" i="1" s="1"/>
  <c r="E6779" i="1" s="1"/>
  <c r="E6783" i="1" s="1"/>
  <c r="E6787" i="1" s="1"/>
  <c r="D6759" i="1"/>
  <c r="B6759" i="1"/>
  <c r="B6763" i="1" s="1"/>
  <c r="B6767" i="1" s="1"/>
  <c r="B6771" i="1" s="1"/>
  <c r="B6775" i="1" s="1"/>
  <c r="B6779" i="1" s="1"/>
  <c r="B6783" i="1" s="1"/>
  <c r="B6787" i="1" s="1"/>
  <c r="A6759" i="1"/>
  <c r="H6759" i="1" s="1"/>
  <c r="M6758" i="1"/>
  <c r="M6762" i="1" s="1"/>
  <c r="M6766" i="1" s="1"/>
  <c r="M6770" i="1" s="1"/>
  <c r="M6774" i="1" s="1"/>
  <c r="M6778" i="1" s="1"/>
  <c r="M6782" i="1" s="1"/>
  <c r="M6786" i="1" s="1"/>
  <c r="L6758" i="1"/>
  <c r="L6762" i="1" s="1"/>
  <c r="L6766" i="1" s="1"/>
  <c r="L6770" i="1" s="1"/>
  <c r="L6774" i="1" s="1"/>
  <c r="L6778" i="1" s="1"/>
  <c r="L6782" i="1" s="1"/>
  <c r="L6786" i="1" s="1"/>
  <c r="K6758" i="1"/>
  <c r="K6762" i="1" s="1"/>
  <c r="K6766" i="1" s="1"/>
  <c r="K6770" i="1" s="1"/>
  <c r="K6774" i="1" s="1"/>
  <c r="K6778" i="1" s="1"/>
  <c r="K6782" i="1" s="1"/>
  <c r="K6786" i="1" s="1"/>
  <c r="J6758" i="1"/>
  <c r="J6762" i="1" s="1"/>
  <c r="J6766" i="1" s="1"/>
  <c r="J6770" i="1" s="1"/>
  <c r="J6774" i="1" s="1"/>
  <c r="J6778" i="1" s="1"/>
  <c r="J6782" i="1" s="1"/>
  <c r="J6786" i="1" s="1"/>
  <c r="I6758" i="1"/>
  <c r="I6762" i="1" s="1"/>
  <c r="I6766" i="1" s="1"/>
  <c r="I6770" i="1" s="1"/>
  <c r="I6774" i="1" s="1"/>
  <c r="I6778" i="1" s="1"/>
  <c r="I6782" i="1" s="1"/>
  <c r="I6786" i="1" s="1"/>
  <c r="G6758" i="1"/>
  <c r="G6762" i="1" s="1"/>
  <c r="G6766" i="1" s="1"/>
  <c r="G6770" i="1" s="1"/>
  <c r="G6774" i="1" s="1"/>
  <c r="G6778" i="1" s="1"/>
  <c r="G6782" i="1" s="1"/>
  <c r="G6786" i="1" s="1"/>
  <c r="F6758" i="1"/>
  <c r="F6762" i="1" s="1"/>
  <c r="F6766" i="1" s="1"/>
  <c r="F6770" i="1" s="1"/>
  <c r="F6774" i="1" s="1"/>
  <c r="F6778" i="1" s="1"/>
  <c r="F6782" i="1" s="1"/>
  <c r="F6786" i="1" s="1"/>
  <c r="E6758" i="1"/>
  <c r="E6762" i="1" s="1"/>
  <c r="E6766" i="1" s="1"/>
  <c r="E6770" i="1" s="1"/>
  <c r="E6774" i="1" s="1"/>
  <c r="E6778" i="1" s="1"/>
  <c r="E6782" i="1" s="1"/>
  <c r="E6786" i="1" s="1"/>
  <c r="D6758" i="1"/>
  <c r="B6758" i="1"/>
  <c r="B6762" i="1" s="1"/>
  <c r="B6766" i="1" s="1"/>
  <c r="B6770" i="1" s="1"/>
  <c r="B6774" i="1" s="1"/>
  <c r="B6778" i="1" s="1"/>
  <c r="B6782" i="1" s="1"/>
  <c r="B6786" i="1" s="1"/>
  <c r="A6758" i="1"/>
  <c r="H6758" i="1" s="1"/>
  <c r="C6701" i="1"/>
  <c r="C6705" i="1" s="1"/>
  <c r="C6709" i="1" s="1"/>
  <c r="C6713" i="1" s="1"/>
  <c r="C6717" i="1" s="1"/>
  <c r="C6721" i="1" s="1"/>
  <c r="C6725" i="1" s="1"/>
  <c r="C6700" i="1"/>
  <c r="C6704" i="1" s="1"/>
  <c r="C6708" i="1" s="1"/>
  <c r="C6712" i="1" s="1"/>
  <c r="C6716" i="1" s="1"/>
  <c r="C6720" i="1" s="1"/>
  <c r="C6724" i="1" s="1"/>
  <c r="C6699" i="1"/>
  <c r="C6703" i="1" s="1"/>
  <c r="C6707" i="1" s="1"/>
  <c r="C6711" i="1" s="1"/>
  <c r="C6715" i="1" s="1"/>
  <c r="C6719" i="1" s="1"/>
  <c r="C6723" i="1" s="1"/>
  <c r="C6698" i="1"/>
  <c r="C6702" i="1" s="1"/>
  <c r="C6706" i="1" s="1"/>
  <c r="C6710" i="1" s="1"/>
  <c r="C6714" i="1" s="1"/>
  <c r="C6718" i="1" s="1"/>
  <c r="C6722" i="1" s="1"/>
  <c r="M6697" i="1"/>
  <c r="M6701" i="1" s="1"/>
  <c r="M6705" i="1" s="1"/>
  <c r="M6709" i="1" s="1"/>
  <c r="M6713" i="1" s="1"/>
  <c r="M6717" i="1" s="1"/>
  <c r="M6721" i="1" s="1"/>
  <c r="M6725" i="1" s="1"/>
  <c r="L6697" i="1"/>
  <c r="L6701" i="1" s="1"/>
  <c r="L6705" i="1" s="1"/>
  <c r="L6709" i="1" s="1"/>
  <c r="L6713" i="1" s="1"/>
  <c r="L6717" i="1" s="1"/>
  <c r="L6721" i="1" s="1"/>
  <c r="L6725" i="1" s="1"/>
  <c r="K6697" i="1"/>
  <c r="K6701" i="1" s="1"/>
  <c r="K6705" i="1" s="1"/>
  <c r="K6709" i="1" s="1"/>
  <c r="K6713" i="1" s="1"/>
  <c r="K6717" i="1" s="1"/>
  <c r="K6721" i="1" s="1"/>
  <c r="K6725" i="1" s="1"/>
  <c r="J6697" i="1"/>
  <c r="J6701" i="1" s="1"/>
  <c r="J6705" i="1" s="1"/>
  <c r="J6709" i="1" s="1"/>
  <c r="J6713" i="1" s="1"/>
  <c r="J6717" i="1" s="1"/>
  <c r="J6721" i="1" s="1"/>
  <c r="J6725" i="1" s="1"/>
  <c r="I6697" i="1"/>
  <c r="I6701" i="1" s="1"/>
  <c r="I6705" i="1" s="1"/>
  <c r="I6709" i="1" s="1"/>
  <c r="I6713" i="1" s="1"/>
  <c r="I6717" i="1" s="1"/>
  <c r="I6721" i="1" s="1"/>
  <c r="I6725" i="1" s="1"/>
  <c r="G6701" i="1"/>
  <c r="G6705" i="1" s="1"/>
  <c r="G6709" i="1" s="1"/>
  <c r="G6713" i="1" s="1"/>
  <c r="G6717" i="1" s="1"/>
  <c r="G6721" i="1" s="1"/>
  <c r="G6725" i="1" s="1"/>
  <c r="F6697" i="1"/>
  <c r="F6701" i="1" s="1"/>
  <c r="F6705" i="1" s="1"/>
  <c r="F6709" i="1" s="1"/>
  <c r="F6713" i="1" s="1"/>
  <c r="F6717" i="1" s="1"/>
  <c r="F6721" i="1" s="1"/>
  <c r="F6725" i="1" s="1"/>
  <c r="E6697" i="1"/>
  <c r="E6701" i="1" s="1"/>
  <c r="E6705" i="1" s="1"/>
  <c r="E6709" i="1" s="1"/>
  <c r="E6713" i="1" s="1"/>
  <c r="E6717" i="1" s="1"/>
  <c r="E6721" i="1" s="1"/>
  <c r="E6725" i="1" s="1"/>
  <c r="D6697" i="1"/>
  <c r="D6701" i="1" s="1"/>
  <c r="D6705" i="1" s="1"/>
  <c r="D6709" i="1" s="1"/>
  <c r="D6713" i="1" s="1"/>
  <c r="D6717" i="1" s="1"/>
  <c r="D6721" i="1" s="1"/>
  <c r="D6725" i="1" s="1"/>
  <c r="B6697" i="1"/>
  <c r="B6701" i="1" s="1"/>
  <c r="B6705" i="1" s="1"/>
  <c r="B6709" i="1" s="1"/>
  <c r="B6713" i="1" s="1"/>
  <c r="B6717" i="1" s="1"/>
  <c r="B6721" i="1" s="1"/>
  <c r="B6725" i="1" s="1"/>
  <c r="A6697" i="1"/>
  <c r="H6697" i="1" s="1"/>
  <c r="M6696" i="1"/>
  <c r="M6700" i="1" s="1"/>
  <c r="M6704" i="1" s="1"/>
  <c r="M6708" i="1" s="1"/>
  <c r="M6712" i="1" s="1"/>
  <c r="M6716" i="1" s="1"/>
  <c r="M6720" i="1" s="1"/>
  <c r="M6724" i="1" s="1"/>
  <c r="L6696" i="1"/>
  <c r="L6700" i="1" s="1"/>
  <c r="L6704" i="1" s="1"/>
  <c r="L6708" i="1" s="1"/>
  <c r="L6712" i="1" s="1"/>
  <c r="L6716" i="1" s="1"/>
  <c r="L6720" i="1" s="1"/>
  <c r="L6724" i="1" s="1"/>
  <c r="K6696" i="1"/>
  <c r="K6700" i="1" s="1"/>
  <c r="K6704" i="1" s="1"/>
  <c r="K6708" i="1" s="1"/>
  <c r="K6712" i="1" s="1"/>
  <c r="K6716" i="1" s="1"/>
  <c r="K6720" i="1" s="1"/>
  <c r="K6724" i="1" s="1"/>
  <c r="J6696" i="1"/>
  <c r="J6700" i="1" s="1"/>
  <c r="J6704" i="1" s="1"/>
  <c r="J6708" i="1" s="1"/>
  <c r="J6712" i="1" s="1"/>
  <c r="J6716" i="1" s="1"/>
  <c r="J6720" i="1" s="1"/>
  <c r="J6724" i="1" s="1"/>
  <c r="I6696" i="1"/>
  <c r="I6700" i="1" s="1"/>
  <c r="I6704" i="1" s="1"/>
  <c r="I6708" i="1" s="1"/>
  <c r="I6712" i="1" s="1"/>
  <c r="I6716" i="1" s="1"/>
  <c r="I6720" i="1" s="1"/>
  <c r="I6724" i="1" s="1"/>
  <c r="G6700" i="1"/>
  <c r="G6704" i="1" s="1"/>
  <c r="G6708" i="1" s="1"/>
  <c r="G6712" i="1" s="1"/>
  <c r="G6716" i="1" s="1"/>
  <c r="G6720" i="1" s="1"/>
  <c r="G6724" i="1" s="1"/>
  <c r="F6696" i="1"/>
  <c r="F6700" i="1" s="1"/>
  <c r="F6704" i="1" s="1"/>
  <c r="F6708" i="1" s="1"/>
  <c r="F6712" i="1" s="1"/>
  <c r="F6716" i="1" s="1"/>
  <c r="F6720" i="1" s="1"/>
  <c r="F6724" i="1" s="1"/>
  <c r="E6696" i="1"/>
  <c r="E6700" i="1" s="1"/>
  <c r="E6704" i="1" s="1"/>
  <c r="E6708" i="1" s="1"/>
  <c r="E6712" i="1" s="1"/>
  <c r="E6716" i="1" s="1"/>
  <c r="E6720" i="1" s="1"/>
  <c r="E6724" i="1" s="1"/>
  <c r="D6696" i="1"/>
  <c r="B6696" i="1"/>
  <c r="B6700" i="1" s="1"/>
  <c r="B6704" i="1" s="1"/>
  <c r="B6708" i="1" s="1"/>
  <c r="B6712" i="1" s="1"/>
  <c r="B6716" i="1" s="1"/>
  <c r="B6720" i="1" s="1"/>
  <c r="B6724" i="1" s="1"/>
  <c r="A6696" i="1"/>
  <c r="H6696" i="1" s="1"/>
  <c r="M6695" i="1"/>
  <c r="M6699" i="1" s="1"/>
  <c r="M6703" i="1" s="1"/>
  <c r="M6707" i="1" s="1"/>
  <c r="M6711" i="1" s="1"/>
  <c r="M6715" i="1" s="1"/>
  <c r="M6719" i="1" s="1"/>
  <c r="M6723" i="1" s="1"/>
  <c r="L6695" i="1"/>
  <c r="L6699" i="1" s="1"/>
  <c r="L6703" i="1" s="1"/>
  <c r="L6707" i="1" s="1"/>
  <c r="L6711" i="1" s="1"/>
  <c r="L6715" i="1" s="1"/>
  <c r="L6719" i="1" s="1"/>
  <c r="L6723" i="1" s="1"/>
  <c r="K6695" i="1"/>
  <c r="K6699" i="1" s="1"/>
  <c r="K6703" i="1" s="1"/>
  <c r="K6707" i="1" s="1"/>
  <c r="K6711" i="1" s="1"/>
  <c r="K6715" i="1" s="1"/>
  <c r="K6719" i="1" s="1"/>
  <c r="K6723" i="1" s="1"/>
  <c r="J6695" i="1"/>
  <c r="J6699" i="1" s="1"/>
  <c r="J6703" i="1" s="1"/>
  <c r="J6707" i="1" s="1"/>
  <c r="J6711" i="1" s="1"/>
  <c r="J6715" i="1" s="1"/>
  <c r="J6719" i="1" s="1"/>
  <c r="J6723" i="1" s="1"/>
  <c r="I6695" i="1"/>
  <c r="I6699" i="1" s="1"/>
  <c r="I6703" i="1" s="1"/>
  <c r="I6707" i="1" s="1"/>
  <c r="I6711" i="1" s="1"/>
  <c r="I6715" i="1" s="1"/>
  <c r="I6719" i="1" s="1"/>
  <c r="I6723" i="1" s="1"/>
  <c r="G6699" i="1"/>
  <c r="G6703" i="1" s="1"/>
  <c r="G6707" i="1" s="1"/>
  <c r="G6711" i="1" s="1"/>
  <c r="G6715" i="1" s="1"/>
  <c r="G6719" i="1" s="1"/>
  <c r="G6723" i="1" s="1"/>
  <c r="F6695" i="1"/>
  <c r="F6699" i="1" s="1"/>
  <c r="F6703" i="1" s="1"/>
  <c r="F6707" i="1" s="1"/>
  <c r="F6711" i="1" s="1"/>
  <c r="F6715" i="1" s="1"/>
  <c r="F6719" i="1" s="1"/>
  <c r="F6723" i="1" s="1"/>
  <c r="E6695" i="1"/>
  <c r="E6699" i="1" s="1"/>
  <c r="E6703" i="1" s="1"/>
  <c r="E6707" i="1" s="1"/>
  <c r="E6711" i="1" s="1"/>
  <c r="E6715" i="1" s="1"/>
  <c r="E6719" i="1" s="1"/>
  <c r="E6723" i="1" s="1"/>
  <c r="D6695" i="1"/>
  <c r="D6699" i="1" s="1"/>
  <c r="D6703" i="1" s="1"/>
  <c r="D6707" i="1" s="1"/>
  <c r="D6711" i="1" s="1"/>
  <c r="D6715" i="1" s="1"/>
  <c r="D6719" i="1" s="1"/>
  <c r="D6723" i="1" s="1"/>
  <c r="B6695" i="1"/>
  <c r="B6699" i="1" s="1"/>
  <c r="B6703" i="1" s="1"/>
  <c r="B6707" i="1" s="1"/>
  <c r="B6711" i="1" s="1"/>
  <c r="B6715" i="1" s="1"/>
  <c r="B6719" i="1" s="1"/>
  <c r="B6723" i="1" s="1"/>
  <c r="A6695" i="1"/>
  <c r="H6695" i="1" s="1"/>
  <c r="M6694" i="1"/>
  <c r="M6698" i="1" s="1"/>
  <c r="M6702" i="1" s="1"/>
  <c r="M6706" i="1" s="1"/>
  <c r="M6710" i="1" s="1"/>
  <c r="M6714" i="1" s="1"/>
  <c r="M6718" i="1" s="1"/>
  <c r="M6722" i="1" s="1"/>
  <c r="L6694" i="1"/>
  <c r="L6698" i="1" s="1"/>
  <c r="L6702" i="1" s="1"/>
  <c r="L6706" i="1" s="1"/>
  <c r="L6710" i="1" s="1"/>
  <c r="L6714" i="1" s="1"/>
  <c r="L6718" i="1" s="1"/>
  <c r="L6722" i="1" s="1"/>
  <c r="K6694" i="1"/>
  <c r="K6698" i="1" s="1"/>
  <c r="K6702" i="1" s="1"/>
  <c r="K6706" i="1" s="1"/>
  <c r="K6710" i="1" s="1"/>
  <c r="K6714" i="1" s="1"/>
  <c r="K6718" i="1" s="1"/>
  <c r="K6722" i="1" s="1"/>
  <c r="J6694" i="1"/>
  <c r="J6698" i="1" s="1"/>
  <c r="J6702" i="1" s="1"/>
  <c r="J6706" i="1" s="1"/>
  <c r="J6710" i="1" s="1"/>
  <c r="J6714" i="1" s="1"/>
  <c r="J6718" i="1" s="1"/>
  <c r="J6722" i="1" s="1"/>
  <c r="I6694" i="1"/>
  <c r="I6698" i="1" s="1"/>
  <c r="I6702" i="1" s="1"/>
  <c r="I6706" i="1" s="1"/>
  <c r="I6710" i="1" s="1"/>
  <c r="I6714" i="1" s="1"/>
  <c r="I6718" i="1" s="1"/>
  <c r="I6722" i="1" s="1"/>
  <c r="G6698" i="1"/>
  <c r="G6702" i="1" s="1"/>
  <c r="G6706" i="1" s="1"/>
  <c r="G6710" i="1" s="1"/>
  <c r="G6714" i="1" s="1"/>
  <c r="G6718" i="1" s="1"/>
  <c r="G6722" i="1" s="1"/>
  <c r="F6694" i="1"/>
  <c r="F6698" i="1" s="1"/>
  <c r="F6702" i="1" s="1"/>
  <c r="F6706" i="1" s="1"/>
  <c r="F6710" i="1" s="1"/>
  <c r="F6714" i="1" s="1"/>
  <c r="F6718" i="1" s="1"/>
  <c r="F6722" i="1" s="1"/>
  <c r="E6694" i="1"/>
  <c r="E6698" i="1" s="1"/>
  <c r="E6702" i="1" s="1"/>
  <c r="E6706" i="1" s="1"/>
  <c r="E6710" i="1" s="1"/>
  <c r="E6714" i="1" s="1"/>
  <c r="E6718" i="1" s="1"/>
  <c r="E6722" i="1" s="1"/>
  <c r="D6694" i="1"/>
  <c r="D6698" i="1" s="1"/>
  <c r="D6702" i="1" s="1"/>
  <c r="D6706" i="1" s="1"/>
  <c r="D6710" i="1" s="1"/>
  <c r="D6714" i="1" s="1"/>
  <c r="D6718" i="1" s="1"/>
  <c r="D6722" i="1" s="1"/>
  <c r="B6694" i="1"/>
  <c r="B6698" i="1" s="1"/>
  <c r="B6702" i="1" s="1"/>
  <c r="B6706" i="1" s="1"/>
  <c r="B6710" i="1" s="1"/>
  <c r="B6714" i="1" s="1"/>
  <c r="B6718" i="1" s="1"/>
  <c r="B6722" i="1" s="1"/>
  <c r="A6694" i="1"/>
  <c r="H6694" i="1" s="1"/>
  <c r="C6637" i="1"/>
  <c r="C6641" i="1" s="1"/>
  <c r="C6645" i="1" s="1"/>
  <c r="C6649" i="1" s="1"/>
  <c r="C6653" i="1" s="1"/>
  <c r="C6657" i="1" s="1"/>
  <c r="C6661" i="1" s="1"/>
  <c r="C6636" i="1"/>
  <c r="C6640" i="1" s="1"/>
  <c r="C6644" i="1" s="1"/>
  <c r="C6648" i="1" s="1"/>
  <c r="C6652" i="1" s="1"/>
  <c r="C6656" i="1" s="1"/>
  <c r="C6660" i="1" s="1"/>
  <c r="C6635" i="1"/>
  <c r="C6639" i="1" s="1"/>
  <c r="C6643" i="1" s="1"/>
  <c r="C6647" i="1" s="1"/>
  <c r="C6651" i="1" s="1"/>
  <c r="C6655" i="1" s="1"/>
  <c r="C6659" i="1" s="1"/>
  <c r="C6634" i="1"/>
  <c r="C6638" i="1" s="1"/>
  <c r="C6642" i="1" s="1"/>
  <c r="C6646" i="1" s="1"/>
  <c r="C6650" i="1" s="1"/>
  <c r="C6654" i="1" s="1"/>
  <c r="C6658" i="1" s="1"/>
  <c r="M6633" i="1"/>
  <c r="M6637" i="1" s="1"/>
  <c r="M6641" i="1" s="1"/>
  <c r="M6645" i="1" s="1"/>
  <c r="M6649" i="1" s="1"/>
  <c r="M6653" i="1" s="1"/>
  <c r="M6657" i="1" s="1"/>
  <c r="M6661" i="1" s="1"/>
  <c r="L6633" i="1"/>
  <c r="L6637" i="1" s="1"/>
  <c r="L6641" i="1" s="1"/>
  <c r="L6645" i="1" s="1"/>
  <c r="L6649" i="1" s="1"/>
  <c r="L6653" i="1" s="1"/>
  <c r="L6657" i="1" s="1"/>
  <c r="L6661" i="1" s="1"/>
  <c r="K6633" i="1"/>
  <c r="K6637" i="1" s="1"/>
  <c r="K6641" i="1" s="1"/>
  <c r="K6645" i="1" s="1"/>
  <c r="K6649" i="1" s="1"/>
  <c r="K6653" i="1" s="1"/>
  <c r="K6657" i="1" s="1"/>
  <c r="K6661" i="1" s="1"/>
  <c r="J6633" i="1"/>
  <c r="J6637" i="1" s="1"/>
  <c r="J6641" i="1" s="1"/>
  <c r="J6645" i="1" s="1"/>
  <c r="J6649" i="1" s="1"/>
  <c r="J6653" i="1" s="1"/>
  <c r="J6657" i="1" s="1"/>
  <c r="J6661" i="1" s="1"/>
  <c r="I6633" i="1"/>
  <c r="I6637" i="1" s="1"/>
  <c r="I6641" i="1" s="1"/>
  <c r="I6645" i="1" s="1"/>
  <c r="I6649" i="1" s="1"/>
  <c r="I6653" i="1" s="1"/>
  <c r="I6657" i="1" s="1"/>
  <c r="I6661" i="1" s="1"/>
  <c r="G6637" i="1"/>
  <c r="G6641" i="1" s="1"/>
  <c r="G6645" i="1" s="1"/>
  <c r="G6649" i="1" s="1"/>
  <c r="G6653" i="1" s="1"/>
  <c r="G6657" i="1" s="1"/>
  <c r="G6661" i="1" s="1"/>
  <c r="F6633" i="1"/>
  <c r="F6637" i="1" s="1"/>
  <c r="F6641" i="1" s="1"/>
  <c r="F6645" i="1" s="1"/>
  <c r="F6649" i="1" s="1"/>
  <c r="F6653" i="1" s="1"/>
  <c r="F6657" i="1" s="1"/>
  <c r="F6661" i="1" s="1"/>
  <c r="E6633" i="1"/>
  <c r="E6637" i="1" s="1"/>
  <c r="E6641" i="1" s="1"/>
  <c r="E6645" i="1" s="1"/>
  <c r="E6649" i="1" s="1"/>
  <c r="E6653" i="1" s="1"/>
  <c r="E6657" i="1" s="1"/>
  <c r="E6661" i="1" s="1"/>
  <c r="D6633" i="1"/>
  <c r="D6637" i="1" s="1"/>
  <c r="B6633" i="1"/>
  <c r="B6637" i="1" s="1"/>
  <c r="B6641" i="1" s="1"/>
  <c r="B6645" i="1" s="1"/>
  <c r="B6649" i="1" s="1"/>
  <c r="B6653" i="1" s="1"/>
  <c r="B6657" i="1" s="1"/>
  <c r="B6661" i="1" s="1"/>
  <c r="A6633" i="1"/>
  <c r="H6633" i="1" s="1"/>
  <c r="M6632" i="1"/>
  <c r="M6636" i="1" s="1"/>
  <c r="M6640" i="1" s="1"/>
  <c r="M6644" i="1" s="1"/>
  <c r="M6648" i="1" s="1"/>
  <c r="M6652" i="1" s="1"/>
  <c r="M6656" i="1" s="1"/>
  <c r="M6660" i="1" s="1"/>
  <c r="L6632" i="1"/>
  <c r="L6636" i="1" s="1"/>
  <c r="L6640" i="1" s="1"/>
  <c r="L6644" i="1" s="1"/>
  <c r="L6648" i="1" s="1"/>
  <c r="L6652" i="1" s="1"/>
  <c r="L6656" i="1" s="1"/>
  <c r="L6660" i="1" s="1"/>
  <c r="K6632" i="1"/>
  <c r="K6636" i="1" s="1"/>
  <c r="K6640" i="1" s="1"/>
  <c r="K6644" i="1" s="1"/>
  <c r="K6648" i="1" s="1"/>
  <c r="K6652" i="1" s="1"/>
  <c r="K6656" i="1" s="1"/>
  <c r="K6660" i="1" s="1"/>
  <c r="J6632" i="1"/>
  <c r="J6636" i="1" s="1"/>
  <c r="J6640" i="1" s="1"/>
  <c r="J6644" i="1" s="1"/>
  <c r="J6648" i="1" s="1"/>
  <c r="J6652" i="1" s="1"/>
  <c r="J6656" i="1" s="1"/>
  <c r="J6660" i="1" s="1"/>
  <c r="I6632" i="1"/>
  <c r="I6636" i="1" s="1"/>
  <c r="I6640" i="1" s="1"/>
  <c r="I6644" i="1" s="1"/>
  <c r="I6648" i="1" s="1"/>
  <c r="I6652" i="1" s="1"/>
  <c r="I6656" i="1" s="1"/>
  <c r="I6660" i="1" s="1"/>
  <c r="G6636" i="1"/>
  <c r="G6640" i="1" s="1"/>
  <c r="G6644" i="1" s="1"/>
  <c r="G6648" i="1" s="1"/>
  <c r="G6652" i="1" s="1"/>
  <c r="G6656" i="1" s="1"/>
  <c r="G6660" i="1" s="1"/>
  <c r="F6632" i="1"/>
  <c r="F6636" i="1" s="1"/>
  <c r="F6640" i="1" s="1"/>
  <c r="F6644" i="1" s="1"/>
  <c r="F6648" i="1" s="1"/>
  <c r="F6652" i="1" s="1"/>
  <c r="F6656" i="1" s="1"/>
  <c r="F6660" i="1" s="1"/>
  <c r="E6632" i="1"/>
  <c r="E6636" i="1" s="1"/>
  <c r="E6640" i="1" s="1"/>
  <c r="E6644" i="1" s="1"/>
  <c r="E6648" i="1" s="1"/>
  <c r="E6652" i="1" s="1"/>
  <c r="E6656" i="1" s="1"/>
  <c r="E6660" i="1" s="1"/>
  <c r="D6632" i="1"/>
  <c r="D6636" i="1" s="1"/>
  <c r="D6640" i="1" s="1"/>
  <c r="D6644" i="1" s="1"/>
  <c r="D6648" i="1" s="1"/>
  <c r="D6652" i="1" s="1"/>
  <c r="D6656" i="1" s="1"/>
  <c r="D6660" i="1" s="1"/>
  <c r="B6632" i="1"/>
  <c r="B6636" i="1" s="1"/>
  <c r="B6640" i="1" s="1"/>
  <c r="B6644" i="1" s="1"/>
  <c r="B6648" i="1" s="1"/>
  <c r="B6652" i="1" s="1"/>
  <c r="B6656" i="1" s="1"/>
  <c r="B6660" i="1" s="1"/>
  <c r="A6632" i="1"/>
  <c r="H6632" i="1" s="1"/>
  <c r="M6631" i="1"/>
  <c r="M6635" i="1" s="1"/>
  <c r="M6639" i="1" s="1"/>
  <c r="M6643" i="1" s="1"/>
  <c r="M6647" i="1" s="1"/>
  <c r="M6651" i="1" s="1"/>
  <c r="M6655" i="1" s="1"/>
  <c r="M6659" i="1" s="1"/>
  <c r="L6631" i="1"/>
  <c r="L6635" i="1" s="1"/>
  <c r="L6639" i="1" s="1"/>
  <c r="L6643" i="1" s="1"/>
  <c r="L6647" i="1" s="1"/>
  <c r="L6651" i="1" s="1"/>
  <c r="L6655" i="1" s="1"/>
  <c r="L6659" i="1" s="1"/>
  <c r="K6631" i="1"/>
  <c r="K6635" i="1" s="1"/>
  <c r="K6639" i="1" s="1"/>
  <c r="K6643" i="1" s="1"/>
  <c r="K6647" i="1" s="1"/>
  <c r="K6651" i="1" s="1"/>
  <c r="K6655" i="1" s="1"/>
  <c r="K6659" i="1" s="1"/>
  <c r="J6631" i="1"/>
  <c r="J6635" i="1" s="1"/>
  <c r="J6639" i="1" s="1"/>
  <c r="J6643" i="1" s="1"/>
  <c r="J6647" i="1" s="1"/>
  <c r="J6651" i="1" s="1"/>
  <c r="J6655" i="1" s="1"/>
  <c r="J6659" i="1" s="1"/>
  <c r="I6631" i="1"/>
  <c r="I6635" i="1" s="1"/>
  <c r="I6639" i="1" s="1"/>
  <c r="I6643" i="1" s="1"/>
  <c r="I6647" i="1" s="1"/>
  <c r="I6651" i="1" s="1"/>
  <c r="I6655" i="1" s="1"/>
  <c r="I6659" i="1" s="1"/>
  <c r="G6635" i="1"/>
  <c r="G6639" i="1" s="1"/>
  <c r="G6643" i="1" s="1"/>
  <c r="G6647" i="1" s="1"/>
  <c r="G6651" i="1" s="1"/>
  <c r="G6655" i="1" s="1"/>
  <c r="G6659" i="1" s="1"/>
  <c r="F6631" i="1"/>
  <c r="F6635" i="1" s="1"/>
  <c r="F6639" i="1" s="1"/>
  <c r="F6643" i="1" s="1"/>
  <c r="F6647" i="1" s="1"/>
  <c r="F6651" i="1" s="1"/>
  <c r="F6655" i="1" s="1"/>
  <c r="F6659" i="1" s="1"/>
  <c r="E6631" i="1"/>
  <c r="E6635" i="1" s="1"/>
  <c r="E6639" i="1" s="1"/>
  <c r="E6643" i="1" s="1"/>
  <c r="E6647" i="1" s="1"/>
  <c r="E6651" i="1" s="1"/>
  <c r="E6655" i="1" s="1"/>
  <c r="E6659" i="1" s="1"/>
  <c r="D6631" i="1"/>
  <c r="D6635" i="1" s="1"/>
  <c r="D6639" i="1" s="1"/>
  <c r="D6643" i="1" s="1"/>
  <c r="D6647" i="1" s="1"/>
  <c r="D6651" i="1" s="1"/>
  <c r="D6655" i="1" s="1"/>
  <c r="D6659" i="1" s="1"/>
  <c r="B6631" i="1"/>
  <c r="B6635" i="1" s="1"/>
  <c r="B6639" i="1" s="1"/>
  <c r="B6643" i="1" s="1"/>
  <c r="B6647" i="1" s="1"/>
  <c r="B6651" i="1" s="1"/>
  <c r="B6655" i="1" s="1"/>
  <c r="B6659" i="1" s="1"/>
  <c r="A6631" i="1"/>
  <c r="H6631" i="1" s="1"/>
  <c r="M6630" i="1"/>
  <c r="M6634" i="1" s="1"/>
  <c r="M6638" i="1" s="1"/>
  <c r="M6642" i="1" s="1"/>
  <c r="M6646" i="1" s="1"/>
  <c r="M6650" i="1" s="1"/>
  <c r="M6654" i="1" s="1"/>
  <c r="M6658" i="1" s="1"/>
  <c r="L6630" i="1"/>
  <c r="L6634" i="1" s="1"/>
  <c r="L6638" i="1" s="1"/>
  <c r="L6642" i="1" s="1"/>
  <c r="L6646" i="1" s="1"/>
  <c r="L6650" i="1" s="1"/>
  <c r="L6654" i="1" s="1"/>
  <c r="L6658" i="1" s="1"/>
  <c r="K6630" i="1"/>
  <c r="K6634" i="1" s="1"/>
  <c r="K6638" i="1" s="1"/>
  <c r="K6642" i="1" s="1"/>
  <c r="K6646" i="1" s="1"/>
  <c r="K6650" i="1" s="1"/>
  <c r="K6654" i="1" s="1"/>
  <c r="K6658" i="1" s="1"/>
  <c r="J6630" i="1"/>
  <c r="J6634" i="1" s="1"/>
  <c r="J6638" i="1" s="1"/>
  <c r="J6642" i="1" s="1"/>
  <c r="J6646" i="1" s="1"/>
  <c r="J6650" i="1" s="1"/>
  <c r="J6654" i="1" s="1"/>
  <c r="J6658" i="1" s="1"/>
  <c r="I6630" i="1"/>
  <c r="I6634" i="1" s="1"/>
  <c r="I6638" i="1" s="1"/>
  <c r="I6642" i="1" s="1"/>
  <c r="I6646" i="1" s="1"/>
  <c r="I6650" i="1" s="1"/>
  <c r="I6654" i="1" s="1"/>
  <c r="I6658" i="1" s="1"/>
  <c r="G6634" i="1"/>
  <c r="G6638" i="1" s="1"/>
  <c r="G6642" i="1" s="1"/>
  <c r="G6646" i="1" s="1"/>
  <c r="G6650" i="1" s="1"/>
  <c r="G6654" i="1" s="1"/>
  <c r="G6658" i="1" s="1"/>
  <c r="F6630" i="1"/>
  <c r="F6634" i="1" s="1"/>
  <c r="F6638" i="1" s="1"/>
  <c r="F6642" i="1" s="1"/>
  <c r="F6646" i="1" s="1"/>
  <c r="F6650" i="1" s="1"/>
  <c r="F6654" i="1" s="1"/>
  <c r="F6658" i="1" s="1"/>
  <c r="E6630" i="1"/>
  <c r="E6634" i="1" s="1"/>
  <c r="E6638" i="1" s="1"/>
  <c r="E6642" i="1" s="1"/>
  <c r="E6646" i="1" s="1"/>
  <c r="E6650" i="1" s="1"/>
  <c r="E6654" i="1" s="1"/>
  <c r="E6658" i="1" s="1"/>
  <c r="D6630" i="1"/>
  <c r="B6630" i="1"/>
  <c r="B6634" i="1" s="1"/>
  <c r="B6638" i="1" s="1"/>
  <c r="B6642" i="1" s="1"/>
  <c r="B6646" i="1" s="1"/>
  <c r="B6650" i="1" s="1"/>
  <c r="B6654" i="1" s="1"/>
  <c r="B6658" i="1" s="1"/>
  <c r="A6630" i="1"/>
  <c r="H6630" i="1" s="1"/>
  <c r="C6573" i="1"/>
  <c r="C6577" i="1" s="1"/>
  <c r="C6581" i="1" s="1"/>
  <c r="C6585" i="1" s="1"/>
  <c r="C6589" i="1" s="1"/>
  <c r="C6593" i="1" s="1"/>
  <c r="C6597" i="1" s="1"/>
  <c r="C6572" i="1"/>
  <c r="C6576" i="1" s="1"/>
  <c r="C6580" i="1" s="1"/>
  <c r="C6584" i="1" s="1"/>
  <c r="C6588" i="1" s="1"/>
  <c r="C6592" i="1" s="1"/>
  <c r="C6596" i="1" s="1"/>
  <c r="C6571" i="1"/>
  <c r="C6575" i="1" s="1"/>
  <c r="C6579" i="1" s="1"/>
  <c r="C6583" i="1" s="1"/>
  <c r="C6587" i="1" s="1"/>
  <c r="C6591" i="1" s="1"/>
  <c r="C6595" i="1" s="1"/>
  <c r="C6570" i="1"/>
  <c r="C6574" i="1" s="1"/>
  <c r="C6578" i="1" s="1"/>
  <c r="C6582" i="1" s="1"/>
  <c r="C6586" i="1" s="1"/>
  <c r="C6590" i="1" s="1"/>
  <c r="C6594" i="1" s="1"/>
  <c r="M6569" i="1"/>
  <c r="M6573" i="1" s="1"/>
  <c r="M6577" i="1" s="1"/>
  <c r="M6581" i="1" s="1"/>
  <c r="M6585" i="1" s="1"/>
  <c r="M6589" i="1" s="1"/>
  <c r="M6593" i="1" s="1"/>
  <c r="M6597" i="1" s="1"/>
  <c r="L6569" i="1"/>
  <c r="L6573" i="1" s="1"/>
  <c r="L6577" i="1" s="1"/>
  <c r="L6581" i="1" s="1"/>
  <c r="L6585" i="1" s="1"/>
  <c r="L6589" i="1" s="1"/>
  <c r="L6593" i="1" s="1"/>
  <c r="L6597" i="1" s="1"/>
  <c r="K6569" i="1"/>
  <c r="K6573" i="1" s="1"/>
  <c r="K6577" i="1" s="1"/>
  <c r="K6581" i="1" s="1"/>
  <c r="K6585" i="1" s="1"/>
  <c r="K6589" i="1" s="1"/>
  <c r="K6593" i="1" s="1"/>
  <c r="K6597" i="1" s="1"/>
  <c r="J6569" i="1"/>
  <c r="J6573" i="1" s="1"/>
  <c r="J6577" i="1" s="1"/>
  <c r="J6581" i="1" s="1"/>
  <c r="J6585" i="1" s="1"/>
  <c r="J6589" i="1" s="1"/>
  <c r="J6593" i="1" s="1"/>
  <c r="J6597" i="1" s="1"/>
  <c r="I6569" i="1"/>
  <c r="I6573" i="1" s="1"/>
  <c r="I6577" i="1" s="1"/>
  <c r="I6581" i="1" s="1"/>
  <c r="I6585" i="1" s="1"/>
  <c r="I6589" i="1" s="1"/>
  <c r="I6593" i="1" s="1"/>
  <c r="I6597" i="1" s="1"/>
  <c r="G6569" i="1"/>
  <c r="G6573" i="1" s="1"/>
  <c r="G6577" i="1" s="1"/>
  <c r="G6581" i="1" s="1"/>
  <c r="G6585" i="1" s="1"/>
  <c r="G6589" i="1" s="1"/>
  <c r="G6593" i="1" s="1"/>
  <c r="G6597" i="1" s="1"/>
  <c r="F6569" i="1"/>
  <c r="F6573" i="1" s="1"/>
  <c r="F6577" i="1" s="1"/>
  <c r="F6581" i="1" s="1"/>
  <c r="F6585" i="1" s="1"/>
  <c r="F6589" i="1" s="1"/>
  <c r="F6593" i="1" s="1"/>
  <c r="F6597" i="1" s="1"/>
  <c r="E6569" i="1"/>
  <c r="E6573" i="1" s="1"/>
  <c r="E6577" i="1" s="1"/>
  <c r="E6581" i="1" s="1"/>
  <c r="E6585" i="1" s="1"/>
  <c r="E6589" i="1" s="1"/>
  <c r="E6593" i="1" s="1"/>
  <c r="E6597" i="1" s="1"/>
  <c r="D6569" i="1"/>
  <c r="B6569" i="1"/>
  <c r="B6573" i="1" s="1"/>
  <c r="B6577" i="1" s="1"/>
  <c r="B6581" i="1" s="1"/>
  <c r="B6585" i="1" s="1"/>
  <c r="B6589" i="1" s="1"/>
  <c r="B6593" i="1" s="1"/>
  <c r="B6597" i="1" s="1"/>
  <c r="A6569" i="1"/>
  <c r="H6569" i="1" s="1"/>
  <c r="M6568" i="1"/>
  <c r="M6572" i="1" s="1"/>
  <c r="M6576" i="1" s="1"/>
  <c r="M6580" i="1" s="1"/>
  <c r="M6584" i="1" s="1"/>
  <c r="M6588" i="1" s="1"/>
  <c r="M6592" i="1" s="1"/>
  <c r="M6596" i="1" s="1"/>
  <c r="L6568" i="1"/>
  <c r="L6572" i="1" s="1"/>
  <c r="L6576" i="1" s="1"/>
  <c r="L6580" i="1" s="1"/>
  <c r="L6584" i="1" s="1"/>
  <c r="L6588" i="1" s="1"/>
  <c r="L6592" i="1" s="1"/>
  <c r="L6596" i="1" s="1"/>
  <c r="K6568" i="1"/>
  <c r="K6572" i="1" s="1"/>
  <c r="K6576" i="1" s="1"/>
  <c r="K6580" i="1" s="1"/>
  <c r="K6584" i="1" s="1"/>
  <c r="K6588" i="1" s="1"/>
  <c r="K6592" i="1" s="1"/>
  <c r="K6596" i="1" s="1"/>
  <c r="J6568" i="1"/>
  <c r="J6572" i="1" s="1"/>
  <c r="J6576" i="1" s="1"/>
  <c r="J6580" i="1" s="1"/>
  <c r="J6584" i="1" s="1"/>
  <c r="J6588" i="1" s="1"/>
  <c r="J6592" i="1" s="1"/>
  <c r="J6596" i="1" s="1"/>
  <c r="I6568" i="1"/>
  <c r="I6572" i="1" s="1"/>
  <c r="I6576" i="1" s="1"/>
  <c r="I6580" i="1" s="1"/>
  <c r="I6584" i="1" s="1"/>
  <c r="I6588" i="1" s="1"/>
  <c r="I6592" i="1" s="1"/>
  <c r="I6596" i="1" s="1"/>
  <c r="G6568" i="1"/>
  <c r="G6572" i="1" s="1"/>
  <c r="G6576" i="1" s="1"/>
  <c r="G6580" i="1" s="1"/>
  <c r="G6584" i="1" s="1"/>
  <c r="G6588" i="1" s="1"/>
  <c r="G6592" i="1" s="1"/>
  <c r="G6596" i="1" s="1"/>
  <c r="F6568" i="1"/>
  <c r="F6572" i="1" s="1"/>
  <c r="F6576" i="1" s="1"/>
  <c r="F6580" i="1" s="1"/>
  <c r="F6584" i="1" s="1"/>
  <c r="F6588" i="1" s="1"/>
  <c r="F6592" i="1" s="1"/>
  <c r="F6596" i="1" s="1"/>
  <c r="E6568" i="1"/>
  <c r="E6572" i="1" s="1"/>
  <c r="E6576" i="1" s="1"/>
  <c r="E6580" i="1" s="1"/>
  <c r="E6584" i="1" s="1"/>
  <c r="E6588" i="1" s="1"/>
  <c r="E6592" i="1" s="1"/>
  <c r="E6596" i="1" s="1"/>
  <c r="D6568" i="1"/>
  <c r="B6568" i="1"/>
  <c r="B6572" i="1" s="1"/>
  <c r="B6576" i="1" s="1"/>
  <c r="B6580" i="1" s="1"/>
  <c r="B6584" i="1" s="1"/>
  <c r="B6588" i="1" s="1"/>
  <c r="B6592" i="1" s="1"/>
  <c r="B6596" i="1" s="1"/>
  <c r="A6568" i="1"/>
  <c r="H6568" i="1" s="1"/>
  <c r="M6567" i="1"/>
  <c r="M6571" i="1" s="1"/>
  <c r="M6575" i="1" s="1"/>
  <c r="M6579" i="1" s="1"/>
  <c r="M6583" i="1" s="1"/>
  <c r="M6587" i="1" s="1"/>
  <c r="M6591" i="1" s="1"/>
  <c r="M6595" i="1" s="1"/>
  <c r="L6567" i="1"/>
  <c r="L6571" i="1" s="1"/>
  <c r="L6575" i="1" s="1"/>
  <c r="L6579" i="1" s="1"/>
  <c r="L6583" i="1" s="1"/>
  <c r="L6587" i="1" s="1"/>
  <c r="L6591" i="1" s="1"/>
  <c r="L6595" i="1" s="1"/>
  <c r="K6567" i="1"/>
  <c r="K6571" i="1" s="1"/>
  <c r="K6575" i="1" s="1"/>
  <c r="K6579" i="1" s="1"/>
  <c r="K6583" i="1" s="1"/>
  <c r="K6587" i="1" s="1"/>
  <c r="K6591" i="1" s="1"/>
  <c r="K6595" i="1" s="1"/>
  <c r="J6567" i="1"/>
  <c r="J6571" i="1" s="1"/>
  <c r="J6575" i="1" s="1"/>
  <c r="J6579" i="1" s="1"/>
  <c r="J6583" i="1" s="1"/>
  <c r="J6587" i="1" s="1"/>
  <c r="J6591" i="1" s="1"/>
  <c r="J6595" i="1" s="1"/>
  <c r="I6567" i="1"/>
  <c r="I6571" i="1" s="1"/>
  <c r="I6575" i="1" s="1"/>
  <c r="I6579" i="1" s="1"/>
  <c r="I6583" i="1" s="1"/>
  <c r="I6587" i="1" s="1"/>
  <c r="I6591" i="1" s="1"/>
  <c r="I6595" i="1" s="1"/>
  <c r="G6567" i="1"/>
  <c r="G6571" i="1" s="1"/>
  <c r="G6575" i="1" s="1"/>
  <c r="G6579" i="1" s="1"/>
  <c r="G6583" i="1" s="1"/>
  <c r="G6587" i="1" s="1"/>
  <c r="G6591" i="1" s="1"/>
  <c r="G6595" i="1" s="1"/>
  <c r="F6567" i="1"/>
  <c r="F6571" i="1" s="1"/>
  <c r="F6575" i="1" s="1"/>
  <c r="F6579" i="1" s="1"/>
  <c r="F6583" i="1" s="1"/>
  <c r="F6587" i="1" s="1"/>
  <c r="F6591" i="1" s="1"/>
  <c r="F6595" i="1" s="1"/>
  <c r="E6567" i="1"/>
  <c r="E6571" i="1" s="1"/>
  <c r="E6575" i="1" s="1"/>
  <c r="E6579" i="1" s="1"/>
  <c r="E6583" i="1" s="1"/>
  <c r="E6587" i="1" s="1"/>
  <c r="E6591" i="1" s="1"/>
  <c r="E6595" i="1" s="1"/>
  <c r="D6567" i="1"/>
  <c r="B6567" i="1"/>
  <c r="B6571" i="1" s="1"/>
  <c r="B6575" i="1" s="1"/>
  <c r="B6579" i="1" s="1"/>
  <c r="B6583" i="1" s="1"/>
  <c r="B6587" i="1" s="1"/>
  <c r="B6591" i="1" s="1"/>
  <c r="B6595" i="1" s="1"/>
  <c r="A6567" i="1"/>
  <c r="M6566" i="1"/>
  <c r="M6570" i="1" s="1"/>
  <c r="M6574" i="1" s="1"/>
  <c r="M6578" i="1" s="1"/>
  <c r="M6582" i="1" s="1"/>
  <c r="M6586" i="1" s="1"/>
  <c r="M6590" i="1" s="1"/>
  <c r="M6594" i="1" s="1"/>
  <c r="L6566" i="1"/>
  <c r="L6570" i="1" s="1"/>
  <c r="L6574" i="1" s="1"/>
  <c r="L6578" i="1" s="1"/>
  <c r="L6582" i="1" s="1"/>
  <c r="L6586" i="1" s="1"/>
  <c r="L6590" i="1" s="1"/>
  <c r="L6594" i="1" s="1"/>
  <c r="K6566" i="1"/>
  <c r="K6570" i="1" s="1"/>
  <c r="K6574" i="1" s="1"/>
  <c r="K6578" i="1" s="1"/>
  <c r="K6582" i="1" s="1"/>
  <c r="K6586" i="1" s="1"/>
  <c r="K6590" i="1" s="1"/>
  <c r="K6594" i="1" s="1"/>
  <c r="J6566" i="1"/>
  <c r="J6570" i="1" s="1"/>
  <c r="J6574" i="1" s="1"/>
  <c r="J6578" i="1" s="1"/>
  <c r="J6582" i="1" s="1"/>
  <c r="J6586" i="1" s="1"/>
  <c r="J6590" i="1" s="1"/>
  <c r="J6594" i="1" s="1"/>
  <c r="I6566" i="1"/>
  <c r="I6570" i="1" s="1"/>
  <c r="I6574" i="1" s="1"/>
  <c r="I6578" i="1" s="1"/>
  <c r="I6582" i="1" s="1"/>
  <c r="I6586" i="1" s="1"/>
  <c r="I6590" i="1" s="1"/>
  <c r="I6594" i="1" s="1"/>
  <c r="G6566" i="1"/>
  <c r="G6570" i="1" s="1"/>
  <c r="G6574" i="1" s="1"/>
  <c r="G6578" i="1" s="1"/>
  <c r="G6582" i="1" s="1"/>
  <c r="G6586" i="1" s="1"/>
  <c r="G6590" i="1" s="1"/>
  <c r="G6594" i="1" s="1"/>
  <c r="F6566" i="1"/>
  <c r="F6570" i="1" s="1"/>
  <c r="F6574" i="1" s="1"/>
  <c r="F6578" i="1" s="1"/>
  <c r="F6582" i="1" s="1"/>
  <c r="F6586" i="1" s="1"/>
  <c r="F6590" i="1" s="1"/>
  <c r="F6594" i="1" s="1"/>
  <c r="E6566" i="1"/>
  <c r="E6570" i="1" s="1"/>
  <c r="E6574" i="1" s="1"/>
  <c r="E6578" i="1" s="1"/>
  <c r="E6582" i="1" s="1"/>
  <c r="E6586" i="1" s="1"/>
  <c r="E6590" i="1" s="1"/>
  <c r="E6594" i="1" s="1"/>
  <c r="D6566" i="1"/>
  <c r="B6566" i="1"/>
  <c r="B6570" i="1" s="1"/>
  <c r="B6574" i="1" s="1"/>
  <c r="B6578" i="1" s="1"/>
  <c r="B6582" i="1" s="1"/>
  <c r="B6586" i="1" s="1"/>
  <c r="B6590" i="1" s="1"/>
  <c r="B6594" i="1" s="1"/>
  <c r="A6566" i="1"/>
  <c r="C6509" i="1"/>
  <c r="C6513" i="1" s="1"/>
  <c r="C6517" i="1" s="1"/>
  <c r="C6521" i="1" s="1"/>
  <c r="C6525" i="1" s="1"/>
  <c r="C6529" i="1" s="1"/>
  <c r="C6533" i="1" s="1"/>
  <c r="C6508" i="1"/>
  <c r="C6512" i="1" s="1"/>
  <c r="C6516" i="1" s="1"/>
  <c r="C6520" i="1" s="1"/>
  <c r="C6524" i="1" s="1"/>
  <c r="C6528" i="1" s="1"/>
  <c r="C6532" i="1" s="1"/>
  <c r="C6507" i="1"/>
  <c r="C6511" i="1" s="1"/>
  <c r="C6515" i="1" s="1"/>
  <c r="C6519" i="1" s="1"/>
  <c r="C6523" i="1" s="1"/>
  <c r="C6527" i="1" s="1"/>
  <c r="C6531" i="1" s="1"/>
  <c r="C6506" i="1"/>
  <c r="C6510" i="1" s="1"/>
  <c r="C6514" i="1" s="1"/>
  <c r="C6518" i="1" s="1"/>
  <c r="C6522" i="1" s="1"/>
  <c r="C6526" i="1" s="1"/>
  <c r="C6530" i="1" s="1"/>
  <c r="M6505" i="1"/>
  <c r="M6509" i="1" s="1"/>
  <c r="M6513" i="1" s="1"/>
  <c r="M6517" i="1" s="1"/>
  <c r="M6521" i="1" s="1"/>
  <c r="M6525" i="1" s="1"/>
  <c r="M6529" i="1" s="1"/>
  <c r="M6533" i="1" s="1"/>
  <c r="L6505" i="1"/>
  <c r="L6509" i="1" s="1"/>
  <c r="L6513" i="1" s="1"/>
  <c r="L6517" i="1" s="1"/>
  <c r="L6521" i="1" s="1"/>
  <c r="L6525" i="1" s="1"/>
  <c r="L6529" i="1" s="1"/>
  <c r="L6533" i="1" s="1"/>
  <c r="K6505" i="1"/>
  <c r="K6509" i="1" s="1"/>
  <c r="K6513" i="1" s="1"/>
  <c r="K6517" i="1" s="1"/>
  <c r="K6521" i="1" s="1"/>
  <c r="K6525" i="1" s="1"/>
  <c r="K6529" i="1" s="1"/>
  <c r="K6533" i="1" s="1"/>
  <c r="J6505" i="1"/>
  <c r="J6509" i="1" s="1"/>
  <c r="J6513" i="1" s="1"/>
  <c r="J6517" i="1" s="1"/>
  <c r="J6521" i="1" s="1"/>
  <c r="J6525" i="1" s="1"/>
  <c r="J6529" i="1" s="1"/>
  <c r="J6533" i="1" s="1"/>
  <c r="I6505" i="1"/>
  <c r="I6509" i="1" s="1"/>
  <c r="I6513" i="1" s="1"/>
  <c r="I6517" i="1" s="1"/>
  <c r="I6521" i="1" s="1"/>
  <c r="I6525" i="1" s="1"/>
  <c r="I6529" i="1" s="1"/>
  <c r="I6533" i="1" s="1"/>
  <c r="G6505" i="1"/>
  <c r="G6509" i="1" s="1"/>
  <c r="G6513" i="1" s="1"/>
  <c r="G6517" i="1" s="1"/>
  <c r="G6521" i="1" s="1"/>
  <c r="G6525" i="1" s="1"/>
  <c r="G6529" i="1" s="1"/>
  <c r="G6533" i="1" s="1"/>
  <c r="F6505" i="1"/>
  <c r="F6509" i="1" s="1"/>
  <c r="F6513" i="1" s="1"/>
  <c r="F6517" i="1" s="1"/>
  <c r="F6521" i="1" s="1"/>
  <c r="F6525" i="1" s="1"/>
  <c r="F6529" i="1" s="1"/>
  <c r="F6533" i="1" s="1"/>
  <c r="E6505" i="1"/>
  <c r="E6509" i="1" s="1"/>
  <c r="E6513" i="1" s="1"/>
  <c r="E6517" i="1" s="1"/>
  <c r="E6521" i="1" s="1"/>
  <c r="E6525" i="1" s="1"/>
  <c r="E6529" i="1" s="1"/>
  <c r="E6533" i="1" s="1"/>
  <c r="D6505" i="1"/>
  <c r="D6509" i="1" s="1"/>
  <c r="D6513" i="1" s="1"/>
  <c r="D6517" i="1" s="1"/>
  <c r="D6521" i="1" s="1"/>
  <c r="D6525" i="1" s="1"/>
  <c r="D6529" i="1" s="1"/>
  <c r="D6533" i="1" s="1"/>
  <c r="B6505" i="1"/>
  <c r="B6509" i="1" s="1"/>
  <c r="B6513" i="1" s="1"/>
  <c r="B6517" i="1" s="1"/>
  <c r="B6521" i="1" s="1"/>
  <c r="B6525" i="1" s="1"/>
  <c r="B6529" i="1" s="1"/>
  <c r="B6533" i="1" s="1"/>
  <c r="A6505" i="1"/>
  <c r="H6505" i="1" s="1"/>
  <c r="M6504" i="1"/>
  <c r="M6508" i="1" s="1"/>
  <c r="M6512" i="1" s="1"/>
  <c r="M6516" i="1" s="1"/>
  <c r="M6520" i="1" s="1"/>
  <c r="M6524" i="1" s="1"/>
  <c r="M6528" i="1" s="1"/>
  <c r="M6532" i="1" s="1"/>
  <c r="L6504" i="1"/>
  <c r="L6508" i="1" s="1"/>
  <c r="L6512" i="1" s="1"/>
  <c r="L6516" i="1" s="1"/>
  <c r="L6520" i="1" s="1"/>
  <c r="L6524" i="1" s="1"/>
  <c r="L6528" i="1" s="1"/>
  <c r="L6532" i="1" s="1"/>
  <c r="K6504" i="1"/>
  <c r="K6508" i="1" s="1"/>
  <c r="K6512" i="1" s="1"/>
  <c r="K6516" i="1" s="1"/>
  <c r="K6520" i="1" s="1"/>
  <c r="K6524" i="1" s="1"/>
  <c r="K6528" i="1" s="1"/>
  <c r="K6532" i="1" s="1"/>
  <c r="J6504" i="1"/>
  <c r="J6508" i="1" s="1"/>
  <c r="J6512" i="1" s="1"/>
  <c r="J6516" i="1" s="1"/>
  <c r="J6520" i="1" s="1"/>
  <c r="J6524" i="1" s="1"/>
  <c r="J6528" i="1" s="1"/>
  <c r="J6532" i="1" s="1"/>
  <c r="I6504" i="1"/>
  <c r="I6508" i="1" s="1"/>
  <c r="I6512" i="1" s="1"/>
  <c r="I6516" i="1" s="1"/>
  <c r="I6520" i="1" s="1"/>
  <c r="I6524" i="1" s="1"/>
  <c r="I6528" i="1" s="1"/>
  <c r="I6532" i="1" s="1"/>
  <c r="G6504" i="1"/>
  <c r="G6508" i="1" s="1"/>
  <c r="G6512" i="1" s="1"/>
  <c r="G6516" i="1" s="1"/>
  <c r="G6520" i="1" s="1"/>
  <c r="G6524" i="1" s="1"/>
  <c r="G6528" i="1" s="1"/>
  <c r="G6532" i="1" s="1"/>
  <c r="F6504" i="1"/>
  <c r="F6508" i="1" s="1"/>
  <c r="F6512" i="1" s="1"/>
  <c r="F6516" i="1" s="1"/>
  <c r="F6520" i="1" s="1"/>
  <c r="F6524" i="1" s="1"/>
  <c r="F6528" i="1" s="1"/>
  <c r="F6532" i="1" s="1"/>
  <c r="E6504" i="1"/>
  <c r="E6508" i="1" s="1"/>
  <c r="E6512" i="1" s="1"/>
  <c r="E6516" i="1" s="1"/>
  <c r="E6520" i="1" s="1"/>
  <c r="E6524" i="1" s="1"/>
  <c r="E6528" i="1" s="1"/>
  <c r="E6532" i="1" s="1"/>
  <c r="D6504" i="1"/>
  <c r="B6504" i="1"/>
  <c r="B6508" i="1" s="1"/>
  <c r="B6512" i="1" s="1"/>
  <c r="B6516" i="1" s="1"/>
  <c r="B6520" i="1" s="1"/>
  <c r="B6524" i="1" s="1"/>
  <c r="B6528" i="1" s="1"/>
  <c r="B6532" i="1" s="1"/>
  <c r="A6504" i="1"/>
  <c r="H6504" i="1" s="1"/>
  <c r="M6503" i="1"/>
  <c r="M6507" i="1" s="1"/>
  <c r="M6511" i="1" s="1"/>
  <c r="M6515" i="1" s="1"/>
  <c r="M6519" i="1" s="1"/>
  <c r="M6523" i="1" s="1"/>
  <c r="M6527" i="1" s="1"/>
  <c r="M6531" i="1" s="1"/>
  <c r="L6503" i="1"/>
  <c r="L6507" i="1" s="1"/>
  <c r="L6511" i="1" s="1"/>
  <c r="L6515" i="1" s="1"/>
  <c r="L6519" i="1" s="1"/>
  <c r="L6523" i="1" s="1"/>
  <c r="L6527" i="1" s="1"/>
  <c r="L6531" i="1" s="1"/>
  <c r="K6503" i="1"/>
  <c r="K6507" i="1" s="1"/>
  <c r="K6511" i="1" s="1"/>
  <c r="K6515" i="1" s="1"/>
  <c r="K6519" i="1" s="1"/>
  <c r="K6523" i="1" s="1"/>
  <c r="K6527" i="1" s="1"/>
  <c r="K6531" i="1" s="1"/>
  <c r="J6503" i="1"/>
  <c r="J6507" i="1" s="1"/>
  <c r="J6511" i="1" s="1"/>
  <c r="J6515" i="1" s="1"/>
  <c r="J6519" i="1" s="1"/>
  <c r="J6523" i="1" s="1"/>
  <c r="J6527" i="1" s="1"/>
  <c r="J6531" i="1" s="1"/>
  <c r="I6503" i="1"/>
  <c r="I6507" i="1" s="1"/>
  <c r="I6511" i="1" s="1"/>
  <c r="I6515" i="1" s="1"/>
  <c r="I6519" i="1" s="1"/>
  <c r="I6523" i="1" s="1"/>
  <c r="I6527" i="1" s="1"/>
  <c r="I6531" i="1" s="1"/>
  <c r="G6503" i="1"/>
  <c r="G6507" i="1" s="1"/>
  <c r="G6511" i="1" s="1"/>
  <c r="G6515" i="1" s="1"/>
  <c r="G6519" i="1" s="1"/>
  <c r="G6523" i="1" s="1"/>
  <c r="G6527" i="1" s="1"/>
  <c r="G6531" i="1" s="1"/>
  <c r="F6503" i="1"/>
  <c r="F6507" i="1" s="1"/>
  <c r="F6511" i="1" s="1"/>
  <c r="F6515" i="1" s="1"/>
  <c r="F6519" i="1" s="1"/>
  <c r="F6523" i="1" s="1"/>
  <c r="F6527" i="1" s="1"/>
  <c r="F6531" i="1" s="1"/>
  <c r="E6503" i="1"/>
  <c r="E6507" i="1" s="1"/>
  <c r="E6511" i="1" s="1"/>
  <c r="E6515" i="1" s="1"/>
  <c r="E6519" i="1" s="1"/>
  <c r="E6523" i="1" s="1"/>
  <c r="E6527" i="1" s="1"/>
  <c r="E6531" i="1" s="1"/>
  <c r="D6503" i="1"/>
  <c r="D6507" i="1" s="1"/>
  <c r="D6511" i="1" s="1"/>
  <c r="D6515" i="1" s="1"/>
  <c r="D6519" i="1" s="1"/>
  <c r="D6523" i="1" s="1"/>
  <c r="D6527" i="1" s="1"/>
  <c r="D6531" i="1" s="1"/>
  <c r="B6503" i="1"/>
  <c r="B6507" i="1" s="1"/>
  <c r="B6511" i="1" s="1"/>
  <c r="B6515" i="1" s="1"/>
  <c r="B6519" i="1" s="1"/>
  <c r="B6523" i="1" s="1"/>
  <c r="B6527" i="1" s="1"/>
  <c r="B6531" i="1" s="1"/>
  <c r="A6503" i="1"/>
  <c r="H6503" i="1" s="1"/>
  <c r="M6502" i="1"/>
  <c r="M6506" i="1" s="1"/>
  <c r="M6510" i="1" s="1"/>
  <c r="M6514" i="1" s="1"/>
  <c r="M6518" i="1" s="1"/>
  <c r="M6522" i="1" s="1"/>
  <c r="M6526" i="1" s="1"/>
  <c r="M6530" i="1" s="1"/>
  <c r="L6502" i="1"/>
  <c r="L6506" i="1" s="1"/>
  <c r="L6510" i="1" s="1"/>
  <c r="L6514" i="1" s="1"/>
  <c r="L6518" i="1" s="1"/>
  <c r="L6522" i="1" s="1"/>
  <c r="L6526" i="1" s="1"/>
  <c r="L6530" i="1" s="1"/>
  <c r="K6502" i="1"/>
  <c r="K6506" i="1" s="1"/>
  <c r="K6510" i="1" s="1"/>
  <c r="K6514" i="1" s="1"/>
  <c r="K6518" i="1" s="1"/>
  <c r="K6522" i="1" s="1"/>
  <c r="K6526" i="1" s="1"/>
  <c r="K6530" i="1" s="1"/>
  <c r="J6502" i="1"/>
  <c r="J6506" i="1" s="1"/>
  <c r="J6510" i="1" s="1"/>
  <c r="J6514" i="1" s="1"/>
  <c r="J6518" i="1" s="1"/>
  <c r="J6522" i="1" s="1"/>
  <c r="J6526" i="1" s="1"/>
  <c r="J6530" i="1" s="1"/>
  <c r="I6502" i="1"/>
  <c r="I6506" i="1" s="1"/>
  <c r="I6510" i="1" s="1"/>
  <c r="I6514" i="1" s="1"/>
  <c r="I6518" i="1" s="1"/>
  <c r="I6522" i="1" s="1"/>
  <c r="I6526" i="1" s="1"/>
  <c r="I6530" i="1" s="1"/>
  <c r="G6502" i="1"/>
  <c r="G6506" i="1" s="1"/>
  <c r="G6510" i="1" s="1"/>
  <c r="G6514" i="1" s="1"/>
  <c r="G6518" i="1" s="1"/>
  <c r="G6522" i="1" s="1"/>
  <c r="G6526" i="1" s="1"/>
  <c r="G6530" i="1" s="1"/>
  <c r="F6502" i="1"/>
  <c r="F6506" i="1" s="1"/>
  <c r="F6510" i="1" s="1"/>
  <c r="F6514" i="1" s="1"/>
  <c r="F6518" i="1" s="1"/>
  <c r="F6522" i="1" s="1"/>
  <c r="F6526" i="1" s="1"/>
  <c r="F6530" i="1" s="1"/>
  <c r="E6502" i="1"/>
  <c r="E6506" i="1" s="1"/>
  <c r="E6510" i="1" s="1"/>
  <c r="E6514" i="1" s="1"/>
  <c r="E6518" i="1" s="1"/>
  <c r="E6522" i="1" s="1"/>
  <c r="E6526" i="1" s="1"/>
  <c r="E6530" i="1" s="1"/>
  <c r="D6502" i="1"/>
  <c r="D6506" i="1" s="1"/>
  <c r="D6510" i="1" s="1"/>
  <c r="D6514" i="1" s="1"/>
  <c r="D6518" i="1" s="1"/>
  <c r="D6522" i="1" s="1"/>
  <c r="D6526" i="1" s="1"/>
  <c r="D6530" i="1" s="1"/>
  <c r="B6502" i="1"/>
  <c r="B6506" i="1" s="1"/>
  <c r="B6510" i="1" s="1"/>
  <c r="B6514" i="1" s="1"/>
  <c r="B6518" i="1" s="1"/>
  <c r="B6522" i="1" s="1"/>
  <c r="B6526" i="1" s="1"/>
  <c r="B6530" i="1" s="1"/>
  <c r="A6502" i="1"/>
  <c r="H6502" i="1" s="1"/>
  <c r="C6445" i="1"/>
  <c r="C6449" i="1" s="1"/>
  <c r="C6453" i="1" s="1"/>
  <c r="C6457" i="1" s="1"/>
  <c r="C6461" i="1" s="1"/>
  <c r="C6465" i="1" s="1"/>
  <c r="C6469" i="1" s="1"/>
  <c r="C6444" i="1"/>
  <c r="C6448" i="1" s="1"/>
  <c r="C6452" i="1" s="1"/>
  <c r="C6456" i="1" s="1"/>
  <c r="C6460" i="1" s="1"/>
  <c r="C6464" i="1" s="1"/>
  <c r="C6468" i="1" s="1"/>
  <c r="C6443" i="1"/>
  <c r="C6447" i="1" s="1"/>
  <c r="C6451" i="1" s="1"/>
  <c r="C6455" i="1" s="1"/>
  <c r="C6459" i="1" s="1"/>
  <c r="C6463" i="1" s="1"/>
  <c r="C6467" i="1" s="1"/>
  <c r="C6442" i="1"/>
  <c r="C6446" i="1" s="1"/>
  <c r="C6450" i="1" s="1"/>
  <c r="C6454" i="1" s="1"/>
  <c r="C6458" i="1" s="1"/>
  <c r="C6462" i="1" s="1"/>
  <c r="C6466" i="1" s="1"/>
  <c r="M6441" i="1"/>
  <c r="M6445" i="1" s="1"/>
  <c r="M6449" i="1" s="1"/>
  <c r="M6453" i="1" s="1"/>
  <c r="M6457" i="1" s="1"/>
  <c r="M6461" i="1" s="1"/>
  <c r="M6465" i="1" s="1"/>
  <c r="M6469" i="1" s="1"/>
  <c r="L6441" i="1"/>
  <c r="L6445" i="1" s="1"/>
  <c r="L6449" i="1" s="1"/>
  <c r="L6453" i="1" s="1"/>
  <c r="L6457" i="1" s="1"/>
  <c r="L6461" i="1" s="1"/>
  <c r="L6465" i="1" s="1"/>
  <c r="L6469" i="1" s="1"/>
  <c r="K6441" i="1"/>
  <c r="K6445" i="1" s="1"/>
  <c r="K6449" i="1" s="1"/>
  <c r="K6453" i="1" s="1"/>
  <c r="K6457" i="1" s="1"/>
  <c r="K6461" i="1" s="1"/>
  <c r="K6465" i="1" s="1"/>
  <c r="K6469" i="1" s="1"/>
  <c r="J6441" i="1"/>
  <c r="J6445" i="1" s="1"/>
  <c r="J6449" i="1" s="1"/>
  <c r="J6453" i="1" s="1"/>
  <c r="J6457" i="1" s="1"/>
  <c r="J6461" i="1" s="1"/>
  <c r="J6465" i="1" s="1"/>
  <c r="J6469" i="1" s="1"/>
  <c r="I6441" i="1"/>
  <c r="I6445" i="1" s="1"/>
  <c r="I6449" i="1" s="1"/>
  <c r="I6453" i="1" s="1"/>
  <c r="I6457" i="1" s="1"/>
  <c r="I6461" i="1" s="1"/>
  <c r="I6465" i="1" s="1"/>
  <c r="I6469" i="1" s="1"/>
  <c r="G6441" i="1"/>
  <c r="G6445" i="1" s="1"/>
  <c r="G6449" i="1" s="1"/>
  <c r="G6453" i="1" s="1"/>
  <c r="G6457" i="1" s="1"/>
  <c r="G6461" i="1" s="1"/>
  <c r="G6465" i="1" s="1"/>
  <c r="G6469" i="1" s="1"/>
  <c r="F6441" i="1"/>
  <c r="F6445" i="1" s="1"/>
  <c r="F6449" i="1" s="1"/>
  <c r="F6453" i="1" s="1"/>
  <c r="F6457" i="1" s="1"/>
  <c r="F6461" i="1" s="1"/>
  <c r="F6465" i="1" s="1"/>
  <c r="F6469" i="1" s="1"/>
  <c r="E6441" i="1"/>
  <c r="E6445" i="1" s="1"/>
  <c r="E6449" i="1" s="1"/>
  <c r="E6453" i="1" s="1"/>
  <c r="E6457" i="1" s="1"/>
  <c r="E6461" i="1" s="1"/>
  <c r="E6465" i="1" s="1"/>
  <c r="E6469" i="1" s="1"/>
  <c r="D6441" i="1"/>
  <c r="D6445" i="1" s="1"/>
  <c r="D6449" i="1" s="1"/>
  <c r="D6453" i="1" s="1"/>
  <c r="D6457" i="1" s="1"/>
  <c r="D6461" i="1" s="1"/>
  <c r="D6465" i="1" s="1"/>
  <c r="D6469" i="1" s="1"/>
  <c r="B6441" i="1"/>
  <c r="B6445" i="1" s="1"/>
  <c r="B6449" i="1" s="1"/>
  <c r="B6453" i="1" s="1"/>
  <c r="B6457" i="1" s="1"/>
  <c r="B6461" i="1" s="1"/>
  <c r="B6465" i="1" s="1"/>
  <c r="B6469" i="1" s="1"/>
  <c r="A6441" i="1"/>
  <c r="H6441" i="1" s="1"/>
  <c r="M6440" i="1"/>
  <c r="M6444" i="1" s="1"/>
  <c r="M6448" i="1" s="1"/>
  <c r="M6452" i="1" s="1"/>
  <c r="M6456" i="1" s="1"/>
  <c r="M6460" i="1" s="1"/>
  <c r="M6464" i="1" s="1"/>
  <c r="M6468" i="1" s="1"/>
  <c r="L6440" i="1"/>
  <c r="L6444" i="1" s="1"/>
  <c r="L6448" i="1" s="1"/>
  <c r="L6452" i="1" s="1"/>
  <c r="L6456" i="1" s="1"/>
  <c r="L6460" i="1" s="1"/>
  <c r="L6464" i="1" s="1"/>
  <c r="L6468" i="1" s="1"/>
  <c r="K6440" i="1"/>
  <c r="K6444" i="1" s="1"/>
  <c r="K6448" i="1" s="1"/>
  <c r="K6452" i="1" s="1"/>
  <c r="K6456" i="1" s="1"/>
  <c r="K6460" i="1" s="1"/>
  <c r="K6464" i="1" s="1"/>
  <c r="K6468" i="1" s="1"/>
  <c r="J6440" i="1"/>
  <c r="J6444" i="1" s="1"/>
  <c r="J6448" i="1" s="1"/>
  <c r="J6452" i="1" s="1"/>
  <c r="J6456" i="1" s="1"/>
  <c r="J6460" i="1" s="1"/>
  <c r="J6464" i="1" s="1"/>
  <c r="J6468" i="1" s="1"/>
  <c r="I6440" i="1"/>
  <c r="I6444" i="1" s="1"/>
  <c r="I6448" i="1" s="1"/>
  <c r="I6452" i="1" s="1"/>
  <c r="I6456" i="1" s="1"/>
  <c r="I6460" i="1" s="1"/>
  <c r="I6464" i="1" s="1"/>
  <c r="I6468" i="1" s="1"/>
  <c r="G6440" i="1"/>
  <c r="G6444" i="1" s="1"/>
  <c r="G6448" i="1" s="1"/>
  <c r="G6452" i="1" s="1"/>
  <c r="G6456" i="1" s="1"/>
  <c r="G6460" i="1" s="1"/>
  <c r="G6464" i="1" s="1"/>
  <c r="G6468" i="1" s="1"/>
  <c r="F6440" i="1"/>
  <c r="F6444" i="1" s="1"/>
  <c r="F6448" i="1" s="1"/>
  <c r="F6452" i="1" s="1"/>
  <c r="F6456" i="1" s="1"/>
  <c r="F6460" i="1" s="1"/>
  <c r="F6464" i="1" s="1"/>
  <c r="F6468" i="1" s="1"/>
  <c r="E6440" i="1"/>
  <c r="E6444" i="1" s="1"/>
  <c r="E6448" i="1" s="1"/>
  <c r="E6452" i="1" s="1"/>
  <c r="E6456" i="1" s="1"/>
  <c r="E6460" i="1" s="1"/>
  <c r="E6464" i="1" s="1"/>
  <c r="E6468" i="1" s="1"/>
  <c r="D6440" i="1"/>
  <c r="D6444" i="1" s="1"/>
  <c r="B6440" i="1"/>
  <c r="B6444" i="1" s="1"/>
  <c r="B6448" i="1" s="1"/>
  <c r="B6452" i="1" s="1"/>
  <c r="B6456" i="1" s="1"/>
  <c r="B6460" i="1" s="1"/>
  <c r="B6464" i="1" s="1"/>
  <c r="B6468" i="1" s="1"/>
  <c r="A6440" i="1"/>
  <c r="H6440" i="1" s="1"/>
  <c r="M6439" i="1"/>
  <c r="M6443" i="1" s="1"/>
  <c r="M6447" i="1" s="1"/>
  <c r="M6451" i="1" s="1"/>
  <c r="M6455" i="1" s="1"/>
  <c r="M6459" i="1" s="1"/>
  <c r="M6463" i="1" s="1"/>
  <c r="M6467" i="1" s="1"/>
  <c r="L6439" i="1"/>
  <c r="L6443" i="1" s="1"/>
  <c r="L6447" i="1" s="1"/>
  <c r="L6451" i="1" s="1"/>
  <c r="L6455" i="1" s="1"/>
  <c r="L6459" i="1" s="1"/>
  <c r="L6463" i="1" s="1"/>
  <c r="L6467" i="1" s="1"/>
  <c r="K6439" i="1"/>
  <c r="K6443" i="1" s="1"/>
  <c r="K6447" i="1" s="1"/>
  <c r="K6451" i="1" s="1"/>
  <c r="K6455" i="1" s="1"/>
  <c r="K6459" i="1" s="1"/>
  <c r="K6463" i="1" s="1"/>
  <c r="K6467" i="1" s="1"/>
  <c r="J6439" i="1"/>
  <c r="J6443" i="1" s="1"/>
  <c r="J6447" i="1" s="1"/>
  <c r="J6451" i="1" s="1"/>
  <c r="J6455" i="1" s="1"/>
  <c r="J6459" i="1" s="1"/>
  <c r="J6463" i="1" s="1"/>
  <c r="J6467" i="1" s="1"/>
  <c r="I6439" i="1"/>
  <c r="I6443" i="1" s="1"/>
  <c r="I6447" i="1" s="1"/>
  <c r="I6451" i="1" s="1"/>
  <c r="I6455" i="1" s="1"/>
  <c r="I6459" i="1" s="1"/>
  <c r="I6463" i="1" s="1"/>
  <c r="I6467" i="1" s="1"/>
  <c r="G6439" i="1"/>
  <c r="G6443" i="1" s="1"/>
  <c r="G6447" i="1" s="1"/>
  <c r="G6451" i="1" s="1"/>
  <c r="G6455" i="1" s="1"/>
  <c r="G6459" i="1" s="1"/>
  <c r="G6463" i="1" s="1"/>
  <c r="G6467" i="1" s="1"/>
  <c r="F6439" i="1"/>
  <c r="F6443" i="1" s="1"/>
  <c r="F6447" i="1" s="1"/>
  <c r="F6451" i="1" s="1"/>
  <c r="F6455" i="1" s="1"/>
  <c r="F6459" i="1" s="1"/>
  <c r="F6463" i="1" s="1"/>
  <c r="F6467" i="1" s="1"/>
  <c r="E6439" i="1"/>
  <c r="E6443" i="1" s="1"/>
  <c r="E6447" i="1" s="1"/>
  <c r="E6451" i="1" s="1"/>
  <c r="E6455" i="1" s="1"/>
  <c r="E6459" i="1" s="1"/>
  <c r="E6463" i="1" s="1"/>
  <c r="E6467" i="1" s="1"/>
  <c r="D6439" i="1"/>
  <c r="D6443" i="1" s="1"/>
  <c r="D6447" i="1" s="1"/>
  <c r="D6451" i="1" s="1"/>
  <c r="D6455" i="1" s="1"/>
  <c r="D6459" i="1" s="1"/>
  <c r="D6463" i="1" s="1"/>
  <c r="D6467" i="1" s="1"/>
  <c r="B6439" i="1"/>
  <c r="B6443" i="1" s="1"/>
  <c r="B6447" i="1" s="1"/>
  <c r="B6451" i="1" s="1"/>
  <c r="B6455" i="1" s="1"/>
  <c r="B6459" i="1" s="1"/>
  <c r="B6463" i="1" s="1"/>
  <c r="B6467" i="1" s="1"/>
  <c r="A6439" i="1"/>
  <c r="H6439" i="1" s="1"/>
  <c r="M6438" i="1"/>
  <c r="M6442" i="1" s="1"/>
  <c r="M6446" i="1" s="1"/>
  <c r="M6450" i="1" s="1"/>
  <c r="M6454" i="1" s="1"/>
  <c r="M6458" i="1" s="1"/>
  <c r="M6462" i="1" s="1"/>
  <c r="M6466" i="1" s="1"/>
  <c r="L6438" i="1"/>
  <c r="L6442" i="1" s="1"/>
  <c r="L6446" i="1" s="1"/>
  <c r="L6450" i="1" s="1"/>
  <c r="L6454" i="1" s="1"/>
  <c r="L6458" i="1" s="1"/>
  <c r="L6462" i="1" s="1"/>
  <c r="L6466" i="1" s="1"/>
  <c r="K6438" i="1"/>
  <c r="K6442" i="1" s="1"/>
  <c r="K6446" i="1" s="1"/>
  <c r="K6450" i="1" s="1"/>
  <c r="K6454" i="1" s="1"/>
  <c r="K6458" i="1" s="1"/>
  <c r="K6462" i="1" s="1"/>
  <c r="K6466" i="1" s="1"/>
  <c r="J6438" i="1"/>
  <c r="J6442" i="1" s="1"/>
  <c r="J6446" i="1" s="1"/>
  <c r="J6450" i="1" s="1"/>
  <c r="J6454" i="1" s="1"/>
  <c r="J6458" i="1" s="1"/>
  <c r="J6462" i="1" s="1"/>
  <c r="J6466" i="1" s="1"/>
  <c r="I6438" i="1"/>
  <c r="I6442" i="1" s="1"/>
  <c r="I6446" i="1" s="1"/>
  <c r="I6450" i="1" s="1"/>
  <c r="I6454" i="1" s="1"/>
  <c r="I6458" i="1" s="1"/>
  <c r="I6462" i="1" s="1"/>
  <c r="I6466" i="1" s="1"/>
  <c r="G6438" i="1"/>
  <c r="G6442" i="1" s="1"/>
  <c r="G6446" i="1" s="1"/>
  <c r="G6450" i="1" s="1"/>
  <c r="G6454" i="1" s="1"/>
  <c r="G6458" i="1" s="1"/>
  <c r="G6462" i="1" s="1"/>
  <c r="G6466" i="1" s="1"/>
  <c r="F6438" i="1"/>
  <c r="F6442" i="1" s="1"/>
  <c r="F6446" i="1" s="1"/>
  <c r="F6450" i="1" s="1"/>
  <c r="F6454" i="1" s="1"/>
  <c r="F6458" i="1" s="1"/>
  <c r="F6462" i="1" s="1"/>
  <c r="F6466" i="1" s="1"/>
  <c r="E6438" i="1"/>
  <c r="E6442" i="1" s="1"/>
  <c r="E6446" i="1" s="1"/>
  <c r="E6450" i="1" s="1"/>
  <c r="E6454" i="1" s="1"/>
  <c r="E6458" i="1" s="1"/>
  <c r="E6462" i="1" s="1"/>
  <c r="E6466" i="1" s="1"/>
  <c r="D6438" i="1"/>
  <c r="D6442" i="1" s="1"/>
  <c r="D6446" i="1" s="1"/>
  <c r="D6450" i="1" s="1"/>
  <c r="D6454" i="1" s="1"/>
  <c r="D6458" i="1" s="1"/>
  <c r="D6462" i="1" s="1"/>
  <c r="D6466" i="1" s="1"/>
  <c r="B6438" i="1"/>
  <c r="B6442" i="1" s="1"/>
  <c r="B6446" i="1" s="1"/>
  <c r="B6450" i="1" s="1"/>
  <c r="B6454" i="1" s="1"/>
  <c r="B6458" i="1" s="1"/>
  <c r="B6462" i="1" s="1"/>
  <c r="B6466" i="1" s="1"/>
  <c r="A6438" i="1"/>
  <c r="H6438" i="1" s="1"/>
  <c r="C6381" i="1"/>
  <c r="C6385" i="1" s="1"/>
  <c r="C6389" i="1" s="1"/>
  <c r="C6393" i="1" s="1"/>
  <c r="C6397" i="1" s="1"/>
  <c r="C6401" i="1" s="1"/>
  <c r="C6405" i="1" s="1"/>
  <c r="C6380" i="1"/>
  <c r="C6384" i="1" s="1"/>
  <c r="C6388" i="1" s="1"/>
  <c r="C6392" i="1" s="1"/>
  <c r="C6396" i="1" s="1"/>
  <c r="C6400" i="1" s="1"/>
  <c r="C6404" i="1" s="1"/>
  <c r="C6379" i="1"/>
  <c r="C6383" i="1" s="1"/>
  <c r="C6387" i="1" s="1"/>
  <c r="C6391" i="1" s="1"/>
  <c r="C6395" i="1" s="1"/>
  <c r="C6399" i="1" s="1"/>
  <c r="C6403" i="1" s="1"/>
  <c r="C6378" i="1"/>
  <c r="C6382" i="1" s="1"/>
  <c r="C6386" i="1" s="1"/>
  <c r="C6390" i="1" s="1"/>
  <c r="C6394" i="1" s="1"/>
  <c r="C6398" i="1" s="1"/>
  <c r="C6402" i="1" s="1"/>
  <c r="M6377" i="1"/>
  <c r="M6381" i="1" s="1"/>
  <c r="M6385" i="1" s="1"/>
  <c r="M6389" i="1" s="1"/>
  <c r="M6393" i="1" s="1"/>
  <c r="M6397" i="1" s="1"/>
  <c r="M6401" i="1" s="1"/>
  <c r="M6405" i="1" s="1"/>
  <c r="L6377" i="1"/>
  <c r="L6381" i="1" s="1"/>
  <c r="L6385" i="1" s="1"/>
  <c r="L6389" i="1" s="1"/>
  <c r="L6393" i="1" s="1"/>
  <c r="L6397" i="1" s="1"/>
  <c r="L6401" i="1" s="1"/>
  <c r="L6405" i="1" s="1"/>
  <c r="K6377" i="1"/>
  <c r="K6381" i="1" s="1"/>
  <c r="K6385" i="1" s="1"/>
  <c r="K6389" i="1" s="1"/>
  <c r="K6393" i="1" s="1"/>
  <c r="K6397" i="1" s="1"/>
  <c r="K6401" i="1" s="1"/>
  <c r="K6405" i="1" s="1"/>
  <c r="J6377" i="1"/>
  <c r="J6381" i="1" s="1"/>
  <c r="J6385" i="1" s="1"/>
  <c r="J6389" i="1" s="1"/>
  <c r="J6393" i="1" s="1"/>
  <c r="J6397" i="1" s="1"/>
  <c r="J6401" i="1" s="1"/>
  <c r="J6405" i="1" s="1"/>
  <c r="I6377" i="1"/>
  <c r="I6381" i="1" s="1"/>
  <c r="I6385" i="1" s="1"/>
  <c r="I6389" i="1" s="1"/>
  <c r="I6393" i="1" s="1"/>
  <c r="I6397" i="1" s="1"/>
  <c r="I6401" i="1" s="1"/>
  <c r="I6405" i="1" s="1"/>
  <c r="G6377" i="1"/>
  <c r="G6381" i="1" s="1"/>
  <c r="G6385" i="1" s="1"/>
  <c r="G6389" i="1" s="1"/>
  <c r="G6393" i="1" s="1"/>
  <c r="G6397" i="1" s="1"/>
  <c r="G6401" i="1" s="1"/>
  <c r="G6405" i="1" s="1"/>
  <c r="F6377" i="1"/>
  <c r="F6381" i="1" s="1"/>
  <c r="F6385" i="1" s="1"/>
  <c r="F6389" i="1" s="1"/>
  <c r="F6393" i="1" s="1"/>
  <c r="F6397" i="1" s="1"/>
  <c r="F6401" i="1" s="1"/>
  <c r="F6405" i="1" s="1"/>
  <c r="E6377" i="1"/>
  <c r="E6381" i="1" s="1"/>
  <c r="E6385" i="1" s="1"/>
  <c r="E6389" i="1" s="1"/>
  <c r="E6393" i="1" s="1"/>
  <c r="E6397" i="1" s="1"/>
  <c r="E6401" i="1" s="1"/>
  <c r="E6405" i="1" s="1"/>
  <c r="D6377" i="1"/>
  <c r="D6381" i="1" s="1"/>
  <c r="D6385" i="1" s="1"/>
  <c r="D6389" i="1" s="1"/>
  <c r="D6393" i="1" s="1"/>
  <c r="D6397" i="1" s="1"/>
  <c r="D6401" i="1" s="1"/>
  <c r="D6405" i="1" s="1"/>
  <c r="B6377" i="1"/>
  <c r="B6381" i="1" s="1"/>
  <c r="B6385" i="1" s="1"/>
  <c r="B6389" i="1" s="1"/>
  <c r="B6393" i="1" s="1"/>
  <c r="B6397" i="1" s="1"/>
  <c r="B6401" i="1" s="1"/>
  <c r="B6405" i="1" s="1"/>
  <c r="A6377" i="1"/>
  <c r="M6376" i="1"/>
  <c r="M6380" i="1" s="1"/>
  <c r="M6384" i="1" s="1"/>
  <c r="M6388" i="1" s="1"/>
  <c r="M6392" i="1" s="1"/>
  <c r="M6396" i="1" s="1"/>
  <c r="M6400" i="1" s="1"/>
  <c r="M6404" i="1" s="1"/>
  <c r="L6376" i="1"/>
  <c r="L6380" i="1" s="1"/>
  <c r="L6384" i="1" s="1"/>
  <c r="L6388" i="1" s="1"/>
  <c r="L6392" i="1" s="1"/>
  <c r="L6396" i="1" s="1"/>
  <c r="L6400" i="1" s="1"/>
  <c r="L6404" i="1" s="1"/>
  <c r="K6376" i="1"/>
  <c r="K6380" i="1" s="1"/>
  <c r="K6384" i="1" s="1"/>
  <c r="K6388" i="1" s="1"/>
  <c r="K6392" i="1" s="1"/>
  <c r="K6396" i="1" s="1"/>
  <c r="K6400" i="1" s="1"/>
  <c r="K6404" i="1" s="1"/>
  <c r="J6376" i="1"/>
  <c r="J6380" i="1" s="1"/>
  <c r="J6384" i="1" s="1"/>
  <c r="J6388" i="1" s="1"/>
  <c r="J6392" i="1" s="1"/>
  <c r="J6396" i="1" s="1"/>
  <c r="J6400" i="1" s="1"/>
  <c r="J6404" i="1" s="1"/>
  <c r="I6376" i="1"/>
  <c r="I6380" i="1" s="1"/>
  <c r="I6384" i="1" s="1"/>
  <c r="I6388" i="1" s="1"/>
  <c r="I6392" i="1" s="1"/>
  <c r="I6396" i="1" s="1"/>
  <c r="I6400" i="1" s="1"/>
  <c r="I6404" i="1" s="1"/>
  <c r="G6376" i="1"/>
  <c r="G6380" i="1" s="1"/>
  <c r="G6384" i="1" s="1"/>
  <c r="G6388" i="1" s="1"/>
  <c r="G6392" i="1" s="1"/>
  <c r="G6396" i="1" s="1"/>
  <c r="G6400" i="1" s="1"/>
  <c r="G6404" i="1" s="1"/>
  <c r="F6376" i="1"/>
  <c r="F6380" i="1" s="1"/>
  <c r="F6384" i="1" s="1"/>
  <c r="F6388" i="1" s="1"/>
  <c r="F6392" i="1" s="1"/>
  <c r="F6396" i="1" s="1"/>
  <c r="F6400" i="1" s="1"/>
  <c r="F6404" i="1" s="1"/>
  <c r="E6376" i="1"/>
  <c r="E6380" i="1" s="1"/>
  <c r="E6384" i="1" s="1"/>
  <c r="E6388" i="1" s="1"/>
  <c r="E6392" i="1" s="1"/>
  <c r="E6396" i="1" s="1"/>
  <c r="E6400" i="1" s="1"/>
  <c r="E6404" i="1" s="1"/>
  <c r="D6376" i="1"/>
  <c r="D6380" i="1" s="1"/>
  <c r="D6384" i="1" s="1"/>
  <c r="D6388" i="1" s="1"/>
  <c r="D6392" i="1" s="1"/>
  <c r="D6396" i="1" s="1"/>
  <c r="D6400" i="1" s="1"/>
  <c r="D6404" i="1" s="1"/>
  <c r="B6376" i="1"/>
  <c r="B6380" i="1" s="1"/>
  <c r="B6384" i="1" s="1"/>
  <c r="B6388" i="1" s="1"/>
  <c r="B6392" i="1" s="1"/>
  <c r="B6396" i="1" s="1"/>
  <c r="B6400" i="1" s="1"/>
  <c r="B6404" i="1" s="1"/>
  <c r="A6376" i="1"/>
  <c r="M6375" i="1"/>
  <c r="M6379" i="1" s="1"/>
  <c r="M6383" i="1" s="1"/>
  <c r="M6387" i="1" s="1"/>
  <c r="M6391" i="1" s="1"/>
  <c r="M6395" i="1" s="1"/>
  <c r="M6399" i="1" s="1"/>
  <c r="M6403" i="1" s="1"/>
  <c r="L6375" i="1"/>
  <c r="L6379" i="1" s="1"/>
  <c r="L6383" i="1" s="1"/>
  <c r="L6387" i="1" s="1"/>
  <c r="L6391" i="1" s="1"/>
  <c r="L6395" i="1" s="1"/>
  <c r="L6399" i="1" s="1"/>
  <c r="L6403" i="1" s="1"/>
  <c r="K6375" i="1"/>
  <c r="K6379" i="1" s="1"/>
  <c r="K6383" i="1" s="1"/>
  <c r="K6387" i="1" s="1"/>
  <c r="K6391" i="1" s="1"/>
  <c r="K6395" i="1" s="1"/>
  <c r="K6399" i="1" s="1"/>
  <c r="K6403" i="1" s="1"/>
  <c r="J6375" i="1"/>
  <c r="J6379" i="1" s="1"/>
  <c r="J6383" i="1" s="1"/>
  <c r="J6387" i="1" s="1"/>
  <c r="J6391" i="1" s="1"/>
  <c r="J6395" i="1" s="1"/>
  <c r="J6399" i="1" s="1"/>
  <c r="J6403" i="1" s="1"/>
  <c r="I6375" i="1"/>
  <c r="I6379" i="1" s="1"/>
  <c r="I6383" i="1" s="1"/>
  <c r="I6387" i="1" s="1"/>
  <c r="I6391" i="1" s="1"/>
  <c r="I6395" i="1" s="1"/>
  <c r="I6399" i="1" s="1"/>
  <c r="I6403" i="1" s="1"/>
  <c r="G6375" i="1"/>
  <c r="G6379" i="1" s="1"/>
  <c r="G6383" i="1" s="1"/>
  <c r="G6387" i="1" s="1"/>
  <c r="G6391" i="1" s="1"/>
  <c r="G6395" i="1" s="1"/>
  <c r="G6399" i="1" s="1"/>
  <c r="G6403" i="1" s="1"/>
  <c r="F6375" i="1"/>
  <c r="F6379" i="1" s="1"/>
  <c r="F6383" i="1" s="1"/>
  <c r="F6387" i="1" s="1"/>
  <c r="F6391" i="1" s="1"/>
  <c r="F6395" i="1" s="1"/>
  <c r="F6399" i="1" s="1"/>
  <c r="F6403" i="1" s="1"/>
  <c r="E6375" i="1"/>
  <c r="E6379" i="1" s="1"/>
  <c r="E6383" i="1" s="1"/>
  <c r="E6387" i="1" s="1"/>
  <c r="E6391" i="1" s="1"/>
  <c r="E6395" i="1" s="1"/>
  <c r="E6399" i="1" s="1"/>
  <c r="E6403" i="1" s="1"/>
  <c r="D6375" i="1"/>
  <c r="D6379" i="1" s="1"/>
  <c r="D6383" i="1" s="1"/>
  <c r="D6387" i="1" s="1"/>
  <c r="D6391" i="1" s="1"/>
  <c r="D6395" i="1" s="1"/>
  <c r="D6399" i="1" s="1"/>
  <c r="D6403" i="1" s="1"/>
  <c r="B6375" i="1"/>
  <c r="B6379" i="1" s="1"/>
  <c r="B6383" i="1" s="1"/>
  <c r="B6387" i="1" s="1"/>
  <c r="B6391" i="1" s="1"/>
  <c r="B6395" i="1" s="1"/>
  <c r="B6399" i="1" s="1"/>
  <c r="B6403" i="1" s="1"/>
  <c r="A6375" i="1"/>
  <c r="M6374" i="1"/>
  <c r="M6378" i="1" s="1"/>
  <c r="M6382" i="1" s="1"/>
  <c r="M6386" i="1" s="1"/>
  <c r="M6390" i="1" s="1"/>
  <c r="M6394" i="1" s="1"/>
  <c r="M6398" i="1" s="1"/>
  <c r="M6402" i="1" s="1"/>
  <c r="L6374" i="1"/>
  <c r="L6378" i="1" s="1"/>
  <c r="L6382" i="1" s="1"/>
  <c r="L6386" i="1" s="1"/>
  <c r="L6390" i="1" s="1"/>
  <c r="L6394" i="1" s="1"/>
  <c r="L6398" i="1" s="1"/>
  <c r="L6402" i="1" s="1"/>
  <c r="K6374" i="1"/>
  <c r="K6378" i="1" s="1"/>
  <c r="K6382" i="1" s="1"/>
  <c r="K6386" i="1" s="1"/>
  <c r="K6390" i="1" s="1"/>
  <c r="K6394" i="1" s="1"/>
  <c r="K6398" i="1" s="1"/>
  <c r="K6402" i="1" s="1"/>
  <c r="J6374" i="1"/>
  <c r="J6378" i="1" s="1"/>
  <c r="J6382" i="1" s="1"/>
  <c r="J6386" i="1" s="1"/>
  <c r="J6390" i="1" s="1"/>
  <c r="J6394" i="1" s="1"/>
  <c r="J6398" i="1" s="1"/>
  <c r="J6402" i="1" s="1"/>
  <c r="I6374" i="1"/>
  <c r="I6378" i="1" s="1"/>
  <c r="I6382" i="1" s="1"/>
  <c r="I6386" i="1" s="1"/>
  <c r="I6390" i="1" s="1"/>
  <c r="I6394" i="1" s="1"/>
  <c r="I6398" i="1" s="1"/>
  <c r="I6402" i="1" s="1"/>
  <c r="G6374" i="1"/>
  <c r="G6378" i="1" s="1"/>
  <c r="G6382" i="1" s="1"/>
  <c r="G6386" i="1" s="1"/>
  <c r="G6390" i="1" s="1"/>
  <c r="G6394" i="1" s="1"/>
  <c r="G6398" i="1" s="1"/>
  <c r="G6402" i="1" s="1"/>
  <c r="F6374" i="1"/>
  <c r="F6378" i="1" s="1"/>
  <c r="F6382" i="1" s="1"/>
  <c r="F6386" i="1" s="1"/>
  <c r="F6390" i="1" s="1"/>
  <c r="F6394" i="1" s="1"/>
  <c r="F6398" i="1" s="1"/>
  <c r="F6402" i="1" s="1"/>
  <c r="E6374" i="1"/>
  <c r="E6378" i="1" s="1"/>
  <c r="E6382" i="1" s="1"/>
  <c r="E6386" i="1" s="1"/>
  <c r="E6390" i="1" s="1"/>
  <c r="E6394" i="1" s="1"/>
  <c r="E6398" i="1" s="1"/>
  <c r="E6402" i="1" s="1"/>
  <c r="D6374" i="1"/>
  <c r="D6378" i="1" s="1"/>
  <c r="D6382" i="1" s="1"/>
  <c r="D6386" i="1" s="1"/>
  <c r="D6390" i="1" s="1"/>
  <c r="D6394" i="1" s="1"/>
  <c r="D6398" i="1" s="1"/>
  <c r="D6402" i="1" s="1"/>
  <c r="B6374" i="1"/>
  <c r="B6378" i="1" s="1"/>
  <c r="B6382" i="1" s="1"/>
  <c r="B6386" i="1" s="1"/>
  <c r="B6390" i="1" s="1"/>
  <c r="B6394" i="1" s="1"/>
  <c r="B6398" i="1" s="1"/>
  <c r="B6402" i="1" s="1"/>
  <c r="A6374" i="1"/>
  <c r="C6317" i="1"/>
  <c r="C6321" i="1" s="1"/>
  <c r="C6325" i="1" s="1"/>
  <c r="C6329" i="1" s="1"/>
  <c r="C6333" i="1" s="1"/>
  <c r="C6337" i="1" s="1"/>
  <c r="C6341" i="1" s="1"/>
  <c r="C6316" i="1"/>
  <c r="C6320" i="1" s="1"/>
  <c r="C6324" i="1" s="1"/>
  <c r="C6328" i="1" s="1"/>
  <c r="C6332" i="1" s="1"/>
  <c r="C6336" i="1" s="1"/>
  <c r="C6340" i="1" s="1"/>
  <c r="C6315" i="1"/>
  <c r="C6319" i="1" s="1"/>
  <c r="C6323" i="1" s="1"/>
  <c r="C6327" i="1" s="1"/>
  <c r="C6331" i="1" s="1"/>
  <c r="C6335" i="1" s="1"/>
  <c r="C6339" i="1" s="1"/>
  <c r="C6314" i="1"/>
  <c r="C6318" i="1" s="1"/>
  <c r="C6322" i="1" s="1"/>
  <c r="C6326" i="1" s="1"/>
  <c r="C6330" i="1" s="1"/>
  <c r="C6334" i="1" s="1"/>
  <c r="C6338" i="1" s="1"/>
  <c r="M6313" i="1"/>
  <c r="M6317" i="1" s="1"/>
  <c r="M6321" i="1" s="1"/>
  <c r="M6325" i="1" s="1"/>
  <c r="M6329" i="1" s="1"/>
  <c r="M6333" i="1" s="1"/>
  <c r="M6337" i="1" s="1"/>
  <c r="M6341" i="1" s="1"/>
  <c r="L6313" i="1"/>
  <c r="L6317" i="1" s="1"/>
  <c r="L6321" i="1" s="1"/>
  <c r="L6325" i="1" s="1"/>
  <c r="L6329" i="1" s="1"/>
  <c r="L6333" i="1" s="1"/>
  <c r="L6337" i="1" s="1"/>
  <c r="L6341" i="1" s="1"/>
  <c r="K6313" i="1"/>
  <c r="K6317" i="1" s="1"/>
  <c r="K6321" i="1" s="1"/>
  <c r="K6325" i="1" s="1"/>
  <c r="K6329" i="1" s="1"/>
  <c r="K6333" i="1" s="1"/>
  <c r="K6337" i="1" s="1"/>
  <c r="K6341" i="1" s="1"/>
  <c r="J6313" i="1"/>
  <c r="J6317" i="1" s="1"/>
  <c r="J6321" i="1" s="1"/>
  <c r="J6325" i="1" s="1"/>
  <c r="J6329" i="1" s="1"/>
  <c r="J6333" i="1" s="1"/>
  <c r="J6337" i="1" s="1"/>
  <c r="J6341" i="1" s="1"/>
  <c r="I6313" i="1"/>
  <c r="I6317" i="1" s="1"/>
  <c r="I6321" i="1" s="1"/>
  <c r="I6325" i="1" s="1"/>
  <c r="I6329" i="1" s="1"/>
  <c r="I6333" i="1" s="1"/>
  <c r="I6337" i="1" s="1"/>
  <c r="I6341" i="1" s="1"/>
  <c r="G6313" i="1"/>
  <c r="G6317" i="1" s="1"/>
  <c r="G6321" i="1" s="1"/>
  <c r="G6325" i="1" s="1"/>
  <c r="G6329" i="1" s="1"/>
  <c r="G6333" i="1" s="1"/>
  <c r="G6337" i="1" s="1"/>
  <c r="G6341" i="1" s="1"/>
  <c r="F6313" i="1"/>
  <c r="F6317" i="1" s="1"/>
  <c r="F6321" i="1" s="1"/>
  <c r="F6325" i="1" s="1"/>
  <c r="F6329" i="1" s="1"/>
  <c r="F6333" i="1" s="1"/>
  <c r="F6337" i="1" s="1"/>
  <c r="F6341" i="1" s="1"/>
  <c r="E6313" i="1"/>
  <c r="E6317" i="1" s="1"/>
  <c r="E6321" i="1" s="1"/>
  <c r="E6325" i="1" s="1"/>
  <c r="E6329" i="1" s="1"/>
  <c r="E6333" i="1" s="1"/>
  <c r="E6337" i="1" s="1"/>
  <c r="E6341" i="1" s="1"/>
  <c r="D6313" i="1"/>
  <c r="D6317" i="1" s="1"/>
  <c r="D6321" i="1" s="1"/>
  <c r="D6325" i="1" s="1"/>
  <c r="D6329" i="1" s="1"/>
  <c r="D6333" i="1" s="1"/>
  <c r="D6337" i="1" s="1"/>
  <c r="D6341" i="1" s="1"/>
  <c r="B6313" i="1"/>
  <c r="B6317" i="1" s="1"/>
  <c r="B6321" i="1" s="1"/>
  <c r="B6325" i="1" s="1"/>
  <c r="B6329" i="1" s="1"/>
  <c r="B6333" i="1" s="1"/>
  <c r="B6337" i="1" s="1"/>
  <c r="B6341" i="1" s="1"/>
  <c r="A6313" i="1"/>
  <c r="H6313" i="1" s="1"/>
  <c r="M6312" i="1"/>
  <c r="M6316" i="1" s="1"/>
  <c r="M6320" i="1" s="1"/>
  <c r="M6324" i="1" s="1"/>
  <c r="M6328" i="1" s="1"/>
  <c r="M6332" i="1" s="1"/>
  <c r="M6336" i="1" s="1"/>
  <c r="M6340" i="1" s="1"/>
  <c r="L6312" i="1"/>
  <c r="L6316" i="1" s="1"/>
  <c r="L6320" i="1" s="1"/>
  <c r="L6324" i="1" s="1"/>
  <c r="L6328" i="1" s="1"/>
  <c r="L6332" i="1" s="1"/>
  <c r="L6336" i="1" s="1"/>
  <c r="L6340" i="1" s="1"/>
  <c r="K6312" i="1"/>
  <c r="K6316" i="1" s="1"/>
  <c r="K6320" i="1" s="1"/>
  <c r="K6324" i="1" s="1"/>
  <c r="K6328" i="1" s="1"/>
  <c r="K6332" i="1" s="1"/>
  <c r="K6336" i="1" s="1"/>
  <c r="K6340" i="1" s="1"/>
  <c r="J6312" i="1"/>
  <c r="J6316" i="1" s="1"/>
  <c r="J6320" i="1" s="1"/>
  <c r="J6324" i="1" s="1"/>
  <c r="J6328" i="1" s="1"/>
  <c r="J6332" i="1" s="1"/>
  <c r="J6336" i="1" s="1"/>
  <c r="J6340" i="1" s="1"/>
  <c r="I6312" i="1"/>
  <c r="I6316" i="1" s="1"/>
  <c r="I6320" i="1" s="1"/>
  <c r="I6324" i="1" s="1"/>
  <c r="I6328" i="1" s="1"/>
  <c r="I6332" i="1" s="1"/>
  <c r="I6336" i="1" s="1"/>
  <c r="I6340" i="1" s="1"/>
  <c r="G6312" i="1"/>
  <c r="G6316" i="1" s="1"/>
  <c r="G6320" i="1" s="1"/>
  <c r="G6324" i="1" s="1"/>
  <c r="G6328" i="1" s="1"/>
  <c r="G6332" i="1" s="1"/>
  <c r="G6336" i="1" s="1"/>
  <c r="G6340" i="1" s="1"/>
  <c r="F6312" i="1"/>
  <c r="F6316" i="1" s="1"/>
  <c r="F6320" i="1" s="1"/>
  <c r="F6324" i="1" s="1"/>
  <c r="F6328" i="1" s="1"/>
  <c r="F6332" i="1" s="1"/>
  <c r="F6336" i="1" s="1"/>
  <c r="F6340" i="1" s="1"/>
  <c r="E6312" i="1"/>
  <c r="E6316" i="1" s="1"/>
  <c r="E6320" i="1" s="1"/>
  <c r="E6324" i="1" s="1"/>
  <c r="E6328" i="1" s="1"/>
  <c r="E6332" i="1" s="1"/>
  <c r="E6336" i="1" s="1"/>
  <c r="E6340" i="1" s="1"/>
  <c r="D6312" i="1"/>
  <c r="D6316" i="1" s="1"/>
  <c r="D6320" i="1" s="1"/>
  <c r="B6312" i="1"/>
  <c r="B6316" i="1" s="1"/>
  <c r="B6320" i="1" s="1"/>
  <c r="B6324" i="1" s="1"/>
  <c r="B6328" i="1" s="1"/>
  <c r="B6332" i="1" s="1"/>
  <c r="B6336" i="1" s="1"/>
  <c r="B6340" i="1" s="1"/>
  <c r="A6312" i="1"/>
  <c r="H6312" i="1" s="1"/>
  <c r="M6311" i="1"/>
  <c r="M6315" i="1" s="1"/>
  <c r="M6319" i="1" s="1"/>
  <c r="M6323" i="1" s="1"/>
  <c r="M6327" i="1" s="1"/>
  <c r="M6331" i="1" s="1"/>
  <c r="M6335" i="1" s="1"/>
  <c r="M6339" i="1" s="1"/>
  <c r="L6311" i="1"/>
  <c r="L6315" i="1" s="1"/>
  <c r="L6319" i="1" s="1"/>
  <c r="L6323" i="1" s="1"/>
  <c r="L6327" i="1" s="1"/>
  <c r="L6331" i="1" s="1"/>
  <c r="L6335" i="1" s="1"/>
  <c r="L6339" i="1" s="1"/>
  <c r="K6311" i="1"/>
  <c r="K6315" i="1" s="1"/>
  <c r="K6319" i="1" s="1"/>
  <c r="K6323" i="1" s="1"/>
  <c r="K6327" i="1" s="1"/>
  <c r="K6331" i="1" s="1"/>
  <c r="K6335" i="1" s="1"/>
  <c r="K6339" i="1" s="1"/>
  <c r="J6311" i="1"/>
  <c r="J6315" i="1" s="1"/>
  <c r="J6319" i="1" s="1"/>
  <c r="J6323" i="1" s="1"/>
  <c r="J6327" i="1" s="1"/>
  <c r="J6331" i="1" s="1"/>
  <c r="J6335" i="1" s="1"/>
  <c r="J6339" i="1" s="1"/>
  <c r="I6311" i="1"/>
  <c r="I6315" i="1" s="1"/>
  <c r="I6319" i="1" s="1"/>
  <c r="I6323" i="1" s="1"/>
  <c r="I6327" i="1" s="1"/>
  <c r="I6331" i="1" s="1"/>
  <c r="I6335" i="1" s="1"/>
  <c r="I6339" i="1" s="1"/>
  <c r="G6311" i="1"/>
  <c r="G6315" i="1" s="1"/>
  <c r="G6319" i="1" s="1"/>
  <c r="G6323" i="1" s="1"/>
  <c r="G6327" i="1" s="1"/>
  <c r="G6331" i="1" s="1"/>
  <c r="G6335" i="1" s="1"/>
  <c r="G6339" i="1" s="1"/>
  <c r="F6311" i="1"/>
  <c r="F6315" i="1" s="1"/>
  <c r="F6319" i="1" s="1"/>
  <c r="F6323" i="1" s="1"/>
  <c r="F6327" i="1" s="1"/>
  <c r="F6331" i="1" s="1"/>
  <c r="F6335" i="1" s="1"/>
  <c r="F6339" i="1" s="1"/>
  <c r="E6311" i="1"/>
  <c r="E6315" i="1" s="1"/>
  <c r="E6319" i="1" s="1"/>
  <c r="E6323" i="1" s="1"/>
  <c r="E6327" i="1" s="1"/>
  <c r="E6331" i="1" s="1"/>
  <c r="E6335" i="1" s="1"/>
  <c r="E6339" i="1" s="1"/>
  <c r="D6311" i="1"/>
  <c r="B6311" i="1"/>
  <c r="B6315" i="1" s="1"/>
  <c r="B6319" i="1" s="1"/>
  <c r="B6323" i="1" s="1"/>
  <c r="B6327" i="1" s="1"/>
  <c r="B6331" i="1" s="1"/>
  <c r="B6335" i="1" s="1"/>
  <c r="B6339" i="1" s="1"/>
  <c r="A6311" i="1"/>
  <c r="H6311" i="1" s="1"/>
  <c r="M6310" i="1"/>
  <c r="M6314" i="1" s="1"/>
  <c r="M6318" i="1" s="1"/>
  <c r="M6322" i="1" s="1"/>
  <c r="M6326" i="1" s="1"/>
  <c r="M6330" i="1" s="1"/>
  <c r="M6334" i="1" s="1"/>
  <c r="M6338" i="1" s="1"/>
  <c r="L6310" i="1"/>
  <c r="L6314" i="1" s="1"/>
  <c r="L6318" i="1" s="1"/>
  <c r="L6322" i="1" s="1"/>
  <c r="L6326" i="1" s="1"/>
  <c r="L6330" i="1" s="1"/>
  <c r="L6334" i="1" s="1"/>
  <c r="L6338" i="1" s="1"/>
  <c r="K6310" i="1"/>
  <c r="K6314" i="1" s="1"/>
  <c r="K6318" i="1" s="1"/>
  <c r="K6322" i="1" s="1"/>
  <c r="K6326" i="1" s="1"/>
  <c r="K6330" i="1" s="1"/>
  <c r="K6334" i="1" s="1"/>
  <c r="K6338" i="1" s="1"/>
  <c r="J6310" i="1"/>
  <c r="J6314" i="1" s="1"/>
  <c r="J6318" i="1" s="1"/>
  <c r="J6322" i="1" s="1"/>
  <c r="J6326" i="1" s="1"/>
  <c r="J6330" i="1" s="1"/>
  <c r="J6334" i="1" s="1"/>
  <c r="J6338" i="1" s="1"/>
  <c r="I6310" i="1"/>
  <c r="I6314" i="1" s="1"/>
  <c r="I6318" i="1" s="1"/>
  <c r="I6322" i="1" s="1"/>
  <c r="I6326" i="1" s="1"/>
  <c r="I6330" i="1" s="1"/>
  <c r="I6334" i="1" s="1"/>
  <c r="I6338" i="1" s="1"/>
  <c r="G6310" i="1"/>
  <c r="G6314" i="1" s="1"/>
  <c r="G6318" i="1" s="1"/>
  <c r="G6322" i="1" s="1"/>
  <c r="G6326" i="1" s="1"/>
  <c r="G6330" i="1" s="1"/>
  <c r="G6334" i="1" s="1"/>
  <c r="G6338" i="1" s="1"/>
  <c r="F6310" i="1"/>
  <c r="F6314" i="1" s="1"/>
  <c r="F6318" i="1" s="1"/>
  <c r="F6322" i="1" s="1"/>
  <c r="F6326" i="1" s="1"/>
  <c r="F6330" i="1" s="1"/>
  <c r="F6334" i="1" s="1"/>
  <c r="F6338" i="1" s="1"/>
  <c r="E6310" i="1"/>
  <c r="E6314" i="1" s="1"/>
  <c r="E6318" i="1" s="1"/>
  <c r="E6322" i="1" s="1"/>
  <c r="E6326" i="1" s="1"/>
  <c r="E6330" i="1" s="1"/>
  <c r="E6334" i="1" s="1"/>
  <c r="E6338" i="1" s="1"/>
  <c r="D6310" i="1"/>
  <c r="D6314" i="1" s="1"/>
  <c r="D6318" i="1" s="1"/>
  <c r="D6322" i="1" s="1"/>
  <c r="D6326" i="1" s="1"/>
  <c r="D6330" i="1" s="1"/>
  <c r="D6334" i="1" s="1"/>
  <c r="D6338" i="1" s="1"/>
  <c r="B6310" i="1"/>
  <c r="B6314" i="1" s="1"/>
  <c r="B6318" i="1" s="1"/>
  <c r="B6322" i="1" s="1"/>
  <c r="B6326" i="1" s="1"/>
  <c r="B6330" i="1" s="1"/>
  <c r="B6334" i="1" s="1"/>
  <c r="B6338" i="1" s="1"/>
  <c r="A6310" i="1"/>
  <c r="H6310" i="1" s="1"/>
  <c r="C6253" i="1"/>
  <c r="C6257" i="1" s="1"/>
  <c r="C6261" i="1" s="1"/>
  <c r="C6265" i="1" s="1"/>
  <c r="C6269" i="1" s="1"/>
  <c r="C6273" i="1" s="1"/>
  <c r="C6277" i="1" s="1"/>
  <c r="C6252" i="1"/>
  <c r="C6256" i="1" s="1"/>
  <c r="C6260" i="1" s="1"/>
  <c r="C6264" i="1" s="1"/>
  <c r="C6268" i="1" s="1"/>
  <c r="C6272" i="1" s="1"/>
  <c r="C6276" i="1" s="1"/>
  <c r="C6251" i="1"/>
  <c r="C6255" i="1" s="1"/>
  <c r="C6259" i="1" s="1"/>
  <c r="C6263" i="1" s="1"/>
  <c r="C6267" i="1" s="1"/>
  <c r="C6271" i="1" s="1"/>
  <c r="C6275" i="1" s="1"/>
  <c r="C6250" i="1"/>
  <c r="C6254" i="1" s="1"/>
  <c r="C6258" i="1" s="1"/>
  <c r="C6262" i="1" s="1"/>
  <c r="C6266" i="1" s="1"/>
  <c r="C6270" i="1" s="1"/>
  <c r="C6274" i="1" s="1"/>
  <c r="M6249" i="1"/>
  <c r="M6253" i="1" s="1"/>
  <c r="M6257" i="1" s="1"/>
  <c r="M6261" i="1" s="1"/>
  <c r="M6265" i="1" s="1"/>
  <c r="M6269" i="1" s="1"/>
  <c r="M6273" i="1" s="1"/>
  <c r="M6277" i="1" s="1"/>
  <c r="L6249" i="1"/>
  <c r="L6253" i="1" s="1"/>
  <c r="L6257" i="1" s="1"/>
  <c r="L6261" i="1" s="1"/>
  <c r="L6265" i="1" s="1"/>
  <c r="L6269" i="1" s="1"/>
  <c r="L6273" i="1" s="1"/>
  <c r="L6277" i="1" s="1"/>
  <c r="K6249" i="1"/>
  <c r="K6253" i="1" s="1"/>
  <c r="K6257" i="1" s="1"/>
  <c r="K6261" i="1" s="1"/>
  <c r="K6265" i="1" s="1"/>
  <c r="K6269" i="1" s="1"/>
  <c r="K6273" i="1" s="1"/>
  <c r="K6277" i="1" s="1"/>
  <c r="J6249" i="1"/>
  <c r="J6253" i="1" s="1"/>
  <c r="J6257" i="1" s="1"/>
  <c r="J6261" i="1" s="1"/>
  <c r="J6265" i="1" s="1"/>
  <c r="J6269" i="1" s="1"/>
  <c r="J6273" i="1" s="1"/>
  <c r="J6277" i="1" s="1"/>
  <c r="I6249" i="1"/>
  <c r="I6253" i="1" s="1"/>
  <c r="I6257" i="1" s="1"/>
  <c r="I6261" i="1" s="1"/>
  <c r="I6265" i="1" s="1"/>
  <c r="I6269" i="1" s="1"/>
  <c r="I6273" i="1" s="1"/>
  <c r="I6277" i="1" s="1"/>
  <c r="G6249" i="1"/>
  <c r="G6253" i="1" s="1"/>
  <c r="G6257" i="1" s="1"/>
  <c r="G6261" i="1" s="1"/>
  <c r="G6265" i="1" s="1"/>
  <c r="G6269" i="1" s="1"/>
  <c r="G6273" i="1" s="1"/>
  <c r="G6277" i="1" s="1"/>
  <c r="F6249" i="1"/>
  <c r="F6253" i="1" s="1"/>
  <c r="F6257" i="1" s="1"/>
  <c r="F6261" i="1" s="1"/>
  <c r="F6265" i="1" s="1"/>
  <c r="F6269" i="1" s="1"/>
  <c r="F6273" i="1" s="1"/>
  <c r="F6277" i="1" s="1"/>
  <c r="E6249" i="1"/>
  <c r="E6253" i="1" s="1"/>
  <c r="E6257" i="1" s="1"/>
  <c r="E6261" i="1" s="1"/>
  <c r="E6265" i="1" s="1"/>
  <c r="E6269" i="1" s="1"/>
  <c r="E6273" i="1" s="1"/>
  <c r="E6277" i="1" s="1"/>
  <c r="D6249" i="1"/>
  <c r="D6253" i="1" s="1"/>
  <c r="D6257" i="1" s="1"/>
  <c r="D6261" i="1" s="1"/>
  <c r="D6265" i="1" s="1"/>
  <c r="D6269" i="1" s="1"/>
  <c r="D6273" i="1" s="1"/>
  <c r="D6277" i="1" s="1"/>
  <c r="B6249" i="1"/>
  <c r="B6253" i="1" s="1"/>
  <c r="B6257" i="1" s="1"/>
  <c r="B6261" i="1" s="1"/>
  <c r="B6265" i="1" s="1"/>
  <c r="B6269" i="1" s="1"/>
  <c r="B6273" i="1" s="1"/>
  <c r="B6277" i="1" s="1"/>
  <c r="A6249" i="1"/>
  <c r="M6248" i="1"/>
  <c r="M6252" i="1" s="1"/>
  <c r="M6256" i="1" s="1"/>
  <c r="M6260" i="1" s="1"/>
  <c r="M6264" i="1" s="1"/>
  <c r="M6268" i="1" s="1"/>
  <c r="M6272" i="1" s="1"/>
  <c r="M6276" i="1" s="1"/>
  <c r="L6248" i="1"/>
  <c r="L6252" i="1" s="1"/>
  <c r="L6256" i="1" s="1"/>
  <c r="L6260" i="1" s="1"/>
  <c r="L6264" i="1" s="1"/>
  <c r="L6268" i="1" s="1"/>
  <c r="L6272" i="1" s="1"/>
  <c r="L6276" i="1" s="1"/>
  <c r="K6248" i="1"/>
  <c r="K6252" i="1" s="1"/>
  <c r="K6256" i="1" s="1"/>
  <c r="K6260" i="1" s="1"/>
  <c r="K6264" i="1" s="1"/>
  <c r="K6268" i="1" s="1"/>
  <c r="K6272" i="1" s="1"/>
  <c r="K6276" i="1" s="1"/>
  <c r="J6248" i="1"/>
  <c r="J6252" i="1" s="1"/>
  <c r="J6256" i="1" s="1"/>
  <c r="J6260" i="1" s="1"/>
  <c r="J6264" i="1" s="1"/>
  <c r="J6268" i="1" s="1"/>
  <c r="J6272" i="1" s="1"/>
  <c r="J6276" i="1" s="1"/>
  <c r="I6248" i="1"/>
  <c r="I6252" i="1" s="1"/>
  <c r="I6256" i="1" s="1"/>
  <c r="I6260" i="1" s="1"/>
  <c r="I6264" i="1" s="1"/>
  <c r="I6268" i="1" s="1"/>
  <c r="I6272" i="1" s="1"/>
  <c r="I6276" i="1" s="1"/>
  <c r="G6248" i="1"/>
  <c r="G6252" i="1" s="1"/>
  <c r="G6256" i="1" s="1"/>
  <c r="G6260" i="1" s="1"/>
  <c r="G6264" i="1" s="1"/>
  <c r="G6268" i="1" s="1"/>
  <c r="G6272" i="1" s="1"/>
  <c r="G6276" i="1" s="1"/>
  <c r="F6248" i="1"/>
  <c r="F6252" i="1" s="1"/>
  <c r="F6256" i="1" s="1"/>
  <c r="F6260" i="1" s="1"/>
  <c r="F6264" i="1" s="1"/>
  <c r="F6268" i="1" s="1"/>
  <c r="F6272" i="1" s="1"/>
  <c r="F6276" i="1" s="1"/>
  <c r="E6248" i="1"/>
  <c r="E6252" i="1" s="1"/>
  <c r="E6256" i="1" s="1"/>
  <c r="E6260" i="1" s="1"/>
  <c r="E6264" i="1" s="1"/>
  <c r="E6268" i="1" s="1"/>
  <c r="E6272" i="1" s="1"/>
  <c r="E6276" i="1" s="1"/>
  <c r="D6248" i="1"/>
  <c r="B6248" i="1"/>
  <c r="B6252" i="1" s="1"/>
  <c r="B6256" i="1" s="1"/>
  <c r="B6260" i="1" s="1"/>
  <c r="B6264" i="1" s="1"/>
  <c r="B6268" i="1" s="1"/>
  <c r="B6272" i="1" s="1"/>
  <c r="B6276" i="1" s="1"/>
  <c r="A6248" i="1"/>
  <c r="H6248" i="1" s="1"/>
  <c r="M6247" i="1"/>
  <c r="M6251" i="1" s="1"/>
  <c r="M6255" i="1" s="1"/>
  <c r="M6259" i="1" s="1"/>
  <c r="M6263" i="1" s="1"/>
  <c r="M6267" i="1" s="1"/>
  <c r="M6271" i="1" s="1"/>
  <c r="M6275" i="1" s="1"/>
  <c r="L6247" i="1"/>
  <c r="L6251" i="1" s="1"/>
  <c r="L6255" i="1" s="1"/>
  <c r="L6259" i="1" s="1"/>
  <c r="L6263" i="1" s="1"/>
  <c r="L6267" i="1" s="1"/>
  <c r="L6271" i="1" s="1"/>
  <c r="L6275" i="1" s="1"/>
  <c r="K6247" i="1"/>
  <c r="K6251" i="1" s="1"/>
  <c r="K6255" i="1" s="1"/>
  <c r="K6259" i="1" s="1"/>
  <c r="K6263" i="1" s="1"/>
  <c r="K6267" i="1" s="1"/>
  <c r="K6271" i="1" s="1"/>
  <c r="K6275" i="1" s="1"/>
  <c r="J6247" i="1"/>
  <c r="J6251" i="1" s="1"/>
  <c r="J6255" i="1" s="1"/>
  <c r="J6259" i="1" s="1"/>
  <c r="J6263" i="1" s="1"/>
  <c r="J6267" i="1" s="1"/>
  <c r="J6271" i="1" s="1"/>
  <c r="J6275" i="1" s="1"/>
  <c r="I6247" i="1"/>
  <c r="I6251" i="1" s="1"/>
  <c r="I6255" i="1" s="1"/>
  <c r="I6259" i="1" s="1"/>
  <c r="I6263" i="1" s="1"/>
  <c r="I6267" i="1" s="1"/>
  <c r="I6271" i="1" s="1"/>
  <c r="I6275" i="1" s="1"/>
  <c r="G6247" i="1"/>
  <c r="G6251" i="1" s="1"/>
  <c r="G6255" i="1" s="1"/>
  <c r="G6259" i="1" s="1"/>
  <c r="G6263" i="1" s="1"/>
  <c r="G6267" i="1" s="1"/>
  <c r="G6271" i="1" s="1"/>
  <c r="G6275" i="1" s="1"/>
  <c r="F6247" i="1"/>
  <c r="F6251" i="1" s="1"/>
  <c r="F6255" i="1" s="1"/>
  <c r="F6259" i="1" s="1"/>
  <c r="F6263" i="1" s="1"/>
  <c r="F6267" i="1" s="1"/>
  <c r="F6271" i="1" s="1"/>
  <c r="F6275" i="1" s="1"/>
  <c r="E6247" i="1"/>
  <c r="E6251" i="1" s="1"/>
  <c r="E6255" i="1" s="1"/>
  <c r="E6259" i="1" s="1"/>
  <c r="E6263" i="1" s="1"/>
  <c r="E6267" i="1" s="1"/>
  <c r="E6271" i="1" s="1"/>
  <c r="E6275" i="1" s="1"/>
  <c r="D6247" i="1"/>
  <c r="D6251" i="1" s="1"/>
  <c r="D6255" i="1" s="1"/>
  <c r="D6259" i="1" s="1"/>
  <c r="D6263" i="1" s="1"/>
  <c r="D6267" i="1" s="1"/>
  <c r="D6271" i="1" s="1"/>
  <c r="D6275" i="1" s="1"/>
  <c r="B6247" i="1"/>
  <c r="B6251" i="1" s="1"/>
  <c r="B6255" i="1" s="1"/>
  <c r="B6259" i="1" s="1"/>
  <c r="B6263" i="1" s="1"/>
  <c r="B6267" i="1" s="1"/>
  <c r="B6271" i="1" s="1"/>
  <c r="B6275" i="1" s="1"/>
  <c r="A6247" i="1"/>
  <c r="M6246" i="1"/>
  <c r="M6250" i="1" s="1"/>
  <c r="M6254" i="1" s="1"/>
  <c r="M6258" i="1" s="1"/>
  <c r="M6262" i="1" s="1"/>
  <c r="M6266" i="1" s="1"/>
  <c r="M6270" i="1" s="1"/>
  <c r="M6274" i="1" s="1"/>
  <c r="L6246" i="1"/>
  <c r="L6250" i="1" s="1"/>
  <c r="L6254" i="1" s="1"/>
  <c r="L6258" i="1" s="1"/>
  <c r="L6262" i="1" s="1"/>
  <c r="L6266" i="1" s="1"/>
  <c r="L6270" i="1" s="1"/>
  <c r="L6274" i="1" s="1"/>
  <c r="K6246" i="1"/>
  <c r="K6250" i="1" s="1"/>
  <c r="K6254" i="1" s="1"/>
  <c r="K6258" i="1" s="1"/>
  <c r="K6262" i="1" s="1"/>
  <c r="K6266" i="1" s="1"/>
  <c r="K6270" i="1" s="1"/>
  <c r="K6274" i="1" s="1"/>
  <c r="J6246" i="1"/>
  <c r="J6250" i="1" s="1"/>
  <c r="J6254" i="1" s="1"/>
  <c r="J6258" i="1" s="1"/>
  <c r="J6262" i="1" s="1"/>
  <c r="J6266" i="1" s="1"/>
  <c r="J6270" i="1" s="1"/>
  <c r="J6274" i="1" s="1"/>
  <c r="I6246" i="1"/>
  <c r="I6250" i="1" s="1"/>
  <c r="I6254" i="1" s="1"/>
  <c r="I6258" i="1" s="1"/>
  <c r="I6262" i="1" s="1"/>
  <c r="I6266" i="1" s="1"/>
  <c r="I6270" i="1" s="1"/>
  <c r="I6274" i="1" s="1"/>
  <c r="G6246" i="1"/>
  <c r="G6250" i="1" s="1"/>
  <c r="G6254" i="1" s="1"/>
  <c r="G6258" i="1" s="1"/>
  <c r="G6262" i="1" s="1"/>
  <c r="G6266" i="1" s="1"/>
  <c r="G6270" i="1" s="1"/>
  <c r="G6274" i="1" s="1"/>
  <c r="F6246" i="1"/>
  <c r="F6250" i="1" s="1"/>
  <c r="F6254" i="1" s="1"/>
  <c r="F6258" i="1" s="1"/>
  <c r="F6262" i="1" s="1"/>
  <c r="F6266" i="1" s="1"/>
  <c r="F6270" i="1" s="1"/>
  <c r="F6274" i="1" s="1"/>
  <c r="E6246" i="1"/>
  <c r="E6250" i="1" s="1"/>
  <c r="E6254" i="1" s="1"/>
  <c r="E6258" i="1" s="1"/>
  <c r="E6262" i="1" s="1"/>
  <c r="E6266" i="1" s="1"/>
  <c r="E6270" i="1" s="1"/>
  <c r="E6274" i="1" s="1"/>
  <c r="D6246" i="1"/>
  <c r="D6250" i="1" s="1"/>
  <c r="D6254" i="1" s="1"/>
  <c r="D6258" i="1" s="1"/>
  <c r="D6262" i="1" s="1"/>
  <c r="D6266" i="1" s="1"/>
  <c r="D6270" i="1" s="1"/>
  <c r="D6274" i="1" s="1"/>
  <c r="B6246" i="1"/>
  <c r="B6250" i="1" s="1"/>
  <c r="B6254" i="1" s="1"/>
  <c r="B6258" i="1" s="1"/>
  <c r="B6262" i="1" s="1"/>
  <c r="B6266" i="1" s="1"/>
  <c r="B6270" i="1" s="1"/>
  <c r="B6274" i="1" s="1"/>
  <c r="A6246" i="1"/>
  <c r="C6189" i="1"/>
  <c r="C6193" i="1" s="1"/>
  <c r="C6197" i="1" s="1"/>
  <c r="C6201" i="1" s="1"/>
  <c r="C6205" i="1" s="1"/>
  <c r="C6209" i="1" s="1"/>
  <c r="C6213" i="1" s="1"/>
  <c r="C6188" i="1"/>
  <c r="C6192" i="1" s="1"/>
  <c r="C6196" i="1" s="1"/>
  <c r="C6200" i="1" s="1"/>
  <c r="C6204" i="1" s="1"/>
  <c r="C6208" i="1" s="1"/>
  <c r="C6212" i="1" s="1"/>
  <c r="C6187" i="1"/>
  <c r="C6191" i="1" s="1"/>
  <c r="C6195" i="1" s="1"/>
  <c r="C6199" i="1" s="1"/>
  <c r="C6203" i="1" s="1"/>
  <c r="C6207" i="1" s="1"/>
  <c r="C6211" i="1" s="1"/>
  <c r="C6186" i="1"/>
  <c r="C6190" i="1" s="1"/>
  <c r="C6194" i="1" s="1"/>
  <c r="C6198" i="1" s="1"/>
  <c r="C6202" i="1" s="1"/>
  <c r="C6206" i="1" s="1"/>
  <c r="C6210" i="1" s="1"/>
  <c r="M6185" i="1"/>
  <c r="M6189" i="1" s="1"/>
  <c r="M6193" i="1" s="1"/>
  <c r="M6197" i="1" s="1"/>
  <c r="M6201" i="1" s="1"/>
  <c r="M6205" i="1" s="1"/>
  <c r="M6209" i="1" s="1"/>
  <c r="M6213" i="1" s="1"/>
  <c r="L6185" i="1"/>
  <c r="L6189" i="1" s="1"/>
  <c r="L6193" i="1" s="1"/>
  <c r="L6197" i="1" s="1"/>
  <c r="L6201" i="1" s="1"/>
  <c r="L6205" i="1" s="1"/>
  <c r="L6209" i="1" s="1"/>
  <c r="L6213" i="1" s="1"/>
  <c r="K6185" i="1"/>
  <c r="K6189" i="1" s="1"/>
  <c r="K6193" i="1" s="1"/>
  <c r="K6197" i="1" s="1"/>
  <c r="K6201" i="1" s="1"/>
  <c r="K6205" i="1" s="1"/>
  <c r="K6209" i="1" s="1"/>
  <c r="K6213" i="1" s="1"/>
  <c r="J6185" i="1"/>
  <c r="J6189" i="1" s="1"/>
  <c r="J6193" i="1" s="1"/>
  <c r="J6197" i="1" s="1"/>
  <c r="J6201" i="1" s="1"/>
  <c r="J6205" i="1" s="1"/>
  <c r="J6209" i="1" s="1"/>
  <c r="J6213" i="1" s="1"/>
  <c r="I6185" i="1"/>
  <c r="I6189" i="1" s="1"/>
  <c r="I6193" i="1" s="1"/>
  <c r="I6197" i="1" s="1"/>
  <c r="I6201" i="1" s="1"/>
  <c r="I6205" i="1" s="1"/>
  <c r="I6209" i="1" s="1"/>
  <c r="I6213" i="1" s="1"/>
  <c r="G6185" i="1"/>
  <c r="G6189" i="1" s="1"/>
  <c r="G6193" i="1" s="1"/>
  <c r="G6197" i="1" s="1"/>
  <c r="G6201" i="1" s="1"/>
  <c r="G6205" i="1" s="1"/>
  <c r="G6209" i="1" s="1"/>
  <c r="G6213" i="1" s="1"/>
  <c r="F6185" i="1"/>
  <c r="F6189" i="1" s="1"/>
  <c r="F6193" i="1" s="1"/>
  <c r="F6197" i="1" s="1"/>
  <c r="F6201" i="1" s="1"/>
  <c r="F6205" i="1" s="1"/>
  <c r="F6209" i="1" s="1"/>
  <c r="F6213" i="1" s="1"/>
  <c r="E6185" i="1"/>
  <c r="E6189" i="1" s="1"/>
  <c r="E6193" i="1" s="1"/>
  <c r="E6197" i="1" s="1"/>
  <c r="E6201" i="1" s="1"/>
  <c r="E6205" i="1" s="1"/>
  <c r="E6209" i="1" s="1"/>
  <c r="E6213" i="1" s="1"/>
  <c r="D6185" i="1"/>
  <c r="D6189" i="1" s="1"/>
  <c r="D6193" i="1" s="1"/>
  <c r="D6197" i="1" s="1"/>
  <c r="D6201" i="1" s="1"/>
  <c r="D6205" i="1" s="1"/>
  <c r="D6209" i="1" s="1"/>
  <c r="D6213" i="1" s="1"/>
  <c r="B6185" i="1"/>
  <c r="B6189" i="1" s="1"/>
  <c r="B6193" i="1" s="1"/>
  <c r="B6197" i="1" s="1"/>
  <c r="B6201" i="1" s="1"/>
  <c r="B6205" i="1" s="1"/>
  <c r="B6209" i="1" s="1"/>
  <c r="B6213" i="1" s="1"/>
  <c r="A6185" i="1"/>
  <c r="H6185" i="1" s="1"/>
  <c r="M6184" i="1"/>
  <c r="M6188" i="1" s="1"/>
  <c r="M6192" i="1" s="1"/>
  <c r="M6196" i="1" s="1"/>
  <c r="M6200" i="1" s="1"/>
  <c r="M6204" i="1" s="1"/>
  <c r="M6208" i="1" s="1"/>
  <c r="M6212" i="1" s="1"/>
  <c r="L6184" i="1"/>
  <c r="L6188" i="1" s="1"/>
  <c r="L6192" i="1" s="1"/>
  <c r="L6196" i="1" s="1"/>
  <c r="L6200" i="1" s="1"/>
  <c r="L6204" i="1" s="1"/>
  <c r="L6208" i="1" s="1"/>
  <c r="L6212" i="1" s="1"/>
  <c r="K6184" i="1"/>
  <c r="K6188" i="1" s="1"/>
  <c r="K6192" i="1" s="1"/>
  <c r="K6196" i="1" s="1"/>
  <c r="K6200" i="1" s="1"/>
  <c r="K6204" i="1" s="1"/>
  <c r="K6208" i="1" s="1"/>
  <c r="K6212" i="1" s="1"/>
  <c r="J6184" i="1"/>
  <c r="J6188" i="1" s="1"/>
  <c r="J6192" i="1" s="1"/>
  <c r="J6196" i="1" s="1"/>
  <c r="J6200" i="1" s="1"/>
  <c r="J6204" i="1" s="1"/>
  <c r="J6208" i="1" s="1"/>
  <c r="J6212" i="1" s="1"/>
  <c r="I6184" i="1"/>
  <c r="I6188" i="1" s="1"/>
  <c r="I6192" i="1" s="1"/>
  <c r="I6196" i="1" s="1"/>
  <c r="I6200" i="1" s="1"/>
  <c r="I6204" i="1" s="1"/>
  <c r="I6208" i="1" s="1"/>
  <c r="I6212" i="1" s="1"/>
  <c r="G6184" i="1"/>
  <c r="G6188" i="1" s="1"/>
  <c r="G6192" i="1" s="1"/>
  <c r="G6196" i="1" s="1"/>
  <c r="G6200" i="1" s="1"/>
  <c r="G6204" i="1" s="1"/>
  <c r="G6208" i="1" s="1"/>
  <c r="G6212" i="1" s="1"/>
  <c r="F6184" i="1"/>
  <c r="F6188" i="1" s="1"/>
  <c r="F6192" i="1" s="1"/>
  <c r="F6196" i="1" s="1"/>
  <c r="F6200" i="1" s="1"/>
  <c r="F6204" i="1" s="1"/>
  <c r="F6208" i="1" s="1"/>
  <c r="F6212" i="1" s="1"/>
  <c r="E6184" i="1"/>
  <c r="E6188" i="1" s="1"/>
  <c r="E6192" i="1" s="1"/>
  <c r="E6196" i="1" s="1"/>
  <c r="E6200" i="1" s="1"/>
  <c r="E6204" i="1" s="1"/>
  <c r="E6208" i="1" s="1"/>
  <c r="E6212" i="1" s="1"/>
  <c r="D6184" i="1"/>
  <c r="D6188" i="1" s="1"/>
  <c r="D6192" i="1" s="1"/>
  <c r="B6184" i="1"/>
  <c r="B6188" i="1" s="1"/>
  <c r="B6192" i="1" s="1"/>
  <c r="B6196" i="1" s="1"/>
  <c r="B6200" i="1" s="1"/>
  <c r="B6204" i="1" s="1"/>
  <c r="B6208" i="1" s="1"/>
  <c r="B6212" i="1" s="1"/>
  <c r="A6184" i="1"/>
  <c r="H6184" i="1" s="1"/>
  <c r="M6183" i="1"/>
  <c r="M6187" i="1" s="1"/>
  <c r="M6191" i="1" s="1"/>
  <c r="M6195" i="1" s="1"/>
  <c r="M6199" i="1" s="1"/>
  <c r="M6203" i="1" s="1"/>
  <c r="M6207" i="1" s="1"/>
  <c r="M6211" i="1" s="1"/>
  <c r="L6183" i="1"/>
  <c r="L6187" i="1" s="1"/>
  <c r="L6191" i="1" s="1"/>
  <c r="L6195" i="1" s="1"/>
  <c r="L6199" i="1" s="1"/>
  <c r="L6203" i="1" s="1"/>
  <c r="L6207" i="1" s="1"/>
  <c r="L6211" i="1" s="1"/>
  <c r="K6183" i="1"/>
  <c r="K6187" i="1" s="1"/>
  <c r="K6191" i="1" s="1"/>
  <c r="K6195" i="1" s="1"/>
  <c r="K6199" i="1" s="1"/>
  <c r="K6203" i="1" s="1"/>
  <c r="K6207" i="1" s="1"/>
  <c r="K6211" i="1" s="1"/>
  <c r="J6183" i="1"/>
  <c r="J6187" i="1" s="1"/>
  <c r="J6191" i="1" s="1"/>
  <c r="J6195" i="1" s="1"/>
  <c r="J6199" i="1" s="1"/>
  <c r="J6203" i="1" s="1"/>
  <c r="J6207" i="1" s="1"/>
  <c r="J6211" i="1" s="1"/>
  <c r="I6183" i="1"/>
  <c r="I6187" i="1" s="1"/>
  <c r="I6191" i="1" s="1"/>
  <c r="I6195" i="1" s="1"/>
  <c r="I6199" i="1" s="1"/>
  <c r="I6203" i="1" s="1"/>
  <c r="I6207" i="1" s="1"/>
  <c r="I6211" i="1" s="1"/>
  <c r="G6183" i="1"/>
  <c r="G6187" i="1" s="1"/>
  <c r="G6191" i="1" s="1"/>
  <c r="G6195" i="1" s="1"/>
  <c r="G6199" i="1" s="1"/>
  <c r="G6203" i="1" s="1"/>
  <c r="G6207" i="1" s="1"/>
  <c r="G6211" i="1" s="1"/>
  <c r="F6183" i="1"/>
  <c r="F6187" i="1" s="1"/>
  <c r="F6191" i="1" s="1"/>
  <c r="F6195" i="1" s="1"/>
  <c r="F6199" i="1" s="1"/>
  <c r="F6203" i="1" s="1"/>
  <c r="F6207" i="1" s="1"/>
  <c r="F6211" i="1" s="1"/>
  <c r="E6183" i="1"/>
  <c r="E6187" i="1" s="1"/>
  <c r="E6191" i="1" s="1"/>
  <c r="E6195" i="1" s="1"/>
  <c r="E6199" i="1" s="1"/>
  <c r="E6203" i="1" s="1"/>
  <c r="E6207" i="1" s="1"/>
  <c r="E6211" i="1" s="1"/>
  <c r="D6183" i="1"/>
  <c r="D6187" i="1" s="1"/>
  <c r="D6191" i="1" s="1"/>
  <c r="D6195" i="1" s="1"/>
  <c r="D6199" i="1" s="1"/>
  <c r="D6203" i="1" s="1"/>
  <c r="D6207" i="1" s="1"/>
  <c r="D6211" i="1" s="1"/>
  <c r="B6183" i="1"/>
  <c r="B6187" i="1" s="1"/>
  <c r="B6191" i="1" s="1"/>
  <c r="B6195" i="1" s="1"/>
  <c r="B6199" i="1" s="1"/>
  <c r="B6203" i="1" s="1"/>
  <c r="B6207" i="1" s="1"/>
  <c r="B6211" i="1" s="1"/>
  <c r="A6183" i="1"/>
  <c r="H6183" i="1" s="1"/>
  <c r="M6182" i="1"/>
  <c r="M6186" i="1" s="1"/>
  <c r="M6190" i="1" s="1"/>
  <c r="M6194" i="1" s="1"/>
  <c r="M6198" i="1" s="1"/>
  <c r="M6202" i="1" s="1"/>
  <c r="M6206" i="1" s="1"/>
  <c r="M6210" i="1" s="1"/>
  <c r="L6182" i="1"/>
  <c r="L6186" i="1" s="1"/>
  <c r="L6190" i="1" s="1"/>
  <c r="L6194" i="1" s="1"/>
  <c r="L6198" i="1" s="1"/>
  <c r="L6202" i="1" s="1"/>
  <c r="L6206" i="1" s="1"/>
  <c r="L6210" i="1" s="1"/>
  <c r="K6182" i="1"/>
  <c r="K6186" i="1" s="1"/>
  <c r="K6190" i="1" s="1"/>
  <c r="K6194" i="1" s="1"/>
  <c r="K6198" i="1" s="1"/>
  <c r="K6202" i="1" s="1"/>
  <c r="K6206" i="1" s="1"/>
  <c r="K6210" i="1" s="1"/>
  <c r="J6182" i="1"/>
  <c r="J6186" i="1" s="1"/>
  <c r="J6190" i="1" s="1"/>
  <c r="J6194" i="1" s="1"/>
  <c r="J6198" i="1" s="1"/>
  <c r="J6202" i="1" s="1"/>
  <c r="J6206" i="1" s="1"/>
  <c r="J6210" i="1" s="1"/>
  <c r="I6182" i="1"/>
  <c r="I6186" i="1" s="1"/>
  <c r="I6190" i="1" s="1"/>
  <c r="I6194" i="1" s="1"/>
  <c r="I6198" i="1" s="1"/>
  <c r="I6202" i="1" s="1"/>
  <c r="I6206" i="1" s="1"/>
  <c r="I6210" i="1" s="1"/>
  <c r="G6182" i="1"/>
  <c r="G6186" i="1" s="1"/>
  <c r="G6190" i="1" s="1"/>
  <c r="G6194" i="1" s="1"/>
  <c r="G6198" i="1" s="1"/>
  <c r="G6202" i="1" s="1"/>
  <c r="G6206" i="1" s="1"/>
  <c r="G6210" i="1" s="1"/>
  <c r="F6182" i="1"/>
  <c r="F6186" i="1" s="1"/>
  <c r="F6190" i="1" s="1"/>
  <c r="F6194" i="1" s="1"/>
  <c r="F6198" i="1" s="1"/>
  <c r="F6202" i="1" s="1"/>
  <c r="F6206" i="1" s="1"/>
  <c r="F6210" i="1" s="1"/>
  <c r="E6182" i="1"/>
  <c r="E6186" i="1" s="1"/>
  <c r="E6190" i="1" s="1"/>
  <c r="E6194" i="1" s="1"/>
  <c r="E6198" i="1" s="1"/>
  <c r="E6202" i="1" s="1"/>
  <c r="E6206" i="1" s="1"/>
  <c r="E6210" i="1" s="1"/>
  <c r="D6182" i="1"/>
  <c r="D6186" i="1" s="1"/>
  <c r="D6190" i="1" s="1"/>
  <c r="D6194" i="1" s="1"/>
  <c r="D6198" i="1" s="1"/>
  <c r="D6202" i="1" s="1"/>
  <c r="D6206" i="1" s="1"/>
  <c r="D6210" i="1" s="1"/>
  <c r="B6182" i="1"/>
  <c r="B6186" i="1" s="1"/>
  <c r="B6190" i="1" s="1"/>
  <c r="B6194" i="1" s="1"/>
  <c r="B6198" i="1" s="1"/>
  <c r="B6202" i="1" s="1"/>
  <c r="B6206" i="1" s="1"/>
  <c r="B6210" i="1" s="1"/>
  <c r="A6182" i="1"/>
  <c r="H6182" i="1" s="1"/>
  <c r="C6125" i="1"/>
  <c r="C6129" i="1" s="1"/>
  <c r="C6133" i="1" s="1"/>
  <c r="C6137" i="1" s="1"/>
  <c r="C6141" i="1" s="1"/>
  <c r="C6145" i="1" s="1"/>
  <c r="C6149" i="1" s="1"/>
  <c r="C6124" i="1"/>
  <c r="C6128" i="1" s="1"/>
  <c r="C6132" i="1" s="1"/>
  <c r="C6136" i="1" s="1"/>
  <c r="C6140" i="1" s="1"/>
  <c r="C6144" i="1" s="1"/>
  <c r="C6148" i="1" s="1"/>
  <c r="C6123" i="1"/>
  <c r="C6127" i="1" s="1"/>
  <c r="C6131" i="1" s="1"/>
  <c r="C6135" i="1" s="1"/>
  <c r="C6139" i="1" s="1"/>
  <c r="C6143" i="1" s="1"/>
  <c r="C6147" i="1" s="1"/>
  <c r="C6122" i="1"/>
  <c r="C6126" i="1" s="1"/>
  <c r="C6130" i="1" s="1"/>
  <c r="C6134" i="1" s="1"/>
  <c r="C6138" i="1" s="1"/>
  <c r="C6142" i="1" s="1"/>
  <c r="C6146" i="1" s="1"/>
  <c r="M6121" i="1"/>
  <c r="M6125" i="1" s="1"/>
  <c r="M6129" i="1" s="1"/>
  <c r="M6133" i="1" s="1"/>
  <c r="M6137" i="1" s="1"/>
  <c r="M6141" i="1" s="1"/>
  <c r="M6145" i="1" s="1"/>
  <c r="M6149" i="1" s="1"/>
  <c r="L6121" i="1"/>
  <c r="L6125" i="1" s="1"/>
  <c r="L6129" i="1" s="1"/>
  <c r="L6133" i="1" s="1"/>
  <c r="L6137" i="1" s="1"/>
  <c r="L6141" i="1" s="1"/>
  <c r="L6145" i="1" s="1"/>
  <c r="L6149" i="1" s="1"/>
  <c r="K6121" i="1"/>
  <c r="K6125" i="1" s="1"/>
  <c r="K6129" i="1" s="1"/>
  <c r="K6133" i="1" s="1"/>
  <c r="K6137" i="1" s="1"/>
  <c r="K6141" i="1" s="1"/>
  <c r="K6145" i="1" s="1"/>
  <c r="K6149" i="1" s="1"/>
  <c r="J6121" i="1"/>
  <c r="J6125" i="1" s="1"/>
  <c r="J6129" i="1" s="1"/>
  <c r="J6133" i="1" s="1"/>
  <c r="J6137" i="1" s="1"/>
  <c r="J6141" i="1" s="1"/>
  <c r="J6145" i="1" s="1"/>
  <c r="J6149" i="1" s="1"/>
  <c r="I6121" i="1"/>
  <c r="I6125" i="1" s="1"/>
  <c r="I6129" i="1" s="1"/>
  <c r="I6133" i="1" s="1"/>
  <c r="I6137" i="1" s="1"/>
  <c r="I6141" i="1" s="1"/>
  <c r="I6145" i="1" s="1"/>
  <c r="I6149" i="1" s="1"/>
  <c r="G6121" i="1"/>
  <c r="G6125" i="1" s="1"/>
  <c r="G6129" i="1" s="1"/>
  <c r="G6133" i="1" s="1"/>
  <c r="G6137" i="1" s="1"/>
  <c r="G6141" i="1" s="1"/>
  <c r="G6145" i="1" s="1"/>
  <c r="G6149" i="1" s="1"/>
  <c r="F6121" i="1"/>
  <c r="F6125" i="1" s="1"/>
  <c r="F6129" i="1" s="1"/>
  <c r="F6133" i="1" s="1"/>
  <c r="F6137" i="1" s="1"/>
  <c r="F6141" i="1" s="1"/>
  <c r="F6145" i="1" s="1"/>
  <c r="F6149" i="1" s="1"/>
  <c r="E6121" i="1"/>
  <c r="E6125" i="1" s="1"/>
  <c r="E6129" i="1" s="1"/>
  <c r="E6133" i="1" s="1"/>
  <c r="E6137" i="1" s="1"/>
  <c r="E6141" i="1" s="1"/>
  <c r="E6145" i="1" s="1"/>
  <c r="E6149" i="1" s="1"/>
  <c r="D6121" i="1"/>
  <c r="D6125" i="1" s="1"/>
  <c r="D6129" i="1" s="1"/>
  <c r="D6133" i="1" s="1"/>
  <c r="D6137" i="1" s="1"/>
  <c r="D6141" i="1" s="1"/>
  <c r="D6145" i="1" s="1"/>
  <c r="D6149" i="1" s="1"/>
  <c r="B6121" i="1"/>
  <c r="B6125" i="1" s="1"/>
  <c r="B6129" i="1" s="1"/>
  <c r="B6133" i="1" s="1"/>
  <c r="B6137" i="1" s="1"/>
  <c r="B6141" i="1" s="1"/>
  <c r="B6145" i="1" s="1"/>
  <c r="B6149" i="1" s="1"/>
  <c r="A6121" i="1"/>
  <c r="H6121" i="1" s="1"/>
  <c r="M6120" i="1"/>
  <c r="M6124" i="1" s="1"/>
  <c r="M6128" i="1" s="1"/>
  <c r="M6132" i="1" s="1"/>
  <c r="M6136" i="1" s="1"/>
  <c r="M6140" i="1" s="1"/>
  <c r="M6144" i="1" s="1"/>
  <c r="M6148" i="1" s="1"/>
  <c r="L6120" i="1"/>
  <c r="L6124" i="1" s="1"/>
  <c r="L6128" i="1" s="1"/>
  <c r="L6132" i="1" s="1"/>
  <c r="L6136" i="1" s="1"/>
  <c r="L6140" i="1" s="1"/>
  <c r="L6144" i="1" s="1"/>
  <c r="L6148" i="1" s="1"/>
  <c r="K6120" i="1"/>
  <c r="K6124" i="1" s="1"/>
  <c r="K6128" i="1" s="1"/>
  <c r="K6132" i="1" s="1"/>
  <c r="K6136" i="1" s="1"/>
  <c r="K6140" i="1" s="1"/>
  <c r="K6144" i="1" s="1"/>
  <c r="K6148" i="1" s="1"/>
  <c r="J6120" i="1"/>
  <c r="J6124" i="1" s="1"/>
  <c r="J6128" i="1" s="1"/>
  <c r="J6132" i="1" s="1"/>
  <c r="J6136" i="1" s="1"/>
  <c r="J6140" i="1" s="1"/>
  <c r="J6144" i="1" s="1"/>
  <c r="J6148" i="1" s="1"/>
  <c r="I6120" i="1"/>
  <c r="I6124" i="1" s="1"/>
  <c r="I6128" i="1" s="1"/>
  <c r="I6132" i="1" s="1"/>
  <c r="I6136" i="1" s="1"/>
  <c r="I6140" i="1" s="1"/>
  <c r="I6144" i="1" s="1"/>
  <c r="I6148" i="1" s="1"/>
  <c r="G6120" i="1"/>
  <c r="G6124" i="1" s="1"/>
  <c r="G6128" i="1" s="1"/>
  <c r="G6132" i="1" s="1"/>
  <c r="G6136" i="1" s="1"/>
  <c r="G6140" i="1" s="1"/>
  <c r="G6144" i="1" s="1"/>
  <c r="G6148" i="1" s="1"/>
  <c r="F6120" i="1"/>
  <c r="F6124" i="1" s="1"/>
  <c r="F6128" i="1" s="1"/>
  <c r="F6132" i="1" s="1"/>
  <c r="F6136" i="1" s="1"/>
  <c r="F6140" i="1" s="1"/>
  <c r="F6144" i="1" s="1"/>
  <c r="F6148" i="1" s="1"/>
  <c r="E6120" i="1"/>
  <c r="E6124" i="1" s="1"/>
  <c r="E6128" i="1" s="1"/>
  <c r="E6132" i="1" s="1"/>
  <c r="E6136" i="1" s="1"/>
  <c r="E6140" i="1" s="1"/>
  <c r="E6144" i="1" s="1"/>
  <c r="E6148" i="1" s="1"/>
  <c r="D6120" i="1"/>
  <c r="B6120" i="1"/>
  <c r="B6124" i="1" s="1"/>
  <c r="B6128" i="1" s="1"/>
  <c r="B6132" i="1" s="1"/>
  <c r="B6136" i="1" s="1"/>
  <c r="B6140" i="1" s="1"/>
  <c r="B6144" i="1" s="1"/>
  <c r="B6148" i="1" s="1"/>
  <c r="A6120" i="1"/>
  <c r="H6120" i="1" s="1"/>
  <c r="M6119" i="1"/>
  <c r="M6123" i="1" s="1"/>
  <c r="M6127" i="1" s="1"/>
  <c r="M6131" i="1" s="1"/>
  <c r="M6135" i="1" s="1"/>
  <c r="M6139" i="1" s="1"/>
  <c r="M6143" i="1" s="1"/>
  <c r="M6147" i="1" s="1"/>
  <c r="L6119" i="1"/>
  <c r="L6123" i="1" s="1"/>
  <c r="L6127" i="1" s="1"/>
  <c r="L6131" i="1" s="1"/>
  <c r="L6135" i="1" s="1"/>
  <c r="L6139" i="1" s="1"/>
  <c r="L6143" i="1" s="1"/>
  <c r="L6147" i="1" s="1"/>
  <c r="K6119" i="1"/>
  <c r="K6123" i="1" s="1"/>
  <c r="K6127" i="1" s="1"/>
  <c r="K6131" i="1" s="1"/>
  <c r="K6135" i="1" s="1"/>
  <c r="K6139" i="1" s="1"/>
  <c r="K6143" i="1" s="1"/>
  <c r="K6147" i="1" s="1"/>
  <c r="J6119" i="1"/>
  <c r="J6123" i="1" s="1"/>
  <c r="J6127" i="1" s="1"/>
  <c r="J6131" i="1" s="1"/>
  <c r="J6135" i="1" s="1"/>
  <c r="J6139" i="1" s="1"/>
  <c r="J6143" i="1" s="1"/>
  <c r="J6147" i="1" s="1"/>
  <c r="I6119" i="1"/>
  <c r="I6123" i="1" s="1"/>
  <c r="I6127" i="1" s="1"/>
  <c r="I6131" i="1" s="1"/>
  <c r="I6135" i="1" s="1"/>
  <c r="I6139" i="1" s="1"/>
  <c r="I6143" i="1" s="1"/>
  <c r="I6147" i="1" s="1"/>
  <c r="G6119" i="1"/>
  <c r="G6123" i="1" s="1"/>
  <c r="G6127" i="1" s="1"/>
  <c r="G6131" i="1" s="1"/>
  <c r="G6135" i="1" s="1"/>
  <c r="G6139" i="1" s="1"/>
  <c r="G6143" i="1" s="1"/>
  <c r="G6147" i="1" s="1"/>
  <c r="F6119" i="1"/>
  <c r="F6123" i="1" s="1"/>
  <c r="F6127" i="1" s="1"/>
  <c r="F6131" i="1" s="1"/>
  <c r="F6135" i="1" s="1"/>
  <c r="F6139" i="1" s="1"/>
  <c r="F6143" i="1" s="1"/>
  <c r="F6147" i="1" s="1"/>
  <c r="E6119" i="1"/>
  <c r="E6123" i="1" s="1"/>
  <c r="E6127" i="1" s="1"/>
  <c r="E6131" i="1" s="1"/>
  <c r="E6135" i="1" s="1"/>
  <c r="E6139" i="1" s="1"/>
  <c r="E6143" i="1" s="1"/>
  <c r="E6147" i="1" s="1"/>
  <c r="D6119" i="1"/>
  <c r="D6123" i="1" s="1"/>
  <c r="D6127" i="1" s="1"/>
  <c r="D6131" i="1" s="1"/>
  <c r="D6135" i="1" s="1"/>
  <c r="D6139" i="1" s="1"/>
  <c r="D6143" i="1" s="1"/>
  <c r="D6147" i="1" s="1"/>
  <c r="B6119" i="1"/>
  <c r="B6123" i="1" s="1"/>
  <c r="B6127" i="1" s="1"/>
  <c r="B6131" i="1" s="1"/>
  <c r="B6135" i="1" s="1"/>
  <c r="B6139" i="1" s="1"/>
  <c r="B6143" i="1" s="1"/>
  <c r="B6147" i="1" s="1"/>
  <c r="A6119" i="1"/>
  <c r="H6119" i="1" s="1"/>
  <c r="M6118" i="1"/>
  <c r="M6122" i="1" s="1"/>
  <c r="M6126" i="1" s="1"/>
  <c r="M6130" i="1" s="1"/>
  <c r="M6134" i="1" s="1"/>
  <c r="M6138" i="1" s="1"/>
  <c r="M6142" i="1" s="1"/>
  <c r="M6146" i="1" s="1"/>
  <c r="L6118" i="1"/>
  <c r="L6122" i="1" s="1"/>
  <c r="L6126" i="1" s="1"/>
  <c r="L6130" i="1" s="1"/>
  <c r="L6134" i="1" s="1"/>
  <c r="L6138" i="1" s="1"/>
  <c r="L6142" i="1" s="1"/>
  <c r="L6146" i="1" s="1"/>
  <c r="K6118" i="1"/>
  <c r="K6122" i="1" s="1"/>
  <c r="K6126" i="1" s="1"/>
  <c r="K6130" i="1" s="1"/>
  <c r="K6134" i="1" s="1"/>
  <c r="K6138" i="1" s="1"/>
  <c r="K6142" i="1" s="1"/>
  <c r="K6146" i="1" s="1"/>
  <c r="J6118" i="1"/>
  <c r="J6122" i="1" s="1"/>
  <c r="J6126" i="1" s="1"/>
  <c r="J6130" i="1" s="1"/>
  <c r="J6134" i="1" s="1"/>
  <c r="J6138" i="1" s="1"/>
  <c r="J6142" i="1" s="1"/>
  <c r="J6146" i="1" s="1"/>
  <c r="I6118" i="1"/>
  <c r="I6122" i="1" s="1"/>
  <c r="I6126" i="1" s="1"/>
  <c r="I6130" i="1" s="1"/>
  <c r="I6134" i="1" s="1"/>
  <c r="I6138" i="1" s="1"/>
  <c r="I6142" i="1" s="1"/>
  <c r="I6146" i="1" s="1"/>
  <c r="G6118" i="1"/>
  <c r="G6122" i="1" s="1"/>
  <c r="G6126" i="1" s="1"/>
  <c r="G6130" i="1" s="1"/>
  <c r="G6134" i="1" s="1"/>
  <c r="G6138" i="1" s="1"/>
  <c r="G6142" i="1" s="1"/>
  <c r="G6146" i="1" s="1"/>
  <c r="F6118" i="1"/>
  <c r="F6122" i="1" s="1"/>
  <c r="F6126" i="1" s="1"/>
  <c r="F6130" i="1" s="1"/>
  <c r="F6134" i="1" s="1"/>
  <c r="F6138" i="1" s="1"/>
  <c r="F6142" i="1" s="1"/>
  <c r="F6146" i="1" s="1"/>
  <c r="E6118" i="1"/>
  <c r="E6122" i="1" s="1"/>
  <c r="E6126" i="1" s="1"/>
  <c r="E6130" i="1" s="1"/>
  <c r="E6134" i="1" s="1"/>
  <c r="E6138" i="1" s="1"/>
  <c r="E6142" i="1" s="1"/>
  <c r="E6146" i="1" s="1"/>
  <c r="D6118" i="1"/>
  <c r="D6122" i="1" s="1"/>
  <c r="D6126" i="1" s="1"/>
  <c r="D6130" i="1" s="1"/>
  <c r="D6134" i="1" s="1"/>
  <c r="D6138" i="1" s="1"/>
  <c r="D6142" i="1" s="1"/>
  <c r="D6146" i="1" s="1"/>
  <c r="B6118" i="1"/>
  <c r="B6122" i="1" s="1"/>
  <c r="B6126" i="1" s="1"/>
  <c r="B6130" i="1" s="1"/>
  <c r="B6134" i="1" s="1"/>
  <c r="B6138" i="1" s="1"/>
  <c r="B6142" i="1" s="1"/>
  <c r="B6146" i="1" s="1"/>
  <c r="A6118" i="1"/>
  <c r="H6118" i="1" s="1"/>
  <c r="C6061" i="1"/>
  <c r="C6065" i="1" s="1"/>
  <c r="C6069" i="1" s="1"/>
  <c r="C6073" i="1" s="1"/>
  <c r="C6077" i="1" s="1"/>
  <c r="C6081" i="1" s="1"/>
  <c r="C6085" i="1" s="1"/>
  <c r="C6060" i="1"/>
  <c r="C6064" i="1" s="1"/>
  <c r="C6068" i="1" s="1"/>
  <c r="C6072" i="1" s="1"/>
  <c r="C6076" i="1" s="1"/>
  <c r="C6080" i="1" s="1"/>
  <c r="C6084" i="1" s="1"/>
  <c r="C6059" i="1"/>
  <c r="C6063" i="1" s="1"/>
  <c r="C6067" i="1" s="1"/>
  <c r="C6071" i="1" s="1"/>
  <c r="C6075" i="1" s="1"/>
  <c r="C6079" i="1" s="1"/>
  <c r="C6083" i="1" s="1"/>
  <c r="C6058" i="1"/>
  <c r="C6062" i="1" s="1"/>
  <c r="C6066" i="1" s="1"/>
  <c r="C6070" i="1" s="1"/>
  <c r="C6074" i="1" s="1"/>
  <c r="C6078" i="1" s="1"/>
  <c r="C6082" i="1" s="1"/>
  <c r="M6057" i="1"/>
  <c r="M6061" i="1" s="1"/>
  <c r="M6065" i="1" s="1"/>
  <c r="M6069" i="1" s="1"/>
  <c r="M6073" i="1" s="1"/>
  <c r="M6077" i="1" s="1"/>
  <c r="M6081" i="1" s="1"/>
  <c r="M6085" i="1" s="1"/>
  <c r="L6057" i="1"/>
  <c r="L6061" i="1" s="1"/>
  <c r="L6065" i="1" s="1"/>
  <c r="L6069" i="1" s="1"/>
  <c r="L6073" i="1" s="1"/>
  <c r="L6077" i="1" s="1"/>
  <c r="L6081" i="1" s="1"/>
  <c r="L6085" i="1" s="1"/>
  <c r="K6057" i="1"/>
  <c r="K6061" i="1" s="1"/>
  <c r="K6065" i="1" s="1"/>
  <c r="K6069" i="1" s="1"/>
  <c r="K6073" i="1" s="1"/>
  <c r="K6077" i="1" s="1"/>
  <c r="K6081" i="1" s="1"/>
  <c r="K6085" i="1" s="1"/>
  <c r="J6057" i="1"/>
  <c r="J6061" i="1" s="1"/>
  <c r="J6065" i="1" s="1"/>
  <c r="J6069" i="1" s="1"/>
  <c r="J6073" i="1" s="1"/>
  <c r="J6077" i="1" s="1"/>
  <c r="J6081" i="1" s="1"/>
  <c r="J6085" i="1" s="1"/>
  <c r="I6057" i="1"/>
  <c r="I6061" i="1" s="1"/>
  <c r="I6065" i="1" s="1"/>
  <c r="I6069" i="1" s="1"/>
  <c r="I6073" i="1" s="1"/>
  <c r="I6077" i="1" s="1"/>
  <c r="I6081" i="1" s="1"/>
  <c r="I6085" i="1" s="1"/>
  <c r="G6057" i="1"/>
  <c r="G6061" i="1" s="1"/>
  <c r="G6065" i="1" s="1"/>
  <c r="G6069" i="1" s="1"/>
  <c r="G6073" i="1" s="1"/>
  <c r="G6077" i="1" s="1"/>
  <c r="G6081" i="1" s="1"/>
  <c r="G6085" i="1" s="1"/>
  <c r="F6057" i="1"/>
  <c r="F6061" i="1" s="1"/>
  <c r="F6065" i="1" s="1"/>
  <c r="F6069" i="1" s="1"/>
  <c r="F6073" i="1" s="1"/>
  <c r="F6077" i="1" s="1"/>
  <c r="F6081" i="1" s="1"/>
  <c r="F6085" i="1" s="1"/>
  <c r="E6057" i="1"/>
  <c r="E6061" i="1" s="1"/>
  <c r="E6065" i="1" s="1"/>
  <c r="E6069" i="1" s="1"/>
  <c r="E6073" i="1" s="1"/>
  <c r="E6077" i="1" s="1"/>
  <c r="E6081" i="1" s="1"/>
  <c r="E6085" i="1" s="1"/>
  <c r="D6057" i="1"/>
  <c r="D6061" i="1" s="1"/>
  <c r="D6065" i="1" s="1"/>
  <c r="D6069" i="1" s="1"/>
  <c r="D6073" i="1" s="1"/>
  <c r="D6077" i="1" s="1"/>
  <c r="D6081" i="1" s="1"/>
  <c r="D6085" i="1" s="1"/>
  <c r="B6057" i="1"/>
  <c r="B6061" i="1" s="1"/>
  <c r="B6065" i="1" s="1"/>
  <c r="B6069" i="1" s="1"/>
  <c r="B6073" i="1" s="1"/>
  <c r="B6077" i="1" s="1"/>
  <c r="B6081" i="1" s="1"/>
  <c r="B6085" i="1" s="1"/>
  <c r="A6057" i="1"/>
  <c r="H6057" i="1" s="1"/>
  <c r="M6056" i="1"/>
  <c r="M6060" i="1" s="1"/>
  <c r="M6064" i="1" s="1"/>
  <c r="M6068" i="1" s="1"/>
  <c r="M6072" i="1" s="1"/>
  <c r="M6076" i="1" s="1"/>
  <c r="M6080" i="1" s="1"/>
  <c r="M6084" i="1" s="1"/>
  <c r="L6056" i="1"/>
  <c r="L6060" i="1" s="1"/>
  <c r="L6064" i="1" s="1"/>
  <c r="L6068" i="1" s="1"/>
  <c r="L6072" i="1" s="1"/>
  <c r="L6076" i="1" s="1"/>
  <c r="L6080" i="1" s="1"/>
  <c r="L6084" i="1" s="1"/>
  <c r="K6056" i="1"/>
  <c r="K6060" i="1" s="1"/>
  <c r="K6064" i="1" s="1"/>
  <c r="K6068" i="1" s="1"/>
  <c r="K6072" i="1" s="1"/>
  <c r="K6076" i="1" s="1"/>
  <c r="K6080" i="1" s="1"/>
  <c r="K6084" i="1" s="1"/>
  <c r="J6056" i="1"/>
  <c r="J6060" i="1" s="1"/>
  <c r="J6064" i="1" s="1"/>
  <c r="J6068" i="1" s="1"/>
  <c r="J6072" i="1" s="1"/>
  <c r="J6076" i="1" s="1"/>
  <c r="J6080" i="1" s="1"/>
  <c r="J6084" i="1" s="1"/>
  <c r="I6056" i="1"/>
  <c r="I6060" i="1" s="1"/>
  <c r="I6064" i="1" s="1"/>
  <c r="I6068" i="1" s="1"/>
  <c r="I6072" i="1" s="1"/>
  <c r="I6076" i="1" s="1"/>
  <c r="I6080" i="1" s="1"/>
  <c r="I6084" i="1" s="1"/>
  <c r="G6056" i="1"/>
  <c r="G6060" i="1" s="1"/>
  <c r="G6064" i="1" s="1"/>
  <c r="G6068" i="1" s="1"/>
  <c r="G6072" i="1" s="1"/>
  <c r="G6076" i="1" s="1"/>
  <c r="G6080" i="1" s="1"/>
  <c r="G6084" i="1" s="1"/>
  <c r="F6056" i="1"/>
  <c r="F6060" i="1" s="1"/>
  <c r="F6064" i="1" s="1"/>
  <c r="F6068" i="1" s="1"/>
  <c r="F6072" i="1" s="1"/>
  <c r="F6076" i="1" s="1"/>
  <c r="F6080" i="1" s="1"/>
  <c r="F6084" i="1" s="1"/>
  <c r="E6056" i="1"/>
  <c r="E6060" i="1" s="1"/>
  <c r="E6064" i="1" s="1"/>
  <c r="E6068" i="1" s="1"/>
  <c r="E6072" i="1" s="1"/>
  <c r="E6076" i="1" s="1"/>
  <c r="E6080" i="1" s="1"/>
  <c r="E6084" i="1" s="1"/>
  <c r="D6056" i="1"/>
  <c r="B6056" i="1"/>
  <c r="B6060" i="1" s="1"/>
  <c r="B6064" i="1" s="1"/>
  <c r="B6068" i="1" s="1"/>
  <c r="B6072" i="1" s="1"/>
  <c r="B6076" i="1" s="1"/>
  <c r="B6080" i="1" s="1"/>
  <c r="B6084" i="1" s="1"/>
  <c r="A6056" i="1"/>
  <c r="H6056" i="1" s="1"/>
  <c r="M6055" i="1"/>
  <c r="M6059" i="1" s="1"/>
  <c r="M6063" i="1" s="1"/>
  <c r="M6067" i="1" s="1"/>
  <c r="M6071" i="1" s="1"/>
  <c r="M6075" i="1" s="1"/>
  <c r="M6079" i="1" s="1"/>
  <c r="M6083" i="1" s="1"/>
  <c r="L6055" i="1"/>
  <c r="L6059" i="1" s="1"/>
  <c r="L6063" i="1" s="1"/>
  <c r="L6067" i="1" s="1"/>
  <c r="L6071" i="1" s="1"/>
  <c r="L6075" i="1" s="1"/>
  <c r="L6079" i="1" s="1"/>
  <c r="L6083" i="1" s="1"/>
  <c r="K6055" i="1"/>
  <c r="K6059" i="1" s="1"/>
  <c r="K6063" i="1" s="1"/>
  <c r="K6067" i="1" s="1"/>
  <c r="K6071" i="1" s="1"/>
  <c r="K6075" i="1" s="1"/>
  <c r="K6079" i="1" s="1"/>
  <c r="K6083" i="1" s="1"/>
  <c r="J6055" i="1"/>
  <c r="J6059" i="1" s="1"/>
  <c r="J6063" i="1" s="1"/>
  <c r="J6067" i="1" s="1"/>
  <c r="J6071" i="1" s="1"/>
  <c r="J6075" i="1" s="1"/>
  <c r="J6079" i="1" s="1"/>
  <c r="J6083" i="1" s="1"/>
  <c r="I6055" i="1"/>
  <c r="I6059" i="1" s="1"/>
  <c r="I6063" i="1" s="1"/>
  <c r="I6067" i="1" s="1"/>
  <c r="I6071" i="1" s="1"/>
  <c r="I6075" i="1" s="1"/>
  <c r="I6079" i="1" s="1"/>
  <c r="I6083" i="1" s="1"/>
  <c r="G6055" i="1"/>
  <c r="G6059" i="1" s="1"/>
  <c r="G6063" i="1" s="1"/>
  <c r="G6067" i="1" s="1"/>
  <c r="G6071" i="1" s="1"/>
  <c r="G6075" i="1" s="1"/>
  <c r="G6079" i="1" s="1"/>
  <c r="G6083" i="1" s="1"/>
  <c r="F6055" i="1"/>
  <c r="F6059" i="1" s="1"/>
  <c r="F6063" i="1" s="1"/>
  <c r="F6067" i="1" s="1"/>
  <c r="F6071" i="1" s="1"/>
  <c r="F6075" i="1" s="1"/>
  <c r="F6079" i="1" s="1"/>
  <c r="F6083" i="1" s="1"/>
  <c r="E6055" i="1"/>
  <c r="E6059" i="1" s="1"/>
  <c r="E6063" i="1" s="1"/>
  <c r="E6067" i="1" s="1"/>
  <c r="E6071" i="1" s="1"/>
  <c r="E6075" i="1" s="1"/>
  <c r="E6079" i="1" s="1"/>
  <c r="E6083" i="1" s="1"/>
  <c r="D6055" i="1"/>
  <c r="D6059" i="1" s="1"/>
  <c r="D6063" i="1" s="1"/>
  <c r="D6067" i="1" s="1"/>
  <c r="D6071" i="1" s="1"/>
  <c r="D6075" i="1" s="1"/>
  <c r="D6079" i="1" s="1"/>
  <c r="D6083" i="1" s="1"/>
  <c r="B6055" i="1"/>
  <c r="B6059" i="1" s="1"/>
  <c r="B6063" i="1" s="1"/>
  <c r="B6067" i="1" s="1"/>
  <c r="B6071" i="1" s="1"/>
  <c r="B6075" i="1" s="1"/>
  <c r="B6079" i="1" s="1"/>
  <c r="B6083" i="1" s="1"/>
  <c r="A6055" i="1"/>
  <c r="H6055" i="1" s="1"/>
  <c r="M6054" i="1"/>
  <c r="M6058" i="1" s="1"/>
  <c r="M6062" i="1" s="1"/>
  <c r="M6066" i="1" s="1"/>
  <c r="M6070" i="1" s="1"/>
  <c r="M6074" i="1" s="1"/>
  <c r="M6078" i="1" s="1"/>
  <c r="M6082" i="1" s="1"/>
  <c r="L6054" i="1"/>
  <c r="L6058" i="1" s="1"/>
  <c r="L6062" i="1" s="1"/>
  <c r="L6066" i="1" s="1"/>
  <c r="L6070" i="1" s="1"/>
  <c r="L6074" i="1" s="1"/>
  <c r="L6078" i="1" s="1"/>
  <c r="L6082" i="1" s="1"/>
  <c r="K6054" i="1"/>
  <c r="K6058" i="1" s="1"/>
  <c r="K6062" i="1" s="1"/>
  <c r="K6066" i="1" s="1"/>
  <c r="K6070" i="1" s="1"/>
  <c r="K6074" i="1" s="1"/>
  <c r="K6078" i="1" s="1"/>
  <c r="K6082" i="1" s="1"/>
  <c r="J6054" i="1"/>
  <c r="J6058" i="1" s="1"/>
  <c r="J6062" i="1" s="1"/>
  <c r="J6066" i="1" s="1"/>
  <c r="J6070" i="1" s="1"/>
  <c r="J6074" i="1" s="1"/>
  <c r="J6078" i="1" s="1"/>
  <c r="J6082" i="1" s="1"/>
  <c r="I6054" i="1"/>
  <c r="I6058" i="1" s="1"/>
  <c r="I6062" i="1" s="1"/>
  <c r="I6066" i="1" s="1"/>
  <c r="I6070" i="1" s="1"/>
  <c r="I6074" i="1" s="1"/>
  <c r="I6078" i="1" s="1"/>
  <c r="I6082" i="1" s="1"/>
  <c r="G6054" i="1"/>
  <c r="G6058" i="1" s="1"/>
  <c r="G6062" i="1" s="1"/>
  <c r="G6066" i="1" s="1"/>
  <c r="G6070" i="1" s="1"/>
  <c r="G6074" i="1" s="1"/>
  <c r="G6078" i="1" s="1"/>
  <c r="G6082" i="1" s="1"/>
  <c r="F6054" i="1"/>
  <c r="F6058" i="1" s="1"/>
  <c r="F6062" i="1" s="1"/>
  <c r="F6066" i="1" s="1"/>
  <c r="F6070" i="1" s="1"/>
  <c r="F6074" i="1" s="1"/>
  <c r="F6078" i="1" s="1"/>
  <c r="F6082" i="1" s="1"/>
  <c r="E6054" i="1"/>
  <c r="E6058" i="1" s="1"/>
  <c r="E6062" i="1" s="1"/>
  <c r="E6066" i="1" s="1"/>
  <c r="E6070" i="1" s="1"/>
  <c r="E6074" i="1" s="1"/>
  <c r="E6078" i="1" s="1"/>
  <c r="E6082" i="1" s="1"/>
  <c r="D6054" i="1"/>
  <c r="B6054" i="1"/>
  <c r="B6058" i="1" s="1"/>
  <c r="B6062" i="1" s="1"/>
  <c r="B6066" i="1" s="1"/>
  <c r="B6070" i="1" s="1"/>
  <c r="B6074" i="1" s="1"/>
  <c r="B6078" i="1" s="1"/>
  <c r="B6082" i="1" s="1"/>
  <c r="A6054" i="1"/>
  <c r="H6054" i="1" s="1"/>
  <c r="C5997" i="1"/>
  <c r="C6001" i="1" s="1"/>
  <c r="C6005" i="1" s="1"/>
  <c r="C6009" i="1" s="1"/>
  <c r="C6013" i="1" s="1"/>
  <c r="C6017" i="1" s="1"/>
  <c r="C6021" i="1" s="1"/>
  <c r="C5996" i="1"/>
  <c r="C6000" i="1" s="1"/>
  <c r="C6004" i="1" s="1"/>
  <c r="C6008" i="1" s="1"/>
  <c r="C6012" i="1" s="1"/>
  <c r="C6016" i="1" s="1"/>
  <c r="C6020" i="1" s="1"/>
  <c r="C5995" i="1"/>
  <c r="C5999" i="1" s="1"/>
  <c r="C6003" i="1" s="1"/>
  <c r="C6007" i="1" s="1"/>
  <c r="C6011" i="1" s="1"/>
  <c r="C6015" i="1" s="1"/>
  <c r="C6019" i="1" s="1"/>
  <c r="C5994" i="1"/>
  <c r="C5998" i="1" s="1"/>
  <c r="C6002" i="1" s="1"/>
  <c r="C6006" i="1" s="1"/>
  <c r="C6010" i="1" s="1"/>
  <c r="C6014" i="1" s="1"/>
  <c r="C6018" i="1" s="1"/>
  <c r="M5993" i="1"/>
  <c r="M5997" i="1" s="1"/>
  <c r="M6001" i="1" s="1"/>
  <c r="M6005" i="1" s="1"/>
  <c r="M6009" i="1" s="1"/>
  <c r="M6013" i="1" s="1"/>
  <c r="M6017" i="1" s="1"/>
  <c r="M6021" i="1" s="1"/>
  <c r="L5993" i="1"/>
  <c r="L5997" i="1" s="1"/>
  <c r="L6001" i="1" s="1"/>
  <c r="L6005" i="1" s="1"/>
  <c r="L6009" i="1" s="1"/>
  <c r="L6013" i="1" s="1"/>
  <c r="L6017" i="1" s="1"/>
  <c r="L6021" i="1" s="1"/>
  <c r="K5993" i="1"/>
  <c r="K5997" i="1" s="1"/>
  <c r="K6001" i="1" s="1"/>
  <c r="K6005" i="1" s="1"/>
  <c r="K6009" i="1" s="1"/>
  <c r="K6013" i="1" s="1"/>
  <c r="K6017" i="1" s="1"/>
  <c r="K6021" i="1" s="1"/>
  <c r="J5993" i="1"/>
  <c r="J5997" i="1" s="1"/>
  <c r="J6001" i="1" s="1"/>
  <c r="J6005" i="1" s="1"/>
  <c r="J6009" i="1" s="1"/>
  <c r="J6013" i="1" s="1"/>
  <c r="J6017" i="1" s="1"/>
  <c r="J6021" i="1" s="1"/>
  <c r="I5993" i="1"/>
  <c r="I5997" i="1" s="1"/>
  <c r="I6001" i="1" s="1"/>
  <c r="I6005" i="1" s="1"/>
  <c r="I6009" i="1" s="1"/>
  <c r="I6013" i="1" s="1"/>
  <c r="I6017" i="1" s="1"/>
  <c r="I6021" i="1" s="1"/>
  <c r="G5993" i="1"/>
  <c r="G5997" i="1" s="1"/>
  <c r="G6001" i="1" s="1"/>
  <c r="G6005" i="1" s="1"/>
  <c r="G6009" i="1" s="1"/>
  <c r="G6013" i="1" s="1"/>
  <c r="G6017" i="1" s="1"/>
  <c r="G6021" i="1" s="1"/>
  <c r="F5993" i="1"/>
  <c r="F5997" i="1" s="1"/>
  <c r="F6001" i="1" s="1"/>
  <c r="F6005" i="1" s="1"/>
  <c r="F6009" i="1" s="1"/>
  <c r="F6013" i="1" s="1"/>
  <c r="F6017" i="1" s="1"/>
  <c r="F6021" i="1" s="1"/>
  <c r="E5993" i="1"/>
  <c r="E5997" i="1" s="1"/>
  <c r="E6001" i="1" s="1"/>
  <c r="E6005" i="1" s="1"/>
  <c r="E6009" i="1" s="1"/>
  <c r="E6013" i="1" s="1"/>
  <c r="E6017" i="1" s="1"/>
  <c r="E6021" i="1" s="1"/>
  <c r="D5993" i="1"/>
  <c r="D5997" i="1" s="1"/>
  <c r="D6001" i="1" s="1"/>
  <c r="D6005" i="1" s="1"/>
  <c r="D6009" i="1" s="1"/>
  <c r="D6013" i="1" s="1"/>
  <c r="D6017" i="1" s="1"/>
  <c r="D6021" i="1" s="1"/>
  <c r="B5993" i="1"/>
  <c r="B5997" i="1" s="1"/>
  <c r="B6001" i="1" s="1"/>
  <c r="B6005" i="1" s="1"/>
  <c r="B6009" i="1" s="1"/>
  <c r="B6013" i="1" s="1"/>
  <c r="B6017" i="1" s="1"/>
  <c r="B6021" i="1" s="1"/>
  <c r="A5993" i="1"/>
  <c r="H5993" i="1" s="1"/>
  <c r="M5992" i="1"/>
  <c r="M5996" i="1" s="1"/>
  <c r="M6000" i="1" s="1"/>
  <c r="M6004" i="1" s="1"/>
  <c r="M6008" i="1" s="1"/>
  <c r="M6012" i="1" s="1"/>
  <c r="M6016" i="1" s="1"/>
  <c r="M6020" i="1" s="1"/>
  <c r="L5992" i="1"/>
  <c r="L5996" i="1" s="1"/>
  <c r="L6000" i="1" s="1"/>
  <c r="L6004" i="1" s="1"/>
  <c r="L6008" i="1" s="1"/>
  <c r="L6012" i="1" s="1"/>
  <c r="L6016" i="1" s="1"/>
  <c r="L6020" i="1" s="1"/>
  <c r="K5992" i="1"/>
  <c r="K5996" i="1" s="1"/>
  <c r="K6000" i="1" s="1"/>
  <c r="K6004" i="1" s="1"/>
  <c r="K6008" i="1" s="1"/>
  <c r="K6012" i="1" s="1"/>
  <c r="K6016" i="1" s="1"/>
  <c r="K6020" i="1" s="1"/>
  <c r="J5992" i="1"/>
  <c r="J5996" i="1" s="1"/>
  <c r="J6000" i="1" s="1"/>
  <c r="J6004" i="1" s="1"/>
  <c r="J6008" i="1" s="1"/>
  <c r="J6012" i="1" s="1"/>
  <c r="J6016" i="1" s="1"/>
  <c r="J6020" i="1" s="1"/>
  <c r="I5992" i="1"/>
  <c r="I5996" i="1" s="1"/>
  <c r="I6000" i="1" s="1"/>
  <c r="I6004" i="1" s="1"/>
  <c r="I6008" i="1" s="1"/>
  <c r="I6012" i="1" s="1"/>
  <c r="I6016" i="1" s="1"/>
  <c r="I6020" i="1" s="1"/>
  <c r="G5992" i="1"/>
  <c r="G5996" i="1" s="1"/>
  <c r="G6000" i="1" s="1"/>
  <c r="G6004" i="1" s="1"/>
  <c r="G6008" i="1" s="1"/>
  <c r="G6012" i="1" s="1"/>
  <c r="G6016" i="1" s="1"/>
  <c r="G6020" i="1" s="1"/>
  <c r="F5992" i="1"/>
  <c r="F5996" i="1" s="1"/>
  <c r="F6000" i="1" s="1"/>
  <c r="F6004" i="1" s="1"/>
  <c r="F6008" i="1" s="1"/>
  <c r="F6012" i="1" s="1"/>
  <c r="F6016" i="1" s="1"/>
  <c r="F6020" i="1" s="1"/>
  <c r="E5992" i="1"/>
  <c r="E5996" i="1" s="1"/>
  <c r="E6000" i="1" s="1"/>
  <c r="E6004" i="1" s="1"/>
  <c r="E6008" i="1" s="1"/>
  <c r="E6012" i="1" s="1"/>
  <c r="E6016" i="1" s="1"/>
  <c r="E6020" i="1" s="1"/>
  <c r="D5992" i="1"/>
  <c r="D5996" i="1" s="1"/>
  <c r="D6000" i="1" s="1"/>
  <c r="D6004" i="1" s="1"/>
  <c r="D6008" i="1" s="1"/>
  <c r="D6012" i="1" s="1"/>
  <c r="D6016" i="1" s="1"/>
  <c r="D6020" i="1" s="1"/>
  <c r="B5992" i="1"/>
  <c r="B5996" i="1" s="1"/>
  <c r="B6000" i="1" s="1"/>
  <c r="B6004" i="1" s="1"/>
  <c r="B6008" i="1" s="1"/>
  <c r="B6012" i="1" s="1"/>
  <c r="B6016" i="1" s="1"/>
  <c r="B6020" i="1" s="1"/>
  <c r="A5992" i="1"/>
  <c r="H5992" i="1" s="1"/>
  <c r="M5991" i="1"/>
  <c r="M5995" i="1" s="1"/>
  <c r="M5999" i="1" s="1"/>
  <c r="M6003" i="1" s="1"/>
  <c r="M6007" i="1" s="1"/>
  <c r="M6011" i="1" s="1"/>
  <c r="M6015" i="1" s="1"/>
  <c r="M6019" i="1" s="1"/>
  <c r="L5991" i="1"/>
  <c r="L5995" i="1" s="1"/>
  <c r="L5999" i="1" s="1"/>
  <c r="L6003" i="1" s="1"/>
  <c r="L6007" i="1" s="1"/>
  <c r="L6011" i="1" s="1"/>
  <c r="L6015" i="1" s="1"/>
  <c r="L6019" i="1" s="1"/>
  <c r="K5991" i="1"/>
  <c r="K5995" i="1" s="1"/>
  <c r="K5999" i="1" s="1"/>
  <c r="K6003" i="1" s="1"/>
  <c r="K6007" i="1" s="1"/>
  <c r="K6011" i="1" s="1"/>
  <c r="K6015" i="1" s="1"/>
  <c r="K6019" i="1" s="1"/>
  <c r="J5991" i="1"/>
  <c r="J5995" i="1" s="1"/>
  <c r="J5999" i="1" s="1"/>
  <c r="J6003" i="1" s="1"/>
  <c r="J6007" i="1" s="1"/>
  <c r="J6011" i="1" s="1"/>
  <c r="J6015" i="1" s="1"/>
  <c r="J6019" i="1" s="1"/>
  <c r="I5991" i="1"/>
  <c r="I5995" i="1" s="1"/>
  <c r="I5999" i="1" s="1"/>
  <c r="I6003" i="1" s="1"/>
  <c r="I6007" i="1" s="1"/>
  <c r="I6011" i="1" s="1"/>
  <c r="I6015" i="1" s="1"/>
  <c r="I6019" i="1" s="1"/>
  <c r="G5991" i="1"/>
  <c r="G5995" i="1" s="1"/>
  <c r="G5999" i="1" s="1"/>
  <c r="G6003" i="1" s="1"/>
  <c r="G6007" i="1" s="1"/>
  <c r="G6011" i="1" s="1"/>
  <c r="G6015" i="1" s="1"/>
  <c r="G6019" i="1" s="1"/>
  <c r="F5991" i="1"/>
  <c r="F5995" i="1" s="1"/>
  <c r="F5999" i="1" s="1"/>
  <c r="F6003" i="1" s="1"/>
  <c r="F6007" i="1" s="1"/>
  <c r="F6011" i="1" s="1"/>
  <c r="F6015" i="1" s="1"/>
  <c r="F6019" i="1" s="1"/>
  <c r="E5991" i="1"/>
  <c r="E5995" i="1" s="1"/>
  <c r="E5999" i="1" s="1"/>
  <c r="E6003" i="1" s="1"/>
  <c r="E6007" i="1" s="1"/>
  <c r="E6011" i="1" s="1"/>
  <c r="E6015" i="1" s="1"/>
  <c r="E6019" i="1" s="1"/>
  <c r="D5991" i="1"/>
  <c r="D5995" i="1" s="1"/>
  <c r="D5999" i="1" s="1"/>
  <c r="D6003" i="1" s="1"/>
  <c r="D6007" i="1" s="1"/>
  <c r="D6011" i="1" s="1"/>
  <c r="D6015" i="1" s="1"/>
  <c r="D6019" i="1" s="1"/>
  <c r="B5991" i="1"/>
  <c r="B5995" i="1" s="1"/>
  <c r="B5999" i="1" s="1"/>
  <c r="B6003" i="1" s="1"/>
  <c r="B6007" i="1" s="1"/>
  <c r="B6011" i="1" s="1"/>
  <c r="B6015" i="1" s="1"/>
  <c r="B6019" i="1" s="1"/>
  <c r="A5991" i="1"/>
  <c r="M5990" i="1"/>
  <c r="M5994" i="1" s="1"/>
  <c r="M5998" i="1" s="1"/>
  <c r="M6002" i="1" s="1"/>
  <c r="M6006" i="1" s="1"/>
  <c r="M6010" i="1" s="1"/>
  <c r="M6014" i="1" s="1"/>
  <c r="M6018" i="1" s="1"/>
  <c r="L5990" i="1"/>
  <c r="L5994" i="1" s="1"/>
  <c r="L5998" i="1" s="1"/>
  <c r="L6002" i="1" s="1"/>
  <c r="L6006" i="1" s="1"/>
  <c r="L6010" i="1" s="1"/>
  <c r="L6014" i="1" s="1"/>
  <c r="L6018" i="1" s="1"/>
  <c r="K5990" i="1"/>
  <c r="K5994" i="1" s="1"/>
  <c r="K5998" i="1" s="1"/>
  <c r="K6002" i="1" s="1"/>
  <c r="K6006" i="1" s="1"/>
  <c r="K6010" i="1" s="1"/>
  <c r="K6014" i="1" s="1"/>
  <c r="K6018" i="1" s="1"/>
  <c r="J5990" i="1"/>
  <c r="J5994" i="1" s="1"/>
  <c r="J5998" i="1" s="1"/>
  <c r="J6002" i="1" s="1"/>
  <c r="J6006" i="1" s="1"/>
  <c r="J6010" i="1" s="1"/>
  <c r="J6014" i="1" s="1"/>
  <c r="J6018" i="1" s="1"/>
  <c r="I5990" i="1"/>
  <c r="I5994" i="1" s="1"/>
  <c r="I5998" i="1" s="1"/>
  <c r="I6002" i="1" s="1"/>
  <c r="I6006" i="1" s="1"/>
  <c r="I6010" i="1" s="1"/>
  <c r="I6014" i="1" s="1"/>
  <c r="I6018" i="1" s="1"/>
  <c r="G5990" i="1"/>
  <c r="G5994" i="1" s="1"/>
  <c r="G5998" i="1" s="1"/>
  <c r="G6002" i="1" s="1"/>
  <c r="G6006" i="1" s="1"/>
  <c r="G6010" i="1" s="1"/>
  <c r="G6014" i="1" s="1"/>
  <c r="G6018" i="1" s="1"/>
  <c r="F5990" i="1"/>
  <c r="F5994" i="1" s="1"/>
  <c r="F5998" i="1" s="1"/>
  <c r="F6002" i="1" s="1"/>
  <c r="F6006" i="1" s="1"/>
  <c r="F6010" i="1" s="1"/>
  <c r="F6014" i="1" s="1"/>
  <c r="F6018" i="1" s="1"/>
  <c r="E5990" i="1"/>
  <c r="E5994" i="1" s="1"/>
  <c r="E5998" i="1" s="1"/>
  <c r="E6002" i="1" s="1"/>
  <c r="E6006" i="1" s="1"/>
  <c r="E6010" i="1" s="1"/>
  <c r="E6014" i="1" s="1"/>
  <c r="E6018" i="1" s="1"/>
  <c r="D5990" i="1"/>
  <c r="D5994" i="1" s="1"/>
  <c r="D5998" i="1" s="1"/>
  <c r="D6002" i="1" s="1"/>
  <c r="D6006" i="1" s="1"/>
  <c r="D6010" i="1" s="1"/>
  <c r="D6014" i="1" s="1"/>
  <c r="D6018" i="1" s="1"/>
  <c r="B5990" i="1"/>
  <c r="B5994" i="1" s="1"/>
  <c r="B5998" i="1" s="1"/>
  <c r="B6002" i="1" s="1"/>
  <c r="B6006" i="1" s="1"/>
  <c r="B6010" i="1" s="1"/>
  <c r="B6014" i="1" s="1"/>
  <c r="B6018" i="1" s="1"/>
  <c r="A5990" i="1"/>
  <c r="C5933" i="1"/>
  <c r="C5937" i="1" s="1"/>
  <c r="C5941" i="1" s="1"/>
  <c r="C5945" i="1" s="1"/>
  <c r="C5949" i="1" s="1"/>
  <c r="C5953" i="1" s="1"/>
  <c r="C5957" i="1" s="1"/>
  <c r="C5932" i="1"/>
  <c r="C5936" i="1" s="1"/>
  <c r="C5940" i="1" s="1"/>
  <c r="C5944" i="1" s="1"/>
  <c r="C5948" i="1" s="1"/>
  <c r="C5952" i="1" s="1"/>
  <c r="C5956" i="1" s="1"/>
  <c r="C5931" i="1"/>
  <c r="C5935" i="1" s="1"/>
  <c r="C5939" i="1" s="1"/>
  <c r="C5943" i="1" s="1"/>
  <c r="C5947" i="1" s="1"/>
  <c r="C5951" i="1" s="1"/>
  <c r="C5955" i="1" s="1"/>
  <c r="C5930" i="1"/>
  <c r="C5934" i="1" s="1"/>
  <c r="C5938" i="1" s="1"/>
  <c r="C5942" i="1" s="1"/>
  <c r="C5946" i="1" s="1"/>
  <c r="C5950" i="1" s="1"/>
  <c r="C5954" i="1" s="1"/>
  <c r="M5929" i="1"/>
  <c r="M5933" i="1" s="1"/>
  <c r="M5937" i="1" s="1"/>
  <c r="M5941" i="1" s="1"/>
  <c r="M5945" i="1" s="1"/>
  <c r="M5949" i="1" s="1"/>
  <c r="M5953" i="1" s="1"/>
  <c r="M5957" i="1" s="1"/>
  <c r="L5929" i="1"/>
  <c r="L5933" i="1" s="1"/>
  <c r="L5937" i="1" s="1"/>
  <c r="L5941" i="1" s="1"/>
  <c r="L5945" i="1" s="1"/>
  <c r="L5949" i="1" s="1"/>
  <c r="L5953" i="1" s="1"/>
  <c r="L5957" i="1" s="1"/>
  <c r="K5929" i="1"/>
  <c r="K5933" i="1" s="1"/>
  <c r="K5937" i="1" s="1"/>
  <c r="K5941" i="1" s="1"/>
  <c r="K5945" i="1" s="1"/>
  <c r="K5949" i="1" s="1"/>
  <c r="K5953" i="1" s="1"/>
  <c r="K5957" i="1" s="1"/>
  <c r="J5929" i="1"/>
  <c r="J5933" i="1" s="1"/>
  <c r="J5937" i="1" s="1"/>
  <c r="J5941" i="1" s="1"/>
  <c r="J5945" i="1" s="1"/>
  <c r="J5949" i="1" s="1"/>
  <c r="J5953" i="1" s="1"/>
  <c r="J5957" i="1" s="1"/>
  <c r="I5929" i="1"/>
  <c r="I5933" i="1" s="1"/>
  <c r="I5937" i="1" s="1"/>
  <c r="I5941" i="1" s="1"/>
  <c r="I5945" i="1" s="1"/>
  <c r="I5949" i="1" s="1"/>
  <c r="I5953" i="1" s="1"/>
  <c r="I5957" i="1" s="1"/>
  <c r="G5929" i="1"/>
  <c r="G5933" i="1" s="1"/>
  <c r="G5937" i="1" s="1"/>
  <c r="G5941" i="1" s="1"/>
  <c r="G5945" i="1" s="1"/>
  <c r="G5949" i="1" s="1"/>
  <c r="G5953" i="1" s="1"/>
  <c r="G5957" i="1" s="1"/>
  <c r="F5929" i="1"/>
  <c r="F5933" i="1" s="1"/>
  <c r="F5937" i="1" s="1"/>
  <c r="F5941" i="1" s="1"/>
  <c r="F5945" i="1" s="1"/>
  <c r="F5949" i="1" s="1"/>
  <c r="F5953" i="1" s="1"/>
  <c r="F5957" i="1" s="1"/>
  <c r="E5929" i="1"/>
  <c r="E5933" i="1" s="1"/>
  <c r="E5937" i="1" s="1"/>
  <c r="E5941" i="1" s="1"/>
  <c r="E5945" i="1" s="1"/>
  <c r="E5949" i="1" s="1"/>
  <c r="E5953" i="1" s="1"/>
  <c r="E5957" i="1" s="1"/>
  <c r="D5929" i="1"/>
  <c r="D5933" i="1" s="1"/>
  <c r="D5937" i="1" s="1"/>
  <c r="D5941" i="1" s="1"/>
  <c r="D5945" i="1" s="1"/>
  <c r="D5949" i="1" s="1"/>
  <c r="D5953" i="1" s="1"/>
  <c r="D5957" i="1" s="1"/>
  <c r="B5929" i="1"/>
  <c r="B5933" i="1" s="1"/>
  <c r="B5937" i="1" s="1"/>
  <c r="B5941" i="1" s="1"/>
  <c r="B5945" i="1" s="1"/>
  <c r="B5949" i="1" s="1"/>
  <c r="B5953" i="1" s="1"/>
  <c r="B5957" i="1" s="1"/>
  <c r="A5929" i="1"/>
  <c r="H5929" i="1" s="1"/>
  <c r="M5928" i="1"/>
  <c r="M5932" i="1" s="1"/>
  <c r="M5936" i="1" s="1"/>
  <c r="M5940" i="1" s="1"/>
  <c r="M5944" i="1" s="1"/>
  <c r="M5948" i="1" s="1"/>
  <c r="M5952" i="1" s="1"/>
  <c r="M5956" i="1" s="1"/>
  <c r="L5928" i="1"/>
  <c r="L5932" i="1" s="1"/>
  <c r="L5936" i="1" s="1"/>
  <c r="L5940" i="1" s="1"/>
  <c r="L5944" i="1" s="1"/>
  <c r="L5948" i="1" s="1"/>
  <c r="L5952" i="1" s="1"/>
  <c r="L5956" i="1" s="1"/>
  <c r="K5928" i="1"/>
  <c r="K5932" i="1" s="1"/>
  <c r="K5936" i="1" s="1"/>
  <c r="K5940" i="1" s="1"/>
  <c r="K5944" i="1" s="1"/>
  <c r="K5948" i="1" s="1"/>
  <c r="K5952" i="1" s="1"/>
  <c r="K5956" i="1" s="1"/>
  <c r="J5928" i="1"/>
  <c r="J5932" i="1" s="1"/>
  <c r="J5936" i="1" s="1"/>
  <c r="J5940" i="1" s="1"/>
  <c r="J5944" i="1" s="1"/>
  <c r="J5948" i="1" s="1"/>
  <c r="J5952" i="1" s="1"/>
  <c r="J5956" i="1" s="1"/>
  <c r="I5928" i="1"/>
  <c r="I5932" i="1" s="1"/>
  <c r="I5936" i="1" s="1"/>
  <c r="I5940" i="1" s="1"/>
  <c r="I5944" i="1" s="1"/>
  <c r="I5948" i="1" s="1"/>
  <c r="I5952" i="1" s="1"/>
  <c r="I5956" i="1" s="1"/>
  <c r="G5928" i="1"/>
  <c r="G5932" i="1" s="1"/>
  <c r="G5936" i="1" s="1"/>
  <c r="G5940" i="1" s="1"/>
  <c r="G5944" i="1" s="1"/>
  <c r="G5948" i="1" s="1"/>
  <c r="G5952" i="1" s="1"/>
  <c r="G5956" i="1" s="1"/>
  <c r="F5928" i="1"/>
  <c r="F5932" i="1" s="1"/>
  <c r="F5936" i="1" s="1"/>
  <c r="F5940" i="1" s="1"/>
  <c r="F5944" i="1" s="1"/>
  <c r="F5948" i="1" s="1"/>
  <c r="F5952" i="1" s="1"/>
  <c r="F5956" i="1" s="1"/>
  <c r="E5928" i="1"/>
  <c r="E5932" i="1" s="1"/>
  <c r="E5936" i="1" s="1"/>
  <c r="E5940" i="1" s="1"/>
  <c r="E5944" i="1" s="1"/>
  <c r="E5948" i="1" s="1"/>
  <c r="E5952" i="1" s="1"/>
  <c r="E5956" i="1" s="1"/>
  <c r="D5928" i="1"/>
  <c r="D5932" i="1" s="1"/>
  <c r="D5936" i="1" s="1"/>
  <c r="D5940" i="1" s="1"/>
  <c r="D5944" i="1" s="1"/>
  <c r="D5948" i="1" s="1"/>
  <c r="D5952" i="1" s="1"/>
  <c r="D5956" i="1" s="1"/>
  <c r="B5928" i="1"/>
  <c r="B5932" i="1" s="1"/>
  <c r="B5936" i="1" s="1"/>
  <c r="B5940" i="1" s="1"/>
  <c r="B5944" i="1" s="1"/>
  <c r="B5948" i="1" s="1"/>
  <c r="B5952" i="1" s="1"/>
  <c r="B5956" i="1" s="1"/>
  <c r="A5928" i="1"/>
  <c r="H5928" i="1" s="1"/>
  <c r="M5927" i="1"/>
  <c r="M5931" i="1" s="1"/>
  <c r="M5935" i="1" s="1"/>
  <c r="M5939" i="1" s="1"/>
  <c r="M5943" i="1" s="1"/>
  <c r="M5947" i="1" s="1"/>
  <c r="M5951" i="1" s="1"/>
  <c r="M5955" i="1" s="1"/>
  <c r="L5927" i="1"/>
  <c r="L5931" i="1" s="1"/>
  <c r="L5935" i="1" s="1"/>
  <c r="L5939" i="1" s="1"/>
  <c r="L5943" i="1" s="1"/>
  <c r="L5947" i="1" s="1"/>
  <c r="L5951" i="1" s="1"/>
  <c r="L5955" i="1" s="1"/>
  <c r="K5927" i="1"/>
  <c r="K5931" i="1" s="1"/>
  <c r="K5935" i="1" s="1"/>
  <c r="K5939" i="1" s="1"/>
  <c r="K5943" i="1" s="1"/>
  <c r="K5947" i="1" s="1"/>
  <c r="K5951" i="1" s="1"/>
  <c r="K5955" i="1" s="1"/>
  <c r="J5927" i="1"/>
  <c r="J5931" i="1" s="1"/>
  <c r="J5935" i="1" s="1"/>
  <c r="J5939" i="1" s="1"/>
  <c r="J5943" i="1" s="1"/>
  <c r="J5947" i="1" s="1"/>
  <c r="J5951" i="1" s="1"/>
  <c r="J5955" i="1" s="1"/>
  <c r="I5927" i="1"/>
  <c r="I5931" i="1" s="1"/>
  <c r="I5935" i="1" s="1"/>
  <c r="I5939" i="1" s="1"/>
  <c r="I5943" i="1" s="1"/>
  <c r="I5947" i="1" s="1"/>
  <c r="I5951" i="1" s="1"/>
  <c r="I5955" i="1" s="1"/>
  <c r="G5927" i="1"/>
  <c r="G5931" i="1" s="1"/>
  <c r="G5935" i="1" s="1"/>
  <c r="G5939" i="1" s="1"/>
  <c r="G5943" i="1" s="1"/>
  <c r="G5947" i="1" s="1"/>
  <c r="G5951" i="1" s="1"/>
  <c r="G5955" i="1" s="1"/>
  <c r="F5927" i="1"/>
  <c r="F5931" i="1" s="1"/>
  <c r="F5935" i="1" s="1"/>
  <c r="F5939" i="1" s="1"/>
  <c r="F5943" i="1" s="1"/>
  <c r="F5947" i="1" s="1"/>
  <c r="F5951" i="1" s="1"/>
  <c r="F5955" i="1" s="1"/>
  <c r="E5927" i="1"/>
  <c r="E5931" i="1" s="1"/>
  <c r="E5935" i="1" s="1"/>
  <c r="E5939" i="1" s="1"/>
  <c r="E5943" i="1" s="1"/>
  <c r="E5947" i="1" s="1"/>
  <c r="E5951" i="1" s="1"/>
  <c r="E5955" i="1" s="1"/>
  <c r="D5927" i="1"/>
  <c r="D5931" i="1" s="1"/>
  <c r="D5935" i="1" s="1"/>
  <c r="D5939" i="1" s="1"/>
  <c r="D5943" i="1" s="1"/>
  <c r="D5947" i="1" s="1"/>
  <c r="D5951" i="1" s="1"/>
  <c r="D5955" i="1" s="1"/>
  <c r="B5927" i="1"/>
  <c r="B5931" i="1" s="1"/>
  <c r="B5935" i="1" s="1"/>
  <c r="B5939" i="1" s="1"/>
  <c r="B5943" i="1" s="1"/>
  <c r="B5947" i="1" s="1"/>
  <c r="B5951" i="1" s="1"/>
  <c r="B5955" i="1" s="1"/>
  <c r="A5927" i="1"/>
  <c r="M5926" i="1"/>
  <c r="M5930" i="1" s="1"/>
  <c r="M5934" i="1" s="1"/>
  <c r="M5938" i="1" s="1"/>
  <c r="M5942" i="1" s="1"/>
  <c r="M5946" i="1" s="1"/>
  <c r="M5950" i="1" s="1"/>
  <c r="M5954" i="1" s="1"/>
  <c r="L5926" i="1"/>
  <c r="L5930" i="1" s="1"/>
  <c r="L5934" i="1" s="1"/>
  <c r="L5938" i="1" s="1"/>
  <c r="L5942" i="1" s="1"/>
  <c r="L5946" i="1" s="1"/>
  <c r="L5950" i="1" s="1"/>
  <c r="L5954" i="1" s="1"/>
  <c r="K5926" i="1"/>
  <c r="K5930" i="1" s="1"/>
  <c r="K5934" i="1" s="1"/>
  <c r="K5938" i="1" s="1"/>
  <c r="K5942" i="1" s="1"/>
  <c r="K5946" i="1" s="1"/>
  <c r="K5950" i="1" s="1"/>
  <c r="K5954" i="1" s="1"/>
  <c r="J5926" i="1"/>
  <c r="J5930" i="1" s="1"/>
  <c r="J5934" i="1" s="1"/>
  <c r="J5938" i="1" s="1"/>
  <c r="J5942" i="1" s="1"/>
  <c r="J5946" i="1" s="1"/>
  <c r="J5950" i="1" s="1"/>
  <c r="J5954" i="1" s="1"/>
  <c r="I5926" i="1"/>
  <c r="I5930" i="1" s="1"/>
  <c r="I5934" i="1" s="1"/>
  <c r="I5938" i="1" s="1"/>
  <c r="I5942" i="1" s="1"/>
  <c r="I5946" i="1" s="1"/>
  <c r="I5950" i="1" s="1"/>
  <c r="I5954" i="1" s="1"/>
  <c r="G5926" i="1"/>
  <c r="G5930" i="1" s="1"/>
  <c r="G5934" i="1" s="1"/>
  <c r="G5938" i="1" s="1"/>
  <c r="G5942" i="1" s="1"/>
  <c r="G5946" i="1" s="1"/>
  <c r="G5950" i="1" s="1"/>
  <c r="G5954" i="1" s="1"/>
  <c r="F5926" i="1"/>
  <c r="F5930" i="1" s="1"/>
  <c r="F5934" i="1" s="1"/>
  <c r="F5938" i="1" s="1"/>
  <c r="F5942" i="1" s="1"/>
  <c r="F5946" i="1" s="1"/>
  <c r="F5950" i="1" s="1"/>
  <c r="F5954" i="1" s="1"/>
  <c r="E5926" i="1"/>
  <c r="E5930" i="1" s="1"/>
  <c r="E5934" i="1" s="1"/>
  <c r="E5938" i="1" s="1"/>
  <c r="E5942" i="1" s="1"/>
  <c r="E5946" i="1" s="1"/>
  <c r="E5950" i="1" s="1"/>
  <c r="E5954" i="1" s="1"/>
  <c r="D5926" i="1"/>
  <c r="D5930" i="1" s="1"/>
  <c r="D5934" i="1" s="1"/>
  <c r="D5938" i="1" s="1"/>
  <c r="D5942" i="1" s="1"/>
  <c r="D5946" i="1" s="1"/>
  <c r="D5950" i="1" s="1"/>
  <c r="D5954" i="1" s="1"/>
  <c r="B5926" i="1"/>
  <c r="B5930" i="1" s="1"/>
  <c r="B5934" i="1" s="1"/>
  <c r="B5938" i="1" s="1"/>
  <c r="B5942" i="1" s="1"/>
  <c r="B5946" i="1" s="1"/>
  <c r="B5950" i="1" s="1"/>
  <c r="B5954" i="1" s="1"/>
  <c r="A5926" i="1"/>
  <c r="C5613" i="1"/>
  <c r="C5617" i="1" s="1"/>
  <c r="C5621" i="1" s="1"/>
  <c r="C5625" i="1" s="1"/>
  <c r="C5629" i="1" s="1"/>
  <c r="C5633" i="1" s="1"/>
  <c r="C5637" i="1" s="1"/>
  <c r="C5612" i="1"/>
  <c r="C5616" i="1" s="1"/>
  <c r="C5620" i="1" s="1"/>
  <c r="C5624" i="1" s="1"/>
  <c r="C5628" i="1" s="1"/>
  <c r="C5632" i="1" s="1"/>
  <c r="C5636" i="1" s="1"/>
  <c r="C5611" i="1"/>
  <c r="C5615" i="1" s="1"/>
  <c r="C5619" i="1" s="1"/>
  <c r="C5623" i="1" s="1"/>
  <c r="C5627" i="1" s="1"/>
  <c r="C5631" i="1" s="1"/>
  <c r="C5635" i="1" s="1"/>
  <c r="C5610" i="1"/>
  <c r="C5614" i="1" s="1"/>
  <c r="C5618" i="1" s="1"/>
  <c r="C5622" i="1" s="1"/>
  <c r="C5626" i="1" s="1"/>
  <c r="C5630" i="1" s="1"/>
  <c r="C5634" i="1" s="1"/>
  <c r="M5609" i="1"/>
  <c r="M5613" i="1" s="1"/>
  <c r="M5617" i="1" s="1"/>
  <c r="M5621" i="1" s="1"/>
  <c r="M5625" i="1" s="1"/>
  <c r="M5629" i="1" s="1"/>
  <c r="M5633" i="1" s="1"/>
  <c r="M5637" i="1" s="1"/>
  <c r="L5609" i="1"/>
  <c r="L5613" i="1" s="1"/>
  <c r="L5617" i="1" s="1"/>
  <c r="L5621" i="1" s="1"/>
  <c r="L5625" i="1" s="1"/>
  <c r="L5629" i="1" s="1"/>
  <c r="L5633" i="1" s="1"/>
  <c r="L5637" i="1" s="1"/>
  <c r="K5609" i="1"/>
  <c r="K5613" i="1" s="1"/>
  <c r="K5617" i="1" s="1"/>
  <c r="K5621" i="1" s="1"/>
  <c r="K5625" i="1" s="1"/>
  <c r="K5629" i="1" s="1"/>
  <c r="K5633" i="1" s="1"/>
  <c r="K5637" i="1" s="1"/>
  <c r="J5609" i="1"/>
  <c r="J5613" i="1" s="1"/>
  <c r="J5617" i="1" s="1"/>
  <c r="J5621" i="1" s="1"/>
  <c r="J5625" i="1" s="1"/>
  <c r="J5629" i="1" s="1"/>
  <c r="J5633" i="1" s="1"/>
  <c r="J5637" i="1" s="1"/>
  <c r="I5609" i="1"/>
  <c r="I5613" i="1" s="1"/>
  <c r="I5617" i="1" s="1"/>
  <c r="I5621" i="1" s="1"/>
  <c r="I5625" i="1" s="1"/>
  <c r="I5629" i="1" s="1"/>
  <c r="I5633" i="1" s="1"/>
  <c r="I5637" i="1" s="1"/>
  <c r="G5609" i="1"/>
  <c r="G5613" i="1" s="1"/>
  <c r="G5617" i="1" s="1"/>
  <c r="G5621" i="1" s="1"/>
  <c r="G5625" i="1" s="1"/>
  <c r="G5629" i="1" s="1"/>
  <c r="G5633" i="1" s="1"/>
  <c r="G5637" i="1" s="1"/>
  <c r="F5609" i="1"/>
  <c r="F5613" i="1" s="1"/>
  <c r="F5617" i="1" s="1"/>
  <c r="F5621" i="1" s="1"/>
  <c r="F5625" i="1" s="1"/>
  <c r="F5629" i="1" s="1"/>
  <c r="F5633" i="1" s="1"/>
  <c r="F5637" i="1" s="1"/>
  <c r="E5609" i="1"/>
  <c r="E5613" i="1" s="1"/>
  <c r="E5617" i="1" s="1"/>
  <c r="E5621" i="1" s="1"/>
  <c r="E5625" i="1" s="1"/>
  <c r="E5629" i="1" s="1"/>
  <c r="E5633" i="1" s="1"/>
  <c r="E5637" i="1" s="1"/>
  <c r="D5609" i="1"/>
  <c r="D5613" i="1" s="1"/>
  <c r="D5617" i="1" s="1"/>
  <c r="D5621" i="1" s="1"/>
  <c r="D5625" i="1" s="1"/>
  <c r="D5629" i="1" s="1"/>
  <c r="D5633" i="1" s="1"/>
  <c r="D5637" i="1" s="1"/>
  <c r="B5609" i="1"/>
  <c r="B5613" i="1" s="1"/>
  <c r="B5617" i="1" s="1"/>
  <c r="B5621" i="1" s="1"/>
  <c r="B5625" i="1" s="1"/>
  <c r="B5629" i="1" s="1"/>
  <c r="B5633" i="1" s="1"/>
  <c r="B5637" i="1" s="1"/>
  <c r="A5609" i="1"/>
  <c r="M5608" i="1"/>
  <c r="M5612" i="1" s="1"/>
  <c r="M5616" i="1" s="1"/>
  <c r="M5620" i="1" s="1"/>
  <c r="M5624" i="1" s="1"/>
  <c r="M5628" i="1" s="1"/>
  <c r="M5632" i="1" s="1"/>
  <c r="M5636" i="1" s="1"/>
  <c r="L5608" i="1"/>
  <c r="L5612" i="1" s="1"/>
  <c r="L5616" i="1" s="1"/>
  <c r="L5620" i="1" s="1"/>
  <c r="L5624" i="1" s="1"/>
  <c r="L5628" i="1" s="1"/>
  <c r="L5632" i="1" s="1"/>
  <c r="L5636" i="1" s="1"/>
  <c r="K5608" i="1"/>
  <c r="K5612" i="1" s="1"/>
  <c r="K5616" i="1" s="1"/>
  <c r="K5620" i="1" s="1"/>
  <c r="K5624" i="1" s="1"/>
  <c r="K5628" i="1" s="1"/>
  <c r="K5632" i="1" s="1"/>
  <c r="K5636" i="1" s="1"/>
  <c r="J5608" i="1"/>
  <c r="J5612" i="1" s="1"/>
  <c r="J5616" i="1" s="1"/>
  <c r="J5620" i="1" s="1"/>
  <c r="J5624" i="1" s="1"/>
  <c r="J5628" i="1" s="1"/>
  <c r="J5632" i="1" s="1"/>
  <c r="J5636" i="1" s="1"/>
  <c r="I5608" i="1"/>
  <c r="I5612" i="1" s="1"/>
  <c r="I5616" i="1" s="1"/>
  <c r="I5620" i="1" s="1"/>
  <c r="I5624" i="1" s="1"/>
  <c r="I5628" i="1" s="1"/>
  <c r="I5632" i="1" s="1"/>
  <c r="I5636" i="1" s="1"/>
  <c r="G5608" i="1"/>
  <c r="G5612" i="1" s="1"/>
  <c r="G5616" i="1" s="1"/>
  <c r="G5620" i="1" s="1"/>
  <c r="G5624" i="1" s="1"/>
  <c r="G5628" i="1" s="1"/>
  <c r="G5632" i="1" s="1"/>
  <c r="G5636" i="1" s="1"/>
  <c r="F5608" i="1"/>
  <c r="F5612" i="1" s="1"/>
  <c r="F5616" i="1" s="1"/>
  <c r="F5620" i="1" s="1"/>
  <c r="F5624" i="1" s="1"/>
  <c r="F5628" i="1" s="1"/>
  <c r="F5632" i="1" s="1"/>
  <c r="F5636" i="1" s="1"/>
  <c r="E5608" i="1"/>
  <c r="E5612" i="1" s="1"/>
  <c r="E5616" i="1" s="1"/>
  <c r="E5620" i="1" s="1"/>
  <c r="E5624" i="1" s="1"/>
  <c r="E5628" i="1" s="1"/>
  <c r="E5632" i="1" s="1"/>
  <c r="E5636" i="1" s="1"/>
  <c r="D5608" i="1"/>
  <c r="D5612" i="1" s="1"/>
  <c r="D5616" i="1" s="1"/>
  <c r="B5608" i="1"/>
  <c r="B5612" i="1" s="1"/>
  <c r="B5616" i="1" s="1"/>
  <c r="B5620" i="1" s="1"/>
  <c r="B5624" i="1" s="1"/>
  <c r="B5628" i="1" s="1"/>
  <c r="B5632" i="1" s="1"/>
  <c r="B5636" i="1" s="1"/>
  <c r="A5608" i="1"/>
  <c r="M5607" i="1"/>
  <c r="M5611" i="1" s="1"/>
  <c r="M5615" i="1" s="1"/>
  <c r="M5619" i="1" s="1"/>
  <c r="M5623" i="1" s="1"/>
  <c r="M5627" i="1" s="1"/>
  <c r="M5631" i="1" s="1"/>
  <c r="M5635" i="1" s="1"/>
  <c r="L5607" i="1"/>
  <c r="L5611" i="1" s="1"/>
  <c r="L5615" i="1" s="1"/>
  <c r="L5619" i="1" s="1"/>
  <c r="L5623" i="1" s="1"/>
  <c r="L5627" i="1" s="1"/>
  <c r="L5631" i="1" s="1"/>
  <c r="L5635" i="1" s="1"/>
  <c r="K5607" i="1"/>
  <c r="K5611" i="1" s="1"/>
  <c r="K5615" i="1" s="1"/>
  <c r="K5619" i="1" s="1"/>
  <c r="K5623" i="1" s="1"/>
  <c r="K5627" i="1" s="1"/>
  <c r="K5631" i="1" s="1"/>
  <c r="K5635" i="1" s="1"/>
  <c r="J5607" i="1"/>
  <c r="J5611" i="1" s="1"/>
  <c r="J5615" i="1" s="1"/>
  <c r="J5619" i="1" s="1"/>
  <c r="J5623" i="1" s="1"/>
  <c r="J5627" i="1" s="1"/>
  <c r="J5631" i="1" s="1"/>
  <c r="J5635" i="1" s="1"/>
  <c r="I5607" i="1"/>
  <c r="I5611" i="1" s="1"/>
  <c r="I5615" i="1" s="1"/>
  <c r="I5619" i="1" s="1"/>
  <c r="I5623" i="1" s="1"/>
  <c r="I5627" i="1" s="1"/>
  <c r="I5631" i="1" s="1"/>
  <c r="I5635" i="1" s="1"/>
  <c r="G5607" i="1"/>
  <c r="G5611" i="1" s="1"/>
  <c r="G5615" i="1" s="1"/>
  <c r="G5619" i="1" s="1"/>
  <c r="G5623" i="1" s="1"/>
  <c r="G5627" i="1" s="1"/>
  <c r="G5631" i="1" s="1"/>
  <c r="G5635" i="1" s="1"/>
  <c r="F5607" i="1"/>
  <c r="F5611" i="1" s="1"/>
  <c r="F5615" i="1" s="1"/>
  <c r="F5619" i="1" s="1"/>
  <c r="F5623" i="1" s="1"/>
  <c r="F5627" i="1" s="1"/>
  <c r="F5631" i="1" s="1"/>
  <c r="F5635" i="1" s="1"/>
  <c r="E5607" i="1"/>
  <c r="E5611" i="1" s="1"/>
  <c r="E5615" i="1" s="1"/>
  <c r="E5619" i="1" s="1"/>
  <c r="E5623" i="1" s="1"/>
  <c r="E5627" i="1" s="1"/>
  <c r="E5631" i="1" s="1"/>
  <c r="E5635" i="1" s="1"/>
  <c r="D5607" i="1"/>
  <c r="B5607" i="1"/>
  <c r="B5611" i="1" s="1"/>
  <c r="B5615" i="1" s="1"/>
  <c r="B5619" i="1" s="1"/>
  <c r="B5623" i="1" s="1"/>
  <c r="B5627" i="1" s="1"/>
  <c r="B5631" i="1" s="1"/>
  <c r="B5635" i="1" s="1"/>
  <c r="A5607" i="1"/>
  <c r="M5606" i="1"/>
  <c r="M5610" i="1" s="1"/>
  <c r="M5614" i="1" s="1"/>
  <c r="M5618" i="1" s="1"/>
  <c r="M5622" i="1" s="1"/>
  <c r="M5626" i="1" s="1"/>
  <c r="M5630" i="1" s="1"/>
  <c r="M5634" i="1" s="1"/>
  <c r="L5606" i="1"/>
  <c r="L5610" i="1" s="1"/>
  <c r="L5614" i="1" s="1"/>
  <c r="L5618" i="1" s="1"/>
  <c r="L5622" i="1" s="1"/>
  <c r="L5626" i="1" s="1"/>
  <c r="L5630" i="1" s="1"/>
  <c r="L5634" i="1" s="1"/>
  <c r="K5606" i="1"/>
  <c r="K5610" i="1" s="1"/>
  <c r="K5614" i="1" s="1"/>
  <c r="K5618" i="1" s="1"/>
  <c r="K5622" i="1" s="1"/>
  <c r="K5626" i="1" s="1"/>
  <c r="K5630" i="1" s="1"/>
  <c r="K5634" i="1" s="1"/>
  <c r="J5606" i="1"/>
  <c r="J5610" i="1" s="1"/>
  <c r="J5614" i="1" s="1"/>
  <c r="J5618" i="1" s="1"/>
  <c r="J5622" i="1" s="1"/>
  <c r="J5626" i="1" s="1"/>
  <c r="J5630" i="1" s="1"/>
  <c r="J5634" i="1" s="1"/>
  <c r="I5606" i="1"/>
  <c r="I5610" i="1" s="1"/>
  <c r="I5614" i="1" s="1"/>
  <c r="I5618" i="1" s="1"/>
  <c r="I5622" i="1" s="1"/>
  <c r="I5626" i="1" s="1"/>
  <c r="I5630" i="1" s="1"/>
  <c r="I5634" i="1" s="1"/>
  <c r="G5606" i="1"/>
  <c r="G5610" i="1" s="1"/>
  <c r="G5614" i="1" s="1"/>
  <c r="G5618" i="1" s="1"/>
  <c r="G5622" i="1" s="1"/>
  <c r="G5626" i="1" s="1"/>
  <c r="G5630" i="1" s="1"/>
  <c r="G5634" i="1" s="1"/>
  <c r="F5606" i="1"/>
  <c r="F5610" i="1" s="1"/>
  <c r="F5614" i="1" s="1"/>
  <c r="F5618" i="1" s="1"/>
  <c r="F5622" i="1" s="1"/>
  <c r="F5626" i="1" s="1"/>
  <c r="F5630" i="1" s="1"/>
  <c r="F5634" i="1" s="1"/>
  <c r="E5606" i="1"/>
  <c r="E5610" i="1" s="1"/>
  <c r="E5614" i="1" s="1"/>
  <c r="E5618" i="1" s="1"/>
  <c r="E5622" i="1" s="1"/>
  <c r="E5626" i="1" s="1"/>
  <c r="E5630" i="1" s="1"/>
  <c r="E5634" i="1" s="1"/>
  <c r="D5606" i="1"/>
  <c r="D5610" i="1" s="1"/>
  <c r="D5614" i="1" s="1"/>
  <c r="D5618" i="1" s="1"/>
  <c r="D5622" i="1" s="1"/>
  <c r="D5626" i="1" s="1"/>
  <c r="D5630" i="1" s="1"/>
  <c r="D5634" i="1" s="1"/>
  <c r="B5606" i="1"/>
  <c r="B5610" i="1" s="1"/>
  <c r="B5614" i="1" s="1"/>
  <c r="B5618" i="1" s="1"/>
  <c r="B5622" i="1" s="1"/>
  <c r="B5626" i="1" s="1"/>
  <c r="B5630" i="1" s="1"/>
  <c r="B5634" i="1" s="1"/>
  <c r="A5606" i="1"/>
  <c r="C5549" i="1"/>
  <c r="C5553" i="1" s="1"/>
  <c r="C5557" i="1" s="1"/>
  <c r="C5561" i="1" s="1"/>
  <c r="C5565" i="1" s="1"/>
  <c r="C5569" i="1" s="1"/>
  <c r="C5573" i="1" s="1"/>
  <c r="C5548" i="1"/>
  <c r="C5552" i="1" s="1"/>
  <c r="C5556" i="1" s="1"/>
  <c r="C5560" i="1" s="1"/>
  <c r="C5564" i="1" s="1"/>
  <c r="C5568" i="1" s="1"/>
  <c r="C5572" i="1" s="1"/>
  <c r="C5547" i="1"/>
  <c r="C5551" i="1" s="1"/>
  <c r="C5555" i="1" s="1"/>
  <c r="C5559" i="1" s="1"/>
  <c r="C5563" i="1" s="1"/>
  <c r="C5567" i="1" s="1"/>
  <c r="C5571" i="1" s="1"/>
  <c r="C5546" i="1"/>
  <c r="C5550" i="1" s="1"/>
  <c r="C5554" i="1" s="1"/>
  <c r="C5558" i="1" s="1"/>
  <c r="C5562" i="1" s="1"/>
  <c r="C5566" i="1" s="1"/>
  <c r="C5570" i="1" s="1"/>
  <c r="M5545" i="1"/>
  <c r="M5549" i="1" s="1"/>
  <c r="M5553" i="1" s="1"/>
  <c r="M5557" i="1" s="1"/>
  <c r="M5561" i="1" s="1"/>
  <c r="M5565" i="1" s="1"/>
  <c r="M5569" i="1" s="1"/>
  <c r="M5573" i="1" s="1"/>
  <c r="L5545" i="1"/>
  <c r="L5549" i="1" s="1"/>
  <c r="L5553" i="1" s="1"/>
  <c r="L5557" i="1" s="1"/>
  <c r="L5561" i="1" s="1"/>
  <c r="L5565" i="1" s="1"/>
  <c r="L5569" i="1" s="1"/>
  <c r="L5573" i="1" s="1"/>
  <c r="K5545" i="1"/>
  <c r="K5549" i="1" s="1"/>
  <c r="K5553" i="1" s="1"/>
  <c r="K5557" i="1" s="1"/>
  <c r="K5561" i="1" s="1"/>
  <c r="K5565" i="1" s="1"/>
  <c r="K5569" i="1" s="1"/>
  <c r="K5573" i="1" s="1"/>
  <c r="J5545" i="1"/>
  <c r="J5549" i="1" s="1"/>
  <c r="J5553" i="1" s="1"/>
  <c r="J5557" i="1" s="1"/>
  <c r="J5561" i="1" s="1"/>
  <c r="J5565" i="1" s="1"/>
  <c r="J5569" i="1" s="1"/>
  <c r="J5573" i="1" s="1"/>
  <c r="I5545" i="1"/>
  <c r="I5549" i="1" s="1"/>
  <c r="I5553" i="1" s="1"/>
  <c r="I5557" i="1" s="1"/>
  <c r="I5561" i="1" s="1"/>
  <c r="I5565" i="1" s="1"/>
  <c r="I5569" i="1" s="1"/>
  <c r="I5573" i="1" s="1"/>
  <c r="G5545" i="1"/>
  <c r="G5549" i="1" s="1"/>
  <c r="G5553" i="1" s="1"/>
  <c r="G5557" i="1" s="1"/>
  <c r="G5561" i="1" s="1"/>
  <c r="G5565" i="1" s="1"/>
  <c r="G5569" i="1" s="1"/>
  <c r="G5573" i="1" s="1"/>
  <c r="F5545" i="1"/>
  <c r="F5549" i="1" s="1"/>
  <c r="F5553" i="1" s="1"/>
  <c r="F5557" i="1" s="1"/>
  <c r="F5561" i="1" s="1"/>
  <c r="F5565" i="1" s="1"/>
  <c r="F5569" i="1" s="1"/>
  <c r="F5573" i="1" s="1"/>
  <c r="E5545" i="1"/>
  <c r="E5549" i="1" s="1"/>
  <c r="E5553" i="1" s="1"/>
  <c r="E5557" i="1" s="1"/>
  <c r="E5561" i="1" s="1"/>
  <c r="E5565" i="1" s="1"/>
  <c r="E5569" i="1" s="1"/>
  <c r="E5573" i="1" s="1"/>
  <c r="D5545" i="1"/>
  <c r="D5549" i="1" s="1"/>
  <c r="D5553" i="1" s="1"/>
  <c r="D5557" i="1" s="1"/>
  <c r="D5561" i="1" s="1"/>
  <c r="D5565" i="1" s="1"/>
  <c r="D5569" i="1" s="1"/>
  <c r="D5573" i="1" s="1"/>
  <c r="B5545" i="1"/>
  <c r="B5549" i="1" s="1"/>
  <c r="B5553" i="1" s="1"/>
  <c r="B5557" i="1" s="1"/>
  <c r="B5561" i="1" s="1"/>
  <c r="B5565" i="1" s="1"/>
  <c r="B5569" i="1" s="1"/>
  <c r="B5573" i="1" s="1"/>
  <c r="A5545" i="1"/>
  <c r="M5544" i="1"/>
  <c r="M5548" i="1" s="1"/>
  <c r="M5552" i="1" s="1"/>
  <c r="M5556" i="1" s="1"/>
  <c r="M5560" i="1" s="1"/>
  <c r="M5564" i="1" s="1"/>
  <c r="M5568" i="1" s="1"/>
  <c r="M5572" i="1" s="1"/>
  <c r="L5544" i="1"/>
  <c r="L5548" i="1" s="1"/>
  <c r="L5552" i="1" s="1"/>
  <c r="L5556" i="1" s="1"/>
  <c r="L5560" i="1" s="1"/>
  <c r="L5564" i="1" s="1"/>
  <c r="L5568" i="1" s="1"/>
  <c r="L5572" i="1" s="1"/>
  <c r="K5544" i="1"/>
  <c r="K5548" i="1" s="1"/>
  <c r="K5552" i="1" s="1"/>
  <c r="K5556" i="1" s="1"/>
  <c r="K5560" i="1" s="1"/>
  <c r="K5564" i="1" s="1"/>
  <c r="K5568" i="1" s="1"/>
  <c r="K5572" i="1" s="1"/>
  <c r="J5544" i="1"/>
  <c r="J5548" i="1" s="1"/>
  <c r="J5552" i="1" s="1"/>
  <c r="J5556" i="1" s="1"/>
  <c r="J5560" i="1" s="1"/>
  <c r="J5564" i="1" s="1"/>
  <c r="J5568" i="1" s="1"/>
  <c r="J5572" i="1" s="1"/>
  <c r="I5544" i="1"/>
  <c r="I5548" i="1" s="1"/>
  <c r="I5552" i="1" s="1"/>
  <c r="I5556" i="1" s="1"/>
  <c r="I5560" i="1" s="1"/>
  <c r="I5564" i="1" s="1"/>
  <c r="I5568" i="1" s="1"/>
  <c r="I5572" i="1" s="1"/>
  <c r="G5544" i="1"/>
  <c r="G5548" i="1" s="1"/>
  <c r="G5552" i="1" s="1"/>
  <c r="G5556" i="1" s="1"/>
  <c r="G5560" i="1" s="1"/>
  <c r="G5564" i="1" s="1"/>
  <c r="G5568" i="1" s="1"/>
  <c r="G5572" i="1" s="1"/>
  <c r="F5544" i="1"/>
  <c r="F5548" i="1" s="1"/>
  <c r="F5552" i="1" s="1"/>
  <c r="F5556" i="1" s="1"/>
  <c r="F5560" i="1" s="1"/>
  <c r="F5564" i="1" s="1"/>
  <c r="F5568" i="1" s="1"/>
  <c r="F5572" i="1" s="1"/>
  <c r="E5544" i="1"/>
  <c r="E5548" i="1" s="1"/>
  <c r="E5552" i="1" s="1"/>
  <c r="E5556" i="1" s="1"/>
  <c r="E5560" i="1" s="1"/>
  <c r="E5564" i="1" s="1"/>
  <c r="E5568" i="1" s="1"/>
  <c r="E5572" i="1" s="1"/>
  <c r="D5544" i="1"/>
  <c r="D5548" i="1" s="1"/>
  <c r="D5552" i="1" s="1"/>
  <c r="B5544" i="1"/>
  <c r="B5548" i="1" s="1"/>
  <c r="B5552" i="1" s="1"/>
  <c r="B5556" i="1" s="1"/>
  <c r="B5560" i="1" s="1"/>
  <c r="B5564" i="1" s="1"/>
  <c r="B5568" i="1" s="1"/>
  <c r="B5572" i="1" s="1"/>
  <c r="A5544" i="1"/>
  <c r="M5543" i="1"/>
  <c r="M5547" i="1" s="1"/>
  <c r="M5551" i="1" s="1"/>
  <c r="M5555" i="1" s="1"/>
  <c r="M5559" i="1" s="1"/>
  <c r="M5563" i="1" s="1"/>
  <c r="M5567" i="1" s="1"/>
  <c r="M5571" i="1" s="1"/>
  <c r="L5543" i="1"/>
  <c r="L5547" i="1" s="1"/>
  <c r="L5551" i="1" s="1"/>
  <c r="L5555" i="1" s="1"/>
  <c r="L5559" i="1" s="1"/>
  <c r="L5563" i="1" s="1"/>
  <c r="L5567" i="1" s="1"/>
  <c r="L5571" i="1" s="1"/>
  <c r="K5543" i="1"/>
  <c r="K5547" i="1" s="1"/>
  <c r="K5551" i="1" s="1"/>
  <c r="K5555" i="1" s="1"/>
  <c r="K5559" i="1" s="1"/>
  <c r="K5563" i="1" s="1"/>
  <c r="K5567" i="1" s="1"/>
  <c r="K5571" i="1" s="1"/>
  <c r="J5543" i="1"/>
  <c r="J5547" i="1" s="1"/>
  <c r="J5551" i="1" s="1"/>
  <c r="J5555" i="1" s="1"/>
  <c r="J5559" i="1" s="1"/>
  <c r="J5563" i="1" s="1"/>
  <c r="J5567" i="1" s="1"/>
  <c r="J5571" i="1" s="1"/>
  <c r="I5543" i="1"/>
  <c r="I5547" i="1" s="1"/>
  <c r="I5551" i="1" s="1"/>
  <c r="I5555" i="1" s="1"/>
  <c r="I5559" i="1" s="1"/>
  <c r="I5563" i="1" s="1"/>
  <c r="I5567" i="1" s="1"/>
  <c r="I5571" i="1" s="1"/>
  <c r="G5543" i="1"/>
  <c r="G5547" i="1" s="1"/>
  <c r="G5551" i="1" s="1"/>
  <c r="G5555" i="1" s="1"/>
  <c r="G5559" i="1" s="1"/>
  <c r="G5563" i="1" s="1"/>
  <c r="G5567" i="1" s="1"/>
  <c r="G5571" i="1" s="1"/>
  <c r="F5543" i="1"/>
  <c r="F5547" i="1" s="1"/>
  <c r="F5551" i="1" s="1"/>
  <c r="F5555" i="1" s="1"/>
  <c r="F5559" i="1" s="1"/>
  <c r="F5563" i="1" s="1"/>
  <c r="F5567" i="1" s="1"/>
  <c r="F5571" i="1" s="1"/>
  <c r="E5543" i="1"/>
  <c r="E5547" i="1" s="1"/>
  <c r="E5551" i="1" s="1"/>
  <c r="E5555" i="1" s="1"/>
  <c r="E5559" i="1" s="1"/>
  <c r="E5563" i="1" s="1"/>
  <c r="E5567" i="1" s="1"/>
  <c r="E5571" i="1" s="1"/>
  <c r="D5543" i="1"/>
  <c r="D5547" i="1" s="1"/>
  <c r="D5551" i="1" s="1"/>
  <c r="D5555" i="1" s="1"/>
  <c r="D5559" i="1" s="1"/>
  <c r="D5563" i="1" s="1"/>
  <c r="D5567" i="1" s="1"/>
  <c r="D5571" i="1" s="1"/>
  <c r="B5543" i="1"/>
  <c r="B5547" i="1" s="1"/>
  <c r="B5551" i="1" s="1"/>
  <c r="B5555" i="1" s="1"/>
  <c r="B5559" i="1" s="1"/>
  <c r="B5563" i="1" s="1"/>
  <c r="B5567" i="1" s="1"/>
  <c r="B5571" i="1" s="1"/>
  <c r="A5543" i="1"/>
  <c r="M5542" i="1"/>
  <c r="M5546" i="1" s="1"/>
  <c r="M5550" i="1" s="1"/>
  <c r="M5554" i="1" s="1"/>
  <c r="M5558" i="1" s="1"/>
  <c r="M5562" i="1" s="1"/>
  <c r="M5566" i="1" s="1"/>
  <c r="M5570" i="1" s="1"/>
  <c r="L5542" i="1"/>
  <c r="L5546" i="1" s="1"/>
  <c r="L5550" i="1" s="1"/>
  <c r="L5554" i="1" s="1"/>
  <c r="L5558" i="1" s="1"/>
  <c r="L5562" i="1" s="1"/>
  <c r="L5566" i="1" s="1"/>
  <c r="L5570" i="1" s="1"/>
  <c r="K5542" i="1"/>
  <c r="K5546" i="1" s="1"/>
  <c r="K5550" i="1" s="1"/>
  <c r="K5554" i="1" s="1"/>
  <c r="K5558" i="1" s="1"/>
  <c r="K5562" i="1" s="1"/>
  <c r="K5566" i="1" s="1"/>
  <c r="K5570" i="1" s="1"/>
  <c r="J5542" i="1"/>
  <c r="J5546" i="1" s="1"/>
  <c r="J5550" i="1" s="1"/>
  <c r="J5554" i="1" s="1"/>
  <c r="J5558" i="1" s="1"/>
  <c r="J5562" i="1" s="1"/>
  <c r="J5566" i="1" s="1"/>
  <c r="J5570" i="1" s="1"/>
  <c r="I5542" i="1"/>
  <c r="I5546" i="1" s="1"/>
  <c r="I5550" i="1" s="1"/>
  <c r="I5554" i="1" s="1"/>
  <c r="I5558" i="1" s="1"/>
  <c r="I5562" i="1" s="1"/>
  <c r="I5566" i="1" s="1"/>
  <c r="I5570" i="1" s="1"/>
  <c r="G5542" i="1"/>
  <c r="G5546" i="1" s="1"/>
  <c r="G5550" i="1" s="1"/>
  <c r="G5554" i="1" s="1"/>
  <c r="G5558" i="1" s="1"/>
  <c r="G5562" i="1" s="1"/>
  <c r="G5566" i="1" s="1"/>
  <c r="G5570" i="1" s="1"/>
  <c r="F5542" i="1"/>
  <c r="F5546" i="1" s="1"/>
  <c r="F5550" i="1" s="1"/>
  <c r="F5554" i="1" s="1"/>
  <c r="F5558" i="1" s="1"/>
  <c r="F5562" i="1" s="1"/>
  <c r="F5566" i="1" s="1"/>
  <c r="F5570" i="1" s="1"/>
  <c r="E5542" i="1"/>
  <c r="E5546" i="1" s="1"/>
  <c r="E5550" i="1" s="1"/>
  <c r="E5554" i="1" s="1"/>
  <c r="E5558" i="1" s="1"/>
  <c r="E5562" i="1" s="1"/>
  <c r="E5566" i="1" s="1"/>
  <c r="E5570" i="1" s="1"/>
  <c r="D5542" i="1"/>
  <c r="D5546" i="1" s="1"/>
  <c r="D5550" i="1" s="1"/>
  <c r="D5554" i="1" s="1"/>
  <c r="D5558" i="1" s="1"/>
  <c r="D5562" i="1" s="1"/>
  <c r="D5566" i="1" s="1"/>
  <c r="D5570" i="1" s="1"/>
  <c r="B5542" i="1"/>
  <c r="B5546" i="1" s="1"/>
  <c r="B5550" i="1" s="1"/>
  <c r="B5554" i="1" s="1"/>
  <c r="B5558" i="1" s="1"/>
  <c r="B5562" i="1" s="1"/>
  <c r="B5566" i="1" s="1"/>
  <c r="B5570" i="1" s="1"/>
  <c r="A5542" i="1"/>
  <c r="C5485" i="1"/>
  <c r="C5489" i="1" s="1"/>
  <c r="C5493" i="1" s="1"/>
  <c r="C5497" i="1" s="1"/>
  <c r="C5501" i="1" s="1"/>
  <c r="C5505" i="1" s="1"/>
  <c r="C5509" i="1" s="1"/>
  <c r="C5484" i="1"/>
  <c r="C5488" i="1" s="1"/>
  <c r="C5492" i="1" s="1"/>
  <c r="C5496" i="1" s="1"/>
  <c r="C5500" i="1" s="1"/>
  <c r="C5504" i="1" s="1"/>
  <c r="C5508" i="1" s="1"/>
  <c r="C5483" i="1"/>
  <c r="C5487" i="1" s="1"/>
  <c r="C5491" i="1" s="1"/>
  <c r="C5495" i="1" s="1"/>
  <c r="C5499" i="1" s="1"/>
  <c r="C5503" i="1" s="1"/>
  <c r="C5507" i="1" s="1"/>
  <c r="C5482" i="1"/>
  <c r="C5486" i="1" s="1"/>
  <c r="C5490" i="1" s="1"/>
  <c r="C5494" i="1" s="1"/>
  <c r="C5498" i="1" s="1"/>
  <c r="C5502" i="1" s="1"/>
  <c r="C5506" i="1" s="1"/>
  <c r="M5481" i="1"/>
  <c r="M5485" i="1" s="1"/>
  <c r="M5489" i="1" s="1"/>
  <c r="M5493" i="1" s="1"/>
  <c r="M5497" i="1" s="1"/>
  <c r="M5501" i="1" s="1"/>
  <c r="M5505" i="1" s="1"/>
  <c r="M5509" i="1" s="1"/>
  <c r="L5481" i="1"/>
  <c r="L5485" i="1" s="1"/>
  <c r="L5489" i="1" s="1"/>
  <c r="L5493" i="1" s="1"/>
  <c r="L5497" i="1" s="1"/>
  <c r="L5501" i="1" s="1"/>
  <c r="L5505" i="1" s="1"/>
  <c r="L5509" i="1" s="1"/>
  <c r="K5481" i="1"/>
  <c r="K5485" i="1" s="1"/>
  <c r="K5489" i="1" s="1"/>
  <c r="K5493" i="1" s="1"/>
  <c r="K5497" i="1" s="1"/>
  <c r="K5501" i="1" s="1"/>
  <c r="K5505" i="1" s="1"/>
  <c r="K5509" i="1" s="1"/>
  <c r="J5481" i="1"/>
  <c r="J5485" i="1" s="1"/>
  <c r="J5489" i="1" s="1"/>
  <c r="J5493" i="1" s="1"/>
  <c r="J5497" i="1" s="1"/>
  <c r="J5501" i="1" s="1"/>
  <c r="J5505" i="1" s="1"/>
  <c r="J5509" i="1" s="1"/>
  <c r="I5481" i="1"/>
  <c r="I5485" i="1" s="1"/>
  <c r="I5489" i="1" s="1"/>
  <c r="I5493" i="1" s="1"/>
  <c r="I5497" i="1" s="1"/>
  <c r="I5501" i="1" s="1"/>
  <c r="I5505" i="1" s="1"/>
  <c r="I5509" i="1" s="1"/>
  <c r="G5481" i="1"/>
  <c r="G5485" i="1" s="1"/>
  <c r="G5489" i="1" s="1"/>
  <c r="G5493" i="1" s="1"/>
  <c r="G5497" i="1" s="1"/>
  <c r="G5501" i="1" s="1"/>
  <c r="G5505" i="1" s="1"/>
  <c r="G5509" i="1" s="1"/>
  <c r="F5481" i="1"/>
  <c r="F5485" i="1" s="1"/>
  <c r="F5489" i="1" s="1"/>
  <c r="F5493" i="1" s="1"/>
  <c r="F5497" i="1" s="1"/>
  <c r="F5501" i="1" s="1"/>
  <c r="F5505" i="1" s="1"/>
  <c r="F5509" i="1" s="1"/>
  <c r="E5481" i="1"/>
  <c r="E5485" i="1" s="1"/>
  <c r="E5489" i="1" s="1"/>
  <c r="E5493" i="1" s="1"/>
  <c r="E5497" i="1" s="1"/>
  <c r="E5501" i="1" s="1"/>
  <c r="E5505" i="1" s="1"/>
  <c r="E5509" i="1" s="1"/>
  <c r="D5481" i="1"/>
  <c r="D5485" i="1" s="1"/>
  <c r="D5489" i="1" s="1"/>
  <c r="D5493" i="1" s="1"/>
  <c r="D5497" i="1" s="1"/>
  <c r="D5501" i="1" s="1"/>
  <c r="D5505" i="1" s="1"/>
  <c r="D5509" i="1" s="1"/>
  <c r="B5481" i="1"/>
  <c r="B5485" i="1" s="1"/>
  <c r="B5489" i="1" s="1"/>
  <c r="B5493" i="1" s="1"/>
  <c r="B5497" i="1" s="1"/>
  <c r="B5501" i="1" s="1"/>
  <c r="B5505" i="1" s="1"/>
  <c r="B5509" i="1" s="1"/>
  <c r="A5481" i="1"/>
  <c r="M5480" i="1"/>
  <c r="M5484" i="1" s="1"/>
  <c r="M5488" i="1" s="1"/>
  <c r="M5492" i="1" s="1"/>
  <c r="M5496" i="1" s="1"/>
  <c r="M5500" i="1" s="1"/>
  <c r="M5504" i="1" s="1"/>
  <c r="M5508" i="1" s="1"/>
  <c r="L5480" i="1"/>
  <c r="L5484" i="1" s="1"/>
  <c r="L5488" i="1" s="1"/>
  <c r="L5492" i="1" s="1"/>
  <c r="L5496" i="1" s="1"/>
  <c r="L5500" i="1" s="1"/>
  <c r="L5504" i="1" s="1"/>
  <c r="L5508" i="1" s="1"/>
  <c r="K5480" i="1"/>
  <c r="K5484" i="1" s="1"/>
  <c r="K5488" i="1" s="1"/>
  <c r="K5492" i="1" s="1"/>
  <c r="K5496" i="1" s="1"/>
  <c r="K5500" i="1" s="1"/>
  <c r="K5504" i="1" s="1"/>
  <c r="K5508" i="1" s="1"/>
  <c r="J5480" i="1"/>
  <c r="J5484" i="1" s="1"/>
  <c r="J5488" i="1" s="1"/>
  <c r="J5492" i="1" s="1"/>
  <c r="J5496" i="1" s="1"/>
  <c r="J5500" i="1" s="1"/>
  <c r="J5504" i="1" s="1"/>
  <c r="J5508" i="1" s="1"/>
  <c r="I5480" i="1"/>
  <c r="I5484" i="1" s="1"/>
  <c r="I5488" i="1" s="1"/>
  <c r="I5492" i="1" s="1"/>
  <c r="I5496" i="1" s="1"/>
  <c r="I5500" i="1" s="1"/>
  <c r="I5504" i="1" s="1"/>
  <c r="I5508" i="1" s="1"/>
  <c r="G5480" i="1"/>
  <c r="G5484" i="1" s="1"/>
  <c r="G5488" i="1" s="1"/>
  <c r="G5492" i="1" s="1"/>
  <c r="G5496" i="1" s="1"/>
  <c r="G5500" i="1" s="1"/>
  <c r="G5504" i="1" s="1"/>
  <c r="G5508" i="1" s="1"/>
  <c r="F5480" i="1"/>
  <c r="F5484" i="1" s="1"/>
  <c r="F5488" i="1" s="1"/>
  <c r="F5492" i="1" s="1"/>
  <c r="F5496" i="1" s="1"/>
  <c r="F5500" i="1" s="1"/>
  <c r="F5504" i="1" s="1"/>
  <c r="F5508" i="1" s="1"/>
  <c r="E5480" i="1"/>
  <c r="E5484" i="1" s="1"/>
  <c r="E5488" i="1" s="1"/>
  <c r="E5492" i="1" s="1"/>
  <c r="E5496" i="1" s="1"/>
  <c r="E5500" i="1" s="1"/>
  <c r="E5504" i="1" s="1"/>
  <c r="E5508" i="1" s="1"/>
  <c r="D5480" i="1"/>
  <c r="D5484" i="1" s="1"/>
  <c r="D5488" i="1" s="1"/>
  <c r="D5492" i="1" s="1"/>
  <c r="B5480" i="1"/>
  <c r="B5484" i="1" s="1"/>
  <c r="B5488" i="1" s="1"/>
  <c r="B5492" i="1" s="1"/>
  <c r="B5496" i="1" s="1"/>
  <c r="B5500" i="1" s="1"/>
  <c r="B5504" i="1" s="1"/>
  <c r="B5508" i="1" s="1"/>
  <c r="A5480" i="1"/>
  <c r="M5479" i="1"/>
  <c r="M5483" i="1" s="1"/>
  <c r="M5487" i="1" s="1"/>
  <c r="M5491" i="1" s="1"/>
  <c r="M5495" i="1" s="1"/>
  <c r="M5499" i="1" s="1"/>
  <c r="M5503" i="1" s="1"/>
  <c r="M5507" i="1" s="1"/>
  <c r="L5479" i="1"/>
  <c r="L5483" i="1" s="1"/>
  <c r="L5487" i="1" s="1"/>
  <c r="L5491" i="1" s="1"/>
  <c r="L5495" i="1" s="1"/>
  <c r="L5499" i="1" s="1"/>
  <c r="L5503" i="1" s="1"/>
  <c r="L5507" i="1" s="1"/>
  <c r="K5479" i="1"/>
  <c r="K5483" i="1" s="1"/>
  <c r="K5487" i="1" s="1"/>
  <c r="K5491" i="1" s="1"/>
  <c r="K5495" i="1" s="1"/>
  <c r="K5499" i="1" s="1"/>
  <c r="K5503" i="1" s="1"/>
  <c r="K5507" i="1" s="1"/>
  <c r="J5479" i="1"/>
  <c r="J5483" i="1" s="1"/>
  <c r="J5487" i="1" s="1"/>
  <c r="J5491" i="1" s="1"/>
  <c r="J5495" i="1" s="1"/>
  <c r="J5499" i="1" s="1"/>
  <c r="J5503" i="1" s="1"/>
  <c r="J5507" i="1" s="1"/>
  <c r="I5479" i="1"/>
  <c r="I5483" i="1" s="1"/>
  <c r="I5487" i="1" s="1"/>
  <c r="I5491" i="1" s="1"/>
  <c r="I5495" i="1" s="1"/>
  <c r="I5499" i="1" s="1"/>
  <c r="I5503" i="1" s="1"/>
  <c r="I5507" i="1" s="1"/>
  <c r="G5479" i="1"/>
  <c r="G5483" i="1" s="1"/>
  <c r="G5487" i="1" s="1"/>
  <c r="G5491" i="1" s="1"/>
  <c r="G5495" i="1" s="1"/>
  <c r="G5499" i="1" s="1"/>
  <c r="G5503" i="1" s="1"/>
  <c r="G5507" i="1" s="1"/>
  <c r="F5479" i="1"/>
  <c r="F5483" i="1" s="1"/>
  <c r="F5487" i="1" s="1"/>
  <c r="F5491" i="1" s="1"/>
  <c r="F5495" i="1" s="1"/>
  <c r="F5499" i="1" s="1"/>
  <c r="F5503" i="1" s="1"/>
  <c r="F5507" i="1" s="1"/>
  <c r="E5479" i="1"/>
  <c r="E5483" i="1" s="1"/>
  <c r="E5487" i="1" s="1"/>
  <c r="E5491" i="1" s="1"/>
  <c r="E5495" i="1" s="1"/>
  <c r="E5499" i="1" s="1"/>
  <c r="E5503" i="1" s="1"/>
  <c r="E5507" i="1" s="1"/>
  <c r="D5479" i="1"/>
  <c r="D5483" i="1" s="1"/>
  <c r="D5487" i="1" s="1"/>
  <c r="D5491" i="1" s="1"/>
  <c r="D5495" i="1" s="1"/>
  <c r="D5499" i="1" s="1"/>
  <c r="D5503" i="1" s="1"/>
  <c r="D5507" i="1" s="1"/>
  <c r="B5479" i="1"/>
  <c r="B5483" i="1" s="1"/>
  <c r="B5487" i="1" s="1"/>
  <c r="B5491" i="1" s="1"/>
  <c r="B5495" i="1" s="1"/>
  <c r="B5499" i="1" s="1"/>
  <c r="B5503" i="1" s="1"/>
  <c r="B5507" i="1" s="1"/>
  <c r="A5479" i="1"/>
  <c r="M5478" i="1"/>
  <c r="M5482" i="1" s="1"/>
  <c r="M5486" i="1" s="1"/>
  <c r="M5490" i="1" s="1"/>
  <c r="M5494" i="1" s="1"/>
  <c r="M5498" i="1" s="1"/>
  <c r="M5502" i="1" s="1"/>
  <c r="M5506" i="1" s="1"/>
  <c r="L5478" i="1"/>
  <c r="L5482" i="1" s="1"/>
  <c r="L5486" i="1" s="1"/>
  <c r="L5490" i="1" s="1"/>
  <c r="L5494" i="1" s="1"/>
  <c r="L5498" i="1" s="1"/>
  <c r="L5502" i="1" s="1"/>
  <c r="L5506" i="1" s="1"/>
  <c r="K5478" i="1"/>
  <c r="K5482" i="1" s="1"/>
  <c r="K5486" i="1" s="1"/>
  <c r="K5490" i="1" s="1"/>
  <c r="K5494" i="1" s="1"/>
  <c r="K5498" i="1" s="1"/>
  <c r="K5502" i="1" s="1"/>
  <c r="K5506" i="1" s="1"/>
  <c r="J5478" i="1"/>
  <c r="J5482" i="1" s="1"/>
  <c r="J5486" i="1" s="1"/>
  <c r="J5490" i="1" s="1"/>
  <c r="J5494" i="1" s="1"/>
  <c r="J5498" i="1" s="1"/>
  <c r="J5502" i="1" s="1"/>
  <c r="J5506" i="1" s="1"/>
  <c r="I5478" i="1"/>
  <c r="I5482" i="1" s="1"/>
  <c r="I5486" i="1" s="1"/>
  <c r="I5490" i="1" s="1"/>
  <c r="I5494" i="1" s="1"/>
  <c r="I5498" i="1" s="1"/>
  <c r="I5502" i="1" s="1"/>
  <c r="I5506" i="1" s="1"/>
  <c r="G5478" i="1"/>
  <c r="G5482" i="1" s="1"/>
  <c r="G5486" i="1" s="1"/>
  <c r="G5490" i="1" s="1"/>
  <c r="G5494" i="1" s="1"/>
  <c r="G5498" i="1" s="1"/>
  <c r="G5502" i="1" s="1"/>
  <c r="G5506" i="1" s="1"/>
  <c r="F5478" i="1"/>
  <c r="F5482" i="1" s="1"/>
  <c r="F5486" i="1" s="1"/>
  <c r="F5490" i="1" s="1"/>
  <c r="F5494" i="1" s="1"/>
  <c r="F5498" i="1" s="1"/>
  <c r="F5502" i="1" s="1"/>
  <c r="F5506" i="1" s="1"/>
  <c r="E5478" i="1"/>
  <c r="E5482" i="1" s="1"/>
  <c r="E5486" i="1" s="1"/>
  <c r="E5490" i="1" s="1"/>
  <c r="E5494" i="1" s="1"/>
  <c r="E5498" i="1" s="1"/>
  <c r="E5502" i="1" s="1"/>
  <c r="E5506" i="1" s="1"/>
  <c r="D5478" i="1"/>
  <c r="D5482" i="1" s="1"/>
  <c r="D5486" i="1" s="1"/>
  <c r="D5490" i="1" s="1"/>
  <c r="D5494" i="1" s="1"/>
  <c r="D5498" i="1" s="1"/>
  <c r="D5502" i="1" s="1"/>
  <c r="D5506" i="1" s="1"/>
  <c r="B5478" i="1"/>
  <c r="B5482" i="1" s="1"/>
  <c r="B5486" i="1" s="1"/>
  <c r="B5490" i="1" s="1"/>
  <c r="B5494" i="1" s="1"/>
  <c r="B5498" i="1" s="1"/>
  <c r="B5502" i="1" s="1"/>
  <c r="B5506" i="1" s="1"/>
  <c r="A5478" i="1"/>
  <c r="C5421" i="1"/>
  <c r="C5425" i="1" s="1"/>
  <c r="C5429" i="1" s="1"/>
  <c r="C5433" i="1" s="1"/>
  <c r="C5437" i="1" s="1"/>
  <c r="C5441" i="1" s="1"/>
  <c r="C5445" i="1" s="1"/>
  <c r="C5420" i="1"/>
  <c r="C5424" i="1" s="1"/>
  <c r="C5428" i="1" s="1"/>
  <c r="C5432" i="1" s="1"/>
  <c r="C5436" i="1" s="1"/>
  <c r="C5440" i="1" s="1"/>
  <c r="C5444" i="1" s="1"/>
  <c r="C5419" i="1"/>
  <c r="C5423" i="1" s="1"/>
  <c r="C5427" i="1" s="1"/>
  <c r="C5431" i="1" s="1"/>
  <c r="C5435" i="1" s="1"/>
  <c r="C5439" i="1" s="1"/>
  <c r="C5443" i="1" s="1"/>
  <c r="C5418" i="1"/>
  <c r="C5422" i="1" s="1"/>
  <c r="C5426" i="1" s="1"/>
  <c r="C5430" i="1" s="1"/>
  <c r="C5434" i="1" s="1"/>
  <c r="C5438" i="1" s="1"/>
  <c r="C5442" i="1" s="1"/>
  <c r="M5417" i="1"/>
  <c r="M5421" i="1" s="1"/>
  <c r="M5425" i="1" s="1"/>
  <c r="M5429" i="1" s="1"/>
  <c r="M5433" i="1" s="1"/>
  <c r="M5437" i="1" s="1"/>
  <c r="M5441" i="1" s="1"/>
  <c r="M5445" i="1" s="1"/>
  <c r="L5417" i="1"/>
  <c r="L5421" i="1" s="1"/>
  <c r="L5425" i="1" s="1"/>
  <c r="L5429" i="1" s="1"/>
  <c r="L5433" i="1" s="1"/>
  <c r="L5437" i="1" s="1"/>
  <c r="L5441" i="1" s="1"/>
  <c r="L5445" i="1" s="1"/>
  <c r="K5417" i="1"/>
  <c r="K5421" i="1" s="1"/>
  <c r="K5425" i="1" s="1"/>
  <c r="K5429" i="1" s="1"/>
  <c r="K5433" i="1" s="1"/>
  <c r="K5437" i="1" s="1"/>
  <c r="K5441" i="1" s="1"/>
  <c r="K5445" i="1" s="1"/>
  <c r="J5417" i="1"/>
  <c r="J5421" i="1" s="1"/>
  <c r="J5425" i="1" s="1"/>
  <c r="J5429" i="1" s="1"/>
  <c r="J5433" i="1" s="1"/>
  <c r="J5437" i="1" s="1"/>
  <c r="J5441" i="1" s="1"/>
  <c r="J5445" i="1" s="1"/>
  <c r="I5417" i="1"/>
  <c r="I5421" i="1" s="1"/>
  <c r="I5425" i="1" s="1"/>
  <c r="I5429" i="1" s="1"/>
  <c r="I5433" i="1" s="1"/>
  <c r="I5437" i="1" s="1"/>
  <c r="I5441" i="1" s="1"/>
  <c r="I5445" i="1" s="1"/>
  <c r="G5417" i="1"/>
  <c r="G5421" i="1" s="1"/>
  <c r="G5425" i="1" s="1"/>
  <c r="G5429" i="1" s="1"/>
  <c r="G5433" i="1" s="1"/>
  <c r="G5437" i="1" s="1"/>
  <c r="G5441" i="1" s="1"/>
  <c r="G5445" i="1" s="1"/>
  <c r="F5417" i="1"/>
  <c r="F5421" i="1" s="1"/>
  <c r="F5425" i="1" s="1"/>
  <c r="F5429" i="1" s="1"/>
  <c r="F5433" i="1" s="1"/>
  <c r="F5437" i="1" s="1"/>
  <c r="F5441" i="1" s="1"/>
  <c r="F5445" i="1" s="1"/>
  <c r="E5417" i="1"/>
  <c r="E5421" i="1" s="1"/>
  <c r="E5425" i="1" s="1"/>
  <c r="E5429" i="1" s="1"/>
  <c r="E5433" i="1" s="1"/>
  <c r="E5437" i="1" s="1"/>
  <c r="E5441" i="1" s="1"/>
  <c r="E5445" i="1" s="1"/>
  <c r="D5417" i="1"/>
  <c r="D5421" i="1" s="1"/>
  <c r="D5425" i="1" s="1"/>
  <c r="D5429" i="1" s="1"/>
  <c r="D5433" i="1" s="1"/>
  <c r="D5437" i="1" s="1"/>
  <c r="D5441" i="1" s="1"/>
  <c r="D5445" i="1" s="1"/>
  <c r="B5417" i="1"/>
  <c r="B5421" i="1" s="1"/>
  <c r="B5425" i="1" s="1"/>
  <c r="B5429" i="1" s="1"/>
  <c r="B5433" i="1" s="1"/>
  <c r="B5437" i="1" s="1"/>
  <c r="B5441" i="1" s="1"/>
  <c r="B5445" i="1" s="1"/>
  <c r="A5417" i="1"/>
  <c r="M5416" i="1"/>
  <c r="M5420" i="1" s="1"/>
  <c r="M5424" i="1" s="1"/>
  <c r="M5428" i="1" s="1"/>
  <c r="M5432" i="1" s="1"/>
  <c r="M5436" i="1" s="1"/>
  <c r="M5440" i="1" s="1"/>
  <c r="M5444" i="1" s="1"/>
  <c r="L5416" i="1"/>
  <c r="L5420" i="1" s="1"/>
  <c r="L5424" i="1" s="1"/>
  <c r="L5428" i="1" s="1"/>
  <c r="L5432" i="1" s="1"/>
  <c r="L5436" i="1" s="1"/>
  <c r="L5440" i="1" s="1"/>
  <c r="L5444" i="1" s="1"/>
  <c r="K5416" i="1"/>
  <c r="K5420" i="1" s="1"/>
  <c r="K5424" i="1" s="1"/>
  <c r="K5428" i="1" s="1"/>
  <c r="K5432" i="1" s="1"/>
  <c r="K5436" i="1" s="1"/>
  <c r="K5440" i="1" s="1"/>
  <c r="K5444" i="1" s="1"/>
  <c r="J5416" i="1"/>
  <c r="J5420" i="1" s="1"/>
  <c r="J5424" i="1" s="1"/>
  <c r="J5428" i="1" s="1"/>
  <c r="J5432" i="1" s="1"/>
  <c r="J5436" i="1" s="1"/>
  <c r="J5440" i="1" s="1"/>
  <c r="J5444" i="1" s="1"/>
  <c r="I5416" i="1"/>
  <c r="I5420" i="1" s="1"/>
  <c r="I5424" i="1" s="1"/>
  <c r="I5428" i="1" s="1"/>
  <c r="I5432" i="1" s="1"/>
  <c r="I5436" i="1" s="1"/>
  <c r="I5440" i="1" s="1"/>
  <c r="I5444" i="1" s="1"/>
  <c r="G5416" i="1"/>
  <c r="G5420" i="1" s="1"/>
  <c r="G5424" i="1" s="1"/>
  <c r="G5428" i="1" s="1"/>
  <c r="G5432" i="1" s="1"/>
  <c r="G5436" i="1" s="1"/>
  <c r="G5440" i="1" s="1"/>
  <c r="G5444" i="1" s="1"/>
  <c r="F5416" i="1"/>
  <c r="F5420" i="1" s="1"/>
  <c r="F5424" i="1" s="1"/>
  <c r="F5428" i="1" s="1"/>
  <c r="F5432" i="1" s="1"/>
  <c r="F5436" i="1" s="1"/>
  <c r="F5440" i="1" s="1"/>
  <c r="F5444" i="1" s="1"/>
  <c r="E5416" i="1"/>
  <c r="E5420" i="1" s="1"/>
  <c r="E5424" i="1" s="1"/>
  <c r="E5428" i="1" s="1"/>
  <c r="E5432" i="1" s="1"/>
  <c r="E5436" i="1" s="1"/>
  <c r="E5440" i="1" s="1"/>
  <c r="E5444" i="1" s="1"/>
  <c r="D5416" i="1"/>
  <c r="D5420" i="1" s="1"/>
  <c r="D5424" i="1" s="1"/>
  <c r="B5416" i="1"/>
  <c r="B5420" i="1" s="1"/>
  <c r="B5424" i="1" s="1"/>
  <c r="B5428" i="1" s="1"/>
  <c r="B5432" i="1" s="1"/>
  <c r="B5436" i="1" s="1"/>
  <c r="B5440" i="1" s="1"/>
  <c r="B5444" i="1" s="1"/>
  <c r="A5416" i="1"/>
  <c r="M5415" i="1"/>
  <c r="M5419" i="1" s="1"/>
  <c r="M5423" i="1" s="1"/>
  <c r="M5427" i="1" s="1"/>
  <c r="M5431" i="1" s="1"/>
  <c r="M5435" i="1" s="1"/>
  <c r="M5439" i="1" s="1"/>
  <c r="M5443" i="1" s="1"/>
  <c r="L5415" i="1"/>
  <c r="L5419" i="1" s="1"/>
  <c r="L5423" i="1" s="1"/>
  <c r="L5427" i="1" s="1"/>
  <c r="L5431" i="1" s="1"/>
  <c r="L5435" i="1" s="1"/>
  <c r="L5439" i="1" s="1"/>
  <c r="L5443" i="1" s="1"/>
  <c r="K5415" i="1"/>
  <c r="K5419" i="1" s="1"/>
  <c r="K5423" i="1" s="1"/>
  <c r="K5427" i="1" s="1"/>
  <c r="K5431" i="1" s="1"/>
  <c r="K5435" i="1" s="1"/>
  <c r="K5439" i="1" s="1"/>
  <c r="K5443" i="1" s="1"/>
  <c r="J5415" i="1"/>
  <c r="J5419" i="1" s="1"/>
  <c r="J5423" i="1" s="1"/>
  <c r="J5427" i="1" s="1"/>
  <c r="J5431" i="1" s="1"/>
  <c r="J5435" i="1" s="1"/>
  <c r="J5439" i="1" s="1"/>
  <c r="J5443" i="1" s="1"/>
  <c r="I5415" i="1"/>
  <c r="I5419" i="1" s="1"/>
  <c r="I5423" i="1" s="1"/>
  <c r="I5427" i="1" s="1"/>
  <c r="I5431" i="1" s="1"/>
  <c r="I5435" i="1" s="1"/>
  <c r="I5439" i="1" s="1"/>
  <c r="I5443" i="1" s="1"/>
  <c r="G5415" i="1"/>
  <c r="G5419" i="1" s="1"/>
  <c r="G5423" i="1" s="1"/>
  <c r="G5427" i="1" s="1"/>
  <c r="G5431" i="1" s="1"/>
  <c r="G5435" i="1" s="1"/>
  <c r="G5439" i="1" s="1"/>
  <c r="G5443" i="1" s="1"/>
  <c r="F5415" i="1"/>
  <c r="F5419" i="1" s="1"/>
  <c r="F5423" i="1" s="1"/>
  <c r="F5427" i="1" s="1"/>
  <c r="F5431" i="1" s="1"/>
  <c r="F5435" i="1" s="1"/>
  <c r="F5439" i="1" s="1"/>
  <c r="F5443" i="1" s="1"/>
  <c r="E5415" i="1"/>
  <c r="E5419" i="1" s="1"/>
  <c r="E5423" i="1" s="1"/>
  <c r="E5427" i="1" s="1"/>
  <c r="E5431" i="1" s="1"/>
  <c r="E5435" i="1" s="1"/>
  <c r="E5439" i="1" s="1"/>
  <c r="E5443" i="1" s="1"/>
  <c r="D5415" i="1"/>
  <c r="D5419" i="1" s="1"/>
  <c r="D5423" i="1" s="1"/>
  <c r="D5427" i="1" s="1"/>
  <c r="D5431" i="1" s="1"/>
  <c r="D5435" i="1" s="1"/>
  <c r="D5439" i="1" s="1"/>
  <c r="D5443" i="1" s="1"/>
  <c r="B5415" i="1"/>
  <c r="B5419" i="1" s="1"/>
  <c r="B5423" i="1" s="1"/>
  <c r="B5427" i="1" s="1"/>
  <c r="B5431" i="1" s="1"/>
  <c r="B5435" i="1" s="1"/>
  <c r="B5439" i="1" s="1"/>
  <c r="B5443" i="1" s="1"/>
  <c r="A5415" i="1"/>
  <c r="M5414" i="1"/>
  <c r="M5418" i="1" s="1"/>
  <c r="M5422" i="1" s="1"/>
  <c r="M5426" i="1" s="1"/>
  <c r="M5430" i="1" s="1"/>
  <c r="M5434" i="1" s="1"/>
  <c r="M5438" i="1" s="1"/>
  <c r="M5442" i="1" s="1"/>
  <c r="L5414" i="1"/>
  <c r="L5418" i="1" s="1"/>
  <c r="L5422" i="1" s="1"/>
  <c r="L5426" i="1" s="1"/>
  <c r="L5430" i="1" s="1"/>
  <c r="L5434" i="1" s="1"/>
  <c r="L5438" i="1" s="1"/>
  <c r="L5442" i="1" s="1"/>
  <c r="K5414" i="1"/>
  <c r="K5418" i="1" s="1"/>
  <c r="K5422" i="1" s="1"/>
  <c r="K5426" i="1" s="1"/>
  <c r="K5430" i="1" s="1"/>
  <c r="K5434" i="1" s="1"/>
  <c r="K5438" i="1" s="1"/>
  <c r="K5442" i="1" s="1"/>
  <c r="J5414" i="1"/>
  <c r="J5418" i="1" s="1"/>
  <c r="J5422" i="1" s="1"/>
  <c r="J5426" i="1" s="1"/>
  <c r="J5430" i="1" s="1"/>
  <c r="J5434" i="1" s="1"/>
  <c r="J5438" i="1" s="1"/>
  <c r="J5442" i="1" s="1"/>
  <c r="I5414" i="1"/>
  <c r="I5418" i="1" s="1"/>
  <c r="I5422" i="1" s="1"/>
  <c r="I5426" i="1" s="1"/>
  <c r="I5430" i="1" s="1"/>
  <c r="I5434" i="1" s="1"/>
  <c r="I5438" i="1" s="1"/>
  <c r="I5442" i="1" s="1"/>
  <c r="G5414" i="1"/>
  <c r="G5418" i="1" s="1"/>
  <c r="G5422" i="1" s="1"/>
  <c r="G5426" i="1" s="1"/>
  <c r="G5430" i="1" s="1"/>
  <c r="G5434" i="1" s="1"/>
  <c r="G5438" i="1" s="1"/>
  <c r="G5442" i="1" s="1"/>
  <c r="F5414" i="1"/>
  <c r="F5418" i="1" s="1"/>
  <c r="F5422" i="1" s="1"/>
  <c r="F5426" i="1" s="1"/>
  <c r="F5430" i="1" s="1"/>
  <c r="F5434" i="1" s="1"/>
  <c r="F5438" i="1" s="1"/>
  <c r="F5442" i="1" s="1"/>
  <c r="E5414" i="1"/>
  <c r="E5418" i="1" s="1"/>
  <c r="E5422" i="1" s="1"/>
  <c r="E5426" i="1" s="1"/>
  <c r="E5430" i="1" s="1"/>
  <c r="E5434" i="1" s="1"/>
  <c r="E5438" i="1" s="1"/>
  <c r="E5442" i="1" s="1"/>
  <c r="D5414" i="1"/>
  <c r="D5418" i="1" s="1"/>
  <c r="D5422" i="1" s="1"/>
  <c r="D5426" i="1" s="1"/>
  <c r="D5430" i="1" s="1"/>
  <c r="D5434" i="1" s="1"/>
  <c r="D5438" i="1" s="1"/>
  <c r="D5442" i="1" s="1"/>
  <c r="B5414" i="1"/>
  <c r="B5418" i="1" s="1"/>
  <c r="B5422" i="1" s="1"/>
  <c r="B5426" i="1" s="1"/>
  <c r="B5430" i="1" s="1"/>
  <c r="B5434" i="1" s="1"/>
  <c r="B5438" i="1" s="1"/>
  <c r="B5442" i="1" s="1"/>
  <c r="A5414" i="1"/>
  <c r="C5357" i="1"/>
  <c r="C5361" i="1" s="1"/>
  <c r="C5365" i="1" s="1"/>
  <c r="C5369" i="1" s="1"/>
  <c r="C5373" i="1" s="1"/>
  <c r="C5377" i="1" s="1"/>
  <c r="C5381" i="1" s="1"/>
  <c r="C5356" i="1"/>
  <c r="C5360" i="1" s="1"/>
  <c r="C5364" i="1" s="1"/>
  <c r="C5368" i="1" s="1"/>
  <c r="C5372" i="1" s="1"/>
  <c r="C5376" i="1" s="1"/>
  <c r="C5380" i="1" s="1"/>
  <c r="C5355" i="1"/>
  <c r="C5359" i="1" s="1"/>
  <c r="C5363" i="1" s="1"/>
  <c r="C5367" i="1" s="1"/>
  <c r="C5371" i="1" s="1"/>
  <c r="C5375" i="1" s="1"/>
  <c r="C5379" i="1" s="1"/>
  <c r="C5354" i="1"/>
  <c r="C5358" i="1" s="1"/>
  <c r="C5362" i="1" s="1"/>
  <c r="C5366" i="1" s="1"/>
  <c r="C5370" i="1" s="1"/>
  <c r="C5374" i="1" s="1"/>
  <c r="C5378" i="1" s="1"/>
  <c r="M5353" i="1"/>
  <c r="M5357" i="1" s="1"/>
  <c r="M5361" i="1" s="1"/>
  <c r="M5365" i="1" s="1"/>
  <c r="M5369" i="1" s="1"/>
  <c r="M5373" i="1" s="1"/>
  <c r="M5377" i="1" s="1"/>
  <c r="M5381" i="1" s="1"/>
  <c r="L5353" i="1"/>
  <c r="L5357" i="1" s="1"/>
  <c r="L5361" i="1" s="1"/>
  <c r="L5365" i="1" s="1"/>
  <c r="L5369" i="1" s="1"/>
  <c r="L5373" i="1" s="1"/>
  <c r="L5377" i="1" s="1"/>
  <c r="L5381" i="1" s="1"/>
  <c r="K5353" i="1"/>
  <c r="K5357" i="1" s="1"/>
  <c r="K5361" i="1" s="1"/>
  <c r="K5365" i="1" s="1"/>
  <c r="K5369" i="1" s="1"/>
  <c r="K5373" i="1" s="1"/>
  <c r="K5377" i="1" s="1"/>
  <c r="K5381" i="1" s="1"/>
  <c r="J5353" i="1"/>
  <c r="J5357" i="1" s="1"/>
  <c r="J5361" i="1" s="1"/>
  <c r="J5365" i="1" s="1"/>
  <c r="J5369" i="1" s="1"/>
  <c r="J5373" i="1" s="1"/>
  <c r="J5377" i="1" s="1"/>
  <c r="J5381" i="1" s="1"/>
  <c r="I5353" i="1"/>
  <c r="I5357" i="1" s="1"/>
  <c r="I5361" i="1" s="1"/>
  <c r="I5365" i="1" s="1"/>
  <c r="I5369" i="1" s="1"/>
  <c r="I5373" i="1" s="1"/>
  <c r="I5377" i="1" s="1"/>
  <c r="I5381" i="1" s="1"/>
  <c r="G5353" i="1"/>
  <c r="G5357" i="1" s="1"/>
  <c r="G5361" i="1" s="1"/>
  <c r="G5365" i="1" s="1"/>
  <c r="G5369" i="1" s="1"/>
  <c r="G5373" i="1" s="1"/>
  <c r="G5377" i="1" s="1"/>
  <c r="G5381" i="1" s="1"/>
  <c r="F5353" i="1"/>
  <c r="F5357" i="1" s="1"/>
  <c r="F5361" i="1" s="1"/>
  <c r="F5365" i="1" s="1"/>
  <c r="F5369" i="1" s="1"/>
  <c r="F5373" i="1" s="1"/>
  <c r="F5377" i="1" s="1"/>
  <c r="F5381" i="1" s="1"/>
  <c r="E5353" i="1"/>
  <c r="E5357" i="1" s="1"/>
  <c r="E5361" i="1" s="1"/>
  <c r="E5365" i="1" s="1"/>
  <c r="E5369" i="1" s="1"/>
  <c r="E5373" i="1" s="1"/>
  <c r="E5377" i="1" s="1"/>
  <c r="E5381" i="1" s="1"/>
  <c r="D5353" i="1"/>
  <c r="D5357" i="1" s="1"/>
  <c r="D5361" i="1" s="1"/>
  <c r="D5365" i="1" s="1"/>
  <c r="D5369" i="1" s="1"/>
  <c r="D5373" i="1" s="1"/>
  <c r="D5377" i="1" s="1"/>
  <c r="D5381" i="1" s="1"/>
  <c r="B5353" i="1"/>
  <c r="B5357" i="1" s="1"/>
  <c r="B5361" i="1" s="1"/>
  <c r="B5365" i="1" s="1"/>
  <c r="B5369" i="1" s="1"/>
  <c r="B5373" i="1" s="1"/>
  <c r="B5377" i="1" s="1"/>
  <c r="B5381" i="1" s="1"/>
  <c r="A5353" i="1"/>
  <c r="M5352" i="1"/>
  <c r="M5356" i="1" s="1"/>
  <c r="M5360" i="1" s="1"/>
  <c r="M5364" i="1" s="1"/>
  <c r="M5368" i="1" s="1"/>
  <c r="M5372" i="1" s="1"/>
  <c r="M5376" i="1" s="1"/>
  <c r="M5380" i="1" s="1"/>
  <c r="L5352" i="1"/>
  <c r="L5356" i="1" s="1"/>
  <c r="L5360" i="1" s="1"/>
  <c r="L5364" i="1" s="1"/>
  <c r="L5368" i="1" s="1"/>
  <c r="L5372" i="1" s="1"/>
  <c r="L5376" i="1" s="1"/>
  <c r="L5380" i="1" s="1"/>
  <c r="K5352" i="1"/>
  <c r="K5356" i="1" s="1"/>
  <c r="K5360" i="1" s="1"/>
  <c r="K5364" i="1" s="1"/>
  <c r="K5368" i="1" s="1"/>
  <c r="K5372" i="1" s="1"/>
  <c r="K5376" i="1" s="1"/>
  <c r="K5380" i="1" s="1"/>
  <c r="J5352" i="1"/>
  <c r="J5356" i="1" s="1"/>
  <c r="J5360" i="1" s="1"/>
  <c r="J5364" i="1" s="1"/>
  <c r="J5368" i="1" s="1"/>
  <c r="J5372" i="1" s="1"/>
  <c r="J5376" i="1" s="1"/>
  <c r="J5380" i="1" s="1"/>
  <c r="I5352" i="1"/>
  <c r="I5356" i="1" s="1"/>
  <c r="I5360" i="1" s="1"/>
  <c r="I5364" i="1" s="1"/>
  <c r="I5368" i="1" s="1"/>
  <c r="I5372" i="1" s="1"/>
  <c r="I5376" i="1" s="1"/>
  <c r="I5380" i="1" s="1"/>
  <c r="G5352" i="1"/>
  <c r="G5356" i="1" s="1"/>
  <c r="G5360" i="1" s="1"/>
  <c r="G5364" i="1" s="1"/>
  <c r="G5368" i="1" s="1"/>
  <c r="G5372" i="1" s="1"/>
  <c r="G5376" i="1" s="1"/>
  <c r="G5380" i="1" s="1"/>
  <c r="F5352" i="1"/>
  <c r="F5356" i="1" s="1"/>
  <c r="F5360" i="1" s="1"/>
  <c r="F5364" i="1" s="1"/>
  <c r="F5368" i="1" s="1"/>
  <c r="F5372" i="1" s="1"/>
  <c r="F5376" i="1" s="1"/>
  <c r="F5380" i="1" s="1"/>
  <c r="E5352" i="1"/>
  <c r="E5356" i="1" s="1"/>
  <c r="E5360" i="1" s="1"/>
  <c r="E5364" i="1" s="1"/>
  <c r="E5368" i="1" s="1"/>
  <c r="E5372" i="1" s="1"/>
  <c r="E5376" i="1" s="1"/>
  <c r="E5380" i="1" s="1"/>
  <c r="D5352" i="1"/>
  <c r="D5356" i="1" s="1"/>
  <c r="D5360" i="1" s="1"/>
  <c r="D5364" i="1" s="1"/>
  <c r="D5368" i="1" s="1"/>
  <c r="D5372" i="1" s="1"/>
  <c r="D5376" i="1" s="1"/>
  <c r="D5380" i="1" s="1"/>
  <c r="B5352" i="1"/>
  <c r="B5356" i="1" s="1"/>
  <c r="B5360" i="1" s="1"/>
  <c r="B5364" i="1" s="1"/>
  <c r="B5368" i="1" s="1"/>
  <c r="B5372" i="1" s="1"/>
  <c r="B5376" i="1" s="1"/>
  <c r="B5380" i="1" s="1"/>
  <c r="A5352" i="1"/>
  <c r="M5351" i="1"/>
  <c r="M5355" i="1" s="1"/>
  <c r="M5359" i="1" s="1"/>
  <c r="M5363" i="1" s="1"/>
  <c r="M5367" i="1" s="1"/>
  <c r="M5371" i="1" s="1"/>
  <c r="M5375" i="1" s="1"/>
  <c r="M5379" i="1" s="1"/>
  <c r="L5351" i="1"/>
  <c r="L5355" i="1" s="1"/>
  <c r="L5359" i="1" s="1"/>
  <c r="L5363" i="1" s="1"/>
  <c r="L5367" i="1" s="1"/>
  <c r="L5371" i="1" s="1"/>
  <c r="L5375" i="1" s="1"/>
  <c r="L5379" i="1" s="1"/>
  <c r="K5351" i="1"/>
  <c r="K5355" i="1" s="1"/>
  <c r="K5359" i="1" s="1"/>
  <c r="K5363" i="1" s="1"/>
  <c r="K5367" i="1" s="1"/>
  <c r="K5371" i="1" s="1"/>
  <c r="K5375" i="1" s="1"/>
  <c r="K5379" i="1" s="1"/>
  <c r="J5351" i="1"/>
  <c r="J5355" i="1" s="1"/>
  <c r="J5359" i="1" s="1"/>
  <c r="J5363" i="1" s="1"/>
  <c r="J5367" i="1" s="1"/>
  <c r="J5371" i="1" s="1"/>
  <c r="J5375" i="1" s="1"/>
  <c r="J5379" i="1" s="1"/>
  <c r="I5351" i="1"/>
  <c r="I5355" i="1" s="1"/>
  <c r="I5359" i="1" s="1"/>
  <c r="I5363" i="1" s="1"/>
  <c r="I5367" i="1" s="1"/>
  <c r="I5371" i="1" s="1"/>
  <c r="I5375" i="1" s="1"/>
  <c r="I5379" i="1" s="1"/>
  <c r="G5351" i="1"/>
  <c r="G5355" i="1" s="1"/>
  <c r="G5359" i="1" s="1"/>
  <c r="G5363" i="1" s="1"/>
  <c r="G5367" i="1" s="1"/>
  <c r="G5371" i="1" s="1"/>
  <c r="G5375" i="1" s="1"/>
  <c r="G5379" i="1" s="1"/>
  <c r="F5351" i="1"/>
  <c r="F5355" i="1" s="1"/>
  <c r="F5359" i="1" s="1"/>
  <c r="F5363" i="1" s="1"/>
  <c r="F5367" i="1" s="1"/>
  <c r="F5371" i="1" s="1"/>
  <c r="F5375" i="1" s="1"/>
  <c r="F5379" i="1" s="1"/>
  <c r="E5351" i="1"/>
  <c r="E5355" i="1" s="1"/>
  <c r="E5359" i="1" s="1"/>
  <c r="E5363" i="1" s="1"/>
  <c r="E5367" i="1" s="1"/>
  <c r="E5371" i="1" s="1"/>
  <c r="E5375" i="1" s="1"/>
  <c r="E5379" i="1" s="1"/>
  <c r="D5351" i="1"/>
  <c r="D5355" i="1" s="1"/>
  <c r="D5359" i="1" s="1"/>
  <c r="D5363" i="1" s="1"/>
  <c r="D5367" i="1" s="1"/>
  <c r="D5371" i="1" s="1"/>
  <c r="D5375" i="1" s="1"/>
  <c r="D5379" i="1" s="1"/>
  <c r="B5351" i="1"/>
  <c r="B5355" i="1" s="1"/>
  <c r="B5359" i="1" s="1"/>
  <c r="B5363" i="1" s="1"/>
  <c r="B5367" i="1" s="1"/>
  <c r="B5371" i="1" s="1"/>
  <c r="B5375" i="1" s="1"/>
  <c r="B5379" i="1" s="1"/>
  <c r="A5351" i="1"/>
  <c r="M5350" i="1"/>
  <c r="M5354" i="1" s="1"/>
  <c r="M5358" i="1" s="1"/>
  <c r="M5362" i="1" s="1"/>
  <c r="M5366" i="1" s="1"/>
  <c r="M5370" i="1" s="1"/>
  <c r="M5374" i="1" s="1"/>
  <c r="M5378" i="1" s="1"/>
  <c r="L5350" i="1"/>
  <c r="L5354" i="1" s="1"/>
  <c r="L5358" i="1" s="1"/>
  <c r="L5362" i="1" s="1"/>
  <c r="L5366" i="1" s="1"/>
  <c r="L5370" i="1" s="1"/>
  <c r="L5374" i="1" s="1"/>
  <c r="L5378" i="1" s="1"/>
  <c r="K5350" i="1"/>
  <c r="K5354" i="1" s="1"/>
  <c r="K5358" i="1" s="1"/>
  <c r="K5362" i="1" s="1"/>
  <c r="K5366" i="1" s="1"/>
  <c r="K5370" i="1" s="1"/>
  <c r="K5374" i="1" s="1"/>
  <c r="K5378" i="1" s="1"/>
  <c r="J5350" i="1"/>
  <c r="J5354" i="1" s="1"/>
  <c r="J5358" i="1" s="1"/>
  <c r="J5362" i="1" s="1"/>
  <c r="J5366" i="1" s="1"/>
  <c r="J5370" i="1" s="1"/>
  <c r="J5374" i="1" s="1"/>
  <c r="J5378" i="1" s="1"/>
  <c r="I5350" i="1"/>
  <c r="I5354" i="1" s="1"/>
  <c r="I5358" i="1" s="1"/>
  <c r="I5362" i="1" s="1"/>
  <c r="I5366" i="1" s="1"/>
  <c r="I5370" i="1" s="1"/>
  <c r="I5374" i="1" s="1"/>
  <c r="I5378" i="1" s="1"/>
  <c r="G5350" i="1"/>
  <c r="G5354" i="1" s="1"/>
  <c r="G5358" i="1" s="1"/>
  <c r="G5362" i="1" s="1"/>
  <c r="G5366" i="1" s="1"/>
  <c r="G5370" i="1" s="1"/>
  <c r="G5374" i="1" s="1"/>
  <c r="G5378" i="1" s="1"/>
  <c r="F5350" i="1"/>
  <c r="F5354" i="1" s="1"/>
  <c r="F5358" i="1" s="1"/>
  <c r="F5362" i="1" s="1"/>
  <c r="F5366" i="1" s="1"/>
  <c r="F5370" i="1" s="1"/>
  <c r="F5374" i="1" s="1"/>
  <c r="F5378" i="1" s="1"/>
  <c r="E5350" i="1"/>
  <c r="E5354" i="1" s="1"/>
  <c r="E5358" i="1" s="1"/>
  <c r="E5362" i="1" s="1"/>
  <c r="E5366" i="1" s="1"/>
  <c r="E5370" i="1" s="1"/>
  <c r="E5374" i="1" s="1"/>
  <c r="E5378" i="1" s="1"/>
  <c r="D5350" i="1"/>
  <c r="D5354" i="1" s="1"/>
  <c r="D5358" i="1" s="1"/>
  <c r="D5362" i="1" s="1"/>
  <c r="D5366" i="1" s="1"/>
  <c r="D5370" i="1" s="1"/>
  <c r="D5374" i="1" s="1"/>
  <c r="D5378" i="1" s="1"/>
  <c r="B5350" i="1"/>
  <c r="B5354" i="1" s="1"/>
  <c r="B5358" i="1" s="1"/>
  <c r="B5362" i="1" s="1"/>
  <c r="B5366" i="1" s="1"/>
  <c r="B5370" i="1" s="1"/>
  <c r="B5374" i="1" s="1"/>
  <c r="B5378" i="1" s="1"/>
  <c r="A5350" i="1"/>
  <c r="C5293" i="1"/>
  <c r="C5297" i="1" s="1"/>
  <c r="C5301" i="1" s="1"/>
  <c r="C5305" i="1" s="1"/>
  <c r="C5309" i="1" s="1"/>
  <c r="C5313" i="1" s="1"/>
  <c r="C5317" i="1" s="1"/>
  <c r="C5292" i="1"/>
  <c r="C5296" i="1" s="1"/>
  <c r="C5300" i="1" s="1"/>
  <c r="C5304" i="1" s="1"/>
  <c r="C5308" i="1" s="1"/>
  <c r="C5312" i="1" s="1"/>
  <c r="C5316" i="1" s="1"/>
  <c r="C5291" i="1"/>
  <c r="C5295" i="1" s="1"/>
  <c r="C5299" i="1" s="1"/>
  <c r="C5303" i="1" s="1"/>
  <c r="C5307" i="1" s="1"/>
  <c r="C5311" i="1" s="1"/>
  <c r="C5315" i="1" s="1"/>
  <c r="C5290" i="1"/>
  <c r="C5294" i="1" s="1"/>
  <c r="C5298" i="1" s="1"/>
  <c r="C5302" i="1" s="1"/>
  <c r="C5306" i="1" s="1"/>
  <c r="C5310" i="1" s="1"/>
  <c r="C5314" i="1" s="1"/>
  <c r="M5289" i="1"/>
  <c r="M5293" i="1" s="1"/>
  <c r="M5297" i="1" s="1"/>
  <c r="M5301" i="1" s="1"/>
  <c r="M5305" i="1" s="1"/>
  <c r="M5309" i="1" s="1"/>
  <c r="M5313" i="1" s="1"/>
  <c r="M5317" i="1" s="1"/>
  <c r="L5289" i="1"/>
  <c r="L5293" i="1" s="1"/>
  <c r="L5297" i="1" s="1"/>
  <c r="L5301" i="1" s="1"/>
  <c r="L5305" i="1" s="1"/>
  <c r="L5309" i="1" s="1"/>
  <c r="L5313" i="1" s="1"/>
  <c r="L5317" i="1" s="1"/>
  <c r="K5289" i="1"/>
  <c r="K5293" i="1" s="1"/>
  <c r="K5297" i="1" s="1"/>
  <c r="K5301" i="1" s="1"/>
  <c r="K5305" i="1" s="1"/>
  <c r="K5309" i="1" s="1"/>
  <c r="K5313" i="1" s="1"/>
  <c r="K5317" i="1" s="1"/>
  <c r="J5289" i="1"/>
  <c r="J5293" i="1" s="1"/>
  <c r="J5297" i="1" s="1"/>
  <c r="J5301" i="1" s="1"/>
  <c r="J5305" i="1" s="1"/>
  <c r="J5309" i="1" s="1"/>
  <c r="J5313" i="1" s="1"/>
  <c r="J5317" i="1" s="1"/>
  <c r="I5289" i="1"/>
  <c r="I5293" i="1" s="1"/>
  <c r="I5297" i="1" s="1"/>
  <c r="I5301" i="1" s="1"/>
  <c r="I5305" i="1" s="1"/>
  <c r="I5309" i="1" s="1"/>
  <c r="I5313" i="1" s="1"/>
  <c r="I5317" i="1" s="1"/>
  <c r="G5289" i="1"/>
  <c r="G5293" i="1" s="1"/>
  <c r="G5297" i="1" s="1"/>
  <c r="G5301" i="1" s="1"/>
  <c r="G5305" i="1" s="1"/>
  <c r="G5309" i="1" s="1"/>
  <c r="G5313" i="1" s="1"/>
  <c r="G5317" i="1" s="1"/>
  <c r="F5289" i="1"/>
  <c r="F5293" i="1" s="1"/>
  <c r="F5297" i="1" s="1"/>
  <c r="F5301" i="1" s="1"/>
  <c r="F5305" i="1" s="1"/>
  <c r="F5309" i="1" s="1"/>
  <c r="F5313" i="1" s="1"/>
  <c r="F5317" i="1" s="1"/>
  <c r="E5289" i="1"/>
  <c r="E5293" i="1" s="1"/>
  <c r="E5297" i="1" s="1"/>
  <c r="E5301" i="1" s="1"/>
  <c r="E5305" i="1" s="1"/>
  <c r="E5309" i="1" s="1"/>
  <c r="E5313" i="1" s="1"/>
  <c r="E5317" i="1" s="1"/>
  <c r="D5289" i="1"/>
  <c r="D5293" i="1" s="1"/>
  <c r="D5297" i="1" s="1"/>
  <c r="D5301" i="1" s="1"/>
  <c r="B5289" i="1"/>
  <c r="B5293" i="1" s="1"/>
  <c r="B5297" i="1" s="1"/>
  <c r="B5301" i="1" s="1"/>
  <c r="B5305" i="1" s="1"/>
  <c r="B5309" i="1" s="1"/>
  <c r="B5313" i="1" s="1"/>
  <c r="B5317" i="1" s="1"/>
  <c r="A5289" i="1"/>
  <c r="M5288" i="1"/>
  <c r="M5292" i="1" s="1"/>
  <c r="M5296" i="1" s="1"/>
  <c r="M5300" i="1" s="1"/>
  <c r="M5304" i="1" s="1"/>
  <c r="M5308" i="1" s="1"/>
  <c r="M5312" i="1" s="1"/>
  <c r="M5316" i="1" s="1"/>
  <c r="L5288" i="1"/>
  <c r="L5292" i="1" s="1"/>
  <c r="L5296" i="1" s="1"/>
  <c r="L5300" i="1" s="1"/>
  <c r="L5304" i="1" s="1"/>
  <c r="L5308" i="1" s="1"/>
  <c r="L5312" i="1" s="1"/>
  <c r="L5316" i="1" s="1"/>
  <c r="K5288" i="1"/>
  <c r="K5292" i="1" s="1"/>
  <c r="K5296" i="1" s="1"/>
  <c r="K5300" i="1" s="1"/>
  <c r="K5304" i="1" s="1"/>
  <c r="K5308" i="1" s="1"/>
  <c r="K5312" i="1" s="1"/>
  <c r="K5316" i="1" s="1"/>
  <c r="J5288" i="1"/>
  <c r="J5292" i="1" s="1"/>
  <c r="J5296" i="1" s="1"/>
  <c r="J5300" i="1" s="1"/>
  <c r="J5304" i="1" s="1"/>
  <c r="J5308" i="1" s="1"/>
  <c r="J5312" i="1" s="1"/>
  <c r="J5316" i="1" s="1"/>
  <c r="I5288" i="1"/>
  <c r="I5292" i="1" s="1"/>
  <c r="I5296" i="1" s="1"/>
  <c r="I5300" i="1" s="1"/>
  <c r="I5304" i="1" s="1"/>
  <c r="I5308" i="1" s="1"/>
  <c r="I5312" i="1" s="1"/>
  <c r="I5316" i="1" s="1"/>
  <c r="G5288" i="1"/>
  <c r="G5292" i="1" s="1"/>
  <c r="G5296" i="1" s="1"/>
  <c r="G5300" i="1" s="1"/>
  <c r="G5304" i="1" s="1"/>
  <c r="G5308" i="1" s="1"/>
  <c r="G5312" i="1" s="1"/>
  <c r="G5316" i="1" s="1"/>
  <c r="F5288" i="1"/>
  <c r="F5292" i="1" s="1"/>
  <c r="F5296" i="1" s="1"/>
  <c r="F5300" i="1" s="1"/>
  <c r="F5304" i="1" s="1"/>
  <c r="F5308" i="1" s="1"/>
  <c r="F5312" i="1" s="1"/>
  <c r="F5316" i="1" s="1"/>
  <c r="E5288" i="1"/>
  <c r="E5292" i="1" s="1"/>
  <c r="E5296" i="1" s="1"/>
  <c r="E5300" i="1" s="1"/>
  <c r="E5304" i="1" s="1"/>
  <c r="E5308" i="1" s="1"/>
  <c r="E5312" i="1" s="1"/>
  <c r="E5316" i="1" s="1"/>
  <c r="D5288" i="1"/>
  <c r="D5292" i="1" s="1"/>
  <c r="D5296" i="1" s="1"/>
  <c r="D5300" i="1" s="1"/>
  <c r="D5304" i="1" s="1"/>
  <c r="D5308" i="1" s="1"/>
  <c r="D5312" i="1" s="1"/>
  <c r="D5316" i="1" s="1"/>
  <c r="B5288" i="1"/>
  <c r="B5292" i="1" s="1"/>
  <c r="B5296" i="1" s="1"/>
  <c r="B5300" i="1" s="1"/>
  <c r="B5304" i="1" s="1"/>
  <c r="B5308" i="1" s="1"/>
  <c r="B5312" i="1" s="1"/>
  <c r="B5316" i="1" s="1"/>
  <c r="A5288" i="1"/>
  <c r="M5287" i="1"/>
  <c r="M5291" i="1" s="1"/>
  <c r="M5295" i="1" s="1"/>
  <c r="M5299" i="1" s="1"/>
  <c r="M5303" i="1" s="1"/>
  <c r="M5307" i="1" s="1"/>
  <c r="M5311" i="1" s="1"/>
  <c r="M5315" i="1" s="1"/>
  <c r="L5287" i="1"/>
  <c r="L5291" i="1" s="1"/>
  <c r="L5295" i="1" s="1"/>
  <c r="L5299" i="1" s="1"/>
  <c r="L5303" i="1" s="1"/>
  <c r="L5307" i="1" s="1"/>
  <c r="L5311" i="1" s="1"/>
  <c r="L5315" i="1" s="1"/>
  <c r="K5287" i="1"/>
  <c r="K5291" i="1" s="1"/>
  <c r="K5295" i="1" s="1"/>
  <c r="K5299" i="1" s="1"/>
  <c r="K5303" i="1" s="1"/>
  <c r="K5307" i="1" s="1"/>
  <c r="K5311" i="1" s="1"/>
  <c r="K5315" i="1" s="1"/>
  <c r="J5287" i="1"/>
  <c r="J5291" i="1" s="1"/>
  <c r="J5295" i="1" s="1"/>
  <c r="J5299" i="1" s="1"/>
  <c r="J5303" i="1" s="1"/>
  <c r="J5307" i="1" s="1"/>
  <c r="J5311" i="1" s="1"/>
  <c r="J5315" i="1" s="1"/>
  <c r="I5287" i="1"/>
  <c r="I5291" i="1" s="1"/>
  <c r="I5295" i="1" s="1"/>
  <c r="I5299" i="1" s="1"/>
  <c r="I5303" i="1" s="1"/>
  <c r="I5307" i="1" s="1"/>
  <c r="I5311" i="1" s="1"/>
  <c r="I5315" i="1" s="1"/>
  <c r="G5287" i="1"/>
  <c r="G5291" i="1" s="1"/>
  <c r="G5295" i="1" s="1"/>
  <c r="G5299" i="1" s="1"/>
  <c r="G5303" i="1" s="1"/>
  <c r="G5307" i="1" s="1"/>
  <c r="G5311" i="1" s="1"/>
  <c r="G5315" i="1" s="1"/>
  <c r="F5287" i="1"/>
  <c r="F5291" i="1" s="1"/>
  <c r="F5295" i="1" s="1"/>
  <c r="F5299" i="1" s="1"/>
  <c r="F5303" i="1" s="1"/>
  <c r="F5307" i="1" s="1"/>
  <c r="F5311" i="1" s="1"/>
  <c r="F5315" i="1" s="1"/>
  <c r="E5287" i="1"/>
  <c r="E5291" i="1" s="1"/>
  <c r="E5295" i="1" s="1"/>
  <c r="E5299" i="1" s="1"/>
  <c r="E5303" i="1" s="1"/>
  <c r="E5307" i="1" s="1"/>
  <c r="E5311" i="1" s="1"/>
  <c r="E5315" i="1" s="1"/>
  <c r="D5287" i="1"/>
  <c r="D5291" i="1" s="1"/>
  <c r="D5295" i="1" s="1"/>
  <c r="D5299" i="1" s="1"/>
  <c r="D5303" i="1" s="1"/>
  <c r="D5307" i="1" s="1"/>
  <c r="D5311" i="1" s="1"/>
  <c r="D5315" i="1" s="1"/>
  <c r="B5287" i="1"/>
  <c r="B5291" i="1" s="1"/>
  <c r="B5295" i="1" s="1"/>
  <c r="B5299" i="1" s="1"/>
  <c r="B5303" i="1" s="1"/>
  <c r="B5307" i="1" s="1"/>
  <c r="B5311" i="1" s="1"/>
  <c r="B5315" i="1" s="1"/>
  <c r="A5287" i="1"/>
  <c r="M5286" i="1"/>
  <c r="M5290" i="1" s="1"/>
  <c r="M5294" i="1" s="1"/>
  <c r="M5298" i="1" s="1"/>
  <c r="M5302" i="1" s="1"/>
  <c r="M5306" i="1" s="1"/>
  <c r="M5310" i="1" s="1"/>
  <c r="M5314" i="1" s="1"/>
  <c r="L5286" i="1"/>
  <c r="L5290" i="1" s="1"/>
  <c r="L5294" i="1" s="1"/>
  <c r="L5298" i="1" s="1"/>
  <c r="L5302" i="1" s="1"/>
  <c r="L5306" i="1" s="1"/>
  <c r="L5310" i="1" s="1"/>
  <c r="L5314" i="1" s="1"/>
  <c r="K5286" i="1"/>
  <c r="K5290" i="1" s="1"/>
  <c r="K5294" i="1" s="1"/>
  <c r="K5298" i="1" s="1"/>
  <c r="K5302" i="1" s="1"/>
  <c r="K5306" i="1" s="1"/>
  <c r="K5310" i="1" s="1"/>
  <c r="K5314" i="1" s="1"/>
  <c r="J5286" i="1"/>
  <c r="J5290" i="1" s="1"/>
  <c r="J5294" i="1" s="1"/>
  <c r="J5298" i="1" s="1"/>
  <c r="J5302" i="1" s="1"/>
  <c r="J5306" i="1" s="1"/>
  <c r="J5310" i="1" s="1"/>
  <c r="J5314" i="1" s="1"/>
  <c r="I5286" i="1"/>
  <c r="I5290" i="1" s="1"/>
  <c r="I5294" i="1" s="1"/>
  <c r="I5298" i="1" s="1"/>
  <c r="I5302" i="1" s="1"/>
  <c r="I5306" i="1" s="1"/>
  <c r="I5310" i="1" s="1"/>
  <c r="I5314" i="1" s="1"/>
  <c r="G5286" i="1"/>
  <c r="G5290" i="1" s="1"/>
  <c r="G5294" i="1" s="1"/>
  <c r="G5298" i="1" s="1"/>
  <c r="G5302" i="1" s="1"/>
  <c r="G5306" i="1" s="1"/>
  <c r="G5310" i="1" s="1"/>
  <c r="G5314" i="1" s="1"/>
  <c r="F5286" i="1"/>
  <c r="F5290" i="1" s="1"/>
  <c r="F5294" i="1" s="1"/>
  <c r="F5298" i="1" s="1"/>
  <c r="F5302" i="1" s="1"/>
  <c r="F5306" i="1" s="1"/>
  <c r="F5310" i="1" s="1"/>
  <c r="F5314" i="1" s="1"/>
  <c r="E5286" i="1"/>
  <c r="E5290" i="1" s="1"/>
  <c r="E5294" i="1" s="1"/>
  <c r="E5298" i="1" s="1"/>
  <c r="E5302" i="1" s="1"/>
  <c r="E5306" i="1" s="1"/>
  <c r="E5310" i="1" s="1"/>
  <c r="E5314" i="1" s="1"/>
  <c r="D5286" i="1"/>
  <c r="D5290" i="1" s="1"/>
  <c r="D5294" i="1" s="1"/>
  <c r="D5298" i="1" s="1"/>
  <c r="D5302" i="1" s="1"/>
  <c r="D5306" i="1" s="1"/>
  <c r="D5310" i="1" s="1"/>
  <c r="D5314" i="1" s="1"/>
  <c r="B5286" i="1"/>
  <c r="B5290" i="1" s="1"/>
  <c r="B5294" i="1" s="1"/>
  <c r="B5298" i="1" s="1"/>
  <c r="B5302" i="1" s="1"/>
  <c r="B5306" i="1" s="1"/>
  <c r="B5310" i="1" s="1"/>
  <c r="B5314" i="1" s="1"/>
  <c r="A5286" i="1"/>
  <c r="C5229" i="1"/>
  <c r="C5233" i="1" s="1"/>
  <c r="C5237" i="1" s="1"/>
  <c r="C5241" i="1" s="1"/>
  <c r="C5245" i="1" s="1"/>
  <c r="C5249" i="1" s="1"/>
  <c r="C5253" i="1" s="1"/>
  <c r="C5228" i="1"/>
  <c r="C5232" i="1" s="1"/>
  <c r="C5236" i="1" s="1"/>
  <c r="C5240" i="1" s="1"/>
  <c r="C5244" i="1" s="1"/>
  <c r="C5248" i="1" s="1"/>
  <c r="C5252" i="1" s="1"/>
  <c r="C5227" i="1"/>
  <c r="C5231" i="1" s="1"/>
  <c r="C5235" i="1" s="1"/>
  <c r="C5239" i="1" s="1"/>
  <c r="C5243" i="1" s="1"/>
  <c r="C5247" i="1" s="1"/>
  <c r="C5251" i="1" s="1"/>
  <c r="C5226" i="1"/>
  <c r="C5230" i="1" s="1"/>
  <c r="C5234" i="1" s="1"/>
  <c r="C5238" i="1" s="1"/>
  <c r="C5242" i="1" s="1"/>
  <c r="C5246" i="1" s="1"/>
  <c r="C5250" i="1" s="1"/>
  <c r="M5225" i="1"/>
  <c r="M5229" i="1" s="1"/>
  <c r="M5233" i="1" s="1"/>
  <c r="M5237" i="1" s="1"/>
  <c r="M5241" i="1" s="1"/>
  <c r="M5245" i="1" s="1"/>
  <c r="M5249" i="1" s="1"/>
  <c r="M5253" i="1" s="1"/>
  <c r="L5225" i="1"/>
  <c r="L5229" i="1" s="1"/>
  <c r="L5233" i="1" s="1"/>
  <c r="L5237" i="1" s="1"/>
  <c r="L5241" i="1" s="1"/>
  <c r="L5245" i="1" s="1"/>
  <c r="L5249" i="1" s="1"/>
  <c r="L5253" i="1" s="1"/>
  <c r="K5225" i="1"/>
  <c r="K5229" i="1" s="1"/>
  <c r="K5233" i="1" s="1"/>
  <c r="K5237" i="1" s="1"/>
  <c r="K5241" i="1" s="1"/>
  <c r="K5245" i="1" s="1"/>
  <c r="K5249" i="1" s="1"/>
  <c r="K5253" i="1" s="1"/>
  <c r="J5225" i="1"/>
  <c r="J5229" i="1" s="1"/>
  <c r="J5233" i="1" s="1"/>
  <c r="J5237" i="1" s="1"/>
  <c r="J5241" i="1" s="1"/>
  <c r="J5245" i="1" s="1"/>
  <c r="J5249" i="1" s="1"/>
  <c r="J5253" i="1" s="1"/>
  <c r="I5225" i="1"/>
  <c r="I5229" i="1" s="1"/>
  <c r="I5233" i="1" s="1"/>
  <c r="I5237" i="1" s="1"/>
  <c r="I5241" i="1" s="1"/>
  <c r="I5245" i="1" s="1"/>
  <c r="I5249" i="1" s="1"/>
  <c r="I5253" i="1" s="1"/>
  <c r="G5225" i="1"/>
  <c r="G5229" i="1" s="1"/>
  <c r="G5233" i="1" s="1"/>
  <c r="G5237" i="1" s="1"/>
  <c r="G5241" i="1" s="1"/>
  <c r="G5245" i="1" s="1"/>
  <c r="G5249" i="1" s="1"/>
  <c r="G5253" i="1" s="1"/>
  <c r="F5225" i="1"/>
  <c r="F5229" i="1" s="1"/>
  <c r="F5233" i="1" s="1"/>
  <c r="F5237" i="1" s="1"/>
  <c r="F5241" i="1" s="1"/>
  <c r="F5245" i="1" s="1"/>
  <c r="F5249" i="1" s="1"/>
  <c r="F5253" i="1" s="1"/>
  <c r="E5225" i="1"/>
  <c r="E5229" i="1" s="1"/>
  <c r="E5233" i="1" s="1"/>
  <c r="E5237" i="1" s="1"/>
  <c r="E5241" i="1" s="1"/>
  <c r="E5245" i="1" s="1"/>
  <c r="E5249" i="1" s="1"/>
  <c r="E5253" i="1" s="1"/>
  <c r="D5225" i="1"/>
  <c r="B5225" i="1"/>
  <c r="B5229" i="1" s="1"/>
  <c r="B5233" i="1" s="1"/>
  <c r="B5237" i="1" s="1"/>
  <c r="B5241" i="1" s="1"/>
  <c r="B5245" i="1" s="1"/>
  <c r="B5249" i="1" s="1"/>
  <c r="B5253" i="1" s="1"/>
  <c r="A5225" i="1"/>
  <c r="H5225" i="1" s="1"/>
  <c r="M5224" i="1"/>
  <c r="M5228" i="1" s="1"/>
  <c r="M5232" i="1" s="1"/>
  <c r="M5236" i="1" s="1"/>
  <c r="M5240" i="1" s="1"/>
  <c r="M5244" i="1" s="1"/>
  <c r="M5248" i="1" s="1"/>
  <c r="M5252" i="1" s="1"/>
  <c r="L5224" i="1"/>
  <c r="L5228" i="1" s="1"/>
  <c r="L5232" i="1" s="1"/>
  <c r="L5236" i="1" s="1"/>
  <c r="L5240" i="1" s="1"/>
  <c r="L5244" i="1" s="1"/>
  <c r="L5248" i="1" s="1"/>
  <c r="L5252" i="1" s="1"/>
  <c r="K5224" i="1"/>
  <c r="K5228" i="1" s="1"/>
  <c r="K5232" i="1" s="1"/>
  <c r="K5236" i="1" s="1"/>
  <c r="K5240" i="1" s="1"/>
  <c r="K5244" i="1" s="1"/>
  <c r="K5248" i="1" s="1"/>
  <c r="K5252" i="1" s="1"/>
  <c r="J5224" i="1"/>
  <c r="J5228" i="1" s="1"/>
  <c r="J5232" i="1" s="1"/>
  <c r="J5236" i="1" s="1"/>
  <c r="J5240" i="1" s="1"/>
  <c r="J5244" i="1" s="1"/>
  <c r="J5248" i="1" s="1"/>
  <c r="J5252" i="1" s="1"/>
  <c r="I5224" i="1"/>
  <c r="I5228" i="1" s="1"/>
  <c r="I5232" i="1" s="1"/>
  <c r="I5236" i="1" s="1"/>
  <c r="I5240" i="1" s="1"/>
  <c r="I5244" i="1" s="1"/>
  <c r="I5248" i="1" s="1"/>
  <c r="I5252" i="1" s="1"/>
  <c r="G5224" i="1"/>
  <c r="G5228" i="1" s="1"/>
  <c r="G5232" i="1" s="1"/>
  <c r="G5236" i="1" s="1"/>
  <c r="G5240" i="1" s="1"/>
  <c r="G5244" i="1" s="1"/>
  <c r="G5248" i="1" s="1"/>
  <c r="G5252" i="1" s="1"/>
  <c r="F5224" i="1"/>
  <c r="F5228" i="1" s="1"/>
  <c r="F5232" i="1" s="1"/>
  <c r="F5236" i="1" s="1"/>
  <c r="F5240" i="1" s="1"/>
  <c r="F5244" i="1" s="1"/>
  <c r="F5248" i="1" s="1"/>
  <c r="F5252" i="1" s="1"/>
  <c r="E5224" i="1"/>
  <c r="E5228" i="1" s="1"/>
  <c r="E5232" i="1" s="1"/>
  <c r="E5236" i="1" s="1"/>
  <c r="E5240" i="1" s="1"/>
  <c r="E5244" i="1" s="1"/>
  <c r="E5248" i="1" s="1"/>
  <c r="E5252" i="1" s="1"/>
  <c r="D5224" i="1"/>
  <c r="B5224" i="1"/>
  <c r="B5228" i="1" s="1"/>
  <c r="B5232" i="1" s="1"/>
  <c r="B5236" i="1" s="1"/>
  <c r="B5240" i="1" s="1"/>
  <c r="B5244" i="1" s="1"/>
  <c r="B5248" i="1" s="1"/>
  <c r="B5252" i="1" s="1"/>
  <c r="A5224" i="1"/>
  <c r="H5224" i="1" s="1"/>
  <c r="M5223" i="1"/>
  <c r="M5227" i="1" s="1"/>
  <c r="M5231" i="1" s="1"/>
  <c r="M5235" i="1" s="1"/>
  <c r="M5239" i="1" s="1"/>
  <c r="M5243" i="1" s="1"/>
  <c r="M5247" i="1" s="1"/>
  <c r="M5251" i="1" s="1"/>
  <c r="L5223" i="1"/>
  <c r="L5227" i="1" s="1"/>
  <c r="L5231" i="1" s="1"/>
  <c r="L5235" i="1" s="1"/>
  <c r="L5239" i="1" s="1"/>
  <c r="L5243" i="1" s="1"/>
  <c r="L5247" i="1" s="1"/>
  <c r="L5251" i="1" s="1"/>
  <c r="K5223" i="1"/>
  <c r="K5227" i="1" s="1"/>
  <c r="K5231" i="1" s="1"/>
  <c r="K5235" i="1" s="1"/>
  <c r="K5239" i="1" s="1"/>
  <c r="K5243" i="1" s="1"/>
  <c r="K5247" i="1" s="1"/>
  <c r="K5251" i="1" s="1"/>
  <c r="J5223" i="1"/>
  <c r="J5227" i="1" s="1"/>
  <c r="J5231" i="1" s="1"/>
  <c r="J5235" i="1" s="1"/>
  <c r="J5239" i="1" s="1"/>
  <c r="J5243" i="1" s="1"/>
  <c r="J5247" i="1" s="1"/>
  <c r="J5251" i="1" s="1"/>
  <c r="I5223" i="1"/>
  <c r="I5227" i="1" s="1"/>
  <c r="I5231" i="1" s="1"/>
  <c r="I5235" i="1" s="1"/>
  <c r="I5239" i="1" s="1"/>
  <c r="I5243" i="1" s="1"/>
  <c r="I5247" i="1" s="1"/>
  <c r="I5251" i="1" s="1"/>
  <c r="G5223" i="1"/>
  <c r="G5227" i="1" s="1"/>
  <c r="G5231" i="1" s="1"/>
  <c r="G5235" i="1" s="1"/>
  <c r="G5239" i="1" s="1"/>
  <c r="G5243" i="1" s="1"/>
  <c r="G5247" i="1" s="1"/>
  <c r="G5251" i="1" s="1"/>
  <c r="F5223" i="1"/>
  <c r="F5227" i="1" s="1"/>
  <c r="F5231" i="1" s="1"/>
  <c r="F5235" i="1" s="1"/>
  <c r="F5239" i="1" s="1"/>
  <c r="F5243" i="1" s="1"/>
  <c r="F5247" i="1" s="1"/>
  <c r="F5251" i="1" s="1"/>
  <c r="E5223" i="1"/>
  <c r="E5227" i="1" s="1"/>
  <c r="E5231" i="1" s="1"/>
  <c r="E5235" i="1" s="1"/>
  <c r="E5239" i="1" s="1"/>
  <c r="E5243" i="1" s="1"/>
  <c r="E5247" i="1" s="1"/>
  <c r="E5251" i="1" s="1"/>
  <c r="D5223" i="1"/>
  <c r="B5223" i="1"/>
  <c r="B5227" i="1" s="1"/>
  <c r="B5231" i="1" s="1"/>
  <c r="B5235" i="1" s="1"/>
  <c r="B5239" i="1" s="1"/>
  <c r="B5243" i="1" s="1"/>
  <c r="B5247" i="1" s="1"/>
  <c r="B5251" i="1" s="1"/>
  <c r="A5223" i="1"/>
  <c r="H5223" i="1" s="1"/>
  <c r="M5222" i="1"/>
  <c r="M5226" i="1" s="1"/>
  <c r="M5230" i="1" s="1"/>
  <c r="M5234" i="1" s="1"/>
  <c r="M5238" i="1" s="1"/>
  <c r="M5242" i="1" s="1"/>
  <c r="M5246" i="1" s="1"/>
  <c r="M5250" i="1" s="1"/>
  <c r="L5222" i="1"/>
  <c r="L5226" i="1" s="1"/>
  <c r="L5230" i="1" s="1"/>
  <c r="L5234" i="1" s="1"/>
  <c r="L5238" i="1" s="1"/>
  <c r="L5242" i="1" s="1"/>
  <c r="L5246" i="1" s="1"/>
  <c r="L5250" i="1" s="1"/>
  <c r="K5222" i="1"/>
  <c r="K5226" i="1" s="1"/>
  <c r="K5230" i="1" s="1"/>
  <c r="K5234" i="1" s="1"/>
  <c r="K5238" i="1" s="1"/>
  <c r="K5242" i="1" s="1"/>
  <c r="K5246" i="1" s="1"/>
  <c r="K5250" i="1" s="1"/>
  <c r="J5222" i="1"/>
  <c r="J5226" i="1" s="1"/>
  <c r="J5230" i="1" s="1"/>
  <c r="J5234" i="1" s="1"/>
  <c r="J5238" i="1" s="1"/>
  <c r="J5242" i="1" s="1"/>
  <c r="J5246" i="1" s="1"/>
  <c r="J5250" i="1" s="1"/>
  <c r="I5222" i="1"/>
  <c r="I5226" i="1" s="1"/>
  <c r="I5230" i="1" s="1"/>
  <c r="I5234" i="1" s="1"/>
  <c r="I5238" i="1" s="1"/>
  <c r="I5242" i="1" s="1"/>
  <c r="I5246" i="1" s="1"/>
  <c r="I5250" i="1" s="1"/>
  <c r="G5222" i="1"/>
  <c r="G5226" i="1" s="1"/>
  <c r="G5230" i="1" s="1"/>
  <c r="G5234" i="1" s="1"/>
  <c r="G5238" i="1" s="1"/>
  <c r="G5242" i="1" s="1"/>
  <c r="G5246" i="1" s="1"/>
  <c r="G5250" i="1" s="1"/>
  <c r="F5222" i="1"/>
  <c r="F5226" i="1" s="1"/>
  <c r="F5230" i="1" s="1"/>
  <c r="F5234" i="1" s="1"/>
  <c r="F5238" i="1" s="1"/>
  <c r="F5242" i="1" s="1"/>
  <c r="F5246" i="1" s="1"/>
  <c r="F5250" i="1" s="1"/>
  <c r="E5222" i="1"/>
  <c r="E5226" i="1" s="1"/>
  <c r="E5230" i="1" s="1"/>
  <c r="E5234" i="1" s="1"/>
  <c r="E5238" i="1" s="1"/>
  <c r="E5242" i="1" s="1"/>
  <c r="E5246" i="1" s="1"/>
  <c r="E5250" i="1" s="1"/>
  <c r="D5222" i="1"/>
  <c r="B5222" i="1"/>
  <c r="B5226" i="1" s="1"/>
  <c r="B5230" i="1" s="1"/>
  <c r="B5234" i="1" s="1"/>
  <c r="B5238" i="1" s="1"/>
  <c r="B5242" i="1" s="1"/>
  <c r="B5246" i="1" s="1"/>
  <c r="B5250" i="1" s="1"/>
  <c r="A5222" i="1"/>
  <c r="H5222" i="1" s="1"/>
  <c r="C5165" i="1"/>
  <c r="C5169" i="1" s="1"/>
  <c r="C5173" i="1" s="1"/>
  <c r="C5177" i="1" s="1"/>
  <c r="C5181" i="1" s="1"/>
  <c r="C5185" i="1" s="1"/>
  <c r="C5189" i="1" s="1"/>
  <c r="C5164" i="1"/>
  <c r="C5168" i="1" s="1"/>
  <c r="C5172" i="1" s="1"/>
  <c r="C5176" i="1" s="1"/>
  <c r="C5180" i="1" s="1"/>
  <c r="C5184" i="1" s="1"/>
  <c r="C5188" i="1" s="1"/>
  <c r="C5163" i="1"/>
  <c r="C5167" i="1" s="1"/>
  <c r="C5171" i="1" s="1"/>
  <c r="C5175" i="1" s="1"/>
  <c r="C5179" i="1" s="1"/>
  <c r="C5183" i="1" s="1"/>
  <c r="C5187" i="1" s="1"/>
  <c r="C5162" i="1"/>
  <c r="C5166" i="1" s="1"/>
  <c r="C5170" i="1" s="1"/>
  <c r="C5174" i="1" s="1"/>
  <c r="C5178" i="1" s="1"/>
  <c r="C5182" i="1" s="1"/>
  <c r="C5186" i="1" s="1"/>
  <c r="M5161" i="1"/>
  <c r="M5165" i="1" s="1"/>
  <c r="M5169" i="1" s="1"/>
  <c r="M5173" i="1" s="1"/>
  <c r="M5177" i="1" s="1"/>
  <c r="M5181" i="1" s="1"/>
  <c r="M5185" i="1" s="1"/>
  <c r="M5189" i="1" s="1"/>
  <c r="L5161" i="1"/>
  <c r="L5165" i="1" s="1"/>
  <c r="L5169" i="1" s="1"/>
  <c r="L5173" i="1" s="1"/>
  <c r="L5177" i="1" s="1"/>
  <c r="L5181" i="1" s="1"/>
  <c r="L5185" i="1" s="1"/>
  <c r="L5189" i="1" s="1"/>
  <c r="K5161" i="1"/>
  <c r="K5165" i="1" s="1"/>
  <c r="K5169" i="1" s="1"/>
  <c r="K5173" i="1" s="1"/>
  <c r="K5177" i="1" s="1"/>
  <c r="K5181" i="1" s="1"/>
  <c r="K5185" i="1" s="1"/>
  <c r="K5189" i="1" s="1"/>
  <c r="J5161" i="1"/>
  <c r="J5165" i="1" s="1"/>
  <c r="J5169" i="1" s="1"/>
  <c r="J5173" i="1" s="1"/>
  <c r="J5177" i="1" s="1"/>
  <c r="J5181" i="1" s="1"/>
  <c r="J5185" i="1" s="1"/>
  <c r="J5189" i="1" s="1"/>
  <c r="I5161" i="1"/>
  <c r="I5165" i="1" s="1"/>
  <c r="I5169" i="1" s="1"/>
  <c r="I5173" i="1" s="1"/>
  <c r="I5177" i="1" s="1"/>
  <c r="I5181" i="1" s="1"/>
  <c r="I5185" i="1" s="1"/>
  <c r="I5189" i="1" s="1"/>
  <c r="G5161" i="1"/>
  <c r="G5165" i="1" s="1"/>
  <c r="G5169" i="1" s="1"/>
  <c r="G5173" i="1" s="1"/>
  <c r="G5177" i="1" s="1"/>
  <c r="G5181" i="1" s="1"/>
  <c r="G5185" i="1" s="1"/>
  <c r="G5189" i="1" s="1"/>
  <c r="F5161" i="1"/>
  <c r="F5165" i="1" s="1"/>
  <c r="F5169" i="1" s="1"/>
  <c r="F5173" i="1" s="1"/>
  <c r="F5177" i="1" s="1"/>
  <c r="F5181" i="1" s="1"/>
  <c r="F5185" i="1" s="1"/>
  <c r="F5189" i="1" s="1"/>
  <c r="E5161" i="1"/>
  <c r="E5165" i="1" s="1"/>
  <c r="E5169" i="1" s="1"/>
  <c r="E5173" i="1" s="1"/>
  <c r="E5177" i="1" s="1"/>
  <c r="E5181" i="1" s="1"/>
  <c r="E5185" i="1" s="1"/>
  <c r="E5189" i="1" s="1"/>
  <c r="D5161" i="1"/>
  <c r="B5161" i="1"/>
  <c r="B5165" i="1" s="1"/>
  <c r="B5169" i="1" s="1"/>
  <c r="B5173" i="1" s="1"/>
  <c r="B5177" i="1" s="1"/>
  <c r="B5181" i="1" s="1"/>
  <c r="B5185" i="1" s="1"/>
  <c r="B5189" i="1" s="1"/>
  <c r="A5161" i="1"/>
  <c r="H5161" i="1" s="1"/>
  <c r="M5160" i="1"/>
  <c r="M5164" i="1" s="1"/>
  <c r="M5168" i="1" s="1"/>
  <c r="M5172" i="1" s="1"/>
  <c r="M5176" i="1" s="1"/>
  <c r="M5180" i="1" s="1"/>
  <c r="M5184" i="1" s="1"/>
  <c r="M5188" i="1" s="1"/>
  <c r="L5160" i="1"/>
  <c r="L5164" i="1" s="1"/>
  <c r="L5168" i="1" s="1"/>
  <c r="L5172" i="1" s="1"/>
  <c r="L5176" i="1" s="1"/>
  <c r="L5180" i="1" s="1"/>
  <c r="L5184" i="1" s="1"/>
  <c r="L5188" i="1" s="1"/>
  <c r="K5160" i="1"/>
  <c r="K5164" i="1" s="1"/>
  <c r="K5168" i="1" s="1"/>
  <c r="K5172" i="1" s="1"/>
  <c r="K5176" i="1" s="1"/>
  <c r="K5180" i="1" s="1"/>
  <c r="K5184" i="1" s="1"/>
  <c r="K5188" i="1" s="1"/>
  <c r="J5160" i="1"/>
  <c r="J5164" i="1" s="1"/>
  <c r="J5168" i="1" s="1"/>
  <c r="J5172" i="1" s="1"/>
  <c r="J5176" i="1" s="1"/>
  <c r="J5180" i="1" s="1"/>
  <c r="J5184" i="1" s="1"/>
  <c r="J5188" i="1" s="1"/>
  <c r="I5160" i="1"/>
  <c r="I5164" i="1" s="1"/>
  <c r="I5168" i="1" s="1"/>
  <c r="I5172" i="1" s="1"/>
  <c r="I5176" i="1" s="1"/>
  <c r="I5180" i="1" s="1"/>
  <c r="I5184" i="1" s="1"/>
  <c r="I5188" i="1" s="1"/>
  <c r="G5160" i="1"/>
  <c r="G5164" i="1" s="1"/>
  <c r="G5168" i="1" s="1"/>
  <c r="G5172" i="1" s="1"/>
  <c r="G5176" i="1" s="1"/>
  <c r="G5180" i="1" s="1"/>
  <c r="G5184" i="1" s="1"/>
  <c r="G5188" i="1" s="1"/>
  <c r="F5160" i="1"/>
  <c r="F5164" i="1" s="1"/>
  <c r="F5168" i="1" s="1"/>
  <c r="F5172" i="1" s="1"/>
  <c r="F5176" i="1" s="1"/>
  <c r="F5180" i="1" s="1"/>
  <c r="F5184" i="1" s="1"/>
  <c r="F5188" i="1" s="1"/>
  <c r="E5160" i="1"/>
  <c r="E5164" i="1" s="1"/>
  <c r="E5168" i="1" s="1"/>
  <c r="E5172" i="1" s="1"/>
  <c r="E5176" i="1" s="1"/>
  <c r="E5180" i="1" s="1"/>
  <c r="E5184" i="1" s="1"/>
  <c r="E5188" i="1" s="1"/>
  <c r="D5160" i="1"/>
  <c r="B5160" i="1"/>
  <c r="B5164" i="1" s="1"/>
  <c r="B5168" i="1" s="1"/>
  <c r="B5172" i="1" s="1"/>
  <c r="B5176" i="1" s="1"/>
  <c r="B5180" i="1" s="1"/>
  <c r="B5184" i="1" s="1"/>
  <c r="B5188" i="1" s="1"/>
  <c r="A5160" i="1"/>
  <c r="H5160" i="1" s="1"/>
  <c r="M5159" i="1"/>
  <c r="M5163" i="1" s="1"/>
  <c r="M5167" i="1" s="1"/>
  <c r="M5171" i="1" s="1"/>
  <c r="M5175" i="1" s="1"/>
  <c r="M5179" i="1" s="1"/>
  <c r="M5183" i="1" s="1"/>
  <c r="M5187" i="1" s="1"/>
  <c r="L5159" i="1"/>
  <c r="L5163" i="1" s="1"/>
  <c r="L5167" i="1" s="1"/>
  <c r="L5171" i="1" s="1"/>
  <c r="L5175" i="1" s="1"/>
  <c r="L5179" i="1" s="1"/>
  <c r="L5183" i="1" s="1"/>
  <c r="L5187" i="1" s="1"/>
  <c r="K5159" i="1"/>
  <c r="K5163" i="1" s="1"/>
  <c r="K5167" i="1" s="1"/>
  <c r="K5171" i="1" s="1"/>
  <c r="K5175" i="1" s="1"/>
  <c r="K5179" i="1" s="1"/>
  <c r="K5183" i="1" s="1"/>
  <c r="K5187" i="1" s="1"/>
  <c r="J5159" i="1"/>
  <c r="J5163" i="1" s="1"/>
  <c r="J5167" i="1" s="1"/>
  <c r="J5171" i="1" s="1"/>
  <c r="J5175" i="1" s="1"/>
  <c r="J5179" i="1" s="1"/>
  <c r="J5183" i="1" s="1"/>
  <c r="J5187" i="1" s="1"/>
  <c r="I5159" i="1"/>
  <c r="I5163" i="1" s="1"/>
  <c r="I5167" i="1" s="1"/>
  <c r="I5171" i="1" s="1"/>
  <c r="I5175" i="1" s="1"/>
  <c r="I5179" i="1" s="1"/>
  <c r="I5183" i="1" s="1"/>
  <c r="I5187" i="1" s="1"/>
  <c r="G5159" i="1"/>
  <c r="G5163" i="1" s="1"/>
  <c r="G5167" i="1" s="1"/>
  <c r="G5171" i="1" s="1"/>
  <c r="G5175" i="1" s="1"/>
  <c r="G5179" i="1" s="1"/>
  <c r="G5183" i="1" s="1"/>
  <c r="G5187" i="1" s="1"/>
  <c r="F5159" i="1"/>
  <c r="F5163" i="1" s="1"/>
  <c r="F5167" i="1" s="1"/>
  <c r="F5171" i="1" s="1"/>
  <c r="F5175" i="1" s="1"/>
  <c r="F5179" i="1" s="1"/>
  <c r="F5183" i="1" s="1"/>
  <c r="F5187" i="1" s="1"/>
  <c r="E5159" i="1"/>
  <c r="E5163" i="1" s="1"/>
  <c r="E5167" i="1" s="1"/>
  <c r="E5171" i="1" s="1"/>
  <c r="E5175" i="1" s="1"/>
  <c r="E5179" i="1" s="1"/>
  <c r="E5183" i="1" s="1"/>
  <c r="E5187" i="1" s="1"/>
  <c r="D5159" i="1"/>
  <c r="B5159" i="1"/>
  <c r="B5163" i="1" s="1"/>
  <c r="B5167" i="1" s="1"/>
  <c r="B5171" i="1" s="1"/>
  <c r="B5175" i="1" s="1"/>
  <c r="B5179" i="1" s="1"/>
  <c r="B5183" i="1" s="1"/>
  <c r="B5187" i="1" s="1"/>
  <c r="A5159" i="1"/>
  <c r="H5159" i="1" s="1"/>
  <c r="M5158" i="1"/>
  <c r="M5162" i="1" s="1"/>
  <c r="M5166" i="1" s="1"/>
  <c r="M5170" i="1" s="1"/>
  <c r="M5174" i="1" s="1"/>
  <c r="M5178" i="1" s="1"/>
  <c r="M5182" i="1" s="1"/>
  <c r="M5186" i="1" s="1"/>
  <c r="L5158" i="1"/>
  <c r="L5162" i="1" s="1"/>
  <c r="L5166" i="1" s="1"/>
  <c r="L5170" i="1" s="1"/>
  <c r="L5174" i="1" s="1"/>
  <c r="L5178" i="1" s="1"/>
  <c r="L5182" i="1" s="1"/>
  <c r="L5186" i="1" s="1"/>
  <c r="K5158" i="1"/>
  <c r="K5162" i="1" s="1"/>
  <c r="K5166" i="1" s="1"/>
  <c r="K5170" i="1" s="1"/>
  <c r="K5174" i="1" s="1"/>
  <c r="K5178" i="1" s="1"/>
  <c r="K5182" i="1" s="1"/>
  <c r="K5186" i="1" s="1"/>
  <c r="J5158" i="1"/>
  <c r="J5162" i="1" s="1"/>
  <c r="J5166" i="1" s="1"/>
  <c r="J5170" i="1" s="1"/>
  <c r="J5174" i="1" s="1"/>
  <c r="J5178" i="1" s="1"/>
  <c r="J5182" i="1" s="1"/>
  <c r="J5186" i="1" s="1"/>
  <c r="I5158" i="1"/>
  <c r="I5162" i="1" s="1"/>
  <c r="I5166" i="1" s="1"/>
  <c r="I5170" i="1" s="1"/>
  <c r="I5174" i="1" s="1"/>
  <c r="I5178" i="1" s="1"/>
  <c r="I5182" i="1" s="1"/>
  <c r="I5186" i="1" s="1"/>
  <c r="G5158" i="1"/>
  <c r="G5162" i="1" s="1"/>
  <c r="G5166" i="1" s="1"/>
  <c r="G5170" i="1" s="1"/>
  <c r="G5174" i="1" s="1"/>
  <c r="G5178" i="1" s="1"/>
  <c r="G5182" i="1" s="1"/>
  <c r="G5186" i="1" s="1"/>
  <c r="F5158" i="1"/>
  <c r="F5162" i="1" s="1"/>
  <c r="F5166" i="1" s="1"/>
  <c r="F5170" i="1" s="1"/>
  <c r="F5174" i="1" s="1"/>
  <c r="F5178" i="1" s="1"/>
  <c r="F5182" i="1" s="1"/>
  <c r="F5186" i="1" s="1"/>
  <c r="E5158" i="1"/>
  <c r="E5162" i="1" s="1"/>
  <c r="E5166" i="1" s="1"/>
  <c r="E5170" i="1" s="1"/>
  <c r="E5174" i="1" s="1"/>
  <c r="E5178" i="1" s="1"/>
  <c r="E5182" i="1" s="1"/>
  <c r="E5186" i="1" s="1"/>
  <c r="D5158" i="1"/>
  <c r="B5158" i="1"/>
  <c r="B5162" i="1" s="1"/>
  <c r="B5166" i="1" s="1"/>
  <c r="B5170" i="1" s="1"/>
  <c r="B5174" i="1" s="1"/>
  <c r="B5178" i="1" s="1"/>
  <c r="B5182" i="1" s="1"/>
  <c r="B5186" i="1" s="1"/>
  <c r="A5158" i="1"/>
  <c r="H5158" i="1" s="1"/>
  <c r="C5101" i="1"/>
  <c r="C5105" i="1" s="1"/>
  <c r="C5109" i="1" s="1"/>
  <c r="C5113" i="1" s="1"/>
  <c r="C5117" i="1" s="1"/>
  <c r="C5121" i="1" s="1"/>
  <c r="C5125" i="1" s="1"/>
  <c r="C5100" i="1"/>
  <c r="C5104" i="1" s="1"/>
  <c r="C5108" i="1" s="1"/>
  <c r="C5112" i="1" s="1"/>
  <c r="C5116" i="1" s="1"/>
  <c r="C5120" i="1" s="1"/>
  <c r="C5124" i="1" s="1"/>
  <c r="C5099" i="1"/>
  <c r="C5103" i="1" s="1"/>
  <c r="C5107" i="1" s="1"/>
  <c r="C5111" i="1" s="1"/>
  <c r="C5115" i="1" s="1"/>
  <c r="C5119" i="1" s="1"/>
  <c r="C5123" i="1" s="1"/>
  <c r="C5098" i="1"/>
  <c r="C5102" i="1" s="1"/>
  <c r="C5106" i="1" s="1"/>
  <c r="C5110" i="1" s="1"/>
  <c r="C5114" i="1" s="1"/>
  <c r="C5118" i="1" s="1"/>
  <c r="C5122" i="1" s="1"/>
  <c r="M5097" i="1"/>
  <c r="M5101" i="1" s="1"/>
  <c r="M5105" i="1" s="1"/>
  <c r="M5109" i="1" s="1"/>
  <c r="M5113" i="1" s="1"/>
  <c r="M5117" i="1" s="1"/>
  <c r="M5121" i="1" s="1"/>
  <c r="M5125" i="1" s="1"/>
  <c r="L5097" i="1"/>
  <c r="L5101" i="1" s="1"/>
  <c r="L5105" i="1" s="1"/>
  <c r="L5109" i="1" s="1"/>
  <c r="L5113" i="1" s="1"/>
  <c r="L5117" i="1" s="1"/>
  <c r="L5121" i="1" s="1"/>
  <c r="L5125" i="1" s="1"/>
  <c r="K5097" i="1"/>
  <c r="K5101" i="1" s="1"/>
  <c r="K5105" i="1" s="1"/>
  <c r="K5109" i="1" s="1"/>
  <c r="K5113" i="1" s="1"/>
  <c r="K5117" i="1" s="1"/>
  <c r="K5121" i="1" s="1"/>
  <c r="K5125" i="1" s="1"/>
  <c r="J5097" i="1"/>
  <c r="J5101" i="1" s="1"/>
  <c r="J5105" i="1" s="1"/>
  <c r="J5109" i="1" s="1"/>
  <c r="J5113" i="1" s="1"/>
  <c r="J5117" i="1" s="1"/>
  <c r="J5121" i="1" s="1"/>
  <c r="J5125" i="1" s="1"/>
  <c r="I5097" i="1"/>
  <c r="I5101" i="1" s="1"/>
  <c r="I5105" i="1" s="1"/>
  <c r="I5109" i="1" s="1"/>
  <c r="I5113" i="1" s="1"/>
  <c r="I5117" i="1" s="1"/>
  <c r="I5121" i="1" s="1"/>
  <c r="I5125" i="1" s="1"/>
  <c r="G5101" i="1"/>
  <c r="G5105" i="1" s="1"/>
  <c r="G5109" i="1" s="1"/>
  <c r="G5113" i="1" s="1"/>
  <c r="G5117" i="1" s="1"/>
  <c r="G5121" i="1" s="1"/>
  <c r="G5125" i="1" s="1"/>
  <c r="F5097" i="1"/>
  <c r="F5101" i="1" s="1"/>
  <c r="F5105" i="1" s="1"/>
  <c r="F5109" i="1" s="1"/>
  <c r="F5113" i="1" s="1"/>
  <c r="F5117" i="1" s="1"/>
  <c r="F5121" i="1" s="1"/>
  <c r="F5125" i="1" s="1"/>
  <c r="E5097" i="1"/>
  <c r="E5101" i="1" s="1"/>
  <c r="E5105" i="1" s="1"/>
  <c r="E5109" i="1" s="1"/>
  <c r="E5113" i="1" s="1"/>
  <c r="E5117" i="1" s="1"/>
  <c r="E5121" i="1" s="1"/>
  <c r="E5125" i="1" s="1"/>
  <c r="D5097" i="1"/>
  <c r="D5101" i="1" s="1"/>
  <c r="D5105" i="1" s="1"/>
  <c r="D5109" i="1" s="1"/>
  <c r="D5113" i="1" s="1"/>
  <c r="D5117" i="1" s="1"/>
  <c r="D5121" i="1" s="1"/>
  <c r="D5125" i="1" s="1"/>
  <c r="B5097" i="1"/>
  <c r="B5101" i="1" s="1"/>
  <c r="B5105" i="1" s="1"/>
  <c r="B5109" i="1" s="1"/>
  <c r="B5113" i="1" s="1"/>
  <c r="B5117" i="1" s="1"/>
  <c r="B5121" i="1" s="1"/>
  <c r="B5125" i="1" s="1"/>
  <c r="A5097" i="1"/>
  <c r="H5097" i="1" s="1"/>
  <c r="M5096" i="1"/>
  <c r="M5100" i="1" s="1"/>
  <c r="M5104" i="1" s="1"/>
  <c r="M5108" i="1" s="1"/>
  <c r="M5112" i="1" s="1"/>
  <c r="M5116" i="1" s="1"/>
  <c r="M5120" i="1" s="1"/>
  <c r="M5124" i="1" s="1"/>
  <c r="L5096" i="1"/>
  <c r="L5100" i="1" s="1"/>
  <c r="L5104" i="1" s="1"/>
  <c r="L5108" i="1" s="1"/>
  <c r="L5112" i="1" s="1"/>
  <c r="L5116" i="1" s="1"/>
  <c r="L5120" i="1" s="1"/>
  <c r="L5124" i="1" s="1"/>
  <c r="K5096" i="1"/>
  <c r="K5100" i="1" s="1"/>
  <c r="K5104" i="1" s="1"/>
  <c r="K5108" i="1" s="1"/>
  <c r="K5112" i="1" s="1"/>
  <c r="K5116" i="1" s="1"/>
  <c r="K5120" i="1" s="1"/>
  <c r="K5124" i="1" s="1"/>
  <c r="J5096" i="1"/>
  <c r="J5100" i="1" s="1"/>
  <c r="J5104" i="1" s="1"/>
  <c r="J5108" i="1" s="1"/>
  <c r="J5112" i="1" s="1"/>
  <c r="J5116" i="1" s="1"/>
  <c r="J5120" i="1" s="1"/>
  <c r="J5124" i="1" s="1"/>
  <c r="I5096" i="1"/>
  <c r="I5100" i="1" s="1"/>
  <c r="I5104" i="1" s="1"/>
  <c r="I5108" i="1" s="1"/>
  <c r="I5112" i="1" s="1"/>
  <c r="I5116" i="1" s="1"/>
  <c r="I5120" i="1" s="1"/>
  <c r="I5124" i="1" s="1"/>
  <c r="G5100" i="1"/>
  <c r="G5104" i="1" s="1"/>
  <c r="G5108" i="1" s="1"/>
  <c r="G5112" i="1" s="1"/>
  <c r="G5116" i="1" s="1"/>
  <c r="G5120" i="1" s="1"/>
  <c r="G5124" i="1" s="1"/>
  <c r="F5096" i="1"/>
  <c r="F5100" i="1" s="1"/>
  <c r="F5104" i="1" s="1"/>
  <c r="F5108" i="1" s="1"/>
  <c r="F5112" i="1" s="1"/>
  <c r="F5116" i="1" s="1"/>
  <c r="F5120" i="1" s="1"/>
  <c r="F5124" i="1" s="1"/>
  <c r="E5096" i="1"/>
  <c r="E5100" i="1" s="1"/>
  <c r="E5104" i="1" s="1"/>
  <c r="E5108" i="1" s="1"/>
  <c r="E5112" i="1" s="1"/>
  <c r="E5116" i="1" s="1"/>
  <c r="E5120" i="1" s="1"/>
  <c r="E5124" i="1" s="1"/>
  <c r="D5096" i="1"/>
  <c r="D5100" i="1" s="1"/>
  <c r="D5104" i="1" s="1"/>
  <c r="D5108" i="1" s="1"/>
  <c r="D5112" i="1" s="1"/>
  <c r="D5116" i="1" s="1"/>
  <c r="D5120" i="1" s="1"/>
  <c r="D5124" i="1" s="1"/>
  <c r="B5096" i="1"/>
  <c r="B5100" i="1" s="1"/>
  <c r="B5104" i="1" s="1"/>
  <c r="B5108" i="1" s="1"/>
  <c r="B5112" i="1" s="1"/>
  <c r="B5116" i="1" s="1"/>
  <c r="B5120" i="1" s="1"/>
  <c r="B5124" i="1" s="1"/>
  <c r="A5096" i="1"/>
  <c r="H5096" i="1" s="1"/>
  <c r="M5095" i="1"/>
  <c r="M5099" i="1" s="1"/>
  <c r="M5103" i="1" s="1"/>
  <c r="M5107" i="1" s="1"/>
  <c r="M5111" i="1" s="1"/>
  <c r="M5115" i="1" s="1"/>
  <c r="M5119" i="1" s="1"/>
  <c r="M5123" i="1" s="1"/>
  <c r="L5095" i="1"/>
  <c r="L5099" i="1" s="1"/>
  <c r="L5103" i="1" s="1"/>
  <c r="L5107" i="1" s="1"/>
  <c r="L5111" i="1" s="1"/>
  <c r="L5115" i="1" s="1"/>
  <c r="L5119" i="1" s="1"/>
  <c r="L5123" i="1" s="1"/>
  <c r="K5095" i="1"/>
  <c r="K5099" i="1" s="1"/>
  <c r="K5103" i="1" s="1"/>
  <c r="K5107" i="1" s="1"/>
  <c r="K5111" i="1" s="1"/>
  <c r="K5115" i="1" s="1"/>
  <c r="K5119" i="1" s="1"/>
  <c r="K5123" i="1" s="1"/>
  <c r="J5095" i="1"/>
  <c r="J5099" i="1" s="1"/>
  <c r="J5103" i="1" s="1"/>
  <c r="J5107" i="1" s="1"/>
  <c r="J5111" i="1" s="1"/>
  <c r="J5115" i="1" s="1"/>
  <c r="J5119" i="1" s="1"/>
  <c r="J5123" i="1" s="1"/>
  <c r="I5095" i="1"/>
  <c r="I5099" i="1" s="1"/>
  <c r="I5103" i="1" s="1"/>
  <c r="I5107" i="1" s="1"/>
  <c r="I5111" i="1" s="1"/>
  <c r="I5115" i="1" s="1"/>
  <c r="I5119" i="1" s="1"/>
  <c r="I5123" i="1" s="1"/>
  <c r="G5099" i="1"/>
  <c r="G5103" i="1" s="1"/>
  <c r="G5107" i="1" s="1"/>
  <c r="G5111" i="1" s="1"/>
  <c r="G5115" i="1" s="1"/>
  <c r="G5119" i="1" s="1"/>
  <c r="G5123" i="1" s="1"/>
  <c r="F5095" i="1"/>
  <c r="F5099" i="1" s="1"/>
  <c r="F5103" i="1" s="1"/>
  <c r="F5107" i="1" s="1"/>
  <c r="F5111" i="1" s="1"/>
  <c r="F5115" i="1" s="1"/>
  <c r="F5119" i="1" s="1"/>
  <c r="F5123" i="1" s="1"/>
  <c r="E5095" i="1"/>
  <c r="E5099" i="1" s="1"/>
  <c r="E5103" i="1" s="1"/>
  <c r="E5107" i="1" s="1"/>
  <c r="E5111" i="1" s="1"/>
  <c r="E5115" i="1" s="1"/>
  <c r="E5119" i="1" s="1"/>
  <c r="E5123" i="1" s="1"/>
  <c r="D5095" i="1"/>
  <c r="D5099" i="1" s="1"/>
  <c r="D5103" i="1" s="1"/>
  <c r="D5107" i="1" s="1"/>
  <c r="D5111" i="1" s="1"/>
  <c r="D5115" i="1" s="1"/>
  <c r="D5119" i="1" s="1"/>
  <c r="D5123" i="1" s="1"/>
  <c r="B5095" i="1"/>
  <c r="B5099" i="1" s="1"/>
  <c r="B5103" i="1" s="1"/>
  <c r="B5107" i="1" s="1"/>
  <c r="B5111" i="1" s="1"/>
  <c r="B5115" i="1" s="1"/>
  <c r="B5119" i="1" s="1"/>
  <c r="B5123" i="1" s="1"/>
  <c r="A5095" i="1"/>
  <c r="M5094" i="1"/>
  <c r="M5098" i="1" s="1"/>
  <c r="M5102" i="1" s="1"/>
  <c r="M5106" i="1" s="1"/>
  <c r="M5110" i="1" s="1"/>
  <c r="M5114" i="1" s="1"/>
  <c r="M5118" i="1" s="1"/>
  <c r="M5122" i="1" s="1"/>
  <c r="L5094" i="1"/>
  <c r="L5098" i="1" s="1"/>
  <c r="L5102" i="1" s="1"/>
  <c r="L5106" i="1" s="1"/>
  <c r="L5110" i="1" s="1"/>
  <c r="L5114" i="1" s="1"/>
  <c r="L5118" i="1" s="1"/>
  <c r="L5122" i="1" s="1"/>
  <c r="K5094" i="1"/>
  <c r="K5098" i="1" s="1"/>
  <c r="K5102" i="1" s="1"/>
  <c r="K5106" i="1" s="1"/>
  <c r="K5110" i="1" s="1"/>
  <c r="K5114" i="1" s="1"/>
  <c r="K5118" i="1" s="1"/>
  <c r="K5122" i="1" s="1"/>
  <c r="J5094" i="1"/>
  <c r="J5098" i="1" s="1"/>
  <c r="J5102" i="1" s="1"/>
  <c r="J5106" i="1" s="1"/>
  <c r="J5110" i="1" s="1"/>
  <c r="J5114" i="1" s="1"/>
  <c r="J5118" i="1" s="1"/>
  <c r="J5122" i="1" s="1"/>
  <c r="I5094" i="1"/>
  <c r="I5098" i="1" s="1"/>
  <c r="I5102" i="1" s="1"/>
  <c r="I5106" i="1" s="1"/>
  <c r="I5110" i="1" s="1"/>
  <c r="I5114" i="1" s="1"/>
  <c r="I5118" i="1" s="1"/>
  <c r="I5122" i="1" s="1"/>
  <c r="G5098" i="1"/>
  <c r="G5102" i="1" s="1"/>
  <c r="G5106" i="1" s="1"/>
  <c r="G5110" i="1" s="1"/>
  <c r="G5114" i="1" s="1"/>
  <c r="G5118" i="1" s="1"/>
  <c r="G5122" i="1" s="1"/>
  <c r="F5094" i="1"/>
  <c r="F5098" i="1" s="1"/>
  <c r="F5102" i="1" s="1"/>
  <c r="F5106" i="1" s="1"/>
  <c r="F5110" i="1" s="1"/>
  <c r="F5114" i="1" s="1"/>
  <c r="F5118" i="1" s="1"/>
  <c r="F5122" i="1" s="1"/>
  <c r="E5094" i="1"/>
  <c r="E5098" i="1" s="1"/>
  <c r="E5102" i="1" s="1"/>
  <c r="E5106" i="1" s="1"/>
  <c r="E5110" i="1" s="1"/>
  <c r="E5114" i="1" s="1"/>
  <c r="E5118" i="1" s="1"/>
  <c r="E5122" i="1" s="1"/>
  <c r="D5094" i="1"/>
  <c r="D5098" i="1" s="1"/>
  <c r="D5102" i="1" s="1"/>
  <c r="D5106" i="1" s="1"/>
  <c r="D5110" i="1" s="1"/>
  <c r="D5114" i="1" s="1"/>
  <c r="D5118" i="1" s="1"/>
  <c r="D5122" i="1" s="1"/>
  <c r="B5094" i="1"/>
  <c r="B5098" i="1" s="1"/>
  <c r="B5102" i="1" s="1"/>
  <c r="B5106" i="1" s="1"/>
  <c r="B5110" i="1" s="1"/>
  <c r="B5114" i="1" s="1"/>
  <c r="B5118" i="1" s="1"/>
  <c r="B5122" i="1" s="1"/>
  <c r="A5094" i="1"/>
  <c r="C5037" i="1"/>
  <c r="C5041" i="1" s="1"/>
  <c r="C5045" i="1" s="1"/>
  <c r="C5049" i="1" s="1"/>
  <c r="C5053" i="1" s="1"/>
  <c r="C5057" i="1" s="1"/>
  <c r="C5061" i="1" s="1"/>
  <c r="C5036" i="1"/>
  <c r="C5040" i="1" s="1"/>
  <c r="C5044" i="1" s="1"/>
  <c r="C5048" i="1" s="1"/>
  <c r="C5052" i="1" s="1"/>
  <c r="C5056" i="1" s="1"/>
  <c r="C5060" i="1" s="1"/>
  <c r="C5035" i="1"/>
  <c r="C5039" i="1" s="1"/>
  <c r="C5043" i="1" s="1"/>
  <c r="C5047" i="1" s="1"/>
  <c r="C5051" i="1" s="1"/>
  <c r="C5055" i="1" s="1"/>
  <c r="C5059" i="1" s="1"/>
  <c r="C5034" i="1"/>
  <c r="C5038" i="1" s="1"/>
  <c r="C5042" i="1" s="1"/>
  <c r="C5046" i="1" s="1"/>
  <c r="C5050" i="1" s="1"/>
  <c r="C5054" i="1" s="1"/>
  <c r="C5058" i="1" s="1"/>
  <c r="M5033" i="1"/>
  <c r="M5037" i="1" s="1"/>
  <c r="M5041" i="1" s="1"/>
  <c r="M5045" i="1" s="1"/>
  <c r="M5049" i="1" s="1"/>
  <c r="M5053" i="1" s="1"/>
  <c r="M5057" i="1" s="1"/>
  <c r="M5061" i="1" s="1"/>
  <c r="L5033" i="1"/>
  <c r="L5037" i="1" s="1"/>
  <c r="L5041" i="1" s="1"/>
  <c r="L5045" i="1" s="1"/>
  <c r="L5049" i="1" s="1"/>
  <c r="L5053" i="1" s="1"/>
  <c r="L5057" i="1" s="1"/>
  <c r="L5061" i="1" s="1"/>
  <c r="K5033" i="1"/>
  <c r="K5037" i="1" s="1"/>
  <c r="K5041" i="1" s="1"/>
  <c r="K5045" i="1" s="1"/>
  <c r="K5049" i="1" s="1"/>
  <c r="K5053" i="1" s="1"/>
  <c r="K5057" i="1" s="1"/>
  <c r="K5061" i="1" s="1"/>
  <c r="J5033" i="1"/>
  <c r="J5037" i="1" s="1"/>
  <c r="J5041" i="1" s="1"/>
  <c r="J5045" i="1" s="1"/>
  <c r="J5049" i="1" s="1"/>
  <c r="J5053" i="1" s="1"/>
  <c r="J5057" i="1" s="1"/>
  <c r="J5061" i="1" s="1"/>
  <c r="I5033" i="1"/>
  <c r="I5037" i="1" s="1"/>
  <c r="I5041" i="1" s="1"/>
  <c r="I5045" i="1" s="1"/>
  <c r="I5049" i="1" s="1"/>
  <c r="I5053" i="1" s="1"/>
  <c r="I5057" i="1" s="1"/>
  <c r="I5061" i="1" s="1"/>
  <c r="G5033" i="1"/>
  <c r="G5037" i="1" s="1"/>
  <c r="G5041" i="1" s="1"/>
  <c r="G5045" i="1" s="1"/>
  <c r="G5049" i="1" s="1"/>
  <c r="G5053" i="1" s="1"/>
  <c r="G5057" i="1" s="1"/>
  <c r="G5061" i="1" s="1"/>
  <c r="F5033" i="1"/>
  <c r="F5037" i="1" s="1"/>
  <c r="F5041" i="1" s="1"/>
  <c r="F5045" i="1" s="1"/>
  <c r="F5049" i="1" s="1"/>
  <c r="F5053" i="1" s="1"/>
  <c r="F5057" i="1" s="1"/>
  <c r="F5061" i="1" s="1"/>
  <c r="E5033" i="1"/>
  <c r="E5037" i="1" s="1"/>
  <c r="E5041" i="1" s="1"/>
  <c r="E5045" i="1" s="1"/>
  <c r="E5049" i="1" s="1"/>
  <c r="E5053" i="1" s="1"/>
  <c r="E5057" i="1" s="1"/>
  <c r="E5061" i="1" s="1"/>
  <c r="D5033" i="1"/>
  <c r="B5033" i="1"/>
  <c r="B5037" i="1" s="1"/>
  <c r="B5041" i="1" s="1"/>
  <c r="B5045" i="1" s="1"/>
  <c r="B5049" i="1" s="1"/>
  <c r="B5053" i="1" s="1"/>
  <c r="B5057" i="1" s="1"/>
  <c r="B5061" i="1" s="1"/>
  <c r="A5033" i="1"/>
  <c r="H5033" i="1" s="1"/>
  <c r="M5032" i="1"/>
  <c r="M5036" i="1" s="1"/>
  <c r="M5040" i="1" s="1"/>
  <c r="M5044" i="1" s="1"/>
  <c r="M5048" i="1" s="1"/>
  <c r="M5052" i="1" s="1"/>
  <c r="M5056" i="1" s="1"/>
  <c r="M5060" i="1" s="1"/>
  <c r="L5032" i="1"/>
  <c r="L5036" i="1" s="1"/>
  <c r="L5040" i="1" s="1"/>
  <c r="L5044" i="1" s="1"/>
  <c r="L5048" i="1" s="1"/>
  <c r="L5052" i="1" s="1"/>
  <c r="L5056" i="1" s="1"/>
  <c r="L5060" i="1" s="1"/>
  <c r="K5032" i="1"/>
  <c r="K5036" i="1" s="1"/>
  <c r="K5040" i="1" s="1"/>
  <c r="K5044" i="1" s="1"/>
  <c r="K5048" i="1" s="1"/>
  <c r="K5052" i="1" s="1"/>
  <c r="K5056" i="1" s="1"/>
  <c r="K5060" i="1" s="1"/>
  <c r="J5032" i="1"/>
  <c r="J5036" i="1" s="1"/>
  <c r="J5040" i="1" s="1"/>
  <c r="J5044" i="1" s="1"/>
  <c r="J5048" i="1" s="1"/>
  <c r="J5052" i="1" s="1"/>
  <c r="J5056" i="1" s="1"/>
  <c r="J5060" i="1" s="1"/>
  <c r="I5032" i="1"/>
  <c r="I5036" i="1" s="1"/>
  <c r="I5040" i="1" s="1"/>
  <c r="I5044" i="1" s="1"/>
  <c r="I5048" i="1" s="1"/>
  <c r="I5052" i="1" s="1"/>
  <c r="I5056" i="1" s="1"/>
  <c r="I5060" i="1" s="1"/>
  <c r="G5032" i="1"/>
  <c r="G5036" i="1" s="1"/>
  <c r="G5040" i="1" s="1"/>
  <c r="G5044" i="1" s="1"/>
  <c r="G5048" i="1" s="1"/>
  <c r="G5052" i="1" s="1"/>
  <c r="G5056" i="1" s="1"/>
  <c r="G5060" i="1" s="1"/>
  <c r="F5032" i="1"/>
  <c r="F5036" i="1" s="1"/>
  <c r="F5040" i="1" s="1"/>
  <c r="F5044" i="1" s="1"/>
  <c r="F5048" i="1" s="1"/>
  <c r="F5052" i="1" s="1"/>
  <c r="F5056" i="1" s="1"/>
  <c r="F5060" i="1" s="1"/>
  <c r="E5032" i="1"/>
  <c r="E5036" i="1" s="1"/>
  <c r="E5040" i="1" s="1"/>
  <c r="E5044" i="1" s="1"/>
  <c r="E5048" i="1" s="1"/>
  <c r="E5052" i="1" s="1"/>
  <c r="E5056" i="1" s="1"/>
  <c r="E5060" i="1" s="1"/>
  <c r="D5032" i="1"/>
  <c r="B5032" i="1"/>
  <c r="B5036" i="1" s="1"/>
  <c r="B5040" i="1" s="1"/>
  <c r="B5044" i="1" s="1"/>
  <c r="B5048" i="1" s="1"/>
  <c r="B5052" i="1" s="1"/>
  <c r="B5056" i="1" s="1"/>
  <c r="B5060" i="1" s="1"/>
  <c r="A5032" i="1"/>
  <c r="H5032" i="1" s="1"/>
  <c r="M5031" i="1"/>
  <c r="M5035" i="1" s="1"/>
  <c r="M5039" i="1" s="1"/>
  <c r="M5043" i="1" s="1"/>
  <c r="M5047" i="1" s="1"/>
  <c r="M5051" i="1" s="1"/>
  <c r="M5055" i="1" s="1"/>
  <c r="M5059" i="1" s="1"/>
  <c r="L5031" i="1"/>
  <c r="L5035" i="1" s="1"/>
  <c r="L5039" i="1" s="1"/>
  <c r="L5043" i="1" s="1"/>
  <c r="L5047" i="1" s="1"/>
  <c r="L5051" i="1" s="1"/>
  <c r="L5055" i="1" s="1"/>
  <c r="L5059" i="1" s="1"/>
  <c r="K5031" i="1"/>
  <c r="K5035" i="1" s="1"/>
  <c r="K5039" i="1" s="1"/>
  <c r="K5043" i="1" s="1"/>
  <c r="K5047" i="1" s="1"/>
  <c r="K5051" i="1" s="1"/>
  <c r="K5055" i="1" s="1"/>
  <c r="K5059" i="1" s="1"/>
  <c r="J5031" i="1"/>
  <c r="J5035" i="1" s="1"/>
  <c r="J5039" i="1" s="1"/>
  <c r="J5043" i="1" s="1"/>
  <c r="J5047" i="1" s="1"/>
  <c r="J5051" i="1" s="1"/>
  <c r="J5055" i="1" s="1"/>
  <c r="J5059" i="1" s="1"/>
  <c r="I5031" i="1"/>
  <c r="I5035" i="1" s="1"/>
  <c r="I5039" i="1" s="1"/>
  <c r="I5043" i="1" s="1"/>
  <c r="I5047" i="1" s="1"/>
  <c r="I5051" i="1" s="1"/>
  <c r="I5055" i="1" s="1"/>
  <c r="I5059" i="1" s="1"/>
  <c r="G5031" i="1"/>
  <c r="G5035" i="1" s="1"/>
  <c r="G5039" i="1" s="1"/>
  <c r="G5043" i="1" s="1"/>
  <c r="G5047" i="1" s="1"/>
  <c r="G5051" i="1" s="1"/>
  <c r="G5055" i="1" s="1"/>
  <c r="G5059" i="1" s="1"/>
  <c r="F5031" i="1"/>
  <c r="F5035" i="1" s="1"/>
  <c r="F5039" i="1" s="1"/>
  <c r="F5043" i="1" s="1"/>
  <c r="F5047" i="1" s="1"/>
  <c r="F5051" i="1" s="1"/>
  <c r="F5055" i="1" s="1"/>
  <c r="F5059" i="1" s="1"/>
  <c r="E5031" i="1"/>
  <c r="E5035" i="1" s="1"/>
  <c r="E5039" i="1" s="1"/>
  <c r="E5043" i="1" s="1"/>
  <c r="E5047" i="1" s="1"/>
  <c r="E5051" i="1" s="1"/>
  <c r="E5055" i="1" s="1"/>
  <c r="E5059" i="1" s="1"/>
  <c r="D5031" i="1"/>
  <c r="B5031" i="1"/>
  <c r="B5035" i="1" s="1"/>
  <c r="B5039" i="1" s="1"/>
  <c r="B5043" i="1" s="1"/>
  <c r="B5047" i="1" s="1"/>
  <c r="B5051" i="1" s="1"/>
  <c r="B5055" i="1" s="1"/>
  <c r="B5059" i="1" s="1"/>
  <c r="A5031" i="1"/>
  <c r="H5031" i="1" s="1"/>
  <c r="M5030" i="1"/>
  <c r="M5034" i="1" s="1"/>
  <c r="M5038" i="1" s="1"/>
  <c r="M5042" i="1" s="1"/>
  <c r="M5046" i="1" s="1"/>
  <c r="M5050" i="1" s="1"/>
  <c r="M5054" i="1" s="1"/>
  <c r="M5058" i="1" s="1"/>
  <c r="L5030" i="1"/>
  <c r="L5034" i="1" s="1"/>
  <c r="L5038" i="1" s="1"/>
  <c r="L5042" i="1" s="1"/>
  <c r="L5046" i="1" s="1"/>
  <c r="L5050" i="1" s="1"/>
  <c r="L5054" i="1" s="1"/>
  <c r="L5058" i="1" s="1"/>
  <c r="K5030" i="1"/>
  <c r="K5034" i="1" s="1"/>
  <c r="K5038" i="1" s="1"/>
  <c r="K5042" i="1" s="1"/>
  <c r="K5046" i="1" s="1"/>
  <c r="K5050" i="1" s="1"/>
  <c r="K5054" i="1" s="1"/>
  <c r="K5058" i="1" s="1"/>
  <c r="J5030" i="1"/>
  <c r="J5034" i="1" s="1"/>
  <c r="J5038" i="1" s="1"/>
  <c r="J5042" i="1" s="1"/>
  <c r="J5046" i="1" s="1"/>
  <c r="J5050" i="1" s="1"/>
  <c r="J5054" i="1" s="1"/>
  <c r="J5058" i="1" s="1"/>
  <c r="I5030" i="1"/>
  <c r="I5034" i="1" s="1"/>
  <c r="I5038" i="1" s="1"/>
  <c r="I5042" i="1" s="1"/>
  <c r="I5046" i="1" s="1"/>
  <c r="I5050" i="1" s="1"/>
  <c r="I5054" i="1" s="1"/>
  <c r="I5058" i="1" s="1"/>
  <c r="G5030" i="1"/>
  <c r="G5034" i="1" s="1"/>
  <c r="G5038" i="1" s="1"/>
  <c r="G5042" i="1" s="1"/>
  <c r="G5046" i="1" s="1"/>
  <c r="G5050" i="1" s="1"/>
  <c r="G5054" i="1" s="1"/>
  <c r="G5058" i="1" s="1"/>
  <c r="F5030" i="1"/>
  <c r="F5034" i="1" s="1"/>
  <c r="F5038" i="1" s="1"/>
  <c r="F5042" i="1" s="1"/>
  <c r="F5046" i="1" s="1"/>
  <c r="F5050" i="1" s="1"/>
  <c r="F5054" i="1" s="1"/>
  <c r="F5058" i="1" s="1"/>
  <c r="E5030" i="1"/>
  <c r="E5034" i="1" s="1"/>
  <c r="E5038" i="1" s="1"/>
  <c r="E5042" i="1" s="1"/>
  <c r="E5046" i="1" s="1"/>
  <c r="E5050" i="1" s="1"/>
  <c r="E5054" i="1" s="1"/>
  <c r="E5058" i="1" s="1"/>
  <c r="D5030" i="1"/>
  <c r="B5030" i="1"/>
  <c r="B5034" i="1" s="1"/>
  <c r="B5038" i="1" s="1"/>
  <c r="B5042" i="1" s="1"/>
  <c r="B5046" i="1" s="1"/>
  <c r="B5050" i="1" s="1"/>
  <c r="B5054" i="1" s="1"/>
  <c r="B5058" i="1" s="1"/>
  <c r="A5030" i="1"/>
  <c r="H5030" i="1" s="1"/>
  <c r="C4973" i="1"/>
  <c r="C4977" i="1" s="1"/>
  <c r="C4981" i="1" s="1"/>
  <c r="C4985" i="1" s="1"/>
  <c r="C4989" i="1" s="1"/>
  <c r="C4993" i="1" s="1"/>
  <c r="C4997" i="1" s="1"/>
  <c r="C4972" i="1"/>
  <c r="C4976" i="1" s="1"/>
  <c r="C4980" i="1" s="1"/>
  <c r="C4984" i="1" s="1"/>
  <c r="C4988" i="1" s="1"/>
  <c r="C4992" i="1" s="1"/>
  <c r="C4996" i="1" s="1"/>
  <c r="C4971" i="1"/>
  <c r="C4975" i="1" s="1"/>
  <c r="C4979" i="1" s="1"/>
  <c r="C4983" i="1" s="1"/>
  <c r="C4987" i="1" s="1"/>
  <c r="C4991" i="1" s="1"/>
  <c r="C4995" i="1" s="1"/>
  <c r="C4970" i="1"/>
  <c r="C4974" i="1" s="1"/>
  <c r="C4978" i="1" s="1"/>
  <c r="C4982" i="1" s="1"/>
  <c r="C4986" i="1" s="1"/>
  <c r="C4990" i="1" s="1"/>
  <c r="C4994" i="1" s="1"/>
  <c r="M4969" i="1"/>
  <c r="M4973" i="1" s="1"/>
  <c r="M4977" i="1" s="1"/>
  <c r="M4981" i="1" s="1"/>
  <c r="M4985" i="1" s="1"/>
  <c r="M4989" i="1" s="1"/>
  <c r="M4993" i="1" s="1"/>
  <c r="M4997" i="1" s="1"/>
  <c r="L4969" i="1"/>
  <c r="L4973" i="1" s="1"/>
  <c r="L4977" i="1" s="1"/>
  <c r="L4981" i="1" s="1"/>
  <c r="L4985" i="1" s="1"/>
  <c r="L4989" i="1" s="1"/>
  <c r="L4993" i="1" s="1"/>
  <c r="L4997" i="1" s="1"/>
  <c r="K4969" i="1"/>
  <c r="K4973" i="1" s="1"/>
  <c r="K4977" i="1" s="1"/>
  <c r="K4981" i="1" s="1"/>
  <c r="K4985" i="1" s="1"/>
  <c r="K4989" i="1" s="1"/>
  <c r="K4993" i="1" s="1"/>
  <c r="K4997" i="1" s="1"/>
  <c r="J4969" i="1"/>
  <c r="J4973" i="1" s="1"/>
  <c r="J4977" i="1" s="1"/>
  <c r="J4981" i="1" s="1"/>
  <c r="J4985" i="1" s="1"/>
  <c r="J4989" i="1" s="1"/>
  <c r="J4993" i="1" s="1"/>
  <c r="J4997" i="1" s="1"/>
  <c r="I4969" i="1"/>
  <c r="I4973" i="1" s="1"/>
  <c r="I4977" i="1" s="1"/>
  <c r="I4981" i="1" s="1"/>
  <c r="I4985" i="1" s="1"/>
  <c r="I4989" i="1" s="1"/>
  <c r="I4993" i="1" s="1"/>
  <c r="I4997" i="1" s="1"/>
  <c r="G4973" i="1"/>
  <c r="G4977" i="1" s="1"/>
  <c r="G4981" i="1" s="1"/>
  <c r="G4985" i="1" s="1"/>
  <c r="G4989" i="1" s="1"/>
  <c r="G4993" i="1" s="1"/>
  <c r="G4997" i="1" s="1"/>
  <c r="F4969" i="1"/>
  <c r="F4973" i="1" s="1"/>
  <c r="F4977" i="1" s="1"/>
  <c r="F4981" i="1" s="1"/>
  <c r="F4985" i="1" s="1"/>
  <c r="F4989" i="1" s="1"/>
  <c r="F4993" i="1" s="1"/>
  <c r="F4997" i="1" s="1"/>
  <c r="E4969" i="1"/>
  <c r="E4973" i="1" s="1"/>
  <c r="E4977" i="1" s="1"/>
  <c r="E4981" i="1" s="1"/>
  <c r="E4985" i="1" s="1"/>
  <c r="E4989" i="1" s="1"/>
  <c r="E4993" i="1" s="1"/>
  <c r="E4997" i="1" s="1"/>
  <c r="D4969" i="1"/>
  <c r="D4973" i="1" s="1"/>
  <c r="D4977" i="1" s="1"/>
  <c r="D4981" i="1" s="1"/>
  <c r="D4985" i="1" s="1"/>
  <c r="D4989" i="1" s="1"/>
  <c r="D4993" i="1" s="1"/>
  <c r="D4997" i="1" s="1"/>
  <c r="B4969" i="1"/>
  <c r="B4973" i="1" s="1"/>
  <c r="B4977" i="1" s="1"/>
  <c r="B4981" i="1" s="1"/>
  <c r="B4985" i="1" s="1"/>
  <c r="B4989" i="1" s="1"/>
  <c r="B4993" i="1" s="1"/>
  <c r="B4997" i="1" s="1"/>
  <c r="A4969" i="1"/>
  <c r="H4969" i="1" s="1"/>
  <c r="M4968" i="1"/>
  <c r="M4972" i="1" s="1"/>
  <c r="M4976" i="1" s="1"/>
  <c r="M4980" i="1" s="1"/>
  <c r="M4984" i="1" s="1"/>
  <c r="M4988" i="1" s="1"/>
  <c r="M4992" i="1" s="1"/>
  <c r="M4996" i="1" s="1"/>
  <c r="L4968" i="1"/>
  <c r="L4972" i="1" s="1"/>
  <c r="L4976" i="1" s="1"/>
  <c r="L4980" i="1" s="1"/>
  <c r="L4984" i="1" s="1"/>
  <c r="L4988" i="1" s="1"/>
  <c r="L4992" i="1" s="1"/>
  <c r="L4996" i="1" s="1"/>
  <c r="K4968" i="1"/>
  <c r="K4972" i="1" s="1"/>
  <c r="K4976" i="1" s="1"/>
  <c r="K4980" i="1" s="1"/>
  <c r="K4984" i="1" s="1"/>
  <c r="K4988" i="1" s="1"/>
  <c r="K4992" i="1" s="1"/>
  <c r="K4996" i="1" s="1"/>
  <c r="J4968" i="1"/>
  <c r="J4972" i="1" s="1"/>
  <c r="J4976" i="1" s="1"/>
  <c r="J4980" i="1" s="1"/>
  <c r="J4984" i="1" s="1"/>
  <c r="J4988" i="1" s="1"/>
  <c r="J4992" i="1" s="1"/>
  <c r="J4996" i="1" s="1"/>
  <c r="I4968" i="1"/>
  <c r="I4972" i="1" s="1"/>
  <c r="I4976" i="1" s="1"/>
  <c r="I4980" i="1" s="1"/>
  <c r="I4984" i="1" s="1"/>
  <c r="I4988" i="1" s="1"/>
  <c r="I4992" i="1" s="1"/>
  <c r="I4996" i="1" s="1"/>
  <c r="G4972" i="1"/>
  <c r="G4976" i="1" s="1"/>
  <c r="G4980" i="1" s="1"/>
  <c r="G4984" i="1" s="1"/>
  <c r="G4988" i="1" s="1"/>
  <c r="G4992" i="1" s="1"/>
  <c r="G4996" i="1" s="1"/>
  <c r="F4968" i="1"/>
  <c r="F4972" i="1" s="1"/>
  <c r="F4976" i="1" s="1"/>
  <c r="F4980" i="1" s="1"/>
  <c r="F4984" i="1" s="1"/>
  <c r="F4988" i="1" s="1"/>
  <c r="F4992" i="1" s="1"/>
  <c r="F4996" i="1" s="1"/>
  <c r="E4968" i="1"/>
  <c r="E4972" i="1" s="1"/>
  <c r="E4976" i="1" s="1"/>
  <c r="E4980" i="1" s="1"/>
  <c r="E4984" i="1" s="1"/>
  <c r="E4988" i="1" s="1"/>
  <c r="E4992" i="1" s="1"/>
  <c r="E4996" i="1" s="1"/>
  <c r="D4968" i="1"/>
  <c r="D4972" i="1" s="1"/>
  <c r="D4976" i="1" s="1"/>
  <c r="D4980" i="1" s="1"/>
  <c r="D4984" i="1" s="1"/>
  <c r="D4988" i="1" s="1"/>
  <c r="D4992" i="1" s="1"/>
  <c r="D4996" i="1" s="1"/>
  <c r="B4968" i="1"/>
  <c r="B4972" i="1" s="1"/>
  <c r="B4976" i="1" s="1"/>
  <c r="B4980" i="1" s="1"/>
  <c r="B4984" i="1" s="1"/>
  <c r="B4988" i="1" s="1"/>
  <c r="B4992" i="1" s="1"/>
  <c r="B4996" i="1" s="1"/>
  <c r="A4968" i="1"/>
  <c r="H4968" i="1" s="1"/>
  <c r="M4967" i="1"/>
  <c r="M4971" i="1" s="1"/>
  <c r="M4975" i="1" s="1"/>
  <c r="M4979" i="1" s="1"/>
  <c r="M4983" i="1" s="1"/>
  <c r="M4987" i="1" s="1"/>
  <c r="M4991" i="1" s="1"/>
  <c r="M4995" i="1" s="1"/>
  <c r="L4967" i="1"/>
  <c r="L4971" i="1" s="1"/>
  <c r="L4975" i="1" s="1"/>
  <c r="L4979" i="1" s="1"/>
  <c r="L4983" i="1" s="1"/>
  <c r="L4987" i="1" s="1"/>
  <c r="L4991" i="1" s="1"/>
  <c r="L4995" i="1" s="1"/>
  <c r="K4967" i="1"/>
  <c r="K4971" i="1" s="1"/>
  <c r="K4975" i="1" s="1"/>
  <c r="K4979" i="1" s="1"/>
  <c r="K4983" i="1" s="1"/>
  <c r="K4987" i="1" s="1"/>
  <c r="K4991" i="1" s="1"/>
  <c r="K4995" i="1" s="1"/>
  <c r="J4967" i="1"/>
  <c r="J4971" i="1" s="1"/>
  <c r="J4975" i="1" s="1"/>
  <c r="J4979" i="1" s="1"/>
  <c r="J4983" i="1" s="1"/>
  <c r="J4987" i="1" s="1"/>
  <c r="J4991" i="1" s="1"/>
  <c r="J4995" i="1" s="1"/>
  <c r="I4967" i="1"/>
  <c r="I4971" i="1" s="1"/>
  <c r="I4975" i="1" s="1"/>
  <c r="I4979" i="1" s="1"/>
  <c r="I4983" i="1" s="1"/>
  <c r="I4987" i="1" s="1"/>
  <c r="I4991" i="1" s="1"/>
  <c r="I4995" i="1" s="1"/>
  <c r="G4971" i="1"/>
  <c r="G4975" i="1" s="1"/>
  <c r="G4979" i="1" s="1"/>
  <c r="G4983" i="1" s="1"/>
  <c r="G4987" i="1" s="1"/>
  <c r="G4991" i="1" s="1"/>
  <c r="G4995" i="1" s="1"/>
  <c r="F4967" i="1"/>
  <c r="F4971" i="1" s="1"/>
  <c r="F4975" i="1" s="1"/>
  <c r="F4979" i="1" s="1"/>
  <c r="F4983" i="1" s="1"/>
  <c r="F4987" i="1" s="1"/>
  <c r="F4991" i="1" s="1"/>
  <c r="F4995" i="1" s="1"/>
  <c r="E4967" i="1"/>
  <c r="E4971" i="1" s="1"/>
  <c r="E4975" i="1" s="1"/>
  <c r="E4979" i="1" s="1"/>
  <c r="E4983" i="1" s="1"/>
  <c r="E4987" i="1" s="1"/>
  <c r="E4991" i="1" s="1"/>
  <c r="E4995" i="1" s="1"/>
  <c r="D4967" i="1"/>
  <c r="D4971" i="1" s="1"/>
  <c r="D4975" i="1" s="1"/>
  <c r="D4979" i="1" s="1"/>
  <c r="D4983" i="1" s="1"/>
  <c r="D4987" i="1" s="1"/>
  <c r="D4991" i="1" s="1"/>
  <c r="D4995" i="1" s="1"/>
  <c r="B4967" i="1"/>
  <c r="B4971" i="1" s="1"/>
  <c r="B4975" i="1" s="1"/>
  <c r="B4979" i="1" s="1"/>
  <c r="B4983" i="1" s="1"/>
  <c r="B4987" i="1" s="1"/>
  <c r="B4991" i="1" s="1"/>
  <c r="B4995" i="1" s="1"/>
  <c r="A4967" i="1"/>
  <c r="H4967" i="1" s="1"/>
  <c r="M4966" i="1"/>
  <c r="M4970" i="1" s="1"/>
  <c r="M4974" i="1" s="1"/>
  <c r="M4978" i="1" s="1"/>
  <c r="M4982" i="1" s="1"/>
  <c r="M4986" i="1" s="1"/>
  <c r="M4990" i="1" s="1"/>
  <c r="M4994" i="1" s="1"/>
  <c r="L4966" i="1"/>
  <c r="L4970" i="1" s="1"/>
  <c r="L4974" i="1" s="1"/>
  <c r="L4978" i="1" s="1"/>
  <c r="L4982" i="1" s="1"/>
  <c r="L4986" i="1" s="1"/>
  <c r="L4990" i="1" s="1"/>
  <c r="L4994" i="1" s="1"/>
  <c r="K4966" i="1"/>
  <c r="K4970" i="1" s="1"/>
  <c r="K4974" i="1" s="1"/>
  <c r="K4978" i="1" s="1"/>
  <c r="K4982" i="1" s="1"/>
  <c r="K4986" i="1" s="1"/>
  <c r="K4990" i="1" s="1"/>
  <c r="K4994" i="1" s="1"/>
  <c r="J4966" i="1"/>
  <c r="J4970" i="1" s="1"/>
  <c r="J4974" i="1" s="1"/>
  <c r="J4978" i="1" s="1"/>
  <c r="J4982" i="1" s="1"/>
  <c r="J4986" i="1" s="1"/>
  <c r="J4990" i="1" s="1"/>
  <c r="J4994" i="1" s="1"/>
  <c r="I4966" i="1"/>
  <c r="I4970" i="1" s="1"/>
  <c r="I4974" i="1" s="1"/>
  <c r="I4978" i="1" s="1"/>
  <c r="I4982" i="1" s="1"/>
  <c r="I4986" i="1" s="1"/>
  <c r="I4990" i="1" s="1"/>
  <c r="I4994" i="1" s="1"/>
  <c r="G4970" i="1"/>
  <c r="G4974" i="1" s="1"/>
  <c r="G4978" i="1" s="1"/>
  <c r="G4982" i="1" s="1"/>
  <c r="G4986" i="1" s="1"/>
  <c r="G4990" i="1" s="1"/>
  <c r="G4994" i="1" s="1"/>
  <c r="F4966" i="1"/>
  <c r="F4970" i="1" s="1"/>
  <c r="F4974" i="1" s="1"/>
  <c r="F4978" i="1" s="1"/>
  <c r="F4982" i="1" s="1"/>
  <c r="F4986" i="1" s="1"/>
  <c r="F4990" i="1" s="1"/>
  <c r="F4994" i="1" s="1"/>
  <c r="E4966" i="1"/>
  <c r="E4970" i="1" s="1"/>
  <c r="E4974" i="1" s="1"/>
  <c r="E4978" i="1" s="1"/>
  <c r="E4982" i="1" s="1"/>
  <c r="E4986" i="1" s="1"/>
  <c r="E4990" i="1" s="1"/>
  <c r="E4994" i="1" s="1"/>
  <c r="D4966" i="1"/>
  <c r="D4970" i="1" s="1"/>
  <c r="D4974" i="1" s="1"/>
  <c r="D4978" i="1" s="1"/>
  <c r="D4982" i="1" s="1"/>
  <c r="D4986" i="1" s="1"/>
  <c r="D4990" i="1" s="1"/>
  <c r="D4994" i="1" s="1"/>
  <c r="B4966" i="1"/>
  <c r="B4970" i="1" s="1"/>
  <c r="B4974" i="1" s="1"/>
  <c r="B4978" i="1" s="1"/>
  <c r="B4982" i="1" s="1"/>
  <c r="B4986" i="1" s="1"/>
  <c r="B4990" i="1" s="1"/>
  <c r="B4994" i="1" s="1"/>
  <c r="A4966" i="1"/>
  <c r="C4909" i="1"/>
  <c r="C4913" i="1" s="1"/>
  <c r="C4917" i="1" s="1"/>
  <c r="C4921" i="1" s="1"/>
  <c r="C4925" i="1" s="1"/>
  <c r="C4929" i="1" s="1"/>
  <c r="C4933" i="1" s="1"/>
  <c r="C4908" i="1"/>
  <c r="C4912" i="1" s="1"/>
  <c r="C4916" i="1" s="1"/>
  <c r="C4920" i="1" s="1"/>
  <c r="C4924" i="1" s="1"/>
  <c r="C4928" i="1" s="1"/>
  <c r="C4932" i="1" s="1"/>
  <c r="C4907" i="1"/>
  <c r="C4911" i="1" s="1"/>
  <c r="C4915" i="1" s="1"/>
  <c r="C4919" i="1" s="1"/>
  <c r="C4923" i="1" s="1"/>
  <c r="C4927" i="1" s="1"/>
  <c r="C4931" i="1" s="1"/>
  <c r="C4906" i="1"/>
  <c r="C4910" i="1" s="1"/>
  <c r="C4914" i="1" s="1"/>
  <c r="C4918" i="1" s="1"/>
  <c r="C4922" i="1" s="1"/>
  <c r="C4926" i="1" s="1"/>
  <c r="C4930" i="1" s="1"/>
  <c r="M4905" i="1"/>
  <c r="M4909" i="1" s="1"/>
  <c r="M4913" i="1" s="1"/>
  <c r="M4917" i="1" s="1"/>
  <c r="M4921" i="1" s="1"/>
  <c r="M4925" i="1" s="1"/>
  <c r="M4929" i="1" s="1"/>
  <c r="M4933" i="1" s="1"/>
  <c r="L4905" i="1"/>
  <c r="L4909" i="1" s="1"/>
  <c r="L4913" i="1" s="1"/>
  <c r="L4917" i="1" s="1"/>
  <c r="L4921" i="1" s="1"/>
  <c r="L4925" i="1" s="1"/>
  <c r="L4929" i="1" s="1"/>
  <c r="L4933" i="1" s="1"/>
  <c r="K4905" i="1"/>
  <c r="K4909" i="1" s="1"/>
  <c r="K4913" i="1" s="1"/>
  <c r="K4917" i="1" s="1"/>
  <c r="K4921" i="1" s="1"/>
  <c r="K4925" i="1" s="1"/>
  <c r="K4929" i="1" s="1"/>
  <c r="K4933" i="1" s="1"/>
  <c r="J4905" i="1"/>
  <c r="J4909" i="1" s="1"/>
  <c r="J4913" i="1" s="1"/>
  <c r="J4917" i="1" s="1"/>
  <c r="J4921" i="1" s="1"/>
  <c r="J4925" i="1" s="1"/>
  <c r="J4929" i="1" s="1"/>
  <c r="J4933" i="1" s="1"/>
  <c r="I4905" i="1"/>
  <c r="I4909" i="1" s="1"/>
  <c r="I4913" i="1" s="1"/>
  <c r="I4917" i="1" s="1"/>
  <c r="I4921" i="1" s="1"/>
  <c r="I4925" i="1" s="1"/>
  <c r="I4929" i="1" s="1"/>
  <c r="I4933" i="1" s="1"/>
  <c r="G4905" i="1"/>
  <c r="G4909" i="1" s="1"/>
  <c r="G4913" i="1" s="1"/>
  <c r="G4917" i="1" s="1"/>
  <c r="G4921" i="1" s="1"/>
  <c r="G4925" i="1" s="1"/>
  <c r="G4929" i="1" s="1"/>
  <c r="G4933" i="1" s="1"/>
  <c r="F4905" i="1"/>
  <c r="F4909" i="1" s="1"/>
  <c r="F4913" i="1" s="1"/>
  <c r="F4917" i="1" s="1"/>
  <c r="F4921" i="1" s="1"/>
  <c r="F4925" i="1" s="1"/>
  <c r="F4929" i="1" s="1"/>
  <c r="F4933" i="1" s="1"/>
  <c r="E4905" i="1"/>
  <c r="E4909" i="1" s="1"/>
  <c r="E4913" i="1" s="1"/>
  <c r="E4917" i="1" s="1"/>
  <c r="E4921" i="1" s="1"/>
  <c r="E4925" i="1" s="1"/>
  <c r="E4929" i="1" s="1"/>
  <c r="E4933" i="1" s="1"/>
  <c r="D4905" i="1"/>
  <c r="B4905" i="1"/>
  <c r="B4909" i="1" s="1"/>
  <c r="B4913" i="1" s="1"/>
  <c r="B4917" i="1" s="1"/>
  <c r="B4921" i="1" s="1"/>
  <c r="B4925" i="1" s="1"/>
  <c r="B4929" i="1" s="1"/>
  <c r="B4933" i="1" s="1"/>
  <c r="A4905" i="1"/>
  <c r="H4905" i="1" s="1"/>
  <c r="M4904" i="1"/>
  <c r="M4908" i="1" s="1"/>
  <c r="M4912" i="1" s="1"/>
  <c r="M4916" i="1" s="1"/>
  <c r="M4920" i="1" s="1"/>
  <c r="M4924" i="1" s="1"/>
  <c r="M4928" i="1" s="1"/>
  <c r="M4932" i="1" s="1"/>
  <c r="L4904" i="1"/>
  <c r="L4908" i="1" s="1"/>
  <c r="L4912" i="1" s="1"/>
  <c r="L4916" i="1" s="1"/>
  <c r="L4920" i="1" s="1"/>
  <c r="L4924" i="1" s="1"/>
  <c r="L4928" i="1" s="1"/>
  <c r="L4932" i="1" s="1"/>
  <c r="K4904" i="1"/>
  <c r="K4908" i="1" s="1"/>
  <c r="K4912" i="1" s="1"/>
  <c r="K4916" i="1" s="1"/>
  <c r="K4920" i="1" s="1"/>
  <c r="K4924" i="1" s="1"/>
  <c r="K4928" i="1" s="1"/>
  <c r="K4932" i="1" s="1"/>
  <c r="J4904" i="1"/>
  <c r="J4908" i="1" s="1"/>
  <c r="J4912" i="1" s="1"/>
  <c r="J4916" i="1" s="1"/>
  <c r="J4920" i="1" s="1"/>
  <c r="J4924" i="1" s="1"/>
  <c r="J4928" i="1" s="1"/>
  <c r="J4932" i="1" s="1"/>
  <c r="I4904" i="1"/>
  <c r="I4908" i="1" s="1"/>
  <c r="I4912" i="1" s="1"/>
  <c r="I4916" i="1" s="1"/>
  <c r="I4920" i="1" s="1"/>
  <c r="I4924" i="1" s="1"/>
  <c r="I4928" i="1" s="1"/>
  <c r="I4932" i="1" s="1"/>
  <c r="G4904" i="1"/>
  <c r="G4908" i="1" s="1"/>
  <c r="G4912" i="1" s="1"/>
  <c r="G4916" i="1" s="1"/>
  <c r="G4920" i="1" s="1"/>
  <c r="G4924" i="1" s="1"/>
  <c r="G4928" i="1" s="1"/>
  <c r="G4932" i="1" s="1"/>
  <c r="F4904" i="1"/>
  <c r="F4908" i="1" s="1"/>
  <c r="F4912" i="1" s="1"/>
  <c r="F4916" i="1" s="1"/>
  <c r="F4920" i="1" s="1"/>
  <c r="F4924" i="1" s="1"/>
  <c r="F4928" i="1" s="1"/>
  <c r="F4932" i="1" s="1"/>
  <c r="E4904" i="1"/>
  <c r="E4908" i="1" s="1"/>
  <c r="E4912" i="1" s="1"/>
  <c r="E4916" i="1" s="1"/>
  <c r="E4920" i="1" s="1"/>
  <c r="E4924" i="1" s="1"/>
  <c r="E4928" i="1" s="1"/>
  <c r="E4932" i="1" s="1"/>
  <c r="D4904" i="1"/>
  <c r="B4904" i="1"/>
  <c r="B4908" i="1" s="1"/>
  <c r="B4912" i="1" s="1"/>
  <c r="B4916" i="1" s="1"/>
  <c r="B4920" i="1" s="1"/>
  <c r="B4924" i="1" s="1"/>
  <c r="B4928" i="1" s="1"/>
  <c r="B4932" i="1" s="1"/>
  <c r="A4904" i="1"/>
  <c r="H4904" i="1" s="1"/>
  <c r="M4903" i="1"/>
  <c r="M4907" i="1" s="1"/>
  <c r="M4911" i="1" s="1"/>
  <c r="M4915" i="1" s="1"/>
  <c r="M4919" i="1" s="1"/>
  <c r="M4923" i="1" s="1"/>
  <c r="M4927" i="1" s="1"/>
  <c r="M4931" i="1" s="1"/>
  <c r="L4903" i="1"/>
  <c r="L4907" i="1" s="1"/>
  <c r="L4911" i="1" s="1"/>
  <c r="L4915" i="1" s="1"/>
  <c r="L4919" i="1" s="1"/>
  <c r="L4923" i="1" s="1"/>
  <c r="L4927" i="1" s="1"/>
  <c r="L4931" i="1" s="1"/>
  <c r="K4903" i="1"/>
  <c r="K4907" i="1" s="1"/>
  <c r="K4911" i="1" s="1"/>
  <c r="K4915" i="1" s="1"/>
  <c r="K4919" i="1" s="1"/>
  <c r="K4923" i="1" s="1"/>
  <c r="K4927" i="1" s="1"/>
  <c r="K4931" i="1" s="1"/>
  <c r="J4903" i="1"/>
  <c r="J4907" i="1" s="1"/>
  <c r="J4911" i="1" s="1"/>
  <c r="J4915" i="1" s="1"/>
  <c r="J4919" i="1" s="1"/>
  <c r="J4923" i="1" s="1"/>
  <c r="J4927" i="1" s="1"/>
  <c r="J4931" i="1" s="1"/>
  <c r="I4903" i="1"/>
  <c r="I4907" i="1" s="1"/>
  <c r="I4911" i="1" s="1"/>
  <c r="I4915" i="1" s="1"/>
  <c r="I4919" i="1" s="1"/>
  <c r="I4923" i="1" s="1"/>
  <c r="I4927" i="1" s="1"/>
  <c r="I4931" i="1" s="1"/>
  <c r="G4903" i="1"/>
  <c r="G4907" i="1" s="1"/>
  <c r="G4911" i="1" s="1"/>
  <c r="G4915" i="1" s="1"/>
  <c r="G4919" i="1" s="1"/>
  <c r="G4923" i="1" s="1"/>
  <c r="G4927" i="1" s="1"/>
  <c r="G4931" i="1" s="1"/>
  <c r="F4903" i="1"/>
  <c r="F4907" i="1" s="1"/>
  <c r="F4911" i="1" s="1"/>
  <c r="F4915" i="1" s="1"/>
  <c r="F4919" i="1" s="1"/>
  <c r="F4923" i="1" s="1"/>
  <c r="F4927" i="1" s="1"/>
  <c r="F4931" i="1" s="1"/>
  <c r="E4903" i="1"/>
  <c r="E4907" i="1" s="1"/>
  <c r="E4911" i="1" s="1"/>
  <c r="E4915" i="1" s="1"/>
  <c r="E4919" i="1" s="1"/>
  <c r="E4923" i="1" s="1"/>
  <c r="E4927" i="1" s="1"/>
  <c r="E4931" i="1" s="1"/>
  <c r="D4903" i="1"/>
  <c r="B4903" i="1"/>
  <c r="B4907" i="1" s="1"/>
  <c r="B4911" i="1" s="1"/>
  <c r="B4915" i="1" s="1"/>
  <c r="B4919" i="1" s="1"/>
  <c r="B4923" i="1" s="1"/>
  <c r="B4927" i="1" s="1"/>
  <c r="B4931" i="1" s="1"/>
  <c r="A4903" i="1"/>
  <c r="H4903" i="1" s="1"/>
  <c r="M4902" i="1"/>
  <c r="M4906" i="1" s="1"/>
  <c r="M4910" i="1" s="1"/>
  <c r="M4914" i="1" s="1"/>
  <c r="M4918" i="1" s="1"/>
  <c r="M4922" i="1" s="1"/>
  <c r="M4926" i="1" s="1"/>
  <c r="M4930" i="1" s="1"/>
  <c r="L4902" i="1"/>
  <c r="L4906" i="1" s="1"/>
  <c r="L4910" i="1" s="1"/>
  <c r="L4914" i="1" s="1"/>
  <c r="L4918" i="1" s="1"/>
  <c r="L4922" i="1" s="1"/>
  <c r="L4926" i="1" s="1"/>
  <c r="L4930" i="1" s="1"/>
  <c r="K4902" i="1"/>
  <c r="K4906" i="1" s="1"/>
  <c r="K4910" i="1" s="1"/>
  <c r="K4914" i="1" s="1"/>
  <c r="K4918" i="1" s="1"/>
  <c r="K4922" i="1" s="1"/>
  <c r="K4926" i="1" s="1"/>
  <c r="K4930" i="1" s="1"/>
  <c r="J4902" i="1"/>
  <c r="J4906" i="1" s="1"/>
  <c r="J4910" i="1" s="1"/>
  <c r="J4914" i="1" s="1"/>
  <c r="J4918" i="1" s="1"/>
  <c r="J4922" i="1" s="1"/>
  <c r="J4926" i="1" s="1"/>
  <c r="J4930" i="1" s="1"/>
  <c r="I4902" i="1"/>
  <c r="I4906" i="1" s="1"/>
  <c r="I4910" i="1" s="1"/>
  <c r="I4914" i="1" s="1"/>
  <c r="I4918" i="1" s="1"/>
  <c r="I4922" i="1" s="1"/>
  <c r="I4926" i="1" s="1"/>
  <c r="I4930" i="1" s="1"/>
  <c r="G4902" i="1"/>
  <c r="G4906" i="1" s="1"/>
  <c r="G4910" i="1" s="1"/>
  <c r="G4914" i="1" s="1"/>
  <c r="G4918" i="1" s="1"/>
  <c r="G4922" i="1" s="1"/>
  <c r="G4926" i="1" s="1"/>
  <c r="G4930" i="1" s="1"/>
  <c r="F4902" i="1"/>
  <c r="F4906" i="1" s="1"/>
  <c r="F4910" i="1" s="1"/>
  <c r="F4914" i="1" s="1"/>
  <c r="F4918" i="1" s="1"/>
  <c r="F4922" i="1" s="1"/>
  <c r="F4926" i="1" s="1"/>
  <c r="F4930" i="1" s="1"/>
  <c r="E4902" i="1"/>
  <c r="E4906" i="1" s="1"/>
  <c r="E4910" i="1" s="1"/>
  <c r="E4914" i="1" s="1"/>
  <c r="E4918" i="1" s="1"/>
  <c r="E4922" i="1" s="1"/>
  <c r="E4926" i="1" s="1"/>
  <c r="E4930" i="1" s="1"/>
  <c r="D4902" i="1"/>
  <c r="B4902" i="1"/>
  <c r="B4906" i="1" s="1"/>
  <c r="B4910" i="1" s="1"/>
  <c r="B4914" i="1" s="1"/>
  <c r="B4918" i="1" s="1"/>
  <c r="B4922" i="1" s="1"/>
  <c r="B4926" i="1" s="1"/>
  <c r="B4930" i="1" s="1"/>
  <c r="A4902" i="1"/>
  <c r="H4902" i="1" s="1"/>
  <c r="C4845" i="1"/>
  <c r="C4849" i="1" s="1"/>
  <c r="C4853" i="1" s="1"/>
  <c r="C4857" i="1" s="1"/>
  <c r="C4861" i="1" s="1"/>
  <c r="C4865" i="1" s="1"/>
  <c r="C4869" i="1" s="1"/>
  <c r="C4844" i="1"/>
  <c r="C4848" i="1" s="1"/>
  <c r="C4852" i="1" s="1"/>
  <c r="C4856" i="1" s="1"/>
  <c r="C4860" i="1" s="1"/>
  <c r="C4864" i="1" s="1"/>
  <c r="C4868" i="1" s="1"/>
  <c r="C4843" i="1"/>
  <c r="C4847" i="1" s="1"/>
  <c r="C4851" i="1" s="1"/>
  <c r="C4855" i="1" s="1"/>
  <c r="C4859" i="1" s="1"/>
  <c r="C4863" i="1" s="1"/>
  <c r="C4867" i="1" s="1"/>
  <c r="C4842" i="1"/>
  <c r="C4846" i="1" s="1"/>
  <c r="C4850" i="1" s="1"/>
  <c r="C4854" i="1" s="1"/>
  <c r="C4858" i="1" s="1"/>
  <c r="C4862" i="1" s="1"/>
  <c r="C4866" i="1" s="1"/>
  <c r="M4841" i="1"/>
  <c r="M4845" i="1" s="1"/>
  <c r="M4849" i="1" s="1"/>
  <c r="M4853" i="1" s="1"/>
  <c r="M4857" i="1" s="1"/>
  <c r="M4861" i="1" s="1"/>
  <c r="M4865" i="1" s="1"/>
  <c r="M4869" i="1" s="1"/>
  <c r="L4841" i="1"/>
  <c r="L4845" i="1" s="1"/>
  <c r="L4849" i="1" s="1"/>
  <c r="L4853" i="1" s="1"/>
  <c r="L4857" i="1" s="1"/>
  <c r="L4861" i="1" s="1"/>
  <c r="L4865" i="1" s="1"/>
  <c r="L4869" i="1" s="1"/>
  <c r="K4841" i="1"/>
  <c r="K4845" i="1" s="1"/>
  <c r="K4849" i="1" s="1"/>
  <c r="K4853" i="1" s="1"/>
  <c r="K4857" i="1" s="1"/>
  <c r="K4861" i="1" s="1"/>
  <c r="K4865" i="1" s="1"/>
  <c r="K4869" i="1" s="1"/>
  <c r="J4841" i="1"/>
  <c r="J4845" i="1" s="1"/>
  <c r="J4849" i="1" s="1"/>
  <c r="J4853" i="1" s="1"/>
  <c r="J4857" i="1" s="1"/>
  <c r="J4861" i="1" s="1"/>
  <c r="J4865" i="1" s="1"/>
  <c r="J4869" i="1" s="1"/>
  <c r="I4841" i="1"/>
  <c r="I4845" i="1" s="1"/>
  <c r="I4849" i="1" s="1"/>
  <c r="I4853" i="1" s="1"/>
  <c r="I4857" i="1" s="1"/>
  <c r="I4861" i="1" s="1"/>
  <c r="I4865" i="1" s="1"/>
  <c r="I4869" i="1" s="1"/>
  <c r="G4841" i="1"/>
  <c r="G4845" i="1" s="1"/>
  <c r="G4849" i="1" s="1"/>
  <c r="G4853" i="1" s="1"/>
  <c r="G4857" i="1" s="1"/>
  <c r="G4861" i="1" s="1"/>
  <c r="G4865" i="1" s="1"/>
  <c r="G4869" i="1" s="1"/>
  <c r="F4841" i="1"/>
  <c r="F4845" i="1" s="1"/>
  <c r="F4849" i="1" s="1"/>
  <c r="F4853" i="1" s="1"/>
  <c r="F4857" i="1" s="1"/>
  <c r="F4861" i="1" s="1"/>
  <c r="F4865" i="1" s="1"/>
  <c r="F4869" i="1" s="1"/>
  <c r="E4841" i="1"/>
  <c r="E4845" i="1" s="1"/>
  <c r="E4849" i="1" s="1"/>
  <c r="E4853" i="1" s="1"/>
  <c r="E4857" i="1" s="1"/>
  <c r="E4861" i="1" s="1"/>
  <c r="E4865" i="1" s="1"/>
  <c r="E4869" i="1" s="1"/>
  <c r="D4841" i="1"/>
  <c r="D4845" i="1" s="1"/>
  <c r="D4849" i="1" s="1"/>
  <c r="D4853" i="1" s="1"/>
  <c r="D4857" i="1" s="1"/>
  <c r="D4861" i="1" s="1"/>
  <c r="D4865" i="1" s="1"/>
  <c r="D4869" i="1" s="1"/>
  <c r="B4841" i="1"/>
  <c r="B4845" i="1" s="1"/>
  <c r="B4849" i="1" s="1"/>
  <c r="B4853" i="1" s="1"/>
  <c r="B4857" i="1" s="1"/>
  <c r="B4861" i="1" s="1"/>
  <c r="B4865" i="1" s="1"/>
  <c r="B4869" i="1" s="1"/>
  <c r="A4841" i="1"/>
  <c r="H4841" i="1" s="1"/>
  <c r="M4840" i="1"/>
  <c r="M4844" i="1" s="1"/>
  <c r="M4848" i="1" s="1"/>
  <c r="M4852" i="1" s="1"/>
  <c r="M4856" i="1" s="1"/>
  <c r="M4860" i="1" s="1"/>
  <c r="M4864" i="1" s="1"/>
  <c r="M4868" i="1" s="1"/>
  <c r="L4840" i="1"/>
  <c r="L4844" i="1" s="1"/>
  <c r="L4848" i="1" s="1"/>
  <c r="L4852" i="1" s="1"/>
  <c r="L4856" i="1" s="1"/>
  <c r="L4860" i="1" s="1"/>
  <c r="L4864" i="1" s="1"/>
  <c r="L4868" i="1" s="1"/>
  <c r="K4840" i="1"/>
  <c r="K4844" i="1" s="1"/>
  <c r="K4848" i="1" s="1"/>
  <c r="K4852" i="1" s="1"/>
  <c r="K4856" i="1" s="1"/>
  <c r="K4860" i="1" s="1"/>
  <c r="K4864" i="1" s="1"/>
  <c r="K4868" i="1" s="1"/>
  <c r="J4840" i="1"/>
  <c r="J4844" i="1" s="1"/>
  <c r="J4848" i="1" s="1"/>
  <c r="J4852" i="1" s="1"/>
  <c r="J4856" i="1" s="1"/>
  <c r="J4860" i="1" s="1"/>
  <c r="J4864" i="1" s="1"/>
  <c r="J4868" i="1" s="1"/>
  <c r="I4840" i="1"/>
  <c r="I4844" i="1" s="1"/>
  <c r="I4848" i="1" s="1"/>
  <c r="I4852" i="1" s="1"/>
  <c r="I4856" i="1" s="1"/>
  <c r="I4860" i="1" s="1"/>
  <c r="I4864" i="1" s="1"/>
  <c r="I4868" i="1" s="1"/>
  <c r="G4840" i="1"/>
  <c r="G4844" i="1" s="1"/>
  <c r="G4848" i="1" s="1"/>
  <c r="G4852" i="1" s="1"/>
  <c r="G4856" i="1" s="1"/>
  <c r="G4860" i="1" s="1"/>
  <c r="G4864" i="1" s="1"/>
  <c r="G4868" i="1" s="1"/>
  <c r="F4840" i="1"/>
  <c r="F4844" i="1" s="1"/>
  <c r="F4848" i="1" s="1"/>
  <c r="F4852" i="1" s="1"/>
  <c r="F4856" i="1" s="1"/>
  <c r="F4860" i="1" s="1"/>
  <c r="F4864" i="1" s="1"/>
  <c r="F4868" i="1" s="1"/>
  <c r="E4840" i="1"/>
  <c r="E4844" i="1" s="1"/>
  <c r="E4848" i="1" s="1"/>
  <c r="E4852" i="1" s="1"/>
  <c r="E4856" i="1" s="1"/>
  <c r="E4860" i="1" s="1"/>
  <c r="E4864" i="1" s="1"/>
  <c r="E4868" i="1" s="1"/>
  <c r="D4840" i="1"/>
  <c r="D4844" i="1" s="1"/>
  <c r="D4848" i="1" s="1"/>
  <c r="D4852" i="1" s="1"/>
  <c r="D4856" i="1" s="1"/>
  <c r="D4860" i="1" s="1"/>
  <c r="D4864" i="1" s="1"/>
  <c r="D4868" i="1" s="1"/>
  <c r="B4840" i="1"/>
  <c r="B4844" i="1" s="1"/>
  <c r="B4848" i="1" s="1"/>
  <c r="B4852" i="1" s="1"/>
  <c r="B4856" i="1" s="1"/>
  <c r="B4860" i="1" s="1"/>
  <c r="B4864" i="1" s="1"/>
  <c r="B4868" i="1" s="1"/>
  <c r="A4840" i="1"/>
  <c r="H4840" i="1" s="1"/>
  <c r="M4839" i="1"/>
  <c r="M4843" i="1" s="1"/>
  <c r="M4847" i="1" s="1"/>
  <c r="M4851" i="1" s="1"/>
  <c r="M4855" i="1" s="1"/>
  <c r="M4859" i="1" s="1"/>
  <c r="M4863" i="1" s="1"/>
  <c r="M4867" i="1" s="1"/>
  <c r="L4839" i="1"/>
  <c r="L4843" i="1" s="1"/>
  <c r="L4847" i="1" s="1"/>
  <c r="L4851" i="1" s="1"/>
  <c r="L4855" i="1" s="1"/>
  <c r="L4859" i="1" s="1"/>
  <c r="L4863" i="1" s="1"/>
  <c r="L4867" i="1" s="1"/>
  <c r="K4839" i="1"/>
  <c r="K4843" i="1" s="1"/>
  <c r="K4847" i="1" s="1"/>
  <c r="K4851" i="1" s="1"/>
  <c r="K4855" i="1" s="1"/>
  <c r="K4859" i="1" s="1"/>
  <c r="K4863" i="1" s="1"/>
  <c r="K4867" i="1" s="1"/>
  <c r="J4839" i="1"/>
  <c r="J4843" i="1" s="1"/>
  <c r="J4847" i="1" s="1"/>
  <c r="J4851" i="1" s="1"/>
  <c r="J4855" i="1" s="1"/>
  <c r="J4859" i="1" s="1"/>
  <c r="J4863" i="1" s="1"/>
  <c r="J4867" i="1" s="1"/>
  <c r="I4839" i="1"/>
  <c r="I4843" i="1" s="1"/>
  <c r="I4847" i="1" s="1"/>
  <c r="I4851" i="1" s="1"/>
  <c r="I4855" i="1" s="1"/>
  <c r="I4859" i="1" s="1"/>
  <c r="I4863" i="1" s="1"/>
  <c r="I4867" i="1" s="1"/>
  <c r="G4839" i="1"/>
  <c r="G4843" i="1" s="1"/>
  <c r="G4847" i="1" s="1"/>
  <c r="G4851" i="1" s="1"/>
  <c r="G4855" i="1" s="1"/>
  <c r="G4859" i="1" s="1"/>
  <c r="G4863" i="1" s="1"/>
  <c r="G4867" i="1" s="1"/>
  <c r="F4839" i="1"/>
  <c r="F4843" i="1" s="1"/>
  <c r="F4847" i="1" s="1"/>
  <c r="F4851" i="1" s="1"/>
  <c r="F4855" i="1" s="1"/>
  <c r="F4859" i="1" s="1"/>
  <c r="F4863" i="1" s="1"/>
  <c r="F4867" i="1" s="1"/>
  <c r="E4839" i="1"/>
  <c r="E4843" i="1" s="1"/>
  <c r="E4847" i="1" s="1"/>
  <c r="E4851" i="1" s="1"/>
  <c r="E4855" i="1" s="1"/>
  <c r="E4859" i="1" s="1"/>
  <c r="E4863" i="1" s="1"/>
  <c r="E4867" i="1" s="1"/>
  <c r="D4839" i="1"/>
  <c r="D4843" i="1" s="1"/>
  <c r="D4847" i="1" s="1"/>
  <c r="D4851" i="1" s="1"/>
  <c r="D4855" i="1" s="1"/>
  <c r="D4859" i="1" s="1"/>
  <c r="D4863" i="1" s="1"/>
  <c r="D4867" i="1" s="1"/>
  <c r="B4839" i="1"/>
  <c r="B4843" i="1" s="1"/>
  <c r="B4847" i="1" s="1"/>
  <c r="B4851" i="1" s="1"/>
  <c r="B4855" i="1" s="1"/>
  <c r="B4859" i="1" s="1"/>
  <c r="B4863" i="1" s="1"/>
  <c r="B4867" i="1" s="1"/>
  <c r="A4839" i="1"/>
  <c r="M4838" i="1"/>
  <c r="M4842" i="1" s="1"/>
  <c r="M4846" i="1" s="1"/>
  <c r="M4850" i="1" s="1"/>
  <c r="M4854" i="1" s="1"/>
  <c r="M4858" i="1" s="1"/>
  <c r="M4862" i="1" s="1"/>
  <c r="M4866" i="1" s="1"/>
  <c r="L4838" i="1"/>
  <c r="L4842" i="1" s="1"/>
  <c r="L4846" i="1" s="1"/>
  <c r="L4850" i="1" s="1"/>
  <c r="L4854" i="1" s="1"/>
  <c r="L4858" i="1" s="1"/>
  <c r="L4862" i="1" s="1"/>
  <c r="L4866" i="1" s="1"/>
  <c r="K4838" i="1"/>
  <c r="K4842" i="1" s="1"/>
  <c r="K4846" i="1" s="1"/>
  <c r="K4850" i="1" s="1"/>
  <c r="K4854" i="1" s="1"/>
  <c r="K4858" i="1" s="1"/>
  <c r="K4862" i="1" s="1"/>
  <c r="K4866" i="1" s="1"/>
  <c r="J4838" i="1"/>
  <c r="J4842" i="1" s="1"/>
  <c r="J4846" i="1" s="1"/>
  <c r="J4850" i="1" s="1"/>
  <c r="J4854" i="1" s="1"/>
  <c r="J4858" i="1" s="1"/>
  <c r="J4862" i="1" s="1"/>
  <c r="J4866" i="1" s="1"/>
  <c r="I4838" i="1"/>
  <c r="I4842" i="1" s="1"/>
  <c r="I4846" i="1" s="1"/>
  <c r="I4850" i="1" s="1"/>
  <c r="I4854" i="1" s="1"/>
  <c r="I4858" i="1" s="1"/>
  <c r="I4862" i="1" s="1"/>
  <c r="I4866" i="1" s="1"/>
  <c r="G4838" i="1"/>
  <c r="G4842" i="1" s="1"/>
  <c r="G4846" i="1" s="1"/>
  <c r="G4850" i="1" s="1"/>
  <c r="G4854" i="1" s="1"/>
  <c r="G4858" i="1" s="1"/>
  <c r="G4862" i="1" s="1"/>
  <c r="G4866" i="1" s="1"/>
  <c r="F4838" i="1"/>
  <c r="F4842" i="1" s="1"/>
  <c r="F4846" i="1" s="1"/>
  <c r="F4850" i="1" s="1"/>
  <c r="F4854" i="1" s="1"/>
  <c r="F4858" i="1" s="1"/>
  <c r="F4862" i="1" s="1"/>
  <c r="F4866" i="1" s="1"/>
  <c r="E4838" i="1"/>
  <c r="E4842" i="1" s="1"/>
  <c r="E4846" i="1" s="1"/>
  <c r="E4850" i="1" s="1"/>
  <c r="E4854" i="1" s="1"/>
  <c r="E4858" i="1" s="1"/>
  <c r="E4862" i="1" s="1"/>
  <c r="E4866" i="1" s="1"/>
  <c r="D4838" i="1"/>
  <c r="D4842" i="1" s="1"/>
  <c r="D4846" i="1" s="1"/>
  <c r="D4850" i="1" s="1"/>
  <c r="D4854" i="1" s="1"/>
  <c r="D4858" i="1" s="1"/>
  <c r="D4862" i="1" s="1"/>
  <c r="D4866" i="1" s="1"/>
  <c r="B4838" i="1"/>
  <c r="B4842" i="1" s="1"/>
  <c r="B4846" i="1" s="1"/>
  <c r="B4850" i="1" s="1"/>
  <c r="B4854" i="1" s="1"/>
  <c r="B4858" i="1" s="1"/>
  <c r="B4862" i="1" s="1"/>
  <c r="B4866" i="1" s="1"/>
  <c r="A4838" i="1"/>
  <c r="C4781" i="1"/>
  <c r="C4785" i="1" s="1"/>
  <c r="C4789" i="1" s="1"/>
  <c r="C4793" i="1" s="1"/>
  <c r="C4797" i="1" s="1"/>
  <c r="C4801" i="1" s="1"/>
  <c r="C4805" i="1" s="1"/>
  <c r="C4780" i="1"/>
  <c r="C4784" i="1" s="1"/>
  <c r="C4788" i="1" s="1"/>
  <c r="C4792" i="1" s="1"/>
  <c r="C4796" i="1" s="1"/>
  <c r="C4800" i="1" s="1"/>
  <c r="C4804" i="1" s="1"/>
  <c r="C4779" i="1"/>
  <c r="C4783" i="1" s="1"/>
  <c r="C4787" i="1" s="1"/>
  <c r="C4791" i="1" s="1"/>
  <c r="C4795" i="1" s="1"/>
  <c r="C4799" i="1" s="1"/>
  <c r="C4803" i="1" s="1"/>
  <c r="C4778" i="1"/>
  <c r="C4782" i="1" s="1"/>
  <c r="C4786" i="1" s="1"/>
  <c r="C4790" i="1" s="1"/>
  <c r="C4794" i="1" s="1"/>
  <c r="C4798" i="1" s="1"/>
  <c r="C4802" i="1" s="1"/>
  <c r="M4777" i="1"/>
  <c r="M4781" i="1" s="1"/>
  <c r="M4785" i="1" s="1"/>
  <c r="M4789" i="1" s="1"/>
  <c r="M4793" i="1" s="1"/>
  <c r="M4797" i="1" s="1"/>
  <c r="M4801" i="1" s="1"/>
  <c r="M4805" i="1" s="1"/>
  <c r="L4777" i="1"/>
  <c r="L4781" i="1" s="1"/>
  <c r="L4785" i="1" s="1"/>
  <c r="L4789" i="1" s="1"/>
  <c r="L4793" i="1" s="1"/>
  <c r="L4797" i="1" s="1"/>
  <c r="L4801" i="1" s="1"/>
  <c r="L4805" i="1" s="1"/>
  <c r="K4777" i="1"/>
  <c r="K4781" i="1" s="1"/>
  <c r="K4785" i="1" s="1"/>
  <c r="K4789" i="1" s="1"/>
  <c r="K4793" i="1" s="1"/>
  <c r="K4797" i="1" s="1"/>
  <c r="K4801" i="1" s="1"/>
  <c r="K4805" i="1" s="1"/>
  <c r="J4777" i="1"/>
  <c r="J4781" i="1" s="1"/>
  <c r="J4785" i="1" s="1"/>
  <c r="J4789" i="1" s="1"/>
  <c r="J4793" i="1" s="1"/>
  <c r="J4797" i="1" s="1"/>
  <c r="J4801" i="1" s="1"/>
  <c r="J4805" i="1" s="1"/>
  <c r="I4777" i="1"/>
  <c r="I4781" i="1" s="1"/>
  <c r="I4785" i="1" s="1"/>
  <c r="I4789" i="1" s="1"/>
  <c r="I4793" i="1" s="1"/>
  <c r="I4797" i="1" s="1"/>
  <c r="I4801" i="1" s="1"/>
  <c r="I4805" i="1" s="1"/>
  <c r="G4777" i="1"/>
  <c r="G4781" i="1" s="1"/>
  <c r="G4785" i="1" s="1"/>
  <c r="G4789" i="1" s="1"/>
  <c r="G4793" i="1" s="1"/>
  <c r="G4797" i="1" s="1"/>
  <c r="G4801" i="1" s="1"/>
  <c r="G4805" i="1" s="1"/>
  <c r="F4777" i="1"/>
  <c r="F4781" i="1" s="1"/>
  <c r="F4785" i="1" s="1"/>
  <c r="F4789" i="1" s="1"/>
  <c r="F4793" i="1" s="1"/>
  <c r="F4797" i="1" s="1"/>
  <c r="F4801" i="1" s="1"/>
  <c r="F4805" i="1" s="1"/>
  <c r="E4777" i="1"/>
  <c r="E4781" i="1" s="1"/>
  <c r="E4785" i="1" s="1"/>
  <c r="E4789" i="1" s="1"/>
  <c r="E4793" i="1" s="1"/>
  <c r="E4797" i="1" s="1"/>
  <c r="E4801" i="1" s="1"/>
  <c r="E4805" i="1" s="1"/>
  <c r="D4777" i="1"/>
  <c r="D4781" i="1" s="1"/>
  <c r="D4785" i="1" s="1"/>
  <c r="D4789" i="1" s="1"/>
  <c r="D4793" i="1" s="1"/>
  <c r="D4797" i="1" s="1"/>
  <c r="D4801" i="1" s="1"/>
  <c r="D4805" i="1" s="1"/>
  <c r="B4777" i="1"/>
  <c r="B4781" i="1" s="1"/>
  <c r="B4785" i="1" s="1"/>
  <c r="B4789" i="1" s="1"/>
  <c r="B4793" i="1" s="1"/>
  <c r="B4797" i="1" s="1"/>
  <c r="B4801" i="1" s="1"/>
  <c r="B4805" i="1" s="1"/>
  <c r="A4777" i="1"/>
  <c r="H4777" i="1" s="1"/>
  <c r="M4776" i="1"/>
  <c r="M4780" i="1" s="1"/>
  <c r="M4784" i="1" s="1"/>
  <c r="M4788" i="1" s="1"/>
  <c r="M4792" i="1" s="1"/>
  <c r="M4796" i="1" s="1"/>
  <c r="M4800" i="1" s="1"/>
  <c r="M4804" i="1" s="1"/>
  <c r="L4776" i="1"/>
  <c r="L4780" i="1" s="1"/>
  <c r="L4784" i="1" s="1"/>
  <c r="L4788" i="1" s="1"/>
  <c r="L4792" i="1" s="1"/>
  <c r="L4796" i="1" s="1"/>
  <c r="L4800" i="1" s="1"/>
  <c r="L4804" i="1" s="1"/>
  <c r="K4776" i="1"/>
  <c r="K4780" i="1" s="1"/>
  <c r="K4784" i="1" s="1"/>
  <c r="K4788" i="1" s="1"/>
  <c r="K4792" i="1" s="1"/>
  <c r="K4796" i="1" s="1"/>
  <c r="K4800" i="1" s="1"/>
  <c r="K4804" i="1" s="1"/>
  <c r="J4776" i="1"/>
  <c r="J4780" i="1" s="1"/>
  <c r="J4784" i="1" s="1"/>
  <c r="J4788" i="1" s="1"/>
  <c r="J4792" i="1" s="1"/>
  <c r="J4796" i="1" s="1"/>
  <c r="J4800" i="1" s="1"/>
  <c r="J4804" i="1" s="1"/>
  <c r="I4776" i="1"/>
  <c r="I4780" i="1" s="1"/>
  <c r="I4784" i="1" s="1"/>
  <c r="I4788" i="1" s="1"/>
  <c r="I4792" i="1" s="1"/>
  <c r="I4796" i="1" s="1"/>
  <c r="I4800" i="1" s="1"/>
  <c r="I4804" i="1" s="1"/>
  <c r="G4776" i="1"/>
  <c r="G4780" i="1" s="1"/>
  <c r="G4784" i="1" s="1"/>
  <c r="G4788" i="1" s="1"/>
  <c r="G4792" i="1" s="1"/>
  <c r="G4796" i="1" s="1"/>
  <c r="G4800" i="1" s="1"/>
  <c r="G4804" i="1" s="1"/>
  <c r="F4776" i="1"/>
  <c r="F4780" i="1" s="1"/>
  <c r="F4784" i="1" s="1"/>
  <c r="F4788" i="1" s="1"/>
  <c r="F4792" i="1" s="1"/>
  <c r="F4796" i="1" s="1"/>
  <c r="F4800" i="1" s="1"/>
  <c r="F4804" i="1" s="1"/>
  <c r="E4776" i="1"/>
  <c r="E4780" i="1" s="1"/>
  <c r="E4784" i="1" s="1"/>
  <c r="E4788" i="1" s="1"/>
  <c r="E4792" i="1" s="1"/>
  <c r="E4796" i="1" s="1"/>
  <c r="E4800" i="1" s="1"/>
  <c r="E4804" i="1" s="1"/>
  <c r="D4776" i="1"/>
  <c r="D4780" i="1" s="1"/>
  <c r="D4784" i="1" s="1"/>
  <c r="D4788" i="1" s="1"/>
  <c r="D4792" i="1" s="1"/>
  <c r="D4796" i="1" s="1"/>
  <c r="D4800" i="1" s="1"/>
  <c r="D4804" i="1" s="1"/>
  <c r="B4776" i="1"/>
  <c r="B4780" i="1" s="1"/>
  <c r="B4784" i="1" s="1"/>
  <c r="B4788" i="1" s="1"/>
  <c r="B4792" i="1" s="1"/>
  <c r="B4796" i="1" s="1"/>
  <c r="B4800" i="1" s="1"/>
  <c r="B4804" i="1" s="1"/>
  <c r="A4776" i="1"/>
  <c r="H4776" i="1" s="1"/>
  <c r="M4775" i="1"/>
  <c r="M4779" i="1" s="1"/>
  <c r="M4783" i="1" s="1"/>
  <c r="M4787" i="1" s="1"/>
  <c r="M4791" i="1" s="1"/>
  <c r="M4795" i="1" s="1"/>
  <c r="M4799" i="1" s="1"/>
  <c r="M4803" i="1" s="1"/>
  <c r="L4775" i="1"/>
  <c r="L4779" i="1" s="1"/>
  <c r="L4783" i="1" s="1"/>
  <c r="L4787" i="1" s="1"/>
  <c r="L4791" i="1" s="1"/>
  <c r="L4795" i="1" s="1"/>
  <c r="L4799" i="1" s="1"/>
  <c r="L4803" i="1" s="1"/>
  <c r="K4775" i="1"/>
  <c r="K4779" i="1" s="1"/>
  <c r="K4783" i="1" s="1"/>
  <c r="K4787" i="1" s="1"/>
  <c r="K4791" i="1" s="1"/>
  <c r="K4795" i="1" s="1"/>
  <c r="K4799" i="1" s="1"/>
  <c r="K4803" i="1" s="1"/>
  <c r="J4775" i="1"/>
  <c r="J4779" i="1" s="1"/>
  <c r="J4783" i="1" s="1"/>
  <c r="J4787" i="1" s="1"/>
  <c r="J4791" i="1" s="1"/>
  <c r="J4795" i="1" s="1"/>
  <c r="J4799" i="1" s="1"/>
  <c r="J4803" i="1" s="1"/>
  <c r="I4775" i="1"/>
  <c r="I4779" i="1" s="1"/>
  <c r="I4783" i="1" s="1"/>
  <c r="I4787" i="1" s="1"/>
  <c r="I4791" i="1" s="1"/>
  <c r="I4795" i="1" s="1"/>
  <c r="I4799" i="1" s="1"/>
  <c r="I4803" i="1" s="1"/>
  <c r="G4775" i="1"/>
  <c r="G4779" i="1" s="1"/>
  <c r="G4783" i="1" s="1"/>
  <c r="G4787" i="1" s="1"/>
  <c r="G4791" i="1" s="1"/>
  <c r="G4795" i="1" s="1"/>
  <c r="G4799" i="1" s="1"/>
  <c r="G4803" i="1" s="1"/>
  <c r="F4775" i="1"/>
  <c r="F4779" i="1" s="1"/>
  <c r="F4783" i="1" s="1"/>
  <c r="F4787" i="1" s="1"/>
  <c r="F4791" i="1" s="1"/>
  <c r="F4795" i="1" s="1"/>
  <c r="F4799" i="1" s="1"/>
  <c r="F4803" i="1" s="1"/>
  <c r="E4775" i="1"/>
  <c r="E4779" i="1" s="1"/>
  <c r="E4783" i="1" s="1"/>
  <c r="E4787" i="1" s="1"/>
  <c r="E4791" i="1" s="1"/>
  <c r="E4795" i="1" s="1"/>
  <c r="E4799" i="1" s="1"/>
  <c r="E4803" i="1" s="1"/>
  <c r="D4775" i="1"/>
  <c r="D4779" i="1" s="1"/>
  <c r="D4783" i="1" s="1"/>
  <c r="D4787" i="1" s="1"/>
  <c r="D4791" i="1" s="1"/>
  <c r="D4795" i="1" s="1"/>
  <c r="D4799" i="1" s="1"/>
  <c r="D4803" i="1" s="1"/>
  <c r="B4775" i="1"/>
  <c r="B4779" i="1" s="1"/>
  <c r="B4783" i="1" s="1"/>
  <c r="B4787" i="1" s="1"/>
  <c r="B4791" i="1" s="1"/>
  <c r="B4795" i="1" s="1"/>
  <c r="B4799" i="1" s="1"/>
  <c r="B4803" i="1" s="1"/>
  <c r="A4775" i="1"/>
  <c r="H4775" i="1" s="1"/>
  <c r="M4774" i="1"/>
  <c r="M4778" i="1" s="1"/>
  <c r="M4782" i="1" s="1"/>
  <c r="M4786" i="1" s="1"/>
  <c r="M4790" i="1" s="1"/>
  <c r="M4794" i="1" s="1"/>
  <c r="M4798" i="1" s="1"/>
  <c r="M4802" i="1" s="1"/>
  <c r="L4774" i="1"/>
  <c r="L4778" i="1" s="1"/>
  <c r="L4782" i="1" s="1"/>
  <c r="L4786" i="1" s="1"/>
  <c r="L4790" i="1" s="1"/>
  <c r="L4794" i="1" s="1"/>
  <c r="L4798" i="1" s="1"/>
  <c r="L4802" i="1" s="1"/>
  <c r="K4774" i="1"/>
  <c r="K4778" i="1" s="1"/>
  <c r="K4782" i="1" s="1"/>
  <c r="K4786" i="1" s="1"/>
  <c r="K4790" i="1" s="1"/>
  <c r="K4794" i="1" s="1"/>
  <c r="K4798" i="1" s="1"/>
  <c r="K4802" i="1" s="1"/>
  <c r="J4774" i="1"/>
  <c r="J4778" i="1" s="1"/>
  <c r="J4782" i="1" s="1"/>
  <c r="J4786" i="1" s="1"/>
  <c r="J4790" i="1" s="1"/>
  <c r="J4794" i="1" s="1"/>
  <c r="J4798" i="1" s="1"/>
  <c r="J4802" i="1" s="1"/>
  <c r="I4774" i="1"/>
  <c r="I4778" i="1" s="1"/>
  <c r="I4782" i="1" s="1"/>
  <c r="I4786" i="1" s="1"/>
  <c r="I4790" i="1" s="1"/>
  <c r="I4794" i="1" s="1"/>
  <c r="I4798" i="1" s="1"/>
  <c r="I4802" i="1" s="1"/>
  <c r="G4774" i="1"/>
  <c r="G4778" i="1" s="1"/>
  <c r="G4782" i="1" s="1"/>
  <c r="G4786" i="1" s="1"/>
  <c r="G4790" i="1" s="1"/>
  <c r="G4794" i="1" s="1"/>
  <c r="G4798" i="1" s="1"/>
  <c r="G4802" i="1" s="1"/>
  <c r="F4774" i="1"/>
  <c r="F4778" i="1" s="1"/>
  <c r="F4782" i="1" s="1"/>
  <c r="F4786" i="1" s="1"/>
  <c r="F4790" i="1" s="1"/>
  <c r="F4794" i="1" s="1"/>
  <c r="F4798" i="1" s="1"/>
  <c r="F4802" i="1" s="1"/>
  <c r="E4774" i="1"/>
  <c r="E4778" i="1" s="1"/>
  <c r="E4782" i="1" s="1"/>
  <c r="E4786" i="1" s="1"/>
  <c r="E4790" i="1" s="1"/>
  <c r="E4794" i="1" s="1"/>
  <c r="E4798" i="1" s="1"/>
  <c r="E4802" i="1" s="1"/>
  <c r="D4774" i="1"/>
  <c r="D4778" i="1" s="1"/>
  <c r="D4782" i="1" s="1"/>
  <c r="B4774" i="1"/>
  <c r="B4778" i="1" s="1"/>
  <c r="B4782" i="1" s="1"/>
  <c r="B4786" i="1" s="1"/>
  <c r="B4790" i="1" s="1"/>
  <c r="B4794" i="1" s="1"/>
  <c r="B4798" i="1" s="1"/>
  <c r="B4802" i="1" s="1"/>
  <c r="A4774" i="1"/>
  <c r="H4774" i="1" s="1"/>
  <c r="C4717" i="1"/>
  <c r="C4721" i="1" s="1"/>
  <c r="C4725" i="1" s="1"/>
  <c r="C4729" i="1" s="1"/>
  <c r="C4733" i="1" s="1"/>
  <c r="C4737" i="1" s="1"/>
  <c r="C4741" i="1" s="1"/>
  <c r="C4716" i="1"/>
  <c r="C4720" i="1" s="1"/>
  <c r="C4724" i="1" s="1"/>
  <c r="C4728" i="1" s="1"/>
  <c r="C4732" i="1" s="1"/>
  <c r="C4736" i="1" s="1"/>
  <c r="C4740" i="1" s="1"/>
  <c r="C4715" i="1"/>
  <c r="C4719" i="1" s="1"/>
  <c r="C4723" i="1" s="1"/>
  <c r="C4727" i="1" s="1"/>
  <c r="C4731" i="1" s="1"/>
  <c r="C4735" i="1" s="1"/>
  <c r="C4739" i="1" s="1"/>
  <c r="C4714" i="1"/>
  <c r="C4718" i="1" s="1"/>
  <c r="C4722" i="1" s="1"/>
  <c r="C4726" i="1" s="1"/>
  <c r="C4730" i="1" s="1"/>
  <c r="C4734" i="1" s="1"/>
  <c r="C4738" i="1" s="1"/>
  <c r="M4713" i="1"/>
  <c r="M4717" i="1" s="1"/>
  <c r="M4721" i="1" s="1"/>
  <c r="M4725" i="1" s="1"/>
  <c r="M4729" i="1" s="1"/>
  <c r="M4733" i="1" s="1"/>
  <c r="M4737" i="1" s="1"/>
  <c r="M4741" i="1" s="1"/>
  <c r="L4713" i="1"/>
  <c r="L4717" i="1" s="1"/>
  <c r="L4721" i="1" s="1"/>
  <c r="L4725" i="1" s="1"/>
  <c r="L4729" i="1" s="1"/>
  <c r="L4733" i="1" s="1"/>
  <c r="L4737" i="1" s="1"/>
  <c r="L4741" i="1" s="1"/>
  <c r="K4713" i="1"/>
  <c r="K4717" i="1" s="1"/>
  <c r="K4721" i="1" s="1"/>
  <c r="K4725" i="1" s="1"/>
  <c r="K4729" i="1" s="1"/>
  <c r="K4733" i="1" s="1"/>
  <c r="K4737" i="1" s="1"/>
  <c r="K4741" i="1" s="1"/>
  <c r="J4713" i="1"/>
  <c r="J4717" i="1" s="1"/>
  <c r="J4721" i="1" s="1"/>
  <c r="J4725" i="1" s="1"/>
  <c r="J4729" i="1" s="1"/>
  <c r="J4733" i="1" s="1"/>
  <c r="J4737" i="1" s="1"/>
  <c r="J4741" i="1" s="1"/>
  <c r="I4713" i="1"/>
  <c r="I4717" i="1" s="1"/>
  <c r="I4721" i="1" s="1"/>
  <c r="I4725" i="1" s="1"/>
  <c r="I4729" i="1" s="1"/>
  <c r="I4733" i="1" s="1"/>
  <c r="I4737" i="1" s="1"/>
  <c r="I4741" i="1" s="1"/>
  <c r="G4713" i="1"/>
  <c r="G4717" i="1" s="1"/>
  <c r="G4721" i="1" s="1"/>
  <c r="G4725" i="1" s="1"/>
  <c r="G4729" i="1" s="1"/>
  <c r="G4733" i="1" s="1"/>
  <c r="G4737" i="1" s="1"/>
  <c r="G4741" i="1" s="1"/>
  <c r="F4713" i="1"/>
  <c r="F4717" i="1" s="1"/>
  <c r="F4721" i="1" s="1"/>
  <c r="F4725" i="1" s="1"/>
  <c r="F4729" i="1" s="1"/>
  <c r="F4733" i="1" s="1"/>
  <c r="F4737" i="1" s="1"/>
  <c r="F4741" i="1" s="1"/>
  <c r="E4713" i="1"/>
  <c r="E4717" i="1" s="1"/>
  <c r="E4721" i="1" s="1"/>
  <c r="E4725" i="1" s="1"/>
  <c r="E4729" i="1" s="1"/>
  <c r="E4733" i="1" s="1"/>
  <c r="E4737" i="1" s="1"/>
  <c r="E4741" i="1" s="1"/>
  <c r="D4713" i="1"/>
  <c r="D4717" i="1" s="1"/>
  <c r="D4721" i="1" s="1"/>
  <c r="D4725" i="1" s="1"/>
  <c r="D4729" i="1" s="1"/>
  <c r="D4733" i="1" s="1"/>
  <c r="D4737" i="1" s="1"/>
  <c r="D4741" i="1" s="1"/>
  <c r="B4713" i="1"/>
  <c r="B4717" i="1" s="1"/>
  <c r="B4721" i="1" s="1"/>
  <c r="B4725" i="1" s="1"/>
  <c r="B4729" i="1" s="1"/>
  <c r="B4733" i="1" s="1"/>
  <c r="B4737" i="1" s="1"/>
  <c r="B4741" i="1" s="1"/>
  <c r="A4713" i="1"/>
  <c r="H4713" i="1" s="1"/>
  <c r="M4712" i="1"/>
  <c r="M4716" i="1" s="1"/>
  <c r="M4720" i="1" s="1"/>
  <c r="M4724" i="1" s="1"/>
  <c r="M4728" i="1" s="1"/>
  <c r="M4732" i="1" s="1"/>
  <c r="M4736" i="1" s="1"/>
  <c r="M4740" i="1" s="1"/>
  <c r="L4712" i="1"/>
  <c r="L4716" i="1" s="1"/>
  <c r="L4720" i="1" s="1"/>
  <c r="L4724" i="1" s="1"/>
  <c r="L4728" i="1" s="1"/>
  <c r="L4732" i="1" s="1"/>
  <c r="L4736" i="1" s="1"/>
  <c r="L4740" i="1" s="1"/>
  <c r="K4712" i="1"/>
  <c r="K4716" i="1" s="1"/>
  <c r="K4720" i="1" s="1"/>
  <c r="K4724" i="1" s="1"/>
  <c r="K4728" i="1" s="1"/>
  <c r="K4732" i="1" s="1"/>
  <c r="K4736" i="1" s="1"/>
  <c r="K4740" i="1" s="1"/>
  <c r="J4712" i="1"/>
  <c r="J4716" i="1" s="1"/>
  <c r="J4720" i="1" s="1"/>
  <c r="J4724" i="1" s="1"/>
  <c r="J4728" i="1" s="1"/>
  <c r="J4732" i="1" s="1"/>
  <c r="J4736" i="1" s="1"/>
  <c r="J4740" i="1" s="1"/>
  <c r="I4712" i="1"/>
  <c r="I4716" i="1" s="1"/>
  <c r="I4720" i="1" s="1"/>
  <c r="I4724" i="1" s="1"/>
  <c r="I4728" i="1" s="1"/>
  <c r="I4732" i="1" s="1"/>
  <c r="I4736" i="1" s="1"/>
  <c r="I4740" i="1" s="1"/>
  <c r="G4712" i="1"/>
  <c r="G4716" i="1" s="1"/>
  <c r="G4720" i="1" s="1"/>
  <c r="G4724" i="1" s="1"/>
  <c r="G4728" i="1" s="1"/>
  <c r="G4732" i="1" s="1"/>
  <c r="G4736" i="1" s="1"/>
  <c r="G4740" i="1" s="1"/>
  <c r="F4712" i="1"/>
  <c r="F4716" i="1" s="1"/>
  <c r="F4720" i="1" s="1"/>
  <c r="F4724" i="1" s="1"/>
  <c r="F4728" i="1" s="1"/>
  <c r="F4732" i="1" s="1"/>
  <c r="F4736" i="1" s="1"/>
  <c r="F4740" i="1" s="1"/>
  <c r="E4712" i="1"/>
  <c r="E4716" i="1" s="1"/>
  <c r="E4720" i="1" s="1"/>
  <c r="E4724" i="1" s="1"/>
  <c r="E4728" i="1" s="1"/>
  <c r="E4732" i="1" s="1"/>
  <c r="E4736" i="1" s="1"/>
  <c r="E4740" i="1" s="1"/>
  <c r="D4712" i="1"/>
  <c r="B4712" i="1"/>
  <c r="B4716" i="1" s="1"/>
  <c r="B4720" i="1" s="1"/>
  <c r="B4724" i="1" s="1"/>
  <c r="B4728" i="1" s="1"/>
  <c r="B4732" i="1" s="1"/>
  <c r="B4736" i="1" s="1"/>
  <c r="B4740" i="1" s="1"/>
  <c r="A4712" i="1"/>
  <c r="H4712" i="1" s="1"/>
  <c r="M4711" i="1"/>
  <c r="M4715" i="1" s="1"/>
  <c r="M4719" i="1" s="1"/>
  <c r="M4723" i="1" s="1"/>
  <c r="M4727" i="1" s="1"/>
  <c r="M4731" i="1" s="1"/>
  <c r="M4735" i="1" s="1"/>
  <c r="M4739" i="1" s="1"/>
  <c r="L4711" i="1"/>
  <c r="L4715" i="1" s="1"/>
  <c r="L4719" i="1" s="1"/>
  <c r="L4723" i="1" s="1"/>
  <c r="L4727" i="1" s="1"/>
  <c r="L4731" i="1" s="1"/>
  <c r="L4735" i="1" s="1"/>
  <c r="L4739" i="1" s="1"/>
  <c r="K4711" i="1"/>
  <c r="K4715" i="1" s="1"/>
  <c r="K4719" i="1" s="1"/>
  <c r="K4723" i="1" s="1"/>
  <c r="K4727" i="1" s="1"/>
  <c r="K4731" i="1" s="1"/>
  <c r="K4735" i="1" s="1"/>
  <c r="K4739" i="1" s="1"/>
  <c r="J4711" i="1"/>
  <c r="J4715" i="1" s="1"/>
  <c r="J4719" i="1" s="1"/>
  <c r="J4723" i="1" s="1"/>
  <c r="J4727" i="1" s="1"/>
  <c r="J4731" i="1" s="1"/>
  <c r="J4735" i="1" s="1"/>
  <c r="J4739" i="1" s="1"/>
  <c r="I4711" i="1"/>
  <c r="I4715" i="1" s="1"/>
  <c r="I4719" i="1" s="1"/>
  <c r="I4723" i="1" s="1"/>
  <c r="I4727" i="1" s="1"/>
  <c r="I4731" i="1" s="1"/>
  <c r="I4735" i="1" s="1"/>
  <c r="I4739" i="1" s="1"/>
  <c r="G4711" i="1"/>
  <c r="G4715" i="1" s="1"/>
  <c r="G4719" i="1" s="1"/>
  <c r="G4723" i="1" s="1"/>
  <c r="G4727" i="1" s="1"/>
  <c r="G4731" i="1" s="1"/>
  <c r="G4735" i="1" s="1"/>
  <c r="G4739" i="1" s="1"/>
  <c r="F4711" i="1"/>
  <c r="F4715" i="1" s="1"/>
  <c r="F4719" i="1" s="1"/>
  <c r="F4723" i="1" s="1"/>
  <c r="F4727" i="1" s="1"/>
  <c r="F4731" i="1" s="1"/>
  <c r="F4735" i="1" s="1"/>
  <c r="F4739" i="1" s="1"/>
  <c r="E4711" i="1"/>
  <c r="E4715" i="1" s="1"/>
  <c r="E4719" i="1" s="1"/>
  <c r="E4723" i="1" s="1"/>
  <c r="E4727" i="1" s="1"/>
  <c r="E4731" i="1" s="1"/>
  <c r="E4735" i="1" s="1"/>
  <c r="E4739" i="1" s="1"/>
  <c r="D4711" i="1"/>
  <c r="D4715" i="1" s="1"/>
  <c r="D4719" i="1" s="1"/>
  <c r="D4723" i="1" s="1"/>
  <c r="D4727" i="1" s="1"/>
  <c r="D4731" i="1" s="1"/>
  <c r="D4735" i="1" s="1"/>
  <c r="D4739" i="1" s="1"/>
  <c r="B4711" i="1"/>
  <c r="B4715" i="1" s="1"/>
  <c r="B4719" i="1" s="1"/>
  <c r="B4723" i="1" s="1"/>
  <c r="B4727" i="1" s="1"/>
  <c r="B4731" i="1" s="1"/>
  <c r="B4735" i="1" s="1"/>
  <c r="B4739" i="1" s="1"/>
  <c r="A4711" i="1"/>
  <c r="H4711" i="1" s="1"/>
  <c r="M4710" i="1"/>
  <c r="M4714" i="1" s="1"/>
  <c r="M4718" i="1" s="1"/>
  <c r="M4722" i="1" s="1"/>
  <c r="M4726" i="1" s="1"/>
  <c r="M4730" i="1" s="1"/>
  <c r="M4734" i="1" s="1"/>
  <c r="M4738" i="1" s="1"/>
  <c r="L4710" i="1"/>
  <c r="L4714" i="1" s="1"/>
  <c r="L4718" i="1" s="1"/>
  <c r="L4722" i="1" s="1"/>
  <c r="L4726" i="1" s="1"/>
  <c r="L4730" i="1" s="1"/>
  <c r="L4734" i="1" s="1"/>
  <c r="L4738" i="1" s="1"/>
  <c r="K4710" i="1"/>
  <c r="K4714" i="1" s="1"/>
  <c r="K4718" i="1" s="1"/>
  <c r="K4722" i="1" s="1"/>
  <c r="K4726" i="1" s="1"/>
  <c r="K4730" i="1" s="1"/>
  <c r="K4734" i="1" s="1"/>
  <c r="K4738" i="1" s="1"/>
  <c r="J4710" i="1"/>
  <c r="J4714" i="1" s="1"/>
  <c r="J4718" i="1" s="1"/>
  <c r="J4722" i="1" s="1"/>
  <c r="J4726" i="1" s="1"/>
  <c r="J4730" i="1" s="1"/>
  <c r="J4734" i="1" s="1"/>
  <c r="J4738" i="1" s="1"/>
  <c r="I4710" i="1"/>
  <c r="I4714" i="1" s="1"/>
  <c r="I4718" i="1" s="1"/>
  <c r="I4722" i="1" s="1"/>
  <c r="I4726" i="1" s="1"/>
  <c r="I4730" i="1" s="1"/>
  <c r="I4734" i="1" s="1"/>
  <c r="I4738" i="1" s="1"/>
  <c r="G4710" i="1"/>
  <c r="G4714" i="1" s="1"/>
  <c r="G4718" i="1" s="1"/>
  <c r="G4722" i="1" s="1"/>
  <c r="G4726" i="1" s="1"/>
  <c r="G4730" i="1" s="1"/>
  <c r="G4734" i="1" s="1"/>
  <c r="G4738" i="1" s="1"/>
  <c r="F4710" i="1"/>
  <c r="F4714" i="1" s="1"/>
  <c r="F4718" i="1" s="1"/>
  <c r="F4722" i="1" s="1"/>
  <c r="F4726" i="1" s="1"/>
  <c r="F4730" i="1" s="1"/>
  <c r="F4734" i="1" s="1"/>
  <c r="F4738" i="1" s="1"/>
  <c r="E4710" i="1"/>
  <c r="E4714" i="1" s="1"/>
  <c r="E4718" i="1" s="1"/>
  <c r="E4722" i="1" s="1"/>
  <c r="E4726" i="1" s="1"/>
  <c r="E4730" i="1" s="1"/>
  <c r="E4734" i="1" s="1"/>
  <c r="E4738" i="1" s="1"/>
  <c r="D4710" i="1"/>
  <c r="D4714" i="1" s="1"/>
  <c r="D4718" i="1" s="1"/>
  <c r="D4722" i="1" s="1"/>
  <c r="D4726" i="1" s="1"/>
  <c r="D4730" i="1" s="1"/>
  <c r="D4734" i="1" s="1"/>
  <c r="D4738" i="1" s="1"/>
  <c r="B4710" i="1"/>
  <c r="B4714" i="1" s="1"/>
  <c r="B4718" i="1" s="1"/>
  <c r="B4722" i="1" s="1"/>
  <c r="B4726" i="1" s="1"/>
  <c r="B4730" i="1" s="1"/>
  <c r="B4734" i="1" s="1"/>
  <c r="B4738" i="1" s="1"/>
  <c r="A4710" i="1"/>
  <c r="H4710" i="1" s="1"/>
  <c r="C4653" i="1"/>
  <c r="C4657" i="1" s="1"/>
  <c r="C4661" i="1" s="1"/>
  <c r="C4665" i="1" s="1"/>
  <c r="C4669" i="1" s="1"/>
  <c r="C4673" i="1" s="1"/>
  <c r="C4677" i="1" s="1"/>
  <c r="C4652" i="1"/>
  <c r="C4656" i="1" s="1"/>
  <c r="C4660" i="1" s="1"/>
  <c r="C4664" i="1" s="1"/>
  <c r="C4668" i="1" s="1"/>
  <c r="C4672" i="1" s="1"/>
  <c r="C4676" i="1" s="1"/>
  <c r="C4651" i="1"/>
  <c r="C4655" i="1" s="1"/>
  <c r="C4659" i="1" s="1"/>
  <c r="C4663" i="1" s="1"/>
  <c r="C4667" i="1" s="1"/>
  <c r="C4671" i="1" s="1"/>
  <c r="C4675" i="1" s="1"/>
  <c r="C4650" i="1"/>
  <c r="C4654" i="1" s="1"/>
  <c r="C4658" i="1" s="1"/>
  <c r="C4662" i="1" s="1"/>
  <c r="C4666" i="1" s="1"/>
  <c r="C4670" i="1" s="1"/>
  <c r="C4674" i="1" s="1"/>
  <c r="M4649" i="1"/>
  <c r="M4653" i="1" s="1"/>
  <c r="M4657" i="1" s="1"/>
  <c r="M4661" i="1" s="1"/>
  <c r="M4665" i="1" s="1"/>
  <c r="M4669" i="1" s="1"/>
  <c r="M4673" i="1" s="1"/>
  <c r="M4677" i="1" s="1"/>
  <c r="L4649" i="1"/>
  <c r="L4653" i="1" s="1"/>
  <c r="L4657" i="1" s="1"/>
  <c r="L4661" i="1" s="1"/>
  <c r="L4665" i="1" s="1"/>
  <c r="L4669" i="1" s="1"/>
  <c r="L4673" i="1" s="1"/>
  <c r="L4677" i="1" s="1"/>
  <c r="K4649" i="1"/>
  <c r="K4653" i="1" s="1"/>
  <c r="K4657" i="1" s="1"/>
  <c r="K4661" i="1" s="1"/>
  <c r="K4665" i="1" s="1"/>
  <c r="K4669" i="1" s="1"/>
  <c r="K4673" i="1" s="1"/>
  <c r="K4677" i="1" s="1"/>
  <c r="J4649" i="1"/>
  <c r="J4653" i="1" s="1"/>
  <c r="J4657" i="1" s="1"/>
  <c r="J4661" i="1" s="1"/>
  <c r="J4665" i="1" s="1"/>
  <c r="J4669" i="1" s="1"/>
  <c r="J4673" i="1" s="1"/>
  <c r="J4677" i="1" s="1"/>
  <c r="I4649" i="1"/>
  <c r="I4653" i="1" s="1"/>
  <c r="I4657" i="1" s="1"/>
  <c r="I4661" i="1" s="1"/>
  <c r="I4665" i="1" s="1"/>
  <c r="I4669" i="1" s="1"/>
  <c r="I4673" i="1" s="1"/>
  <c r="I4677" i="1" s="1"/>
  <c r="G4649" i="1"/>
  <c r="G4653" i="1" s="1"/>
  <c r="G4657" i="1" s="1"/>
  <c r="G4661" i="1" s="1"/>
  <c r="G4665" i="1" s="1"/>
  <c r="G4669" i="1" s="1"/>
  <c r="G4673" i="1" s="1"/>
  <c r="G4677" i="1" s="1"/>
  <c r="F4649" i="1"/>
  <c r="F4653" i="1" s="1"/>
  <c r="F4657" i="1" s="1"/>
  <c r="F4661" i="1" s="1"/>
  <c r="F4665" i="1" s="1"/>
  <c r="F4669" i="1" s="1"/>
  <c r="F4673" i="1" s="1"/>
  <c r="F4677" i="1" s="1"/>
  <c r="E4649" i="1"/>
  <c r="E4653" i="1" s="1"/>
  <c r="E4657" i="1" s="1"/>
  <c r="E4661" i="1" s="1"/>
  <c r="E4665" i="1" s="1"/>
  <c r="E4669" i="1" s="1"/>
  <c r="E4673" i="1" s="1"/>
  <c r="E4677" i="1" s="1"/>
  <c r="D4649" i="1"/>
  <c r="D4653" i="1" s="1"/>
  <c r="D4657" i="1" s="1"/>
  <c r="D4661" i="1" s="1"/>
  <c r="B4649" i="1"/>
  <c r="B4653" i="1" s="1"/>
  <c r="B4657" i="1" s="1"/>
  <c r="B4661" i="1" s="1"/>
  <c r="B4665" i="1" s="1"/>
  <c r="B4669" i="1" s="1"/>
  <c r="B4673" i="1" s="1"/>
  <c r="B4677" i="1" s="1"/>
  <c r="A4649" i="1"/>
  <c r="H4649" i="1" s="1"/>
  <c r="M4648" i="1"/>
  <c r="M4652" i="1" s="1"/>
  <c r="M4656" i="1" s="1"/>
  <c r="M4660" i="1" s="1"/>
  <c r="M4664" i="1" s="1"/>
  <c r="M4668" i="1" s="1"/>
  <c r="M4672" i="1" s="1"/>
  <c r="M4676" i="1" s="1"/>
  <c r="L4648" i="1"/>
  <c r="L4652" i="1" s="1"/>
  <c r="L4656" i="1" s="1"/>
  <c r="L4660" i="1" s="1"/>
  <c r="L4664" i="1" s="1"/>
  <c r="L4668" i="1" s="1"/>
  <c r="L4672" i="1" s="1"/>
  <c r="L4676" i="1" s="1"/>
  <c r="K4648" i="1"/>
  <c r="K4652" i="1" s="1"/>
  <c r="K4656" i="1" s="1"/>
  <c r="K4660" i="1" s="1"/>
  <c r="K4664" i="1" s="1"/>
  <c r="K4668" i="1" s="1"/>
  <c r="K4672" i="1" s="1"/>
  <c r="K4676" i="1" s="1"/>
  <c r="J4648" i="1"/>
  <c r="J4652" i="1" s="1"/>
  <c r="J4656" i="1" s="1"/>
  <c r="J4660" i="1" s="1"/>
  <c r="J4664" i="1" s="1"/>
  <c r="J4668" i="1" s="1"/>
  <c r="J4672" i="1" s="1"/>
  <c r="J4676" i="1" s="1"/>
  <c r="I4648" i="1"/>
  <c r="I4652" i="1" s="1"/>
  <c r="I4656" i="1" s="1"/>
  <c r="I4660" i="1" s="1"/>
  <c r="I4664" i="1" s="1"/>
  <c r="I4668" i="1" s="1"/>
  <c r="I4672" i="1" s="1"/>
  <c r="I4676" i="1" s="1"/>
  <c r="G4648" i="1"/>
  <c r="G4652" i="1" s="1"/>
  <c r="G4656" i="1" s="1"/>
  <c r="G4660" i="1" s="1"/>
  <c r="G4664" i="1" s="1"/>
  <c r="G4668" i="1" s="1"/>
  <c r="G4672" i="1" s="1"/>
  <c r="G4676" i="1" s="1"/>
  <c r="F4648" i="1"/>
  <c r="F4652" i="1" s="1"/>
  <c r="F4656" i="1" s="1"/>
  <c r="F4660" i="1" s="1"/>
  <c r="F4664" i="1" s="1"/>
  <c r="F4668" i="1" s="1"/>
  <c r="F4672" i="1" s="1"/>
  <c r="F4676" i="1" s="1"/>
  <c r="E4648" i="1"/>
  <c r="E4652" i="1" s="1"/>
  <c r="E4656" i="1" s="1"/>
  <c r="E4660" i="1" s="1"/>
  <c r="E4664" i="1" s="1"/>
  <c r="E4668" i="1" s="1"/>
  <c r="E4672" i="1" s="1"/>
  <c r="E4676" i="1" s="1"/>
  <c r="D4648" i="1"/>
  <c r="D4652" i="1" s="1"/>
  <c r="D4656" i="1" s="1"/>
  <c r="D4660" i="1" s="1"/>
  <c r="D4664" i="1" s="1"/>
  <c r="D4668" i="1" s="1"/>
  <c r="D4672" i="1" s="1"/>
  <c r="D4676" i="1" s="1"/>
  <c r="B4648" i="1"/>
  <c r="B4652" i="1" s="1"/>
  <c r="B4656" i="1" s="1"/>
  <c r="B4660" i="1" s="1"/>
  <c r="B4664" i="1" s="1"/>
  <c r="B4668" i="1" s="1"/>
  <c r="B4672" i="1" s="1"/>
  <c r="B4676" i="1" s="1"/>
  <c r="A4648" i="1"/>
  <c r="H4648" i="1" s="1"/>
  <c r="M4647" i="1"/>
  <c r="M4651" i="1" s="1"/>
  <c r="M4655" i="1" s="1"/>
  <c r="M4659" i="1" s="1"/>
  <c r="M4663" i="1" s="1"/>
  <c r="M4667" i="1" s="1"/>
  <c r="M4671" i="1" s="1"/>
  <c r="M4675" i="1" s="1"/>
  <c r="L4647" i="1"/>
  <c r="L4651" i="1" s="1"/>
  <c r="L4655" i="1" s="1"/>
  <c r="L4659" i="1" s="1"/>
  <c r="L4663" i="1" s="1"/>
  <c r="L4667" i="1" s="1"/>
  <c r="L4671" i="1" s="1"/>
  <c r="L4675" i="1" s="1"/>
  <c r="K4647" i="1"/>
  <c r="K4651" i="1" s="1"/>
  <c r="K4655" i="1" s="1"/>
  <c r="K4659" i="1" s="1"/>
  <c r="K4663" i="1" s="1"/>
  <c r="K4667" i="1" s="1"/>
  <c r="K4671" i="1" s="1"/>
  <c r="K4675" i="1" s="1"/>
  <c r="J4647" i="1"/>
  <c r="J4651" i="1" s="1"/>
  <c r="J4655" i="1" s="1"/>
  <c r="J4659" i="1" s="1"/>
  <c r="J4663" i="1" s="1"/>
  <c r="J4667" i="1" s="1"/>
  <c r="J4671" i="1" s="1"/>
  <c r="J4675" i="1" s="1"/>
  <c r="I4647" i="1"/>
  <c r="I4651" i="1" s="1"/>
  <c r="I4655" i="1" s="1"/>
  <c r="I4659" i="1" s="1"/>
  <c r="I4663" i="1" s="1"/>
  <c r="I4667" i="1" s="1"/>
  <c r="I4671" i="1" s="1"/>
  <c r="I4675" i="1" s="1"/>
  <c r="G4647" i="1"/>
  <c r="G4651" i="1" s="1"/>
  <c r="G4655" i="1" s="1"/>
  <c r="G4659" i="1" s="1"/>
  <c r="G4663" i="1" s="1"/>
  <c r="G4667" i="1" s="1"/>
  <c r="G4671" i="1" s="1"/>
  <c r="G4675" i="1" s="1"/>
  <c r="F4647" i="1"/>
  <c r="F4651" i="1" s="1"/>
  <c r="F4655" i="1" s="1"/>
  <c r="F4659" i="1" s="1"/>
  <c r="F4663" i="1" s="1"/>
  <c r="F4667" i="1" s="1"/>
  <c r="F4671" i="1" s="1"/>
  <c r="F4675" i="1" s="1"/>
  <c r="E4647" i="1"/>
  <c r="E4651" i="1" s="1"/>
  <c r="E4655" i="1" s="1"/>
  <c r="E4659" i="1" s="1"/>
  <c r="E4663" i="1" s="1"/>
  <c r="E4667" i="1" s="1"/>
  <c r="E4671" i="1" s="1"/>
  <c r="E4675" i="1" s="1"/>
  <c r="D4647" i="1"/>
  <c r="D4651" i="1" s="1"/>
  <c r="D4655" i="1" s="1"/>
  <c r="D4659" i="1" s="1"/>
  <c r="D4663" i="1" s="1"/>
  <c r="D4667" i="1" s="1"/>
  <c r="D4671" i="1" s="1"/>
  <c r="D4675" i="1" s="1"/>
  <c r="B4647" i="1"/>
  <c r="B4651" i="1" s="1"/>
  <c r="B4655" i="1" s="1"/>
  <c r="B4659" i="1" s="1"/>
  <c r="B4663" i="1" s="1"/>
  <c r="B4667" i="1" s="1"/>
  <c r="B4671" i="1" s="1"/>
  <c r="B4675" i="1" s="1"/>
  <c r="A4647" i="1"/>
  <c r="M4646" i="1"/>
  <c r="M4650" i="1" s="1"/>
  <c r="M4654" i="1" s="1"/>
  <c r="M4658" i="1" s="1"/>
  <c r="M4662" i="1" s="1"/>
  <c r="M4666" i="1" s="1"/>
  <c r="M4670" i="1" s="1"/>
  <c r="M4674" i="1" s="1"/>
  <c r="L4646" i="1"/>
  <c r="L4650" i="1" s="1"/>
  <c r="L4654" i="1" s="1"/>
  <c r="L4658" i="1" s="1"/>
  <c r="L4662" i="1" s="1"/>
  <c r="L4666" i="1" s="1"/>
  <c r="L4670" i="1" s="1"/>
  <c r="L4674" i="1" s="1"/>
  <c r="K4646" i="1"/>
  <c r="K4650" i="1" s="1"/>
  <c r="K4654" i="1" s="1"/>
  <c r="K4658" i="1" s="1"/>
  <c r="K4662" i="1" s="1"/>
  <c r="K4666" i="1" s="1"/>
  <c r="K4670" i="1" s="1"/>
  <c r="K4674" i="1" s="1"/>
  <c r="J4646" i="1"/>
  <c r="J4650" i="1" s="1"/>
  <c r="J4654" i="1" s="1"/>
  <c r="J4658" i="1" s="1"/>
  <c r="J4662" i="1" s="1"/>
  <c r="J4666" i="1" s="1"/>
  <c r="J4670" i="1" s="1"/>
  <c r="J4674" i="1" s="1"/>
  <c r="I4646" i="1"/>
  <c r="I4650" i="1" s="1"/>
  <c r="I4654" i="1" s="1"/>
  <c r="I4658" i="1" s="1"/>
  <c r="I4662" i="1" s="1"/>
  <c r="I4666" i="1" s="1"/>
  <c r="I4670" i="1" s="1"/>
  <c r="I4674" i="1" s="1"/>
  <c r="G4646" i="1"/>
  <c r="G4650" i="1" s="1"/>
  <c r="G4654" i="1" s="1"/>
  <c r="G4658" i="1" s="1"/>
  <c r="G4662" i="1" s="1"/>
  <c r="G4666" i="1" s="1"/>
  <c r="G4670" i="1" s="1"/>
  <c r="G4674" i="1" s="1"/>
  <c r="F4646" i="1"/>
  <c r="F4650" i="1" s="1"/>
  <c r="F4654" i="1" s="1"/>
  <c r="F4658" i="1" s="1"/>
  <c r="F4662" i="1" s="1"/>
  <c r="F4666" i="1" s="1"/>
  <c r="F4670" i="1" s="1"/>
  <c r="F4674" i="1" s="1"/>
  <c r="E4646" i="1"/>
  <c r="E4650" i="1" s="1"/>
  <c r="E4654" i="1" s="1"/>
  <c r="E4658" i="1" s="1"/>
  <c r="E4662" i="1" s="1"/>
  <c r="E4666" i="1" s="1"/>
  <c r="E4670" i="1" s="1"/>
  <c r="E4674" i="1" s="1"/>
  <c r="D4646" i="1"/>
  <c r="D4650" i="1" s="1"/>
  <c r="D4654" i="1" s="1"/>
  <c r="D4658" i="1" s="1"/>
  <c r="D4662" i="1" s="1"/>
  <c r="D4666" i="1" s="1"/>
  <c r="D4670" i="1" s="1"/>
  <c r="D4674" i="1" s="1"/>
  <c r="B4646" i="1"/>
  <c r="B4650" i="1" s="1"/>
  <c r="B4654" i="1" s="1"/>
  <c r="B4658" i="1" s="1"/>
  <c r="B4662" i="1" s="1"/>
  <c r="B4666" i="1" s="1"/>
  <c r="B4670" i="1" s="1"/>
  <c r="B4674" i="1" s="1"/>
  <c r="A4646" i="1"/>
  <c r="C4589" i="1"/>
  <c r="C4593" i="1" s="1"/>
  <c r="C4597" i="1" s="1"/>
  <c r="C4601" i="1" s="1"/>
  <c r="C4605" i="1" s="1"/>
  <c r="C4609" i="1" s="1"/>
  <c r="C4613" i="1" s="1"/>
  <c r="C4588" i="1"/>
  <c r="C4592" i="1" s="1"/>
  <c r="C4596" i="1" s="1"/>
  <c r="C4600" i="1" s="1"/>
  <c r="C4604" i="1" s="1"/>
  <c r="C4608" i="1" s="1"/>
  <c r="C4612" i="1" s="1"/>
  <c r="C4587" i="1"/>
  <c r="C4591" i="1" s="1"/>
  <c r="C4595" i="1" s="1"/>
  <c r="C4599" i="1" s="1"/>
  <c r="C4603" i="1" s="1"/>
  <c r="C4607" i="1" s="1"/>
  <c r="C4611" i="1" s="1"/>
  <c r="C4586" i="1"/>
  <c r="C4590" i="1" s="1"/>
  <c r="C4594" i="1" s="1"/>
  <c r="C4598" i="1" s="1"/>
  <c r="C4602" i="1" s="1"/>
  <c r="C4606" i="1" s="1"/>
  <c r="C4610" i="1" s="1"/>
  <c r="M4585" i="1"/>
  <c r="M4589" i="1" s="1"/>
  <c r="M4593" i="1" s="1"/>
  <c r="M4597" i="1" s="1"/>
  <c r="M4601" i="1" s="1"/>
  <c r="M4605" i="1" s="1"/>
  <c r="M4609" i="1" s="1"/>
  <c r="M4613" i="1" s="1"/>
  <c r="L4585" i="1"/>
  <c r="L4589" i="1" s="1"/>
  <c r="L4593" i="1" s="1"/>
  <c r="L4597" i="1" s="1"/>
  <c r="L4601" i="1" s="1"/>
  <c r="L4605" i="1" s="1"/>
  <c r="L4609" i="1" s="1"/>
  <c r="L4613" i="1" s="1"/>
  <c r="K4585" i="1"/>
  <c r="K4589" i="1" s="1"/>
  <c r="K4593" i="1" s="1"/>
  <c r="K4597" i="1" s="1"/>
  <c r="K4601" i="1" s="1"/>
  <c r="K4605" i="1" s="1"/>
  <c r="K4609" i="1" s="1"/>
  <c r="K4613" i="1" s="1"/>
  <c r="J4585" i="1"/>
  <c r="J4589" i="1" s="1"/>
  <c r="J4593" i="1" s="1"/>
  <c r="J4597" i="1" s="1"/>
  <c r="J4601" i="1" s="1"/>
  <c r="J4605" i="1" s="1"/>
  <c r="J4609" i="1" s="1"/>
  <c r="J4613" i="1" s="1"/>
  <c r="I4585" i="1"/>
  <c r="I4589" i="1" s="1"/>
  <c r="I4593" i="1" s="1"/>
  <c r="I4597" i="1" s="1"/>
  <c r="I4601" i="1" s="1"/>
  <c r="I4605" i="1" s="1"/>
  <c r="I4609" i="1" s="1"/>
  <c r="I4613" i="1" s="1"/>
  <c r="G4585" i="1"/>
  <c r="G4589" i="1" s="1"/>
  <c r="G4593" i="1" s="1"/>
  <c r="G4597" i="1" s="1"/>
  <c r="G4601" i="1" s="1"/>
  <c r="G4605" i="1" s="1"/>
  <c r="G4609" i="1" s="1"/>
  <c r="G4613" i="1" s="1"/>
  <c r="F4585" i="1"/>
  <c r="F4589" i="1" s="1"/>
  <c r="F4593" i="1" s="1"/>
  <c r="F4597" i="1" s="1"/>
  <c r="F4601" i="1" s="1"/>
  <c r="F4605" i="1" s="1"/>
  <c r="F4609" i="1" s="1"/>
  <c r="F4613" i="1" s="1"/>
  <c r="E4585" i="1"/>
  <c r="E4589" i="1" s="1"/>
  <c r="E4593" i="1" s="1"/>
  <c r="E4597" i="1" s="1"/>
  <c r="E4601" i="1" s="1"/>
  <c r="E4605" i="1" s="1"/>
  <c r="E4609" i="1" s="1"/>
  <c r="E4613" i="1" s="1"/>
  <c r="D4585" i="1"/>
  <c r="D4589" i="1" s="1"/>
  <c r="D4593" i="1" s="1"/>
  <c r="D4597" i="1" s="1"/>
  <c r="D4601" i="1" s="1"/>
  <c r="D4605" i="1" s="1"/>
  <c r="D4609" i="1" s="1"/>
  <c r="D4613" i="1" s="1"/>
  <c r="B4585" i="1"/>
  <c r="B4589" i="1" s="1"/>
  <c r="B4593" i="1" s="1"/>
  <c r="B4597" i="1" s="1"/>
  <c r="B4601" i="1" s="1"/>
  <c r="B4605" i="1" s="1"/>
  <c r="B4609" i="1" s="1"/>
  <c r="B4613" i="1" s="1"/>
  <c r="A4585" i="1"/>
  <c r="H4585" i="1" s="1"/>
  <c r="M4584" i="1"/>
  <c r="M4588" i="1" s="1"/>
  <c r="M4592" i="1" s="1"/>
  <c r="M4596" i="1" s="1"/>
  <c r="M4600" i="1" s="1"/>
  <c r="M4604" i="1" s="1"/>
  <c r="M4608" i="1" s="1"/>
  <c r="M4612" i="1" s="1"/>
  <c r="L4584" i="1"/>
  <c r="L4588" i="1" s="1"/>
  <c r="L4592" i="1" s="1"/>
  <c r="L4596" i="1" s="1"/>
  <c r="L4600" i="1" s="1"/>
  <c r="L4604" i="1" s="1"/>
  <c r="L4608" i="1" s="1"/>
  <c r="L4612" i="1" s="1"/>
  <c r="K4584" i="1"/>
  <c r="K4588" i="1" s="1"/>
  <c r="K4592" i="1" s="1"/>
  <c r="K4596" i="1" s="1"/>
  <c r="K4600" i="1" s="1"/>
  <c r="K4604" i="1" s="1"/>
  <c r="K4608" i="1" s="1"/>
  <c r="K4612" i="1" s="1"/>
  <c r="J4584" i="1"/>
  <c r="J4588" i="1" s="1"/>
  <c r="J4592" i="1" s="1"/>
  <c r="J4596" i="1" s="1"/>
  <c r="J4600" i="1" s="1"/>
  <c r="J4604" i="1" s="1"/>
  <c r="J4608" i="1" s="1"/>
  <c r="J4612" i="1" s="1"/>
  <c r="I4584" i="1"/>
  <c r="I4588" i="1" s="1"/>
  <c r="I4592" i="1" s="1"/>
  <c r="I4596" i="1" s="1"/>
  <c r="I4600" i="1" s="1"/>
  <c r="I4604" i="1" s="1"/>
  <c r="I4608" i="1" s="1"/>
  <c r="I4612" i="1" s="1"/>
  <c r="G4584" i="1"/>
  <c r="G4588" i="1" s="1"/>
  <c r="G4592" i="1" s="1"/>
  <c r="G4596" i="1" s="1"/>
  <c r="G4600" i="1" s="1"/>
  <c r="G4604" i="1" s="1"/>
  <c r="G4608" i="1" s="1"/>
  <c r="G4612" i="1" s="1"/>
  <c r="F4584" i="1"/>
  <c r="F4588" i="1" s="1"/>
  <c r="F4592" i="1" s="1"/>
  <c r="F4596" i="1" s="1"/>
  <c r="F4600" i="1" s="1"/>
  <c r="F4604" i="1" s="1"/>
  <c r="F4608" i="1" s="1"/>
  <c r="F4612" i="1" s="1"/>
  <c r="E4584" i="1"/>
  <c r="E4588" i="1" s="1"/>
  <c r="E4592" i="1" s="1"/>
  <c r="E4596" i="1" s="1"/>
  <c r="E4600" i="1" s="1"/>
  <c r="E4604" i="1" s="1"/>
  <c r="E4608" i="1" s="1"/>
  <c r="E4612" i="1" s="1"/>
  <c r="D4584" i="1"/>
  <c r="B4584" i="1"/>
  <c r="B4588" i="1" s="1"/>
  <c r="B4592" i="1" s="1"/>
  <c r="B4596" i="1" s="1"/>
  <c r="B4600" i="1" s="1"/>
  <c r="B4604" i="1" s="1"/>
  <c r="B4608" i="1" s="1"/>
  <c r="B4612" i="1" s="1"/>
  <c r="A4584" i="1"/>
  <c r="H4584" i="1" s="1"/>
  <c r="M4583" i="1"/>
  <c r="M4587" i="1" s="1"/>
  <c r="M4591" i="1" s="1"/>
  <c r="M4595" i="1" s="1"/>
  <c r="M4599" i="1" s="1"/>
  <c r="M4603" i="1" s="1"/>
  <c r="M4607" i="1" s="1"/>
  <c r="M4611" i="1" s="1"/>
  <c r="L4583" i="1"/>
  <c r="L4587" i="1" s="1"/>
  <c r="L4591" i="1" s="1"/>
  <c r="L4595" i="1" s="1"/>
  <c r="L4599" i="1" s="1"/>
  <c r="L4603" i="1" s="1"/>
  <c r="L4607" i="1" s="1"/>
  <c r="L4611" i="1" s="1"/>
  <c r="K4583" i="1"/>
  <c r="K4587" i="1" s="1"/>
  <c r="K4591" i="1" s="1"/>
  <c r="K4595" i="1" s="1"/>
  <c r="K4599" i="1" s="1"/>
  <c r="K4603" i="1" s="1"/>
  <c r="K4607" i="1" s="1"/>
  <c r="K4611" i="1" s="1"/>
  <c r="J4583" i="1"/>
  <c r="J4587" i="1" s="1"/>
  <c r="J4591" i="1" s="1"/>
  <c r="J4595" i="1" s="1"/>
  <c r="J4599" i="1" s="1"/>
  <c r="J4603" i="1" s="1"/>
  <c r="J4607" i="1" s="1"/>
  <c r="J4611" i="1" s="1"/>
  <c r="I4583" i="1"/>
  <c r="I4587" i="1" s="1"/>
  <c r="I4591" i="1" s="1"/>
  <c r="I4595" i="1" s="1"/>
  <c r="I4599" i="1" s="1"/>
  <c r="I4603" i="1" s="1"/>
  <c r="I4607" i="1" s="1"/>
  <c r="I4611" i="1" s="1"/>
  <c r="G4583" i="1"/>
  <c r="G4587" i="1" s="1"/>
  <c r="G4591" i="1" s="1"/>
  <c r="G4595" i="1" s="1"/>
  <c r="G4599" i="1" s="1"/>
  <c r="G4603" i="1" s="1"/>
  <c r="G4607" i="1" s="1"/>
  <c r="G4611" i="1" s="1"/>
  <c r="F4583" i="1"/>
  <c r="F4587" i="1" s="1"/>
  <c r="F4591" i="1" s="1"/>
  <c r="F4595" i="1" s="1"/>
  <c r="F4599" i="1" s="1"/>
  <c r="F4603" i="1" s="1"/>
  <c r="F4607" i="1" s="1"/>
  <c r="F4611" i="1" s="1"/>
  <c r="E4583" i="1"/>
  <c r="E4587" i="1" s="1"/>
  <c r="E4591" i="1" s="1"/>
  <c r="E4595" i="1" s="1"/>
  <c r="E4599" i="1" s="1"/>
  <c r="E4603" i="1" s="1"/>
  <c r="E4607" i="1" s="1"/>
  <c r="E4611" i="1" s="1"/>
  <c r="D4583" i="1"/>
  <c r="D4587" i="1" s="1"/>
  <c r="D4591" i="1" s="1"/>
  <c r="D4595" i="1" s="1"/>
  <c r="D4599" i="1" s="1"/>
  <c r="D4603" i="1" s="1"/>
  <c r="D4607" i="1" s="1"/>
  <c r="D4611" i="1" s="1"/>
  <c r="B4583" i="1"/>
  <c r="B4587" i="1" s="1"/>
  <c r="B4591" i="1" s="1"/>
  <c r="B4595" i="1" s="1"/>
  <c r="B4599" i="1" s="1"/>
  <c r="B4603" i="1" s="1"/>
  <c r="B4607" i="1" s="1"/>
  <c r="B4611" i="1" s="1"/>
  <c r="A4583" i="1"/>
  <c r="H4583" i="1" s="1"/>
  <c r="M4582" i="1"/>
  <c r="M4586" i="1" s="1"/>
  <c r="M4590" i="1" s="1"/>
  <c r="M4594" i="1" s="1"/>
  <c r="M4598" i="1" s="1"/>
  <c r="M4602" i="1" s="1"/>
  <c r="M4606" i="1" s="1"/>
  <c r="M4610" i="1" s="1"/>
  <c r="L4582" i="1"/>
  <c r="L4586" i="1" s="1"/>
  <c r="L4590" i="1" s="1"/>
  <c r="L4594" i="1" s="1"/>
  <c r="L4598" i="1" s="1"/>
  <c r="L4602" i="1" s="1"/>
  <c r="L4606" i="1" s="1"/>
  <c r="L4610" i="1" s="1"/>
  <c r="K4582" i="1"/>
  <c r="K4586" i="1" s="1"/>
  <c r="K4590" i="1" s="1"/>
  <c r="K4594" i="1" s="1"/>
  <c r="K4598" i="1" s="1"/>
  <c r="K4602" i="1" s="1"/>
  <c r="K4606" i="1" s="1"/>
  <c r="K4610" i="1" s="1"/>
  <c r="J4582" i="1"/>
  <c r="J4586" i="1" s="1"/>
  <c r="J4590" i="1" s="1"/>
  <c r="J4594" i="1" s="1"/>
  <c r="J4598" i="1" s="1"/>
  <c r="J4602" i="1" s="1"/>
  <c r="J4606" i="1" s="1"/>
  <c r="J4610" i="1" s="1"/>
  <c r="I4582" i="1"/>
  <c r="I4586" i="1" s="1"/>
  <c r="I4590" i="1" s="1"/>
  <c r="I4594" i="1" s="1"/>
  <c r="I4598" i="1" s="1"/>
  <c r="I4602" i="1" s="1"/>
  <c r="I4606" i="1" s="1"/>
  <c r="I4610" i="1" s="1"/>
  <c r="G4582" i="1"/>
  <c r="G4586" i="1" s="1"/>
  <c r="G4590" i="1" s="1"/>
  <c r="G4594" i="1" s="1"/>
  <c r="G4598" i="1" s="1"/>
  <c r="G4602" i="1" s="1"/>
  <c r="G4606" i="1" s="1"/>
  <c r="G4610" i="1" s="1"/>
  <c r="F4582" i="1"/>
  <c r="F4586" i="1" s="1"/>
  <c r="F4590" i="1" s="1"/>
  <c r="F4594" i="1" s="1"/>
  <c r="F4598" i="1" s="1"/>
  <c r="F4602" i="1" s="1"/>
  <c r="F4606" i="1" s="1"/>
  <c r="F4610" i="1" s="1"/>
  <c r="E4582" i="1"/>
  <c r="E4586" i="1" s="1"/>
  <c r="E4590" i="1" s="1"/>
  <c r="E4594" i="1" s="1"/>
  <c r="E4598" i="1" s="1"/>
  <c r="E4602" i="1" s="1"/>
  <c r="E4606" i="1" s="1"/>
  <c r="E4610" i="1" s="1"/>
  <c r="D4582" i="1"/>
  <c r="D4586" i="1" s="1"/>
  <c r="D4590" i="1" s="1"/>
  <c r="D4594" i="1" s="1"/>
  <c r="D4598" i="1" s="1"/>
  <c r="D4602" i="1" s="1"/>
  <c r="D4606" i="1" s="1"/>
  <c r="D4610" i="1" s="1"/>
  <c r="B4582" i="1"/>
  <c r="B4586" i="1" s="1"/>
  <c r="B4590" i="1" s="1"/>
  <c r="B4594" i="1" s="1"/>
  <c r="B4598" i="1" s="1"/>
  <c r="B4602" i="1" s="1"/>
  <c r="B4606" i="1" s="1"/>
  <c r="B4610" i="1" s="1"/>
  <c r="A4582" i="1"/>
  <c r="H4582" i="1" s="1"/>
  <c r="C4525" i="1"/>
  <c r="C4529" i="1" s="1"/>
  <c r="C4533" i="1" s="1"/>
  <c r="C4537" i="1" s="1"/>
  <c r="C4541" i="1" s="1"/>
  <c r="C4545" i="1" s="1"/>
  <c r="C4549" i="1" s="1"/>
  <c r="C4524" i="1"/>
  <c r="C4528" i="1" s="1"/>
  <c r="C4532" i="1" s="1"/>
  <c r="C4536" i="1" s="1"/>
  <c r="C4540" i="1" s="1"/>
  <c r="C4544" i="1" s="1"/>
  <c r="C4548" i="1" s="1"/>
  <c r="C4523" i="1"/>
  <c r="C4527" i="1" s="1"/>
  <c r="C4531" i="1" s="1"/>
  <c r="C4535" i="1" s="1"/>
  <c r="C4539" i="1" s="1"/>
  <c r="C4543" i="1" s="1"/>
  <c r="C4547" i="1" s="1"/>
  <c r="C4522" i="1"/>
  <c r="C4526" i="1" s="1"/>
  <c r="C4530" i="1" s="1"/>
  <c r="C4534" i="1" s="1"/>
  <c r="C4538" i="1" s="1"/>
  <c r="C4542" i="1" s="1"/>
  <c r="C4546" i="1" s="1"/>
  <c r="M4521" i="1"/>
  <c r="M4525" i="1" s="1"/>
  <c r="M4529" i="1" s="1"/>
  <c r="M4533" i="1" s="1"/>
  <c r="M4537" i="1" s="1"/>
  <c r="M4541" i="1" s="1"/>
  <c r="M4545" i="1" s="1"/>
  <c r="M4549" i="1" s="1"/>
  <c r="L4521" i="1"/>
  <c r="L4525" i="1" s="1"/>
  <c r="L4529" i="1" s="1"/>
  <c r="L4533" i="1" s="1"/>
  <c r="L4537" i="1" s="1"/>
  <c r="L4541" i="1" s="1"/>
  <c r="L4545" i="1" s="1"/>
  <c r="L4549" i="1" s="1"/>
  <c r="K4521" i="1"/>
  <c r="K4525" i="1" s="1"/>
  <c r="K4529" i="1" s="1"/>
  <c r="K4533" i="1" s="1"/>
  <c r="K4537" i="1" s="1"/>
  <c r="K4541" i="1" s="1"/>
  <c r="K4545" i="1" s="1"/>
  <c r="K4549" i="1" s="1"/>
  <c r="J4521" i="1"/>
  <c r="J4525" i="1" s="1"/>
  <c r="J4529" i="1" s="1"/>
  <c r="J4533" i="1" s="1"/>
  <c r="J4537" i="1" s="1"/>
  <c r="J4541" i="1" s="1"/>
  <c r="J4545" i="1" s="1"/>
  <c r="J4549" i="1" s="1"/>
  <c r="I4521" i="1"/>
  <c r="I4525" i="1" s="1"/>
  <c r="I4529" i="1" s="1"/>
  <c r="I4533" i="1" s="1"/>
  <c r="I4537" i="1" s="1"/>
  <c r="I4541" i="1" s="1"/>
  <c r="I4545" i="1" s="1"/>
  <c r="I4549" i="1" s="1"/>
  <c r="G4521" i="1"/>
  <c r="G4525" i="1" s="1"/>
  <c r="G4529" i="1" s="1"/>
  <c r="G4533" i="1" s="1"/>
  <c r="G4537" i="1" s="1"/>
  <c r="G4541" i="1" s="1"/>
  <c r="G4545" i="1" s="1"/>
  <c r="G4549" i="1" s="1"/>
  <c r="F4521" i="1"/>
  <c r="F4525" i="1" s="1"/>
  <c r="F4529" i="1" s="1"/>
  <c r="F4533" i="1" s="1"/>
  <c r="F4537" i="1" s="1"/>
  <c r="F4541" i="1" s="1"/>
  <c r="F4545" i="1" s="1"/>
  <c r="F4549" i="1" s="1"/>
  <c r="E4521" i="1"/>
  <c r="E4525" i="1" s="1"/>
  <c r="E4529" i="1" s="1"/>
  <c r="E4533" i="1" s="1"/>
  <c r="E4537" i="1" s="1"/>
  <c r="E4541" i="1" s="1"/>
  <c r="E4545" i="1" s="1"/>
  <c r="E4549" i="1" s="1"/>
  <c r="D4521" i="1"/>
  <c r="D4525" i="1" s="1"/>
  <c r="D4529" i="1" s="1"/>
  <c r="D4533" i="1" s="1"/>
  <c r="D4537" i="1" s="1"/>
  <c r="D4541" i="1" s="1"/>
  <c r="D4545" i="1" s="1"/>
  <c r="D4549" i="1" s="1"/>
  <c r="B4521" i="1"/>
  <c r="B4525" i="1" s="1"/>
  <c r="B4529" i="1" s="1"/>
  <c r="B4533" i="1" s="1"/>
  <c r="B4537" i="1" s="1"/>
  <c r="B4541" i="1" s="1"/>
  <c r="B4545" i="1" s="1"/>
  <c r="B4549" i="1" s="1"/>
  <c r="A4521" i="1"/>
  <c r="H4521" i="1" s="1"/>
  <c r="M4520" i="1"/>
  <c r="M4524" i="1" s="1"/>
  <c r="M4528" i="1" s="1"/>
  <c r="M4532" i="1" s="1"/>
  <c r="M4536" i="1" s="1"/>
  <c r="M4540" i="1" s="1"/>
  <c r="M4544" i="1" s="1"/>
  <c r="M4548" i="1" s="1"/>
  <c r="L4520" i="1"/>
  <c r="L4524" i="1" s="1"/>
  <c r="L4528" i="1" s="1"/>
  <c r="L4532" i="1" s="1"/>
  <c r="L4536" i="1" s="1"/>
  <c r="L4540" i="1" s="1"/>
  <c r="L4544" i="1" s="1"/>
  <c r="L4548" i="1" s="1"/>
  <c r="K4520" i="1"/>
  <c r="K4524" i="1" s="1"/>
  <c r="K4528" i="1" s="1"/>
  <c r="K4532" i="1" s="1"/>
  <c r="K4536" i="1" s="1"/>
  <c r="K4540" i="1" s="1"/>
  <c r="K4544" i="1" s="1"/>
  <c r="K4548" i="1" s="1"/>
  <c r="J4520" i="1"/>
  <c r="J4524" i="1" s="1"/>
  <c r="J4528" i="1" s="1"/>
  <c r="J4532" i="1" s="1"/>
  <c r="J4536" i="1" s="1"/>
  <c r="J4540" i="1" s="1"/>
  <c r="J4544" i="1" s="1"/>
  <c r="J4548" i="1" s="1"/>
  <c r="I4520" i="1"/>
  <c r="I4524" i="1" s="1"/>
  <c r="I4528" i="1" s="1"/>
  <c r="I4532" i="1" s="1"/>
  <c r="I4536" i="1" s="1"/>
  <c r="I4540" i="1" s="1"/>
  <c r="I4544" i="1" s="1"/>
  <c r="I4548" i="1" s="1"/>
  <c r="G4520" i="1"/>
  <c r="G4524" i="1" s="1"/>
  <c r="G4528" i="1" s="1"/>
  <c r="G4532" i="1" s="1"/>
  <c r="G4536" i="1" s="1"/>
  <c r="G4540" i="1" s="1"/>
  <c r="G4544" i="1" s="1"/>
  <c r="G4548" i="1" s="1"/>
  <c r="F4520" i="1"/>
  <c r="F4524" i="1" s="1"/>
  <c r="F4528" i="1" s="1"/>
  <c r="F4532" i="1" s="1"/>
  <c r="F4536" i="1" s="1"/>
  <c r="F4540" i="1" s="1"/>
  <c r="F4544" i="1" s="1"/>
  <c r="F4548" i="1" s="1"/>
  <c r="E4520" i="1"/>
  <c r="E4524" i="1" s="1"/>
  <c r="E4528" i="1" s="1"/>
  <c r="E4532" i="1" s="1"/>
  <c r="E4536" i="1" s="1"/>
  <c r="E4540" i="1" s="1"/>
  <c r="E4544" i="1" s="1"/>
  <c r="E4548" i="1" s="1"/>
  <c r="D4520" i="1"/>
  <c r="D4524" i="1" s="1"/>
  <c r="D4528" i="1" s="1"/>
  <c r="D4532" i="1" s="1"/>
  <c r="D4536" i="1" s="1"/>
  <c r="D4540" i="1" s="1"/>
  <c r="D4544" i="1" s="1"/>
  <c r="D4548" i="1" s="1"/>
  <c r="B4520" i="1"/>
  <c r="B4524" i="1" s="1"/>
  <c r="B4528" i="1" s="1"/>
  <c r="B4532" i="1" s="1"/>
  <c r="B4536" i="1" s="1"/>
  <c r="B4540" i="1" s="1"/>
  <c r="B4544" i="1" s="1"/>
  <c r="B4548" i="1" s="1"/>
  <c r="A4520" i="1"/>
  <c r="H4520" i="1" s="1"/>
  <c r="M4519" i="1"/>
  <c r="M4523" i="1" s="1"/>
  <c r="M4527" i="1" s="1"/>
  <c r="M4531" i="1" s="1"/>
  <c r="M4535" i="1" s="1"/>
  <c r="M4539" i="1" s="1"/>
  <c r="M4543" i="1" s="1"/>
  <c r="M4547" i="1" s="1"/>
  <c r="L4519" i="1"/>
  <c r="L4523" i="1" s="1"/>
  <c r="L4527" i="1" s="1"/>
  <c r="L4531" i="1" s="1"/>
  <c r="L4535" i="1" s="1"/>
  <c r="L4539" i="1" s="1"/>
  <c r="L4543" i="1" s="1"/>
  <c r="L4547" i="1" s="1"/>
  <c r="K4519" i="1"/>
  <c r="K4523" i="1" s="1"/>
  <c r="K4527" i="1" s="1"/>
  <c r="K4531" i="1" s="1"/>
  <c r="K4535" i="1" s="1"/>
  <c r="K4539" i="1" s="1"/>
  <c r="K4543" i="1" s="1"/>
  <c r="K4547" i="1" s="1"/>
  <c r="J4519" i="1"/>
  <c r="J4523" i="1" s="1"/>
  <c r="J4527" i="1" s="1"/>
  <c r="J4531" i="1" s="1"/>
  <c r="J4535" i="1" s="1"/>
  <c r="J4539" i="1" s="1"/>
  <c r="J4543" i="1" s="1"/>
  <c r="J4547" i="1" s="1"/>
  <c r="I4519" i="1"/>
  <c r="I4523" i="1" s="1"/>
  <c r="I4527" i="1" s="1"/>
  <c r="I4531" i="1" s="1"/>
  <c r="I4535" i="1" s="1"/>
  <c r="I4539" i="1" s="1"/>
  <c r="I4543" i="1" s="1"/>
  <c r="I4547" i="1" s="1"/>
  <c r="G4519" i="1"/>
  <c r="G4523" i="1" s="1"/>
  <c r="G4527" i="1" s="1"/>
  <c r="G4531" i="1" s="1"/>
  <c r="G4535" i="1" s="1"/>
  <c r="G4539" i="1" s="1"/>
  <c r="G4543" i="1" s="1"/>
  <c r="G4547" i="1" s="1"/>
  <c r="F4519" i="1"/>
  <c r="F4523" i="1" s="1"/>
  <c r="F4527" i="1" s="1"/>
  <c r="F4531" i="1" s="1"/>
  <c r="F4535" i="1" s="1"/>
  <c r="F4539" i="1" s="1"/>
  <c r="F4543" i="1" s="1"/>
  <c r="F4547" i="1" s="1"/>
  <c r="E4519" i="1"/>
  <c r="E4523" i="1" s="1"/>
  <c r="E4527" i="1" s="1"/>
  <c r="E4531" i="1" s="1"/>
  <c r="E4535" i="1" s="1"/>
  <c r="E4539" i="1" s="1"/>
  <c r="E4543" i="1" s="1"/>
  <c r="E4547" i="1" s="1"/>
  <c r="D4519" i="1"/>
  <c r="D4523" i="1" s="1"/>
  <c r="D4527" i="1" s="1"/>
  <c r="D4531" i="1" s="1"/>
  <c r="D4535" i="1" s="1"/>
  <c r="D4539" i="1" s="1"/>
  <c r="D4543" i="1" s="1"/>
  <c r="D4547" i="1" s="1"/>
  <c r="B4519" i="1"/>
  <c r="B4523" i="1" s="1"/>
  <c r="B4527" i="1" s="1"/>
  <c r="B4531" i="1" s="1"/>
  <c r="B4535" i="1" s="1"/>
  <c r="B4539" i="1" s="1"/>
  <c r="B4543" i="1" s="1"/>
  <c r="B4547" i="1" s="1"/>
  <c r="A4519" i="1"/>
  <c r="M4518" i="1"/>
  <c r="M4522" i="1" s="1"/>
  <c r="M4526" i="1" s="1"/>
  <c r="M4530" i="1" s="1"/>
  <c r="M4534" i="1" s="1"/>
  <c r="M4538" i="1" s="1"/>
  <c r="M4542" i="1" s="1"/>
  <c r="M4546" i="1" s="1"/>
  <c r="L4518" i="1"/>
  <c r="L4522" i="1" s="1"/>
  <c r="L4526" i="1" s="1"/>
  <c r="L4530" i="1" s="1"/>
  <c r="L4534" i="1" s="1"/>
  <c r="L4538" i="1" s="1"/>
  <c r="L4542" i="1" s="1"/>
  <c r="L4546" i="1" s="1"/>
  <c r="K4518" i="1"/>
  <c r="K4522" i="1" s="1"/>
  <c r="K4526" i="1" s="1"/>
  <c r="K4530" i="1" s="1"/>
  <c r="K4534" i="1" s="1"/>
  <c r="K4538" i="1" s="1"/>
  <c r="K4542" i="1" s="1"/>
  <c r="K4546" i="1" s="1"/>
  <c r="J4518" i="1"/>
  <c r="J4522" i="1" s="1"/>
  <c r="J4526" i="1" s="1"/>
  <c r="J4530" i="1" s="1"/>
  <c r="J4534" i="1" s="1"/>
  <c r="J4538" i="1" s="1"/>
  <c r="J4542" i="1" s="1"/>
  <c r="J4546" i="1" s="1"/>
  <c r="I4518" i="1"/>
  <c r="I4522" i="1" s="1"/>
  <c r="I4526" i="1" s="1"/>
  <c r="I4530" i="1" s="1"/>
  <c r="I4534" i="1" s="1"/>
  <c r="I4538" i="1" s="1"/>
  <c r="I4542" i="1" s="1"/>
  <c r="I4546" i="1" s="1"/>
  <c r="G4518" i="1"/>
  <c r="G4522" i="1" s="1"/>
  <c r="G4526" i="1" s="1"/>
  <c r="G4530" i="1" s="1"/>
  <c r="G4534" i="1" s="1"/>
  <c r="G4538" i="1" s="1"/>
  <c r="G4542" i="1" s="1"/>
  <c r="G4546" i="1" s="1"/>
  <c r="F4518" i="1"/>
  <c r="F4522" i="1" s="1"/>
  <c r="F4526" i="1" s="1"/>
  <c r="F4530" i="1" s="1"/>
  <c r="F4534" i="1" s="1"/>
  <c r="F4538" i="1" s="1"/>
  <c r="F4542" i="1" s="1"/>
  <c r="F4546" i="1" s="1"/>
  <c r="E4518" i="1"/>
  <c r="E4522" i="1" s="1"/>
  <c r="E4526" i="1" s="1"/>
  <c r="E4530" i="1" s="1"/>
  <c r="E4534" i="1" s="1"/>
  <c r="E4538" i="1" s="1"/>
  <c r="E4542" i="1" s="1"/>
  <c r="E4546" i="1" s="1"/>
  <c r="D4518" i="1"/>
  <c r="D4522" i="1" s="1"/>
  <c r="D4526" i="1" s="1"/>
  <c r="D4530" i="1" s="1"/>
  <c r="D4534" i="1" s="1"/>
  <c r="D4538" i="1" s="1"/>
  <c r="D4542" i="1" s="1"/>
  <c r="D4546" i="1" s="1"/>
  <c r="B4518" i="1"/>
  <c r="B4522" i="1" s="1"/>
  <c r="B4526" i="1" s="1"/>
  <c r="B4530" i="1" s="1"/>
  <c r="B4534" i="1" s="1"/>
  <c r="B4538" i="1" s="1"/>
  <c r="B4542" i="1" s="1"/>
  <c r="B4546" i="1" s="1"/>
  <c r="A4518" i="1"/>
  <c r="H4518" i="1" s="1"/>
  <c r="C4461" i="1"/>
  <c r="C4465" i="1" s="1"/>
  <c r="C4469" i="1" s="1"/>
  <c r="C4473" i="1" s="1"/>
  <c r="C4477" i="1" s="1"/>
  <c r="C4481" i="1" s="1"/>
  <c r="C4485" i="1" s="1"/>
  <c r="C4460" i="1"/>
  <c r="C4464" i="1" s="1"/>
  <c r="C4468" i="1" s="1"/>
  <c r="C4472" i="1" s="1"/>
  <c r="C4476" i="1" s="1"/>
  <c r="C4480" i="1" s="1"/>
  <c r="C4484" i="1" s="1"/>
  <c r="C4459" i="1"/>
  <c r="C4463" i="1" s="1"/>
  <c r="C4467" i="1" s="1"/>
  <c r="C4471" i="1" s="1"/>
  <c r="C4475" i="1" s="1"/>
  <c r="C4479" i="1" s="1"/>
  <c r="C4483" i="1" s="1"/>
  <c r="C4458" i="1"/>
  <c r="C4462" i="1" s="1"/>
  <c r="C4466" i="1" s="1"/>
  <c r="C4470" i="1" s="1"/>
  <c r="C4474" i="1" s="1"/>
  <c r="C4478" i="1" s="1"/>
  <c r="C4482" i="1" s="1"/>
  <c r="M4457" i="1"/>
  <c r="M4461" i="1" s="1"/>
  <c r="M4465" i="1" s="1"/>
  <c r="M4469" i="1" s="1"/>
  <c r="M4473" i="1" s="1"/>
  <c r="M4477" i="1" s="1"/>
  <c r="M4481" i="1" s="1"/>
  <c r="M4485" i="1" s="1"/>
  <c r="L4457" i="1"/>
  <c r="L4461" i="1" s="1"/>
  <c r="L4465" i="1" s="1"/>
  <c r="L4469" i="1" s="1"/>
  <c r="L4473" i="1" s="1"/>
  <c r="L4477" i="1" s="1"/>
  <c r="L4481" i="1" s="1"/>
  <c r="L4485" i="1" s="1"/>
  <c r="K4457" i="1"/>
  <c r="K4461" i="1" s="1"/>
  <c r="K4465" i="1" s="1"/>
  <c r="K4469" i="1" s="1"/>
  <c r="K4473" i="1" s="1"/>
  <c r="K4477" i="1" s="1"/>
  <c r="K4481" i="1" s="1"/>
  <c r="K4485" i="1" s="1"/>
  <c r="J4457" i="1"/>
  <c r="J4461" i="1" s="1"/>
  <c r="J4465" i="1" s="1"/>
  <c r="J4469" i="1" s="1"/>
  <c r="J4473" i="1" s="1"/>
  <c r="J4477" i="1" s="1"/>
  <c r="J4481" i="1" s="1"/>
  <c r="J4485" i="1" s="1"/>
  <c r="I4457" i="1"/>
  <c r="I4461" i="1" s="1"/>
  <c r="I4465" i="1" s="1"/>
  <c r="I4469" i="1" s="1"/>
  <c r="I4473" i="1" s="1"/>
  <c r="I4477" i="1" s="1"/>
  <c r="I4481" i="1" s="1"/>
  <c r="I4485" i="1" s="1"/>
  <c r="G4457" i="1"/>
  <c r="G4461" i="1" s="1"/>
  <c r="G4465" i="1" s="1"/>
  <c r="G4469" i="1" s="1"/>
  <c r="G4473" i="1" s="1"/>
  <c r="G4477" i="1" s="1"/>
  <c r="G4481" i="1" s="1"/>
  <c r="G4485" i="1" s="1"/>
  <c r="F4457" i="1"/>
  <c r="F4461" i="1" s="1"/>
  <c r="F4465" i="1" s="1"/>
  <c r="F4469" i="1" s="1"/>
  <c r="F4473" i="1" s="1"/>
  <c r="F4477" i="1" s="1"/>
  <c r="F4481" i="1" s="1"/>
  <c r="F4485" i="1" s="1"/>
  <c r="E4457" i="1"/>
  <c r="E4461" i="1" s="1"/>
  <c r="E4465" i="1" s="1"/>
  <c r="E4469" i="1" s="1"/>
  <c r="E4473" i="1" s="1"/>
  <c r="E4477" i="1" s="1"/>
  <c r="E4481" i="1" s="1"/>
  <c r="E4485" i="1" s="1"/>
  <c r="D4457" i="1"/>
  <c r="D4461" i="1" s="1"/>
  <c r="D4465" i="1" s="1"/>
  <c r="D4469" i="1" s="1"/>
  <c r="D4473" i="1" s="1"/>
  <c r="D4477" i="1" s="1"/>
  <c r="D4481" i="1" s="1"/>
  <c r="D4485" i="1" s="1"/>
  <c r="B4457" i="1"/>
  <c r="B4461" i="1" s="1"/>
  <c r="B4465" i="1" s="1"/>
  <c r="B4469" i="1" s="1"/>
  <c r="B4473" i="1" s="1"/>
  <c r="B4477" i="1" s="1"/>
  <c r="B4481" i="1" s="1"/>
  <c r="B4485" i="1" s="1"/>
  <c r="A4457" i="1"/>
  <c r="H4457" i="1" s="1"/>
  <c r="M4456" i="1"/>
  <c r="M4460" i="1" s="1"/>
  <c r="M4464" i="1" s="1"/>
  <c r="M4468" i="1" s="1"/>
  <c r="M4472" i="1" s="1"/>
  <c r="M4476" i="1" s="1"/>
  <c r="M4480" i="1" s="1"/>
  <c r="M4484" i="1" s="1"/>
  <c r="L4456" i="1"/>
  <c r="L4460" i="1" s="1"/>
  <c r="L4464" i="1" s="1"/>
  <c r="L4468" i="1" s="1"/>
  <c r="L4472" i="1" s="1"/>
  <c r="L4476" i="1" s="1"/>
  <c r="L4480" i="1" s="1"/>
  <c r="L4484" i="1" s="1"/>
  <c r="K4456" i="1"/>
  <c r="K4460" i="1" s="1"/>
  <c r="K4464" i="1" s="1"/>
  <c r="K4468" i="1" s="1"/>
  <c r="K4472" i="1" s="1"/>
  <c r="K4476" i="1" s="1"/>
  <c r="K4480" i="1" s="1"/>
  <c r="K4484" i="1" s="1"/>
  <c r="J4456" i="1"/>
  <c r="J4460" i="1" s="1"/>
  <c r="J4464" i="1" s="1"/>
  <c r="J4468" i="1" s="1"/>
  <c r="J4472" i="1" s="1"/>
  <c r="J4476" i="1" s="1"/>
  <c r="J4480" i="1" s="1"/>
  <c r="J4484" i="1" s="1"/>
  <c r="I4456" i="1"/>
  <c r="I4460" i="1" s="1"/>
  <c r="I4464" i="1" s="1"/>
  <c r="I4468" i="1" s="1"/>
  <c r="I4472" i="1" s="1"/>
  <c r="I4476" i="1" s="1"/>
  <c r="I4480" i="1" s="1"/>
  <c r="I4484" i="1" s="1"/>
  <c r="G4456" i="1"/>
  <c r="G4460" i="1" s="1"/>
  <c r="G4464" i="1" s="1"/>
  <c r="G4468" i="1" s="1"/>
  <c r="G4472" i="1" s="1"/>
  <c r="G4476" i="1" s="1"/>
  <c r="G4480" i="1" s="1"/>
  <c r="G4484" i="1" s="1"/>
  <c r="F4456" i="1"/>
  <c r="F4460" i="1" s="1"/>
  <c r="F4464" i="1" s="1"/>
  <c r="F4468" i="1" s="1"/>
  <c r="F4472" i="1" s="1"/>
  <c r="F4476" i="1" s="1"/>
  <c r="F4480" i="1" s="1"/>
  <c r="F4484" i="1" s="1"/>
  <c r="E4456" i="1"/>
  <c r="E4460" i="1" s="1"/>
  <c r="E4464" i="1" s="1"/>
  <c r="E4468" i="1" s="1"/>
  <c r="E4472" i="1" s="1"/>
  <c r="E4476" i="1" s="1"/>
  <c r="E4480" i="1" s="1"/>
  <c r="E4484" i="1" s="1"/>
  <c r="D4456" i="1"/>
  <c r="D4460" i="1" s="1"/>
  <c r="D4464" i="1" s="1"/>
  <c r="D4468" i="1" s="1"/>
  <c r="D4472" i="1" s="1"/>
  <c r="D4476" i="1" s="1"/>
  <c r="D4480" i="1" s="1"/>
  <c r="D4484" i="1" s="1"/>
  <c r="B4456" i="1"/>
  <c r="B4460" i="1" s="1"/>
  <c r="B4464" i="1" s="1"/>
  <c r="B4468" i="1" s="1"/>
  <c r="B4472" i="1" s="1"/>
  <c r="B4476" i="1" s="1"/>
  <c r="B4480" i="1" s="1"/>
  <c r="B4484" i="1" s="1"/>
  <c r="A4456" i="1"/>
  <c r="H4456" i="1" s="1"/>
  <c r="M4455" i="1"/>
  <c r="M4459" i="1" s="1"/>
  <c r="M4463" i="1" s="1"/>
  <c r="M4467" i="1" s="1"/>
  <c r="M4471" i="1" s="1"/>
  <c r="M4475" i="1" s="1"/>
  <c r="M4479" i="1" s="1"/>
  <c r="M4483" i="1" s="1"/>
  <c r="L4455" i="1"/>
  <c r="L4459" i="1" s="1"/>
  <c r="L4463" i="1" s="1"/>
  <c r="L4467" i="1" s="1"/>
  <c r="L4471" i="1" s="1"/>
  <c r="L4475" i="1" s="1"/>
  <c r="L4479" i="1" s="1"/>
  <c r="L4483" i="1" s="1"/>
  <c r="K4455" i="1"/>
  <c r="K4459" i="1" s="1"/>
  <c r="K4463" i="1" s="1"/>
  <c r="K4467" i="1" s="1"/>
  <c r="K4471" i="1" s="1"/>
  <c r="K4475" i="1" s="1"/>
  <c r="K4479" i="1" s="1"/>
  <c r="K4483" i="1" s="1"/>
  <c r="J4455" i="1"/>
  <c r="J4459" i="1" s="1"/>
  <c r="J4463" i="1" s="1"/>
  <c r="J4467" i="1" s="1"/>
  <c r="J4471" i="1" s="1"/>
  <c r="J4475" i="1" s="1"/>
  <c r="J4479" i="1" s="1"/>
  <c r="J4483" i="1" s="1"/>
  <c r="I4455" i="1"/>
  <c r="I4459" i="1" s="1"/>
  <c r="I4463" i="1" s="1"/>
  <c r="I4467" i="1" s="1"/>
  <c r="I4471" i="1" s="1"/>
  <c r="I4475" i="1" s="1"/>
  <c r="I4479" i="1" s="1"/>
  <c r="I4483" i="1" s="1"/>
  <c r="G4455" i="1"/>
  <c r="G4459" i="1" s="1"/>
  <c r="G4463" i="1" s="1"/>
  <c r="G4467" i="1" s="1"/>
  <c r="G4471" i="1" s="1"/>
  <c r="G4475" i="1" s="1"/>
  <c r="G4479" i="1" s="1"/>
  <c r="G4483" i="1" s="1"/>
  <c r="F4455" i="1"/>
  <c r="F4459" i="1" s="1"/>
  <c r="F4463" i="1" s="1"/>
  <c r="F4467" i="1" s="1"/>
  <c r="F4471" i="1" s="1"/>
  <c r="F4475" i="1" s="1"/>
  <c r="F4479" i="1" s="1"/>
  <c r="F4483" i="1" s="1"/>
  <c r="E4455" i="1"/>
  <c r="E4459" i="1" s="1"/>
  <c r="E4463" i="1" s="1"/>
  <c r="E4467" i="1" s="1"/>
  <c r="E4471" i="1" s="1"/>
  <c r="E4475" i="1" s="1"/>
  <c r="E4479" i="1" s="1"/>
  <c r="E4483" i="1" s="1"/>
  <c r="D4455" i="1"/>
  <c r="B4455" i="1"/>
  <c r="B4459" i="1" s="1"/>
  <c r="B4463" i="1" s="1"/>
  <c r="B4467" i="1" s="1"/>
  <c r="B4471" i="1" s="1"/>
  <c r="B4475" i="1" s="1"/>
  <c r="B4479" i="1" s="1"/>
  <c r="B4483" i="1" s="1"/>
  <c r="A4455" i="1"/>
  <c r="H4455" i="1" s="1"/>
  <c r="M4454" i="1"/>
  <c r="M4458" i="1" s="1"/>
  <c r="M4462" i="1" s="1"/>
  <c r="M4466" i="1" s="1"/>
  <c r="M4470" i="1" s="1"/>
  <c r="M4474" i="1" s="1"/>
  <c r="M4478" i="1" s="1"/>
  <c r="M4482" i="1" s="1"/>
  <c r="L4454" i="1"/>
  <c r="L4458" i="1" s="1"/>
  <c r="L4462" i="1" s="1"/>
  <c r="L4466" i="1" s="1"/>
  <c r="L4470" i="1" s="1"/>
  <c r="L4474" i="1" s="1"/>
  <c r="L4478" i="1" s="1"/>
  <c r="L4482" i="1" s="1"/>
  <c r="K4454" i="1"/>
  <c r="K4458" i="1" s="1"/>
  <c r="K4462" i="1" s="1"/>
  <c r="K4466" i="1" s="1"/>
  <c r="K4470" i="1" s="1"/>
  <c r="K4474" i="1" s="1"/>
  <c r="K4478" i="1" s="1"/>
  <c r="K4482" i="1" s="1"/>
  <c r="J4454" i="1"/>
  <c r="J4458" i="1" s="1"/>
  <c r="J4462" i="1" s="1"/>
  <c r="J4466" i="1" s="1"/>
  <c r="J4470" i="1" s="1"/>
  <c r="J4474" i="1" s="1"/>
  <c r="J4478" i="1" s="1"/>
  <c r="J4482" i="1" s="1"/>
  <c r="I4454" i="1"/>
  <c r="I4458" i="1" s="1"/>
  <c r="I4462" i="1" s="1"/>
  <c r="I4466" i="1" s="1"/>
  <c r="I4470" i="1" s="1"/>
  <c r="I4474" i="1" s="1"/>
  <c r="I4478" i="1" s="1"/>
  <c r="I4482" i="1" s="1"/>
  <c r="G4454" i="1"/>
  <c r="G4458" i="1" s="1"/>
  <c r="G4462" i="1" s="1"/>
  <c r="G4466" i="1" s="1"/>
  <c r="G4470" i="1" s="1"/>
  <c r="G4474" i="1" s="1"/>
  <c r="G4478" i="1" s="1"/>
  <c r="G4482" i="1" s="1"/>
  <c r="F4454" i="1"/>
  <c r="F4458" i="1" s="1"/>
  <c r="F4462" i="1" s="1"/>
  <c r="F4466" i="1" s="1"/>
  <c r="F4470" i="1" s="1"/>
  <c r="F4474" i="1" s="1"/>
  <c r="F4478" i="1" s="1"/>
  <c r="F4482" i="1" s="1"/>
  <c r="E4454" i="1"/>
  <c r="E4458" i="1" s="1"/>
  <c r="E4462" i="1" s="1"/>
  <c r="E4466" i="1" s="1"/>
  <c r="E4470" i="1" s="1"/>
  <c r="E4474" i="1" s="1"/>
  <c r="E4478" i="1" s="1"/>
  <c r="E4482" i="1" s="1"/>
  <c r="D4454" i="1"/>
  <c r="D4458" i="1" s="1"/>
  <c r="D4462" i="1" s="1"/>
  <c r="D4466" i="1" s="1"/>
  <c r="D4470" i="1" s="1"/>
  <c r="D4474" i="1" s="1"/>
  <c r="D4478" i="1" s="1"/>
  <c r="D4482" i="1" s="1"/>
  <c r="B4454" i="1"/>
  <c r="B4458" i="1" s="1"/>
  <c r="B4462" i="1" s="1"/>
  <c r="B4466" i="1" s="1"/>
  <c r="B4470" i="1" s="1"/>
  <c r="B4474" i="1" s="1"/>
  <c r="B4478" i="1" s="1"/>
  <c r="B4482" i="1" s="1"/>
  <c r="A4454" i="1"/>
  <c r="H4454" i="1" s="1"/>
  <c r="C4397" i="1"/>
  <c r="C4401" i="1" s="1"/>
  <c r="C4405" i="1" s="1"/>
  <c r="C4409" i="1" s="1"/>
  <c r="C4413" i="1" s="1"/>
  <c r="C4417" i="1" s="1"/>
  <c r="C4421" i="1" s="1"/>
  <c r="C4396" i="1"/>
  <c r="C4400" i="1" s="1"/>
  <c r="C4404" i="1" s="1"/>
  <c r="C4408" i="1" s="1"/>
  <c r="C4412" i="1" s="1"/>
  <c r="C4416" i="1" s="1"/>
  <c r="C4420" i="1" s="1"/>
  <c r="C4395" i="1"/>
  <c r="C4399" i="1" s="1"/>
  <c r="C4403" i="1" s="1"/>
  <c r="C4407" i="1" s="1"/>
  <c r="C4411" i="1" s="1"/>
  <c r="C4415" i="1" s="1"/>
  <c r="C4419" i="1" s="1"/>
  <c r="C4394" i="1"/>
  <c r="C4398" i="1" s="1"/>
  <c r="C4402" i="1" s="1"/>
  <c r="C4406" i="1" s="1"/>
  <c r="C4410" i="1" s="1"/>
  <c r="C4414" i="1" s="1"/>
  <c r="C4418" i="1" s="1"/>
  <c r="M4393" i="1"/>
  <c r="M4397" i="1" s="1"/>
  <c r="M4401" i="1" s="1"/>
  <c r="M4405" i="1" s="1"/>
  <c r="M4409" i="1" s="1"/>
  <c r="M4413" i="1" s="1"/>
  <c r="M4417" i="1" s="1"/>
  <c r="M4421" i="1" s="1"/>
  <c r="L4393" i="1"/>
  <c r="L4397" i="1" s="1"/>
  <c r="L4401" i="1" s="1"/>
  <c r="L4405" i="1" s="1"/>
  <c r="L4409" i="1" s="1"/>
  <c r="L4413" i="1" s="1"/>
  <c r="L4417" i="1" s="1"/>
  <c r="L4421" i="1" s="1"/>
  <c r="K4393" i="1"/>
  <c r="K4397" i="1" s="1"/>
  <c r="K4401" i="1" s="1"/>
  <c r="K4405" i="1" s="1"/>
  <c r="K4409" i="1" s="1"/>
  <c r="K4413" i="1" s="1"/>
  <c r="K4417" i="1" s="1"/>
  <c r="K4421" i="1" s="1"/>
  <c r="J4393" i="1"/>
  <c r="J4397" i="1" s="1"/>
  <c r="J4401" i="1" s="1"/>
  <c r="J4405" i="1" s="1"/>
  <c r="J4409" i="1" s="1"/>
  <c r="J4413" i="1" s="1"/>
  <c r="J4417" i="1" s="1"/>
  <c r="J4421" i="1" s="1"/>
  <c r="I4393" i="1"/>
  <c r="I4397" i="1" s="1"/>
  <c r="I4401" i="1" s="1"/>
  <c r="I4405" i="1" s="1"/>
  <c r="I4409" i="1" s="1"/>
  <c r="I4413" i="1" s="1"/>
  <c r="I4417" i="1" s="1"/>
  <c r="I4421" i="1" s="1"/>
  <c r="G4393" i="1"/>
  <c r="G4397" i="1" s="1"/>
  <c r="G4401" i="1" s="1"/>
  <c r="G4405" i="1" s="1"/>
  <c r="G4409" i="1" s="1"/>
  <c r="G4413" i="1" s="1"/>
  <c r="G4417" i="1" s="1"/>
  <c r="G4421" i="1" s="1"/>
  <c r="F4393" i="1"/>
  <c r="F4397" i="1" s="1"/>
  <c r="F4401" i="1" s="1"/>
  <c r="F4405" i="1" s="1"/>
  <c r="F4409" i="1" s="1"/>
  <c r="F4413" i="1" s="1"/>
  <c r="F4417" i="1" s="1"/>
  <c r="F4421" i="1" s="1"/>
  <c r="E4393" i="1"/>
  <c r="E4397" i="1" s="1"/>
  <c r="E4401" i="1" s="1"/>
  <c r="E4405" i="1" s="1"/>
  <c r="E4409" i="1" s="1"/>
  <c r="E4413" i="1" s="1"/>
  <c r="E4417" i="1" s="1"/>
  <c r="E4421" i="1" s="1"/>
  <c r="D4393" i="1"/>
  <c r="D4397" i="1" s="1"/>
  <c r="D4401" i="1" s="1"/>
  <c r="D4405" i="1" s="1"/>
  <c r="D4409" i="1" s="1"/>
  <c r="D4413" i="1" s="1"/>
  <c r="D4417" i="1" s="1"/>
  <c r="D4421" i="1" s="1"/>
  <c r="B4393" i="1"/>
  <c r="B4397" i="1" s="1"/>
  <c r="B4401" i="1" s="1"/>
  <c r="B4405" i="1" s="1"/>
  <c r="B4409" i="1" s="1"/>
  <c r="B4413" i="1" s="1"/>
  <c r="B4417" i="1" s="1"/>
  <c r="B4421" i="1" s="1"/>
  <c r="A4393" i="1"/>
  <c r="H4393" i="1" s="1"/>
  <c r="M4392" i="1"/>
  <c r="M4396" i="1" s="1"/>
  <c r="M4400" i="1" s="1"/>
  <c r="M4404" i="1" s="1"/>
  <c r="M4408" i="1" s="1"/>
  <c r="M4412" i="1" s="1"/>
  <c r="M4416" i="1" s="1"/>
  <c r="M4420" i="1" s="1"/>
  <c r="L4392" i="1"/>
  <c r="L4396" i="1" s="1"/>
  <c r="L4400" i="1" s="1"/>
  <c r="L4404" i="1" s="1"/>
  <c r="L4408" i="1" s="1"/>
  <c r="L4412" i="1" s="1"/>
  <c r="L4416" i="1" s="1"/>
  <c r="L4420" i="1" s="1"/>
  <c r="K4392" i="1"/>
  <c r="K4396" i="1" s="1"/>
  <c r="K4400" i="1" s="1"/>
  <c r="K4404" i="1" s="1"/>
  <c r="K4408" i="1" s="1"/>
  <c r="K4412" i="1" s="1"/>
  <c r="K4416" i="1" s="1"/>
  <c r="K4420" i="1" s="1"/>
  <c r="J4392" i="1"/>
  <c r="J4396" i="1" s="1"/>
  <c r="J4400" i="1" s="1"/>
  <c r="J4404" i="1" s="1"/>
  <c r="J4408" i="1" s="1"/>
  <c r="J4412" i="1" s="1"/>
  <c r="J4416" i="1" s="1"/>
  <c r="J4420" i="1" s="1"/>
  <c r="I4392" i="1"/>
  <c r="I4396" i="1" s="1"/>
  <c r="I4400" i="1" s="1"/>
  <c r="I4404" i="1" s="1"/>
  <c r="I4408" i="1" s="1"/>
  <c r="I4412" i="1" s="1"/>
  <c r="I4416" i="1" s="1"/>
  <c r="I4420" i="1" s="1"/>
  <c r="G4392" i="1"/>
  <c r="G4396" i="1" s="1"/>
  <c r="G4400" i="1" s="1"/>
  <c r="G4404" i="1" s="1"/>
  <c r="G4408" i="1" s="1"/>
  <c r="G4412" i="1" s="1"/>
  <c r="G4416" i="1" s="1"/>
  <c r="G4420" i="1" s="1"/>
  <c r="F4392" i="1"/>
  <c r="F4396" i="1" s="1"/>
  <c r="F4400" i="1" s="1"/>
  <c r="F4404" i="1" s="1"/>
  <c r="F4408" i="1" s="1"/>
  <c r="F4412" i="1" s="1"/>
  <c r="F4416" i="1" s="1"/>
  <c r="F4420" i="1" s="1"/>
  <c r="E4392" i="1"/>
  <c r="E4396" i="1" s="1"/>
  <c r="E4400" i="1" s="1"/>
  <c r="E4404" i="1" s="1"/>
  <c r="E4408" i="1" s="1"/>
  <c r="E4412" i="1" s="1"/>
  <c r="E4416" i="1" s="1"/>
  <c r="E4420" i="1" s="1"/>
  <c r="D4392" i="1"/>
  <c r="B4392" i="1"/>
  <c r="B4396" i="1" s="1"/>
  <c r="B4400" i="1" s="1"/>
  <c r="B4404" i="1" s="1"/>
  <c r="B4408" i="1" s="1"/>
  <c r="B4412" i="1" s="1"/>
  <c r="B4416" i="1" s="1"/>
  <c r="B4420" i="1" s="1"/>
  <c r="A4392" i="1"/>
  <c r="H4392" i="1" s="1"/>
  <c r="M4391" i="1"/>
  <c r="M4395" i="1" s="1"/>
  <c r="M4399" i="1" s="1"/>
  <c r="M4403" i="1" s="1"/>
  <c r="M4407" i="1" s="1"/>
  <c r="M4411" i="1" s="1"/>
  <c r="M4415" i="1" s="1"/>
  <c r="M4419" i="1" s="1"/>
  <c r="L4391" i="1"/>
  <c r="L4395" i="1" s="1"/>
  <c r="L4399" i="1" s="1"/>
  <c r="L4403" i="1" s="1"/>
  <c r="L4407" i="1" s="1"/>
  <c r="L4411" i="1" s="1"/>
  <c r="L4415" i="1" s="1"/>
  <c r="L4419" i="1" s="1"/>
  <c r="K4391" i="1"/>
  <c r="K4395" i="1" s="1"/>
  <c r="K4399" i="1" s="1"/>
  <c r="K4403" i="1" s="1"/>
  <c r="K4407" i="1" s="1"/>
  <c r="K4411" i="1" s="1"/>
  <c r="K4415" i="1" s="1"/>
  <c r="K4419" i="1" s="1"/>
  <c r="J4391" i="1"/>
  <c r="J4395" i="1" s="1"/>
  <c r="J4399" i="1" s="1"/>
  <c r="J4403" i="1" s="1"/>
  <c r="J4407" i="1" s="1"/>
  <c r="J4411" i="1" s="1"/>
  <c r="J4415" i="1" s="1"/>
  <c r="J4419" i="1" s="1"/>
  <c r="I4391" i="1"/>
  <c r="I4395" i="1" s="1"/>
  <c r="I4399" i="1" s="1"/>
  <c r="I4403" i="1" s="1"/>
  <c r="I4407" i="1" s="1"/>
  <c r="I4411" i="1" s="1"/>
  <c r="I4415" i="1" s="1"/>
  <c r="I4419" i="1" s="1"/>
  <c r="G4391" i="1"/>
  <c r="G4395" i="1" s="1"/>
  <c r="G4399" i="1" s="1"/>
  <c r="G4403" i="1" s="1"/>
  <c r="G4407" i="1" s="1"/>
  <c r="G4411" i="1" s="1"/>
  <c r="G4415" i="1" s="1"/>
  <c r="G4419" i="1" s="1"/>
  <c r="F4391" i="1"/>
  <c r="F4395" i="1" s="1"/>
  <c r="F4399" i="1" s="1"/>
  <c r="F4403" i="1" s="1"/>
  <c r="F4407" i="1" s="1"/>
  <c r="F4411" i="1" s="1"/>
  <c r="F4415" i="1" s="1"/>
  <c r="F4419" i="1" s="1"/>
  <c r="E4391" i="1"/>
  <c r="E4395" i="1" s="1"/>
  <c r="E4399" i="1" s="1"/>
  <c r="E4403" i="1" s="1"/>
  <c r="E4407" i="1" s="1"/>
  <c r="E4411" i="1" s="1"/>
  <c r="E4415" i="1" s="1"/>
  <c r="E4419" i="1" s="1"/>
  <c r="D4391" i="1"/>
  <c r="B4391" i="1"/>
  <c r="B4395" i="1" s="1"/>
  <c r="B4399" i="1" s="1"/>
  <c r="B4403" i="1" s="1"/>
  <c r="B4407" i="1" s="1"/>
  <c r="B4411" i="1" s="1"/>
  <c r="B4415" i="1" s="1"/>
  <c r="B4419" i="1" s="1"/>
  <c r="A4391" i="1"/>
  <c r="H4391" i="1" s="1"/>
  <c r="M4390" i="1"/>
  <c r="M4394" i="1" s="1"/>
  <c r="M4398" i="1" s="1"/>
  <c r="M4402" i="1" s="1"/>
  <c r="M4406" i="1" s="1"/>
  <c r="M4410" i="1" s="1"/>
  <c r="M4414" i="1" s="1"/>
  <c r="M4418" i="1" s="1"/>
  <c r="L4390" i="1"/>
  <c r="L4394" i="1" s="1"/>
  <c r="L4398" i="1" s="1"/>
  <c r="L4402" i="1" s="1"/>
  <c r="L4406" i="1" s="1"/>
  <c r="L4410" i="1" s="1"/>
  <c r="L4414" i="1" s="1"/>
  <c r="L4418" i="1" s="1"/>
  <c r="K4390" i="1"/>
  <c r="K4394" i="1" s="1"/>
  <c r="K4398" i="1" s="1"/>
  <c r="K4402" i="1" s="1"/>
  <c r="K4406" i="1" s="1"/>
  <c r="K4410" i="1" s="1"/>
  <c r="K4414" i="1" s="1"/>
  <c r="K4418" i="1" s="1"/>
  <c r="J4390" i="1"/>
  <c r="J4394" i="1" s="1"/>
  <c r="J4398" i="1" s="1"/>
  <c r="J4402" i="1" s="1"/>
  <c r="J4406" i="1" s="1"/>
  <c r="J4410" i="1" s="1"/>
  <c r="J4414" i="1" s="1"/>
  <c r="J4418" i="1" s="1"/>
  <c r="I4390" i="1"/>
  <c r="I4394" i="1" s="1"/>
  <c r="I4398" i="1" s="1"/>
  <c r="I4402" i="1" s="1"/>
  <c r="I4406" i="1" s="1"/>
  <c r="I4410" i="1" s="1"/>
  <c r="I4414" i="1" s="1"/>
  <c r="I4418" i="1" s="1"/>
  <c r="G4390" i="1"/>
  <c r="G4394" i="1" s="1"/>
  <c r="G4398" i="1" s="1"/>
  <c r="G4402" i="1" s="1"/>
  <c r="G4406" i="1" s="1"/>
  <c r="G4410" i="1" s="1"/>
  <c r="G4414" i="1" s="1"/>
  <c r="G4418" i="1" s="1"/>
  <c r="F4390" i="1"/>
  <c r="F4394" i="1" s="1"/>
  <c r="F4398" i="1" s="1"/>
  <c r="F4402" i="1" s="1"/>
  <c r="F4406" i="1" s="1"/>
  <c r="F4410" i="1" s="1"/>
  <c r="F4414" i="1" s="1"/>
  <c r="F4418" i="1" s="1"/>
  <c r="E4390" i="1"/>
  <c r="E4394" i="1" s="1"/>
  <c r="E4398" i="1" s="1"/>
  <c r="E4402" i="1" s="1"/>
  <c r="E4406" i="1" s="1"/>
  <c r="E4410" i="1" s="1"/>
  <c r="E4414" i="1" s="1"/>
  <c r="E4418" i="1" s="1"/>
  <c r="D4390" i="1"/>
  <c r="B4390" i="1"/>
  <c r="B4394" i="1" s="1"/>
  <c r="B4398" i="1" s="1"/>
  <c r="B4402" i="1" s="1"/>
  <c r="B4406" i="1" s="1"/>
  <c r="B4410" i="1" s="1"/>
  <c r="B4414" i="1" s="1"/>
  <c r="B4418" i="1" s="1"/>
  <c r="A4390" i="1"/>
  <c r="H4390" i="1" s="1"/>
  <c r="C4333" i="1"/>
  <c r="C4337" i="1" s="1"/>
  <c r="C4341" i="1" s="1"/>
  <c r="C4345" i="1" s="1"/>
  <c r="C4349" i="1" s="1"/>
  <c r="C4353" i="1" s="1"/>
  <c r="C4357" i="1" s="1"/>
  <c r="C4332" i="1"/>
  <c r="C4336" i="1" s="1"/>
  <c r="C4340" i="1" s="1"/>
  <c r="C4344" i="1" s="1"/>
  <c r="C4348" i="1" s="1"/>
  <c r="C4352" i="1" s="1"/>
  <c r="C4356" i="1" s="1"/>
  <c r="C4331" i="1"/>
  <c r="C4335" i="1" s="1"/>
  <c r="C4339" i="1" s="1"/>
  <c r="C4343" i="1" s="1"/>
  <c r="C4347" i="1" s="1"/>
  <c r="C4351" i="1" s="1"/>
  <c r="C4355" i="1" s="1"/>
  <c r="C4330" i="1"/>
  <c r="C4334" i="1" s="1"/>
  <c r="C4338" i="1" s="1"/>
  <c r="C4342" i="1" s="1"/>
  <c r="C4346" i="1" s="1"/>
  <c r="C4350" i="1" s="1"/>
  <c r="C4354" i="1" s="1"/>
  <c r="M4329" i="1"/>
  <c r="M4333" i="1" s="1"/>
  <c r="M4337" i="1" s="1"/>
  <c r="M4341" i="1" s="1"/>
  <c r="M4345" i="1" s="1"/>
  <c r="M4349" i="1" s="1"/>
  <c r="M4353" i="1" s="1"/>
  <c r="M4357" i="1" s="1"/>
  <c r="L4329" i="1"/>
  <c r="L4333" i="1" s="1"/>
  <c r="L4337" i="1" s="1"/>
  <c r="L4341" i="1" s="1"/>
  <c r="L4345" i="1" s="1"/>
  <c r="L4349" i="1" s="1"/>
  <c r="L4353" i="1" s="1"/>
  <c r="L4357" i="1" s="1"/>
  <c r="K4329" i="1"/>
  <c r="K4333" i="1" s="1"/>
  <c r="K4337" i="1" s="1"/>
  <c r="K4341" i="1" s="1"/>
  <c r="K4345" i="1" s="1"/>
  <c r="K4349" i="1" s="1"/>
  <c r="K4353" i="1" s="1"/>
  <c r="K4357" i="1" s="1"/>
  <c r="J4329" i="1"/>
  <c r="J4333" i="1" s="1"/>
  <c r="J4337" i="1" s="1"/>
  <c r="J4341" i="1" s="1"/>
  <c r="J4345" i="1" s="1"/>
  <c r="J4349" i="1" s="1"/>
  <c r="J4353" i="1" s="1"/>
  <c r="J4357" i="1" s="1"/>
  <c r="I4329" i="1"/>
  <c r="I4333" i="1" s="1"/>
  <c r="I4337" i="1" s="1"/>
  <c r="I4341" i="1" s="1"/>
  <c r="I4345" i="1" s="1"/>
  <c r="I4349" i="1" s="1"/>
  <c r="I4353" i="1" s="1"/>
  <c r="I4357" i="1" s="1"/>
  <c r="G4329" i="1"/>
  <c r="G4333" i="1" s="1"/>
  <c r="G4337" i="1" s="1"/>
  <c r="G4341" i="1" s="1"/>
  <c r="G4345" i="1" s="1"/>
  <c r="G4349" i="1" s="1"/>
  <c r="G4353" i="1" s="1"/>
  <c r="G4357" i="1" s="1"/>
  <c r="F4329" i="1"/>
  <c r="F4333" i="1" s="1"/>
  <c r="F4337" i="1" s="1"/>
  <c r="F4341" i="1" s="1"/>
  <c r="F4345" i="1" s="1"/>
  <c r="F4349" i="1" s="1"/>
  <c r="F4353" i="1" s="1"/>
  <c r="F4357" i="1" s="1"/>
  <c r="E4329" i="1"/>
  <c r="E4333" i="1" s="1"/>
  <c r="E4337" i="1" s="1"/>
  <c r="E4341" i="1" s="1"/>
  <c r="E4345" i="1" s="1"/>
  <c r="E4349" i="1" s="1"/>
  <c r="E4353" i="1" s="1"/>
  <c r="E4357" i="1" s="1"/>
  <c r="D4329" i="1"/>
  <c r="B4329" i="1"/>
  <c r="B4333" i="1" s="1"/>
  <c r="B4337" i="1" s="1"/>
  <c r="B4341" i="1" s="1"/>
  <c r="B4345" i="1" s="1"/>
  <c r="B4349" i="1" s="1"/>
  <c r="B4353" i="1" s="1"/>
  <c r="B4357" i="1" s="1"/>
  <c r="A4329" i="1"/>
  <c r="H4329" i="1" s="1"/>
  <c r="M4328" i="1"/>
  <c r="M4332" i="1" s="1"/>
  <c r="M4336" i="1" s="1"/>
  <c r="M4340" i="1" s="1"/>
  <c r="M4344" i="1" s="1"/>
  <c r="M4348" i="1" s="1"/>
  <c r="M4352" i="1" s="1"/>
  <c r="M4356" i="1" s="1"/>
  <c r="L4328" i="1"/>
  <c r="L4332" i="1" s="1"/>
  <c r="L4336" i="1" s="1"/>
  <c r="L4340" i="1" s="1"/>
  <c r="L4344" i="1" s="1"/>
  <c r="L4348" i="1" s="1"/>
  <c r="L4352" i="1" s="1"/>
  <c r="L4356" i="1" s="1"/>
  <c r="K4328" i="1"/>
  <c r="K4332" i="1" s="1"/>
  <c r="K4336" i="1" s="1"/>
  <c r="K4340" i="1" s="1"/>
  <c r="K4344" i="1" s="1"/>
  <c r="K4348" i="1" s="1"/>
  <c r="K4352" i="1" s="1"/>
  <c r="K4356" i="1" s="1"/>
  <c r="J4328" i="1"/>
  <c r="J4332" i="1" s="1"/>
  <c r="J4336" i="1" s="1"/>
  <c r="J4340" i="1" s="1"/>
  <c r="J4344" i="1" s="1"/>
  <c r="J4348" i="1" s="1"/>
  <c r="J4352" i="1" s="1"/>
  <c r="J4356" i="1" s="1"/>
  <c r="I4328" i="1"/>
  <c r="I4332" i="1" s="1"/>
  <c r="I4336" i="1" s="1"/>
  <c r="I4340" i="1" s="1"/>
  <c r="I4344" i="1" s="1"/>
  <c r="I4348" i="1" s="1"/>
  <c r="I4352" i="1" s="1"/>
  <c r="I4356" i="1" s="1"/>
  <c r="G4328" i="1"/>
  <c r="G4332" i="1" s="1"/>
  <c r="G4336" i="1" s="1"/>
  <c r="G4340" i="1" s="1"/>
  <c r="G4344" i="1" s="1"/>
  <c r="G4348" i="1" s="1"/>
  <c r="G4352" i="1" s="1"/>
  <c r="G4356" i="1" s="1"/>
  <c r="F4328" i="1"/>
  <c r="F4332" i="1" s="1"/>
  <c r="F4336" i="1" s="1"/>
  <c r="F4340" i="1" s="1"/>
  <c r="F4344" i="1" s="1"/>
  <c r="F4348" i="1" s="1"/>
  <c r="F4352" i="1" s="1"/>
  <c r="F4356" i="1" s="1"/>
  <c r="E4328" i="1"/>
  <c r="E4332" i="1" s="1"/>
  <c r="E4336" i="1" s="1"/>
  <c r="E4340" i="1" s="1"/>
  <c r="E4344" i="1" s="1"/>
  <c r="E4348" i="1" s="1"/>
  <c r="E4352" i="1" s="1"/>
  <c r="E4356" i="1" s="1"/>
  <c r="D4328" i="1"/>
  <c r="B4328" i="1"/>
  <c r="B4332" i="1" s="1"/>
  <c r="B4336" i="1" s="1"/>
  <c r="B4340" i="1" s="1"/>
  <c r="B4344" i="1" s="1"/>
  <c r="B4348" i="1" s="1"/>
  <c r="B4352" i="1" s="1"/>
  <c r="B4356" i="1" s="1"/>
  <c r="A4328" i="1"/>
  <c r="H4328" i="1" s="1"/>
  <c r="M4327" i="1"/>
  <c r="M4331" i="1" s="1"/>
  <c r="M4335" i="1" s="1"/>
  <c r="M4339" i="1" s="1"/>
  <c r="M4343" i="1" s="1"/>
  <c r="M4347" i="1" s="1"/>
  <c r="M4351" i="1" s="1"/>
  <c r="M4355" i="1" s="1"/>
  <c r="L4327" i="1"/>
  <c r="L4331" i="1" s="1"/>
  <c r="L4335" i="1" s="1"/>
  <c r="L4339" i="1" s="1"/>
  <c r="L4343" i="1" s="1"/>
  <c r="L4347" i="1" s="1"/>
  <c r="L4351" i="1" s="1"/>
  <c r="L4355" i="1" s="1"/>
  <c r="K4327" i="1"/>
  <c r="K4331" i="1" s="1"/>
  <c r="K4335" i="1" s="1"/>
  <c r="K4339" i="1" s="1"/>
  <c r="K4343" i="1" s="1"/>
  <c r="K4347" i="1" s="1"/>
  <c r="K4351" i="1" s="1"/>
  <c r="K4355" i="1" s="1"/>
  <c r="J4327" i="1"/>
  <c r="J4331" i="1" s="1"/>
  <c r="J4335" i="1" s="1"/>
  <c r="J4339" i="1" s="1"/>
  <c r="J4343" i="1" s="1"/>
  <c r="J4347" i="1" s="1"/>
  <c r="J4351" i="1" s="1"/>
  <c r="J4355" i="1" s="1"/>
  <c r="I4327" i="1"/>
  <c r="I4331" i="1" s="1"/>
  <c r="I4335" i="1" s="1"/>
  <c r="I4339" i="1" s="1"/>
  <c r="I4343" i="1" s="1"/>
  <c r="I4347" i="1" s="1"/>
  <c r="I4351" i="1" s="1"/>
  <c r="I4355" i="1" s="1"/>
  <c r="G4327" i="1"/>
  <c r="G4331" i="1" s="1"/>
  <c r="G4335" i="1" s="1"/>
  <c r="G4339" i="1" s="1"/>
  <c r="G4343" i="1" s="1"/>
  <c r="G4347" i="1" s="1"/>
  <c r="G4351" i="1" s="1"/>
  <c r="G4355" i="1" s="1"/>
  <c r="F4327" i="1"/>
  <c r="F4331" i="1" s="1"/>
  <c r="F4335" i="1" s="1"/>
  <c r="F4339" i="1" s="1"/>
  <c r="F4343" i="1" s="1"/>
  <c r="F4347" i="1" s="1"/>
  <c r="F4351" i="1" s="1"/>
  <c r="F4355" i="1" s="1"/>
  <c r="E4327" i="1"/>
  <c r="E4331" i="1" s="1"/>
  <c r="E4335" i="1" s="1"/>
  <c r="E4339" i="1" s="1"/>
  <c r="E4343" i="1" s="1"/>
  <c r="E4347" i="1" s="1"/>
  <c r="E4351" i="1" s="1"/>
  <c r="E4355" i="1" s="1"/>
  <c r="D4327" i="1"/>
  <c r="D4331" i="1" s="1"/>
  <c r="D4335" i="1" s="1"/>
  <c r="D4339" i="1" s="1"/>
  <c r="D4343" i="1" s="1"/>
  <c r="D4347" i="1" s="1"/>
  <c r="D4351" i="1" s="1"/>
  <c r="D4355" i="1" s="1"/>
  <c r="B4327" i="1"/>
  <c r="B4331" i="1" s="1"/>
  <c r="B4335" i="1" s="1"/>
  <c r="B4339" i="1" s="1"/>
  <c r="B4343" i="1" s="1"/>
  <c r="B4347" i="1" s="1"/>
  <c r="B4351" i="1" s="1"/>
  <c r="B4355" i="1" s="1"/>
  <c r="A4327" i="1"/>
  <c r="H4327" i="1" s="1"/>
  <c r="M4326" i="1"/>
  <c r="M4330" i="1" s="1"/>
  <c r="M4334" i="1" s="1"/>
  <c r="M4338" i="1" s="1"/>
  <c r="M4342" i="1" s="1"/>
  <c r="M4346" i="1" s="1"/>
  <c r="M4350" i="1" s="1"/>
  <c r="M4354" i="1" s="1"/>
  <c r="L4326" i="1"/>
  <c r="L4330" i="1" s="1"/>
  <c r="L4334" i="1" s="1"/>
  <c r="L4338" i="1" s="1"/>
  <c r="L4342" i="1" s="1"/>
  <c r="L4346" i="1" s="1"/>
  <c r="L4350" i="1" s="1"/>
  <c r="L4354" i="1" s="1"/>
  <c r="K4326" i="1"/>
  <c r="K4330" i="1" s="1"/>
  <c r="K4334" i="1" s="1"/>
  <c r="K4338" i="1" s="1"/>
  <c r="K4342" i="1" s="1"/>
  <c r="K4346" i="1" s="1"/>
  <c r="K4350" i="1" s="1"/>
  <c r="K4354" i="1" s="1"/>
  <c r="J4326" i="1"/>
  <c r="J4330" i="1" s="1"/>
  <c r="J4334" i="1" s="1"/>
  <c r="J4338" i="1" s="1"/>
  <c r="J4342" i="1" s="1"/>
  <c r="J4346" i="1" s="1"/>
  <c r="J4350" i="1" s="1"/>
  <c r="J4354" i="1" s="1"/>
  <c r="I4326" i="1"/>
  <c r="I4330" i="1" s="1"/>
  <c r="I4334" i="1" s="1"/>
  <c r="I4338" i="1" s="1"/>
  <c r="I4342" i="1" s="1"/>
  <c r="I4346" i="1" s="1"/>
  <c r="I4350" i="1" s="1"/>
  <c r="I4354" i="1" s="1"/>
  <c r="G4326" i="1"/>
  <c r="G4330" i="1" s="1"/>
  <c r="G4334" i="1" s="1"/>
  <c r="G4338" i="1" s="1"/>
  <c r="G4342" i="1" s="1"/>
  <c r="G4346" i="1" s="1"/>
  <c r="G4350" i="1" s="1"/>
  <c r="G4354" i="1" s="1"/>
  <c r="F4326" i="1"/>
  <c r="F4330" i="1" s="1"/>
  <c r="F4334" i="1" s="1"/>
  <c r="F4338" i="1" s="1"/>
  <c r="F4342" i="1" s="1"/>
  <c r="F4346" i="1" s="1"/>
  <c r="F4350" i="1" s="1"/>
  <c r="F4354" i="1" s="1"/>
  <c r="E4326" i="1"/>
  <c r="E4330" i="1" s="1"/>
  <c r="E4334" i="1" s="1"/>
  <c r="E4338" i="1" s="1"/>
  <c r="E4342" i="1" s="1"/>
  <c r="E4346" i="1" s="1"/>
  <c r="E4350" i="1" s="1"/>
  <c r="E4354" i="1" s="1"/>
  <c r="D4326" i="1"/>
  <c r="D4330" i="1" s="1"/>
  <c r="D4334" i="1" s="1"/>
  <c r="D4338" i="1" s="1"/>
  <c r="D4342" i="1" s="1"/>
  <c r="D4346" i="1" s="1"/>
  <c r="D4350" i="1" s="1"/>
  <c r="D4354" i="1" s="1"/>
  <c r="B4326" i="1"/>
  <c r="B4330" i="1" s="1"/>
  <c r="B4334" i="1" s="1"/>
  <c r="B4338" i="1" s="1"/>
  <c r="B4342" i="1" s="1"/>
  <c r="B4346" i="1" s="1"/>
  <c r="B4350" i="1" s="1"/>
  <c r="B4354" i="1" s="1"/>
  <c r="A4326" i="1"/>
  <c r="C4269" i="1"/>
  <c r="C4273" i="1" s="1"/>
  <c r="C4277" i="1" s="1"/>
  <c r="C4281" i="1" s="1"/>
  <c r="C4285" i="1" s="1"/>
  <c r="C4289" i="1" s="1"/>
  <c r="C4293" i="1" s="1"/>
  <c r="C4268" i="1"/>
  <c r="C4272" i="1" s="1"/>
  <c r="C4276" i="1" s="1"/>
  <c r="C4280" i="1" s="1"/>
  <c r="C4284" i="1" s="1"/>
  <c r="C4288" i="1" s="1"/>
  <c r="C4292" i="1" s="1"/>
  <c r="C4267" i="1"/>
  <c r="C4271" i="1" s="1"/>
  <c r="C4275" i="1" s="1"/>
  <c r="C4279" i="1" s="1"/>
  <c r="C4283" i="1" s="1"/>
  <c r="C4287" i="1" s="1"/>
  <c r="C4291" i="1" s="1"/>
  <c r="C4266" i="1"/>
  <c r="C4270" i="1" s="1"/>
  <c r="C4274" i="1" s="1"/>
  <c r="C4278" i="1" s="1"/>
  <c r="C4282" i="1" s="1"/>
  <c r="C4286" i="1" s="1"/>
  <c r="C4290" i="1" s="1"/>
  <c r="M4265" i="1"/>
  <c r="M4269" i="1" s="1"/>
  <c r="M4273" i="1" s="1"/>
  <c r="M4277" i="1" s="1"/>
  <c r="M4281" i="1" s="1"/>
  <c r="M4285" i="1" s="1"/>
  <c r="M4289" i="1" s="1"/>
  <c r="M4293" i="1" s="1"/>
  <c r="L4265" i="1"/>
  <c r="L4269" i="1" s="1"/>
  <c r="L4273" i="1" s="1"/>
  <c r="L4277" i="1" s="1"/>
  <c r="L4281" i="1" s="1"/>
  <c r="L4285" i="1" s="1"/>
  <c r="L4289" i="1" s="1"/>
  <c r="L4293" i="1" s="1"/>
  <c r="K4265" i="1"/>
  <c r="K4269" i="1" s="1"/>
  <c r="K4273" i="1" s="1"/>
  <c r="K4277" i="1" s="1"/>
  <c r="K4281" i="1" s="1"/>
  <c r="K4285" i="1" s="1"/>
  <c r="K4289" i="1" s="1"/>
  <c r="K4293" i="1" s="1"/>
  <c r="J4265" i="1"/>
  <c r="J4269" i="1" s="1"/>
  <c r="J4273" i="1" s="1"/>
  <c r="J4277" i="1" s="1"/>
  <c r="J4281" i="1" s="1"/>
  <c r="J4285" i="1" s="1"/>
  <c r="J4289" i="1" s="1"/>
  <c r="J4293" i="1" s="1"/>
  <c r="I4265" i="1"/>
  <c r="I4269" i="1" s="1"/>
  <c r="I4273" i="1" s="1"/>
  <c r="I4277" i="1" s="1"/>
  <c r="I4281" i="1" s="1"/>
  <c r="I4285" i="1" s="1"/>
  <c r="I4289" i="1" s="1"/>
  <c r="I4293" i="1" s="1"/>
  <c r="G4265" i="1"/>
  <c r="G4269" i="1" s="1"/>
  <c r="G4273" i="1" s="1"/>
  <c r="G4277" i="1" s="1"/>
  <c r="G4281" i="1" s="1"/>
  <c r="G4285" i="1" s="1"/>
  <c r="G4289" i="1" s="1"/>
  <c r="G4293" i="1" s="1"/>
  <c r="F4265" i="1"/>
  <c r="F4269" i="1" s="1"/>
  <c r="F4273" i="1" s="1"/>
  <c r="F4277" i="1" s="1"/>
  <c r="F4281" i="1" s="1"/>
  <c r="F4285" i="1" s="1"/>
  <c r="F4289" i="1" s="1"/>
  <c r="F4293" i="1" s="1"/>
  <c r="E4265" i="1"/>
  <c r="E4269" i="1" s="1"/>
  <c r="E4273" i="1" s="1"/>
  <c r="E4277" i="1" s="1"/>
  <c r="E4281" i="1" s="1"/>
  <c r="E4285" i="1" s="1"/>
  <c r="E4289" i="1" s="1"/>
  <c r="E4293" i="1" s="1"/>
  <c r="D4265" i="1"/>
  <c r="D4269" i="1" s="1"/>
  <c r="D4273" i="1" s="1"/>
  <c r="D4277" i="1" s="1"/>
  <c r="D4281" i="1" s="1"/>
  <c r="D4285" i="1" s="1"/>
  <c r="D4289" i="1" s="1"/>
  <c r="D4293" i="1" s="1"/>
  <c r="B4265" i="1"/>
  <c r="B4269" i="1" s="1"/>
  <c r="B4273" i="1" s="1"/>
  <c r="B4277" i="1" s="1"/>
  <c r="B4281" i="1" s="1"/>
  <c r="B4285" i="1" s="1"/>
  <c r="B4289" i="1" s="1"/>
  <c r="B4293" i="1" s="1"/>
  <c r="A4265" i="1"/>
  <c r="M4264" i="1"/>
  <c r="M4268" i="1" s="1"/>
  <c r="M4272" i="1" s="1"/>
  <c r="M4276" i="1" s="1"/>
  <c r="M4280" i="1" s="1"/>
  <c r="M4284" i="1" s="1"/>
  <c r="M4288" i="1" s="1"/>
  <c r="M4292" i="1" s="1"/>
  <c r="L4264" i="1"/>
  <c r="L4268" i="1" s="1"/>
  <c r="L4272" i="1" s="1"/>
  <c r="L4276" i="1" s="1"/>
  <c r="L4280" i="1" s="1"/>
  <c r="L4284" i="1" s="1"/>
  <c r="L4288" i="1" s="1"/>
  <c r="L4292" i="1" s="1"/>
  <c r="K4264" i="1"/>
  <c r="K4268" i="1" s="1"/>
  <c r="K4272" i="1" s="1"/>
  <c r="K4276" i="1" s="1"/>
  <c r="K4280" i="1" s="1"/>
  <c r="K4284" i="1" s="1"/>
  <c r="K4288" i="1" s="1"/>
  <c r="K4292" i="1" s="1"/>
  <c r="J4264" i="1"/>
  <c r="J4268" i="1" s="1"/>
  <c r="J4272" i="1" s="1"/>
  <c r="J4276" i="1" s="1"/>
  <c r="J4280" i="1" s="1"/>
  <c r="J4284" i="1" s="1"/>
  <c r="J4288" i="1" s="1"/>
  <c r="J4292" i="1" s="1"/>
  <c r="I4264" i="1"/>
  <c r="I4268" i="1" s="1"/>
  <c r="I4272" i="1" s="1"/>
  <c r="I4276" i="1" s="1"/>
  <c r="I4280" i="1" s="1"/>
  <c r="I4284" i="1" s="1"/>
  <c r="I4288" i="1" s="1"/>
  <c r="I4292" i="1" s="1"/>
  <c r="G4264" i="1"/>
  <c r="G4268" i="1" s="1"/>
  <c r="G4272" i="1" s="1"/>
  <c r="G4276" i="1" s="1"/>
  <c r="G4280" i="1" s="1"/>
  <c r="G4284" i="1" s="1"/>
  <c r="G4288" i="1" s="1"/>
  <c r="G4292" i="1" s="1"/>
  <c r="F4264" i="1"/>
  <c r="F4268" i="1" s="1"/>
  <c r="F4272" i="1" s="1"/>
  <c r="F4276" i="1" s="1"/>
  <c r="F4280" i="1" s="1"/>
  <c r="F4284" i="1" s="1"/>
  <c r="F4288" i="1" s="1"/>
  <c r="F4292" i="1" s="1"/>
  <c r="E4264" i="1"/>
  <c r="E4268" i="1" s="1"/>
  <c r="E4272" i="1" s="1"/>
  <c r="E4276" i="1" s="1"/>
  <c r="E4280" i="1" s="1"/>
  <c r="E4284" i="1" s="1"/>
  <c r="E4288" i="1" s="1"/>
  <c r="E4292" i="1" s="1"/>
  <c r="D4264" i="1"/>
  <c r="D4268" i="1" s="1"/>
  <c r="D4272" i="1" s="1"/>
  <c r="D4276" i="1" s="1"/>
  <c r="D4280" i="1" s="1"/>
  <c r="D4284" i="1" s="1"/>
  <c r="D4288" i="1" s="1"/>
  <c r="D4292" i="1" s="1"/>
  <c r="B4264" i="1"/>
  <c r="B4268" i="1" s="1"/>
  <c r="B4272" i="1" s="1"/>
  <c r="B4276" i="1" s="1"/>
  <c r="B4280" i="1" s="1"/>
  <c r="B4284" i="1" s="1"/>
  <c r="B4288" i="1" s="1"/>
  <c r="B4292" i="1" s="1"/>
  <c r="A4264" i="1"/>
  <c r="M4263" i="1"/>
  <c r="M4267" i="1" s="1"/>
  <c r="M4271" i="1" s="1"/>
  <c r="M4275" i="1" s="1"/>
  <c r="M4279" i="1" s="1"/>
  <c r="M4283" i="1" s="1"/>
  <c r="M4287" i="1" s="1"/>
  <c r="M4291" i="1" s="1"/>
  <c r="L4263" i="1"/>
  <c r="L4267" i="1" s="1"/>
  <c r="L4271" i="1" s="1"/>
  <c r="L4275" i="1" s="1"/>
  <c r="L4279" i="1" s="1"/>
  <c r="L4283" i="1" s="1"/>
  <c r="L4287" i="1" s="1"/>
  <c r="L4291" i="1" s="1"/>
  <c r="K4263" i="1"/>
  <c r="K4267" i="1" s="1"/>
  <c r="K4271" i="1" s="1"/>
  <c r="K4275" i="1" s="1"/>
  <c r="K4279" i="1" s="1"/>
  <c r="K4283" i="1" s="1"/>
  <c r="K4287" i="1" s="1"/>
  <c r="K4291" i="1" s="1"/>
  <c r="J4263" i="1"/>
  <c r="J4267" i="1" s="1"/>
  <c r="J4271" i="1" s="1"/>
  <c r="J4275" i="1" s="1"/>
  <c r="J4279" i="1" s="1"/>
  <c r="J4283" i="1" s="1"/>
  <c r="J4287" i="1" s="1"/>
  <c r="J4291" i="1" s="1"/>
  <c r="I4263" i="1"/>
  <c r="I4267" i="1" s="1"/>
  <c r="I4271" i="1" s="1"/>
  <c r="I4275" i="1" s="1"/>
  <c r="I4279" i="1" s="1"/>
  <c r="I4283" i="1" s="1"/>
  <c r="I4287" i="1" s="1"/>
  <c r="I4291" i="1" s="1"/>
  <c r="G4263" i="1"/>
  <c r="G4267" i="1" s="1"/>
  <c r="G4271" i="1" s="1"/>
  <c r="G4275" i="1" s="1"/>
  <c r="G4279" i="1" s="1"/>
  <c r="G4283" i="1" s="1"/>
  <c r="G4287" i="1" s="1"/>
  <c r="G4291" i="1" s="1"/>
  <c r="F4263" i="1"/>
  <c r="F4267" i="1" s="1"/>
  <c r="F4271" i="1" s="1"/>
  <c r="F4275" i="1" s="1"/>
  <c r="F4279" i="1" s="1"/>
  <c r="F4283" i="1" s="1"/>
  <c r="F4287" i="1" s="1"/>
  <c r="F4291" i="1" s="1"/>
  <c r="E4263" i="1"/>
  <c r="E4267" i="1" s="1"/>
  <c r="E4271" i="1" s="1"/>
  <c r="E4275" i="1" s="1"/>
  <c r="E4279" i="1" s="1"/>
  <c r="E4283" i="1" s="1"/>
  <c r="E4287" i="1" s="1"/>
  <c r="E4291" i="1" s="1"/>
  <c r="D4263" i="1"/>
  <c r="D4267" i="1" s="1"/>
  <c r="D4271" i="1" s="1"/>
  <c r="D4275" i="1" s="1"/>
  <c r="D4279" i="1" s="1"/>
  <c r="D4283" i="1" s="1"/>
  <c r="D4287" i="1" s="1"/>
  <c r="D4291" i="1" s="1"/>
  <c r="B4263" i="1"/>
  <c r="B4267" i="1" s="1"/>
  <c r="B4271" i="1" s="1"/>
  <c r="B4275" i="1" s="1"/>
  <c r="B4279" i="1" s="1"/>
  <c r="B4283" i="1" s="1"/>
  <c r="B4287" i="1" s="1"/>
  <c r="B4291" i="1" s="1"/>
  <c r="A4263" i="1"/>
  <c r="M4262" i="1"/>
  <c r="M4266" i="1" s="1"/>
  <c r="M4270" i="1" s="1"/>
  <c r="M4274" i="1" s="1"/>
  <c r="M4278" i="1" s="1"/>
  <c r="M4282" i="1" s="1"/>
  <c r="M4286" i="1" s="1"/>
  <c r="M4290" i="1" s="1"/>
  <c r="L4262" i="1"/>
  <c r="L4266" i="1" s="1"/>
  <c r="L4270" i="1" s="1"/>
  <c r="L4274" i="1" s="1"/>
  <c r="L4278" i="1" s="1"/>
  <c r="L4282" i="1" s="1"/>
  <c r="L4286" i="1" s="1"/>
  <c r="L4290" i="1" s="1"/>
  <c r="K4262" i="1"/>
  <c r="K4266" i="1" s="1"/>
  <c r="K4270" i="1" s="1"/>
  <c r="K4274" i="1" s="1"/>
  <c r="K4278" i="1" s="1"/>
  <c r="K4282" i="1" s="1"/>
  <c r="K4286" i="1" s="1"/>
  <c r="K4290" i="1" s="1"/>
  <c r="J4262" i="1"/>
  <c r="J4266" i="1" s="1"/>
  <c r="J4270" i="1" s="1"/>
  <c r="J4274" i="1" s="1"/>
  <c r="J4278" i="1" s="1"/>
  <c r="J4282" i="1" s="1"/>
  <c r="J4286" i="1" s="1"/>
  <c r="J4290" i="1" s="1"/>
  <c r="I4262" i="1"/>
  <c r="I4266" i="1" s="1"/>
  <c r="I4270" i="1" s="1"/>
  <c r="I4274" i="1" s="1"/>
  <c r="I4278" i="1" s="1"/>
  <c r="I4282" i="1" s="1"/>
  <c r="I4286" i="1" s="1"/>
  <c r="I4290" i="1" s="1"/>
  <c r="G4262" i="1"/>
  <c r="G4266" i="1" s="1"/>
  <c r="G4270" i="1" s="1"/>
  <c r="G4274" i="1" s="1"/>
  <c r="G4278" i="1" s="1"/>
  <c r="G4282" i="1" s="1"/>
  <c r="G4286" i="1" s="1"/>
  <c r="G4290" i="1" s="1"/>
  <c r="F4262" i="1"/>
  <c r="F4266" i="1" s="1"/>
  <c r="F4270" i="1" s="1"/>
  <c r="F4274" i="1" s="1"/>
  <c r="F4278" i="1" s="1"/>
  <c r="F4282" i="1" s="1"/>
  <c r="F4286" i="1" s="1"/>
  <c r="F4290" i="1" s="1"/>
  <c r="E4262" i="1"/>
  <c r="E4266" i="1" s="1"/>
  <c r="E4270" i="1" s="1"/>
  <c r="E4274" i="1" s="1"/>
  <c r="E4278" i="1" s="1"/>
  <c r="E4282" i="1" s="1"/>
  <c r="E4286" i="1" s="1"/>
  <c r="E4290" i="1" s="1"/>
  <c r="D4262" i="1"/>
  <c r="D4266" i="1" s="1"/>
  <c r="D4270" i="1" s="1"/>
  <c r="D4274" i="1" s="1"/>
  <c r="D4278" i="1" s="1"/>
  <c r="D4282" i="1" s="1"/>
  <c r="D4286" i="1" s="1"/>
  <c r="D4290" i="1" s="1"/>
  <c r="B4262" i="1"/>
  <c r="B4266" i="1" s="1"/>
  <c r="B4270" i="1" s="1"/>
  <c r="B4274" i="1" s="1"/>
  <c r="B4278" i="1" s="1"/>
  <c r="B4282" i="1" s="1"/>
  <c r="B4286" i="1" s="1"/>
  <c r="B4290" i="1" s="1"/>
  <c r="A4262" i="1"/>
  <c r="C3949" i="1"/>
  <c r="C3953" i="1" s="1"/>
  <c r="C3957" i="1" s="1"/>
  <c r="C3961" i="1" s="1"/>
  <c r="C3965" i="1" s="1"/>
  <c r="C3969" i="1" s="1"/>
  <c r="C3973" i="1" s="1"/>
  <c r="C3948" i="1"/>
  <c r="C3952" i="1" s="1"/>
  <c r="C3956" i="1" s="1"/>
  <c r="C3960" i="1" s="1"/>
  <c r="C3964" i="1" s="1"/>
  <c r="C3968" i="1" s="1"/>
  <c r="C3972" i="1" s="1"/>
  <c r="C3947" i="1"/>
  <c r="C3951" i="1" s="1"/>
  <c r="C3955" i="1" s="1"/>
  <c r="C3959" i="1" s="1"/>
  <c r="C3963" i="1" s="1"/>
  <c r="C3967" i="1" s="1"/>
  <c r="C3971" i="1" s="1"/>
  <c r="C3946" i="1"/>
  <c r="C3950" i="1" s="1"/>
  <c r="C3954" i="1" s="1"/>
  <c r="C3958" i="1" s="1"/>
  <c r="C3962" i="1" s="1"/>
  <c r="C3966" i="1" s="1"/>
  <c r="C3970" i="1" s="1"/>
  <c r="M3945" i="1"/>
  <c r="M3949" i="1" s="1"/>
  <c r="M3953" i="1" s="1"/>
  <c r="M3957" i="1" s="1"/>
  <c r="M3961" i="1" s="1"/>
  <c r="M3965" i="1" s="1"/>
  <c r="M3969" i="1" s="1"/>
  <c r="M3973" i="1" s="1"/>
  <c r="L3945" i="1"/>
  <c r="L3949" i="1" s="1"/>
  <c r="L3953" i="1" s="1"/>
  <c r="L3957" i="1" s="1"/>
  <c r="L3961" i="1" s="1"/>
  <c r="L3965" i="1" s="1"/>
  <c r="L3969" i="1" s="1"/>
  <c r="L3973" i="1" s="1"/>
  <c r="K3945" i="1"/>
  <c r="K3949" i="1" s="1"/>
  <c r="K3953" i="1" s="1"/>
  <c r="K3957" i="1" s="1"/>
  <c r="K3961" i="1" s="1"/>
  <c r="K3965" i="1" s="1"/>
  <c r="K3969" i="1" s="1"/>
  <c r="K3973" i="1" s="1"/>
  <c r="J3945" i="1"/>
  <c r="J3949" i="1" s="1"/>
  <c r="J3953" i="1" s="1"/>
  <c r="J3957" i="1" s="1"/>
  <c r="J3961" i="1" s="1"/>
  <c r="J3965" i="1" s="1"/>
  <c r="J3969" i="1" s="1"/>
  <c r="J3973" i="1" s="1"/>
  <c r="I3945" i="1"/>
  <c r="I3949" i="1" s="1"/>
  <c r="I3953" i="1" s="1"/>
  <c r="I3957" i="1" s="1"/>
  <c r="I3961" i="1" s="1"/>
  <c r="I3965" i="1" s="1"/>
  <c r="I3969" i="1" s="1"/>
  <c r="I3973" i="1" s="1"/>
  <c r="G3945" i="1"/>
  <c r="G3949" i="1" s="1"/>
  <c r="G3953" i="1" s="1"/>
  <c r="G3957" i="1" s="1"/>
  <c r="G3961" i="1" s="1"/>
  <c r="G3965" i="1" s="1"/>
  <c r="G3969" i="1" s="1"/>
  <c r="G3973" i="1" s="1"/>
  <c r="F3945" i="1"/>
  <c r="F3949" i="1" s="1"/>
  <c r="F3953" i="1" s="1"/>
  <c r="F3957" i="1" s="1"/>
  <c r="F3961" i="1" s="1"/>
  <c r="F3965" i="1" s="1"/>
  <c r="F3969" i="1" s="1"/>
  <c r="F3973" i="1" s="1"/>
  <c r="E3945" i="1"/>
  <c r="E3949" i="1" s="1"/>
  <c r="E3953" i="1" s="1"/>
  <c r="E3957" i="1" s="1"/>
  <c r="E3961" i="1" s="1"/>
  <c r="E3965" i="1" s="1"/>
  <c r="E3969" i="1" s="1"/>
  <c r="E3973" i="1" s="1"/>
  <c r="D3945" i="1"/>
  <c r="D3949" i="1" s="1"/>
  <c r="D3953" i="1" s="1"/>
  <c r="D3957" i="1" s="1"/>
  <c r="D3961" i="1" s="1"/>
  <c r="D3965" i="1" s="1"/>
  <c r="D3969" i="1" s="1"/>
  <c r="D3973" i="1" s="1"/>
  <c r="B3945" i="1"/>
  <c r="B3949" i="1" s="1"/>
  <c r="B3953" i="1" s="1"/>
  <c r="B3957" i="1" s="1"/>
  <c r="B3961" i="1" s="1"/>
  <c r="B3965" i="1" s="1"/>
  <c r="B3969" i="1" s="1"/>
  <c r="B3973" i="1" s="1"/>
  <c r="A3945" i="1"/>
  <c r="M3944" i="1"/>
  <c r="M3948" i="1" s="1"/>
  <c r="M3952" i="1" s="1"/>
  <c r="M3956" i="1" s="1"/>
  <c r="M3960" i="1" s="1"/>
  <c r="M3964" i="1" s="1"/>
  <c r="M3968" i="1" s="1"/>
  <c r="M3972" i="1" s="1"/>
  <c r="L3944" i="1"/>
  <c r="L3948" i="1" s="1"/>
  <c r="L3952" i="1" s="1"/>
  <c r="L3956" i="1" s="1"/>
  <c r="L3960" i="1" s="1"/>
  <c r="L3964" i="1" s="1"/>
  <c r="L3968" i="1" s="1"/>
  <c r="L3972" i="1" s="1"/>
  <c r="K3944" i="1"/>
  <c r="K3948" i="1" s="1"/>
  <c r="K3952" i="1" s="1"/>
  <c r="K3956" i="1" s="1"/>
  <c r="K3960" i="1" s="1"/>
  <c r="K3964" i="1" s="1"/>
  <c r="K3968" i="1" s="1"/>
  <c r="K3972" i="1" s="1"/>
  <c r="J3944" i="1"/>
  <c r="J3948" i="1" s="1"/>
  <c r="J3952" i="1" s="1"/>
  <c r="J3956" i="1" s="1"/>
  <c r="J3960" i="1" s="1"/>
  <c r="J3964" i="1" s="1"/>
  <c r="J3968" i="1" s="1"/>
  <c r="J3972" i="1" s="1"/>
  <c r="I3944" i="1"/>
  <c r="I3948" i="1" s="1"/>
  <c r="I3952" i="1" s="1"/>
  <c r="I3956" i="1" s="1"/>
  <c r="I3960" i="1" s="1"/>
  <c r="I3964" i="1" s="1"/>
  <c r="I3968" i="1" s="1"/>
  <c r="I3972" i="1" s="1"/>
  <c r="G3944" i="1"/>
  <c r="G3948" i="1" s="1"/>
  <c r="G3952" i="1" s="1"/>
  <c r="G3956" i="1" s="1"/>
  <c r="G3960" i="1" s="1"/>
  <c r="G3964" i="1" s="1"/>
  <c r="G3968" i="1" s="1"/>
  <c r="G3972" i="1" s="1"/>
  <c r="F3944" i="1"/>
  <c r="F3948" i="1" s="1"/>
  <c r="F3952" i="1" s="1"/>
  <c r="F3956" i="1" s="1"/>
  <c r="F3960" i="1" s="1"/>
  <c r="F3964" i="1" s="1"/>
  <c r="F3968" i="1" s="1"/>
  <c r="F3972" i="1" s="1"/>
  <c r="E3944" i="1"/>
  <c r="E3948" i="1" s="1"/>
  <c r="E3952" i="1" s="1"/>
  <c r="E3956" i="1" s="1"/>
  <c r="E3960" i="1" s="1"/>
  <c r="E3964" i="1" s="1"/>
  <c r="E3968" i="1" s="1"/>
  <c r="E3972" i="1" s="1"/>
  <c r="D3944" i="1"/>
  <c r="B3944" i="1"/>
  <c r="B3948" i="1" s="1"/>
  <c r="B3952" i="1" s="1"/>
  <c r="B3956" i="1" s="1"/>
  <c r="B3960" i="1" s="1"/>
  <c r="B3964" i="1" s="1"/>
  <c r="B3968" i="1" s="1"/>
  <c r="B3972" i="1" s="1"/>
  <c r="A3944" i="1"/>
  <c r="M3943" i="1"/>
  <c r="M3947" i="1" s="1"/>
  <c r="M3951" i="1" s="1"/>
  <c r="M3955" i="1" s="1"/>
  <c r="M3959" i="1" s="1"/>
  <c r="M3963" i="1" s="1"/>
  <c r="M3967" i="1" s="1"/>
  <c r="M3971" i="1" s="1"/>
  <c r="L3943" i="1"/>
  <c r="L3947" i="1" s="1"/>
  <c r="L3951" i="1" s="1"/>
  <c r="L3955" i="1" s="1"/>
  <c r="L3959" i="1" s="1"/>
  <c r="L3963" i="1" s="1"/>
  <c r="L3967" i="1" s="1"/>
  <c r="L3971" i="1" s="1"/>
  <c r="K3943" i="1"/>
  <c r="K3947" i="1" s="1"/>
  <c r="K3951" i="1" s="1"/>
  <c r="K3955" i="1" s="1"/>
  <c r="K3959" i="1" s="1"/>
  <c r="K3963" i="1" s="1"/>
  <c r="K3967" i="1" s="1"/>
  <c r="K3971" i="1" s="1"/>
  <c r="J3943" i="1"/>
  <c r="J3947" i="1" s="1"/>
  <c r="J3951" i="1" s="1"/>
  <c r="J3955" i="1" s="1"/>
  <c r="J3959" i="1" s="1"/>
  <c r="J3963" i="1" s="1"/>
  <c r="J3967" i="1" s="1"/>
  <c r="J3971" i="1" s="1"/>
  <c r="I3943" i="1"/>
  <c r="I3947" i="1" s="1"/>
  <c r="I3951" i="1" s="1"/>
  <c r="I3955" i="1" s="1"/>
  <c r="I3959" i="1" s="1"/>
  <c r="I3963" i="1" s="1"/>
  <c r="I3967" i="1" s="1"/>
  <c r="I3971" i="1" s="1"/>
  <c r="G3943" i="1"/>
  <c r="G3947" i="1" s="1"/>
  <c r="G3951" i="1" s="1"/>
  <c r="G3955" i="1" s="1"/>
  <c r="G3959" i="1" s="1"/>
  <c r="G3963" i="1" s="1"/>
  <c r="G3967" i="1" s="1"/>
  <c r="G3971" i="1" s="1"/>
  <c r="F3943" i="1"/>
  <c r="F3947" i="1" s="1"/>
  <c r="F3951" i="1" s="1"/>
  <c r="F3955" i="1" s="1"/>
  <c r="F3959" i="1" s="1"/>
  <c r="F3963" i="1" s="1"/>
  <c r="F3967" i="1" s="1"/>
  <c r="F3971" i="1" s="1"/>
  <c r="E3943" i="1"/>
  <c r="E3947" i="1" s="1"/>
  <c r="E3951" i="1" s="1"/>
  <c r="E3955" i="1" s="1"/>
  <c r="E3959" i="1" s="1"/>
  <c r="E3963" i="1" s="1"/>
  <c r="E3967" i="1" s="1"/>
  <c r="E3971" i="1" s="1"/>
  <c r="D3943" i="1"/>
  <c r="B3943" i="1"/>
  <c r="B3947" i="1" s="1"/>
  <c r="B3951" i="1" s="1"/>
  <c r="B3955" i="1" s="1"/>
  <c r="B3959" i="1" s="1"/>
  <c r="B3963" i="1" s="1"/>
  <c r="B3967" i="1" s="1"/>
  <c r="B3971" i="1" s="1"/>
  <c r="A3943" i="1"/>
  <c r="M3942" i="1"/>
  <c r="M3946" i="1" s="1"/>
  <c r="M3950" i="1" s="1"/>
  <c r="M3954" i="1" s="1"/>
  <c r="M3958" i="1" s="1"/>
  <c r="M3962" i="1" s="1"/>
  <c r="M3966" i="1" s="1"/>
  <c r="M3970" i="1" s="1"/>
  <c r="L3942" i="1"/>
  <c r="L3946" i="1" s="1"/>
  <c r="L3950" i="1" s="1"/>
  <c r="L3954" i="1" s="1"/>
  <c r="L3958" i="1" s="1"/>
  <c r="L3962" i="1" s="1"/>
  <c r="L3966" i="1" s="1"/>
  <c r="L3970" i="1" s="1"/>
  <c r="K3942" i="1"/>
  <c r="K3946" i="1" s="1"/>
  <c r="K3950" i="1" s="1"/>
  <c r="K3954" i="1" s="1"/>
  <c r="K3958" i="1" s="1"/>
  <c r="K3962" i="1" s="1"/>
  <c r="K3966" i="1" s="1"/>
  <c r="K3970" i="1" s="1"/>
  <c r="J3942" i="1"/>
  <c r="J3946" i="1" s="1"/>
  <c r="J3950" i="1" s="1"/>
  <c r="J3954" i="1" s="1"/>
  <c r="J3958" i="1" s="1"/>
  <c r="J3962" i="1" s="1"/>
  <c r="J3966" i="1" s="1"/>
  <c r="J3970" i="1" s="1"/>
  <c r="I3942" i="1"/>
  <c r="I3946" i="1" s="1"/>
  <c r="I3950" i="1" s="1"/>
  <c r="I3954" i="1" s="1"/>
  <c r="I3958" i="1" s="1"/>
  <c r="I3962" i="1" s="1"/>
  <c r="I3966" i="1" s="1"/>
  <c r="I3970" i="1" s="1"/>
  <c r="G3942" i="1"/>
  <c r="G3946" i="1" s="1"/>
  <c r="G3950" i="1" s="1"/>
  <c r="G3954" i="1" s="1"/>
  <c r="G3958" i="1" s="1"/>
  <c r="G3962" i="1" s="1"/>
  <c r="G3966" i="1" s="1"/>
  <c r="G3970" i="1" s="1"/>
  <c r="F3942" i="1"/>
  <c r="F3946" i="1" s="1"/>
  <c r="F3950" i="1" s="1"/>
  <c r="F3954" i="1" s="1"/>
  <c r="F3958" i="1" s="1"/>
  <c r="F3962" i="1" s="1"/>
  <c r="F3966" i="1" s="1"/>
  <c r="F3970" i="1" s="1"/>
  <c r="E3942" i="1"/>
  <c r="E3946" i="1" s="1"/>
  <c r="E3950" i="1" s="1"/>
  <c r="E3954" i="1" s="1"/>
  <c r="E3958" i="1" s="1"/>
  <c r="E3962" i="1" s="1"/>
  <c r="E3966" i="1" s="1"/>
  <c r="E3970" i="1" s="1"/>
  <c r="D3942" i="1"/>
  <c r="B3942" i="1"/>
  <c r="B3946" i="1" s="1"/>
  <c r="B3950" i="1" s="1"/>
  <c r="B3954" i="1" s="1"/>
  <c r="B3958" i="1" s="1"/>
  <c r="B3962" i="1" s="1"/>
  <c r="B3966" i="1" s="1"/>
  <c r="B3970" i="1" s="1"/>
  <c r="A3942" i="1"/>
  <c r="C3885" i="1"/>
  <c r="C3889" i="1" s="1"/>
  <c r="C3893" i="1" s="1"/>
  <c r="C3897" i="1" s="1"/>
  <c r="C3901" i="1" s="1"/>
  <c r="C3905" i="1" s="1"/>
  <c r="C3909" i="1" s="1"/>
  <c r="C3884" i="1"/>
  <c r="C3888" i="1" s="1"/>
  <c r="C3892" i="1" s="1"/>
  <c r="C3896" i="1" s="1"/>
  <c r="C3900" i="1" s="1"/>
  <c r="C3904" i="1" s="1"/>
  <c r="C3908" i="1" s="1"/>
  <c r="C3883" i="1"/>
  <c r="C3887" i="1" s="1"/>
  <c r="C3891" i="1" s="1"/>
  <c r="C3895" i="1" s="1"/>
  <c r="C3899" i="1" s="1"/>
  <c r="C3903" i="1" s="1"/>
  <c r="C3907" i="1" s="1"/>
  <c r="C3882" i="1"/>
  <c r="C3886" i="1" s="1"/>
  <c r="C3890" i="1" s="1"/>
  <c r="C3894" i="1" s="1"/>
  <c r="C3898" i="1" s="1"/>
  <c r="C3902" i="1" s="1"/>
  <c r="C3906" i="1" s="1"/>
  <c r="M3881" i="1"/>
  <c r="M3885" i="1" s="1"/>
  <c r="M3889" i="1" s="1"/>
  <c r="M3893" i="1" s="1"/>
  <c r="M3897" i="1" s="1"/>
  <c r="M3901" i="1" s="1"/>
  <c r="M3905" i="1" s="1"/>
  <c r="M3909" i="1" s="1"/>
  <c r="L3881" i="1"/>
  <c r="L3885" i="1" s="1"/>
  <c r="L3889" i="1" s="1"/>
  <c r="L3893" i="1" s="1"/>
  <c r="L3897" i="1" s="1"/>
  <c r="L3901" i="1" s="1"/>
  <c r="L3905" i="1" s="1"/>
  <c r="L3909" i="1" s="1"/>
  <c r="K3881" i="1"/>
  <c r="K3885" i="1" s="1"/>
  <c r="K3889" i="1" s="1"/>
  <c r="K3893" i="1" s="1"/>
  <c r="K3897" i="1" s="1"/>
  <c r="K3901" i="1" s="1"/>
  <c r="K3905" i="1" s="1"/>
  <c r="K3909" i="1" s="1"/>
  <c r="J3881" i="1"/>
  <c r="J3885" i="1" s="1"/>
  <c r="J3889" i="1" s="1"/>
  <c r="J3893" i="1" s="1"/>
  <c r="J3897" i="1" s="1"/>
  <c r="J3901" i="1" s="1"/>
  <c r="J3905" i="1" s="1"/>
  <c r="J3909" i="1" s="1"/>
  <c r="I3881" i="1"/>
  <c r="I3885" i="1" s="1"/>
  <c r="I3889" i="1" s="1"/>
  <c r="I3893" i="1" s="1"/>
  <c r="I3897" i="1" s="1"/>
  <c r="I3901" i="1" s="1"/>
  <c r="I3905" i="1" s="1"/>
  <c r="I3909" i="1" s="1"/>
  <c r="G3881" i="1"/>
  <c r="G3885" i="1" s="1"/>
  <c r="G3889" i="1" s="1"/>
  <c r="G3893" i="1" s="1"/>
  <c r="G3897" i="1" s="1"/>
  <c r="G3901" i="1" s="1"/>
  <c r="G3905" i="1" s="1"/>
  <c r="G3909" i="1" s="1"/>
  <c r="F3881" i="1"/>
  <c r="F3885" i="1" s="1"/>
  <c r="F3889" i="1" s="1"/>
  <c r="F3893" i="1" s="1"/>
  <c r="F3897" i="1" s="1"/>
  <c r="F3901" i="1" s="1"/>
  <c r="F3905" i="1" s="1"/>
  <c r="F3909" i="1" s="1"/>
  <c r="E3881" i="1"/>
  <c r="E3885" i="1" s="1"/>
  <c r="E3889" i="1" s="1"/>
  <c r="E3893" i="1" s="1"/>
  <c r="E3897" i="1" s="1"/>
  <c r="E3901" i="1" s="1"/>
  <c r="E3905" i="1" s="1"/>
  <c r="E3909" i="1" s="1"/>
  <c r="D3881" i="1"/>
  <c r="D3885" i="1" s="1"/>
  <c r="D3889" i="1" s="1"/>
  <c r="D3893" i="1" s="1"/>
  <c r="D3897" i="1" s="1"/>
  <c r="D3901" i="1" s="1"/>
  <c r="D3905" i="1" s="1"/>
  <c r="D3909" i="1" s="1"/>
  <c r="B3881" i="1"/>
  <c r="B3885" i="1" s="1"/>
  <c r="B3889" i="1" s="1"/>
  <c r="B3893" i="1" s="1"/>
  <c r="B3897" i="1" s="1"/>
  <c r="B3901" i="1" s="1"/>
  <c r="B3905" i="1" s="1"/>
  <c r="B3909" i="1" s="1"/>
  <c r="A3881" i="1"/>
  <c r="M3880" i="1"/>
  <c r="M3884" i="1" s="1"/>
  <c r="M3888" i="1" s="1"/>
  <c r="M3892" i="1" s="1"/>
  <c r="M3896" i="1" s="1"/>
  <c r="M3900" i="1" s="1"/>
  <c r="M3904" i="1" s="1"/>
  <c r="M3908" i="1" s="1"/>
  <c r="L3880" i="1"/>
  <c r="L3884" i="1" s="1"/>
  <c r="L3888" i="1" s="1"/>
  <c r="L3892" i="1" s="1"/>
  <c r="L3896" i="1" s="1"/>
  <c r="L3900" i="1" s="1"/>
  <c r="L3904" i="1" s="1"/>
  <c r="L3908" i="1" s="1"/>
  <c r="K3880" i="1"/>
  <c r="K3884" i="1" s="1"/>
  <c r="K3888" i="1" s="1"/>
  <c r="K3892" i="1" s="1"/>
  <c r="K3896" i="1" s="1"/>
  <c r="K3900" i="1" s="1"/>
  <c r="K3904" i="1" s="1"/>
  <c r="K3908" i="1" s="1"/>
  <c r="J3880" i="1"/>
  <c r="J3884" i="1" s="1"/>
  <c r="J3888" i="1" s="1"/>
  <c r="J3892" i="1" s="1"/>
  <c r="J3896" i="1" s="1"/>
  <c r="J3900" i="1" s="1"/>
  <c r="J3904" i="1" s="1"/>
  <c r="J3908" i="1" s="1"/>
  <c r="I3880" i="1"/>
  <c r="I3884" i="1" s="1"/>
  <c r="I3888" i="1" s="1"/>
  <c r="I3892" i="1" s="1"/>
  <c r="I3896" i="1" s="1"/>
  <c r="I3900" i="1" s="1"/>
  <c r="I3904" i="1" s="1"/>
  <c r="I3908" i="1" s="1"/>
  <c r="G3880" i="1"/>
  <c r="G3884" i="1" s="1"/>
  <c r="G3888" i="1" s="1"/>
  <c r="G3892" i="1" s="1"/>
  <c r="G3896" i="1" s="1"/>
  <c r="G3900" i="1" s="1"/>
  <c r="G3904" i="1" s="1"/>
  <c r="G3908" i="1" s="1"/>
  <c r="F3880" i="1"/>
  <c r="F3884" i="1" s="1"/>
  <c r="F3888" i="1" s="1"/>
  <c r="F3892" i="1" s="1"/>
  <c r="F3896" i="1" s="1"/>
  <c r="F3900" i="1" s="1"/>
  <c r="F3904" i="1" s="1"/>
  <c r="F3908" i="1" s="1"/>
  <c r="E3880" i="1"/>
  <c r="E3884" i="1" s="1"/>
  <c r="E3888" i="1" s="1"/>
  <c r="E3892" i="1" s="1"/>
  <c r="E3896" i="1" s="1"/>
  <c r="E3900" i="1" s="1"/>
  <c r="E3904" i="1" s="1"/>
  <c r="E3908" i="1" s="1"/>
  <c r="D3880" i="1"/>
  <c r="D3884" i="1" s="1"/>
  <c r="D3888" i="1" s="1"/>
  <c r="D3892" i="1" s="1"/>
  <c r="D3896" i="1" s="1"/>
  <c r="D3900" i="1" s="1"/>
  <c r="D3904" i="1" s="1"/>
  <c r="D3908" i="1" s="1"/>
  <c r="B3880" i="1"/>
  <c r="B3884" i="1" s="1"/>
  <c r="B3888" i="1" s="1"/>
  <c r="B3892" i="1" s="1"/>
  <c r="B3896" i="1" s="1"/>
  <c r="B3900" i="1" s="1"/>
  <c r="B3904" i="1" s="1"/>
  <c r="B3908" i="1" s="1"/>
  <c r="A3880" i="1"/>
  <c r="M3879" i="1"/>
  <c r="M3883" i="1" s="1"/>
  <c r="M3887" i="1" s="1"/>
  <c r="M3891" i="1" s="1"/>
  <c r="M3895" i="1" s="1"/>
  <c r="M3899" i="1" s="1"/>
  <c r="M3903" i="1" s="1"/>
  <c r="M3907" i="1" s="1"/>
  <c r="L3879" i="1"/>
  <c r="L3883" i="1" s="1"/>
  <c r="L3887" i="1" s="1"/>
  <c r="L3891" i="1" s="1"/>
  <c r="L3895" i="1" s="1"/>
  <c r="L3899" i="1" s="1"/>
  <c r="L3903" i="1" s="1"/>
  <c r="L3907" i="1" s="1"/>
  <c r="K3879" i="1"/>
  <c r="K3883" i="1" s="1"/>
  <c r="K3887" i="1" s="1"/>
  <c r="K3891" i="1" s="1"/>
  <c r="K3895" i="1" s="1"/>
  <c r="K3899" i="1" s="1"/>
  <c r="K3903" i="1" s="1"/>
  <c r="K3907" i="1" s="1"/>
  <c r="J3879" i="1"/>
  <c r="J3883" i="1" s="1"/>
  <c r="J3887" i="1" s="1"/>
  <c r="J3891" i="1" s="1"/>
  <c r="J3895" i="1" s="1"/>
  <c r="J3899" i="1" s="1"/>
  <c r="J3903" i="1" s="1"/>
  <c r="J3907" i="1" s="1"/>
  <c r="I3879" i="1"/>
  <c r="I3883" i="1" s="1"/>
  <c r="I3887" i="1" s="1"/>
  <c r="I3891" i="1" s="1"/>
  <c r="I3895" i="1" s="1"/>
  <c r="I3899" i="1" s="1"/>
  <c r="I3903" i="1" s="1"/>
  <c r="I3907" i="1" s="1"/>
  <c r="G3879" i="1"/>
  <c r="G3883" i="1" s="1"/>
  <c r="G3887" i="1" s="1"/>
  <c r="G3891" i="1" s="1"/>
  <c r="G3895" i="1" s="1"/>
  <c r="G3899" i="1" s="1"/>
  <c r="G3903" i="1" s="1"/>
  <c r="G3907" i="1" s="1"/>
  <c r="F3879" i="1"/>
  <c r="F3883" i="1" s="1"/>
  <c r="F3887" i="1" s="1"/>
  <c r="F3891" i="1" s="1"/>
  <c r="F3895" i="1" s="1"/>
  <c r="F3899" i="1" s="1"/>
  <c r="F3903" i="1" s="1"/>
  <c r="F3907" i="1" s="1"/>
  <c r="E3879" i="1"/>
  <c r="E3883" i="1" s="1"/>
  <c r="E3887" i="1" s="1"/>
  <c r="E3891" i="1" s="1"/>
  <c r="E3895" i="1" s="1"/>
  <c r="E3899" i="1" s="1"/>
  <c r="E3903" i="1" s="1"/>
  <c r="E3907" i="1" s="1"/>
  <c r="D3879" i="1"/>
  <c r="D3883" i="1" s="1"/>
  <c r="D3887" i="1" s="1"/>
  <c r="D3891" i="1" s="1"/>
  <c r="D3895" i="1" s="1"/>
  <c r="D3899" i="1" s="1"/>
  <c r="D3903" i="1" s="1"/>
  <c r="D3907" i="1" s="1"/>
  <c r="B3879" i="1"/>
  <c r="B3883" i="1" s="1"/>
  <c r="B3887" i="1" s="1"/>
  <c r="B3891" i="1" s="1"/>
  <c r="B3895" i="1" s="1"/>
  <c r="B3899" i="1" s="1"/>
  <c r="B3903" i="1" s="1"/>
  <c r="B3907" i="1" s="1"/>
  <c r="A3879" i="1"/>
  <c r="M3878" i="1"/>
  <c r="M3882" i="1" s="1"/>
  <c r="M3886" i="1" s="1"/>
  <c r="M3890" i="1" s="1"/>
  <c r="M3894" i="1" s="1"/>
  <c r="M3898" i="1" s="1"/>
  <c r="M3902" i="1" s="1"/>
  <c r="M3906" i="1" s="1"/>
  <c r="L3878" i="1"/>
  <c r="L3882" i="1" s="1"/>
  <c r="L3886" i="1" s="1"/>
  <c r="L3890" i="1" s="1"/>
  <c r="L3894" i="1" s="1"/>
  <c r="L3898" i="1" s="1"/>
  <c r="L3902" i="1" s="1"/>
  <c r="L3906" i="1" s="1"/>
  <c r="K3878" i="1"/>
  <c r="K3882" i="1" s="1"/>
  <c r="K3886" i="1" s="1"/>
  <c r="K3890" i="1" s="1"/>
  <c r="K3894" i="1" s="1"/>
  <c r="K3898" i="1" s="1"/>
  <c r="K3902" i="1" s="1"/>
  <c r="K3906" i="1" s="1"/>
  <c r="J3878" i="1"/>
  <c r="J3882" i="1" s="1"/>
  <c r="J3886" i="1" s="1"/>
  <c r="J3890" i="1" s="1"/>
  <c r="J3894" i="1" s="1"/>
  <c r="J3898" i="1" s="1"/>
  <c r="J3902" i="1" s="1"/>
  <c r="J3906" i="1" s="1"/>
  <c r="I3878" i="1"/>
  <c r="I3882" i="1" s="1"/>
  <c r="I3886" i="1" s="1"/>
  <c r="I3890" i="1" s="1"/>
  <c r="I3894" i="1" s="1"/>
  <c r="I3898" i="1" s="1"/>
  <c r="I3902" i="1" s="1"/>
  <c r="I3906" i="1" s="1"/>
  <c r="G3878" i="1"/>
  <c r="G3882" i="1" s="1"/>
  <c r="G3886" i="1" s="1"/>
  <c r="G3890" i="1" s="1"/>
  <c r="G3894" i="1" s="1"/>
  <c r="G3898" i="1" s="1"/>
  <c r="G3902" i="1" s="1"/>
  <c r="G3906" i="1" s="1"/>
  <c r="F3878" i="1"/>
  <c r="F3882" i="1" s="1"/>
  <c r="F3886" i="1" s="1"/>
  <c r="F3890" i="1" s="1"/>
  <c r="F3894" i="1" s="1"/>
  <c r="F3898" i="1" s="1"/>
  <c r="F3902" i="1" s="1"/>
  <c r="F3906" i="1" s="1"/>
  <c r="E3878" i="1"/>
  <c r="E3882" i="1" s="1"/>
  <c r="E3886" i="1" s="1"/>
  <c r="E3890" i="1" s="1"/>
  <c r="E3894" i="1" s="1"/>
  <c r="E3898" i="1" s="1"/>
  <c r="E3902" i="1" s="1"/>
  <c r="E3906" i="1" s="1"/>
  <c r="D3878" i="1"/>
  <c r="D3882" i="1" s="1"/>
  <c r="D3886" i="1" s="1"/>
  <c r="D3890" i="1" s="1"/>
  <c r="D3894" i="1" s="1"/>
  <c r="D3898" i="1" s="1"/>
  <c r="D3902" i="1" s="1"/>
  <c r="D3906" i="1" s="1"/>
  <c r="B3878" i="1"/>
  <c r="B3882" i="1" s="1"/>
  <c r="B3886" i="1" s="1"/>
  <c r="B3890" i="1" s="1"/>
  <c r="B3894" i="1" s="1"/>
  <c r="B3898" i="1" s="1"/>
  <c r="B3902" i="1" s="1"/>
  <c r="B3906" i="1" s="1"/>
  <c r="A3878" i="1"/>
  <c r="C3821" i="1"/>
  <c r="C3825" i="1" s="1"/>
  <c r="C3829" i="1" s="1"/>
  <c r="C3833" i="1" s="1"/>
  <c r="C3837" i="1" s="1"/>
  <c r="C3841" i="1" s="1"/>
  <c r="C3845" i="1" s="1"/>
  <c r="C3820" i="1"/>
  <c r="C3824" i="1" s="1"/>
  <c r="C3828" i="1" s="1"/>
  <c r="C3832" i="1" s="1"/>
  <c r="C3836" i="1" s="1"/>
  <c r="C3840" i="1" s="1"/>
  <c r="C3844" i="1" s="1"/>
  <c r="C3819" i="1"/>
  <c r="C3823" i="1" s="1"/>
  <c r="C3827" i="1" s="1"/>
  <c r="C3831" i="1" s="1"/>
  <c r="C3835" i="1" s="1"/>
  <c r="C3839" i="1" s="1"/>
  <c r="C3843" i="1" s="1"/>
  <c r="C3818" i="1"/>
  <c r="C3822" i="1" s="1"/>
  <c r="C3826" i="1" s="1"/>
  <c r="C3830" i="1" s="1"/>
  <c r="C3834" i="1" s="1"/>
  <c r="C3838" i="1" s="1"/>
  <c r="C3842" i="1" s="1"/>
  <c r="M3817" i="1"/>
  <c r="M3821" i="1" s="1"/>
  <c r="M3825" i="1" s="1"/>
  <c r="M3829" i="1" s="1"/>
  <c r="M3833" i="1" s="1"/>
  <c r="M3837" i="1" s="1"/>
  <c r="M3841" i="1" s="1"/>
  <c r="M3845" i="1" s="1"/>
  <c r="L3817" i="1"/>
  <c r="L3821" i="1" s="1"/>
  <c r="L3825" i="1" s="1"/>
  <c r="L3829" i="1" s="1"/>
  <c r="L3833" i="1" s="1"/>
  <c r="L3837" i="1" s="1"/>
  <c r="L3841" i="1" s="1"/>
  <c r="L3845" i="1" s="1"/>
  <c r="K3817" i="1"/>
  <c r="K3821" i="1" s="1"/>
  <c r="K3825" i="1" s="1"/>
  <c r="K3829" i="1" s="1"/>
  <c r="K3833" i="1" s="1"/>
  <c r="K3837" i="1" s="1"/>
  <c r="K3841" i="1" s="1"/>
  <c r="K3845" i="1" s="1"/>
  <c r="J3817" i="1"/>
  <c r="J3821" i="1" s="1"/>
  <c r="J3825" i="1" s="1"/>
  <c r="J3829" i="1" s="1"/>
  <c r="J3833" i="1" s="1"/>
  <c r="J3837" i="1" s="1"/>
  <c r="J3841" i="1" s="1"/>
  <c r="J3845" i="1" s="1"/>
  <c r="I3817" i="1"/>
  <c r="I3821" i="1" s="1"/>
  <c r="I3825" i="1" s="1"/>
  <c r="I3829" i="1" s="1"/>
  <c r="I3833" i="1" s="1"/>
  <c r="I3837" i="1" s="1"/>
  <c r="I3841" i="1" s="1"/>
  <c r="I3845" i="1" s="1"/>
  <c r="G3817" i="1"/>
  <c r="G3821" i="1" s="1"/>
  <c r="G3825" i="1" s="1"/>
  <c r="G3829" i="1" s="1"/>
  <c r="G3833" i="1" s="1"/>
  <c r="G3837" i="1" s="1"/>
  <c r="G3841" i="1" s="1"/>
  <c r="G3845" i="1" s="1"/>
  <c r="F3817" i="1"/>
  <c r="F3821" i="1" s="1"/>
  <c r="F3825" i="1" s="1"/>
  <c r="F3829" i="1" s="1"/>
  <c r="F3833" i="1" s="1"/>
  <c r="F3837" i="1" s="1"/>
  <c r="F3841" i="1" s="1"/>
  <c r="F3845" i="1" s="1"/>
  <c r="E3817" i="1"/>
  <c r="E3821" i="1" s="1"/>
  <c r="E3825" i="1" s="1"/>
  <c r="E3829" i="1" s="1"/>
  <c r="E3833" i="1" s="1"/>
  <c r="E3837" i="1" s="1"/>
  <c r="E3841" i="1" s="1"/>
  <c r="E3845" i="1" s="1"/>
  <c r="D3817" i="1"/>
  <c r="D3821" i="1" s="1"/>
  <c r="D3825" i="1" s="1"/>
  <c r="D3829" i="1" s="1"/>
  <c r="D3833" i="1" s="1"/>
  <c r="B3817" i="1"/>
  <c r="B3821" i="1" s="1"/>
  <c r="B3825" i="1" s="1"/>
  <c r="B3829" i="1" s="1"/>
  <c r="B3833" i="1" s="1"/>
  <c r="B3837" i="1" s="1"/>
  <c r="B3841" i="1" s="1"/>
  <c r="B3845" i="1" s="1"/>
  <c r="A3817" i="1"/>
  <c r="M3816" i="1"/>
  <c r="M3820" i="1" s="1"/>
  <c r="M3824" i="1" s="1"/>
  <c r="M3828" i="1" s="1"/>
  <c r="M3832" i="1" s="1"/>
  <c r="M3836" i="1" s="1"/>
  <c r="M3840" i="1" s="1"/>
  <c r="M3844" i="1" s="1"/>
  <c r="L3816" i="1"/>
  <c r="L3820" i="1" s="1"/>
  <c r="L3824" i="1" s="1"/>
  <c r="L3828" i="1" s="1"/>
  <c r="L3832" i="1" s="1"/>
  <c r="L3836" i="1" s="1"/>
  <c r="L3840" i="1" s="1"/>
  <c r="L3844" i="1" s="1"/>
  <c r="K3816" i="1"/>
  <c r="K3820" i="1" s="1"/>
  <c r="K3824" i="1" s="1"/>
  <c r="K3828" i="1" s="1"/>
  <c r="K3832" i="1" s="1"/>
  <c r="K3836" i="1" s="1"/>
  <c r="K3840" i="1" s="1"/>
  <c r="K3844" i="1" s="1"/>
  <c r="J3816" i="1"/>
  <c r="J3820" i="1" s="1"/>
  <c r="J3824" i="1" s="1"/>
  <c r="J3828" i="1" s="1"/>
  <c r="J3832" i="1" s="1"/>
  <c r="J3836" i="1" s="1"/>
  <c r="J3840" i="1" s="1"/>
  <c r="J3844" i="1" s="1"/>
  <c r="I3816" i="1"/>
  <c r="I3820" i="1" s="1"/>
  <c r="I3824" i="1" s="1"/>
  <c r="I3828" i="1" s="1"/>
  <c r="I3832" i="1" s="1"/>
  <c r="I3836" i="1" s="1"/>
  <c r="I3840" i="1" s="1"/>
  <c r="I3844" i="1" s="1"/>
  <c r="G3816" i="1"/>
  <c r="G3820" i="1" s="1"/>
  <c r="G3824" i="1" s="1"/>
  <c r="G3828" i="1" s="1"/>
  <c r="G3832" i="1" s="1"/>
  <c r="G3836" i="1" s="1"/>
  <c r="G3840" i="1" s="1"/>
  <c r="G3844" i="1" s="1"/>
  <c r="F3816" i="1"/>
  <c r="F3820" i="1" s="1"/>
  <c r="F3824" i="1" s="1"/>
  <c r="F3828" i="1" s="1"/>
  <c r="F3832" i="1" s="1"/>
  <c r="F3836" i="1" s="1"/>
  <c r="F3840" i="1" s="1"/>
  <c r="F3844" i="1" s="1"/>
  <c r="E3816" i="1"/>
  <c r="E3820" i="1" s="1"/>
  <c r="E3824" i="1" s="1"/>
  <c r="E3828" i="1" s="1"/>
  <c r="E3832" i="1" s="1"/>
  <c r="E3836" i="1" s="1"/>
  <c r="E3840" i="1" s="1"/>
  <c r="E3844" i="1" s="1"/>
  <c r="D3816" i="1"/>
  <c r="B3816" i="1"/>
  <c r="B3820" i="1" s="1"/>
  <c r="B3824" i="1" s="1"/>
  <c r="B3828" i="1" s="1"/>
  <c r="B3832" i="1" s="1"/>
  <c r="B3836" i="1" s="1"/>
  <c r="B3840" i="1" s="1"/>
  <c r="B3844" i="1" s="1"/>
  <c r="A3816" i="1"/>
  <c r="M3815" i="1"/>
  <c r="M3819" i="1" s="1"/>
  <c r="M3823" i="1" s="1"/>
  <c r="M3827" i="1" s="1"/>
  <c r="M3831" i="1" s="1"/>
  <c r="M3835" i="1" s="1"/>
  <c r="M3839" i="1" s="1"/>
  <c r="M3843" i="1" s="1"/>
  <c r="L3815" i="1"/>
  <c r="L3819" i="1" s="1"/>
  <c r="L3823" i="1" s="1"/>
  <c r="L3827" i="1" s="1"/>
  <c r="L3831" i="1" s="1"/>
  <c r="L3835" i="1" s="1"/>
  <c r="L3839" i="1" s="1"/>
  <c r="L3843" i="1" s="1"/>
  <c r="K3815" i="1"/>
  <c r="K3819" i="1" s="1"/>
  <c r="K3823" i="1" s="1"/>
  <c r="K3827" i="1" s="1"/>
  <c r="K3831" i="1" s="1"/>
  <c r="K3835" i="1" s="1"/>
  <c r="K3839" i="1" s="1"/>
  <c r="K3843" i="1" s="1"/>
  <c r="J3815" i="1"/>
  <c r="J3819" i="1" s="1"/>
  <c r="J3823" i="1" s="1"/>
  <c r="J3827" i="1" s="1"/>
  <c r="J3831" i="1" s="1"/>
  <c r="J3835" i="1" s="1"/>
  <c r="J3839" i="1" s="1"/>
  <c r="J3843" i="1" s="1"/>
  <c r="I3815" i="1"/>
  <c r="I3819" i="1" s="1"/>
  <c r="I3823" i="1" s="1"/>
  <c r="I3827" i="1" s="1"/>
  <c r="I3831" i="1" s="1"/>
  <c r="I3835" i="1" s="1"/>
  <c r="I3839" i="1" s="1"/>
  <c r="I3843" i="1" s="1"/>
  <c r="G3815" i="1"/>
  <c r="G3819" i="1" s="1"/>
  <c r="G3823" i="1" s="1"/>
  <c r="G3827" i="1" s="1"/>
  <c r="G3831" i="1" s="1"/>
  <c r="G3835" i="1" s="1"/>
  <c r="G3839" i="1" s="1"/>
  <c r="G3843" i="1" s="1"/>
  <c r="F3815" i="1"/>
  <c r="F3819" i="1" s="1"/>
  <c r="F3823" i="1" s="1"/>
  <c r="F3827" i="1" s="1"/>
  <c r="F3831" i="1" s="1"/>
  <c r="F3835" i="1" s="1"/>
  <c r="F3839" i="1" s="1"/>
  <c r="F3843" i="1" s="1"/>
  <c r="E3815" i="1"/>
  <c r="E3819" i="1" s="1"/>
  <c r="E3823" i="1" s="1"/>
  <c r="E3827" i="1" s="1"/>
  <c r="E3831" i="1" s="1"/>
  <c r="E3835" i="1" s="1"/>
  <c r="E3839" i="1" s="1"/>
  <c r="E3843" i="1" s="1"/>
  <c r="D3815" i="1"/>
  <c r="B3815" i="1"/>
  <c r="B3819" i="1" s="1"/>
  <c r="B3823" i="1" s="1"/>
  <c r="B3827" i="1" s="1"/>
  <c r="B3831" i="1" s="1"/>
  <c r="B3835" i="1" s="1"/>
  <c r="B3839" i="1" s="1"/>
  <c r="B3843" i="1" s="1"/>
  <c r="A3815" i="1"/>
  <c r="M3814" i="1"/>
  <c r="M3818" i="1" s="1"/>
  <c r="M3822" i="1" s="1"/>
  <c r="M3826" i="1" s="1"/>
  <c r="M3830" i="1" s="1"/>
  <c r="M3834" i="1" s="1"/>
  <c r="M3838" i="1" s="1"/>
  <c r="M3842" i="1" s="1"/>
  <c r="L3814" i="1"/>
  <c r="L3818" i="1" s="1"/>
  <c r="L3822" i="1" s="1"/>
  <c r="L3826" i="1" s="1"/>
  <c r="L3830" i="1" s="1"/>
  <c r="L3834" i="1" s="1"/>
  <c r="L3838" i="1" s="1"/>
  <c r="L3842" i="1" s="1"/>
  <c r="K3814" i="1"/>
  <c r="K3818" i="1" s="1"/>
  <c r="K3822" i="1" s="1"/>
  <c r="K3826" i="1" s="1"/>
  <c r="K3830" i="1" s="1"/>
  <c r="K3834" i="1" s="1"/>
  <c r="K3838" i="1" s="1"/>
  <c r="K3842" i="1" s="1"/>
  <c r="J3814" i="1"/>
  <c r="J3818" i="1" s="1"/>
  <c r="J3822" i="1" s="1"/>
  <c r="J3826" i="1" s="1"/>
  <c r="J3830" i="1" s="1"/>
  <c r="J3834" i="1" s="1"/>
  <c r="J3838" i="1" s="1"/>
  <c r="J3842" i="1" s="1"/>
  <c r="I3814" i="1"/>
  <c r="I3818" i="1" s="1"/>
  <c r="I3822" i="1" s="1"/>
  <c r="I3826" i="1" s="1"/>
  <c r="I3830" i="1" s="1"/>
  <c r="I3834" i="1" s="1"/>
  <c r="I3838" i="1" s="1"/>
  <c r="I3842" i="1" s="1"/>
  <c r="G3814" i="1"/>
  <c r="G3818" i="1" s="1"/>
  <c r="G3822" i="1" s="1"/>
  <c r="G3826" i="1" s="1"/>
  <c r="G3830" i="1" s="1"/>
  <c r="G3834" i="1" s="1"/>
  <c r="G3838" i="1" s="1"/>
  <c r="G3842" i="1" s="1"/>
  <c r="F3814" i="1"/>
  <c r="F3818" i="1" s="1"/>
  <c r="F3822" i="1" s="1"/>
  <c r="F3826" i="1" s="1"/>
  <c r="F3830" i="1" s="1"/>
  <c r="F3834" i="1" s="1"/>
  <c r="F3838" i="1" s="1"/>
  <c r="F3842" i="1" s="1"/>
  <c r="E3814" i="1"/>
  <c r="E3818" i="1" s="1"/>
  <c r="E3822" i="1" s="1"/>
  <c r="E3826" i="1" s="1"/>
  <c r="E3830" i="1" s="1"/>
  <c r="E3834" i="1" s="1"/>
  <c r="E3838" i="1" s="1"/>
  <c r="E3842" i="1" s="1"/>
  <c r="D3814" i="1"/>
  <c r="B3814" i="1"/>
  <c r="B3818" i="1" s="1"/>
  <c r="B3822" i="1" s="1"/>
  <c r="B3826" i="1" s="1"/>
  <c r="B3830" i="1" s="1"/>
  <c r="B3834" i="1" s="1"/>
  <c r="B3838" i="1" s="1"/>
  <c r="B3842" i="1" s="1"/>
  <c r="A3814" i="1"/>
  <c r="C3757" i="1"/>
  <c r="C3761" i="1" s="1"/>
  <c r="C3765" i="1" s="1"/>
  <c r="C3769" i="1" s="1"/>
  <c r="C3773" i="1" s="1"/>
  <c r="C3777" i="1" s="1"/>
  <c r="C3781" i="1" s="1"/>
  <c r="C3756" i="1"/>
  <c r="C3760" i="1" s="1"/>
  <c r="C3764" i="1" s="1"/>
  <c r="C3768" i="1" s="1"/>
  <c r="C3772" i="1" s="1"/>
  <c r="C3776" i="1" s="1"/>
  <c r="C3780" i="1" s="1"/>
  <c r="C3755" i="1"/>
  <c r="C3759" i="1" s="1"/>
  <c r="C3763" i="1" s="1"/>
  <c r="C3767" i="1" s="1"/>
  <c r="C3771" i="1" s="1"/>
  <c r="C3775" i="1" s="1"/>
  <c r="C3779" i="1" s="1"/>
  <c r="C3754" i="1"/>
  <c r="C3758" i="1" s="1"/>
  <c r="C3762" i="1" s="1"/>
  <c r="C3766" i="1" s="1"/>
  <c r="C3770" i="1" s="1"/>
  <c r="C3774" i="1" s="1"/>
  <c r="C3778" i="1" s="1"/>
  <c r="M3753" i="1"/>
  <c r="M3757" i="1" s="1"/>
  <c r="M3761" i="1" s="1"/>
  <c r="M3765" i="1" s="1"/>
  <c r="M3769" i="1" s="1"/>
  <c r="M3773" i="1" s="1"/>
  <c r="M3777" i="1" s="1"/>
  <c r="M3781" i="1" s="1"/>
  <c r="L3753" i="1"/>
  <c r="L3757" i="1" s="1"/>
  <c r="L3761" i="1" s="1"/>
  <c r="L3765" i="1" s="1"/>
  <c r="L3769" i="1" s="1"/>
  <c r="L3773" i="1" s="1"/>
  <c r="L3777" i="1" s="1"/>
  <c r="L3781" i="1" s="1"/>
  <c r="K3753" i="1"/>
  <c r="K3757" i="1" s="1"/>
  <c r="K3761" i="1" s="1"/>
  <c r="K3765" i="1" s="1"/>
  <c r="K3769" i="1" s="1"/>
  <c r="K3773" i="1" s="1"/>
  <c r="K3777" i="1" s="1"/>
  <c r="K3781" i="1" s="1"/>
  <c r="J3753" i="1"/>
  <c r="J3757" i="1" s="1"/>
  <c r="J3761" i="1" s="1"/>
  <c r="J3765" i="1" s="1"/>
  <c r="J3769" i="1" s="1"/>
  <c r="J3773" i="1" s="1"/>
  <c r="J3777" i="1" s="1"/>
  <c r="J3781" i="1" s="1"/>
  <c r="I3753" i="1"/>
  <c r="I3757" i="1" s="1"/>
  <c r="I3761" i="1" s="1"/>
  <c r="I3765" i="1" s="1"/>
  <c r="I3769" i="1" s="1"/>
  <c r="I3773" i="1" s="1"/>
  <c r="I3777" i="1" s="1"/>
  <c r="I3781" i="1" s="1"/>
  <c r="G3753" i="1"/>
  <c r="G3757" i="1" s="1"/>
  <c r="G3761" i="1" s="1"/>
  <c r="G3765" i="1" s="1"/>
  <c r="G3769" i="1" s="1"/>
  <c r="G3773" i="1" s="1"/>
  <c r="G3777" i="1" s="1"/>
  <c r="G3781" i="1" s="1"/>
  <c r="F3753" i="1"/>
  <c r="F3757" i="1" s="1"/>
  <c r="F3761" i="1" s="1"/>
  <c r="F3765" i="1" s="1"/>
  <c r="F3769" i="1" s="1"/>
  <c r="F3773" i="1" s="1"/>
  <c r="F3777" i="1" s="1"/>
  <c r="F3781" i="1" s="1"/>
  <c r="E3753" i="1"/>
  <c r="E3757" i="1" s="1"/>
  <c r="E3761" i="1" s="1"/>
  <c r="E3765" i="1" s="1"/>
  <c r="E3769" i="1" s="1"/>
  <c r="E3773" i="1" s="1"/>
  <c r="E3777" i="1" s="1"/>
  <c r="E3781" i="1" s="1"/>
  <c r="D3753" i="1"/>
  <c r="D3757" i="1" s="1"/>
  <c r="D3761" i="1" s="1"/>
  <c r="D3765" i="1" s="1"/>
  <c r="D3769" i="1" s="1"/>
  <c r="D3773" i="1" s="1"/>
  <c r="D3777" i="1" s="1"/>
  <c r="D3781" i="1" s="1"/>
  <c r="B3753" i="1"/>
  <c r="B3757" i="1" s="1"/>
  <c r="B3761" i="1" s="1"/>
  <c r="B3765" i="1" s="1"/>
  <c r="B3769" i="1" s="1"/>
  <c r="B3773" i="1" s="1"/>
  <c r="B3777" i="1" s="1"/>
  <c r="B3781" i="1" s="1"/>
  <c r="A3753" i="1"/>
  <c r="M3752" i="1"/>
  <c r="M3756" i="1" s="1"/>
  <c r="M3760" i="1" s="1"/>
  <c r="M3764" i="1" s="1"/>
  <c r="M3768" i="1" s="1"/>
  <c r="M3772" i="1" s="1"/>
  <c r="M3776" i="1" s="1"/>
  <c r="M3780" i="1" s="1"/>
  <c r="L3752" i="1"/>
  <c r="L3756" i="1" s="1"/>
  <c r="L3760" i="1" s="1"/>
  <c r="L3764" i="1" s="1"/>
  <c r="L3768" i="1" s="1"/>
  <c r="L3772" i="1" s="1"/>
  <c r="L3776" i="1" s="1"/>
  <c r="L3780" i="1" s="1"/>
  <c r="K3752" i="1"/>
  <c r="K3756" i="1" s="1"/>
  <c r="K3760" i="1" s="1"/>
  <c r="K3764" i="1" s="1"/>
  <c r="K3768" i="1" s="1"/>
  <c r="K3772" i="1" s="1"/>
  <c r="K3776" i="1" s="1"/>
  <c r="K3780" i="1" s="1"/>
  <c r="J3752" i="1"/>
  <c r="J3756" i="1" s="1"/>
  <c r="J3760" i="1" s="1"/>
  <c r="J3764" i="1" s="1"/>
  <c r="J3768" i="1" s="1"/>
  <c r="J3772" i="1" s="1"/>
  <c r="J3776" i="1" s="1"/>
  <c r="J3780" i="1" s="1"/>
  <c r="I3752" i="1"/>
  <c r="I3756" i="1" s="1"/>
  <c r="I3760" i="1" s="1"/>
  <c r="I3764" i="1" s="1"/>
  <c r="I3768" i="1" s="1"/>
  <c r="I3772" i="1" s="1"/>
  <c r="I3776" i="1" s="1"/>
  <c r="I3780" i="1" s="1"/>
  <c r="G3752" i="1"/>
  <c r="G3756" i="1" s="1"/>
  <c r="G3760" i="1" s="1"/>
  <c r="G3764" i="1" s="1"/>
  <c r="G3768" i="1" s="1"/>
  <c r="G3772" i="1" s="1"/>
  <c r="G3776" i="1" s="1"/>
  <c r="G3780" i="1" s="1"/>
  <c r="F3752" i="1"/>
  <c r="F3756" i="1" s="1"/>
  <c r="F3760" i="1" s="1"/>
  <c r="F3764" i="1" s="1"/>
  <c r="F3768" i="1" s="1"/>
  <c r="F3772" i="1" s="1"/>
  <c r="F3776" i="1" s="1"/>
  <c r="F3780" i="1" s="1"/>
  <c r="E3752" i="1"/>
  <c r="E3756" i="1" s="1"/>
  <c r="E3760" i="1" s="1"/>
  <c r="E3764" i="1" s="1"/>
  <c r="E3768" i="1" s="1"/>
  <c r="E3772" i="1" s="1"/>
  <c r="E3776" i="1" s="1"/>
  <c r="E3780" i="1" s="1"/>
  <c r="D3752" i="1"/>
  <c r="D3756" i="1" s="1"/>
  <c r="D3760" i="1" s="1"/>
  <c r="D3764" i="1" s="1"/>
  <c r="D3768" i="1" s="1"/>
  <c r="D3772" i="1" s="1"/>
  <c r="D3776" i="1" s="1"/>
  <c r="D3780" i="1" s="1"/>
  <c r="B3752" i="1"/>
  <c r="B3756" i="1" s="1"/>
  <c r="B3760" i="1" s="1"/>
  <c r="B3764" i="1" s="1"/>
  <c r="B3768" i="1" s="1"/>
  <c r="B3772" i="1" s="1"/>
  <c r="B3776" i="1" s="1"/>
  <c r="B3780" i="1" s="1"/>
  <c r="A3752" i="1"/>
  <c r="M3751" i="1"/>
  <c r="M3755" i="1" s="1"/>
  <c r="M3759" i="1" s="1"/>
  <c r="M3763" i="1" s="1"/>
  <c r="M3767" i="1" s="1"/>
  <c r="M3771" i="1" s="1"/>
  <c r="M3775" i="1" s="1"/>
  <c r="M3779" i="1" s="1"/>
  <c r="L3751" i="1"/>
  <c r="L3755" i="1" s="1"/>
  <c r="L3759" i="1" s="1"/>
  <c r="L3763" i="1" s="1"/>
  <c r="L3767" i="1" s="1"/>
  <c r="L3771" i="1" s="1"/>
  <c r="L3775" i="1" s="1"/>
  <c r="L3779" i="1" s="1"/>
  <c r="K3751" i="1"/>
  <c r="K3755" i="1" s="1"/>
  <c r="K3759" i="1" s="1"/>
  <c r="K3763" i="1" s="1"/>
  <c r="K3767" i="1" s="1"/>
  <c r="K3771" i="1" s="1"/>
  <c r="K3775" i="1" s="1"/>
  <c r="K3779" i="1" s="1"/>
  <c r="J3751" i="1"/>
  <c r="J3755" i="1" s="1"/>
  <c r="J3759" i="1" s="1"/>
  <c r="J3763" i="1" s="1"/>
  <c r="J3767" i="1" s="1"/>
  <c r="J3771" i="1" s="1"/>
  <c r="J3775" i="1" s="1"/>
  <c r="J3779" i="1" s="1"/>
  <c r="I3751" i="1"/>
  <c r="I3755" i="1" s="1"/>
  <c r="I3759" i="1" s="1"/>
  <c r="I3763" i="1" s="1"/>
  <c r="I3767" i="1" s="1"/>
  <c r="I3771" i="1" s="1"/>
  <c r="I3775" i="1" s="1"/>
  <c r="I3779" i="1" s="1"/>
  <c r="G3751" i="1"/>
  <c r="G3755" i="1" s="1"/>
  <c r="G3759" i="1" s="1"/>
  <c r="G3763" i="1" s="1"/>
  <c r="G3767" i="1" s="1"/>
  <c r="G3771" i="1" s="1"/>
  <c r="G3775" i="1" s="1"/>
  <c r="G3779" i="1" s="1"/>
  <c r="F3751" i="1"/>
  <c r="F3755" i="1" s="1"/>
  <c r="F3759" i="1" s="1"/>
  <c r="F3763" i="1" s="1"/>
  <c r="F3767" i="1" s="1"/>
  <c r="F3771" i="1" s="1"/>
  <c r="F3775" i="1" s="1"/>
  <c r="F3779" i="1" s="1"/>
  <c r="E3751" i="1"/>
  <c r="E3755" i="1" s="1"/>
  <c r="E3759" i="1" s="1"/>
  <c r="E3763" i="1" s="1"/>
  <c r="E3767" i="1" s="1"/>
  <c r="E3771" i="1" s="1"/>
  <c r="E3775" i="1" s="1"/>
  <c r="E3779" i="1" s="1"/>
  <c r="D3751" i="1"/>
  <c r="D3755" i="1" s="1"/>
  <c r="D3759" i="1" s="1"/>
  <c r="D3763" i="1" s="1"/>
  <c r="D3767" i="1" s="1"/>
  <c r="D3771" i="1" s="1"/>
  <c r="D3775" i="1" s="1"/>
  <c r="D3779" i="1" s="1"/>
  <c r="B3751" i="1"/>
  <c r="B3755" i="1" s="1"/>
  <c r="B3759" i="1" s="1"/>
  <c r="B3763" i="1" s="1"/>
  <c r="B3767" i="1" s="1"/>
  <c r="B3771" i="1" s="1"/>
  <c r="B3775" i="1" s="1"/>
  <c r="B3779" i="1" s="1"/>
  <c r="A3751" i="1"/>
  <c r="M3750" i="1"/>
  <c r="M3754" i="1" s="1"/>
  <c r="M3758" i="1" s="1"/>
  <c r="M3762" i="1" s="1"/>
  <c r="M3766" i="1" s="1"/>
  <c r="M3770" i="1" s="1"/>
  <c r="M3774" i="1" s="1"/>
  <c r="M3778" i="1" s="1"/>
  <c r="L3750" i="1"/>
  <c r="L3754" i="1" s="1"/>
  <c r="L3758" i="1" s="1"/>
  <c r="L3762" i="1" s="1"/>
  <c r="L3766" i="1" s="1"/>
  <c r="L3770" i="1" s="1"/>
  <c r="L3774" i="1" s="1"/>
  <c r="L3778" i="1" s="1"/>
  <c r="K3750" i="1"/>
  <c r="K3754" i="1" s="1"/>
  <c r="K3758" i="1" s="1"/>
  <c r="K3762" i="1" s="1"/>
  <c r="K3766" i="1" s="1"/>
  <c r="K3770" i="1" s="1"/>
  <c r="K3774" i="1" s="1"/>
  <c r="K3778" i="1" s="1"/>
  <c r="J3750" i="1"/>
  <c r="J3754" i="1" s="1"/>
  <c r="J3758" i="1" s="1"/>
  <c r="J3762" i="1" s="1"/>
  <c r="J3766" i="1" s="1"/>
  <c r="J3770" i="1" s="1"/>
  <c r="J3774" i="1" s="1"/>
  <c r="J3778" i="1" s="1"/>
  <c r="I3750" i="1"/>
  <c r="I3754" i="1" s="1"/>
  <c r="I3758" i="1" s="1"/>
  <c r="I3762" i="1" s="1"/>
  <c r="I3766" i="1" s="1"/>
  <c r="I3770" i="1" s="1"/>
  <c r="I3774" i="1" s="1"/>
  <c r="I3778" i="1" s="1"/>
  <c r="G3750" i="1"/>
  <c r="G3754" i="1" s="1"/>
  <c r="G3758" i="1" s="1"/>
  <c r="G3762" i="1" s="1"/>
  <c r="G3766" i="1" s="1"/>
  <c r="G3770" i="1" s="1"/>
  <c r="G3774" i="1" s="1"/>
  <c r="G3778" i="1" s="1"/>
  <c r="F3750" i="1"/>
  <c r="F3754" i="1" s="1"/>
  <c r="F3758" i="1" s="1"/>
  <c r="F3762" i="1" s="1"/>
  <c r="F3766" i="1" s="1"/>
  <c r="F3770" i="1" s="1"/>
  <c r="F3774" i="1" s="1"/>
  <c r="F3778" i="1" s="1"/>
  <c r="E3750" i="1"/>
  <c r="E3754" i="1" s="1"/>
  <c r="E3758" i="1" s="1"/>
  <c r="E3762" i="1" s="1"/>
  <c r="E3766" i="1" s="1"/>
  <c r="E3770" i="1" s="1"/>
  <c r="E3774" i="1" s="1"/>
  <c r="E3778" i="1" s="1"/>
  <c r="D3750" i="1"/>
  <c r="D3754" i="1" s="1"/>
  <c r="D3758" i="1" s="1"/>
  <c r="D3762" i="1" s="1"/>
  <c r="D3766" i="1" s="1"/>
  <c r="D3770" i="1" s="1"/>
  <c r="D3774" i="1" s="1"/>
  <c r="D3778" i="1" s="1"/>
  <c r="B3750" i="1"/>
  <c r="B3754" i="1" s="1"/>
  <c r="B3758" i="1" s="1"/>
  <c r="B3762" i="1" s="1"/>
  <c r="B3766" i="1" s="1"/>
  <c r="B3770" i="1" s="1"/>
  <c r="B3774" i="1" s="1"/>
  <c r="B3778" i="1" s="1"/>
  <c r="A3750" i="1"/>
  <c r="C3693" i="1"/>
  <c r="C3697" i="1" s="1"/>
  <c r="C3701" i="1" s="1"/>
  <c r="C3705" i="1" s="1"/>
  <c r="C3709" i="1" s="1"/>
  <c r="C3713" i="1" s="1"/>
  <c r="C3717" i="1" s="1"/>
  <c r="C3692" i="1"/>
  <c r="C3696" i="1" s="1"/>
  <c r="C3700" i="1" s="1"/>
  <c r="C3704" i="1" s="1"/>
  <c r="C3708" i="1" s="1"/>
  <c r="C3712" i="1" s="1"/>
  <c r="C3716" i="1" s="1"/>
  <c r="C3691" i="1"/>
  <c r="C3695" i="1" s="1"/>
  <c r="C3699" i="1" s="1"/>
  <c r="C3703" i="1" s="1"/>
  <c r="C3707" i="1" s="1"/>
  <c r="C3711" i="1" s="1"/>
  <c r="C3715" i="1" s="1"/>
  <c r="C3690" i="1"/>
  <c r="C3694" i="1" s="1"/>
  <c r="C3698" i="1" s="1"/>
  <c r="C3702" i="1" s="1"/>
  <c r="C3706" i="1" s="1"/>
  <c r="C3710" i="1" s="1"/>
  <c r="C3714" i="1" s="1"/>
  <c r="M3689" i="1"/>
  <c r="M3693" i="1" s="1"/>
  <c r="M3697" i="1" s="1"/>
  <c r="M3701" i="1" s="1"/>
  <c r="M3705" i="1" s="1"/>
  <c r="M3709" i="1" s="1"/>
  <c r="M3713" i="1" s="1"/>
  <c r="M3717" i="1" s="1"/>
  <c r="L3689" i="1"/>
  <c r="L3693" i="1" s="1"/>
  <c r="L3697" i="1" s="1"/>
  <c r="L3701" i="1" s="1"/>
  <c r="L3705" i="1" s="1"/>
  <c r="L3709" i="1" s="1"/>
  <c r="L3713" i="1" s="1"/>
  <c r="L3717" i="1" s="1"/>
  <c r="K3689" i="1"/>
  <c r="K3693" i="1" s="1"/>
  <c r="K3697" i="1" s="1"/>
  <c r="K3701" i="1" s="1"/>
  <c r="K3705" i="1" s="1"/>
  <c r="K3709" i="1" s="1"/>
  <c r="K3713" i="1" s="1"/>
  <c r="K3717" i="1" s="1"/>
  <c r="J3689" i="1"/>
  <c r="J3693" i="1" s="1"/>
  <c r="J3697" i="1" s="1"/>
  <c r="J3701" i="1" s="1"/>
  <c r="J3705" i="1" s="1"/>
  <c r="J3709" i="1" s="1"/>
  <c r="J3713" i="1" s="1"/>
  <c r="J3717" i="1" s="1"/>
  <c r="I3689" i="1"/>
  <c r="I3693" i="1" s="1"/>
  <c r="I3697" i="1" s="1"/>
  <c r="I3701" i="1" s="1"/>
  <c r="I3705" i="1" s="1"/>
  <c r="I3709" i="1" s="1"/>
  <c r="I3713" i="1" s="1"/>
  <c r="I3717" i="1" s="1"/>
  <c r="G3689" i="1"/>
  <c r="G3693" i="1" s="1"/>
  <c r="G3697" i="1" s="1"/>
  <c r="G3701" i="1" s="1"/>
  <c r="G3705" i="1" s="1"/>
  <c r="G3709" i="1" s="1"/>
  <c r="G3713" i="1" s="1"/>
  <c r="G3717" i="1" s="1"/>
  <c r="F3689" i="1"/>
  <c r="F3693" i="1" s="1"/>
  <c r="F3697" i="1" s="1"/>
  <c r="F3701" i="1" s="1"/>
  <c r="F3705" i="1" s="1"/>
  <c r="F3709" i="1" s="1"/>
  <c r="F3713" i="1" s="1"/>
  <c r="F3717" i="1" s="1"/>
  <c r="E3689" i="1"/>
  <c r="E3693" i="1" s="1"/>
  <c r="E3697" i="1" s="1"/>
  <c r="E3701" i="1" s="1"/>
  <c r="E3705" i="1" s="1"/>
  <c r="E3709" i="1" s="1"/>
  <c r="E3713" i="1" s="1"/>
  <c r="E3717" i="1" s="1"/>
  <c r="D3689" i="1"/>
  <c r="D3693" i="1" s="1"/>
  <c r="D3697" i="1" s="1"/>
  <c r="D3701" i="1" s="1"/>
  <c r="D3705" i="1" s="1"/>
  <c r="D3709" i="1" s="1"/>
  <c r="D3713" i="1" s="1"/>
  <c r="D3717" i="1" s="1"/>
  <c r="B3689" i="1"/>
  <c r="B3693" i="1" s="1"/>
  <c r="B3697" i="1" s="1"/>
  <c r="B3701" i="1" s="1"/>
  <c r="B3705" i="1" s="1"/>
  <c r="B3709" i="1" s="1"/>
  <c r="B3713" i="1" s="1"/>
  <c r="B3717" i="1" s="1"/>
  <c r="A3689" i="1"/>
  <c r="M3688" i="1"/>
  <c r="M3692" i="1" s="1"/>
  <c r="M3696" i="1" s="1"/>
  <c r="M3700" i="1" s="1"/>
  <c r="M3704" i="1" s="1"/>
  <c r="M3708" i="1" s="1"/>
  <c r="M3712" i="1" s="1"/>
  <c r="M3716" i="1" s="1"/>
  <c r="L3688" i="1"/>
  <c r="L3692" i="1" s="1"/>
  <c r="L3696" i="1" s="1"/>
  <c r="L3700" i="1" s="1"/>
  <c r="L3704" i="1" s="1"/>
  <c r="L3708" i="1" s="1"/>
  <c r="L3712" i="1" s="1"/>
  <c r="L3716" i="1" s="1"/>
  <c r="K3688" i="1"/>
  <c r="K3692" i="1" s="1"/>
  <c r="K3696" i="1" s="1"/>
  <c r="K3700" i="1" s="1"/>
  <c r="K3704" i="1" s="1"/>
  <c r="K3708" i="1" s="1"/>
  <c r="K3712" i="1" s="1"/>
  <c r="K3716" i="1" s="1"/>
  <c r="J3688" i="1"/>
  <c r="J3692" i="1" s="1"/>
  <c r="J3696" i="1" s="1"/>
  <c r="J3700" i="1" s="1"/>
  <c r="J3704" i="1" s="1"/>
  <c r="J3708" i="1" s="1"/>
  <c r="J3712" i="1" s="1"/>
  <c r="J3716" i="1" s="1"/>
  <c r="I3688" i="1"/>
  <c r="I3692" i="1" s="1"/>
  <c r="I3696" i="1" s="1"/>
  <c r="I3700" i="1" s="1"/>
  <c r="I3704" i="1" s="1"/>
  <c r="I3708" i="1" s="1"/>
  <c r="I3712" i="1" s="1"/>
  <c r="I3716" i="1" s="1"/>
  <c r="G3688" i="1"/>
  <c r="G3692" i="1" s="1"/>
  <c r="G3696" i="1" s="1"/>
  <c r="G3700" i="1" s="1"/>
  <c r="G3704" i="1" s="1"/>
  <c r="G3708" i="1" s="1"/>
  <c r="G3712" i="1" s="1"/>
  <c r="G3716" i="1" s="1"/>
  <c r="F3688" i="1"/>
  <c r="F3692" i="1" s="1"/>
  <c r="F3696" i="1" s="1"/>
  <c r="F3700" i="1" s="1"/>
  <c r="F3704" i="1" s="1"/>
  <c r="F3708" i="1" s="1"/>
  <c r="F3712" i="1" s="1"/>
  <c r="F3716" i="1" s="1"/>
  <c r="E3688" i="1"/>
  <c r="E3692" i="1" s="1"/>
  <c r="E3696" i="1" s="1"/>
  <c r="E3700" i="1" s="1"/>
  <c r="E3704" i="1" s="1"/>
  <c r="E3708" i="1" s="1"/>
  <c r="E3712" i="1" s="1"/>
  <c r="E3716" i="1" s="1"/>
  <c r="D3688" i="1"/>
  <c r="B3688" i="1"/>
  <c r="B3692" i="1" s="1"/>
  <c r="B3696" i="1" s="1"/>
  <c r="B3700" i="1" s="1"/>
  <c r="B3704" i="1" s="1"/>
  <c r="B3708" i="1" s="1"/>
  <c r="B3712" i="1" s="1"/>
  <c r="B3716" i="1" s="1"/>
  <c r="A3688" i="1"/>
  <c r="M3687" i="1"/>
  <c r="M3691" i="1" s="1"/>
  <c r="M3695" i="1" s="1"/>
  <c r="M3699" i="1" s="1"/>
  <c r="M3703" i="1" s="1"/>
  <c r="M3707" i="1" s="1"/>
  <c r="M3711" i="1" s="1"/>
  <c r="M3715" i="1" s="1"/>
  <c r="L3687" i="1"/>
  <c r="L3691" i="1" s="1"/>
  <c r="L3695" i="1" s="1"/>
  <c r="L3699" i="1" s="1"/>
  <c r="L3703" i="1" s="1"/>
  <c r="L3707" i="1" s="1"/>
  <c r="L3711" i="1" s="1"/>
  <c r="L3715" i="1" s="1"/>
  <c r="K3687" i="1"/>
  <c r="K3691" i="1" s="1"/>
  <c r="K3695" i="1" s="1"/>
  <c r="K3699" i="1" s="1"/>
  <c r="K3703" i="1" s="1"/>
  <c r="K3707" i="1" s="1"/>
  <c r="K3711" i="1" s="1"/>
  <c r="K3715" i="1" s="1"/>
  <c r="J3687" i="1"/>
  <c r="J3691" i="1" s="1"/>
  <c r="J3695" i="1" s="1"/>
  <c r="J3699" i="1" s="1"/>
  <c r="J3703" i="1" s="1"/>
  <c r="J3707" i="1" s="1"/>
  <c r="J3711" i="1" s="1"/>
  <c r="J3715" i="1" s="1"/>
  <c r="I3687" i="1"/>
  <c r="I3691" i="1" s="1"/>
  <c r="I3695" i="1" s="1"/>
  <c r="I3699" i="1" s="1"/>
  <c r="I3703" i="1" s="1"/>
  <c r="I3707" i="1" s="1"/>
  <c r="I3711" i="1" s="1"/>
  <c r="I3715" i="1" s="1"/>
  <c r="G3687" i="1"/>
  <c r="G3691" i="1" s="1"/>
  <c r="G3695" i="1" s="1"/>
  <c r="G3699" i="1" s="1"/>
  <c r="G3703" i="1" s="1"/>
  <c r="G3707" i="1" s="1"/>
  <c r="G3711" i="1" s="1"/>
  <c r="G3715" i="1" s="1"/>
  <c r="F3687" i="1"/>
  <c r="F3691" i="1" s="1"/>
  <c r="F3695" i="1" s="1"/>
  <c r="F3699" i="1" s="1"/>
  <c r="F3703" i="1" s="1"/>
  <c r="F3707" i="1" s="1"/>
  <c r="F3711" i="1" s="1"/>
  <c r="F3715" i="1" s="1"/>
  <c r="E3687" i="1"/>
  <c r="E3691" i="1" s="1"/>
  <c r="E3695" i="1" s="1"/>
  <c r="E3699" i="1" s="1"/>
  <c r="E3703" i="1" s="1"/>
  <c r="E3707" i="1" s="1"/>
  <c r="E3711" i="1" s="1"/>
  <c r="E3715" i="1" s="1"/>
  <c r="D3687" i="1"/>
  <c r="D3691" i="1" s="1"/>
  <c r="D3695" i="1" s="1"/>
  <c r="D3699" i="1" s="1"/>
  <c r="D3703" i="1" s="1"/>
  <c r="D3707" i="1" s="1"/>
  <c r="D3711" i="1" s="1"/>
  <c r="D3715" i="1" s="1"/>
  <c r="B3687" i="1"/>
  <c r="B3691" i="1" s="1"/>
  <c r="B3695" i="1" s="1"/>
  <c r="B3699" i="1" s="1"/>
  <c r="B3703" i="1" s="1"/>
  <c r="B3707" i="1" s="1"/>
  <c r="B3711" i="1" s="1"/>
  <c r="B3715" i="1" s="1"/>
  <c r="A3687" i="1"/>
  <c r="M3686" i="1"/>
  <c r="M3690" i="1" s="1"/>
  <c r="M3694" i="1" s="1"/>
  <c r="M3698" i="1" s="1"/>
  <c r="M3702" i="1" s="1"/>
  <c r="M3706" i="1" s="1"/>
  <c r="M3710" i="1" s="1"/>
  <c r="M3714" i="1" s="1"/>
  <c r="L3686" i="1"/>
  <c r="L3690" i="1" s="1"/>
  <c r="L3694" i="1" s="1"/>
  <c r="L3698" i="1" s="1"/>
  <c r="L3702" i="1" s="1"/>
  <c r="L3706" i="1" s="1"/>
  <c r="L3710" i="1" s="1"/>
  <c r="L3714" i="1" s="1"/>
  <c r="K3686" i="1"/>
  <c r="K3690" i="1" s="1"/>
  <c r="K3694" i="1" s="1"/>
  <c r="K3698" i="1" s="1"/>
  <c r="K3702" i="1" s="1"/>
  <c r="K3706" i="1" s="1"/>
  <c r="K3710" i="1" s="1"/>
  <c r="K3714" i="1" s="1"/>
  <c r="J3686" i="1"/>
  <c r="J3690" i="1" s="1"/>
  <c r="J3694" i="1" s="1"/>
  <c r="J3698" i="1" s="1"/>
  <c r="J3702" i="1" s="1"/>
  <c r="J3706" i="1" s="1"/>
  <c r="J3710" i="1" s="1"/>
  <c r="J3714" i="1" s="1"/>
  <c r="I3686" i="1"/>
  <c r="I3690" i="1" s="1"/>
  <c r="I3694" i="1" s="1"/>
  <c r="I3698" i="1" s="1"/>
  <c r="I3702" i="1" s="1"/>
  <c r="I3706" i="1" s="1"/>
  <c r="I3710" i="1" s="1"/>
  <c r="I3714" i="1" s="1"/>
  <c r="G3686" i="1"/>
  <c r="G3690" i="1" s="1"/>
  <c r="G3694" i="1" s="1"/>
  <c r="G3698" i="1" s="1"/>
  <c r="G3702" i="1" s="1"/>
  <c r="G3706" i="1" s="1"/>
  <c r="G3710" i="1" s="1"/>
  <c r="G3714" i="1" s="1"/>
  <c r="F3686" i="1"/>
  <c r="F3690" i="1" s="1"/>
  <c r="F3694" i="1" s="1"/>
  <c r="F3698" i="1" s="1"/>
  <c r="F3702" i="1" s="1"/>
  <c r="F3706" i="1" s="1"/>
  <c r="F3710" i="1" s="1"/>
  <c r="F3714" i="1" s="1"/>
  <c r="E3686" i="1"/>
  <c r="E3690" i="1" s="1"/>
  <c r="E3694" i="1" s="1"/>
  <c r="E3698" i="1" s="1"/>
  <c r="E3702" i="1" s="1"/>
  <c r="E3706" i="1" s="1"/>
  <c r="E3710" i="1" s="1"/>
  <c r="E3714" i="1" s="1"/>
  <c r="D3686" i="1"/>
  <c r="B3686" i="1"/>
  <c r="B3690" i="1" s="1"/>
  <c r="B3694" i="1" s="1"/>
  <c r="B3698" i="1" s="1"/>
  <c r="B3702" i="1" s="1"/>
  <c r="B3706" i="1" s="1"/>
  <c r="B3710" i="1" s="1"/>
  <c r="B3714" i="1" s="1"/>
  <c r="A3686" i="1"/>
  <c r="C3629" i="1"/>
  <c r="C3633" i="1" s="1"/>
  <c r="C3637" i="1" s="1"/>
  <c r="C3641" i="1" s="1"/>
  <c r="C3645" i="1" s="1"/>
  <c r="C3649" i="1" s="1"/>
  <c r="C3653" i="1" s="1"/>
  <c r="C3628" i="1"/>
  <c r="C3632" i="1" s="1"/>
  <c r="C3636" i="1" s="1"/>
  <c r="C3640" i="1" s="1"/>
  <c r="C3644" i="1" s="1"/>
  <c r="C3648" i="1" s="1"/>
  <c r="C3652" i="1" s="1"/>
  <c r="C3627" i="1"/>
  <c r="C3631" i="1" s="1"/>
  <c r="C3635" i="1" s="1"/>
  <c r="C3639" i="1" s="1"/>
  <c r="C3643" i="1" s="1"/>
  <c r="C3647" i="1" s="1"/>
  <c r="C3651" i="1" s="1"/>
  <c r="C3626" i="1"/>
  <c r="C3630" i="1" s="1"/>
  <c r="C3634" i="1" s="1"/>
  <c r="C3638" i="1" s="1"/>
  <c r="C3642" i="1" s="1"/>
  <c r="C3646" i="1" s="1"/>
  <c r="C3650" i="1" s="1"/>
  <c r="M3625" i="1"/>
  <c r="M3629" i="1" s="1"/>
  <c r="M3633" i="1" s="1"/>
  <c r="M3637" i="1" s="1"/>
  <c r="M3641" i="1" s="1"/>
  <c r="M3645" i="1" s="1"/>
  <c r="M3649" i="1" s="1"/>
  <c r="M3653" i="1" s="1"/>
  <c r="L3625" i="1"/>
  <c r="L3629" i="1" s="1"/>
  <c r="L3633" i="1" s="1"/>
  <c r="L3637" i="1" s="1"/>
  <c r="L3641" i="1" s="1"/>
  <c r="L3645" i="1" s="1"/>
  <c r="L3649" i="1" s="1"/>
  <c r="L3653" i="1" s="1"/>
  <c r="K3625" i="1"/>
  <c r="K3629" i="1" s="1"/>
  <c r="K3633" i="1" s="1"/>
  <c r="K3637" i="1" s="1"/>
  <c r="K3641" i="1" s="1"/>
  <c r="K3645" i="1" s="1"/>
  <c r="K3649" i="1" s="1"/>
  <c r="K3653" i="1" s="1"/>
  <c r="J3625" i="1"/>
  <c r="J3629" i="1" s="1"/>
  <c r="J3633" i="1" s="1"/>
  <c r="J3637" i="1" s="1"/>
  <c r="J3641" i="1" s="1"/>
  <c r="J3645" i="1" s="1"/>
  <c r="J3649" i="1" s="1"/>
  <c r="J3653" i="1" s="1"/>
  <c r="I3625" i="1"/>
  <c r="I3629" i="1" s="1"/>
  <c r="I3633" i="1" s="1"/>
  <c r="I3637" i="1" s="1"/>
  <c r="I3641" i="1" s="1"/>
  <c r="I3645" i="1" s="1"/>
  <c r="I3649" i="1" s="1"/>
  <c r="I3653" i="1" s="1"/>
  <c r="G3625" i="1"/>
  <c r="G3629" i="1" s="1"/>
  <c r="G3633" i="1" s="1"/>
  <c r="G3637" i="1" s="1"/>
  <c r="G3641" i="1" s="1"/>
  <c r="G3645" i="1" s="1"/>
  <c r="G3649" i="1" s="1"/>
  <c r="G3653" i="1" s="1"/>
  <c r="F3625" i="1"/>
  <c r="F3629" i="1" s="1"/>
  <c r="F3633" i="1" s="1"/>
  <c r="F3637" i="1" s="1"/>
  <c r="F3641" i="1" s="1"/>
  <c r="F3645" i="1" s="1"/>
  <c r="F3649" i="1" s="1"/>
  <c r="F3653" i="1" s="1"/>
  <c r="E3625" i="1"/>
  <c r="E3629" i="1" s="1"/>
  <c r="E3633" i="1" s="1"/>
  <c r="E3637" i="1" s="1"/>
  <c r="E3641" i="1" s="1"/>
  <c r="E3645" i="1" s="1"/>
  <c r="E3649" i="1" s="1"/>
  <c r="E3653" i="1" s="1"/>
  <c r="D3625" i="1"/>
  <c r="D3629" i="1" s="1"/>
  <c r="D3633" i="1" s="1"/>
  <c r="D3637" i="1" s="1"/>
  <c r="D3641" i="1" s="1"/>
  <c r="D3645" i="1" s="1"/>
  <c r="D3649" i="1" s="1"/>
  <c r="D3653" i="1" s="1"/>
  <c r="B3625" i="1"/>
  <c r="B3629" i="1" s="1"/>
  <c r="B3633" i="1" s="1"/>
  <c r="B3637" i="1" s="1"/>
  <c r="B3641" i="1" s="1"/>
  <c r="B3645" i="1" s="1"/>
  <c r="B3649" i="1" s="1"/>
  <c r="B3653" i="1" s="1"/>
  <c r="A3625" i="1"/>
  <c r="M3624" i="1"/>
  <c r="M3628" i="1" s="1"/>
  <c r="M3632" i="1" s="1"/>
  <c r="M3636" i="1" s="1"/>
  <c r="M3640" i="1" s="1"/>
  <c r="M3644" i="1" s="1"/>
  <c r="M3648" i="1" s="1"/>
  <c r="M3652" i="1" s="1"/>
  <c r="L3624" i="1"/>
  <c r="L3628" i="1" s="1"/>
  <c r="L3632" i="1" s="1"/>
  <c r="L3636" i="1" s="1"/>
  <c r="L3640" i="1" s="1"/>
  <c r="L3644" i="1" s="1"/>
  <c r="L3648" i="1" s="1"/>
  <c r="L3652" i="1" s="1"/>
  <c r="K3624" i="1"/>
  <c r="K3628" i="1" s="1"/>
  <c r="K3632" i="1" s="1"/>
  <c r="K3636" i="1" s="1"/>
  <c r="K3640" i="1" s="1"/>
  <c r="K3644" i="1" s="1"/>
  <c r="K3648" i="1" s="1"/>
  <c r="K3652" i="1" s="1"/>
  <c r="J3624" i="1"/>
  <c r="J3628" i="1" s="1"/>
  <c r="J3632" i="1" s="1"/>
  <c r="J3636" i="1" s="1"/>
  <c r="J3640" i="1" s="1"/>
  <c r="J3644" i="1" s="1"/>
  <c r="J3648" i="1" s="1"/>
  <c r="J3652" i="1" s="1"/>
  <c r="I3624" i="1"/>
  <c r="I3628" i="1" s="1"/>
  <c r="I3632" i="1" s="1"/>
  <c r="I3636" i="1" s="1"/>
  <c r="I3640" i="1" s="1"/>
  <c r="I3644" i="1" s="1"/>
  <c r="I3648" i="1" s="1"/>
  <c r="I3652" i="1" s="1"/>
  <c r="G3624" i="1"/>
  <c r="G3628" i="1" s="1"/>
  <c r="G3632" i="1" s="1"/>
  <c r="G3636" i="1" s="1"/>
  <c r="G3640" i="1" s="1"/>
  <c r="G3644" i="1" s="1"/>
  <c r="G3648" i="1" s="1"/>
  <c r="G3652" i="1" s="1"/>
  <c r="F3624" i="1"/>
  <c r="F3628" i="1" s="1"/>
  <c r="F3632" i="1" s="1"/>
  <c r="F3636" i="1" s="1"/>
  <c r="F3640" i="1" s="1"/>
  <c r="F3644" i="1" s="1"/>
  <c r="F3648" i="1" s="1"/>
  <c r="F3652" i="1" s="1"/>
  <c r="E3624" i="1"/>
  <c r="E3628" i="1" s="1"/>
  <c r="E3632" i="1" s="1"/>
  <c r="E3636" i="1" s="1"/>
  <c r="E3640" i="1" s="1"/>
  <c r="E3644" i="1" s="1"/>
  <c r="E3648" i="1" s="1"/>
  <c r="E3652" i="1" s="1"/>
  <c r="D3624" i="1"/>
  <c r="D3628" i="1" s="1"/>
  <c r="D3632" i="1" s="1"/>
  <c r="D3636" i="1" s="1"/>
  <c r="D3640" i="1" s="1"/>
  <c r="D3644" i="1" s="1"/>
  <c r="D3648" i="1" s="1"/>
  <c r="D3652" i="1" s="1"/>
  <c r="B3624" i="1"/>
  <c r="B3628" i="1" s="1"/>
  <c r="B3632" i="1" s="1"/>
  <c r="B3636" i="1" s="1"/>
  <c r="B3640" i="1" s="1"/>
  <c r="B3644" i="1" s="1"/>
  <c r="B3648" i="1" s="1"/>
  <c r="B3652" i="1" s="1"/>
  <c r="A3624" i="1"/>
  <c r="M3623" i="1"/>
  <c r="M3627" i="1" s="1"/>
  <c r="M3631" i="1" s="1"/>
  <c r="M3635" i="1" s="1"/>
  <c r="M3639" i="1" s="1"/>
  <c r="M3643" i="1" s="1"/>
  <c r="M3647" i="1" s="1"/>
  <c r="M3651" i="1" s="1"/>
  <c r="L3623" i="1"/>
  <c r="L3627" i="1" s="1"/>
  <c r="L3631" i="1" s="1"/>
  <c r="L3635" i="1" s="1"/>
  <c r="L3639" i="1" s="1"/>
  <c r="L3643" i="1" s="1"/>
  <c r="L3647" i="1" s="1"/>
  <c r="L3651" i="1" s="1"/>
  <c r="K3623" i="1"/>
  <c r="K3627" i="1" s="1"/>
  <c r="K3631" i="1" s="1"/>
  <c r="K3635" i="1" s="1"/>
  <c r="K3639" i="1" s="1"/>
  <c r="K3643" i="1" s="1"/>
  <c r="K3647" i="1" s="1"/>
  <c r="K3651" i="1" s="1"/>
  <c r="J3623" i="1"/>
  <c r="J3627" i="1" s="1"/>
  <c r="J3631" i="1" s="1"/>
  <c r="J3635" i="1" s="1"/>
  <c r="J3639" i="1" s="1"/>
  <c r="J3643" i="1" s="1"/>
  <c r="J3647" i="1" s="1"/>
  <c r="J3651" i="1" s="1"/>
  <c r="I3623" i="1"/>
  <c r="I3627" i="1" s="1"/>
  <c r="I3631" i="1" s="1"/>
  <c r="I3635" i="1" s="1"/>
  <c r="I3639" i="1" s="1"/>
  <c r="I3643" i="1" s="1"/>
  <c r="I3647" i="1" s="1"/>
  <c r="I3651" i="1" s="1"/>
  <c r="G3623" i="1"/>
  <c r="G3627" i="1" s="1"/>
  <c r="G3631" i="1" s="1"/>
  <c r="G3635" i="1" s="1"/>
  <c r="G3639" i="1" s="1"/>
  <c r="G3643" i="1" s="1"/>
  <c r="G3647" i="1" s="1"/>
  <c r="G3651" i="1" s="1"/>
  <c r="F3623" i="1"/>
  <c r="F3627" i="1" s="1"/>
  <c r="F3631" i="1" s="1"/>
  <c r="F3635" i="1" s="1"/>
  <c r="F3639" i="1" s="1"/>
  <c r="F3643" i="1" s="1"/>
  <c r="F3647" i="1" s="1"/>
  <c r="F3651" i="1" s="1"/>
  <c r="E3623" i="1"/>
  <c r="E3627" i="1" s="1"/>
  <c r="E3631" i="1" s="1"/>
  <c r="E3635" i="1" s="1"/>
  <c r="E3639" i="1" s="1"/>
  <c r="E3643" i="1" s="1"/>
  <c r="E3647" i="1" s="1"/>
  <c r="E3651" i="1" s="1"/>
  <c r="D3623" i="1"/>
  <c r="D3627" i="1" s="1"/>
  <c r="D3631" i="1" s="1"/>
  <c r="D3635" i="1" s="1"/>
  <c r="D3639" i="1" s="1"/>
  <c r="D3643" i="1" s="1"/>
  <c r="D3647" i="1" s="1"/>
  <c r="D3651" i="1" s="1"/>
  <c r="B3623" i="1"/>
  <c r="B3627" i="1" s="1"/>
  <c r="B3631" i="1" s="1"/>
  <c r="B3635" i="1" s="1"/>
  <c r="B3639" i="1" s="1"/>
  <c r="B3643" i="1" s="1"/>
  <c r="B3647" i="1" s="1"/>
  <c r="B3651" i="1" s="1"/>
  <c r="A3623" i="1"/>
  <c r="M3622" i="1"/>
  <c r="M3626" i="1" s="1"/>
  <c r="M3630" i="1" s="1"/>
  <c r="M3634" i="1" s="1"/>
  <c r="M3638" i="1" s="1"/>
  <c r="M3642" i="1" s="1"/>
  <c r="M3646" i="1" s="1"/>
  <c r="M3650" i="1" s="1"/>
  <c r="L3622" i="1"/>
  <c r="L3626" i="1" s="1"/>
  <c r="L3630" i="1" s="1"/>
  <c r="L3634" i="1" s="1"/>
  <c r="L3638" i="1" s="1"/>
  <c r="L3642" i="1" s="1"/>
  <c r="L3646" i="1" s="1"/>
  <c r="L3650" i="1" s="1"/>
  <c r="K3622" i="1"/>
  <c r="K3626" i="1" s="1"/>
  <c r="K3630" i="1" s="1"/>
  <c r="K3634" i="1" s="1"/>
  <c r="K3638" i="1" s="1"/>
  <c r="K3642" i="1" s="1"/>
  <c r="K3646" i="1" s="1"/>
  <c r="K3650" i="1" s="1"/>
  <c r="J3622" i="1"/>
  <c r="J3626" i="1" s="1"/>
  <c r="J3630" i="1" s="1"/>
  <c r="J3634" i="1" s="1"/>
  <c r="J3638" i="1" s="1"/>
  <c r="J3642" i="1" s="1"/>
  <c r="J3646" i="1" s="1"/>
  <c r="J3650" i="1" s="1"/>
  <c r="I3622" i="1"/>
  <c r="I3626" i="1" s="1"/>
  <c r="I3630" i="1" s="1"/>
  <c r="I3634" i="1" s="1"/>
  <c r="I3638" i="1" s="1"/>
  <c r="I3642" i="1" s="1"/>
  <c r="I3646" i="1" s="1"/>
  <c r="I3650" i="1" s="1"/>
  <c r="G3622" i="1"/>
  <c r="G3626" i="1" s="1"/>
  <c r="G3630" i="1" s="1"/>
  <c r="G3634" i="1" s="1"/>
  <c r="G3638" i="1" s="1"/>
  <c r="G3642" i="1" s="1"/>
  <c r="G3646" i="1" s="1"/>
  <c r="G3650" i="1" s="1"/>
  <c r="F3622" i="1"/>
  <c r="F3626" i="1" s="1"/>
  <c r="F3630" i="1" s="1"/>
  <c r="F3634" i="1" s="1"/>
  <c r="F3638" i="1" s="1"/>
  <c r="F3642" i="1" s="1"/>
  <c r="F3646" i="1" s="1"/>
  <c r="F3650" i="1" s="1"/>
  <c r="E3622" i="1"/>
  <c r="E3626" i="1" s="1"/>
  <c r="E3630" i="1" s="1"/>
  <c r="E3634" i="1" s="1"/>
  <c r="E3638" i="1" s="1"/>
  <c r="E3642" i="1" s="1"/>
  <c r="E3646" i="1" s="1"/>
  <c r="E3650" i="1" s="1"/>
  <c r="D3622" i="1"/>
  <c r="B3622" i="1"/>
  <c r="B3626" i="1" s="1"/>
  <c r="B3630" i="1" s="1"/>
  <c r="B3634" i="1" s="1"/>
  <c r="B3638" i="1" s="1"/>
  <c r="B3642" i="1" s="1"/>
  <c r="B3646" i="1" s="1"/>
  <c r="B3650" i="1" s="1"/>
  <c r="A3622" i="1"/>
  <c r="C3565" i="1"/>
  <c r="C3569" i="1" s="1"/>
  <c r="C3573" i="1" s="1"/>
  <c r="C3577" i="1" s="1"/>
  <c r="C3581" i="1" s="1"/>
  <c r="C3585" i="1" s="1"/>
  <c r="C3589" i="1" s="1"/>
  <c r="C3564" i="1"/>
  <c r="C3568" i="1" s="1"/>
  <c r="C3572" i="1" s="1"/>
  <c r="C3576" i="1" s="1"/>
  <c r="C3580" i="1" s="1"/>
  <c r="C3584" i="1" s="1"/>
  <c r="C3588" i="1" s="1"/>
  <c r="C3563" i="1"/>
  <c r="C3567" i="1" s="1"/>
  <c r="C3571" i="1" s="1"/>
  <c r="C3575" i="1" s="1"/>
  <c r="C3579" i="1" s="1"/>
  <c r="C3583" i="1" s="1"/>
  <c r="C3587" i="1" s="1"/>
  <c r="C3562" i="1"/>
  <c r="C3566" i="1" s="1"/>
  <c r="C3570" i="1" s="1"/>
  <c r="C3574" i="1" s="1"/>
  <c r="C3578" i="1" s="1"/>
  <c r="C3582" i="1" s="1"/>
  <c r="C3586" i="1" s="1"/>
  <c r="M3561" i="1"/>
  <c r="M3565" i="1" s="1"/>
  <c r="M3569" i="1" s="1"/>
  <c r="M3573" i="1" s="1"/>
  <c r="M3577" i="1" s="1"/>
  <c r="M3581" i="1" s="1"/>
  <c r="M3585" i="1" s="1"/>
  <c r="M3589" i="1" s="1"/>
  <c r="L3561" i="1"/>
  <c r="L3565" i="1" s="1"/>
  <c r="L3569" i="1" s="1"/>
  <c r="L3573" i="1" s="1"/>
  <c r="L3577" i="1" s="1"/>
  <c r="L3581" i="1" s="1"/>
  <c r="L3585" i="1" s="1"/>
  <c r="L3589" i="1" s="1"/>
  <c r="K3561" i="1"/>
  <c r="K3565" i="1" s="1"/>
  <c r="K3569" i="1" s="1"/>
  <c r="K3573" i="1" s="1"/>
  <c r="K3577" i="1" s="1"/>
  <c r="K3581" i="1" s="1"/>
  <c r="K3585" i="1" s="1"/>
  <c r="K3589" i="1" s="1"/>
  <c r="J3561" i="1"/>
  <c r="J3565" i="1" s="1"/>
  <c r="J3569" i="1" s="1"/>
  <c r="J3573" i="1" s="1"/>
  <c r="J3577" i="1" s="1"/>
  <c r="J3581" i="1" s="1"/>
  <c r="J3585" i="1" s="1"/>
  <c r="J3589" i="1" s="1"/>
  <c r="I3561" i="1"/>
  <c r="I3565" i="1" s="1"/>
  <c r="I3569" i="1" s="1"/>
  <c r="I3573" i="1" s="1"/>
  <c r="I3577" i="1" s="1"/>
  <c r="I3581" i="1" s="1"/>
  <c r="I3585" i="1" s="1"/>
  <c r="I3589" i="1" s="1"/>
  <c r="G3561" i="1"/>
  <c r="G3565" i="1" s="1"/>
  <c r="G3569" i="1" s="1"/>
  <c r="G3573" i="1" s="1"/>
  <c r="G3577" i="1" s="1"/>
  <c r="G3581" i="1" s="1"/>
  <c r="G3585" i="1" s="1"/>
  <c r="G3589" i="1" s="1"/>
  <c r="F3561" i="1"/>
  <c r="F3565" i="1" s="1"/>
  <c r="F3569" i="1" s="1"/>
  <c r="F3573" i="1" s="1"/>
  <c r="F3577" i="1" s="1"/>
  <c r="F3581" i="1" s="1"/>
  <c r="F3585" i="1" s="1"/>
  <c r="F3589" i="1" s="1"/>
  <c r="E3561" i="1"/>
  <c r="E3565" i="1" s="1"/>
  <c r="E3569" i="1" s="1"/>
  <c r="E3573" i="1" s="1"/>
  <c r="E3577" i="1" s="1"/>
  <c r="E3581" i="1" s="1"/>
  <c r="E3585" i="1" s="1"/>
  <c r="E3589" i="1" s="1"/>
  <c r="D3561" i="1"/>
  <c r="B3561" i="1"/>
  <c r="B3565" i="1" s="1"/>
  <c r="B3569" i="1" s="1"/>
  <c r="B3573" i="1" s="1"/>
  <c r="B3577" i="1" s="1"/>
  <c r="B3581" i="1" s="1"/>
  <c r="B3585" i="1" s="1"/>
  <c r="B3589" i="1" s="1"/>
  <c r="A3561" i="1"/>
  <c r="H3561" i="1" s="1"/>
  <c r="M3560" i="1"/>
  <c r="M3564" i="1" s="1"/>
  <c r="M3568" i="1" s="1"/>
  <c r="M3572" i="1" s="1"/>
  <c r="M3576" i="1" s="1"/>
  <c r="M3580" i="1" s="1"/>
  <c r="M3584" i="1" s="1"/>
  <c r="M3588" i="1" s="1"/>
  <c r="L3560" i="1"/>
  <c r="L3564" i="1" s="1"/>
  <c r="L3568" i="1" s="1"/>
  <c r="L3572" i="1" s="1"/>
  <c r="L3576" i="1" s="1"/>
  <c r="L3580" i="1" s="1"/>
  <c r="L3584" i="1" s="1"/>
  <c r="L3588" i="1" s="1"/>
  <c r="K3560" i="1"/>
  <c r="K3564" i="1" s="1"/>
  <c r="K3568" i="1" s="1"/>
  <c r="K3572" i="1" s="1"/>
  <c r="K3576" i="1" s="1"/>
  <c r="K3580" i="1" s="1"/>
  <c r="K3584" i="1" s="1"/>
  <c r="K3588" i="1" s="1"/>
  <c r="J3560" i="1"/>
  <c r="J3564" i="1" s="1"/>
  <c r="J3568" i="1" s="1"/>
  <c r="J3572" i="1" s="1"/>
  <c r="J3576" i="1" s="1"/>
  <c r="J3580" i="1" s="1"/>
  <c r="J3584" i="1" s="1"/>
  <c r="J3588" i="1" s="1"/>
  <c r="I3560" i="1"/>
  <c r="I3564" i="1" s="1"/>
  <c r="I3568" i="1" s="1"/>
  <c r="I3572" i="1" s="1"/>
  <c r="I3576" i="1" s="1"/>
  <c r="I3580" i="1" s="1"/>
  <c r="I3584" i="1" s="1"/>
  <c r="I3588" i="1" s="1"/>
  <c r="G3560" i="1"/>
  <c r="G3564" i="1" s="1"/>
  <c r="G3568" i="1" s="1"/>
  <c r="G3572" i="1" s="1"/>
  <c r="G3576" i="1" s="1"/>
  <c r="G3580" i="1" s="1"/>
  <c r="G3584" i="1" s="1"/>
  <c r="G3588" i="1" s="1"/>
  <c r="F3560" i="1"/>
  <c r="F3564" i="1" s="1"/>
  <c r="F3568" i="1" s="1"/>
  <c r="F3572" i="1" s="1"/>
  <c r="F3576" i="1" s="1"/>
  <c r="F3580" i="1" s="1"/>
  <c r="F3584" i="1" s="1"/>
  <c r="F3588" i="1" s="1"/>
  <c r="E3560" i="1"/>
  <c r="E3564" i="1" s="1"/>
  <c r="E3568" i="1" s="1"/>
  <c r="E3572" i="1" s="1"/>
  <c r="E3576" i="1" s="1"/>
  <c r="E3580" i="1" s="1"/>
  <c r="E3584" i="1" s="1"/>
  <c r="E3588" i="1" s="1"/>
  <c r="D3560" i="1"/>
  <c r="B3560" i="1"/>
  <c r="B3564" i="1" s="1"/>
  <c r="B3568" i="1" s="1"/>
  <c r="B3572" i="1" s="1"/>
  <c r="B3576" i="1" s="1"/>
  <c r="B3580" i="1" s="1"/>
  <c r="B3584" i="1" s="1"/>
  <c r="B3588" i="1" s="1"/>
  <c r="A3560" i="1"/>
  <c r="H3560" i="1" s="1"/>
  <c r="M3559" i="1"/>
  <c r="M3563" i="1" s="1"/>
  <c r="M3567" i="1" s="1"/>
  <c r="M3571" i="1" s="1"/>
  <c r="M3575" i="1" s="1"/>
  <c r="M3579" i="1" s="1"/>
  <c r="M3583" i="1" s="1"/>
  <c r="M3587" i="1" s="1"/>
  <c r="L3559" i="1"/>
  <c r="L3563" i="1" s="1"/>
  <c r="L3567" i="1" s="1"/>
  <c r="L3571" i="1" s="1"/>
  <c r="L3575" i="1" s="1"/>
  <c r="L3579" i="1" s="1"/>
  <c r="L3583" i="1" s="1"/>
  <c r="L3587" i="1" s="1"/>
  <c r="K3559" i="1"/>
  <c r="K3563" i="1" s="1"/>
  <c r="K3567" i="1" s="1"/>
  <c r="K3571" i="1" s="1"/>
  <c r="K3575" i="1" s="1"/>
  <c r="K3579" i="1" s="1"/>
  <c r="K3583" i="1" s="1"/>
  <c r="K3587" i="1" s="1"/>
  <c r="J3559" i="1"/>
  <c r="J3563" i="1" s="1"/>
  <c r="J3567" i="1" s="1"/>
  <c r="J3571" i="1" s="1"/>
  <c r="J3575" i="1" s="1"/>
  <c r="J3579" i="1" s="1"/>
  <c r="J3583" i="1" s="1"/>
  <c r="J3587" i="1" s="1"/>
  <c r="I3559" i="1"/>
  <c r="I3563" i="1" s="1"/>
  <c r="I3567" i="1" s="1"/>
  <c r="I3571" i="1" s="1"/>
  <c r="I3575" i="1" s="1"/>
  <c r="I3579" i="1" s="1"/>
  <c r="I3583" i="1" s="1"/>
  <c r="I3587" i="1" s="1"/>
  <c r="G3559" i="1"/>
  <c r="G3563" i="1" s="1"/>
  <c r="G3567" i="1" s="1"/>
  <c r="G3571" i="1" s="1"/>
  <c r="G3575" i="1" s="1"/>
  <c r="G3579" i="1" s="1"/>
  <c r="G3583" i="1" s="1"/>
  <c r="G3587" i="1" s="1"/>
  <c r="F3559" i="1"/>
  <c r="F3563" i="1" s="1"/>
  <c r="F3567" i="1" s="1"/>
  <c r="F3571" i="1" s="1"/>
  <c r="F3575" i="1" s="1"/>
  <c r="F3579" i="1" s="1"/>
  <c r="F3583" i="1" s="1"/>
  <c r="F3587" i="1" s="1"/>
  <c r="E3559" i="1"/>
  <c r="E3563" i="1" s="1"/>
  <c r="E3567" i="1" s="1"/>
  <c r="E3571" i="1" s="1"/>
  <c r="E3575" i="1" s="1"/>
  <c r="E3579" i="1" s="1"/>
  <c r="E3583" i="1" s="1"/>
  <c r="E3587" i="1" s="1"/>
  <c r="D3559" i="1"/>
  <c r="B3559" i="1"/>
  <c r="B3563" i="1" s="1"/>
  <c r="B3567" i="1" s="1"/>
  <c r="B3571" i="1" s="1"/>
  <c r="B3575" i="1" s="1"/>
  <c r="B3579" i="1" s="1"/>
  <c r="B3583" i="1" s="1"/>
  <c r="B3587" i="1" s="1"/>
  <c r="A3559" i="1"/>
  <c r="M3558" i="1"/>
  <c r="M3562" i="1" s="1"/>
  <c r="M3566" i="1" s="1"/>
  <c r="M3570" i="1" s="1"/>
  <c r="M3574" i="1" s="1"/>
  <c r="M3578" i="1" s="1"/>
  <c r="M3582" i="1" s="1"/>
  <c r="M3586" i="1" s="1"/>
  <c r="L3558" i="1"/>
  <c r="L3562" i="1" s="1"/>
  <c r="L3566" i="1" s="1"/>
  <c r="L3570" i="1" s="1"/>
  <c r="L3574" i="1" s="1"/>
  <c r="L3578" i="1" s="1"/>
  <c r="L3582" i="1" s="1"/>
  <c r="L3586" i="1" s="1"/>
  <c r="K3558" i="1"/>
  <c r="K3562" i="1" s="1"/>
  <c r="K3566" i="1" s="1"/>
  <c r="K3570" i="1" s="1"/>
  <c r="K3574" i="1" s="1"/>
  <c r="K3578" i="1" s="1"/>
  <c r="K3582" i="1" s="1"/>
  <c r="K3586" i="1" s="1"/>
  <c r="J3558" i="1"/>
  <c r="J3562" i="1" s="1"/>
  <c r="J3566" i="1" s="1"/>
  <c r="J3570" i="1" s="1"/>
  <c r="J3574" i="1" s="1"/>
  <c r="J3578" i="1" s="1"/>
  <c r="J3582" i="1" s="1"/>
  <c r="J3586" i="1" s="1"/>
  <c r="I3558" i="1"/>
  <c r="I3562" i="1" s="1"/>
  <c r="I3566" i="1" s="1"/>
  <c r="I3570" i="1" s="1"/>
  <c r="I3574" i="1" s="1"/>
  <c r="I3578" i="1" s="1"/>
  <c r="I3582" i="1" s="1"/>
  <c r="I3586" i="1" s="1"/>
  <c r="G3558" i="1"/>
  <c r="G3562" i="1" s="1"/>
  <c r="G3566" i="1" s="1"/>
  <c r="G3570" i="1" s="1"/>
  <c r="G3574" i="1" s="1"/>
  <c r="G3578" i="1" s="1"/>
  <c r="G3582" i="1" s="1"/>
  <c r="G3586" i="1" s="1"/>
  <c r="F3558" i="1"/>
  <c r="F3562" i="1" s="1"/>
  <c r="F3566" i="1" s="1"/>
  <c r="F3570" i="1" s="1"/>
  <c r="F3574" i="1" s="1"/>
  <c r="F3578" i="1" s="1"/>
  <c r="F3582" i="1" s="1"/>
  <c r="F3586" i="1" s="1"/>
  <c r="E3558" i="1"/>
  <c r="E3562" i="1" s="1"/>
  <c r="E3566" i="1" s="1"/>
  <c r="E3570" i="1" s="1"/>
  <c r="E3574" i="1" s="1"/>
  <c r="E3578" i="1" s="1"/>
  <c r="E3582" i="1" s="1"/>
  <c r="E3586" i="1" s="1"/>
  <c r="D3558" i="1"/>
  <c r="B3558" i="1"/>
  <c r="B3562" i="1" s="1"/>
  <c r="B3566" i="1" s="1"/>
  <c r="B3570" i="1" s="1"/>
  <c r="B3574" i="1" s="1"/>
  <c r="B3578" i="1" s="1"/>
  <c r="B3582" i="1" s="1"/>
  <c r="B3586" i="1" s="1"/>
  <c r="A3558" i="1"/>
  <c r="H3558" i="1" s="1"/>
  <c r="C3501" i="1"/>
  <c r="C3505" i="1" s="1"/>
  <c r="C3509" i="1" s="1"/>
  <c r="C3513" i="1" s="1"/>
  <c r="C3517" i="1" s="1"/>
  <c r="C3521" i="1" s="1"/>
  <c r="C3525" i="1" s="1"/>
  <c r="C3500" i="1"/>
  <c r="C3504" i="1" s="1"/>
  <c r="C3508" i="1" s="1"/>
  <c r="C3512" i="1" s="1"/>
  <c r="C3516" i="1" s="1"/>
  <c r="C3520" i="1" s="1"/>
  <c r="C3524" i="1" s="1"/>
  <c r="C3499" i="1"/>
  <c r="C3503" i="1" s="1"/>
  <c r="C3507" i="1" s="1"/>
  <c r="C3511" i="1" s="1"/>
  <c r="C3515" i="1" s="1"/>
  <c r="C3519" i="1" s="1"/>
  <c r="C3523" i="1" s="1"/>
  <c r="C3498" i="1"/>
  <c r="C3502" i="1" s="1"/>
  <c r="C3506" i="1" s="1"/>
  <c r="C3510" i="1" s="1"/>
  <c r="C3514" i="1" s="1"/>
  <c r="C3518" i="1" s="1"/>
  <c r="C3522" i="1" s="1"/>
  <c r="M3497" i="1"/>
  <c r="M3501" i="1" s="1"/>
  <c r="M3505" i="1" s="1"/>
  <c r="M3509" i="1" s="1"/>
  <c r="M3513" i="1" s="1"/>
  <c r="M3517" i="1" s="1"/>
  <c r="M3521" i="1" s="1"/>
  <c r="M3525" i="1" s="1"/>
  <c r="L3497" i="1"/>
  <c r="L3501" i="1" s="1"/>
  <c r="L3505" i="1" s="1"/>
  <c r="L3509" i="1" s="1"/>
  <c r="L3513" i="1" s="1"/>
  <c r="L3517" i="1" s="1"/>
  <c r="L3521" i="1" s="1"/>
  <c r="L3525" i="1" s="1"/>
  <c r="K3497" i="1"/>
  <c r="K3501" i="1" s="1"/>
  <c r="K3505" i="1" s="1"/>
  <c r="K3509" i="1" s="1"/>
  <c r="K3513" i="1" s="1"/>
  <c r="K3517" i="1" s="1"/>
  <c r="K3521" i="1" s="1"/>
  <c r="K3525" i="1" s="1"/>
  <c r="J3497" i="1"/>
  <c r="J3501" i="1" s="1"/>
  <c r="J3505" i="1" s="1"/>
  <c r="J3509" i="1" s="1"/>
  <c r="J3513" i="1" s="1"/>
  <c r="J3517" i="1" s="1"/>
  <c r="J3521" i="1" s="1"/>
  <c r="J3525" i="1" s="1"/>
  <c r="I3497" i="1"/>
  <c r="I3501" i="1" s="1"/>
  <c r="I3505" i="1" s="1"/>
  <c r="I3509" i="1" s="1"/>
  <c r="I3513" i="1" s="1"/>
  <c r="I3517" i="1" s="1"/>
  <c r="I3521" i="1" s="1"/>
  <c r="I3525" i="1" s="1"/>
  <c r="G3497" i="1"/>
  <c r="G3501" i="1" s="1"/>
  <c r="G3505" i="1" s="1"/>
  <c r="G3509" i="1" s="1"/>
  <c r="G3513" i="1" s="1"/>
  <c r="G3517" i="1" s="1"/>
  <c r="G3521" i="1" s="1"/>
  <c r="G3525" i="1" s="1"/>
  <c r="F3497" i="1"/>
  <c r="F3501" i="1" s="1"/>
  <c r="F3505" i="1" s="1"/>
  <c r="F3509" i="1" s="1"/>
  <c r="F3513" i="1" s="1"/>
  <c r="F3517" i="1" s="1"/>
  <c r="F3521" i="1" s="1"/>
  <c r="F3525" i="1" s="1"/>
  <c r="E3497" i="1"/>
  <c r="E3501" i="1" s="1"/>
  <c r="E3505" i="1" s="1"/>
  <c r="E3509" i="1" s="1"/>
  <c r="E3513" i="1" s="1"/>
  <c r="E3517" i="1" s="1"/>
  <c r="E3521" i="1" s="1"/>
  <c r="E3525" i="1" s="1"/>
  <c r="D3497" i="1"/>
  <c r="B3497" i="1"/>
  <c r="B3501" i="1" s="1"/>
  <c r="B3505" i="1" s="1"/>
  <c r="B3509" i="1" s="1"/>
  <c r="B3513" i="1" s="1"/>
  <c r="B3517" i="1" s="1"/>
  <c r="B3521" i="1" s="1"/>
  <c r="B3525" i="1" s="1"/>
  <c r="A3497" i="1"/>
  <c r="H3497" i="1" s="1"/>
  <c r="M3496" i="1"/>
  <c r="M3500" i="1" s="1"/>
  <c r="M3504" i="1" s="1"/>
  <c r="M3508" i="1" s="1"/>
  <c r="M3512" i="1" s="1"/>
  <c r="M3516" i="1" s="1"/>
  <c r="M3520" i="1" s="1"/>
  <c r="M3524" i="1" s="1"/>
  <c r="L3496" i="1"/>
  <c r="L3500" i="1" s="1"/>
  <c r="L3504" i="1" s="1"/>
  <c r="L3508" i="1" s="1"/>
  <c r="L3512" i="1" s="1"/>
  <c r="L3516" i="1" s="1"/>
  <c r="L3520" i="1" s="1"/>
  <c r="L3524" i="1" s="1"/>
  <c r="K3496" i="1"/>
  <c r="K3500" i="1" s="1"/>
  <c r="K3504" i="1" s="1"/>
  <c r="K3508" i="1" s="1"/>
  <c r="K3512" i="1" s="1"/>
  <c r="K3516" i="1" s="1"/>
  <c r="K3520" i="1" s="1"/>
  <c r="K3524" i="1" s="1"/>
  <c r="J3496" i="1"/>
  <c r="J3500" i="1" s="1"/>
  <c r="J3504" i="1" s="1"/>
  <c r="J3508" i="1" s="1"/>
  <c r="J3512" i="1" s="1"/>
  <c r="J3516" i="1" s="1"/>
  <c r="J3520" i="1" s="1"/>
  <c r="J3524" i="1" s="1"/>
  <c r="I3496" i="1"/>
  <c r="I3500" i="1" s="1"/>
  <c r="I3504" i="1" s="1"/>
  <c r="I3508" i="1" s="1"/>
  <c r="I3512" i="1" s="1"/>
  <c r="I3516" i="1" s="1"/>
  <c r="I3520" i="1" s="1"/>
  <c r="I3524" i="1" s="1"/>
  <c r="G3496" i="1"/>
  <c r="G3500" i="1" s="1"/>
  <c r="G3504" i="1" s="1"/>
  <c r="G3508" i="1" s="1"/>
  <c r="G3512" i="1" s="1"/>
  <c r="G3516" i="1" s="1"/>
  <c r="G3520" i="1" s="1"/>
  <c r="G3524" i="1" s="1"/>
  <c r="F3496" i="1"/>
  <c r="F3500" i="1" s="1"/>
  <c r="F3504" i="1" s="1"/>
  <c r="F3508" i="1" s="1"/>
  <c r="F3512" i="1" s="1"/>
  <c r="F3516" i="1" s="1"/>
  <c r="F3520" i="1" s="1"/>
  <c r="F3524" i="1" s="1"/>
  <c r="E3496" i="1"/>
  <c r="E3500" i="1" s="1"/>
  <c r="E3504" i="1" s="1"/>
  <c r="E3508" i="1" s="1"/>
  <c r="E3512" i="1" s="1"/>
  <c r="E3516" i="1" s="1"/>
  <c r="E3520" i="1" s="1"/>
  <c r="E3524" i="1" s="1"/>
  <c r="D3496" i="1"/>
  <c r="B3496" i="1"/>
  <c r="B3500" i="1" s="1"/>
  <c r="B3504" i="1" s="1"/>
  <c r="B3508" i="1" s="1"/>
  <c r="B3512" i="1" s="1"/>
  <c r="B3516" i="1" s="1"/>
  <c r="B3520" i="1" s="1"/>
  <c r="B3524" i="1" s="1"/>
  <c r="A3496" i="1"/>
  <c r="H3496" i="1" s="1"/>
  <c r="M3495" i="1"/>
  <c r="M3499" i="1" s="1"/>
  <c r="M3503" i="1" s="1"/>
  <c r="M3507" i="1" s="1"/>
  <c r="M3511" i="1" s="1"/>
  <c r="M3515" i="1" s="1"/>
  <c r="M3519" i="1" s="1"/>
  <c r="M3523" i="1" s="1"/>
  <c r="L3495" i="1"/>
  <c r="L3499" i="1" s="1"/>
  <c r="L3503" i="1" s="1"/>
  <c r="L3507" i="1" s="1"/>
  <c r="L3511" i="1" s="1"/>
  <c r="L3515" i="1" s="1"/>
  <c r="L3519" i="1" s="1"/>
  <c r="L3523" i="1" s="1"/>
  <c r="K3495" i="1"/>
  <c r="K3499" i="1" s="1"/>
  <c r="K3503" i="1" s="1"/>
  <c r="K3507" i="1" s="1"/>
  <c r="K3511" i="1" s="1"/>
  <c r="K3515" i="1" s="1"/>
  <c r="K3519" i="1" s="1"/>
  <c r="K3523" i="1" s="1"/>
  <c r="J3495" i="1"/>
  <c r="J3499" i="1" s="1"/>
  <c r="J3503" i="1" s="1"/>
  <c r="J3507" i="1" s="1"/>
  <c r="J3511" i="1" s="1"/>
  <c r="J3515" i="1" s="1"/>
  <c r="J3519" i="1" s="1"/>
  <c r="J3523" i="1" s="1"/>
  <c r="I3495" i="1"/>
  <c r="I3499" i="1" s="1"/>
  <c r="I3503" i="1" s="1"/>
  <c r="I3507" i="1" s="1"/>
  <c r="I3511" i="1" s="1"/>
  <c r="I3515" i="1" s="1"/>
  <c r="I3519" i="1" s="1"/>
  <c r="I3523" i="1" s="1"/>
  <c r="G3495" i="1"/>
  <c r="G3499" i="1" s="1"/>
  <c r="G3503" i="1" s="1"/>
  <c r="G3507" i="1" s="1"/>
  <c r="G3511" i="1" s="1"/>
  <c r="G3515" i="1" s="1"/>
  <c r="G3519" i="1" s="1"/>
  <c r="G3523" i="1" s="1"/>
  <c r="F3495" i="1"/>
  <c r="F3499" i="1" s="1"/>
  <c r="F3503" i="1" s="1"/>
  <c r="F3507" i="1" s="1"/>
  <c r="F3511" i="1" s="1"/>
  <c r="F3515" i="1" s="1"/>
  <c r="F3519" i="1" s="1"/>
  <c r="F3523" i="1" s="1"/>
  <c r="E3495" i="1"/>
  <c r="E3499" i="1" s="1"/>
  <c r="E3503" i="1" s="1"/>
  <c r="E3507" i="1" s="1"/>
  <c r="E3511" i="1" s="1"/>
  <c r="E3515" i="1" s="1"/>
  <c r="E3519" i="1" s="1"/>
  <c r="E3523" i="1" s="1"/>
  <c r="D3495" i="1"/>
  <c r="B3495" i="1"/>
  <c r="B3499" i="1" s="1"/>
  <c r="B3503" i="1" s="1"/>
  <c r="B3507" i="1" s="1"/>
  <c r="B3511" i="1" s="1"/>
  <c r="B3515" i="1" s="1"/>
  <c r="B3519" i="1" s="1"/>
  <c r="B3523" i="1" s="1"/>
  <c r="A3495" i="1"/>
  <c r="M3494" i="1"/>
  <c r="M3498" i="1" s="1"/>
  <c r="M3502" i="1" s="1"/>
  <c r="M3506" i="1" s="1"/>
  <c r="M3510" i="1" s="1"/>
  <c r="M3514" i="1" s="1"/>
  <c r="M3518" i="1" s="1"/>
  <c r="M3522" i="1" s="1"/>
  <c r="L3494" i="1"/>
  <c r="L3498" i="1" s="1"/>
  <c r="L3502" i="1" s="1"/>
  <c r="L3506" i="1" s="1"/>
  <c r="L3510" i="1" s="1"/>
  <c r="L3514" i="1" s="1"/>
  <c r="L3518" i="1" s="1"/>
  <c r="L3522" i="1" s="1"/>
  <c r="K3494" i="1"/>
  <c r="K3498" i="1" s="1"/>
  <c r="K3502" i="1" s="1"/>
  <c r="K3506" i="1" s="1"/>
  <c r="K3510" i="1" s="1"/>
  <c r="K3514" i="1" s="1"/>
  <c r="K3518" i="1" s="1"/>
  <c r="K3522" i="1" s="1"/>
  <c r="J3494" i="1"/>
  <c r="J3498" i="1" s="1"/>
  <c r="J3502" i="1" s="1"/>
  <c r="J3506" i="1" s="1"/>
  <c r="J3510" i="1" s="1"/>
  <c r="J3514" i="1" s="1"/>
  <c r="J3518" i="1" s="1"/>
  <c r="J3522" i="1" s="1"/>
  <c r="I3494" i="1"/>
  <c r="I3498" i="1" s="1"/>
  <c r="I3502" i="1" s="1"/>
  <c r="I3506" i="1" s="1"/>
  <c r="I3510" i="1" s="1"/>
  <c r="I3514" i="1" s="1"/>
  <c r="I3518" i="1" s="1"/>
  <c r="I3522" i="1" s="1"/>
  <c r="G3494" i="1"/>
  <c r="G3498" i="1" s="1"/>
  <c r="G3502" i="1" s="1"/>
  <c r="G3506" i="1" s="1"/>
  <c r="G3510" i="1" s="1"/>
  <c r="G3514" i="1" s="1"/>
  <c r="G3518" i="1" s="1"/>
  <c r="G3522" i="1" s="1"/>
  <c r="F3494" i="1"/>
  <c r="F3498" i="1" s="1"/>
  <c r="F3502" i="1" s="1"/>
  <c r="F3506" i="1" s="1"/>
  <c r="F3510" i="1" s="1"/>
  <c r="F3514" i="1" s="1"/>
  <c r="F3518" i="1" s="1"/>
  <c r="F3522" i="1" s="1"/>
  <c r="E3494" i="1"/>
  <c r="E3498" i="1" s="1"/>
  <c r="E3502" i="1" s="1"/>
  <c r="E3506" i="1" s="1"/>
  <c r="E3510" i="1" s="1"/>
  <c r="E3514" i="1" s="1"/>
  <c r="E3518" i="1" s="1"/>
  <c r="E3522" i="1" s="1"/>
  <c r="D3494" i="1"/>
  <c r="B3494" i="1"/>
  <c r="B3498" i="1" s="1"/>
  <c r="B3502" i="1" s="1"/>
  <c r="B3506" i="1" s="1"/>
  <c r="B3510" i="1" s="1"/>
  <c r="B3514" i="1" s="1"/>
  <c r="B3518" i="1" s="1"/>
  <c r="B3522" i="1" s="1"/>
  <c r="A3494" i="1"/>
  <c r="C3437" i="1"/>
  <c r="C3441" i="1" s="1"/>
  <c r="C3445" i="1" s="1"/>
  <c r="C3449" i="1" s="1"/>
  <c r="C3453" i="1" s="1"/>
  <c r="C3457" i="1" s="1"/>
  <c r="C3461" i="1" s="1"/>
  <c r="C3436" i="1"/>
  <c r="C3440" i="1" s="1"/>
  <c r="C3444" i="1" s="1"/>
  <c r="C3448" i="1" s="1"/>
  <c r="C3452" i="1" s="1"/>
  <c r="C3456" i="1" s="1"/>
  <c r="C3460" i="1" s="1"/>
  <c r="C3435" i="1"/>
  <c r="C3439" i="1" s="1"/>
  <c r="C3443" i="1" s="1"/>
  <c r="C3447" i="1" s="1"/>
  <c r="C3451" i="1" s="1"/>
  <c r="C3455" i="1" s="1"/>
  <c r="C3459" i="1" s="1"/>
  <c r="C3434" i="1"/>
  <c r="C3438" i="1" s="1"/>
  <c r="C3442" i="1" s="1"/>
  <c r="C3446" i="1" s="1"/>
  <c r="C3450" i="1" s="1"/>
  <c r="C3454" i="1" s="1"/>
  <c r="C3458" i="1" s="1"/>
  <c r="M3433" i="1"/>
  <c r="M3437" i="1" s="1"/>
  <c r="M3441" i="1" s="1"/>
  <c r="M3445" i="1" s="1"/>
  <c r="M3449" i="1" s="1"/>
  <c r="M3453" i="1" s="1"/>
  <c r="M3457" i="1" s="1"/>
  <c r="M3461" i="1" s="1"/>
  <c r="L3433" i="1"/>
  <c r="L3437" i="1" s="1"/>
  <c r="L3441" i="1" s="1"/>
  <c r="L3445" i="1" s="1"/>
  <c r="L3449" i="1" s="1"/>
  <c r="L3453" i="1" s="1"/>
  <c r="L3457" i="1" s="1"/>
  <c r="L3461" i="1" s="1"/>
  <c r="K3433" i="1"/>
  <c r="K3437" i="1" s="1"/>
  <c r="K3441" i="1" s="1"/>
  <c r="K3445" i="1" s="1"/>
  <c r="K3449" i="1" s="1"/>
  <c r="K3453" i="1" s="1"/>
  <c r="K3457" i="1" s="1"/>
  <c r="K3461" i="1" s="1"/>
  <c r="J3433" i="1"/>
  <c r="J3437" i="1" s="1"/>
  <c r="J3441" i="1" s="1"/>
  <c r="J3445" i="1" s="1"/>
  <c r="J3449" i="1" s="1"/>
  <c r="J3453" i="1" s="1"/>
  <c r="J3457" i="1" s="1"/>
  <c r="J3461" i="1" s="1"/>
  <c r="I3433" i="1"/>
  <c r="I3437" i="1" s="1"/>
  <c r="I3441" i="1" s="1"/>
  <c r="I3445" i="1" s="1"/>
  <c r="I3449" i="1" s="1"/>
  <c r="I3453" i="1" s="1"/>
  <c r="I3457" i="1" s="1"/>
  <c r="I3461" i="1" s="1"/>
  <c r="G3437" i="1"/>
  <c r="G3441" i="1" s="1"/>
  <c r="G3445" i="1" s="1"/>
  <c r="G3449" i="1" s="1"/>
  <c r="G3453" i="1" s="1"/>
  <c r="G3457" i="1" s="1"/>
  <c r="G3461" i="1" s="1"/>
  <c r="F3433" i="1"/>
  <c r="F3437" i="1" s="1"/>
  <c r="F3441" i="1" s="1"/>
  <c r="F3445" i="1" s="1"/>
  <c r="F3449" i="1" s="1"/>
  <c r="F3453" i="1" s="1"/>
  <c r="F3457" i="1" s="1"/>
  <c r="F3461" i="1" s="1"/>
  <c r="E3433" i="1"/>
  <c r="E3437" i="1" s="1"/>
  <c r="E3441" i="1" s="1"/>
  <c r="E3445" i="1" s="1"/>
  <c r="E3449" i="1" s="1"/>
  <c r="E3453" i="1" s="1"/>
  <c r="E3457" i="1" s="1"/>
  <c r="E3461" i="1" s="1"/>
  <c r="D3433" i="1"/>
  <c r="D3437" i="1" s="1"/>
  <c r="D3441" i="1" s="1"/>
  <c r="D3445" i="1" s="1"/>
  <c r="B3433" i="1"/>
  <c r="B3437" i="1" s="1"/>
  <c r="B3441" i="1" s="1"/>
  <c r="B3445" i="1" s="1"/>
  <c r="B3449" i="1" s="1"/>
  <c r="B3453" i="1" s="1"/>
  <c r="B3457" i="1" s="1"/>
  <c r="B3461" i="1" s="1"/>
  <c r="A3433" i="1"/>
  <c r="H3433" i="1" s="1"/>
  <c r="M3432" i="1"/>
  <c r="M3436" i="1" s="1"/>
  <c r="M3440" i="1" s="1"/>
  <c r="M3444" i="1" s="1"/>
  <c r="M3448" i="1" s="1"/>
  <c r="M3452" i="1" s="1"/>
  <c r="M3456" i="1" s="1"/>
  <c r="M3460" i="1" s="1"/>
  <c r="L3432" i="1"/>
  <c r="L3436" i="1" s="1"/>
  <c r="L3440" i="1" s="1"/>
  <c r="L3444" i="1" s="1"/>
  <c r="L3448" i="1" s="1"/>
  <c r="L3452" i="1" s="1"/>
  <c r="L3456" i="1" s="1"/>
  <c r="L3460" i="1" s="1"/>
  <c r="K3432" i="1"/>
  <c r="K3436" i="1" s="1"/>
  <c r="K3440" i="1" s="1"/>
  <c r="K3444" i="1" s="1"/>
  <c r="K3448" i="1" s="1"/>
  <c r="K3452" i="1" s="1"/>
  <c r="K3456" i="1" s="1"/>
  <c r="K3460" i="1" s="1"/>
  <c r="J3432" i="1"/>
  <c r="J3436" i="1" s="1"/>
  <c r="J3440" i="1" s="1"/>
  <c r="J3444" i="1" s="1"/>
  <c r="J3448" i="1" s="1"/>
  <c r="J3452" i="1" s="1"/>
  <c r="J3456" i="1" s="1"/>
  <c r="J3460" i="1" s="1"/>
  <c r="I3432" i="1"/>
  <c r="I3436" i="1" s="1"/>
  <c r="I3440" i="1" s="1"/>
  <c r="I3444" i="1" s="1"/>
  <c r="I3448" i="1" s="1"/>
  <c r="I3452" i="1" s="1"/>
  <c r="I3456" i="1" s="1"/>
  <c r="I3460" i="1" s="1"/>
  <c r="G3436" i="1"/>
  <c r="G3440" i="1" s="1"/>
  <c r="G3444" i="1" s="1"/>
  <c r="G3448" i="1" s="1"/>
  <c r="G3452" i="1" s="1"/>
  <c r="G3456" i="1" s="1"/>
  <c r="G3460" i="1" s="1"/>
  <c r="F3432" i="1"/>
  <c r="F3436" i="1" s="1"/>
  <c r="F3440" i="1" s="1"/>
  <c r="F3444" i="1" s="1"/>
  <c r="F3448" i="1" s="1"/>
  <c r="F3452" i="1" s="1"/>
  <c r="F3456" i="1" s="1"/>
  <c r="F3460" i="1" s="1"/>
  <c r="E3432" i="1"/>
  <c r="E3436" i="1" s="1"/>
  <c r="E3440" i="1" s="1"/>
  <c r="E3444" i="1" s="1"/>
  <c r="E3448" i="1" s="1"/>
  <c r="E3452" i="1" s="1"/>
  <c r="E3456" i="1" s="1"/>
  <c r="E3460" i="1" s="1"/>
  <c r="D3432" i="1"/>
  <c r="D3436" i="1" s="1"/>
  <c r="D3440" i="1" s="1"/>
  <c r="D3444" i="1" s="1"/>
  <c r="D3448" i="1" s="1"/>
  <c r="D3452" i="1" s="1"/>
  <c r="D3456" i="1" s="1"/>
  <c r="D3460" i="1" s="1"/>
  <c r="B3432" i="1"/>
  <c r="B3436" i="1" s="1"/>
  <c r="B3440" i="1" s="1"/>
  <c r="B3444" i="1" s="1"/>
  <c r="B3448" i="1" s="1"/>
  <c r="B3452" i="1" s="1"/>
  <c r="B3456" i="1" s="1"/>
  <c r="B3460" i="1" s="1"/>
  <c r="A3432" i="1"/>
  <c r="H3432" i="1" s="1"/>
  <c r="M3431" i="1"/>
  <c r="M3435" i="1" s="1"/>
  <c r="M3439" i="1" s="1"/>
  <c r="M3443" i="1" s="1"/>
  <c r="M3447" i="1" s="1"/>
  <c r="M3451" i="1" s="1"/>
  <c r="M3455" i="1" s="1"/>
  <c r="M3459" i="1" s="1"/>
  <c r="L3431" i="1"/>
  <c r="L3435" i="1" s="1"/>
  <c r="L3439" i="1" s="1"/>
  <c r="L3443" i="1" s="1"/>
  <c r="L3447" i="1" s="1"/>
  <c r="L3451" i="1" s="1"/>
  <c r="L3455" i="1" s="1"/>
  <c r="L3459" i="1" s="1"/>
  <c r="K3431" i="1"/>
  <c r="K3435" i="1" s="1"/>
  <c r="K3439" i="1" s="1"/>
  <c r="K3443" i="1" s="1"/>
  <c r="K3447" i="1" s="1"/>
  <c r="K3451" i="1" s="1"/>
  <c r="K3455" i="1" s="1"/>
  <c r="K3459" i="1" s="1"/>
  <c r="J3431" i="1"/>
  <c r="J3435" i="1" s="1"/>
  <c r="J3439" i="1" s="1"/>
  <c r="J3443" i="1" s="1"/>
  <c r="J3447" i="1" s="1"/>
  <c r="J3451" i="1" s="1"/>
  <c r="J3455" i="1" s="1"/>
  <c r="J3459" i="1" s="1"/>
  <c r="I3431" i="1"/>
  <c r="I3435" i="1" s="1"/>
  <c r="I3439" i="1" s="1"/>
  <c r="I3443" i="1" s="1"/>
  <c r="I3447" i="1" s="1"/>
  <c r="I3451" i="1" s="1"/>
  <c r="I3455" i="1" s="1"/>
  <c r="I3459" i="1" s="1"/>
  <c r="G3435" i="1"/>
  <c r="G3439" i="1" s="1"/>
  <c r="G3443" i="1" s="1"/>
  <c r="G3447" i="1" s="1"/>
  <c r="G3451" i="1" s="1"/>
  <c r="G3455" i="1" s="1"/>
  <c r="G3459" i="1" s="1"/>
  <c r="F3431" i="1"/>
  <c r="F3435" i="1" s="1"/>
  <c r="F3439" i="1" s="1"/>
  <c r="F3443" i="1" s="1"/>
  <c r="F3447" i="1" s="1"/>
  <c r="F3451" i="1" s="1"/>
  <c r="F3455" i="1" s="1"/>
  <c r="F3459" i="1" s="1"/>
  <c r="E3431" i="1"/>
  <c r="E3435" i="1" s="1"/>
  <c r="E3439" i="1" s="1"/>
  <c r="E3443" i="1" s="1"/>
  <c r="E3447" i="1" s="1"/>
  <c r="E3451" i="1" s="1"/>
  <c r="E3455" i="1" s="1"/>
  <c r="E3459" i="1" s="1"/>
  <c r="D3431" i="1"/>
  <c r="D3435" i="1" s="1"/>
  <c r="D3439" i="1" s="1"/>
  <c r="D3443" i="1" s="1"/>
  <c r="D3447" i="1" s="1"/>
  <c r="D3451" i="1" s="1"/>
  <c r="D3455" i="1" s="1"/>
  <c r="D3459" i="1" s="1"/>
  <c r="B3431" i="1"/>
  <c r="B3435" i="1" s="1"/>
  <c r="B3439" i="1" s="1"/>
  <c r="B3443" i="1" s="1"/>
  <c r="B3447" i="1" s="1"/>
  <c r="B3451" i="1" s="1"/>
  <c r="B3455" i="1" s="1"/>
  <c r="B3459" i="1" s="1"/>
  <c r="A3431" i="1"/>
  <c r="M3430" i="1"/>
  <c r="M3434" i="1" s="1"/>
  <c r="M3438" i="1" s="1"/>
  <c r="M3442" i="1" s="1"/>
  <c r="M3446" i="1" s="1"/>
  <c r="M3450" i="1" s="1"/>
  <c r="M3454" i="1" s="1"/>
  <c r="M3458" i="1" s="1"/>
  <c r="L3430" i="1"/>
  <c r="L3434" i="1" s="1"/>
  <c r="L3438" i="1" s="1"/>
  <c r="L3442" i="1" s="1"/>
  <c r="L3446" i="1" s="1"/>
  <c r="L3450" i="1" s="1"/>
  <c r="L3454" i="1" s="1"/>
  <c r="L3458" i="1" s="1"/>
  <c r="K3430" i="1"/>
  <c r="K3434" i="1" s="1"/>
  <c r="K3438" i="1" s="1"/>
  <c r="K3442" i="1" s="1"/>
  <c r="K3446" i="1" s="1"/>
  <c r="K3450" i="1" s="1"/>
  <c r="K3454" i="1" s="1"/>
  <c r="K3458" i="1" s="1"/>
  <c r="J3430" i="1"/>
  <c r="J3434" i="1" s="1"/>
  <c r="J3438" i="1" s="1"/>
  <c r="J3442" i="1" s="1"/>
  <c r="J3446" i="1" s="1"/>
  <c r="J3450" i="1" s="1"/>
  <c r="J3454" i="1" s="1"/>
  <c r="J3458" i="1" s="1"/>
  <c r="I3430" i="1"/>
  <c r="I3434" i="1" s="1"/>
  <c r="I3438" i="1" s="1"/>
  <c r="I3442" i="1" s="1"/>
  <c r="I3446" i="1" s="1"/>
  <c r="I3450" i="1" s="1"/>
  <c r="I3454" i="1" s="1"/>
  <c r="I3458" i="1" s="1"/>
  <c r="G3434" i="1"/>
  <c r="G3438" i="1" s="1"/>
  <c r="G3442" i="1" s="1"/>
  <c r="G3446" i="1" s="1"/>
  <c r="G3450" i="1" s="1"/>
  <c r="G3454" i="1" s="1"/>
  <c r="G3458" i="1" s="1"/>
  <c r="F3430" i="1"/>
  <c r="F3434" i="1" s="1"/>
  <c r="F3438" i="1" s="1"/>
  <c r="F3442" i="1" s="1"/>
  <c r="F3446" i="1" s="1"/>
  <c r="F3450" i="1" s="1"/>
  <c r="F3454" i="1" s="1"/>
  <c r="F3458" i="1" s="1"/>
  <c r="E3430" i="1"/>
  <c r="E3434" i="1" s="1"/>
  <c r="E3438" i="1" s="1"/>
  <c r="E3442" i="1" s="1"/>
  <c r="E3446" i="1" s="1"/>
  <c r="E3450" i="1" s="1"/>
  <c r="E3454" i="1" s="1"/>
  <c r="E3458" i="1" s="1"/>
  <c r="D3430" i="1"/>
  <c r="D3434" i="1" s="1"/>
  <c r="D3438" i="1" s="1"/>
  <c r="D3442" i="1" s="1"/>
  <c r="D3446" i="1" s="1"/>
  <c r="D3450" i="1" s="1"/>
  <c r="D3454" i="1" s="1"/>
  <c r="D3458" i="1" s="1"/>
  <c r="B3430" i="1"/>
  <c r="B3434" i="1" s="1"/>
  <c r="B3438" i="1" s="1"/>
  <c r="B3442" i="1" s="1"/>
  <c r="B3446" i="1" s="1"/>
  <c r="B3450" i="1" s="1"/>
  <c r="B3454" i="1" s="1"/>
  <c r="B3458" i="1" s="1"/>
  <c r="A3430" i="1"/>
  <c r="C3373" i="1"/>
  <c r="C3377" i="1" s="1"/>
  <c r="C3381" i="1" s="1"/>
  <c r="C3385" i="1" s="1"/>
  <c r="C3389" i="1" s="1"/>
  <c r="C3393" i="1" s="1"/>
  <c r="C3397" i="1" s="1"/>
  <c r="C3372" i="1"/>
  <c r="C3376" i="1" s="1"/>
  <c r="C3380" i="1" s="1"/>
  <c r="C3384" i="1" s="1"/>
  <c r="C3388" i="1" s="1"/>
  <c r="C3392" i="1" s="1"/>
  <c r="C3396" i="1" s="1"/>
  <c r="C3371" i="1"/>
  <c r="C3375" i="1" s="1"/>
  <c r="C3379" i="1" s="1"/>
  <c r="C3383" i="1" s="1"/>
  <c r="C3387" i="1" s="1"/>
  <c r="C3391" i="1" s="1"/>
  <c r="C3395" i="1" s="1"/>
  <c r="C3370" i="1"/>
  <c r="C3374" i="1" s="1"/>
  <c r="C3378" i="1" s="1"/>
  <c r="C3382" i="1" s="1"/>
  <c r="C3386" i="1" s="1"/>
  <c r="C3390" i="1" s="1"/>
  <c r="C3394" i="1" s="1"/>
  <c r="M3369" i="1"/>
  <c r="M3373" i="1" s="1"/>
  <c r="M3377" i="1" s="1"/>
  <c r="M3381" i="1" s="1"/>
  <c r="M3385" i="1" s="1"/>
  <c r="M3389" i="1" s="1"/>
  <c r="M3393" i="1" s="1"/>
  <c r="M3397" i="1" s="1"/>
  <c r="L3369" i="1"/>
  <c r="L3373" i="1" s="1"/>
  <c r="L3377" i="1" s="1"/>
  <c r="L3381" i="1" s="1"/>
  <c r="L3385" i="1" s="1"/>
  <c r="L3389" i="1" s="1"/>
  <c r="L3393" i="1" s="1"/>
  <c r="L3397" i="1" s="1"/>
  <c r="K3369" i="1"/>
  <c r="K3373" i="1" s="1"/>
  <c r="K3377" i="1" s="1"/>
  <c r="K3381" i="1" s="1"/>
  <c r="K3385" i="1" s="1"/>
  <c r="K3389" i="1" s="1"/>
  <c r="K3393" i="1" s="1"/>
  <c r="K3397" i="1" s="1"/>
  <c r="J3369" i="1"/>
  <c r="J3373" i="1" s="1"/>
  <c r="J3377" i="1" s="1"/>
  <c r="J3381" i="1" s="1"/>
  <c r="J3385" i="1" s="1"/>
  <c r="J3389" i="1" s="1"/>
  <c r="J3393" i="1" s="1"/>
  <c r="J3397" i="1" s="1"/>
  <c r="I3369" i="1"/>
  <c r="I3373" i="1" s="1"/>
  <c r="I3377" i="1" s="1"/>
  <c r="I3381" i="1" s="1"/>
  <c r="I3385" i="1" s="1"/>
  <c r="I3389" i="1" s="1"/>
  <c r="I3393" i="1" s="1"/>
  <c r="I3397" i="1" s="1"/>
  <c r="F3369" i="1"/>
  <c r="F3373" i="1" s="1"/>
  <c r="F3377" i="1" s="1"/>
  <c r="F3381" i="1" s="1"/>
  <c r="F3385" i="1" s="1"/>
  <c r="F3389" i="1" s="1"/>
  <c r="F3393" i="1" s="1"/>
  <c r="F3397" i="1" s="1"/>
  <c r="E3369" i="1"/>
  <c r="E3373" i="1" s="1"/>
  <c r="E3377" i="1" s="1"/>
  <c r="E3381" i="1" s="1"/>
  <c r="E3385" i="1" s="1"/>
  <c r="E3389" i="1" s="1"/>
  <c r="E3393" i="1" s="1"/>
  <c r="E3397" i="1" s="1"/>
  <c r="D3369" i="1"/>
  <c r="D3373" i="1" s="1"/>
  <c r="D3377" i="1" s="1"/>
  <c r="D3381" i="1" s="1"/>
  <c r="D3385" i="1" s="1"/>
  <c r="D3389" i="1" s="1"/>
  <c r="D3393" i="1" s="1"/>
  <c r="D3397" i="1" s="1"/>
  <c r="B3369" i="1"/>
  <c r="B3373" i="1" s="1"/>
  <c r="B3377" i="1" s="1"/>
  <c r="B3381" i="1" s="1"/>
  <c r="B3385" i="1" s="1"/>
  <c r="B3389" i="1" s="1"/>
  <c r="B3393" i="1" s="1"/>
  <c r="B3397" i="1" s="1"/>
  <c r="A3369" i="1"/>
  <c r="H3369" i="1" s="1"/>
  <c r="M3368" i="1"/>
  <c r="M3372" i="1" s="1"/>
  <c r="M3376" i="1" s="1"/>
  <c r="M3380" i="1" s="1"/>
  <c r="M3384" i="1" s="1"/>
  <c r="M3388" i="1" s="1"/>
  <c r="M3392" i="1" s="1"/>
  <c r="M3396" i="1" s="1"/>
  <c r="L3368" i="1"/>
  <c r="L3372" i="1" s="1"/>
  <c r="L3376" i="1" s="1"/>
  <c r="L3380" i="1" s="1"/>
  <c r="L3384" i="1" s="1"/>
  <c r="L3388" i="1" s="1"/>
  <c r="L3392" i="1" s="1"/>
  <c r="L3396" i="1" s="1"/>
  <c r="K3368" i="1"/>
  <c r="K3372" i="1" s="1"/>
  <c r="K3376" i="1" s="1"/>
  <c r="K3380" i="1" s="1"/>
  <c r="K3384" i="1" s="1"/>
  <c r="K3388" i="1" s="1"/>
  <c r="K3392" i="1" s="1"/>
  <c r="K3396" i="1" s="1"/>
  <c r="J3368" i="1"/>
  <c r="J3372" i="1" s="1"/>
  <c r="J3376" i="1" s="1"/>
  <c r="J3380" i="1" s="1"/>
  <c r="J3384" i="1" s="1"/>
  <c r="J3388" i="1" s="1"/>
  <c r="J3392" i="1" s="1"/>
  <c r="J3396" i="1" s="1"/>
  <c r="I3368" i="1"/>
  <c r="I3372" i="1" s="1"/>
  <c r="I3376" i="1" s="1"/>
  <c r="I3380" i="1" s="1"/>
  <c r="I3384" i="1" s="1"/>
  <c r="I3388" i="1" s="1"/>
  <c r="I3392" i="1" s="1"/>
  <c r="I3396" i="1" s="1"/>
  <c r="F3368" i="1"/>
  <c r="F3372" i="1" s="1"/>
  <c r="F3376" i="1" s="1"/>
  <c r="F3380" i="1" s="1"/>
  <c r="F3384" i="1" s="1"/>
  <c r="F3388" i="1" s="1"/>
  <c r="F3392" i="1" s="1"/>
  <c r="F3396" i="1" s="1"/>
  <c r="E3368" i="1"/>
  <c r="E3372" i="1" s="1"/>
  <c r="E3376" i="1" s="1"/>
  <c r="E3380" i="1" s="1"/>
  <c r="E3384" i="1" s="1"/>
  <c r="E3388" i="1" s="1"/>
  <c r="E3392" i="1" s="1"/>
  <c r="E3396" i="1" s="1"/>
  <c r="D3368" i="1"/>
  <c r="D3372" i="1" s="1"/>
  <c r="B3368" i="1"/>
  <c r="B3372" i="1" s="1"/>
  <c r="B3376" i="1" s="1"/>
  <c r="B3380" i="1" s="1"/>
  <c r="B3384" i="1" s="1"/>
  <c r="B3388" i="1" s="1"/>
  <c r="B3392" i="1" s="1"/>
  <c r="B3396" i="1" s="1"/>
  <c r="A3368" i="1"/>
  <c r="H3368" i="1" s="1"/>
  <c r="M3367" i="1"/>
  <c r="M3371" i="1" s="1"/>
  <c r="M3375" i="1" s="1"/>
  <c r="M3379" i="1" s="1"/>
  <c r="M3383" i="1" s="1"/>
  <c r="M3387" i="1" s="1"/>
  <c r="M3391" i="1" s="1"/>
  <c r="M3395" i="1" s="1"/>
  <c r="L3367" i="1"/>
  <c r="L3371" i="1" s="1"/>
  <c r="L3375" i="1" s="1"/>
  <c r="L3379" i="1" s="1"/>
  <c r="L3383" i="1" s="1"/>
  <c r="L3387" i="1" s="1"/>
  <c r="L3391" i="1" s="1"/>
  <c r="L3395" i="1" s="1"/>
  <c r="K3367" i="1"/>
  <c r="K3371" i="1" s="1"/>
  <c r="K3375" i="1" s="1"/>
  <c r="K3379" i="1" s="1"/>
  <c r="K3383" i="1" s="1"/>
  <c r="K3387" i="1" s="1"/>
  <c r="K3391" i="1" s="1"/>
  <c r="K3395" i="1" s="1"/>
  <c r="J3367" i="1"/>
  <c r="J3371" i="1" s="1"/>
  <c r="J3375" i="1" s="1"/>
  <c r="J3379" i="1" s="1"/>
  <c r="J3383" i="1" s="1"/>
  <c r="J3387" i="1" s="1"/>
  <c r="J3391" i="1" s="1"/>
  <c r="J3395" i="1" s="1"/>
  <c r="I3367" i="1"/>
  <c r="I3371" i="1" s="1"/>
  <c r="I3375" i="1" s="1"/>
  <c r="I3379" i="1" s="1"/>
  <c r="I3383" i="1" s="1"/>
  <c r="I3387" i="1" s="1"/>
  <c r="I3391" i="1" s="1"/>
  <c r="I3395" i="1" s="1"/>
  <c r="F3367" i="1"/>
  <c r="F3371" i="1" s="1"/>
  <c r="F3375" i="1" s="1"/>
  <c r="F3379" i="1" s="1"/>
  <c r="F3383" i="1" s="1"/>
  <c r="F3387" i="1" s="1"/>
  <c r="F3391" i="1" s="1"/>
  <c r="F3395" i="1" s="1"/>
  <c r="E3367" i="1"/>
  <c r="E3371" i="1" s="1"/>
  <c r="E3375" i="1" s="1"/>
  <c r="E3379" i="1" s="1"/>
  <c r="E3383" i="1" s="1"/>
  <c r="E3387" i="1" s="1"/>
  <c r="E3391" i="1" s="1"/>
  <c r="E3395" i="1" s="1"/>
  <c r="D3367" i="1"/>
  <c r="D3371" i="1" s="1"/>
  <c r="D3375" i="1" s="1"/>
  <c r="D3379" i="1" s="1"/>
  <c r="D3383" i="1" s="1"/>
  <c r="D3387" i="1" s="1"/>
  <c r="D3391" i="1" s="1"/>
  <c r="D3395" i="1" s="1"/>
  <c r="B3367" i="1"/>
  <c r="B3371" i="1" s="1"/>
  <c r="B3375" i="1" s="1"/>
  <c r="B3379" i="1" s="1"/>
  <c r="B3383" i="1" s="1"/>
  <c r="B3387" i="1" s="1"/>
  <c r="B3391" i="1" s="1"/>
  <c r="B3395" i="1" s="1"/>
  <c r="A3367" i="1"/>
  <c r="H3367" i="1" s="1"/>
  <c r="M3366" i="1"/>
  <c r="M3370" i="1" s="1"/>
  <c r="M3374" i="1" s="1"/>
  <c r="M3378" i="1" s="1"/>
  <c r="M3382" i="1" s="1"/>
  <c r="M3386" i="1" s="1"/>
  <c r="M3390" i="1" s="1"/>
  <c r="M3394" i="1" s="1"/>
  <c r="L3366" i="1"/>
  <c r="L3370" i="1" s="1"/>
  <c r="L3374" i="1" s="1"/>
  <c r="L3378" i="1" s="1"/>
  <c r="L3382" i="1" s="1"/>
  <c r="L3386" i="1" s="1"/>
  <c r="L3390" i="1" s="1"/>
  <c r="L3394" i="1" s="1"/>
  <c r="K3366" i="1"/>
  <c r="K3370" i="1" s="1"/>
  <c r="K3374" i="1" s="1"/>
  <c r="K3378" i="1" s="1"/>
  <c r="K3382" i="1" s="1"/>
  <c r="K3386" i="1" s="1"/>
  <c r="K3390" i="1" s="1"/>
  <c r="K3394" i="1" s="1"/>
  <c r="J3366" i="1"/>
  <c r="J3370" i="1" s="1"/>
  <c r="J3374" i="1" s="1"/>
  <c r="J3378" i="1" s="1"/>
  <c r="J3382" i="1" s="1"/>
  <c r="J3386" i="1" s="1"/>
  <c r="J3390" i="1" s="1"/>
  <c r="J3394" i="1" s="1"/>
  <c r="I3366" i="1"/>
  <c r="I3370" i="1" s="1"/>
  <c r="I3374" i="1" s="1"/>
  <c r="I3378" i="1" s="1"/>
  <c r="I3382" i="1" s="1"/>
  <c r="I3386" i="1" s="1"/>
  <c r="I3390" i="1" s="1"/>
  <c r="I3394" i="1" s="1"/>
  <c r="F3366" i="1"/>
  <c r="F3370" i="1" s="1"/>
  <c r="F3374" i="1" s="1"/>
  <c r="F3378" i="1" s="1"/>
  <c r="F3382" i="1" s="1"/>
  <c r="F3386" i="1" s="1"/>
  <c r="F3390" i="1" s="1"/>
  <c r="F3394" i="1" s="1"/>
  <c r="E3366" i="1"/>
  <c r="E3370" i="1" s="1"/>
  <c r="E3374" i="1" s="1"/>
  <c r="E3378" i="1" s="1"/>
  <c r="E3382" i="1" s="1"/>
  <c r="E3386" i="1" s="1"/>
  <c r="E3390" i="1" s="1"/>
  <c r="E3394" i="1" s="1"/>
  <c r="D3366" i="1"/>
  <c r="D3370" i="1" s="1"/>
  <c r="D3374" i="1" s="1"/>
  <c r="D3378" i="1" s="1"/>
  <c r="D3382" i="1" s="1"/>
  <c r="D3386" i="1" s="1"/>
  <c r="D3390" i="1" s="1"/>
  <c r="D3394" i="1" s="1"/>
  <c r="B3366" i="1"/>
  <c r="B3370" i="1" s="1"/>
  <c r="B3374" i="1" s="1"/>
  <c r="B3378" i="1" s="1"/>
  <c r="B3382" i="1" s="1"/>
  <c r="B3386" i="1" s="1"/>
  <c r="B3390" i="1" s="1"/>
  <c r="B3394" i="1" s="1"/>
  <c r="A3366" i="1"/>
  <c r="H3366" i="1" s="1"/>
  <c r="C3309" i="1"/>
  <c r="C3313" i="1" s="1"/>
  <c r="C3317" i="1" s="1"/>
  <c r="C3321" i="1" s="1"/>
  <c r="C3325" i="1" s="1"/>
  <c r="C3329" i="1" s="1"/>
  <c r="C3333" i="1" s="1"/>
  <c r="C3308" i="1"/>
  <c r="C3312" i="1" s="1"/>
  <c r="C3316" i="1" s="1"/>
  <c r="C3320" i="1" s="1"/>
  <c r="C3324" i="1" s="1"/>
  <c r="C3328" i="1" s="1"/>
  <c r="C3332" i="1" s="1"/>
  <c r="C3307" i="1"/>
  <c r="C3311" i="1" s="1"/>
  <c r="C3315" i="1" s="1"/>
  <c r="C3319" i="1" s="1"/>
  <c r="C3323" i="1" s="1"/>
  <c r="C3327" i="1" s="1"/>
  <c r="C3331" i="1" s="1"/>
  <c r="C3306" i="1"/>
  <c r="C3310" i="1" s="1"/>
  <c r="C3314" i="1" s="1"/>
  <c r="C3318" i="1" s="1"/>
  <c r="C3322" i="1" s="1"/>
  <c r="C3326" i="1" s="1"/>
  <c r="C3330" i="1" s="1"/>
  <c r="M3305" i="1"/>
  <c r="M3309" i="1" s="1"/>
  <c r="M3313" i="1" s="1"/>
  <c r="M3317" i="1" s="1"/>
  <c r="M3321" i="1" s="1"/>
  <c r="M3325" i="1" s="1"/>
  <c r="M3329" i="1" s="1"/>
  <c r="M3333" i="1" s="1"/>
  <c r="L3305" i="1"/>
  <c r="L3309" i="1" s="1"/>
  <c r="L3313" i="1" s="1"/>
  <c r="L3317" i="1" s="1"/>
  <c r="L3321" i="1" s="1"/>
  <c r="L3325" i="1" s="1"/>
  <c r="L3329" i="1" s="1"/>
  <c r="L3333" i="1" s="1"/>
  <c r="K3305" i="1"/>
  <c r="K3309" i="1" s="1"/>
  <c r="K3313" i="1" s="1"/>
  <c r="K3317" i="1" s="1"/>
  <c r="K3321" i="1" s="1"/>
  <c r="K3325" i="1" s="1"/>
  <c r="K3329" i="1" s="1"/>
  <c r="K3333" i="1" s="1"/>
  <c r="J3305" i="1"/>
  <c r="J3309" i="1" s="1"/>
  <c r="J3313" i="1" s="1"/>
  <c r="J3317" i="1" s="1"/>
  <c r="J3321" i="1" s="1"/>
  <c r="J3325" i="1" s="1"/>
  <c r="J3329" i="1" s="1"/>
  <c r="J3333" i="1" s="1"/>
  <c r="I3305" i="1"/>
  <c r="I3309" i="1" s="1"/>
  <c r="I3313" i="1" s="1"/>
  <c r="I3317" i="1" s="1"/>
  <c r="I3321" i="1" s="1"/>
  <c r="I3325" i="1" s="1"/>
  <c r="I3329" i="1" s="1"/>
  <c r="I3333" i="1" s="1"/>
  <c r="G3305" i="1"/>
  <c r="G3309" i="1" s="1"/>
  <c r="G3313" i="1" s="1"/>
  <c r="G3317" i="1" s="1"/>
  <c r="G3321" i="1" s="1"/>
  <c r="G3325" i="1" s="1"/>
  <c r="G3329" i="1" s="1"/>
  <c r="G3333" i="1" s="1"/>
  <c r="F3305" i="1"/>
  <c r="F3309" i="1" s="1"/>
  <c r="F3313" i="1" s="1"/>
  <c r="F3317" i="1" s="1"/>
  <c r="F3321" i="1" s="1"/>
  <c r="F3325" i="1" s="1"/>
  <c r="F3329" i="1" s="1"/>
  <c r="F3333" i="1" s="1"/>
  <c r="E3305" i="1"/>
  <c r="E3309" i="1" s="1"/>
  <c r="E3313" i="1" s="1"/>
  <c r="E3317" i="1" s="1"/>
  <c r="E3321" i="1" s="1"/>
  <c r="E3325" i="1" s="1"/>
  <c r="E3329" i="1" s="1"/>
  <c r="E3333" i="1" s="1"/>
  <c r="D3305" i="1"/>
  <c r="D3309" i="1" s="1"/>
  <c r="B3305" i="1"/>
  <c r="B3309" i="1" s="1"/>
  <c r="B3313" i="1" s="1"/>
  <c r="B3317" i="1" s="1"/>
  <c r="B3321" i="1" s="1"/>
  <c r="B3325" i="1" s="1"/>
  <c r="B3329" i="1" s="1"/>
  <c r="B3333" i="1" s="1"/>
  <c r="A3305" i="1"/>
  <c r="H3305" i="1" s="1"/>
  <c r="M3304" i="1"/>
  <c r="M3308" i="1" s="1"/>
  <c r="M3312" i="1" s="1"/>
  <c r="M3316" i="1" s="1"/>
  <c r="M3320" i="1" s="1"/>
  <c r="M3324" i="1" s="1"/>
  <c r="M3328" i="1" s="1"/>
  <c r="M3332" i="1" s="1"/>
  <c r="L3304" i="1"/>
  <c r="L3308" i="1" s="1"/>
  <c r="L3312" i="1" s="1"/>
  <c r="L3316" i="1" s="1"/>
  <c r="L3320" i="1" s="1"/>
  <c r="L3324" i="1" s="1"/>
  <c r="L3328" i="1" s="1"/>
  <c r="L3332" i="1" s="1"/>
  <c r="K3304" i="1"/>
  <c r="K3308" i="1" s="1"/>
  <c r="K3312" i="1" s="1"/>
  <c r="K3316" i="1" s="1"/>
  <c r="K3320" i="1" s="1"/>
  <c r="K3324" i="1" s="1"/>
  <c r="K3328" i="1" s="1"/>
  <c r="K3332" i="1" s="1"/>
  <c r="J3304" i="1"/>
  <c r="J3308" i="1" s="1"/>
  <c r="J3312" i="1" s="1"/>
  <c r="J3316" i="1" s="1"/>
  <c r="J3320" i="1" s="1"/>
  <c r="J3324" i="1" s="1"/>
  <c r="J3328" i="1" s="1"/>
  <c r="J3332" i="1" s="1"/>
  <c r="I3304" i="1"/>
  <c r="I3308" i="1" s="1"/>
  <c r="I3312" i="1" s="1"/>
  <c r="I3316" i="1" s="1"/>
  <c r="I3320" i="1" s="1"/>
  <c r="I3324" i="1" s="1"/>
  <c r="I3328" i="1" s="1"/>
  <c r="I3332" i="1" s="1"/>
  <c r="G3304" i="1"/>
  <c r="G3308" i="1" s="1"/>
  <c r="G3312" i="1" s="1"/>
  <c r="G3316" i="1" s="1"/>
  <c r="G3320" i="1" s="1"/>
  <c r="G3324" i="1" s="1"/>
  <c r="G3328" i="1" s="1"/>
  <c r="G3332" i="1" s="1"/>
  <c r="F3304" i="1"/>
  <c r="F3308" i="1" s="1"/>
  <c r="F3312" i="1" s="1"/>
  <c r="F3316" i="1" s="1"/>
  <c r="F3320" i="1" s="1"/>
  <c r="F3324" i="1" s="1"/>
  <c r="F3328" i="1" s="1"/>
  <c r="F3332" i="1" s="1"/>
  <c r="E3304" i="1"/>
  <c r="E3308" i="1" s="1"/>
  <c r="E3312" i="1" s="1"/>
  <c r="E3316" i="1" s="1"/>
  <c r="E3320" i="1" s="1"/>
  <c r="E3324" i="1" s="1"/>
  <c r="E3328" i="1" s="1"/>
  <c r="E3332" i="1" s="1"/>
  <c r="D3304" i="1"/>
  <c r="D3308" i="1" s="1"/>
  <c r="D3312" i="1" s="1"/>
  <c r="D3316" i="1" s="1"/>
  <c r="D3320" i="1" s="1"/>
  <c r="D3324" i="1" s="1"/>
  <c r="D3328" i="1" s="1"/>
  <c r="D3332" i="1" s="1"/>
  <c r="B3304" i="1"/>
  <c r="B3308" i="1" s="1"/>
  <c r="B3312" i="1" s="1"/>
  <c r="B3316" i="1" s="1"/>
  <c r="B3320" i="1" s="1"/>
  <c r="B3324" i="1" s="1"/>
  <c r="B3328" i="1" s="1"/>
  <c r="B3332" i="1" s="1"/>
  <c r="A3304" i="1"/>
  <c r="H3304" i="1" s="1"/>
  <c r="M3303" i="1"/>
  <c r="M3307" i="1" s="1"/>
  <c r="M3311" i="1" s="1"/>
  <c r="M3315" i="1" s="1"/>
  <c r="M3319" i="1" s="1"/>
  <c r="M3323" i="1" s="1"/>
  <c r="M3327" i="1" s="1"/>
  <c r="M3331" i="1" s="1"/>
  <c r="L3303" i="1"/>
  <c r="L3307" i="1" s="1"/>
  <c r="L3311" i="1" s="1"/>
  <c r="L3315" i="1" s="1"/>
  <c r="L3319" i="1" s="1"/>
  <c r="L3323" i="1" s="1"/>
  <c r="L3327" i="1" s="1"/>
  <c r="L3331" i="1" s="1"/>
  <c r="K3303" i="1"/>
  <c r="K3307" i="1" s="1"/>
  <c r="K3311" i="1" s="1"/>
  <c r="K3315" i="1" s="1"/>
  <c r="K3319" i="1" s="1"/>
  <c r="K3323" i="1" s="1"/>
  <c r="K3327" i="1" s="1"/>
  <c r="K3331" i="1" s="1"/>
  <c r="J3303" i="1"/>
  <c r="J3307" i="1" s="1"/>
  <c r="J3311" i="1" s="1"/>
  <c r="J3315" i="1" s="1"/>
  <c r="J3319" i="1" s="1"/>
  <c r="J3323" i="1" s="1"/>
  <c r="J3327" i="1" s="1"/>
  <c r="J3331" i="1" s="1"/>
  <c r="I3303" i="1"/>
  <c r="I3307" i="1" s="1"/>
  <c r="I3311" i="1" s="1"/>
  <c r="I3315" i="1" s="1"/>
  <c r="I3319" i="1" s="1"/>
  <c r="I3323" i="1" s="1"/>
  <c r="I3327" i="1" s="1"/>
  <c r="I3331" i="1" s="1"/>
  <c r="G3303" i="1"/>
  <c r="G3307" i="1" s="1"/>
  <c r="G3311" i="1" s="1"/>
  <c r="G3315" i="1" s="1"/>
  <c r="G3319" i="1" s="1"/>
  <c r="G3323" i="1" s="1"/>
  <c r="G3327" i="1" s="1"/>
  <c r="G3331" i="1" s="1"/>
  <c r="F3303" i="1"/>
  <c r="F3307" i="1" s="1"/>
  <c r="F3311" i="1" s="1"/>
  <c r="F3315" i="1" s="1"/>
  <c r="F3319" i="1" s="1"/>
  <c r="F3323" i="1" s="1"/>
  <c r="F3327" i="1" s="1"/>
  <c r="F3331" i="1" s="1"/>
  <c r="E3303" i="1"/>
  <c r="E3307" i="1" s="1"/>
  <c r="E3311" i="1" s="1"/>
  <c r="E3315" i="1" s="1"/>
  <c r="E3319" i="1" s="1"/>
  <c r="E3323" i="1" s="1"/>
  <c r="E3327" i="1" s="1"/>
  <c r="E3331" i="1" s="1"/>
  <c r="D3303" i="1"/>
  <c r="D3307" i="1" s="1"/>
  <c r="D3311" i="1" s="1"/>
  <c r="D3315" i="1" s="1"/>
  <c r="D3319" i="1" s="1"/>
  <c r="D3323" i="1" s="1"/>
  <c r="D3327" i="1" s="1"/>
  <c r="D3331" i="1" s="1"/>
  <c r="B3303" i="1"/>
  <c r="B3307" i="1" s="1"/>
  <c r="B3311" i="1" s="1"/>
  <c r="B3315" i="1" s="1"/>
  <c r="B3319" i="1" s="1"/>
  <c r="B3323" i="1" s="1"/>
  <c r="B3327" i="1" s="1"/>
  <c r="B3331" i="1" s="1"/>
  <c r="A3303" i="1"/>
  <c r="M3302" i="1"/>
  <c r="M3306" i="1" s="1"/>
  <c r="M3310" i="1" s="1"/>
  <c r="M3314" i="1" s="1"/>
  <c r="M3318" i="1" s="1"/>
  <c r="M3322" i="1" s="1"/>
  <c r="M3326" i="1" s="1"/>
  <c r="M3330" i="1" s="1"/>
  <c r="L3302" i="1"/>
  <c r="L3306" i="1" s="1"/>
  <c r="L3310" i="1" s="1"/>
  <c r="L3314" i="1" s="1"/>
  <c r="L3318" i="1" s="1"/>
  <c r="L3322" i="1" s="1"/>
  <c r="L3326" i="1" s="1"/>
  <c r="L3330" i="1" s="1"/>
  <c r="K3302" i="1"/>
  <c r="K3306" i="1" s="1"/>
  <c r="K3310" i="1" s="1"/>
  <c r="K3314" i="1" s="1"/>
  <c r="K3318" i="1" s="1"/>
  <c r="K3322" i="1" s="1"/>
  <c r="K3326" i="1" s="1"/>
  <c r="K3330" i="1" s="1"/>
  <c r="J3302" i="1"/>
  <c r="J3306" i="1" s="1"/>
  <c r="J3310" i="1" s="1"/>
  <c r="J3314" i="1" s="1"/>
  <c r="J3318" i="1" s="1"/>
  <c r="J3322" i="1" s="1"/>
  <c r="J3326" i="1" s="1"/>
  <c r="J3330" i="1" s="1"/>
  <c r="I3302" i="1"/>
  <c r="I3306" i="1" s="1"/>
  <c r="I3310" i="1" s="1"/>
  <c r="I3314" i="1" s="1"/>
  <c r="I3318" i="1" s="1"/>
  <c r="I3322" i="1" s="1"/>
  <c r="I3326" i="1" s="1"/>
  <c r="I3330" i="1" s="1"/>
  <c r="G3302" i="1"/>
  <c r="G3306" i="1" s="1"/>
  <c r="G3310" i="1" s="1"/>
  <c r="G3314" i="1" s="1"/>
  <c r="G3318" i="1" s="1"/>
  <c r="G3322" i="1" s="1"/>
  <c r="G3326" i="1" s="1"/>
  <c r="G3330" i="1" s="1"/>
  <c r="F3302" i="1"/>
  <c r="F3306" i="1" s="1"/>
  <c r="F3310" i="1" s="1"/>
  <c r="F3314" i="1" s="1"/>
  <c r="F3318" i="1" s="1"/>
  <c r="F3322" i="1" s="1"/>
  <c r="F3326" i="1" s="1"/>
  <c r="F3330" i="1" s="1"/>
  <c r="E3302" i="1"/>
  <c r="E3306" i="1" s="1"/>
  <c r="E3310" i="1" s="1"/>
  <c r="E3314" i="1" s="1"/>
  <c r="E3318" i="1" s="1"/>
  <c r="E3322" i="1" s="1"/>
  <c r="E3326" i="1" s="1"/>
  <c r="E3330" i="1" s="1"/>
  <c r="D3302" i="1"/>
  <c r="D3306" i="1" s="1"/>
  <c r="D3310" i="1" s="1"/>
  <c r="D3314" i="1" s="1"/>
  <c r="D3318" i="1" s="1"/>
  <c r="D3322" i="1" s="1"/>
  <c r="D3326" i="1" s="1"/>
  <c r="D3330" i="1" s="1"/>
  <c r="B3302" i="1"/>
  <c r="B3306" i="1" s="1"/>
  <c r="B3310" i="1" s="1"/>
  <c r="B3314" i="1" s="1"/>
  <c r="B3318" i="1" s="1"/>
  <c r="B3322" i="1" s="1"/>
  <c r="B3326" i="1" s="1"/>
  <c r="B3330" i="1" s="1"/>
  <c r="A3302" i="1"/>
  <c r="C3245" i="1"/>
  <c r="C3249" i="1" s="1"/>
  <c r="C3253" i="1" s="1"/>
  <c r="C3257" i="1" s="1"/>
  <c r="C3261" i="1" s="1"/>
  <c r="C3265" i="1" s="1"/>
  <c r="C3269" i="1" s="1"/>
  <c r="C3244" i="1"/>
  <c r="C3248" i="1" s="1"/>
  <c r="C3252" i="1" s="1"/>
  <c r="C3256" i="1" s="1"/>
  <c r="C3260" i="1" s="1"/>
  <c r="C3264" i="1" s="1"/>
  <c r="C3268" i="1" s="1"/>
  <c r="C3243" i="1"/>
  <c r="C3247" i="1" s="1"/>
  <c r="C3251" i="1" s="1"/>
  <c r="C3255" i="1" s="1"/>
  <c r="C3259" i="1" s="1"/>
  <c r="C3263" i="1" s="1"/>
  <c r="C3267" i="1" s="1"/>
  <c r="C3242" i="1"/>
  <c r="C3246" i="1" s="1"/>
  <c r="C3250" i="1" s="1"/>
  <c r="C3254" i="1" s="1"/>
  <c r="C3258" i="1" s="1"/>
  <c r="C3262" i="1" s="1"/>
  <c r="C3266" i="1" s="1"/>
  <c r="M3241" i="1"/>
  <c r="M3245" i="1" s="1"/>
  <c r="M3249" i="1" s="1"/>
  <c r="M3253" i="1" s="1"/>
  <c r="M3257" i="1" s="1"/>
  <c r="M3261" i="1" s="1"/>
  <c r="M3265" i="1" s="1"/>
  <c r="M3269" i="1" s="1"/>
  <c r="L3241" i="1"/>
  <c r="L3245" i="1" s="1"/>
  <c r="L3249" i="1" s="1"/>
  <c r="L3253" i="1" s="1"/>
  <c r="L3257" i="1" s="1"/>
  <c r="L3261" i="1" s="1"/>
  <c r="L3265" i="1" s="1"/>
  <c r="L3269" i="1" s="1"/>
  <c r="K3241" i="1"/>
  <c r="K3245" i="1" s="1"/>
  <c r="K3249" i="1" s="1"/>
  <c r="K3253" i="1" s="1"/>
  <c r="K3257" i="1" s="1"/>
  <c r="K3261" i="1" s="1"/>
  <c r="K3265" i="1" s="1"/>
  <c r="K3269" i="1" s="1"/>
  <c r="J3241" i="1"/>
  <c r="J3245" i="1" s="1"/>
  <c r="J3249" i="1" s="1"/>
  <c r="J3253" i="1" s="1"/>
  <c r="J3257" i="1" s="1"/>
  <c r="J3261" i="1" s="1"/>
  <c r="J3265" i="1" s="1"/>
  <c r="J3269" i="1" s="1"/>
  <c r="I3241" i="1"/>
  <c r="I3245" i="1" s="1"/>
  <c r="I3249" i="1" s="1"/>
  <c r="I3253" i="1" s="1"/>
  <c r="I3257" i="1" s="1"/>
  <c r="I3261" i="1" s="1"/>
  <c r="I3265" i="1" s="1"/>
  <c r="I3269" i="1" s="1"/>
  <c r="G3241" i="1"/>
  <c r="G3245" i="1" s="1"/>
  <c r="G3249" i="1" s="1"/>
  <c r="G3253" i="1" s="1"/>
  <c r="G3257" i="1" s="1"/>
  <c r="G3261" i="1" s="1"/>
  <c r="G3265" i="1" s="1"/>
  <c r="G3269" i="1" s="1"/>
  <c r="F3241" i="1"/>
  <c r="F3245" i="1" s="1"/>
  <c r="F3249" i="1" s="1"/>
  <c r="F3253" i="1" s="1"/>
  <c r="F3257" i="1" s="1"/>
  <c r="F3261" i="1" s="1"/>
  <c r="F3265" i="1" s="1"/>
  <c r="F3269" i="1" s="1"/>
  <c r="E3241" i="1"/>
  <c r="E3245" i="1" s="1"/>
  <c r="E3249" i="1" s="1"/>
  <c r="E3253" i="1" s="1"/>
  <c r="E3257" i="1" s="1"/>
  <c r="E3261" i="1" s="1"/>
  <c r="E3265" i="1" s="1"/>
  <c r="E3269" i="1" s="1"/>
  <c r="D3241" i="1"/>
  <c r="B3241" i="1"/>
  <c r="B3245" i="1" s="1"/>
  <c r="B3249" i="1" s="1"/>
  <c r="B3253" i="1" s="1"/>
  <c r="B3257" i="1" s="1"/>
  <c r="B3261" i="1" s="1"/>
  <c r="B3265" i="1" s="1"/>
  <c r="B3269" i="1" s="1"/>
  <c r="A3241" i="1"/>
  <c r="H3241" i="1" s="1"/>
  <c r="M3240" i="1"/>
  <c r="M3244" i="1" s="1"/>
  <c r="M3248" i="1" s="1"/>
  <c r="M3252" i="1" s="1"/>
  <c r="M3256" i="1" s="1"/>
  <c r="M3260" i="1" s="1"/>
  <c r="M3264" i="1" s="1"/>
  <c r="M3268" i="1" s="1"/>
  <c r="L3240" i="1"/>
  <c r="L3244" i="1" s="1"/>
  <c r="L3248" i="1" s="1"/>
  <c r="L3252" i="1" s="1"/>
  <c r="L3256" i="1" s="1"/>
  <c r="L3260" i="1" s="1"/>
  <c r="L3264" i="1" s="1"/>
  <c r="L3268" i="1" s="1"/>
  <c r="K3240" i="1"/>
  <c r="K3244" i="1" s="1"/>
  <c r="K3248" i="1" s="1"/>
  <c r="K3252" i="1" s="1"/>
  <c r="K3256" i="1" s="1"/>
  <c r="K3260" i="1" s="1"/>
  <c r="K3264" i="1" s="1"/>
  <c r="K3268" i="1" s="1"/>
  <c r="J3240" i="1"/>
  <c r="J3244" i="1" s="1"/>
  <c r="J3248" i="1" s="1"/>
  <c r="J3252" i="1" s="1"/>
  <c r="J3256" i="1" s="1"/>
  <c r="J3260" i="1" s="1"/>
  <c r="J3264" i="1" s="1"/>
  <c r="J3268" i="1" s="1"/>
  <c r="I3240" i="1"/>
  <c r="I3244" i="1" s="1"/>
  <c r="I3248" i="1" s="1"/>
  <c r="I3252" i="1" s="1"/>
  <c r="I3256" i="1" s="1"/>
  <c r="I3260" i="1" s="1"/>
  <c r="I3264" i="1" s="1"/>
  <c r="I3268" i="1" s="1"/>
  <c r="G3240" i="1"/>
  <c r="G3244" i="1" s="1"/>
  <c r="G3248" i="1" s="1"/>
  <c r="G3252" i="1" s="1"/>
  <c r="G3256" i="1" s="1"/>
  <c r="G3260" i="1" s="1"/>
  <c r="G3264" i="1" s="1"/>
  <c r="G3268" i="1" s="1"/>
  <c r="F3240" i="1"/>
  <c r="F3244" i="1" s="1"/>
  <c r="F3248" i="1" s="1"/>
  <c r="F3252" i="1" s="1"/>
  <c r="F3256" i="1" s="1"/>
  <c r="F3260" i="1" s="1"/>
  <c r="F3264" i="1" s="1"/>
  <c r="F3268" i="1" s="1"/>
  <c r="E3240" i="1"/>
  <c r="E3244" i="1" s="1"/>
  <c r="E3248" i="1" s="1"/>
  <c r="E3252" i="1" s="1"/>
  <c r="E3256" i="1" s="1"/>
  <c r="E3260" i="1" s="1"/>
  <c r="E3264" i="1" s="1"/>
  <c r="E3268" i="1" s="1"/>
  <c r="D3240" i="1"/>
  <c r="B3240" i="1"/>
  <c r="B3244" i="1" s="1"/>
  <c r="B3248" i="1" s="1"/>
  <c r="B3252" i="1" s="1"/>
  <c r="B3256" i="1" s="1"/>
  <c r="B3260" i="1" s="1"/>
  <c r="B3264" i="1" s="1"/>
  <c r="B3268" i="1" s="1"/>
  <c r="A3240" i="1"/>
  <c r="H3240" i="1" s="1"/>
  <c r="M3239" i="1"/>
  <c r="M3243" i="1" s="1"/>
  <c r="M3247" i="1" s="1"/>
  <c r="M3251" i="1" s="1"/>
  <c r="M3255" i="1" s="1"/>
  <c r="M3259" i="1" s="1"/>
  <c r="M3263" i="1" s="1"/>
  <c r="M3267" i="1" s="1"/>
  <c r="L3239" i="1"/>
  <c r="L3243" i="1" s="1"/>
  <c r="L3247" i="1" s="1"/>
  <c r="L3251" i="1" s="1"/>
  <c r="L3255" i="1" s="1"/>
  <c r="L3259" i="1" s="1"/>
  <c r="L3263" i="1" s="1"/>
  <c r="L3267" i="1" s="1"/>
  <c r="K3239" i="1"/>
  <c r="K3243" i="1" s="1"/>
  <c r="K3247" i="1" s="1"/>
  <c r="K3251" i="1" s="1"/>
  <c r="K3255" i="1" s="1"/>
  <c r="K3259" i="1" s="1"/>
  <c r="K3263" i="1" s="1"/>
  <c r="K3267" i="1" s="1"/>
  <c r="J3239" i="1"/>
  <c r="J3243" i="1" s="1"/>
  <c r="J3247" i="1" s="1"/>
  <c r="J3251" i="1" s="1"/>
  <c r="J3255" i="1" s="1"/>
  <c r="J3259" i="1" s="1"/>
  <c r="J3263" i="1" s="1"/>
  <c r="J3267" i="1" s="1"/>
  <c r="I3239" i="1"/>
  <c r="I3243" i="1" s="1"/>
  <c r="I3247" i="1" s="1"/>
  <c r="I3251" i="1" s="1"/>
  <c r="I3255" i="1" s="1"/>
  <c r="I3259" i="1" s="1"/>
  <c r="I3263" i="1" s="1"/>
  <c r="I3267" i="1" s="1"/>
  <c r="G3239" i="1"/>
  <c r="G3243" i="1" s="1"/>
  <c r="G3247" i="1" s="1"/>
  <c r="G3251" i="1" s="1"/>
  <c r="G3255" i="1" s="1"/>
  <c r="G3259" i="1" s="1"/>
  <c r="G3263" i="1" s="1"/>
  <c r="G3267" i="1" s="1"/>
  <c r="F3239" i="1"/>
  <c r="F3243" i="1" s="1"/>
  <c r="F3247" i="1" s="1"/>
  <c r="F3251" i="1" s="1"/>
  <c r="F3255" i="1" s="1"/>
  <c r="F3259" i="1" s="1"/>
  <c r="F3263" i="1" s="1"/>
  <c r="F3267" i="1" s="1"/>
  <c r="E3239" i="1"/>
  <c r="E3243" i="1" s="1"/>
  <c r="E3247" i="1" s="1"/>
  <c r="E3251" i="1" s="1"/>
  <c r="E3255" i="1" s="1"/>
  <c r="E3259" i="1" s="1"/>
  <c r="E3263" i="1" s="1"/>
  <c r="E3267" i="1" s="1"/>
  <c r="D3239" i="1"/>
  <c r="B3239" i="1"/>
  <c r="B3243" i="1" s="1"/>
  <c r="B3247" i="1" s="1"/>
  <c r="B3251" i="1" s="1"/>
  <c r="B3255" i="1" s="1"/>
  <c r="B3259" i="1" s="1"/>
  <c r="B3263" i="1" s="1"/>
  <c r="B3267" i="1" s="1"/>
  <c r="A3239" i="1"/>
  <c r="H3239" i="1" s="1"/>
  <c r="M3238" i="1"/>
  <c r="M3242" i="1" s="1"/>
  <c r="M3246" i="1" s="1"/>
  <c r="M3250" i="1" s="1"/>
  <c r="M3254" i="1" s="1"/>
  <c r="M3258" i="1" s="1"/>
  <c r="M3262" i="1" s="1"/>
  <c r="M3266" i="1" s="1"/>
  <c r="L3238" i="1"/>
  <c r="L3242" i="1" s="1"/>
  <c r="L3246" i="1" s="1"/>
  <c r="L3250" i="1" s="1"/>
  <c r="L3254" i="1" s="1"/>
  <c r="L3258" i="1" s="1"/>
  <c r="L3262" i="1" s="1"/>
  <c r="L3266" i="1" s="1"/>
  <c r="K3238" i="1"/>
  <c r="K3242" i="1" s="1"/>
  <c r="K3246" i="1" s="1"/>
  <c r="K3250" i="1" s="1"/>
  <c r="K3254" i="1" s="1"/>
  <c r="K3258" i="1" s="1"/>
  <c r="K3262" i="1" s="1"/>
  <c r="K3266" i="1" s="1"/>
  <c r="J3238" i="1"/>
  <c r="J3242" i="1" s="1"/>
  <c r="J3246" i="1" s="1"/>
  <c r="J3250" i="1" s="1"/>
  <c r="J3254" i="1" s="1"/>
  <c r="J3258" i="1" s="1"/>
  <c r="J3262" i="1" s="1"/>
  <c r="J3266" i="1" s="1"/>
  <c r="I3238" i="1"/>
  <c r="I3242" i="1" s="1"/>
  <c r="I3246" i="1" s="1"/>
  <c r="I3250" i="1" s="1"/>
  <c r="I3254" i="1" s="1"/>
  <c r="I3258" i="1" s="1"/>
  <c r="I3262" i="1" s="1"/>
  <c r="I3266" i="1" s="1"/>
  <c r="G3238" i="1"/>
  <c r="G3242" i="1" s="1"/>
  <c r="G3246" i="1" s="1"/>
  <c r="G3250" i="1" s="1"/>
  <c r="G3254" i="1" s="1"/>
  <c r="G3258" i="1" s="1"/>
  <c r="G3262" i="1" s="1"/>
  <c r="G3266" i="1" s="1"/>
  <c r="F3238" i="1"/>
  <c r="F3242" i="1" s="1"/>
  <c r="F3246" i="1" s="1"/>
  <c r="F3250" i="1" s="1"/>
  <c r="F3254" i="1" s="1"/>
  <c r="F3258" i="1" s="1"/>
  <c r="F3262" i="1" s="1"/>
  <c r="F3266" i="1" s="1"/>
  <c r="E3238" i="1"/>
  <c r="E3242" i="1" s="1"/>
  <c r="E3246" i="1" s="1"/>
  <c r="E3250" i="1" s="1"/>
  <c r="E3254" i="1" s="1"/>
  <c r="E3258" i="1" s="1"/>
  <c r="E3262" i="1" s="1"/>
  <c r="E3266" i="1" s="1"/>
  <c r="D3238" i="1"/>
  <c r="B3238" i="1"/>
  <c r="B3242" i="1" s="1"/>
  <c r="B3246" i="1" s="1"/>
  <c r="B3250" i="1" s="1"/>
  <c r="B3254" i="1" s="1"/>
  <c r="B3258" i="1" s="1"/>
  <c r="B3262" i="1" s="1"/>
  <c r="B3266" i="1" s="1"/>
  <c r="A3238" i="1"/>
  <c r="H3238" i="1" s="1"/>
  <c r="C3181" i="1"/>
  <c r="C3185" i="1" s="1"/>
  <c r="C3189" i="1" s="1"/>
  <c r="C3193" i="1" s="1"/>
  <c r="C3197" i="1" s="1"/>
  <c r="C3201" i="1" s="1"/>
  <c r="C3205" i="1" s="1"/>
  <c r="C3180" i="1"/>
  <c r="C3184" i="1" s="1"/>
  <c r="C3188" i="1" s="1"/>
  <c r="C3192" i="1" s="1"/>
  <c r="C3196" i="1" s="1"/>
  <c r="C3200" i="1" s="1"/>
  <c r="C3204" i="1" s="1"/>
  <c r="C3179" i="1"/>
  <c r="C3183" i="1" s="1"/>
  <c r="C3187" i="1" s="1"/>
  <c r="C3191" i="1" s="1"/>
  <c r="C3195" i="1" s="1"/>
  <c r="C3199" i="1" s="1"/>
  <c r="C3203" i="1" s="1"/>
  <c r="C3178" i="1"/>
  <c r="C3182" i="1" s="1"/>
  <c r="C3186" i="1" s="1"/>
  <c r="C3190" i="1" s="1"/>
  <c r="C3194" i="1" s="1"/>
  <c r="C3198" i="1" s="1"/>
  <c r="C3202" i="1" s="1"/>
  <c r="M3177" i="1"/>
  <c r="M3181" i="1" s="1"/>
  <c r="M3185" i="1" s="1"/>
  <c r="M3189" i="1" s="1"/>
  <c r="M3193" i="1" s="1"/>
  <c r="M3197" i="1" s="1"/>
  <c r="M3201" i="1" s="1"/>
  <c r="M3205" i="1" s="1"/>
  <c r="L3177" i="1"/>
  <c r="L3181" i="1" s="1"/>
  <c r="L3185" i="1" s="1"/>
  <c r="L3189" i="1" s="1"/>
  <c r="L3193" i="1" s="1"/>
  <c r="L3197" i="1" s="1"/>
  <c r="L3201" i="1" s="1"/>
  <c r="L3205" i="1" s="1"/>
  <c r="K3177" i="1"/>
  <c r="K3181" i="1" s="1"/>
  <c r="K3185" i="1" s="1"/>
  <c r="K3189" i="1" s="1"/>
  <c r="K3193" i="1" s="1"/>
  <c r="K3197" i="1" s="1"/>
  <c r="K3201" i="1" s="1"/>
  <c r="K3205" i="1" s="1"/>
  <c r="J3177" i="1"/>
  <c r="J3181" i="1" s="1"/>
  <c r="J3185" i="1" s="1"/>
  <c r="J3189" i="1" s="1"/>
  <c r="J3193" i="1" s="1"/>
  <c r="J3197" i="1" s="1"/>
  <c r="J3201" i="1" s="1"/>
  <c r="J3205" i="1" s="1"/>
  <c r="I3177" i="1"/>
  <c r="I3181" i="1" s="1"/>
  <c r="I3185" i="1" s="1"/>
  <c r="I3189" i="1" s="1"/>
  <c r="I3193" i="1" s="1"/>
  <c r="I3197" i="1" s="1"/>
  <c r="I3201" i="1" s="1"/>
  <c r="I3205" i="1" s="1"/>
  <c r="G3177" i="1"/>
  <c r="G3181" i="1" s="1"/>
  <c r="G3185" i="1" s="1"/>
  <c r="G3189" i="1" s="1"/>
  <c r="G3193" i="1" s="1"/>
  <c r="G3197" i="1" s="1"/>
  <c r="G3201" i="1" s="1"/>
  <c r="G3205" i="1" s="1"/>
  <c r="F3177" i="1"/>
  <c r="F3181" i="1" s="1"/>
  <c r="F3185" i="1" s="1"/>
  <c r="F3189" i="1" s="1"/>
  <c r="F3193" i="1" s="1"/>
  <c r="F3197" i="1" s="1"/>
  <c r="F3201" i="1" s="1"/>
  <c r="F3205" i="1" s="1"/>
  <c r="E3177" i="1"/>
  <c r="E3181" i="1" s="1"/>
  <c r="E3185" i="1" s="1"/>
  <c r="E3189" i="1" s="1"/>
  <c r="E3193" i="1" s="1"/>
  <c r="E3197" i="1" s="1"/>
  <c r="E3201" i="1" s="1"/>
  <c r="E3205" i="1" s="1"/>
  <c r="D3177" i="1"/>
  <c r="B3177" i="1"/>
  <c r="B3181" i="1" s="1"/>
  <c r="B3185" i="1" s="1"/>
  <c r="B3189" i="1" s="1"/>
  <c r="B3193" i="1" s="1"/>
  <c r="B3197" i="1" s="1"/>
  <c r="B3201" i="1" s="1"/>
  <c r="B3205" i="1" s="1"/>
  <c r="A3177" i="1"/>
  <c r="H3177" i="1" s="1"/>
  <c r="M3176" i="1"/>
  <c r="M3180" i="1" s="1"/>
  <c r="M3184" i="1" s="1"/>
  <c r="M3188" i="1" s="1"/>
  <c r="M3192" i="1" s="1"/>
  <c r="M3196" i="1" s="1"/>
  <c r="M3200" i="1" s="1"/>
  <c r="M3204" i="1" s="1"/>
  <c r="L3176" i="1"/>
  <c r="L3180" i="1" s="1"/>
  <c r="L3184" i="1" s="1"/>
  <c r="L3188" i="1" s="1"/>
  <c r="L3192" i="1" s="1"/>
  <c r="L3196" i="1" s="1"/>
  <c r="L3200" i="1" s="1"/>
  <c r="L3204" i="1" s="1"/>
  <c r="K3176" i="1"/>
  <c r="K3180" i="1" s="1"/>
  <c r="K3184" i="1" s="1"/>
  <c r="K3188" i="1" s="1"/>
  <c r="K3192" i="1" s="1"/>
  <c r="K3196" i="1" s="1"/>
  <c r="K3200" i="1" s="1"/>
  <c r="K3204" i="1" s="1"/>
  <c r="J3176" i="1"/>
  <c r="J3180" i="1" s="1"/>
  <c r="J3184" i="1" s="1"/>
  <c r="J3188" i="1" s="1"/>
  <c r="J3192" i="1" s="1"/>
  <c r="J3196" i="1" s="1"/>
  <c r="J3200" i="1" s="1"/>
  <c r="J3204" i="1" s="1"/>
  <c r="I3176" i="1"/>
  <c r="I3180" i="1" s="1"/>
  <c r="I3184" i="1" s="1"/>
  <c r="I3188" i="1" s="1"/>
  <c r="I3192" i="1" s="1"/>
  <c r="I3196" i="1" s="1"/>
  <c r="I3200" i="1" s="1"/>
  <c r="I3204" i="1" s="1"/>
  <c r="G3176" i="1"/>
  <c r="G3180" i="1" s="1"/>
  <c r="G3184" i="1" s="1"/>
  <c r="G3188" i="1" s="1"/>
  <c r="G3192" i="1" s="1"/>
  <c r="G3196" i="1" s="1"/>
  <c r="G3200" i="1" s="1"/>
  <c r="G3204" i="1" s="1"/>
  <c r="F3176" i="1"/>
  <c r="F3180" i="1" s="1"/>
  <c r="F3184" i="1" s="1"/>
  <c r="F3188" i="1" s="1"/>
  <c r="F3192" i="1" s="1"/>
  <c r="F3196" i="1" s="1"/>
  <c r="F3200" i="1" s="1"/>
  <c r="F3204" i="1" s="1"/>
  <c r="E3176" i="1"/>
  <c r="E3180" i="1" s="1"/>
  <c r="E3184" i="1" s="1"/>
  <c r="E3188" i="1" s="1"/>
  <c r="E3192" i="1" s="1"/>
  <c r="E3196" i="1" s="1"/>
  <c r="E3200" i="1" s="1"/>
  <c r="E3204" i="1" s="1"/>
  <c r="D3176" i="1"/>
  <c r="B3176" i="1"/>
  <c r="B3180" i="1" s="1"/>
  <c r="B3184" i="1" s="1"/>
  <c r="B3188" i="1" s="1"/>
  <c r="B3192" i="1" s="1"/>
  <c r="B3196" i="1" s="1"/>
  <c r="B3200" i="1" s="1"/>
  <c r="B3204" i="1" s="1"/>
  <c r="A3176" i="1"/>
  <c r="H3176" i="1" s="1"/>
  <c r="M3175" i="1"/>
  <c r="M3179" i="1" s="1"/>
  <c r="M3183" i="1" s="1"/>
  <c r="M3187" i="1" s="1"/>
  <c r="M3191" i="1" s="1"/>
  <c r="M3195" i="1" s="1"/>
  <c r="M3199" i="1" s="1"/>
  <c r="M3203" i="1" s="1"/>
  <c r="L3175" i="1"/>
  <c r="L3179" i="1" s="1"/>
  <c r="L3183" i="1" s="1"/>
  <c r="L3187" i="1" s="1"/>
  <c r="L3191" i="1" s="1"/>
  <c r="L3195" i="1" s="1"/>
  <c r="L3199" i="1" s="1"/>
  <c r="L3203" i="1" s="1"/>
  <c r="K3175" i="1"/>
  <c r="K3179" i="1" s="1"/>
  <c r="K3183" i="1" s="1"/>
  <c r="K3187" i="1" s="1"/>
  <c r="K3191" i="1" s="1"/>
  <c r="K3195" i="1" s="1"/>
  <c r="K3199" i="1" s="1"/>
  <c r="K3203" i="1" s="1"/>
  <c r="J3175" i="1"/>
  <c r="J3179" i="1" s="1"/>
  <c r="J3183" i="1" s="1"/>
  <c r="J3187" i="1" s="1"/>
  <c r="J3191" i="1" s="1"/>
  <c r="J3195" i="1" s="1"/>
  <c r="J3199" i="1" s="1"/>
  <c r="J3203" i="1" s="1"/>
  <c r="I3175" i="1"/>
  <c r="I3179" i="1" s="1"/>
  <c r="I3183" i="1" s="1"/>
  <c r="I3187" i="1" s="1"/>
  <c r="I3191" i="1" s="1"/>
  <c r="I3195" i="1" s="1"/>
  <c r="I3199" i="1" s="1"/>
  <c r="I3203" i="1" s="1"/>
  <c r="G3175" i="1"/>
  <c r="G3179" i="1" s="1"/>
  <c r="G3183" i="1" s="1"/>
  <c r="G3187" i="1" s="1"/>
  <c r="G3191" i="1" s="1"/>
  <c r="G3195" i="1" s="1"/>
  <c r="G3199" i="1" s="1"/>
  <c r="G3203" i="1" s="1"/>
  <c r="F3175" i="1"/>
  <c r="F3179" i="1" s="1"/>
  <c r="F3183" i="1" s="1"/>
  <c r="F3187" i="1" s="1"/>
  <c r="F3191" i="1" s="1"/>
  <c r="F3195" i="1" s="1"/>
  <c r="F3199" i="1" s="1"/>
  <c r="F3203" i="1" s="1"/>
  <c r="E3175" i="1"/>
  <c r="E3179" i="1" s="1"/>
  <c r="E3183" i="1" s="1"/>
  <c r="E3187" i="1" s="1"/>
  <c r="E3191" i="1" s="1"/>
  <c r="E3195" i="1" s="1"/>
  <c r="E3199" i="1" s="1"/>
  <c r="E3203" i="1" s="1"/>
  <c r="D3175" i="1"/>
  <c r="B3175" i="1"/>
  <c r="B3179" i="1" s="1"/>
  <c r="B3183" i="1" s="1"/>
  <c r="B3187" i="1" s="1"/>
  <c r="B3191" i="1" s="1"/>
  <c r="B3195" i="1" s="1"/>
  <c r="B3199" i="1" s="1"/>
  <c r="B3203" i="1" s="1"/>
  <c r="A3175" i="1"/>
  <c r="M3174" i="1"/>
  <c r="M3178" i="1" s="1"/>
  <c r="M3182" i="1" s="1"/>
  <c r="M3186" i="1" s="1"/>
  <c r="M3190" i="1" s="1"/>
  <c r="M3194" i="1" s="1"/>
  <c r="M3198" i="1" s="1"/>
  <c r="M3202" i="1" s="1"/>
  <c r="L3174" i="1"/>
  <c r="L3178" i="1" s="1"/>
  <c r="L3182" i="1" s="1"/>
  <c r="L3186" i="1" s="1"/>
  <c r="L3190" i="1" s="1"/>
  <c r="L3194" i="1" s="1"/>
  <c r="L3198" i="1" s="1"/>
  <c r="L3202" i="1" s="1"/>
  <c r="K3174" i="1"/>
  <c r="K3178" i="1" s="1"/>
  <c r="K3182" i="1" s="1"/>
  <c r="K3186" i="1" s="1"/>
  <c r="K3190" i="1" s="1"/>
  <c r="K3194" i="1" s="1"/>
  <c r="K3198" i="1" s="1"/>
  <c r="K3202" i="1" s="1"/>
  <c r="J3174" i="1"/>
  <c r="J3178" i="1" s="1"/>
  <c r="J3182" i="1" s="1"/>
  <c r="J3186" i="1" s="1"/>
  <c r="J3190" i="1" s="1"/>
  <c r="J3194" i="1" s="1"/>
  <c r="J3198" i="1" s="1"/>
  <c r="J3202" i="1" s="1"/>
  <c r="I3174" i="1"/>
  <c r="I3178" i="1" s="1"/>
  <c r="I3182" i="1" s="1"/>
  <c r="I3186" i="1" s="1"/>
  <c r="I3190" i="1" s="1"/>
  <c r="I3194" i="1" s="1"/>
  <c r="I3198" i="1" s="1"/>
  <c r="I3202" i="1" s="1"/>
  <c r="G3174" i="1"/>
  <c r="G3178" i="1" s="1"/>
  <c r="G3182" i="1" s="1"/>
  <c r="G3186" i="1" s="1"/>
  <c r="G3190" i="1" s="1"/>
  <c r="G3194" i="1" s="1"/>
  <c r="G3198" i="1" s="1"/>
  <c r="G3202" i="1" s="1"/>
  <c r="F3174" i="1"/>
  <c r="F3178" i="1" s="1"/>
  <c r="F3182" i="1" s="1"/>
  <c r="F3186" i="1" s="1"/>
  <c r="F3190" i="1" s="1"/>
  <c r="F3194" i="1" s="1"/>
  <c r="F3198" i="1" s="1"/>
  <c r="F3202" i="1" s="1"/>
  <c r="E3174" i="1"/>
  <c r="E3178" i="1" s="1"/>
  <c r="E3182" i="1" s="1"/>
  <c r="E3186" i="1" s="1"/>
  <c r="E3190" i="1" s="1"/>
  <c r="E3194" i="1" s="1"/>
  <c r="E3198" i="1" s="1"/>
  <c r="E3202" i="1" s="1"/>
  <c r="D3174" i="1"/>
  <c r="B3174" i="1"/>
  <c r="B3178" i="1" s="1"/>
  <c r="B3182" i="1" s="1"/>
  <c r="B3186" i="1" s="1"/>
  <c r="B3190" i="1" s="1"/>
  <c r="B3194" i="1" s="1"/>
  <c r="B3198" i="1" s="1"/>
  <c r="B3202" i="1" s="1"/>
  <c r="A3174" i="1"/>
  <c r="C3117" i="1"/>
  <c r="C3121" i="1" s="1"/>
  <c r="C3125" i="1" s="1"/>
  <c r="C3129" i="1" s="1"/>
  <c r="C3133" i="1" s="1"/>
  <c r="C3137" i="1" s="1"/>
  <c r="C3141" i="1" s="1"/>
  <c r="C3116" i="1"/>
  <c r="C3120" i="1" s="1"/>
  <c r="C3124" i="1" s="1"/>
  <c r="C3128" i="1" s="1"/>
  <c r="C3132" i="1" s="1"/>
  <c r="C3136" i="1" s="1"/>
  <c r="C3140" i="1" s="1"/>
  <c r="C3115" i="1"/>
  <c r="C3119" i="1" s="1"/>
  <c r="C3123" i="1" s="1"/>
  <c r="C3127" i="1" s="1"/>
  <c r="C3131" i="1" s="1"/>
  <c r="C3135" i="1" s="1"/>
  <c r="C3139" i="1" s="1"/>
  <c r="C3114" i="1"/>
  <c r="C3118" i="1" s="1"/>
  <c r="C3122" i="1" s="1"/>
  <c r="C3126" i="1" s="1"/>
  <c r="C3130" i="1" s="1"/>
  <c r="C3134" i="1" s="1"/>
  <c r="C3138" i="1" s="1"/>
  <c r="M3113" i="1"/>
  <c r="M3117" i="1" s="1"/>
  <c r="M3121" i="1" s="1"/>
  <c r="M3125" i="1" s="1"/>
  <c r="M3129" i="1" s="1"/>
  <c r="M3133" i="1" s="1"/>
  <c r="M3137" i="1" s="1"/>
  <c r="M3141" i="1" s="1"/>
  <c r="L3113" i="1"/>
  <c r="L3117" i="1" s="1"/>
  <c r="L3121" i="1" s="1"/>
  <c r="L3125" i="1" s="1"/>
  <c r="L3129" i="1" s="1"/>
  <c r="L3133" i="1" s="1"/>
  <c r="L3137" i="1" s="1"/>
  <c r="L3141" i="1" s="1"/>
  <c r="K3113" i="1"/>
  <c r="K3117" i="1" s="1"/>
  <c r="K3121" i="1" s="1"/>
  <c r="K3125" i="1" s="1"/>
  <c r="K3129" i="1" s="1"/>
  <c r="K3133" i="1" s="1"/>
  <c r="K3137" i="1" s="1"/>
  <c r="K3141" i="1" s="1"/>
  <c r="J3113" i="1"/>
  <c r="J3117" i="1" s="1"/>
  <c r="J3121" i="1" s="1"/>
  <c r="J3125" i="1" s="1"/>
  <c r="J3129" i="1" s="1"/>
  <c r="J3133" i="1" s="1"/>
  <c r="J3137" i="1" s="1"/>
  <c r="J3141" i="1" s="1"/>
  <c r="I3113" i="1"/>
  <c r="I3117" i="1" s="1"/>
  <c r="I3121" i="1" s="1"/>
  <c r="I3125" i="1" s="1"/>
  <c r="I3129" i="1" s="1"/>
  <c r="I3133" i="1" s="1"/>
  <c r="I3137" i="1" s="1"/>
  <c r="I3141" i="1" s="1"/>
  <c r="G3113" i="1"/>
  <c r="G3117" i="1" s="1"/>
  <c r="G3121" i="1" s="1"/>
  <c r="G3125" i="1" s="1"/>
  <c r="G3129" i="1" s="1"/>
  <c r="G3133" i="1" s="1"/>
  <c r="G3137" i="1" s="1"/>
  <c r="G3141" i="1" s="1"/>
  <c r="F3113" i="1"/>
  <c r="F3117" i="1" s="1"/>
  <c r="F3121" i="1" s="1"/>
  <c r="F3125" i="1" s="1"/>
  <c r="F3129" i="1" s="1"/>
  <c r="F3133" i="1" s="1"/>
  <c r="F3137" i="1" s="1"/>
  <c r="F3141" i="1" s="1"/>
  <c r="E3113" i="1"/>
  <c r="E3117" i="1" s="1"/>
  <c r="E3121" i="1" s="1"/>
  <c r="E3125" i="1" s="1"/>
  <c r="E3129" i="1" s="1"/>
  <c r="E3133" i="1" s="1"/>
  <c r="E3137" i="1" s="1"/>
  <c r="E3141" i="1" s="1"/>
  <c r="D3113" i="1"/>
  <c r="D3117" i="1" s="1"/>
  <c r="D3121" i="1" s="1"/>
  <c r="D3125" i="1" s="1"/>
  <c r="D3129" i="1" s="1"/>
  <c r="D3133" i="1" s="1"/>
  <c r="D3137" i="1" s="1"/>
  <c r="D3141" i="1" s="1"/>
  <c r="B3113" i="1"/>
  <c r="B3117" i="1" s="1"/>
  <c r="B3121" i="1" s="1"/>
  <c r="B3125" i="1" s="1"/>
  <c r="B3129" i="1" s="1"/>
  <c r="B3133" i="1" s="1"/>
  <c r="B3137" i="1" s="1"/>
  <c r="B3141" i="1" s="1"/>
  <c r="A3113" i="1"/>
  <c r="H3113" i="1" s="1"/>
  <c r="M3112" i="1"/>
  <c r="M3116" i="1" s="1"/>
  <c r="M3120" i="1" s="1"/>
  <c r="M3124" i="1" s="1"/>
  <c r="M3128" i="1" s="1"/>
  <c r="M3132" i="1" s="1"/>
  <c r="M3136" i="1" s="1"/>
  <c r="M3140" i="1" s="1"/>
  <c r="L3112" i="1"/>
  <c r="L3116" i="1" s="1"/>
  <c r="L3120" i="1" s="1"/>
  <c r="L3124" i="1" s="1"/>
  <c r="L3128" i="1" s="1"/>
  <c r="L3132" i="1" s="1"/>
  <c r="L3136" i="1" s="1"/>
  <c r="L3140" i="1" s="1"/>
  <c r="K3112" i="1"/>
  <c r="K3116" i="1" s="1"/>
  <c r="K3120" i="1" s="1"/>
  <c r="K3124" i="1" s="1"/>
  <c r="K3128" i="1" s="1"/>
  <c r="K3132" i="1" s="1"/>
  <c r="K3136" i="1" s="1"/>
  <c r="K3140" i="1" s="1"/>
  <c r="J3112" i="1"/>
  <c r="J3116" i="1" s="1"/>
  <c r="J3120" i="1" s="1"/>
  <c r="J3124" i="1" s="1"/>
  <c r="J3128" i="1" s="1"/>
  <c r="J3132" i="1" s="1"/>
  <c r="J3136" i="1" s="1"/>
  <c r="J3140" i="1" s="1"/>
  <c r="I3112" i="1"/>
  <c r="I3116" i="1" s="1"/>
  <c r="I3120" i="1" s="1"/>
  <c r="I3124" i="1" s="1"/>
  <c r="I3128" i="1" s="1"/>
  <c r="I3132" i="1" s="1"/>
  <c r="I3136" i="1" s="1"/>
  <c r="I3140" i="1" s="1"/>
  <c r="G3112" i="1"/>
  <c r="G3116" i="1" s="1"/>
  <c r="G3120" i="1" s="1"/>
  <c r="G3124" i="1" s="1"/>
  <c r="G3128" i="1" s="1"/>
  <c r="G3132" i="1" s="1"/>
  <c r="G3136" i="1" s="1"/>
  <c r="G3140" i="1" s="1"/>
  <c r="F3112" i="1"/>
  <c r="F3116" i="1" s="1"/>
  <c r="F3120" i="1" s="1"/>
  <c r="F3124" i="1" s="1"/>
  <c r="F3128" i="1" s="1"/>
  <c r="F3132" i="1" s="1"/>
  <c r="F3136" i="1" s="1"/>
  <c r="F3140" i="1" s="1"/>
  <c r="E3112" i="1"/>
  <c r="E3116" i="1" s="1"/>
  <c r="E3120" i="1" s="1"/>
  <c r="E3124" i="1" s="1"/>
  <c r="E3128" i="1" s="1"/>
  <c r="E3132" i="1" s="1"/>
  <c r="E3136" i="1" s="1"/>
  <c r="E3140" i="1" s="1"/>
  <c r="D3112" i="1"/>
  <c r="D3116" i="1" s="1"/>
  <c r="D3120" i="1" s="1"/>
  <c r="D3124" i="1" s="1"/>
  <c r="D3128" i="1" s="1"/>
  <c r="D3132" i="1" s="1"/>
  <c r="D3136" i="1" s="1"/>
  <c r="D3140" i="1" s="1"/>
  <c r="B3112" i="1"/>
  <c r="B3116" i="1" s="1"/>
  <c r="B3120" i="1" s="1"/>
  <c r="B3124" i="1" s="1"/>
  <c r="B3128" i="1" s="1"/>
  <c r="B3132" i="1" s="1"/>
  <c r="B3136" i="1" s="1"/>
  <c r="B3140" i="1" s="1"/>
  <c r="A3112" i="1"/>
  <c r="H3112" i="1" s="1"/>
  <c r="M3111" i="1"/>
  <c r="M3115" i="1" s="1"/>
  <c r="M3119" i="1" s="1"/>
  <c r="M3123" i="1" s="1"/>
  <c r="M3127" i="1" s="1"/>
  <c r="M3131" i="1" s="1"/>
  <c r="M3135" i="1" s="1"/>
  <c r="M3139" i="1" s="1"/>
  <c r="L3111" i="1"/>
  <c r="L3115" i="1" s="1"/>
  <c r="L3119" i="1" s="1"/>
  <c r="L3123" i="1" s="1"/>
  <c r="L3127" i="1" s="1"/>
  <c r="L3131" i="1" s="1"/>
  <c r="L3135" i="1" s="1"/>
  <c r="L3139" i="1" s="1"/>
  <c r="K3111" i="1"/>
  <c r="K3115" i="1" s="1"/>
  <c r="K3119" i="1" s="1"/>
  <c r="K3123" i="1" s="1"/>
  <c r="K3127" i="1" s="1"/>
  <c r="K3131" i="1" s="1"/>
  <c r="K3135" i="1" s="1"/>
  <c r="K3139" i="1" s="1"/>
  <c r="J3111" i="1"/>
  <c r="J3115" i="1" s="1"/>
  <c r="J3119" i="1" s="1"/>
  <c r="J3123" i="1" s="1"/>
  <c r="J3127" i="1" s="1"/>
  <c r="J3131" i="1" s="1"/>
  <c r="J3135" i="1" s="1"/>
  <c r="J3139" i="1" s="1"/>
  <c r="I3111" i="1"/>
  <c r="I3115" i="1" s="1"/>
  <c r="I3119" i="1" s="1"/>
  <c r="I3123" i="1" s="1"/>
  <c r="I3127" i="1" s="1"/>
  <c r="I3131" i="1" s="1"/>
  <c r="I3135" i="1" s="1"/>
  <c r="I3139" i="1" s="1"/>
  <c r="G3111" i="1"/>
  <c r="G3115" i="1" s="1"/>
  <c r="G3119" i="1" s="1"/>
  <c r="G3123" i="1" s="1"/>
  <c r="G3127" i="1" s="1"/>
  <c r="G3131" i="1" s="1"/>
  <c r="G3135" i="1" s="1"/>
  <c r="G3139" i="1" s="1"/>
  <c r="F3111" i="1"/>
  <c r="F3115" i="1" s="1"/>
  <c r="F3119" i="1" s="1"/>
  <c r="F3123" i="1" s="1"/>
  <c r="F3127" i="1" s="1"/>
  <c r="F3131" i="1" s="1"/>
  <c r="F3135" i="1" s="1"/>
  <c r="F3139" i="1" s="1"/>
  <c r="E3111" i="1"/>
  <c r="E3115" i="1" s="1"/>
  <c r="E3119" i="1" s="1"/>
  <c r="E3123" i="1" s="1"/>
  <c r="E3127" i="1" s="1"/>
  <c r="E3131" i="1" s="1"/>
  <c r="E3135" i="1" s="1"/>
  <c r="E3139" i="1" s="1"/>
  <c r="D3111" i="1"/>
  <c r="D3115" i="1" s="1"/>
  <c r="D3119" i="1" s="1"/>
  <c r="D3123" i="1" s="1"/>
  <c r="D3127" i="1" s="1"/>
  <c r="D3131" i="1" s="1"/>
  <c r="D3135" i="1" s="1"/>
  <c r="D3139" i="1" s="1"/>
  <c r="B3111" i="1"/>
  <c r="B3115" i="1" s="1"/>
  <c r="B3119" i="1" s="1"/>
  <c r="B3123" i="1" s="1"/>
  <c r="B3127" i="1" s="1"/>
  <c r="B3131" i="1" s="1"/>
  <c r="B3135" i="1" s="1"/>
  <c r="B3139" i="1" s="1"/>
  <c r="A3111" i="1"/>
  <c r="M3110" i="1"/>
  <c r="M3114" i="1" s="1"/>
  <c r="M3118" i="1" s="1"/>
  <c r="M3122" i="1" s="1"/>
  <c r="M3126" i="1" s="1"/>
  <c r="M3130" i="1" s="1"/>
  <c r="M3134" i="1" s="1"/>
  <c r="M3138" i="1" s="1"/>
  <c r="L3110" i="1"/>
  <c r="L3114" i="1" s="1"/>
  <c r="L3118" i="1" s="1"/>
  <c r="L3122" i="1" s="1"/>
  <c r="L3126" i="1" s="1"/>
  <c r="L3130" i="1" s="1"/>
  <c r="L3134" i="1" s="1"/>
  <c r="L3138" i="1" s="1"/>
  <c r="K3110" i="1"/>
  <c r="K3114" i="1" s="1"/>
  <c r="K3118" i="1" s="1"/>
  <c r="K3122" i="1" s="1"/>
  <c r="K3126" i="1" s="1"/>
  <c r="K3130" i="1" s="1"/>
  <c r="K3134" i="1" s="1"/>
  <c r="K3138" i="1" s="1"/>
  <c r="J3110" i="1"/>
  <c r="J3114" i="1" s="1"/>
  <c r="J3118" i="1" s="1"/>
  <c r="J3122" i="1" s="1"/>
  <c r="J3126" i="1" s="1"/>
  <c r="J3130" i="1" s="1"/>
  <c r="J3134" i="1" s="1"/>
  <c r="J3138" i="1" s="1"/>
  <c r="I3110" i="1"/>
  <c r="I3114" i="1" s="1"/>
  <c r="I3118" i="1" s="1"/>
  <c r="I3122" i="1" s="1"/>
  <c r="I3126" i="1" s="1"/>
  <c r="I3130" i="1" s="1"/>
  <c r="I3134" i="1" s="1"/>
  <c r="I3138" i="1" s="1"/>
  <c r="G3110" i="1"/>
  <c r="G3114" i="1" s="1"/>
  <c r="G3118" i="1" s="1"/>
  <c r="G3122" i="1" s="1"/>
  <c r="G3126" i="1" s="1"/>
  <c r="G3130" i="1" s="1"/>
  <c r="G3134" i="1" s="1"/>
  <c r="G3138" i="1" s="1"/>
  <c r="F3110" i="1"/>
  <c r="F3114" i="1" s="1"/>
  <c r="F3118" i="1" s="1"/>
  <c r="F3122" i="1" s="1"/>
  <c r="F3126" i="1" s="1"/>
  <c r="F3130" i="1" s="1"/>
  <c r="F3134" i="1" s="1"/>
  <c r="F3138" i="1" s="1"/>
  <c r="E3110" i="1"/>
  <c r="E3114" i="1" s="1"/>
  <c r="E3118" i="1" s="1"/>
  <c r="E3122" i="1" s="1"/>
  <c r="E3126" i="1" s="1"/>
  <c r="E3130" i="1" s="1"/>
  <c r="E3134" i="1" s="1"/>
  <c r="E3138" i="1" s="1"/>
  <c r="D3110" i="1"/>
  <c r="D3114" i="1" s="1"/>
  <c r="D3118" i="1" s="1"/>
  <c r="D3122" i="1" s="1"/>
  <c r="D3126" i="1" s="1"/>
  <c r="D3130" i="1" s="1"/>
  <c r="D3134" i="1" s="1"/>
  <c r="D3138" i="1" s="1"/>
  <c r="B3110" i="1"/>
  <c r="B3114" i="1" s="1"/>
  <c r="B3118" i="1" s="1"/>
  <c r="B3122" i="1" s="1"/>
  <c r="B3126" i="1" s="1"/>
  <c r="B3130" i="1" s="1"/>
  <c r="B3134" i="1" s="1"/>
  <c r="B3138" i="1" s="1"/>
  <c r="A3110" i="1"/>
  <c r="C3053" i="1"/>
  <c r="C3057" i="1" s="1"/>
  <c r="C3061" i="1" s="1"/>
  <c r="C3065" i="1" s="1"/>
  <c r="C3069" i="1" s="1"/>
  <c r="C3073" i="1" s="1"/>
  <c r="C3077" i="1" s="1"/>
  <c r="C3052" i="1"/>
  <c r="C3056" i="1" s="1"/>
  <c r="C3060" i="1" s="1"/>
  <c r="C3064" i="1" s="1"/>
  <c r="C3068" i="1" s="1"/>
  <c r="C3072" i="1" s="1"/>
  <c r="C3076" i="1" s="1"/>
  <c r="C3051" i="1"/>
  <c r="C3055" i="1" s="1"/>
  <c r="C3059" i="1" s="1"/>
  <c r="C3063" i="1" s="1"/>
  <c r="C3067" i="1" s="1"/>
  <c r="C3071" i="1" s="1"/>
  <c r="C3075" i="1" s="1"/>
  <c r="C3050" i="1"/>
  <c r="C3054" i="1" s="1"/>
  <c r="C3058" i="1" s="1"/>
  <c r="C3062" i="1" s="1"/>
  <c r="C3066" i="1" s="1"/>
  <c r="C3070" i="1" s="1"/>
  <c r="C3074" i="1" s="1"/>
  <c r="M3049" i="1"/>
  <c r="M3053" i="1" s="1"/>
  <c r="M3057" i="1" s="1"/>
  <c r="M3061" i="1" s="1"/>
  <c r="M3065" i="1" s="1"/>
  <c r="M3069" i="1" s="1"/>
  <c r="M3073" i="1" s="1"/>
  <c r="M3077" i="1" s="1"/>
  <c r="L3049" i="1"/>
  <c r="L3053" i="1" s="1"/>
  <c r="L3057" i="1" s="1"/>
  <c r="L3061" i="1" s="1"/>
  <c r="L3065" i="1" s="1"/>
  <c r="L3069" i="1" s="1"/>
  <c r="L3073" i="1" s="1"/>
  <c r="L3077" i="1" s="1"/>
  <c r="K3049" i="1"/>
  <c r="K3053" i="1" s="1"/>
  <c r="K3057" i="1" s="1"/>
  <c r="K3061" i="1" s="1"/>
  <c r="K3065" i="1" s="1"/>
  <c r="K3069" i="1" s="1"/>
  <c r="K3073" i="1" s="1"/>
  <c r="K3077" i="1" s="1"/>
  <c r="J3049" i="1"/>
  <c r="J3053" i="1" s="1"/>
  <c r="J3057" i="1" s="1"/>
  <c r="J3061" i="1" s="1"/>
  <c r="J3065" i="1" s="1"/>
  <c r="J3069" i="1" s="1"/>
  <c r="J3073" i="1" s="1"/>
  <c r="J3077" i="1" s="1"/>
  <c r="I3049" i="1"/>
  <c r="I3053" i="1" s="1"/>
  <c r="I3057" i="1" s="1"/>
  <c r="I3061" i="1" s="1"/>
  <c r="I3065" i="1" s="1"/>
  <c r="I3069" i="1" s="1"/>
  <c r="I3073" i="1" s="1"/>
  <c r="I3077" i="1" s="1"/>
  <c r="G3049" i="1"/>
  <c r="G3053" i="1" s="1"/>
  <c r="G3057" i="1" s="1"/>
  <c r="G3061" i="1" s="1"/>
  <c r="G3065" i="1" s="1"/>
  <c r="G3069" i="1" s="1"/>
  <c r="G3073" i="1" s="1"/>
  <c r="G3077" i="1" s="1"/>
  <c r="F3049" i="1"/>
  <c r="F3053" i="1" s="1"/>
  <c r="F3057" i="1" s="1"/>
  <c r="F3061" i="1" s="1"/>
  <c r="F3065" i="1" s="1"/>
  <c r="F3069" i="1" s="1"/>
  <c r="F3073" i="1" s="1"/>
  <c r="F3077" i="1" s="1"/>
  <c r="E3049" i="1"/>
  <c r="E3053" i="1" s="1"/>
  <c r="E3057" i="1" s="1"/>
  <c r="E3061" i="1" s="1"/>
  <c r="E3065" i="1" s="1"/>
  <c r="E3069" i="1" s="1"/>
  <c r="E3073" i="1" s="1"/>
  <c r="E3077" i="1" s="1"/>
  <c r="D3049" i="1"/>
  <c r="D3053" i="1" s="1"/>
  <c r="D3057" i="1" s="1"/>
  <c r="D3061" i="1" s="1"/>
  <c r="D3065" i="1" s="1"/>
  <c r="D3069" i="1" s="1"/>
  <c r="D3073" i="1" s="1"/>
  <c r="D3077" i="1" s="1"/>
  <c r="B3049" i="1"/>
  <c r="B3053" i="1" s="1"/>
  <c r="B3057" i="1" s="1"/>
  <c r="B3061" i="1" s="1"/>
  <c r="B3065" i="1" s="1"/>
  <c r="B3069" i="1" s="1"/>
  <c r="B3073" i="1" s="1"/>
  <c r="B3077" i="1" s="1"/>
  <c r="A3049" i="1"/>
  <c r="H3049" i="1" s="1"/>
  <c r="M3048" i="1"/>
  <c r="M3052" i="1" s="1"/>
  <c r="M3056" i="1" s="1"/>
  <c r="M3060" i="1" s="1"/>
  <c r="M3064" i="1" s="1"/>
  <c r="M3068" i="1" s="1"/>
  <c r="M3072" i="1" s="1"/>
  <c r="M3076" i="1" s="1"/>
  <c r="L3048" i="1"/>
  <c r="L3052" i="1" s="1"/>
  <c r="L3056" i="1" s="1"/>
  <c r="L3060" i="1" s="1"/>
  <c r="L3064" i="1" s="1"/>
  <c r="L3068" i="1" s="1"/>
  <c r="L3072" i="1" s="1"/>
  <c r="L3076" i="1" s="1"/>
  <c r="K3048" i="1"/>
  <c r="K3052" i="1" s="1"/>
  <c r="K3056" i="1" s="1"/>
  <c r="K3060" i="1" s="1"/>
  <c r="K3064" i="1" s="1"/>
  <c r="K3068" i="1" s="1"/>
  <c r="K3072" i="1" s="1"/>
  <c r="K3076" i="1" s="1"/>
  <c r="J3048" i="1"/>
  <c r="J3052" i="1" s="1"/>
  <c r="J3056" i="1" s="1"/>
  <c r="J3060" i="1" s="1"/>
  <c r="J3064" i="1" s="1"/>
  <c r="J3068" i="1" s="1"/>
  <c r="J3072" i="1" s="1"/>
  <c r="J3076" i="1" s="1"/>
  <c r="I3048" i="1"/>
  <c r="I3052" i="1" s="1"/>
  <c r="I3056" i="1" s="1"/>
  <c r="I3060" i="1" s="1"/>
  <c r="I3064" i="1" s="1"/>
  <c r="I3068" i="1" s="1"/>
  <c r="I3072" i="1" s="1"/>
  <c r="I3076" i="1" s="1"/>
  <c r="G3048" i="1"/>
  <c r="G3052" i="1" s="1"/>
  <c r="G3056" i="1" s="1"/>
  <c r="G3060" i="1" s="1"/>
  <c r="G3064" i="1" s="1"/>
  <c r="G3068" i="1" s="1"/>
  <c r="G3072" i="1" s="1"/>
  <c r="G3076" i="1" s="1"/>
  <c r="F3048" i="1"/>
  <c r="F3052" i="1" s="1"/>
  <c r="F3056" i="1" s="1"/>
  <c r="F3060" i="1" s="1"/>
  <c r="F3064" i="1" s="1"/>
  <c r="F3068" i="1" s="1"/>
  <c r="F3072" i="1" s="1"/>
  <c r="F3076" i="1" s="1"/>
  <c r="E3048" i="1"/>
  <c r="E3052" i="1" s="1"/>
  <c r="E3056" i="1" s="1"/>
  <c r="E3060" i="1" s="1"/>
  <c r="E3064" i="1" s="1"/>
  <c r="E3068" i="1" s="1"/>
  <c r="E3072" i="1" s="1"/>
  <c r="E3076" i="1" s="1"/>
  <c r="D3048" i="1"/>
  <c r="D3052" i="1" s="1"/>
  <c r="D3056" i="1" s="1"/>
  <c r="B3048" i="1"/>
  <c r="B3052" i="1" s="1"/>
  <c r="B3056" i="1" s="1"/>
  <c r="B3060" i="1" s="1"/>
  <c r="B3064" i="1" s="1"/>
  <c r="B3068" i="1" s="1"/>
  <c r="B3072" i="1" s="1"/>
  <c r="B3076" i="1" s="1"/>
  <c r="A3048" i="1"/>
  <c r="H3048" i="1" s="1"/>
  <c r="M3047" i="1"/>
  <c r="M3051" i="1" s="1"/>
  <c r="M3055" i="1" s="1"/>
  <c r="M3059" i="1" s="1"/>
  <c r="M3063" i="1" s="1"/>
  <c r="M3067" i="1" s="1"/>
  <c r="M3071" i="1" s="1"/>
  <c r="M3075" i="1" s="1"/>
  <c r="L3047" i="1"/>
  <c r="L3051" i="1" s="1"/>
  <c r="L3055" i="1" s="1"/>
  <c r="L3059" i="1" s="1"/>
  <c r="L3063" i="1" s="1"/>
  <c r="L3067" i="1" s="1"/>
  <c r="L3071" i="1" s="1"/>
  <c r="L3075" i="1" s="1"/>
  <c r="K3047" i="1"/>
  <c r="K3051" i="1" s="1"/>
  <c r="K3055" i="1" s="1"/>
  <c r="K3059" i="1" s="1"/>
  <c r="K3063" i="1" s="1"/>
  <c r="K3067" i="1" s="1"/>
  <c r="K3071" i="1" s="1"/>
  <c r="K3075" i="1" s="1"/>
  <c r="J3047" i="1"/>
  <c r="J3051" i="1" s="1"/>
  <c r="J3055" i="1" s="1"/>
  <c r="J3059" i="1" s="1"/>
  <c r="J3063" i="1" s="1"/>
  <c r="J3067" i="1" s="1"/>
  <c r="J3071" i="1" s="1"/>
  <c r="J3075" i="1" s="1"/>
  <c r="I3047" i="1"/>
  <c r="I3051" i="1" s="1"/>
  <c r="I3055" i="1" s="1"/>
  <c r="I3059" i="1" s="1"/>
  <c r="I3063" i="1" s="1"/>
  <c r="I3067" i="1" s="1"/>
  <c r="I3071" i="1" s="1"/>
  <c r="I3075" i="1" s="1"/>
  <c r="G3047" i="1"/>
  <c r="G3051" i="1" s="1"/>
  <c r="G3055" i="1" s="1"/>
  <c r="G3059" i="1" s="1"/>
  <c r="G3063" i="1" s="1"/>
  <c r="G3067" i="1" s="1"/>
  <c r="G3071" i="1" s="1"/>
  <c r="G3075" i="1" s="1"/>
  <c r="F3047" i="1"/>
  <c r="F3051" i="1" s="1"/>
  <c r="F3055" i="1" s="1"/>
  <c r="F3059" i="1" s="1"/>
  <c r="F3063" i="1" s="1"/>
  <c r="F3067" i="1" s="1"/>
  <c r="F3071" i="1" s="1"/>
  <c r="F3075" i="1" s="1"/>
  <c r="E3047" i="1"/>
  <c r="E3051" i="1" s="1"/>
  <c r="E3055" i="1" s="1"/>
  <c r="E3059" i="1" s="1"/>
  <c r="E3063" i="1" s="1"/>
  <c r="E3067" i="1" s="1"/>
  <c r="E3071" i="1" s="1"/>
  <c r="E3075" i="1" s="1"/>
  <c r="D3047" i="1"/>
  <c r="D3051" i="1" s="1"/>
  <c r="D3055" i="1" s="1"/>
  <c r="D3059" i="1" s="1"/>
  <c r="D3063" i="1" s="1"/>
  <c r="D3067" i="1" s="1"/>
  <c r="D3071" i="1" s="1"/>
  <c r="D3075" i="1" s="1"/>
  <c r="B3047" i="1"/>
  <c r="B3051" i="1" s="1"/>
  <c r="B3055" i="1" s="1"/>
  <c r="B3059" i="1" s="1"/>
  <c r="B3063" i="1" s="1"/>
  <c r="B3067" i="1" s="1"/>
  <c r="B3071" i="1" s="1"/>
  <c r="B3075" i="1" s="1"/>
  <c r="A3047" i="1"/>
  <c r="H3047" i="1" s="1"/>
  <c r="M3046" i="1"/>
  <c r="M3050" i="1" s="1"/>
  <c r="M3054" i="1" s="1"/>
  <c r="M3058" i="1" s="1"/>
  <c r="M3062" i="1" s="1"/>
  <c r="M3066" i="1" s="1"/>
  <c r="M3070" i="1" s="1"/>
  <c r="M3074" i="1" s="1"/>
  <c r="L3046" i="1"/>
  <c r="L3050" i="1" s="1"/>
  <c r="L3054" i="1" s="1"/>
  <c r="L3058" i="1" s="1"/>
  <c r="L3062" i="1" s="1"/>
  <c r="L3066" i="1" s="1"/>
  <c r="L3070" i="1" s="1"/>
  <c r="L3074" i="1" s="1"/>
  <c r="K3046" i="1"/>
  <c r="K3050" i="1" s="1"/>
  <c r="K3054" i="1" s="1"/>
  <c r="K3058" i="1" s="1"/>
  <c r="K3062" i="1" s="1"/>
  <c r="K3066" i="1" s="1"/>
  <c r="K3070" i="1" s="1"/>
  <c r="K3074" i="1" s="1"/>
  <c r="J3046" i="1"/>
  <c r="J3050" i="1" s="1"/>
  <c r="J3054" i="1" s="1"/>
  <c r="J3058" i="1" s="1"/>
  <c r="J3062" i="1" s="1"/>
  <c r="J3066" i="1" s="1"/>
  <c r="J3070" i="1" s="1"/>
  <c r="J3074" i="1" s="1"/>
  <c r="I3046" i="1"/>
  <c r="I3050" i="1" s="1"/>
  <c r="I3054" i="1" s="1"/>
  <c r="I3058" i="1" s="1"/>
  <c r="I3062" i="1" s="1"/>
  <c r="I3066" i="1" s="1"/>
  <c r="I3070" i="1" s="1"/>
  <c r="I3074" i="1" s="1"/>
  <c r="G3046" i="1"/>
  <c r="G3050" i="1" s="1"/>
  <c r="G3054" i="1" s="1"/>
  <c r="G3058" i="1" s="1"/>
  <c r="G3062" i="1" s="1"/>
  <c r="G3066" i="1" s="1"/>
  <c r="G3070" i="1" s="1"/>
  <c r="G3074" i="1" s="1"/>
  <c r="F3046" i="1"/>
  <c r="F3050" i="1" s="1"/>
  <c r="F3054" i="1" s="1"/>
  <c r="F3058" i="1" s="1"/>
  <c r="F3062" i="1" s="1"/>
  <c r="F3066" i="1" s="1"/>
  <c r="F3070" i="1" s="1"/>
  <c r="F3074" i="1" s="1"/>
  <c r="E3046" i="1"/>
  <c r="E3050" i="1" s="1"/>
  <c r="E3054" i="1" s="1"/>
  <c r="E3058" i="1" s="1"/>
  <c r="E3062" i="1" s="1"/>
  <c r="E3066" i="1" s="1"/>
  <c r="E3070" i="1" s="1"/>
  <c r="E3074" i="1" s="1"/>
  <c r="D3046" i="1"/>
  <c r="D3050" i="1" s="1"/>
  <c r="D3054" i="1" s="1"/>
  <c r="D3058" i="1" s="1"/>
  <c r="D3062" i="1" s="1"/>
  <c r="D3066" i="1" s="1"/>
  <c r="D3070" i="1" s="1"/>
  <c r="D3074" i="1" s="1"/>
  <c r="B3046" i="1"/>
  <c r="B3050" i="1" s="1"/>
  <c r="B3054" i="1" s="1"/>
  <c r="B3058" i="1" s="1"/>
  <c r="B3062" i="1" s="1"/>
  <c r="B3066" i="1" s="1"/>
  <c r="B3070" i="1" s="1"/>
  <c r="B3074" i="1" s="1"/>
  <c r="A3046" i="1"/>
  <c r="H3046" i="1" s="1"/>
  <c r="C2989" i="1"/>
  <c r="C2993" i="1" s="1"/>
  <c r="C2997" i="1" s="1"/>
  <c r="C3001" i="1" s="1"/>
  <c r="C3005" i="1" s="1"/>
  <c r="C3009" i="1" s="1"/>
  <c r="C3013" i="1" s="1"/>
  <c r="C2988" i="1"/>
  <c r="C2992" i="1" s="1"/>
  <c r="C2996" i="1" s="1"/>
  <c r="C3000" i="1" s="1"/>
  <c r="C3004" i="1" s="1"/>
  <c r="C3008" i="1" s="1"/>
  <c r="C3012" i="1" s="1"/>
  <c r="C2987" i="1"/>
  <c r="C2991" i="1" s="1"/>
  <c r="C2995" i="1" s="1"/>
  <c r="C2999" i="1" s="1"/>
  <c r="C3003" i="1" s="1"/>
  <c r="C3007" i="1" s="1"/>
  <c r="C3011" i="1" s="1"/>
  <c r="C2986" i="1"/>
  <c r="C2990" i="1" s="1"/>
  <c r="C2994" i="1" s="1"/>
  <c r="C2998" i="1" s="1"/>
  <c r="C3002" i="1" s="1"/>
  <c r="C3006" i="1" s="1"/>
  <c r="C3010" i="1" s="1"/>
  <c r="M2985" i="1"/>
  <c r="M2989" i="1" s="1"/>
  <c r="M2993" i="1" s="1"/>
  <c r="M2997" i="1" s="1"/>
  <c r="M3001" i="1" s="1"/>
  <c r="M3005" i="1" s="1"/>
  <c r="M3009" i="1" s="1"/>
  <c r="M3013" i="1" s="1"/>
  <c r="L2985" i="1"/>
  <c r="L2989" i="1" s="1"/>
  <c r="L2993" i="1" s="1"/>
  <c r="L2997" i="1" s="1"/>
  <c r="L3001" i="1" s="1"/>
  <c r="L3005" i="1" s="1"/>
  <c r="L3009" i="1" s="1"/>
  <c r="L3013" i="1" s="1"/>
  <c r="K2985" i="1"/>
  <c r="K2989" i="1" s="1"/>
  <c r="K2993" i="1" s="1"/>
  <c r="K2997" i="1" s="1"/>
  <c r="K3001" i="1" s="1"/>
  <c r="K3005" i="1" s="1"/>
  <c r="K3009" i="1" s="1"/>
  <c r="K3013" i="1" s="1"/>
  <c r="J2985" i="1"/>
  <c r="J2989" i="1" s="1"/>
  <c r="J2993" i="1" s="1"/>
  <c r="J2997" i="1" s="1"/>
  <c r="J3001" i="1" s="1"/>
  <c r="J3005" i="1" s="1"/>
  <c r="J3009" i="1" s="1"/>
  <c r="J3013" i="1" s="1"/>
  <c r="I2985" i="1"/>
  <c r="I2989" i="1" s="1"/>
  <c r="I2993" i="1" s="1"/>
  <c r="I2997" i="1" s="1"/>
  <c r="I3001" i="1" s="1"/>
  <c r="I3005" i="1" s="1"/>
  <c r="I3009" i="1" s="1"/>
  <c r="I3013" i="1" s="1"/>
  <c r="G2985" i="1"/>
  <c r="G2989" i="1" s="1"/>
  <c r="G2993" i="1" s="1"/>
  <c r="G2997" i="1" s="1"/>
  <c r="G3001" i="1" s="1"/>
  <c r="G3005" i="1" s="1"/>
  <c r="G3009" i="1" s="1"/>
  <c r="G3013" i="1" s="1"/>
  <c r="F2985" i="1"/>
  <c r="F2989" i="1" s="1"/>
  <c r="F2993" i="1" s="1"/>
  <c r="F2997" i="1" s="1"/>
  <c r="F3001" i="1" s="1"/>
  <c r="F3005" i="1" s="1"/>
  <c r="F3009" i="1" s="1"/>
  <c r="F3013" i="1" s="1"/>
  <c r="E2985" i="1"/>
  <c r="E2989" i="1" s="1"/>
  <c r="E2993" i="1" s="1"/>
  <c r="E2997" i="1" s="1"/>
  <c r="E3001" i="1" s="1"/>
  <c r="E3005" i="1" s="1"/>
  <c r="E3009" i="1" s="1"/>
  <c r="E3013" i="1" s="1"/>
  <c r="D2985" i="1"/>
  <c r="D2989" i="1" s="1"/>
  <c r="D2993" i="1" s="1"/>
  <c r="D2997" i="1" s="1"/>
  <c r="D3001" i="1" s="1"/>
  <c r="D3005" i="1" s="1"/>
  <c r="D3009" i="1" s="1"/>
  <c r="D3013" i="1" s="1"/>
  <c r="B2985" i="1"/>
  <c r="B2989" i="1" s="1"/>
  <c r="B2993" i="1" s="1"/>
  <c r="B2997" i="1" s="1"/>
  <c r="B3001" i="1" s="1"/>
  <c r="B3005" i="1" s="1"/>
  <c r="B3009" i="1" s="1"/>
  <c r="B3013" i="1" s="1"/>
  <c r="A2985" i="1"/>
  <c r="H2985" i="1" s="1"/>
  <c r="M2984" i="1"/>
  <c r="M2988" i="1" s="1"/>
  <c r="M2992" i="1" s="1"/>
  <c r="M2996" i="1" s="1"/>
  <c r="M3000" i="1" s="1"/>
  <c r="M3004" i="1" s="1"/>
  <c r="M3008" i="1" s="1"/>
  <c r="M3012" i="1" s="1"/>
  <c r="L2984" i="1"/>
  <c r="L2988" i="1" s="1"/>
  <c r="L2992" i="1" s="1"/>
  <c r="L2996" i="1" s="1"/>
  <c r="L3000" i="1" s="1"/>
  <c r="L3004" i="1" s="1"/>
  <c r="L3008" i="1" s="1"/>
  <c r="L3012" i="1" s="1"/>
  <c r="K2984" i="1"/>
  <c r="K2988" i="1" s="1"/>
  <c r="K2992" i="1" s="1"/>
  <c r="K2996" i="1" s="1"/>
  <c r="K3000" i="1" s="1"/>
  <c r="K3004" i="1" s="1"/>
  <c r="K3008" i="1" s="1"/>
  <c r="K3012" i="1" s="1"/>
  <c r="J2984" i="1"/>
  <c r="J2988" i="1" s="1"/>
  <c r="J2992" i="1" s="1"/>
  <c r="J2996" i="1" s="1"/>
  <c r="J3000" i="1" s="1"/>
  <c r="J3004" i="1" s="1"/>
  <c r="J3008" i="1" s="1"/>
  <c r="J3012" i="1" s="1"/>
  <c r="I2984" i="1"/>
  <c r="I2988" i="1" s="1"/>
  <c r="I2992" i="1" s="1"/>
  <c r="I2996" i="1" s="1"/>
  <c r="I3000" i="1" s="1"/>
  <c r="I3004" i="1" s="1"/>
  <c r="I3008" i="1" s="1"/>
  <c r="I3012" i="1" s="1"/>
  <c r="G2984" i="1"/>
  <c r="G2988" i="1" s="1"/>
  <c r="G2992" i="1" s="1"/>
  <c r="G2996" i="1" s="1"/>
  <c r="G3000" i="1" s="1"/>
  <c r="G3004" i="1" s="1"/>
  <c r="G3008" i="1" s="1"/>
  <c r="G3012" i="1" s="1"/>
  <c r="F2984" i="1"/>
  <c r="F2988" i="1" s="1"/>
  <c r="F2992" i="1" s="1"/>
  <c r="F2996" i="1" s="1"/>
  <c r="F3000" i="1" s="1"/>
  <c r="F3004" i="1" s="1"/>
  <c r="F3008" i="1" s="1"/>
  <c r="F3012" i="1" s="1"/>
  <c r="E2984" i="1"/>
  <c r="E2988" i="1" s="1"/>
  <c r="E2992" i="1" s="1"/>
  <c r="E2996" i="1" s="1"/>
  <c r="E3000" i="1" s="1"/>
  <c r="E3004" i="1" s="1"/>
  <c r="E3008" i="1" s="1"/>
  <c r="E3012" i="1" s="1"/>
  <c r="D2984" i="1"/>
  <c r="D2988" i="1" s="1"/>
  <c r="D2992" i="1" s="1"/>
  <c r="D2996" i="1" s="1"/>
  <c r="D3000" i="1" s="1"/>
  <c r="D3004" i="1" s="1"/>
  <c r="D3008" i="1" s="1"/>
  <c r="D3012" i="1" s="1"/>
  <c r="B2984" i="1"/>
  <c r="B2988" i="1" s="1"/>
  <c r="B2992" i="1" s="1"/>
  <c r="B2996" i="1" s="1"/>
  <c r="B3000" i="1" s="1"/>
  <c r="B3004" i="1" s="1"/>
  <c r="B3008" i="1" s="1"/>
  <c r="B3012" i="1" s="1"/>
  <c r="A2984" i="1"/>
  <c r="H2984" i="1" s="1"/>
  <c r="M2983" i="1"/>
  <c r="M2987" i="1" s="1"/>
  <c r="M2991" i="1" s="1"/>
  <c r="M2995" i="1" s="1"/>
  <c r="M2999" i="1" s="1"/>
  <c r="M3003" i="1" s="1"/>
  <c r="M3007" i="1" s="1"/>
  <c r="M3011" i="1" s="1"/>
  <c r="L2983" i="1"/>
  <c r="L2987" i="1" s="1"/>
  <c r="L2991" i="1" s="1"/>
  <c r="L2995" i="1" s="1"/>
  <c r="L2999" i="1" s="1"/>
  <c r="L3003" i="1" s="1"/>
  <c r="L3007" i="1" s="1"/>
  <c r="L3011" i="1" s="1"/>
  <c r="K2983" i="1"/>
  <c r="K2987" i="1" s="1"/>
  <c r="K2991" i="1" s="1"/>
  <c r="K2995" i="1" s="1"/>
  <c r="K2999" i="1" s="1"/>
  <c r="K3003" i="1" s="1"/>
  <c r="K3007" i="1" s="1"/>
  <c r="K3011" i="1" s="1"/>
  <c r="J2983" i="1"/>
  <c r="J2987" i="1" s="1"/>
  <c r="J2991" i="1" s="1"/>
  <c r="J2995" i="1" s="1"/>
  <c r="J2999" i="1" s="1"/>
  <c r="J3003" i="1" s="1"/>
  <c r="J3007" i="1" s="1"/>
  <c r="J3011" i="1" s="1"/>
  <c r="I2983" i="1"/>
  <c r="I2987" i="1" s="1"/>
  <c r="I2991" i="1" s="1"/>
  <c r="I2995" i="1" s="1"/>
  <c r="I2999" i="1" s="1"/>
  <c r="I3003" i="1" s="1"/>
  <c r="I3007" i="1" s="1"/>
  <c r="I3011" i="1" s="1"/>
  <c r="G2983" i="1"/>
  <c r="G2987" i="1" s="1"/>
  <c r="G2991" i="1" s="1"/>
  <c r="G2995" i="1" s="1"/>
  <c r="G2999" i="1" s="1"/>
  <c r="G3003" i="1" s="1"/>
  <c r="G3007" i="1" s="1"/>
  <c r="G3011" i="1" s="1"/>
  <c r="F2983" i="1"/>
  <c r="F2987" i="1" s="1"/>
  <c r="F2991" i="1" s="1"/>
  <c r="F2995" i="1" s="1"/>
  <c r="F2999" i="1" s="1"/>
  <c r="F3003" i="1" s="1"/>
  <c r="F3007" i="1" s="1"/>
  <c r="F3011" i="1" s="1"/>
  <c r="E2983" i="1"/>
  <c r="E2987" i="1" s="1"/>
  <c r="E2991" i="1" s="1"/>
  <c r="E2995" i="1" s="1"/>
  <c r="E2999" i="1" s="1"/>
  <c r="E3003" i="1" s="1"/>
  <c r="E3007" i="1" s="1"/>
  <c r="E3011" i="1" s="1"/>
  <c r="D2983" i="1"/>
  <c r="D2987" i="1" s="1"/>
  <c r="D2991" i="1" s="1"/>
  <c r="D2995" i="1" s="1"/>
  <c r="D2999" i="1" s="1"/>
  <c r="D3003" i="1" s="1"/>
  <c r="D3007" i="1" s="1"/>
  <c r="D3011" i="1" s="1"/>
  <c r="B2983" i="1"/>
  <c r="B2987" i="1" s="1"/>
  <c r="B2991" i="1" s="1"/>
  <c r="B2995" i="1" s="1"/>
  <c r="B2999" i="1" s="1"/>
  <c r="B3003" i="1" s="1"/>
  <c r="B3007" i="1" s="1"/>
  <c r="B3011" i="1" s="1"/>
  <c r="A2983" i="1"/>
  <c r="M2982" i="1"/>
  <c r="M2986" i="1" s="1"/>
  <c r="M2990" i="1" s="1"/>
  <c r="M2994" i="1" s="1"/>
  <c r="M2998" i="1" s="1"/>
  <c r="M3002" i="1" s="1"/>
  <c r="M3006" i="1" s="1"/>
  <c r="M3010" i="1" s="1"/>
  <c r="L2982" i="1"/>
  <c r="L2986" i="1" s="1"/>
  <c r="L2990" i="1" s="1"/>
  <c r="L2994" i="1" s="1"/>
  <c r="L2998" i="1" s="1"/>
  <c r="L3002" i="1" s="1"/>
  <c r="L3006" i="1" s="1"/>
  <c r="L3010" i="1" s="1"/>
  <c r="K2982" i="1"/>
  <c r="K2986" i="1" s="1"/>
  <c r="K2990" i="1" s="1"/>
  <c r="K2994" i="1" s="1"/>
  <c r="K2998" i="1" s="1"/>
  <c r="K3002" i="1" s="1"/>
  <c r="K3006" i="1" s="1"/>
  <c r="K3010" i="1" s="1"/>
  <c r="J2982" i="1"/>
  <c r="J2986" i="1" s="1"/>
  <c r="J2990" i="1" s="1"/>
  <c r="J2994" i="1" s="1"/>
  <c r="J2998" i="1" s="1"/>
  <c r="J3002" i="1" s="1"/>
  <c r="J3006" i="1" s="1"/>
  <c r="J3010" i="1" s="1"/>
  <c r="I2982" i="1"/>
  <c r="I2986" i="1" s="1"/>
  <c r="I2990" i="1" s="1"/>
  <c r="I2994" i="1" s="1"/>
  <c r="I2998" i="1" s="1"/>
  <c r="I3002" i="1" s="1"/>
  <c r="I3006" i="1" s="1"/>
  <c r="I3010" i="1" s="1"/>
  <c r="G2982" i="1"/>
  <c r="G2986" i="1" s="1"/>
  <c r="G2990" i="1" s="1"/>
  <c r="G2994" i="1" s="1"/>
  <c r="G2998" i="1" s="1"/>
  <c r="G3002" i="1" s="1"/>
  <c r="G3006" i="1" s="1"/>
  <c r="G3010" i="1" s="1"/>
  <c r="F2982" i="1"/>
  <c r="F2986" i="1" s="1"/>
  <c r="F2990" i="1" s="1"/>
  <c r="F2994" i="1" s="1"/>
  <c r="F2998" i="1" s="1"/>
  <c r="F3002" i="1" s="1"/>
  <c r="F3006" i="1" s="1"/>
  <c r="F3010" i="1" s="1"/>
  <c r="E2982" i="1"/>
  <c r="E2986" i="1" s="1"/>
  <c r="E2990" i="1" s="1"/>
  <c r="E2994" i="1" s="1"/>
  <c r="E2998" i="1" s="1"/>
  <c r="E3002" i="1" s="1"/>
  <c r="E3006" i="1" s="1"/>
  <c r="E3010" i="1" s="1"/>
  <c r="D2982" i="1"/>
  <c r="D2986" i="1" s="1"/>
  <c r="D2990" i="1" s="1"/>
  <c r="D2994" i="1" s="1"/>
  <c r="D2998" i="1" s="1"/>
  <c r="D3002" i="1" s="1"/>
  <c r="D3006" i="1" s="1"/>
  <c r="D3010" i="1" s="1"/>
  <c r="B2982" i="1"/>
  <c r="B2986" i="1" s="1"/>
  <c r="B2990" i="1" s="1"/>
  <c r="B2994" i="1" s="1"/>
  <c r="B2998" i="1" s="1"/>
  <c r="B3002" i="1" s="1"/>
  <c r="B3006" i="1" s="1"/>
  <c r="B3010" i="1" s="1"/>
  <c r="A2982" i="1"/>
  <c r="C2925" i="1"/>
  <c r="C2929" i="1" s="1"/>
  <c r="C2933" i="1" s="1"/>
  <c r="C2937" i="1" s="1"/>
  <c r="C2941" i="1" s="1"/>
  <c r="C2945" i="1" s="1"/>
  <c r="C2949" i="1" s="1"/>
  <c r="C2924" i="1"/>
  <c r="C2928" i="1" s="1"/>
  <c r="C2932" i="1" s="1"/>
  <c r="C2936" i="1" s="1"/>
  <c r="C2940" i="1" s="1"/>
  <c r="C2944" i="1" s="1"/>
  <c r="C2948" i="1" s="1"/>
  <c r="C2923" i="1"/>
  <c r="C2927" i="1" s="1"/>
  <c r="C2931" i="1" s="1"/>
  <c r="C2935" i="1" s="1"/>
  <c r="C2939" i="1" s="1"/>
  <c r="C2943" i="1" s="1"/>
  <c r="C2947" i="1" s="1"/>
  <c r="C2922" i="1"/>
  <c r="C2926" i="1" s="1"/>
  <c r="C2930" i="1" s="1"/>
  <c r="C2934" i="1" s="1"/>
  <c r="C2938" i="1" s="1"/>
  <c r="C2942" i="1" s="1"/>
  <c r="C2946" i="1" s="1"/>
  <c r="M2921" i="1"/>
  <c r="M2925" i="1" s="1"/>
  <c r="M2929" i="1" s="1"/>
  <c r="M2933" i="1" s="1"/>
  <c r="M2937" i="1" s="1"/>
  <c r="M2941" i="1" s="1"/>
  <c r="M2945" i="1" s="1"/>
  <c r="M2949" i="1" s="1"/>
  <c r="L2921" i="1"/>
  <c r="L2925" i="1" s="1"/>
  <c r="L2929" i="1" s="1"/>
  <c r="L2933" i="1" s="1"/>
  <c r="L2937" i="1" s="1"/>
  <c r="L2941" i="1" s="1"/>
  <c r="L2945" i="1" s="1"/>
  <c r="L2949" i="1" s="1"/>
  <c r="K2921" i="1"/>
  <c r="K2925" i="1" s="1"/>
  <c r="K2929" i="1" s="1"/>
  <c r="K2933" i="1" s="1"/>
  <c r="K2937" i="1" s="1"/>
  <c r="K2941" i="1" s="1"/>
  <c r="K2945" i="1" s="1"/>
  <c r="K2949" i="1" s="1"/>
  <c r="J2921" i="1"/>
  <c r="J2925" i="1" s="1"/>
  <c r="J2929" i="1" s="1"/>
  <c r="J2933" i="1" s="1"/>
  <c r="J2937" i="1" s="1"/>
  <c r="J2941" i="1" s="1"/>
  <c r="J2945" i="1" s="1"/>
  <c r="J2949" i="1" s="1"/>
  <c r="I2921" i="1"/>
  <c r="I2925" i="1" s="1"/>
  <c r="I2929" i="1" s="1"/>
  <c r="I2933" i="1" s="1"/>
  <c r="I2937" i="1" s="1"/>
  <c r="I2941" i="1" s="1"/>
  <c r="I2945" i="1" s="1"/>
  <c r="I2949" i="1" s="1"/>
  <c r="G2921" i="1"/>
  <c r="G2925" i="1" s="1"/>
  <c r="G2929" i="1" s="1"/>
  <c r="G2933" i="1" s="1"/>
  <c r="G2937" i="1" s="1"/>
  <c r="G2941" i="1" s="1"/>
  <c r="G2945" i="1" s="1"/>
  <c r="G2949" i="1" s="1"/>
  <c r="F2921" i="1"/>
  <c r="F2925" i="1" s="1"/>
  <c r="F2929" i="1" s="1"/>
  <c r="F2933" i="1" s="1"/>
  <c r="F2937" i="1" s="1"/>
  <c r="F2941" i="1" s="1"/>
  <c r="F2945" i="1" s="1"/>
  <c r="F2949" i="1" s="1"/>
  <c r="E2921" i="1"/>
  <c r="E2925" i="1" s="1"/>
  <c r="E2929" i="1" s="1"/>
  <c r="E2933" i="1" s="1"/>
  <c r="E2937" i="1" s="1"/>
  <c r="E2941" i="1" s="1"/>
  <c r="E2945" i="1" s="1"/>
  <c r="E2949" i="1" s="1"/>
  <c r="D2921" i="1"/>
  <c r="D2925" i="1" s="1"/>
  <c r="D2929" i="1" s="1"/>
  <c r="D2933" i="1" s="1"/>
  <c r="D2937" i="1" s="1"/>
  <c r="D2941" i="1" s="1"/>
  <c r="D2945" i="1" s="1"/>
  <c r="D2949" i="1" s="1"/>
  <c r="B2921" i="1"/>
  <c r="B2925" i="1" s="1"/>
  <c r="B2929" i="1" s="1"/>
  <c r="B2933" i="1" s="1"/>
  <c r="B2937" i="1" s="1"/>
  <c r="B2941" i="1" s="1"/>
  <c r="B2945" i="1" s="1"/>
  <c r="B2949" i="1" s="1"/>
  <c r="A2921" i="1"/>
  <c r="H2921" i="1" s="1"/>
  <c r="M2920" i="1"/>
  <c r="M2924" i="1" s="1"/>
  <c r="M2928" i="1" s="1"/>
  <c r="M2932" i="1" s="1"/>
  <c r="M2936" i="1" s="1"/>
  <c r="M2940" i="1" s="1"/>
  <c r="M2944" i="1" s="1"/>
  <c r="M2948" i="1" s="1"/>
  <c r="L2920" i="1"/>
  <c r="L2924" i="1" s="1"/>
  <c r="L2928" i="1" s="1"/>
  <c r="L2932" i="1" s="1"/>
  <c r="L2936" i="1" s="1"/>
  <c r="L2940" i="1" s="1"/>
  <c r="L2944" i="1" s="1"/>
  <c r="L2948" i="1" s="1"/>
  <c r="K2920" i="1"/>
  <c r="K2924" i="1" s="1"/>
  <c r="K2928" i="1" s="1"/>
  <c r="K2932" i="1" s="1"/>
  <c r="K2936" i="1" s="1"/>
  <c r="K2940" i="1" s="1"/>
  <c r="K2944" i="1" s="1"/>
  <c r="K2948" i="1" s="1"/>
  <c r="J2920" i="1"/>
  <c r="J2924" i="1" s="1"/>
  <c r="J2928" i="1" s="1"/>
  <c r="J2932" i="1" s="1"/>
  <c r="J2936" i="1" s="1"/>
  <c r="J2940" i="1" s="1"/>
  <c r="J2944" i="1" s="1"/>
  <c r="J2948" i="1" s="1"/>
  <c r="I2920" i="1"/>
  <c r="I2924" i="1" s="1"/>
  <c r="I2928" i="1" s="1"/>
  <c r="I2932" i="1" s="1"/>
  <c r="I2936" i="1" s="1"/>
  <c r="I2940" i="1" s="1"/>
  <c r="I2944" i="1" s="1"/>
  <c r="I2948" i="1" s="1"/>
  <c r="G2920" i="1"/>
  <c r="G2924" i="1" s="1"/>
  <c r="G2928" i="1" s="1"/>
  <c r="G2932" i="1" s="1"/>
  <c r="G2936" i="1" s="1"/>
  <c r="G2940" i="1" s="1"/>
  <c r="G2944" i="1" s="1"/>
  <c r="G2948" i="1" s="1"/>
  <c r="F2920" i="1"/>
  <c r="F2924" i="1" s="1"/>
  <c r="F2928" i="1" s="1"/>
  <c r="F2932" i="1" s="1"/>
  <c r="F2936" i="1" s="1"/>
  <c r="F2940" i="1" s="1"/>
  <c r="F2944" i="1" s="1"/>
  <c r="F2948" i="1" s="1"/>
  <c r="E2920" i="1"/>
  <c r="E2924" i="1" s="1"/>
  <c r="E2928" i="1" s="1"/>
  <c r="E2932" i="1" s="1"/>
  <c r="E2936" i="1" s="1"/>
  <c r="E2940" i="1" s="1"/>
  <c r="E2944" i="1" s="1"/>
  <c r="E2948" i="1" s="1"/>
  <c r="D2920" i="1"/>
  <c r="D2924" i="1" s="1"/>
  <c r="D2928" i="1" s="1"/>
  <c r="D2932" i="1" s="1"/>
  <c r="D2936" i="1" s="1"/>
  <c r="D2940" i="1" s="1"/>
  <c r="D2944" i="1" s="1"/>
  <c r="D2948" i="1" s="1"/>
  <c r="B2920" i="1"/>
  <c r="B2924" i="1" s="1"/>
  <c r="B2928" i="1" s="1"/>
  <c r="B2932" i="1" s="1"/>
  <c r="B2936" i="1" s="1"/>
  <c r="B2940" i="1" s="1"/>
  <c r="B2944" i="1" s="1"/>
  <c r="B2948" i="1" s="1"/>
  <c r="A2920" i="1"/>
  <c r="H2920" i="1" s="1"/>
  <c r="M2919" i="1"/>
  <c r="M2923" i="1" s="1"/>
  <c r="M2927" i="1" s="1"/>
  <c r="M2931" i="1" s="1"/>
  <c r="M2935" i="1" s="1"/>
  <c r="M2939" i="1" s="1"/>
  <c r="M2943" i="1" s="1"/>
  <c r="M2947" i="1" s="1"/>
  <c r="L2919" i="1"/>
  <c r="L2923" i="1" s="1"/>
  <c r="L2927" i="1" s="1"/>
  <c r="L2931" i="1" s="1"/>
  <c r="L2935" i="1" s="1"/>
  <c r="L2939" i="1" s="1"/>
  <c r="L2943" i="1" s="1"/>
  <c r="L2947" i="1" s="1"/>
  <c r="K2919" i="1"/>
  <c r="K2923" i="1" s="1"/>
  <c r="K2927" i="1" s="1"/>
  <c r="K2931" i="1" s="1"/>
  <c r="K2935" i="1" s="1"/>
  <c r="K2939" i="1" s="1"/>
  <c r="K2943" i="1" s="1"/>
  <c r="K2947" i="1" s="1"/>
  <c r="J2919" i="1"/>
  <c r="J2923" i="1" s="1"/>
  <c r="J2927" i="1" s="1"/>
  <c r="J2931" i="1" s="1"/>
  <c r="J2935" i="1" s="1"/>
  <c r="J2939" i="1" s="1"/>
  <c r="J2943" i="1" s="1"/>
  <c r="J2947" i="1" s="1"/>
  <c r="I2919" i="1"/>
  <c r="I2923" i="1" s="1"/>
  <c r="I2927" i="1" s="1"/>
  <c r="I2931" i="1" s="1"/>
  <c r="I2935" i="1" s="1"/>
  <c r="I2939" i="1" s="1"/>
  <c r="I2943" i="1" s="1"/>
  <c r="I2947" i="1" s="1"/>
  <c r="G2919" i="1"/>
  <c r="G2923" i="1" s="1"/>
  <c r="G2927" i="1" s="1"/>
  <c r="G2931" i="1" s="1"/>
  <c r="G2935" i="1" s="1"/>
  <c r="G2939" i="1" s="1"/>
  <c r="G2943" i="1" s="1"/>
  <c r="G2947" i="1" s="1"/>
  <c r="F2919" i="1"/>
  <c r="F2923" i="1" s="1"/>
  <c r="F2927" i="1" s="1"/>
  <c r="F2931" i="1" s="1"/>
  <c r="F2935" i="1" s="1"/>
  <c r="F2939" i="1" s="1"/>
  <c r="F2943" i="1" s="1"/>
  <c r="F2947" i="1" s="1"/>
  <c r="E2919" i="1"/>
  <c r="E2923" i="1" s="1"/>
  <c r="E2927" i="1" s="1"/>
  <c r="E2931" i="1" s="1"/>
  <c r="E2935" i="1" s="1"/>
  <c r="E2939" i="1" s="1"/>
  <c r="E2943" i="1" s="1"/>
  <c r="E2947" i="1" s="1"/>
  <c r="D2919" i="1"/>
  <c r="D2923" i="1" s="1"/>
  <c r="D2927" i="1" s="1"/>
  <c r="D2931" i="1" s="1"/>
  <c r="D2935" i="1" s="1"/>
  <c r="D2939" i="1" s="1"/>
  <c r="D2943" i="1" s="1"/>
  <c r="D2947" i="1" s="1"/>
  <c r="B2919" i="1"/>
  <c r="B2923" i="1" s="1"/>
  <c r="B2927" i="1" s="1"/>
  <c r="B2931" i="1" s="1"/>
  <c r="B2935" i="1" s="1"/>
  <c r="B2939" i="1" s="1"/>
  <c r="B2943" i="1" s="1"/>
  <c r="B2947" i="1" s="1"/>
  <c r="A2919" i="1"/>
  <c r="H2919" i="1" s="1"/>
  <c r="M2918" i="1"/>
  <c r="M2922" i="1" s="1"/>
  <c r="M2926" i="1" s="1"/>
  <c r="M2930" i="1" s="1"/>
  <c r="M2934" i="1" s="1"/>
  <c r="M2938" i="1" s="1"/>
  <c r="M2942" i="1" s="1"/>
  <c r="M2946" i="1" s="1"/>
  <c r="L2918" i="1"/>
  <c r="L2922" i="1" s="1"/>
  <c r="L2926" i="1" s="1"/>
  <c r="L2930" i="1" s="1"/>
  <c r="L2934" i="1" s="1"/>
  <c r="L2938" i="1" s="1"/>
  <c r="L2942" i="1" s="1"/>
  <c r="L2946" i="1" s="1"/>
  <c r="K2918" i="1"/>
  <c r="K2922" i="1" s="1"/>
  <c r="K2926" i="1" s="1"/>
  <c r="K2930" i="1" s="1"/>
  <c r="K2934" i="1" s="1"/>
  <c r="K2938" i="1" s="1"/>
  <c r="K2942" i="1" s="1"/>
  <c r="K2946" i="1" s="1"/>
  <c r="J2918" i="1"/>
  <c r="J2922" i="1" s="1"/>
  <c r="J2926" i="1" s="1"/>
  <c r="J2930" i="1" s="1"/>
  <c r="J2934" i="1" s="1"/>
  <c r="J2938" i="1" s="1"/>
  <c r="J2942" i="1" s="1"/>
  <c r="J2946" i="1" s="1"/>
  <c r="I2918" i="1"/>
  <c r="I2922" i="1" s="1"/>
  <c r="I2926" i="1" s="1"/>
  <c r="I2930" i="1" s="1"/>
  <c r="I2934" i="1" s="1"/>
  <c r="I2938" i="1" s="1"/>
  <c r="I2942" i="1" s="1"/>
  <c r="I2946" i="1" s="1"/>
  <c r="G2918" i="1"/>
  <c r="G2922" i="1" s="1"/>
  <c r="G2926" i="1" s="1"/>
  <c r="G2930" i="1" s="1"/>
  <c r="G2934" i="1" s="1"/>
  <c r="G2938" i="1" s="1"/>
  <c r="G2942" i="1" s="1"/>
  <c r="G2946" i="1" s="1"/>
  <c r="F2918" i="1"/>
  <c r="F2922" i="1" s="1"/>
  <c r="F2926" i="1" s="1"/>
  <c r="F2930" i="1" s="1"/>
  <c r="F2934" i="1" s="1"/>
  <c r="F2938" i="1" s="1"/>
  <c r="F2942" i="1" s="1"/>
  <c r="F2946" i="1" s="1"/>
  <c r="E2918" i="1"/>
  <c r="E2922" i="1" s="1"/>
  <c r="E2926" i="1" s="1"/>
  <c r="E2930" i="1" s="1"/>
  <c r="E2934" i="1" s="1"/>
  <c r="E2938" i="1" s="1"/>
  <c r="E2942" i="1" s="1"/>
  <c r="E2946" i="1" s="1"/>
  <c r="D2918" i="1"/>
  <c r="D2922" i="1" s="1"/>
  <c r="D2926" i="1" s="1"/>
  <c r="D2930" i="1" s="1"/>
  <c r="D2934" i="1" s="1"/>
  <c r="D2938" i="1" s="1"/>
  <c r="D2942" i="1" s="1"/>
  <c r="D2946" i="1" s="1"/>
  <c r="B2918" i="1"/>
  <c r="B2922" i="1" s="1"/>
  <c r="B2926" i="1" s="1"/>
  <c r="B2930" i="1" s="1"/>
  <c r="B2934" i="1" s="1"/>
  <c r="B2938" i="1" s="1"/>
  <c r="B2942" i="1" s="1"/>
  <c r="B2946" i="1" s="1"/>
  <c r="A2918" i="1"/>
  <c r="H2918" i="1" s="1"/>
  <c r="C2861" i="1"/>
  <c r="C2865" i="1" s="1"/>
  <c r="C2869" i="1" s="1"/>
  <c r="C2873" i="1" s="1"/>
  <c r="C2877" i="1" s="1"/>
  <c r="C2881" i="1" s="1"/>
  <c r="C2885" i="1" s="1"/>
  <c r="C2860" i="1"/>
  <c r="C2864" i="1" s="1"/>
  <c r="C2868" i="1" s="1"/>
  <c r="C2872" i="1" s="1"/>
  <c r="C2876" i="1" s="1"/>
  <c r="C2880" i="1" s="1"/>
  <c r="C2884" i="1" s="1"/>
  <c r="C2859" i="1"/>
  <c r="C2863" i="1" s="1"/>
  <c r="C2867" i="1" s="1"/>
  <c r="C2871" i="1" s="1"/>
  <c r="C2875" i="1" s="1"/>
  <c r="C2879" i="1" s="1"/>
  <c r="C2883" i="1" s="1"/>
  <c r="C2858" i="1"/>
  <c r="C2862" i="1" s="1"/>
  <c r="C2866" i="1" s="1"/>
  <c r="C2870" i="1" s="1"/>
  <c r="C2874" i="1" s="1"/>
  <c r="C2878" i="1" s="1"/>
  <c r="C2882" i="1" s="1"/>
  <c r="M2857" i="1"/>
  <c r="M2861" i="1" s="1"/>
  <c r="M2865" i="1" s="1"/>
  <c r="M2869" i="1" s="1"/>
  <c r="M2873" i="1" s="1"/>
  <c r="M2877" i="1" s="1"/>
  <c r="M2881" i="1" s="1"/>
  <c r="M2885" i="1" s="1"/>
  <c r="L2857" i="1"/>
  <c r="L2861" i="1" s="1"/>
  <c r="L2865" i="1" s="1"/>
  <c r="L2869" i="1" s="1"/>
  <c r="L2873" i="1" s="1"/>
  <c r="L2877" i="1" s="1"/>
  <c r="L2881" i="1" s="1"/>
  <c r="L2885" i="1" s="1"/>
  <c r="K2857" i="1"/>
  <c r="K2861" i="1" s="1"/>
  <c r="K2865" i="1" s="1"/>
  <c r="K2869" i="1" s="1"/>
  <c r="K2873" i="1" s="1"/>
  <c r="K2877" i="1" s="1"/>
  <c r="K2881" i="1" s="1"/>
  <c r="K2885" i="1" s="1"/>
  <c r="J2857" i="1"/>
  <c r="J2861" i="1" s="1"/>
  <c r="J2865" i="1" s="1"/>
  <c r="J2869" i="1" s="1"/>
  <c r="J2873" i="1" s="1"/>
  <c r="J2877" i="1" s="1"/>
  <c r="J2881" i="1" s="1"/>
  <c r="J2885" i="1" s="1"/>
  <c r="I2857" i="1"/>
  <c r="I2861" i="1" s="1"/>
  <c r="I2865" i="1" s="1"/>
  <c r="I2869" i="1" s="1"/>
  <c r="I2873" i="1" s="1"/>
  <c r="I2877" i="1" s="1"/>
  <c r="I2881" i="1" s="1"/>
  <c r="I2885" i="1" s="1"/>
  <c r="G2857" i="1"/>
  <c r="G2861" i="1" s="1"/>
  <c r="G2865" i="1" s="1"/>
  <c r="G2869" i="1" s="1"/>
  <c r="G2873" i="1" s="1"/>
  <c r="G2877" i="1" s="1"/>
  <c r="G2881" i="1" s="1"/>
  <c r="G2885" i="1" s="1"/>
  <c r="F2857" i="1"/>
  <c r="F2861" i="1" s="1"/>
  <c r="F2865" i="1" s="1"/>
  <c r="F2869" i="1" s="1"/>
  <c r="F2873" i="1" s="1"/>
  <c r="F2877" i="1" s="1"/>
  <c r="F2881" i="1" s="1"/>
  <c r="F2885" i="1" s="1"/>
  <c r="E2857" i="1"/>
  <c r="E2861" i="1" s="1"/>
  <c r="E2865" i="1" s="1"/>
  <c r="E2869" i="1" s="1"/>
  <c r="E2873" i="1" s="1"/>
  <c r="E2877" i="1" s="1"/>
  <c r="E2881" i="1" s="1"/>
  <c r="E2885" i="1" s="1"/>
  <c r="D2857" i="1"/>
  <c r="D2861" i="1" s="1"/>
  <c r="D2865" i="1" s="1"/>
  <c r="D2869" i="1" s="1"/>
  <c r="D2873" i="1" s="1"/>
  <c r="D2877" i="1" s="1"/>
  <c r="D2881" i="1" s="1"/>
  <c r="D2885" i="1" s="1"/>
  <c r="B2857" i="1"/>
  <c r="B2861" i="1" s="1"/>
  <c r="B2865" i="1" s="1"/>
  <c r="B2869" i="1" s="1"/>
  <c r="B2873" i="1" s="1"/>
  <c r="B2877" i="1" s="1"/>
  <c r="B2881" i="1" s="1"/>
  <c r="B2885" i="1" s="1"/>
  <c r="A2857" i="1"/>
  <c r="H2857" i="1" s="1"/>
  <c r="M2856" i="1"/>
  <c r="M2860" i="1" s="1"/>
  <c r="M2864" i="1" s="1"/>
  <c r="M2868" i="1" s="1"/>
  <c r="M2872" i="1" s="1"/>
  <c r="M2876" i="1" s="1"/>
  <c r="M2880" i="1" s="1"/>
  <c r="M2884" i="1" s="1"/>
  <c r="L2856" i="1"/>
  <c r="L2860" i="1" s="1"/>
  <c r="L2864" i="1" s="1"/>
  <c r="L2868" i="1" s="1"/>
  <c r="L2872" i="1" s="1"/>
  <c r="L2876" i="1" s="1"/>
  <c r="L2880" i="1" s="1"/>
  <c r="L2884" i="1" s="1"/>
  <c r="K2856" i="1"/>
  <c r="K2860" i="1" s="1"/>
  <c r="K2864" i="1" s="1"/>
  <c r="K2868" i="1" s="1"/>
  <c r="K2872" i="1" s="1"/>
  <c r="K2876" i="1" s="1"/>
  <c r="K2880" i="1" s="1"/>
  <c r="K2884" i="1" s="1"/>
  <c r="J2856" i="1"/>
  <c r="J2860" i="1" s="1"/>
  <c r="J2864" i="1" s="1"/>
  <c r="J2868" i="1" s="1"/>
  <c r="J2872" i="1" s="1"/>
  <c r="J2876" i="1" s="1"/>
  <c r="J2880" i="1" s="1"/>
  <c r="J2884" i="1" s="1"/>
  <c r="I2856" i="1"/>
  <c r="I2860" i="1" s="1"/>
  <c r="I2864" i="1" s="1"/>
  <c r="I2868" i="1" s="1"/>
  <c r="I2872" i="1" s="1"/>
  <c r="I2876" i="1" s="1"/>
  <c r="I2880" i="1" s="1"/>
  <c r="I2884" i="1" s="1"/>
  <c r="G2856" i="1"/>
  <c r="G2860" i="1" s="1"/>
  <c r="G2864" i="1" s="1"/>
  <c r="G2868" i="1" s="1"/>
  <c r="G2872" i="1" s="1"/>
  <c r="G2876" i="1" s="1"/>
  <c r="G2880" i="1" s="1"/>
  <c r="G2884" i="1" s="1"/>
  <c r="F2856" i="1"/>
  <c r="F2860" i="1" s="1"/>
  <c r="F2864" i="1" s="1"/>
  <c r="F2868" i="1" s="1"/>
  <c r="F2872" i="1" s="1"/>
  <c r="F2876" i="1" s="1"/>
  <c r="F2880" i="1" s="1"/>
  <c r="F2884" i="1" s="1"/>
  <c r="E2856" i="1"/>
  <c r="E2860" i="1" s="1"/>
  <c r="E2864" i="1" s="1"/>
  <c r="E2868" i="1" s="1"/>
  <c r="E2872" i="1" s="1"/>
  <c r="E2876" i="1" s="1"/>
  <c r="E2880" i="1" s="1"/>
  <c r="E2884" i="1" s="1"/>
  <c r="D2856" i="1"/>
  <c r="D2860" i="1" s="1"/>
  <c r="D2864" i="1" s="1"/>
  <c r="D2868" i="1" s="1"/>
  <c r="D2872" i="1" s="1"/>
  <c r="D2876" i="1" s="1"/>
  <c r="D2880" i="1" s="1"/>
  <c r="D2884" i="1" s="1"/>
  <c r="B2856" i="1"/>
  <c r="B2860" i="1" s="1"/>
  <c r="B2864" i="1" s="1"/>
  <c r="B2868" i="1" s="1"/>
  <c r="B2872" i="1" s="1"/>
  <c r="B2876" i="1" s="1"/>
  <c r="B2880" i="1" s="1"/>
  <c r="B2884" i="1" s="1"/>
  <c r="A2856" i="1"/>
  <c r="H2856" i="1" s="1"/>
  <c r="M2855" i="1"/>
  <c r="M2859" i="1" s="1"/>
  <c r="M2863" i="1" s="1"/>
  <c r="M2867" i="1" s="1"/>
  <c r="M2871" i="1" s="1"/>
  <c r="M2875" i="1" s="1"/>
  <c r="M2879" i="1" s="1"/>
  <c r="M2883" i="1" s="1"/>
  <c r="L2855" i="1"/>
  <c r="L2859" i="1" s="1"/>
  <c r="L2863" i="1" s="1"/>
  <c r="L2867" i="1" s="1"/>
  <c r="L2871" i="1" s="1"/>
  <c r="L2875" i="1" s="1"/>
  <c r="L2879" i="1" s="1"/>
  <c r="L2883" i="1" s="1"/>
  <c r="K2855" i="1"/>
  <c r="K2859" i="1" s="1"/>
  <c r="K2863" i="1" s="1"/>
  <c r="K2867" i="1" s="1"/>
  <c r="K2871" i="1" s="1"/>
  <c r="K2875" i="1" s="1"/>
  <c r="K2879" i="1" s="1"/>
  <c r="K2883" i="1" s="1"/>
  <c r="J2855" i="1"/>
  <c r="J2859" i="1" s="1"/>
  <c r="J2863" i="1" s="1"/>
  <c r="J2867" i="1" s="1"/>
  <c r="J2871" i="1" s="1"/>
  <c r="J2875" i="1" s="1"/>
  <c r="J2879" i="1" s="1"/>
  <c r="J2883" i="1" s="1"/>
  <c r="I2855" i="1"/>
  <c r="I2859" i="1" s="1"/>
  <c r="I2863" i="1" s="1"/>
  <c r="I2867" i="1" s="1"/>
  <c r="I2871" i="1" s="1"/>
  <c r="I2875" i="1" s="1"/>
  <c r="I2879" i="1" s="1"/>
  <c r="I2883" i="1" s="1"/>
  <c r="G2855" i="1"/>
  <c r="G2859" i="1" s="1"/>
  <c r="G2863" i="1" s="1"/>
  <c r="G2867" i="1" s="1"/>
  <c r="G2871" i="1" s="1"/>
  <c r="G2875" i="1" s="1"/>
  <c r="G2879" i="1" s="1"/>
  <c r="G2883" i="1" s="1"/>
  <c r="F2855" i="1"/>
  <c r="F2859" i="1" s="1"/>
  <c r="F2863" i="1" s="1"/>
  <c r="F2867" i="1" s="1"/>
  <c r="F2871" i="1" s="1"/>
  <c r="F2875" i="1" s="1"/>
  <c r="F2879" i="1" s="1"/>
  <c r="F2883" i="1" s="1"/>
  <c r="E2855" i="1"/>
  <c r="E2859" i="1" s="1"/>
  <c r="E2863" i="1" s="1"/>
  <c r="E2867" i="1" s="1"/>
  <c r="E2871" i="1" s="1"/>
  <c r="E2875" i="1" s="1"/>
  <c r="E2879" i="1" s="1"/>
  <c r="E2883" i="1" s="1"/>
  <c r="D2855" i="1"/>
  <c r="D2859" i="1" s="1"/>
  <c r="D2863" i="1" s="1"/>
  <c r="D2867" i="1" s="1"/>
  <c r="D2871" i="1" s="1"/>
  <c r="D2875" i="1" s="1"/>
  <c r="D2879" i="1" s="1"/>
  <c r="D2883" i="1" s="1"/>
  <c r="B2855" i="1"/>
  <c r="B2859" i="1" s="1"/>
  <c r="B2863" i="1" s="1"/>
  <c r="B2867" i="1" s="1"/>
  <c r="B2871" i="1" s="1"/>
  <c r="B2875" i="1" s="1"/>
  <c r="B2879" i="1" s="1"/>
  <c r="B2883" i="1" s="1"/>
  <c r="A2855" i="1"/>
  <c r="H2855" i="1" s="1"/>
  <c r="M2854" i="1"/>
  <c r="M2858" i="1" s="1"/>
  <c r="M2862" i="1" s="1"/>
  <c r="M2866" i="1" s="1"/>
  <c r="M2870" i="1" s="1"/>
  <c r="M2874" i="1" s="1"/>
  <c r="M2878" i="1" s="1"/>
  <c r="M2882" i="1" s="1"/>
  <c r="L2854" i="1"/>
  <c r="L2858" i="1" s="1"/>
  <c r="L2862" i="1" s="1"/>
  <c r="L2866" i="1" s="1"/>
  <c r="L2870" i="1" s="1"/>
  <c r="L2874" i="1" s="1"/>
  <c r="L2878" i="1" s="1"/>
  <c r="L2882" i="1" s="1"/>
  <c r="K2854" i="1"/>
  <c r="K2858" i="1" s="1"/>
  <c r="K2862" i="1" s="1"/>
  <c r="K2866" i="1" s="1"/>
  <c r="K2870" i="1" s="1"/>
  <c r="K2874" i="1" s="1"/>
  <c r="K2878" i="1" s="1"/>
  <c r="K2882" i="1" s="1"/>
  <c r="J2854" i="1"/>
  <c r="J2858" i="1" s="1"/>
  <c r="J2862" i="1" s="1"/>
  <c r="J2866" i="1" s="1"/>
  <c r="J2870" i="1" s="1"/>
  <c r="J2874" i="1" s="1"/>
  <c r="J2878" i="1" s="1"/>
  <c r="J2882" i="1" s="1"/>
  <c r="I2854" i="1"/>
  <c r="I2858" i="1" s="1"/>
  <c r="I2862" i="1" s="1"/>
  <c r="I2866" i="1" s="1"/>
  <c r="I2870" i="1" s="1"/>
  <c r="I2874" i="1" s="1"/>
  <c r="I2878" i="1" s="1"/>
  <c r="I2882" i="1" s="1"/>
  <c r="G2854" i="1"/>
  <c r="G2858" i="1" s="1"/>
  <c r="G2862" i="1" s="1"/>
  <c r="G2866" i="1" s="1"/>
  <c r="G2870" i="1" s="1"/>
  <c r="G2874" i="1" s="1"/>
  <c r="G2878" i="1" s="1"/>
  <c r="G2882" i="1" s="1"/>
  <c r="F2854" i="1"/>
  <c r="F2858" i="1" s="1"/>
  <c r="F2862" i="1" s="1"/>
  <c r="F2866" i="1" s="1"/>
  <c r="F2870" i="1" s="1"/>
  <c r="F2874" i="1" s="1"/>
  <c r="F2878" i="1" s="1"/>
  <c r="F2882" i="1" s="1"/>
  <c r="E2854" i="1"/>
  <c r="E2858" i="1" s="1"/>
  <c r="E2862" i="1" s="1"/>
  <c r="E2866" i="1" s="1"/>
  <c r="E2870" i="1" s="1"/>
  <c r="E2874" i="1" s="1"/>
  <c r="E2878" i="1" s="1"/>
  <c r="E2882" i="1" s="1"/>
  <c r="D2854" i="1"/>
  <c r="D2858" i="1" s="1"/>
  <c r="D2862" i="1" s="1"/>
  <c r="D2866" i="1" s="1"/>
  <c r="D2870" i="1" s="1"/>
  <c r="D2874" i="1" s="1"/>
  <c r="D2878" i="1" s="1"/>
  <c r="D2882" i="1" s="1"/>
  <c r="B2854" i="1"/>
  <c r="B2858" i="1" s="1"/>
  <c r="B2862" i="1" s="1"/>
  <c r="B2866" i="1" s="1"/>
  <c r="B2870" i="1" s="1"/>
  <c r="B2874" i="1" s="1"/>
  <c r="B2878" i="1" s="1"/>
  <c r="B2882" i="1" s="1"/>
  <c r="A2854" i="1"/>
  <c r="H2854" i="1" s="1"/>
  <c r="C2797" i="1"/>
  <c r="C2801" i="1" s="1"/>
  <c r="C2805" i="1" s="1"/>
  <c r="C2809" i="1" s="1"/>
  <c r="C2813" i="1" s="1"/>
  <c r="C2817" i="1" s="1"/>
  <c r="C2821" i="1" s="1"/>
  <c r="C2796" i="1"/>
  <c r="C2800" i="1" s="1"/>
  <c r="C2804" i="1" s="1"/>
  <c r="C2808" i="1" s="1"/>
  <c r="C2812" i="1" s="1"/>
  <c r="C2816" i="1" s="1"/>
  <c r="C2820" i="1" s="1"/>
  <c r="C2795" i="1"/>
  <c r="C2799" i="1" s="1"/>
  <c r="C2803" i="1" s="1"/>
  <c r="C2807" i="1" s="1"/>
  <c r="C2811" i="1" s="1"/>
  <c r="C2815" i="1" s="1"/>
  <c r="C2819" i="1" s="1"/>
  <c r="C2794" i="1"/>
  <c r="C2798" i="1" s="1"/>
  <c r="C2802" i="1" s="1"/>
  <c r="C2806" i="1" s="1"/>
  <c r="C2810" i="1" s="1"/>
  <c r="C2814" i="1" s="1"/>
  <c r="C2818" i="1" s="1"/>
  <c r="M2793" i="1"/>
  <c r="M2797" i="1" s="1"/>
  <c r="M2801" i="1" s="1"/>
  <c r="M2805" i="1" s="1"/>
  <c r="M2809" i="1" s="1"/>
  <c r="M2813" i="1" s="1"/>
  <c r="M2817" i="1" s="1"/>
  <c r="M2821" i="1" s="1"/>
  <c r="L2793" i="1"/>
  <c r="L2797" i="1" s="1"/>
  <c r="L2801" i="1" s="1"/>
  <c r="L2805" i="1" s="1"/>
  <c r="L2809" i="1" s="1"/>
  <c r="L2813" i="1" s="1"/>
  <c r="L2817" i="1" s="1"/>
  <c r="L2821" i="1" s="1"/>
  <c r="K2793" i="1"/>
  <c r="K2797" i="1" s="1"/>
  <c r="K2801" i="1" s="1"/>
  <c r="K2805" i="1" s="1"/>
  <c r="K2809" i="1" s="1"/>
  <c r="K2813" i="1" s="1"/>
  <c r="K2817" i="1" s="1"/>
  <c r="K2821" i="1" s="1"/>
  <c r="J2793" i="1"/>
  <c r="J2797" i="1" s="1"/>
  <c r="J2801" i="1" s="1"/>
  <c r="J2805" i="1" s="1"/>
  <c r="J2809" i="1" s="1"/>
  <c r="J2813" i="1" s="1"/>
  <c r="J2817" i="1" s="1"/>
  <c r="J2821" i="1" s="1"/>
  <c r="I2793" i="1"/>
  <c r="I2797" i="1" s="1"/>
  <c r="I2801" i="1" s="1"/>
  <c r="I2805" i="1" s="1"/>
  <c r="I2809" i="1" s="1"/>
  <c r="I2813" i="1" s="1"/>
  <c r="I2817" i="1" s="1"/>
  <c r="I2821" i="1" s="1"/>
  <c r="G2793" i="1"/>
  <c r="G2797" i="1" s="1"/>
  <c r="G2801" i="1" s="1"/>
  <c r="G2805" i="1" s="1"/>
  <c r="G2809" i="1" s="1"/>
  <c r="G2813" i="1" s="1"/>
  <c r="G2817" i="1" s="1"/>
  <c r="G2821" i="1" s="1"/>
  <c r="F2793" i="1"/>
  <c r="F2797" i="1" s="1"/>
  <c r="F2801" i="1" s="1"/>
  <c r="F2805" i="1" s="1"/>
  <c r="F2809" i="1" s="1"/>
  <c r="F2813" i="1" s="1"/>
  <c r="F2817" i="1" s="1"/>
  <c r="F2821" i="1" s="1"/>
  <c r="E2793" i="1"/>
  <c r="E2797" i="1" s="1"/>
  <c r="E2801" i="1" s="1"/>
  <c r="E2805" i="1" s="1"/>
  <c r="E2809" i="1" s="1"/>
  <c r="E2813" i="1" s="1"/>
  <c r="E2817" i="1" s="1"/>
  <c r="E2821" i="1" s="1"/>
  <c r="D2793" i="1"/>
  <c r="D2797" i="1" s="1"/>
  <c r="D2801" i="1" s="1"/>
  <c r="D2805" i="1" s="1"/>
  <c r="D2809" i="1" s="1"/>
  <c r="D2813" i="1" s="1"/>
  <c r="D2817" i="1" s="1"/>
  <c r="D2821" i="1" s="1"/>
  <c r="B2793" i="1"/>
  <c r="B2797" i="1" s="1"/>
  <c r="B2801" i="1" s="1"/>
  <c r="B2805" i="1" s="1"/>
  <c r="B2809" i="1" s="1"/>
  <c r="B2813" i="1" s="1"/>
  <c r="B2817" i="1" s="1"/>
  <c r="B2821" i="1" s="1"/>
  <c r="A2793" i="1"/>
  <c r="H2793" i="1" s="1"/>
  <c r="M2792" i="1"/>
  <c r="M2796" i="1" s="1"/>
  <c r="M2800" i="1" s="1"/>
  <c r="M2804" i="1" s="1"/>
  <c r="M2808" i="1" s="1"/>
  <c r="M2812" i="1" s="1"/>
  <c r="M2816" i="1" s="1"/>
  <c r="M2820" i="1" s="1"/>
  <c r="L2792" i="1"/>
  <c r="L2796" i="1" s="1"/>
  <c r="L2800" i="1" s="1"/>
  <c r="L2804" i="1" s="1"/>
  <c r="L2808" i="1" s="1"/>
  <c r="L2812" i="1" s="1"/>
  <c r="L2816" i="1" s="1"/>
  <c r="L2820" i="1" s="1"/>
  <c r="K2792" i="1"/>
  <c r="K2796" i="1" s="1"/>
  <c r="K2800" i="1" s="1"/>
  <c r="K2804" i="1" s="1"/>
  <c r="K2808" i="1" s="1"/>
  <c r="K2812" i="1" s="1"/>
  <c r="K2816" i="1" s="1"/>
  <c r="K2820" i="1" s="1"/>
  <c r="J2792" i="1"/>
  <c r="J2796" i="1" s="1"/>
  <c r="J2800" i="1" s="1"/>
  <c r="J2804" i="1" s="1"/>
  <c r="J2808" i="1" s="1"/>
  <c r="J2812" i="1" s="1"/>
  <c r="J2816" i="1" s="1"/>
  <c r="J2820" i="1" s="1"/>
  <c r="I2792" i="1"/>
  <c r="I2796" i="1" s="1"/>
  <c r="I2800" i="1" s="1"/>
  <c r="I2804" i="1" s="1"/>
  <c r="I2808" i="1" s="1"/>
  <c r="I2812" i="1" s="1"/>
  <c r="I2816" i="1" s="1"/>
  <c r="I2820" i="1" s="1"/>
  <c r="G2792" i="1"/>
  <c r="G2796" i="1" s="1"/>
  <c r="G2800" i="1" s="1"/>
  <c r="G2804" i="1" s="1"/>
  <c r="G2808" i="1" s="1"/>
  <c r="G2812" i="1" s="1"/>
  <c r="G2816" i="1" s="1"/>
  <c r="G2820" i="1" s="1"/>
  <c r="F2792" i="1"/>
  <c r="F2796" i="1" s="1"/>
  <c r="F2800" i="1" s="1"/>
  <c r="F2804" i="1" s="1"/>
  <c r="F2808" i="1" s="1"/>
  <c r="F2812" i="1" s="1"/>
  <c r="F2816" i="1" s="1"/>
  <c r="F2820" i="1" s="1"/>
  <c r="E2792" i="1"/>
  <c r="E2796" i="1" s="1"/>
  <c r="E2800" i="1" s="1"/>
  <c r="E2804" i="1" s="1"/>
  <c r="E2808" i="1" s="1"/>
  <c r="E2812" i="1" s="1"/>
  <c r="E2816" i="1" s="1"/>
  <c r="E2820" i="1" s="1"/>
  <c r="D2792" i="1"/>
  <c r="D2796" i="1" s="1"/>
  <c r="D2800" i="1" s="1"/>
  <c r="D2804" i="1" s="1"/>
  <c r="D2808" i="1" s="1"/>
  <c r="D2812" i="1" s="1"/>
  <c r="D2816" i="1" s="1"/>
  <c r="D2820" i="1" s="1"/>
  <c r="B2792" i="1"/>
  <c r="B2796" i="1" s="1"/>
  <c r="B2800" i="1" s="1"/>
  <c r="B2804" i="1" s="1"/>
  <c r="B2808" i="1" s="1"/>
  <c r="B2812" i="1" s="1"/>
  <c r="B2816" i="1" s="1"/>
  <c r="B2820" i="1" s="1"/>
  <c r="A2792" i="1"/>
  <c r="H2792" i="1" s="1"/>
  <c r="M2791" i="1"/>
  <c r="M2795" i="1" s="1"/>
  <c r="M2799" i="1" s="1"/>
  <c r="M2803" i="1" s="1"/>
  <c r="M2807" i="1" s="1"/>
  <c r="M2811" i="1" s="1"/>
  <c r="M2815" i="1" s="1"/>
  <c r="M2819" i="1" s="1"/>
  <c r="L2791" i="1"/>
  <c r="L2795" i="1" s="1"/>
  <c r="L2799" i="1" s="1"/>
  <c r="L2803" i="1" s="1"/>
  <c r="L2807" i="1" s="1"/>
  <c r="L2811" i="1" s="1"/>
  <c r="L2815" i="1" s="1"/>
  <c r="L2819" i="1" s="1"/>
  <c r="K2791" i="1"/>
  <c r="K2795" i="1" s="1"/>
  <c r="K2799" i="1" s="1"/>
  <c r="K2803" i="1" s="1"/>
  <c r="K2807" i="1" s="1"/>
  <c r="K2811" i="1" s="1"/>
  <c r="K2815" i="1" s="1"/>
  <c r="K2819" i="1" s="1"/>
  <c r="J2791" i="1"/>
  <c r="J2795" i="1" s="1"/>
  <c r="J2799" i="1" s="1"/>
  <c r="J2803" i="1" s="1"/>
  <c r="J2807" i="1" s="1"/>
  <c r="J2811" i="1" s="1"/>
  <c r="J2815" i="1" s="1"/>
  <c r="J2819" i="1" s="1"/>
  <c r="I2791" i="1"/>
  <c r="I2795" i="1" s="1"/>
  <c r="I2799" i="1" s="1"/>
  <c r="I2803" i="1" s="1"/>
  <c r="I2807" i="1" s="1"/>
  <c r="I2811" i="1" s="1"/>
  <c r="I2815" i="1" s="1"/>
  <c r="I2819" i="1" s="1"/>
  <c r="G2791" i="1"/>
  <c r="G2795" i="1" s="1"/>
  <c r="G2799" i="1" s="1"/>
  <c r="G2803" i="1" s="1"/>
  <c r="G2807" i="1" s="1"/>
  <c r="G2811" i="1" s="1"/>
  <c r="G2815" i="1" s="1"/>
  <c r="G2819" i="1" s="1"/>
  <c r="F2791" i="1"/>
  <c r="F2795" i="1" s="1"/>
  <c r="F2799" i="1" s="1"/>
  <c r="F2803" i="1" s="1"/>
  <c r="F2807" i="1" s="1"/>
  <c r="F2811" i="1" s="1"/>
  <c r="F2815" i="1" s="1"/>
  <c r="F2819" i="1" s="1"/>
  <c r="E2791" i="1"/>
  <c r="E2795" i="1" s="1"/>
  <c r="E2799" i="1" s="1"/>
  <c r="E2803" i="1" s="1"/>
  <c r="E2807" i="1" s="1"/>
  <c r="E2811" i="1" s="1"/>
  <c r="E2815" i="1" s="1"/>
  <c r="E2819" i="1" s="1"/>
  <c r="D2791" i="1"/>
  <c r="D2795" i="1" s="1"/>
  <c r="D2799" i="1" s="1"/>
  <c r="D2803" i="1" s="1"/>
  <c r="D2807" i="1" s="1"/>
  <c r="D2811" i="1" s="1"/>
  <c r="D2815" i="1" s="1"/>
  <c r="D2819" i="1" s="1"/>
  <c r="B2791" i="1"/>
  <c r="B2795" i="1" s="1"/>
  <c r="B2799" i="1" s="1"/>
  <c r="B2803" i="1" s="1"/>
  <c r="B2807" i="1" s="1"/>
  <c r="B2811" i="1" s="1"/>
  <c r="B2815" i="1" s="1"/>
  <c r="B2819" i="1" s="1"/>
  <c r="A2791" i="1"/>
  <c r="M2790" i="1"/>
  <c r="M2794" i="1" s="1"/>
  <c r="M2798" i="1" s="1"/>
  <c r="M2802" i="1" s="1"/>
  <c r="M2806" i="1" s="1"/>
  <c r="M2810" i="1" s="1"/>
  <c r="M2814" i="1" s="1"/>
  <c r="M2818" i="1" s="1"/>
  <c r="L2790" i="1"/>
  <c r="L2794" i="1" s="1"/>
  <c r="L2798" i="1" s="1"/>
  <c r="L2802" i="1" s="1"/>
  <c r="L2806" i="1" s="1"/>
  <c r="L2810" i="1" s="1"/>
  <c r="L2814" i="1" s="1"/>
  <c r="L2818" i="1" s="1"/>
  <c r="K2790" i="1"/>
  <c r="K2794" i="1" s="1"/>
  <c r="K2798" i="1" s="1"/>
  <c r="K2802" i="1" s="1"/>
  <c r="K2806" i="1" s="1"/>
  <c r="K2810" i="1" s="1"/>
  <c r="K2814" i="1" s="1"/>
  <c r="K2818" i="1" s="1"/>
  <c r="J2790" i="1"/>
  <c r="J2794" i="1" s="1"/>
  <c r="J2798" i="1" s="1"/>
  <c r="J2802" i="1" s="1"/>
  <c r="J2806" i="1" s="1"/>
  <c r="J2810" i="1" s="1"/>
  <c r="J2814" i="1" s="1"/>
  <c r="J2818" i="1" s="1"/>
  <c r="I2790" i="1"/>
  <c r="I2794" i="1" s="1"/>
  <c r="I2798" i="1" s="1"/>
  <c r="I2802" i="1" s="1"/>
  <c r="I2806" i="1" s="1"/>
  <c r="I2810" i="1" s="1"/>
  <c r="I2814" i="1" s="1"/>
  <c r="I2818" i="1" s="1"/>
  <c r="G2790" i="1"/>
  <c r="G2794" i="1" s="1"/>
  <c r="G2798" i="1" s="1"/>
  <c r="G2802" i="1" s="1"/>
  <c r="G2806" i="1" s="1"/>
  <c r="G2810" i="1" s="1"/>
  <c r="G2814" i="1" s="1"/>
  <c r="G2818" i="1" s="1"/>
  <c r="F2790" i="1"/>
  <c r="F2794" i="1" s="1"/>
  <c r="F2798" i="1" s="1"/>
  <c r="F2802" i="1" s="1"/>
  <c r="F2806" i="1" s="1"/>
  <c r="F2810" i="1" s="1"/>
  <c r="F2814" i="1" s="1"/>
  <c r="F2818" i="1" s="1"/>
  <c r="E2790" i="1"/>
  <c r="E2794" i="1" s="1"/>
  <c r="E2798" i="1" s="1"/>
  <c r="E2802" i="1" s="1"/>
  <c r="E2806" i="1" s="1"/>
  <c r="E2810" i="1" s="1"/>
  <c r="E2814" i="1" s="1"/>
  <c r="E2818" i="1" s="1"/>
  <c r="D2790" i="1"/>
  <c r="D2794" i="1" s="1"/>
  <c r="D2798" i="1" s="1"/>
  <c r="D2802" i="1" s="1"/>
  <c r="D2806" i="1" s="1"/>
  <c r="D2810" i="1" s="1"/>
  <c r="D2814" i="1" s="1"/>
  <c r="D2818" i="1" s="1"/>
  <c r="B2790" i="1"/>
  <c r="B2794" i="1" s="1"/>
  <c r="B2798" i="1" s="1"/>
  <c r="B2802" i="1" s="1"/>
  <c r="B2806" i="1" s="1"/>
  <c r="B2810" i="1" s="1"/>
  <c r="B2814" i="1" s="1"/>
  <c r="B2818" i="1" s="1"/>
  <c r="A2790" i="1"/>
  <c r="C2733" i="1"/>
  <c r="C2737" i="1" s="1"/>
  <c r="C2741" i="1" s="1"/>
  <c r="C2745" i="1" s="1"/>
  <c r="C2749" i="1" s="1"/>
  <c r="C2753" i="1" s="1"/>
  <c r="C2757" i="1" s="1"/>
  <c r="C2732" i="1"/>
  <c r="C2736" i="1" s="1"/>
  <c r="C2740" i="1" s="1"/>
  <c r="C2744" i="1" s="1"/>
  <c r="C2748" i="1" s="1"/>
  <c r="C2752" i="1" s="1"/>
  <c r="C2756" i="1" s="1"/>
  <c r="C2731" i="1"/>
  <c r="C2735" i="1" s="1"/>
  <c r="C2739" i="1" s="1"/>
  <c r="C2743" i="1" s="1"/>
  <c r="C2747" i="1" s="1"/>
  <c r="C2751" i="1" s="1"/>
  <c r="C2755" i="1" s="1"/>
  <c r="C2730" i="1"/>
  <c r="C2734" i="1" s="1"/>
  <c r="C2738" i="1" s="1"/>
  <c r="C2742" i="1" s="1"/>
  <c r="C2746" i="1" s="1"/>
  <c r="C2750" i="1" s="1"/>
  <c r="C2754" i="1" s="1"/>
  <c r="M2729" i="1"/>
  <c r="M2733" i="1" s="1"/>
  <c r="M2737" i="1" s="1"/>
  <c r="M2741" i="1" s="1"/>
  <c r="M2745" i="1" s="1"/>
  <c r="M2749" i="1" s="1"/>
  <c r="M2753" i="1" s="1"/>
  <c r="M2757" i="1" s="1"/>
  <c r="L2729" i="1"/>
  <c r="L2733" i="1" s="1"/>
  <c r="L2737" i="1" s="1"/>
  <c r="L2741" i="1" s="1"/>
  <c r="L2745" i="1" s="1"/>
  <c r="L2749" i="1" s="1"/>
  <c r="L2753" i="1" s="1"/>
  <c r="L2757" i="1" s="1"/>
  <c r="K2729" i="1"/>
  <c r="K2733" i="1" s="1"/>
  <c r="K2737" i="1" s="1"/>
  <c r="K2741" i="1" s="1"/>
  <c r="K2745" i="1" s="1"/>
  <c r="K2749" i="1" s="1"/>
  <c r="K2753" i="1" s="1"/>
  <c r="K2757" i="1" s="1"/>
  <c r="J2729" i="1"/>
  <c r="J2733" i="1" s="1"/>
  <c r="J2737" i="1" s="1"/>
  <c r="J2741" i="1" s="1"/>
  <c r="J2745" i="1" s="1"/>
  <c r="J2749" i="1" s="1"/>
  <c r="J2753" i="1" s="1"/>
  <c r="J2757" i="1" s="1"/>
  <c r="I2729" i="1"/>
  <c r="I2733" i="1" s="1"/>
  <c r="I2737" i="1" s="1"/>
  <c r="I2741" i="1" s="1"/>
  <c r="I2745" i="1" s="1"/>
  <c r="I2749" i="1" s="1"/>
  <c r="I2753" i="1" s="1"/>
  <c r="I2757" i="1" s="1"/>
  <c r="G2729" i="1"/>
  <c r="G2733" i="1" s="1"/>
  <c r="G2737" i="1" s="1"/>
  <c r="G2741" i="1" s="1"/>
  <c r="G2745" i="1" s="1"/>
  <c r="G2749" i="1" s="1"/>
  <c r="G2753" i="1" s="1"/>
  <c r="G2757" i="1" s="1"/>
  <c r="F2729" i="1"/>
  <c r="F2733" i="1" s="1"/>
  <c r="F2737" i="1" s="1"/>
  <c r="F2741" i="1" s="1"/>
  <c r="F2745" i="1" s="1"/>
  <c r="F2749" i="1" s="1"/>
  <c r="F2753" i="1" s="1"/>
  <c r="F2757" i="1" s="1"/>
  <c r="E2729" i="1"/>
  <c r="E2733" i="1" s="1"/>
  <c r="E2737" i="1" s="1"/>
  <c r="E2741" i="1" s="1"/>
  <c r="E2745" i="1" s="1"/>
  <c r="E2749" i="1" s="1"/>
  <c r="E2753" i="1" s="1"/>
  <c r="E2757" i="1" s="1"/>
  <c r="D2729" i="1"/>
  <c r="D2733" i="1" s="1"/>
  <c r="D2737" i="1" s="1"/>
  <c r="D2741" i="1" s="1"/>
  <c r="D2745" i="1" s="1"/>
  <c r="D2749" i="1" s="1"/>
  <c r="D2753" i="1" s="1"/>
  <c r="D2757" i="1" s="1"/>
  <c r="B2729" i="1"/>
  <c r="B2733" i="1" s="1"/>
  <c r="B2737" i="1" s="1"/>
  <c r="B2741" i="1" s="1"/>
  <c r="B2745" i="1" s="1"/>
  <c r="B2749" i="1" s="1"/>
  <c r="B2753" i="1" s="1"/>
  <c r="B2757" i="1" s="1"/>
  <c r="A2729" i="1"/>
  <c r="H2729" i="1" s="1"/>
  <c r="M2728" i="1"/>
  <c r="M2732" i="1" s="1"/>
  <c r="M2736" i="1" s="1"/>
  <c r="M2740" i="1" s="1"/>
  <c r="M2744" i="1" s="1"/>
  <c r="M2748" i="1" s="1"/>
  <c r="M2752" i="1" s="1"/>
  <c r="M2756" i="1" s="1"/>
  <c r="L2728" i="1"/>
  <c r="L2732" i="1" s="1"/>
  <c r="L2736" i="1" s="1"/>
  <c r="L2740" i="1" s="1"/>
  <c r="L2744" i="1" s="1"/>
  <c r="L2748" i="1" s="1"/>
  <c r="L2752" i="1" s="1"/>
  <c r="L2756" i="1" s="1"/>
  <c r="K2728" i="1"/>
  <c r="K2732" i="1" s="1"/>
  <c r="K2736" i="1" s="1"/>
  <c r="K2740" i="1" s="1"/>
  <c r="K2744" i="1" s="1"/>
  <c r="K2748" i="1" s="1"/>
  <c r="K2752" i="1" s="1"/>
  <c r="K2756" i="1" s="1"/>
  <c r="J2728" i="1"/>
  <c r="J2732" i="1" s="1"/>
  <c r="J2736" i="1" s="1"/>
  <c r="J2740" i="1" s="1"/>
  <c r="J2744" i="1" s="1"/>
  <c r="J2748" i="1" s="1"/>
  <c r="J2752" i="1" s="1"/>
  <c r="J2756" i="1" s="1"/>
  <c r="I2728" i="1"/>
  <c r="I2732" i="1" s="1"/>
  <c r="I2736" i="1" s="1"/>
  <c r="I2740" i="1" s="1"/>
  <c r="I2744" i="1" s="1"/>
  <c r="I2748" i="1" s="1"/>
  <c r="I2752" i="1" s="1"/>
  <c r="I2756" i="1" s="1"/>
  <c r="G2728" i="1"/>
  <c r="G2732" i="1" s="1"/>
  <c r="G2736" i="1" s="1"/>
  <c r="G2740" i="1" s="1"/>
  <c r="G2744" i="1" s="1"/>
  <c r="G2748" i="1" s="1"/>
  <c r="G2752" i="1" s="1"/>
  <c r="G2756" i="1" s="1"/>
  <c r="F2728" i="1"/>
  <c r="F2732" i="1" s="1"/>
  <c r="F2736" i="1" s="1"/>
  <c r="F2740" i="1" s="1"/>
  <c r="F2744" i="1" s="1"/>
  <c r="F2748" i="1" s="1"/>
  <c r="F2752" i="1" s="1"/>
  <c r="F2756" i="1" s="1"/>
  <c r="E2728" i="1"/>
  <c r="E2732" i="1" s="1"/>
  <c r="E2736" i="1" s="1"/>
  <c r="E2740" i="1" s="1"/>
  <c r="E2744" i="1" s="1"/>
  <c r="E2748" i="1" s="1"/>
  <c r="E2752" i="1" s="1"/>
  <c r="E2756" i="1" s="1"/>
  <c r="D2728" i="1"/>
  <c r="D2732" i="1" s="1"/>
  <c r="D2736" i="1" s="1"/>
  <c r="D2740" i="1" s="1"/>
  <c r="D2744" i="1" s="1"/>
  <c r="D2748" i="1" s="1"/>
  <c r="D2752" i="1" s="1"/>
  <c r="D2756" i="1" s="1"/>
  <c r="B2728" i="1"/>
  <c r="B2732" i="1" s="1"/>
  <c r="B2736" i="1" s="1"/>
  <c r="B2740" i="1" s="1"/>
  <c r="B2744" i="1" s="1"/>
  <c r="B2748" i="1" s="1"/>
  <c r="B2752" i="1" s="1"/>
  <c r="B2756" i="1" s="1"/>
  <c r="A2728" i="1"/>
  <c r="H2728" i="1" s="1"/>
  <c r="M2727" i="1"/>
  <c r="M2731" i="1" s="1"/>
  <c r="M2735" i="1" s="1"/>
  <c r="M2739" i="1" s="1"/>
  <c r="M2743" i="1" s="1"/>
  <c r="M2747" i="1" s="1"/>
  <c r="M2751" i="1" s="1"/>
  <c r="M2755" i="1" s="1"/>
  <c r="L2727" i="1"/>
  <c r="L2731" i="1" s="1"/>
  <c r="L2735" i="1" s="1"/>
  <c r="L2739" i="1" s="1"/>
  <c r="L2743" i="1" s="1"/>
  <c r="L2747" i="1" s="1"/>
  <c r="L2751" i="1" s="1"/>
  <c r="L2755" i="1" s="1"/>
  <c r="K2727" i="1"/>
  <c r="K2731" i="1" s="1"/>
  <c r="K2735" i="1" s="1"/>
  <c r="K2739" i="1" s="1"/>
  <c r="K2743" i="1" s="1"/>
  <c r="K2747" i="1" s="1"/>
  <c r="K2751" i="1" s="1"/>
  <c r="K2755" i="1" s="1"/>
  <c r="J2727" i="1"/>
  <c r="J2731" i="1" s="1"/>
  <c r="J2735" i="1" s="1"/>
  <c r="J2739" i="1" s="1"/>
  <c r="J2743" i="1" s="1"/>
  <c r="J2747" i="1" s="1"/>
  <c r="J2751" i="1" s="1"/>
  <c r="J2755" i="1" s="1"/>
  <c r="I2727" i="1"/>
  <c r="I2731" i="1" s="1"/>
  <c r="I2735" i="1" s="1"/>
  <c r="I2739" i="1" s="1"/>
  <c r="I2743" i="1" s="1"/>
  <c r="I2747" i="1" s="1"/>
  <c r="I2751" i="1" s="1"/>
  <c r="I2755" i="1" s="1"/>
  <c r="G2727" i="1"/>
  <c r="G2731" i="1" s="1"/>
  <c r="G2735" i="1" s="1"/>
  <c r="G2739" i="1" s="1"/>
  <c r="G2743" i="1" s="1"/>
  <c r="G2747" i="1" s="1"/>
  <c r="G2751" i="1" s="1"/>
  <c r="G2755" i="1" s="1"/>
  <c r="F2727" i="1"/>
  <c r="F2731" i="1" s="1"/>
  <c r="F2735" i="1" s="1"/>
  <c r="F2739" i="1" s="1"/>
  <c r="F2743" i="1" s="1"/>
  <c r="F2747" i="1" s="1"/>
  <c r="F2751" i="1" s="1"/>
  <c r="F2755" i="1" s="1"/>
  <c r="E2727" i="1"/>
  <c r="E2731" i="1" s="1"/>
  <c r="E2735" i="1" s="1"/>
  <c r="E2739" i="1" s="1"/>
  <c r="E2743" i="1" s="1"/>
  <c r="E2747" i="1" s="1"/>
  <c r="E2751" i="1" s="1"/>
  <c r="E2755" i="1" s="1"/>
  <c r="D2727" i="1"/>
  <c r="D2731" i="1" s="1"/>
  <c r="D2735" i="1" s="1"/>
  <c r="D2739" i="1" s="1"/>
  <c r="D2743" i="1" s="1"/>
  <c r="D2747" i="1" s="1"/>
  <c r="D2751" i="1" s="1"/>
  <c r="D2755" i="1" s="1"/>
  <c r="B2727" i="1"/>
  <c r="B2731" i="1" s="1"/>
  <c r="B2735" i="1" s="1"/>
  <c r="B2739" i="1" s="1"/>
  <c r="B2743" i="1" s="1"/>
  <c r="B2747" i="1" s="1"/>
  <c r="B2751" i="1" s="1"/>
  <c r="B2755" i="1" s="1"/>
  <c r="A2727" i="1"/>
  <c r="H2727" i="1" s="1"/>
  <c r="M2726" i="1"/>
  <c r="M2730" i="1" s="1"/>
  <c r="M2734" i="1" s="1"/>
  <c r="M2738" i="1" s="1"/>
  <c r="M2742" i="1" s="1"/>
  <c r="M2746" i="1" s="1"/>
  <c r="M2750" i="1" s="1"/>
  <c r="M2754" i="1" s="1"/>
  <c r="L2726" i="1"/>
  <c r="L2730" i="1" s="1"/>
  <c r="L2734" i="1" s="1"/>
  <c r="L2738" i="1" s="1"/>
  <c r="L2742" i="1" s="1"/>
  <c r="L2746" i="1" s="1"/>
  <c r="L2750" i="1" s="1"/>
  <c r="L2754" i="1" s="1"/>
  <c r="K2726" i="1"/>
  <c r="K2730" i="1" s="1"/>
  <c r="K2734" i="1" s="1"/>
  <c r="K2738" i="1" s="1"/>
  <c r="K2742" i="1" s="1"/>
  <c r="K2746" i="1" s="1"/>
  <c r="K2750" i="1" s="1"/>
  <c r="K2754" i="1" s="1"/>
  <c r="J2726" i="1"/>
  <c r="J2730" i="1" s="1"/>
  <c r="J2734" i="1" s="1"/>
  <c r="J2738" i="1" s="1"/>
  <c r="J2742" i="1" s="1"/>
  <c r="J2746" i="1" s="1"/>
  <c r="J2750" i="1" s="1"/>
  <c r="J2754" i="1" s="1"/>
  <c r="I2726" i="1"/>
  <c r="I2730" i="1" s="1"/>
  <c r="I2734" i="1" s="1"/>
  <c r="I2738" i="1" s="1"/>
  <c r="I2742" i="1" s="1"/>
  <c r="I2746" i="1" s="1"/>
  <c r="I2750" i="1" s="1"/>
  <c r="I2754" i="1" s="1"/>
  <c r="G2726" i="1"/>
  <c r="G2730" i="1" s="1"/>
  <c r="G2734" i="1" s="1"/>
  <c r="G2738" i="1" s="1"/>
  <c r="G2742" i="1" s="1"/>
  <c r="G2746" i="1" s="1"/>
  <c r="G2750" i="1" s="1"/>
  <c r="G2754" i="1" s="1"/>
  <c r="F2726" i="1"/>
  <c r="F2730" i="1" s="1"/>
  <c r="F2734" i="1" s="1"/>
  <c r="F2738" i="1" s="1"/>
  <c r="F2742" i="1" s="1"/>
  <c r="F2746" i="1" s="1"/>
  <c r="F2750" i="1" s="1"/>
  <c r="F2754" i="1" s="1"/>
  <c r="E2726" i="1"/>
  <c r="E2730" i="1" s="1"/>
  <c r="E2734" i="1" s="1"/>
  <c r="E2738" i="1" s="1"/>
  <c r="E2742" i="1" s="1"/>
  <c r="E2746" i="1" s="1"/>
  <c r="E2750" i="1" s="1"/>
  <c r="E2754" i="1" s="1"/>
  <c r="D2726" i="1"/>
  <c r="D2730" i="1" s="1"/>
  <c r="D2734" i="1" s="1"/>
  <c r="D2738" i="1" s="1"/>
  <c r="D2742" i="1" s="1"/>
  <c r="D2746" i="1" s="1"/>
  <c r="D2750" i="1" s="1"/>
  <c r="D2754" i="1" s="1"/>
  <c r="B2726" i="1"/>
  <c r="B2730" i="1" s="1"/>
  <c r="B2734" i="1" s="1"/>
  <c r="B2738" i="1" s="1"/>
  <c r="B2742" i="1" s="1"/>
  <c r="B2746" i="1" s="1"/>
  <c r="B2750" i="1" s="1"/>
  <c r="B2754" i="1" s="1"/>
  <c r="A2726" i="1"/>
  <c r="H2726" i="1" s="1"/>
  <c r="C2669" i="1"/>
  <c r="C2673" i="1" s="1"/>
  <c r="C2677" i="1" s="1"/>
  <c r="C2681" i="1" s="1"/>
  <c r="C2685" i="1" s="1"/>
  <c r="C2689" i="1" s="1"/>
  <c r="C2693" i="1" s="1"/>
  <c r="C2668" i="1"/>
  <c r="C2672" i="1" s="1"/>
  <c r="C2676" i="1" s="1"/>
  <c r="C2680" i="1" s="1"/>
  <c r="C2684" i="1" s="1"/>
  <c r="C2688" i="1" s="1"/>
  <c r="C2692" i="1" s="1"/>
  <c r="C2667" i="1"/>
  <c r="C2671" i="1" s="1"/>
  <c r="C2675" i="1" s="1"/>
  <c r="C2679" i="1" s="1"/>
  <c r="C2683" i="1" s="1"/>
  <c r="C2687" i="1" s="1"/>
  <c r="C2691" i="1" s="1"/>
  <c r="C2666" i="1"/>
  <c r="C2670" i="1" s="1"/>
  <c r="C2674" i="1" s="1"/>
  <c r="C2678" i="1" s="1"/>
  <c r="C2682" i="1" s="1"/>
  <c r="C2686" i="1" s="1"/>
  <c r="C2690" i="1" s="1"/>
  <c r="M2665" i="1"/>
  <c r="M2669" i="1" s="1"/>
  <c r="M2673" i="1" s="1"/>
  <c r="M2677" i="1" s="1"/>
  <c r="M2681" i="1" s="1"/>
  <c r="M2685" i="1" s="1"/>
  <c r="M2689" i="1" s="1"/>
  <c r="M2693" i="1" s="1"/>
  <c r="L2665" i="1"/>
  <c r="L2669" i="1" s="1"/>
  <c r="L2673" i="1" s="1"/>
  <c r="L2677" i="1" s="1"/>
  <c r="L2681" i="1" s="1"/>
  <c r="L2685" i="1" s="1"/>
  <c r="L2689" i="1" s="1"/>
  <c r="L2693" i="1" s="1"/>
  <c r="K2665" i="1"/>
  <c r="K2669" i="1" s="1"/>
  <c r="K2673" i="1" s="1"/>
  <c r="K2677" i="1" s="1"/>
  <c r="K2681" i="1" s="1"/>
  <c r="K2685" i="1" s="1"/>
  <c r="K2689" i="1" s="1"/>
  <c r="K2693" i="1" s="1"/>
  <c r="J2665" i="1"/>
  <c r="J2669" i="1" s="1"/>
  <c r="J2673" i="1" s="1"/>
  <c r="J2677" i="1" s="1"/>
  <c r="J2681" i="1" s="1"/>
  <c r="J2685" i="1" s="1"/>
  <c r="J2689" i="1" s="1"/>
  <c r="J2693" i="1" s="1"/>
  <c r="I2665" i="1"/>
  <c r="I2669" i="1" s="1"/>
  <c r="I2673" i="1" s="1"/>
  <c r="I2677" i="1" s="1"/>
  <c r="I2681" i="1" s="1"/>
  <c r="I2685" i="1" s="1"/>
  <c r="I2689" i="1" s="1"/>
  <c r="I2693" i="1" s="1"/>
  <c r="G2665" i="1"/>
  <c r="G2669" i="1" s="1"/>
  <c r="G2673" i="1" s="1"/>
  <c r="G2677" i="1" s="1"/>
  <c r="G2681" i="1" s="1"/>
  <c r="G2685" i="1" s="1"/>
  <c r="G2689" i="1" s="1"/>
  <c r="G2693" i="1" s="1"/>
  <c r="F2665" i="1"/>
  <c r="F2669" i="1" s="1"/>
  <c r="F2673" i="1" s="1"/>
  <c r="F2677" i="1" s="1"/>
  <c r="F2681" i="1" s="1"/>
  <c r="F2685" i="1" s="1"/>
  <c r="F2689" i="1" s="1"/>
  <c r="F2693" i="1" s="1"/>
  <c r="E2665" i="1"/>
  <c r="E2669" i="1" s="1"/>
  <c r="E2673" i="1" s="1"/>
  <c r="E2677" i="1" s="1"/>
  <c r="E2681" i="1" s="1"/>
  <c r="E2685" i="1" s="1"/>
  <c r="E2689" i="1" s="1"/>
  <c r="E2693" i="1" s="1"/>
  <c r="D2665" i="1"/>
  <c r="D2669" i="1" s="1"/>
  <c r="D2673" i="1" s="1"/>
  <c r="D2677" i="1" s="1"/>
  <c r="B2665" i="1"/>
  <c r="B2669" i="1" s="1"/>
  <c r="B2673" i="1" s="1"/>
  <c r="B2677" i="1" s="1"/>
  <c r="B2681" i="1" s="1"/>
  <c r="B2685" i="1" s="1"/>
  <c r="B2689" i="1" s="1"/>
  <c r="B2693" i="1" s="1"/>
  <c r="A2665" i="1"/>
  <c r="H2665" i="1" s="1"/>
  <c r="M2664" i="1"/>
  <c r="M2668" i="1" s="1"/>
  <c r="M2672" i="1" s="1"/>
  <c r="M2676" i="1" s="1"/>
  <c r="M2680" i="1" s="1"/>
  <c r="M2684" i="1" s="1"/>
  <c r="M2688" i="1" s="1"/>
  <c r="M2692" i="1" s="1"/>
  <c r="L2664" i="1"/>
  <c r="L2668" i="1" s="1"/>
  <c r="L2672" i="1" s="1"/>
  <c r="L2676" i="1" s="1"/>
  <c r="L2680" i="1" s="1"/>
  <c r="L2684" i="1" s="1"/>
  <c r="L2688" i="1" s="1"/>
  <c r="L2692" i="1" s="1"/>
  <c r="K2664" i="1"/>
  <c r="K2668" i="1" s="1"/>
  <c r="K2672" i="1" s="1"/>
  <c r="K2676" i="1" s="1"/>
  <c r="K2680" i="1" s="1"/>
  <c r="K2684" i="1" s="1"/>
  <c r="K2688" i="1" s="1"/>
  <c r="K2692" i="1" s="1"/>
  <c r="J2664" i="1"/>
  <c r="J2668" i="1" s="1"/>
  <c r="J2672" i="1" s="1"/>
  <c r="J2676" i="1" s="1"/>
  <c r="J2680" i="1" s="1"/>
  <c r="J2684" i="1" s="1"/>
  <c r="J2688" i="1" s="1"/>
  <c r="J2692" i="1" s="1"/>
  <c r="I2664" i="1"/>
  <c r="I2668" i="1" s="1"/>
  <c r="I2672" i="1" s="1"/>
  <c r="I2676" i="1" s="1"/>
  <c r="I2680" i="1" s="1"/>
  <c r="I2684" i="1" s="1"/>
  <c r="I2688" i="1" s="1"/>
  <c r="I2692" i="1" s="1"/>
  <c r="G2664" i="1"/>
  <c r="G2668" i="1" s="1"/>
  <c r="G2672" i="1" s="1"/>
  <c r="G2676" i="1" s="1"/>
  <c r="G2680" i="1" s="1"/>
  <c r="G2684" i="1" s="1"/>
  <c r="G2688" i="1" s="1"/>
  <c r="G2692" i="1" s="1"/>
  <c r="F2664" i="1"/>
  <c r="F2668" i="1" s="1"/>
  <c r="F2672" i="1" s="1"/>
  <c r="F2676" i="1" s="1"/>
  <c r="F2680" i="1" s="1"/>
  <c r="F2684" i="1" s="1"/>
  <c r="F2688" i="1" s="1"/>
  <c r="F2692" i="1" s="1"/>
  <c r="E2664" i="1"/>
  <c r="E2668" i="1" s="1"/>
  <c r="E2672" i="1" s="1"/>
  <c r="E2676" i="1" s="1"/>
  <c r="E2680" i="1" s="1"/>
  <c r="E2684" i="1" s="1"/>
  <c r="E2688" i="1" s="1"/>
  <c r="E2692" i="1" s="1"/>
  <c r="D2664" i="1"/>
  <c r="B2664" i="1"/>
  <c r="B2668" i="1" s="1"/>
  <c r="B2672" i="1" s="1"/>
  <c r="B2676" i="1" s="1"/>
  <c r="B2680" i="1" s="1"/>
  <c r="B2684" i="1" s="1"/>
  <c r="B2688" i="1" s="1"/>
  <c r="B2692" i="1" s="1"/>
  <c r="A2664" i="1"/>
  <c r="H2664" i="1" s="1"/>
  <c r="M2663" i="1"/>
  <c r="M2667" i="1" s="1"/>
  <c r="M2671" i="1" s="1"/>
  <c r="M2675" i="1" s="1"/>
  <c r="M2679" i="1" s="1"/>
  <c r="M2683" i="1" s="1"/>
  <c r="M2687" i="1" s="1"/>
  <c r="M2691" i="1" s="1"/>
  <c r="L2663" i="1"/>
  <c r="L2667" i="1" s="1"/>
  <c r="L2671" i="1" s="1"/>
  <c r="L2675" i="1" s="1"/>
  <c r="L2679" i="1" s="1"/>
  <c r="L2683" i="1" s="1"/>
  <c r="L2687" i="1" s="1"/>
  <c r="L2691" i="1" s="1"/>
  <c r="K2663" i="1"/>
  <c r="K2667" i="1" s="1"/>
  <c r="K2671" i="1" s="1"/>
  <c r="K2675" i="1" s="1"/>
  <c r="K2679" i="1" s="1"/>
  <c r="K2683" i="1" s="1"/>
  <c r="K2687" i="1" s="1"/>
  <c r="K2691" i="1" s="1"/>
  <c r="J2663" i="1"/>
  <c r="J2667" i="1" s="1"/>
  <c r="J2671" i="1" s="1"/>
  <c r="J2675" i="1" s="1"/>
  <c r="J2679" i="1" s="1"/>
  <c r="J2683" i="1" s="1"/>
  <c r="J2687" i="1" s="1"/>
  <c r="J2691" i="1" s="1"/>
  <c r="I2663" i="1"/>
  <c r="I2667" i="1" s="1"/>
  <c r="I2671" i="1" s="1"/>
  <c r="I2675" i="1" s="1"/>
  <c r="I2679" i="1" s="1"/>
  <c r="I2683" i="1" s="1"/>
  <c r="I2687" i="1" s="1"/>
  <c r="I2691" i="1" s="1"/>
  <c r="G2663" i="1"/>
  <c r="G2667" i="1" s="1"/>
  <c r="G2671" i="1" s="1"/>
  <c r="G2675" i="1" s="1"/>
  <c r="G2679" i="1" s="1"/>
  <c r="G2683" i="1" s="1"/>
  <c r="G2687" i="1" s="1"/>
  <c r="G2691" i="1" s="1"/>
  <c r="F2663" i="1"/>
  <c r="F2667" i="1" s="1"/>
  <c r="F2671" i="1" s="1"/>
  <c r="F2675" i="1" s="1"/>
  <c r="F2679" i="1" s="1"/>
  <c r="F2683" i="1" s="1"/>
  <c r="F2687" i="1" s="1"/>
  <c r="F2691" i="1" s="1"/>
  <c r="E2663" i="1"/>
  <c r="E2667" i="1" s="1"/>
  <c r="E2671" i="1" s="1"/>
  <c r="E2675" i="1" s="1"/>
  <c r="E2679" i="1" s="1"/>
  <c r="E2683" i="1" s="1"/>
  <c r="E2687" i="1" s="1"/>
  <c r="E2691" i="1" s="1"/>
  <c r="D2663" i="1"/>
  <c r="B2663" i="1"/>
  <c r="B2667" i="1" s="1"/>
  <c r="B2671" i="1" s="1"/>
  <c r="B2675" i="1" s="1"/>
  <c r="B2679" i="1" s="1"/>
  <c r="B2683" i="1" s="1"/>
  <c r="B2687" i="1" s="1"/>
  <c r="B2691" i="1" s="1"/>
  <c r="A2663" i="1"/>
  <c r="H2663" i="1" s="1"/>
  <c r="M2662" i="1"/>
  <c r="M2666" i="1" s="1"/>
  <c r="M2670" i="1" s="1"/>
  <c r="M2674" i="1" s="1"/>
  <c r="M2678" i="1" s="1"/>
  <c r="M2682" i="1" s="1"/>
  <c r="M2686" i="1" s="1"/>
  <c r="M2690" i="1" s="1"/>
  <c r="L2662" i="1"/>
  <c r="L2666" i="1" s="1"/>
  <c r="L2670" i="1" s="1"/>
  <c r="L2674" i="1" s="1"/>
  <c r="L2678" i="1" s="1"/>
  <c r="L2682" i="1" s="1"/>
  <c r="L2686" i="1" s="1"/>
  <c r="L2690" i="1" s="1"/>
  <c r="K2662" i="1"/>
  <c r="K2666" i="1" s="1"/>
  <c r="K2670" i="1" s="1"/>
  <c r="K2674" i="1" s="1"/>
  <c r="K2678" i="1" s="1"/>
  <c r="K2682" i="1" s="1"/>
  <c r="K2686" i="1" s="1"/>
  <c r="K2690" i="1" s="1"/>
  <c r="J2662" i="1"/>
  <c r="J2666" i="1" s="1"/>
  <c r="J2670" i="1" s="1"/>
  <c r="J2674" i="1" s="1"/>
  <c r="J2678" i="1" s="1"/>
  <c r="J2682" i="1" s="1"/>
  <c r="J2686" i="1" s="1"/>
  <c r="J2690" i="1" s="1"/>
  <c r="I2662" i="1"/>
  <c r="I2666" i="1" s="1"/>
  <c r="I2670" i="1" s="1"/>
  <c r="I2674" i="1" s="1"/>
  <c r="I2678" i="1" s="1"/>
  <c r="I2682" i="1" s="1"/>
  <c r="I2686" i="1" s="1"/>
  <c r="I2690" i="1" s="1"/>
  <c r="G2662" i="1"/>
  <c r="G2666" i="1" s="1"/>
  <c r="G2670" i="1" s="1"/>
  <c r="G2674" i="1" s="1"/>
  <c r="G2678" i="1" s="1"/>
  <c r="G2682" i="1" s="1"/>
  <c r="G2686" i="1" s="1"/>
  <c r="G2690" i="1" s="1"/>
  <c r="F2662" i="1"/>
  <c r="F2666" i="1" s="1"/>
  <c r="F2670" i="1" s="1"/>
  <c r="F2674" i="1" s="1"/>
  <c r="F2678" i="1" s="1"/>
  <c r="F2682" i="1" s="1"/>
  <c r="F2686" i="1" s="1"/>
  <c r="F2690" i="1" s="1"/>
  <c r="E2662" i="1"/>
  <c r="E2666" i="1" s="1"/>
  <c r="E2670" i="1" s="1"/>
  <c r="E2674" i="1" s="1"/>
  <c r="E2678" i="1" s="1"/>
  <c r="E2682" i="1" s="1"/>
  <c r="E2686" i="1" s="1"/>
  <c r="E2690" i="1" s="1"/>
  <c r="D2662" i="1"/>
  <c r="D2666" i="1" s="1"/>
  <c r="D2670" i="1" s="1"/>
  <c r="D2674" i="1" s="1"/>
  <c r="D2678" i="1" s="1"/>
  <c r="D2682" i="1" s="1"/>
  <c r="D2686" i="1" s="1"/>
  <c r="D2690" i="1" s="1"/>
  <c r="B2662" i="1"/>
  <c r="B2666" i="1" s="1"/>
  <c r="B2670" i="1" s="1"/>
  <c r="B2674" i="1" s="1"/>
  <c r="B2678" i="1" s="1"/>
  <c r="B2682" i="1" s="1"/>
  <c r="B2686" i="1" s="1"/>
  <c r="B2690" i="1" s="1"/>
  <c r="A2662" i="1"/>
  <c r="H2662" i="1" s="1"/>
  <c r="C2605" i="1"/>
  <c r="C2609" i="1" s="1"/>
  <c r="C2613" i="1" s="1"/>
  <c r="C2617" i="1" s="1"/>
  <c r="C2621" i="1" s="1"/>
  <c r="C2625" i="1" s="1"/>
  <c r="C2629" i="1" s="1"/>
  <c r="C2604" i="1"/>
  <c r="C2608" i="1" s="1"/>
  <c r="C2612" i="1" s="1"/>
  <c r="C2616" i="1" s="1"/>
  <c r="C2620" i="1" s="1"/>
  <c r="C2624" i="1" s="1"/>
  <c r="C2628" i="1" s="1"/>
  <c r="C2603" i="1"/>
  <c r="C2607" i="1" s="1"/>
  <c r="C2611" i="1" s="1"/>
  <c r="C2615" i="1" s="1"/>
  <c r="C2619" i="1" s="1"/>
  <c r="C2623" i="1" s="1"/>
  <c r="C2627" i="1" s="1"/>
  <c r="C2602" i="1"/>
  <c r="C2606" i="1" s="1"/>
  <c r="C2610" i="1" s="1"/>
  <c r="C2614" i="1" s="1"/>
  <c r="C2618" i="1" s="1"/>
  <c r="C2622" i="1" s="1"/>
  <c r="C2626" i="1" s="1"/>
  <c r="M2601" i="1"/>
  <c r="M2605" i="1" s="1"/>
  <c r="M2609" i="1" s="1"/>
  <c r="M2613" i="1" s="1"/>
  <c r="M2617" i="1" s="1"/>
  <c r="M2621" i="1" s="1"/>
  <c r="M2625" i="1" s="1"/>
  <c r="M2629" i="1" s="1"/>
  <c r="L2601" i="1"/>
  <c r="L2605" i="1" s="1"/>
  <c r="L2609" i="1" s="1"/>
  <c r="L2613" i="1" s="1"/>
  <c r="L2617" i="1" s="1"/>
  <c r="L2621" i="1" s="1"/>
  <c r="L2625" i="1" s="1"/>
  <c r="L2629" i="1" s="1"/>
  <c r="K2601" i="1"/>
  <c r="K2605" i="1" s="1"/>
  <c r="K2609" i="1" s="1"/>
  <c r="K2613" i="1" s="1"/>
  <c r="K2617" i="1" s="1"/>
  <c r="K2621" i="1" s="1"/>
  <c r="K2625" i="1" s="1"/>
  <c r="K2629" i="1" s="1"/>
  <c r="J2601" i="1"/>
  <c r="J2605" i="1" s="1"/>
  <c r="J2609" i="1" s="1"/>
  <c r="J2613" i="1" s="1"/>
  <c r="J2617" i="1" s="1"/>
  <c r="J2621" i="1" s="1"/>
  <c r="J2625" i="1" s="1"/>
  <c r="J2629" i="1" s="1"/>
  <c r="I2601" i="1"/>
  <c r="I2605" i="1" s="1"/>
  <c r="I2609" i="1" s="1"/>
  <c r="I2613" i="1" s="1"/>
  <c r="I2617" i="1" s="1"/>
  <c r="I2621" i="1" s="1"/>
  <c r="I2625" i="1" s="1"/>
  <c r="I2629" i="1" s="1"/>
  <c r="G2601" i="1"/>
  <c r="G2605" i="1" s="1"/>
  <c r="G2609" i="1" s="1"/>
  <c r="G2613" i="1" s="1"/>
  <c r="G2617" i="1" s="1"/>
  <c r="G2621" i="1" s="1"/>
  <c r="G2625" i="1" s="1"/>
  <c r="G2629" i="1" s="1"/>
  <c r="F2601" i="1"/>
  <c r="F2605" i="1" s="1"/>
  <c r="F2609" i="1" s="1"/>
  <c r="F2613" i="1" s="1"/>
  <c r="F2617" i="1" s="1"/>
  <c r="F2621" i="1" s="1"/>
  <c r="F2625" i="1" s="1"/>
  <c r="F2629" i="1" s="1"/>
  <c r="E2601" i="1"/>
  <c r="E2605" i="1" s="1"/>
  <c r="E2609" i="1" s="1"/>
  <c r="E2613" i="1" s="1"/>
  <c r="E2617" i="1" s="1"/>
  <c r="E2621" i="1" s="1"/>
  <c r="E2625" i="1" s="1"/>
  <c r="E2629" i="1" s="1"/>
  <c r="D2601" i="1"/>
  <c r="D2605" i="1" s="1"/>
  <c r="D2609" i="1" s="1"/>
  <c r="D2613" i="1" s="1"/>
  <c r="D2617" i="1" s="1"/>
  <c r="D2621" i="1" s="1"/>
  <c r="D2625" i="1" s="1"/>
  <c r="D2629" i="1" s="1"/>
  <c r="B2601" i="1"/>
  <c r="B2605" i="1" s="1"/>
  <c r="B2609" i="1" s="1"/>
  <c r="B2613" i="1" s="1"/>
  <c r="B2617" i="1" s="1"/>
  <c r="B2621" i="1" s="1"/>
  <c r="B2625" i="1" s="1"/>
  <c r="B2629" i="1" s="1"/>
  <c r="A2601" i="1"/>
  <c r="H2601" i="1" s="1"/>
  <c r="M2600" i="1"/>
  <c r="M2604" i="1" s="1"/>
  <c r="M2608" i="1" s="1"/>
  <c r="M2612" i="1" s="1"/>
  <c r="M2616" i="1" s="1"/>
  <c r="M2620" i="1" s="1"/>
  <c r="M2624" i="1" s="1"/>
  <c r="M2628" i="1" s="1"/>
  <c r="L2600" i="1"/>
  <c r="L2604" i="1" s="1"/>
  <c r="L2608" i="1" s="1"/>
  <c r="L2612" i="1" s="1"/>
  <c r="L2616" i="1" s="1"/>
  <c r="L2620" i="1" s="1"/>
  <c r="L2624" i="1" s="1"/>
  <c r="L2628" i="1" s="1"/>
  <c r="K2600" i="1"/>
  <c r="K2604" i="1" s="1"/>
  <c r="K2608" i="1" s="1"/>
  <c r="K2612" i="1" s="1"/>
  <c r="K2616" i="1" s="1"/>
  <c r="K2620" i="1" s="1"/>
  <c r="K2624" i="1" s="1"/>
  <c r="K2628" i="1" s="1"/>
  <c r="J2600" i="1"/>
  <c r="J2604" i="1" s="1"/>
  <c r="J2608" i="1" s="1"/>
  <c r="J2612" i="1" s="1"/>
  <c r="J2616" i="1" s="1"/>
  <c r="J2620" i="1" s="1"/>
  <c r="J2624" i="1" s="1"/>
  <c r="J2628" i="1" s="1"/>
  <c r="I2600" i="1"/>
  <c r="I2604" i="1" s="1"/>
  <c r="I2608" i="1" s="1"/>
  <c r="I2612" i="1" s="1"/>
  <c r="I2616" i="1" s="1"/>
  <c r="I2620" i="1" s="1"/>
  <c r="I2624" i="1" s="1"/>
  <c r="I2628" i="1" s="1"/>
  <c r="G2600" i="1"/>
  <c r="G2604" i="1" s="1"/>
  <c r="G2608" i="1" s="1"/>
  <c r="G2612" i="1" s="1"/>
  <c r="G2616" i="1" s="1"/>
  <c r="G2620" i="1" s="1"/>
  <c r="G2624" i="1" s="1"/>
  <c r="G2628" i="1" s="1"/>
  <c r="F2600" i="1"/>
  <c r="F2604" i="1" s="1"/>
  <c r="F2608" i="1" s="1"/>
  <c r="F2612" i="1" s="1"/>
  <c r="F2616" i="1" s="1"/>
  <c r="F2620" i="1" s="1"/>
  <c r="F2624" i="1" s="1"/>
  <c r="F2628" i="1" s="1"/>
  <c r="E2600" i="1"/>
  <c r="E2604" i="1" s="1"/>
  <c r="E2608" i="1" s="1"/>
  <c r="E2612" i="1" s="1"/>
  <c r="E2616" i="1" s="1"/>
  <c r="E2620" i="1" s="1"/>
  <c r="E2624" i="1" s="1"/>
  <c r="E2628" i="1" s="1"/>
  <c r="D2600" i="1"/>
  <c r="D2604" i="1" s="1"/>
  <c r="D2608" i="1" s="1"/>
  <c r="B2600" i="1"/>
  <c r="B2604" i="1" s="1"/>
  <c r="B2608" i="1" s="1"/>
  <c r="B2612" i="1" s="1"/>
  <c r="B2616" i="1" s="1"/>
  <c r="B2620" i="1" s="1"/>
  <c r="B2624" i="1" s="1"/>
  <c r="B2628" i="1" s="1"/>
  <c r="A2600" i="1"/>
  <c r="H2600" i="1" s="1"/>
  <c r="M2599" i="1"/>
  <c r="M2603" i="1" s="1"/>
  <c r="M2607" i="1" s="1"/>
  <c r="M2611" i="1" s="1"/>
  <c r="M2615" i="1" s="1"/>
  <c r="M2619" i="1" s="1"/>
  <c r="M2623" i="1" s="1"/>
  <c r="M2627" i="1" s="1"/>
  <c r="L2599" i="1"/>
  <c r="L2603" i="1" s="1"/>
  <c r="L2607" i="1" s="1"/>
  <c r="L2611" i="1" s="1"/>
  <c r="L2615" i="1" s="1"/>
  <c r="L2619" i="1" s="1"/>
  <c r="L2623" i="1" s="1"/>
  <c r="L2627" i="1" s="1"/>
  <c r="K2599" i="1"/>
  <c r="K2603" i="1" s="1"/>
  <c r="K2607" i="1" s="1"/>
  <c r="K2611" i="1" s="1"/>
  <c r="K2615" i="1" s="1"/>
  <c r="K2619" i="1" s="1"/>
  <c r="K2623" i="1" s="1"/>
  <c r="K2627" i="1" s="1"/>
  <c r="J2599" i="1"/>
  <c r="J2603" i="1" s="1"/>
  <c r="J2607" i="1" s="1"/>
  <c r="J2611" i="1" s="1"/>
  <c r="J2615" i="1" s="1"/>
  <c r="J2619" i="1" s="1"/>
  <c r="J2623" i="1" s="1"/>
  <c r="J2627" i="1" s="1"/>
  <c r="I2599" i="1"/>
  <c r="I2603" i="1" s="1"/>
  <c r="I2607" i="1" s="1"/>
  <c r="I2611" i="1" s="1"/>
  <c r="I2615" i="1" s="1"/>
  <c r="I2619" i="1" s="1"/>
  <c r="I2623" i="1" s="1"/>
  <c r="I2627" i="1" s="1"/>
  <c r="G2599" i="1"/>
  <c r="G2603" i="1" s="1"/>
  <c r="G2607" i="1" s="1"/>
  <c r="G2611" i="1" s="1"/>
  <c r="G2615" i="1" s="1"/>
  <c r="G2619" i="1" s="1"/>
  <c r="G2623" i="1" s="1"/>
  <c r="G2627" i="1" s="1"/>
  <c r="F2599" i="1"/>
  <c r="F2603" i="1" s="1"/>
  <c r="F2607" i="1" s="1"/>
  <c r="F2611" i="1" s="1"/>
  <c r="F2615" i="1" s="1"/>
  <c r="F2619" i="1" s="1"/>
  <c r="F2623" i="1" s="1"/>
  <c r="F2627" i="1" s="1"/>
  <c r="E2599" i="1"/>
  <c r="E2603" i="1" s="1"/>
  <c r="E2607" i="1" s="1"/>
  <c r="E2611" i="1" s="1"/>
  <c r="E2615" i="1" s="1"/>
  <c r="E2619" i="1" s="1"/>
  <c r="E2623" i="1" s="1"/>
  <c r="E2627" i="1" s="1"/>
  <c r="D2599" i="1"/>
  <c r="D2603" i="1" s="1"/>
  <c r="D2607" i="1" s="1"/>
  <c r="D2611" i="1" s="1"/>
  <c r="D2615" i="1" s="1"/>
  <c r="D2619" i="1" s="1"/>
  <c r="D2623" i="1" s="1"/>
  <c r="D2627" i="1" s="1"/>
  <c r="B2599" i="1"/>
  <c r="B2603" i="1" s="1"/>
  <c r="B2607" i="1" s="1"/>
  <c r="B2611" i="1" s="1"/>
  <c r="B2615" i="1" s="1"/>
  <c r="B2619" i="1" s="1"/>
  <c r="B2623" i="1" s="1"/>
  <c r="B2627" i="1" s="1"/>
  <c r="A2599" i="1"/>
  <c r="H2599" i="1" s="1"/>
  <c r="M2598" i="1"/>
  <c r="M2602" i="1" s="1"/>
  <c r="M2606" i="1" s="1"/>
  <c r="M2610" i="1" s="1"/>
  <c r="M2614" i="1" s="1"/>
  <c r="M2618" i="1" s="1"/>
  <c r="M2622" i="1" s="1"/>
  <c r="M2626" i="1" s="1"/>
  <c r="L2598" i="1"/>
  <c r="L2602" i="1" s="1"/>
  <c r="L2606" i="1" s="1"/>
  <c r="L2610" i="1" s="1"/>
  <c r="L2614" i="1" s="1"/>
  <c r="L2618" i="1" s="1"/>
  <c r="L2622" i="1" s="1"/>
  <c r="L2626" i="1" s="1"/>
  <c r="K2598" i="1"/>
  <c r="K2602" i="1" s="1"/>
  <c r="K2606" i="1" s="1"/>
  <c r="K2610" i="1" s="1"/>
  <c r="K2614" i="1" s="1"/>
  <c r="K2618" i="1" s="1"/>
  <c r="K2622" i="1" s="1"/>
  <c r="K2626" i="1" s="1"/>
  <c r="J2598" i="1"/>
  <c r="J2602" i="1" s="1"/>
  <c r="J2606" i="1" s="1"/>
  <c r="J2610" i="1" s="1"/>
  <c r="J2614" i="1" s="1"/>
  <c r="J2618" i="1" s="1"/>
  <c r="J2622" i="1" s="1"/>
  <c r="J2626" i="1" s="1"/>
  <c r="I2598" i="1"/>
  <c r="I2602" i="1" s="1"/>
  <c r="I2606" i="1" s="1"/>
  <c r="I2610" i="1" s="1"/>
  <c r="I2614" i="1" s="1"/>
  <c r="I2618" i="1" s="1"/>
  <c r="I2622" i="1" s="1"/>
  <c r="I2626" i="1" s="1"/>
  <c r="G2598" i="1"/>
  <c r="G2602" i="1" s="1"/>
  <c r="G2606" i="1" s="1"/>
  <c r="G2610" i="1" s="1"/>
  <c r="G2614" i="1" s="1"/>
  <c r="G2618" i="1" s="1"/>
  <c r="G2622" i="1" s="1"/>
  <c r="G2626" i="1" s="1"/>
  <c r="F2598" i="1"/>
  <c r="F2602" i="1" s="1"/>
  <c r="F2606" i="1" s="1"/>
  <c r="F2610" i="1" s="1"/>
  <c r="F2614" i="1" s="1"/>
  <c r="F2618" i="1" s="1"/>
  <c r="F2622" i="1" s="1"/>
  <c r="F2626" i="1" s="1"/>
  <c r="E2598" i="1"/>
  <c r="E2602" i="1" s="1"/>
  <c r="E2606" i="1" s="1"/>
  <c r="E2610" i="1" s="1"/>
  <c r="E2614" i="1" s="1"/>
  <c r="E2618" i="1" s="1"/>
  <c r="E2622" i="1" s="1"/>
  <c r="E2626" i="1" s="1"/>
  <c r="D2598" i="1"/>
  <c r="D2602" i="1" s="1"/>
  <c r="D2606" i="1" s="1"/>
  <c r="D2610" i="1" s="1"/>
  <c r="D2614" i="1" s="1"/>
  <c r="D2618" i="1" s="1"/>
  <c r="D2622" i="1" s="1"/>
  <c r="D2626" i="1" s="1"/>
  <c r="B2598" i="1"/>
  <c r="B2602" i="1" s="1"/>
  <c r="B2606" i="1" s="1"/>
  <c r="B2610" i="1" s="1"/>
  <c r="B2614" i="1" s="1"/>
  <c r="B2618" i="1" s="1"/>
  <c r="B2622" i="1" s="1"/>
  <c r="B2626" i="1" s="1"/>
  <c r="A2598" i="1"/>
  <c r="H2598" i="1" s="1"/>
  <c r="C2285" i="1"/>
  <c r="C2289" i="1" s="1"/>
  <c r="C2293" i="1" s="1"/>
  <c r="C2297" i="1" s="1"/>
  <c r="C2301" i="1" s="1"/>
  <c r="C2305" i="1" s="1"/>
  <c r="C2309" i="1" s="1"/>
  <c r="C2284" i="1"/>
  <c r="C2288" i="1" s="1"/>
  <c r="C2292" i="1" s="1"/>
  <c r="C2296" i="1" s="1"/>
  <c r="C2300" i="1" s="1"/>
  <c r="C2304" i="1" s="1"/>
  <c r="C2308" i="1" s="1"/>
  <c r="C2283" i="1"/>
  <c r="C2287" i="1" s="1"/>
  <c r="C2291" i="1" s="1"/>
  <c r="C2295" i="1" s="1"/>
  <c r="C2299" i="1" s="1"/>
  <c r="C2303" i="1" s="1"/>
  <c r="C2307" i="1" s="1"/>
  <c r="C2282" i="1"/>
  <c r="C2286" i="1" s="1"/>
  <c r="C2290" i="1" s="1"/>
  <c r="C2294" i="1" s="1"/>
  <c r="C2298" i="1" s="1"/>
  <c r="C2302" i="1" s="1"/>
  <c r="C2306" i="1" s="1"/>
  <c r="M2281" i="1"/>
  <c r="M2285" i="1" s="1"/>
  <c r="M2289" i="1" s="1"/>
  <c r="M2293" i="1" s="1"/>
  <c r="M2297" i="1" s="1"/>
  <c r="M2301" i="1" s="1"/>
  <c r="M2305" i="1" s="1"/>
  <c r="M2309" i="1" s="1"/>
  <c r="L2281" i="1"/>
  <c r="L2285" i="1" s="1"/>
  <c r="L2289" i="1" s="1"/>
  <c r="L2293" i="1" s="1"/>
  <c r="L2297" i="1" s="1"/>
  <c r="L2301" i="1" s="1"/>
  <c r="L2305" i="1" s="1"/>
  <c r="L2309" i="1" s="1"/>
  <c r="K2281" i="1"/>
  <c r="K2285" i="1" s="1"/>
  <c r="K2289" i="1" s="1"/>
  <c r="K2293" i="1" s="1"/>
  <c r="K2297" i="1" s="1"/>
  <c r="K2301" i="1" s="1"/>
  <c r="K2305" i="1" s="1"/>
  <c r="K2309" i="1" s="1"/>
  <c r="J2281" i="1"/>
  <c r="J2285" i="1" s="1"/>
  <c r="J2289" i="1" s="1"/>
  <c r="J2293" i="1" s="1"/>
  <c r="J2297" i="1" s="1"/>
  <c r="J2301" i="1" s="1"/>
  <c r="J2305" i="1" s="1"/>
  <c r="J2309" i="1" s="1"/>
  <c r="I2281" i="1"/>
  <c r="I2285" i="1" s="1"/>
  <c r="I2289" i="1" s="1"/>
  <c r="I2293" i="1" s="1"/>
  <c r="I2297" i="1" s="1"/>
  <c r="I2301" i="1" s="1"/>
  <c r="I2305" i="1" s="1"/>
  <c r="I2309" i="1" s="1"/>
  <c r="G2281" i="1"/>
  <c r="G2285" i="1" s="1"/>
  <c r="G2289" i="1" s="1"/>
  <c r="G2293" i="1" s="1"/>
  <c r="G2297" i="1" s="1"/>
  <c r="G2301" i="1" s="1"/>
  <c r="G2305" i="1" s="1"/>
  <c r="G2309" i="1" s="1"/>
  <c r="F2281" i="1"/>
  <c r="F2285" i="1" s="1"/>
  <c r="F2289" i="1" s="1"/>
  <c r="F2293" i="1" s="1"/>
  <c r="F2297" i="1" s="1"/>
  <c r="F2301" i="1" s="1"/>
  <c r="F2305" i="1" s="1"/>
  <c r="F2309" i="1" s="1"/>
  <c r="E2281" i="1"/>
  <c r="E2285" i="1" s="1"/>
  <c r="E2289" i="1" s="1"/>
  <c r="E2293" i="1" s="1"/>
  <c r="E2297" i="1" s="1"/>
  <c r="E2301" i="1" s="1"/>
  <c r="E2305" i="1" s="1"/>
  <c r="E2309" i="1" s="1"/>
  <c r="D2281" i="1"/>
  <c r="D2285" i="1" s="1"/>
  <c r="D2289" i="1" s="1"/>
  <c r="D2293" i="1" s="1"/>
  <c r="D2297" i="1" s="1"/>
  <c r="D2301" i="1" s="1"/>
  <c r="D2305" i="1" s="1"/>
  <c r="D2309" i="1" s="1"/>
  <c r="B2281" i="1"/>
  <c r="B2285" i="1" s="1"/>
  <c r="B2289" i="1" s="1"/>
  <c r="B2293" i="1" s="1"/>
  <c r="B2297" i="1" s="1"/>
  <c r="B2301" i="1" s="1"/>
  <c r="B2305" i="1" s="1"/>
  <c r="B2309" i="1" s="1"/>
  <c r="A2281" i="1"/>
  <c r="M2280" i="1"/>
  <c r="M2284" i="1" s="1"/>
  <c r="M2288" i="1" s="1"/>
  <c r="M2292" i="1" s="1"/>
  <c r="M2296" i="1" s="1"/>
  <c r="M2300" i="1" s="1"/>
  <c r="M2304" i="1" s="1"/>
  <c r="M2308" i="1" s="1"/>
  <c r="L2280" i="1"/>
  <c r="L2284" i="1" s="1"/>
  <c r="L2288" i="1" s="1"/>
  <c r="L2292" i="1" s="1"/>
  <c r="L2296" i="1" s="1"/>
  <c r="L2300" i="1" s="1"/>
  <c r="L2304" i="1" s="1"/>
  <c r="L2308" i="1" s="1"/>
  <c r="K2280" i="1"/>
  <c r="K2284" i="1" s="1"/>
  <c r="K2288" i="1" s="1"/>
  <c r="K2292" i="1" s="1"/>
  <c r="K2296" i="1" s="1"/>
  <c r="K2300" i="1" s="1"/>
  <c r="K2304" i="1" s="1"/>
  <c r="K2308" i="1" s="1"/>
  <c r="J2280" i="1"/>
  <c r="J2284" i="1" s="1"/>
  <c r="J2288" i="1" s="1"/>
  <c r="J2292" i="1" s="1"/>
  <c r="J2296" i="1" s="1"/>
  <c r="J2300" i="1" s="1"/>
  <c r="J2304" i="1" s="1"/>
  <c r="J2308" i="1" s="1"/>
  <c r="I2280" i="1"/>
  <c r="I2284" i="1" s="1"/>
  <c r="I2288" i="1" s="1"/>
  <c r="I2292" i="1" s="1"/>
  <c r="I2296" i="1" s="1"/>
  <c r="I2300" i="1" s="1"/>
  <c r="I2304" i="1" s="1"/>
  <c r="I2308" i="1" s="1"/>
  <c r="G2280" i="1"/>
  <c r="G2284" i="1" s="1"/>
  <c r="G2288" i="1" s="1"/>
  <c r="G2292" i="1" s="1"/>
  <c r="G2296" i="1" s="1"/>
  <c r="G2300" i="1" s="1"/>
  <c r="G2304" i="1" s="1"/>
  <c r="G2308" i="1" s="1"/>
  <c r="F2280" i="1"/>
  <c r="F2284" i="1" s="1"/>
  <c r="F2288" i="1" s="1"/>
  <c r="F2292" i="1" s="1"/>
  <c r="F2296" i="1" s="1"/>
  <c r="F2300" i="1" s="1"/>
  <c r="F2304" i="1" s="1"/>
  <c r="F2308" i="1" s="1"/>
  <c r="E2280" i="1"/>
  <c r="E2284" i="1" s="1"/>
  <c r="E2288" i="1" s="1"/>
  <c r="E2292" i="1" s="1"/>
  <c r="E2296" i="1" s="1"/>
  <c r="E2300" i="1" s="1"/>
  <c r="E2304" i="1" s="1"/>
  <c r="E2308" i="1" s="1"/>
  <c r="D2280" i="1"/>
  <c r="D2284" i="1" s="1"/>
  <c r="D2288" i="1" s="1"/>
  <c r="D2292" i="1" s="1"/>
  <c r="D2296" i="1" s="1"/>
  <c r="D2300" i="1" s="1"/>
  <c r="D2304" i="1" s="1"/>
  <c r="D2308" i="1" s="1"/>
  <c r="B2280" i="1"/>
  <c r="B2284" i="1" s="1"/>
  <c r="B2288" i="1" s="1"/>
  <c r="B2292" i="1" s="1"/>
  <c r="B2296" i="1" s="1"/>
  <c r="B2300" i="1" s="1"/>
  <c r="B2304" i="1" s="1"/>
  <c r="B2308" i="1" s="1"/>
  <c r="A2280" i="1"/>
  <c r="M2279" i="1"/>
  <c r="M2283" i="1" s="1"/>
  <c r="M2287" i="1" s="1"/>
  <c r="M2291" i="1" s="1"/>
  <c r="M2295" i="1" s="1"/>
  <c r="M2299" i="1" s="1"/>
  <c r="M2303" i="1" s="1"/>
  <c r="M2307" i="1" s="1"/>
  <c r="L2279" i="1"/>
  <c r="L2283" i="1" s="1"/>
  <c r="L2287" i="1" s="1"/>
  <c r="L2291" i="1" s="1"/>
  <c r="L2295" i="1" s="1"/>
  <c r="L2299" i="1" s="1"/>
  <c r="L2303" i="1" s="1"/>
  <c r="L2307" i="1" s="1"/>
  <c r="K2279" i="1"/>
  <c r="K2283" i="1" s="1"/>
  <c r="K2287" i="1" s="1"/>
  <c r="K2291" i="1" s="1"/>
  <c r="K2295" i="1" s="1"/>
  <c r="K2299" i="1" s="1"/>
  <c r="K2303" i="1" s="1"/>
  <c r="K2307" i="1" s="1"/>
  <c r="J2279" i="1"/>
  <c r="J2283" i="1" s="1"/>
  <c r="J2287" i="1" s="1"/>
  <c r="J2291" i="1" s="1"/>
  <c r="J2295" i="1" s="1"/>
  <c r="J2299" i="1" s="1"/>
  <c r="J2303" i="1" s="1"/>
  <c r="J2307" i="1" s="1"/>
  <c r="I2279" i="1"/>
  <c r="I2283" i="1" s="1"/>
  <c r="I2287" i="1" s="1"/>
  <c r="I2291" i="1" s="1"/>
  <c r="I2295" i="1" s="1"/>
  <c r="I2299" i="1" s="1"/>
  <c r="I2303" i="1" s="1"/>
  <c r="I2307" i="1" s="1"/>
  <c r="G2279" i="1"/>
  <c r="G2283" i="1" s="1"/>
  <c r="G2287" i="1" s="1"/>
  <c r="G2291" i="1" s="1"/>
  <c r="G2295" i="1" s="1"/>
  <c r="G2299" i="1" s="1"/>
  <c r="G2303" i="1" s="1"/>
  <c r="G2307" i="1" s="1"/>
  <c r="F2279" i="1"/>
  <c r="F2283" i="1" s="1"/>
  <c r="F2287" i="1" s="1"/>
  <c r="F2291" i="1" s="1"/>
  <c r="F2295" i="1" s="1"/>
  <c r="F2299" i="1" s="1"/>
  <c r="F2303" i="1" s="1"/>
  <c r="F2307" i="1" s="1"/>
  <c r="E2279" i="1"/>
  <c r="E2283" i="1" s="1"/>
  <c r="E2287" i="1" s="1"/>
  <c r="E2291" i="1" s="1"/>
  <c r="E2295" i="1" s="1"/>
  <c r="E2299" i="1" s="1"/>
  <c r="E2303" i="1" s="1"/>
  <c r="E2307" i="1" s="1"/>
  <c r="D2279" i="1"/>
  <c r="D2283" i="1" s="1"/>
  <c r="D2287" i="1" s="1"/>
  <c r="D2291" i="1" s="1"/>
  <c r="D2295" i="1" s="1"/>
  <c r="D2299" i="1" s="1"/>
  <c r="D2303" i="1" s="1"/>
  <c r="D2307" i="1" s="1"/>
  <c r="B2279" i="1"/>
  <c r="B2283" i="1" s="1"/>
  <c r="B2287" i="1" s="1"/>
  <c r="B2291" i="1" s="1"/>
  <c r="B2295" i="1" s="1"/>
  <c r="B2299" i="1" s="1"/>
  <c r="B2303" i="1" s="1"/>
  <c r="B2307" i="1" s="1"/>
  <c r="A2279" i="1"/>
  <c r="M2278" i="1"/>
  <c r="M2282" i="1" s="1"/>
  <c r="M2286" i="1" s="1"/>
  <c r="M2290" i="1" s="1"/>
  <c r="M2294" i="1" s="1"/>
  <c r="M2298" i="1" s="1"/>
  <c r="M2302" i="1" s="1"/>
  <c r="M2306" i="1" s="1"/>
  <c r="L2278" i="1"/>
  <c r="L2282" i="1" s="1"/>
  <c r="L2286" i="1" s="1"/>
  <c r="L2290" i="1" s="1"/>
  <c r="L2294" i="1" s="1"/>
  <c r="L2298" i="1" s="1"/>
  <c r="L2302" i="1" s="1"/>
  <c r="L2306" i="1" s="1"/>
  <c r="K2278" i="1"/>
  <c r="K2282" i="1" s="1"/>
  <c r="K2286" i="1" s="1"/>
  <c r="K2290" i="1" s="1"/>
  <c r="K2294" i="1" s="1"/>
  <c r="K2298" i="1" s="1"/>
  <c r="K2302" i="1" s="1"/>
  <c r="K2306" i="1" s="1"/>
  <c r="J2278" i="1"/>
  <c r="J2282" i="1" s="1"/>
  <c r="J2286" i="1" s="1"/>
  <c r="J2290" i="1" s="1"/>
  <c r="J2294" i="1" s="1"/>
  <c r="J2298" i="1" s="1"/>
  <c r="J2302" i="1" s="1"/>
  <c r="J2306" i="1" s="1"/>
  <c r="I2278" i="1"/>
  <c r="I2282" i="1" s="1"/>
  <c r="I2286" i="1" s="1"/>
  <c r="I2290" i="1" s="1"/>
  <c r="I2294" i="1" s="1"/>
  <c r="I2298" i="1" s="1"/>
  <c r="I2302" i="1" s="1"/>
  <c r="I2306" i="1" s="1"/>
  <c r="G2278" i="1"/>
  <c r="G2282" i="1" s="1"/>
  <c r="G2286" i="1" s="1"/>
  <c r="G2290" i="1" s="1"/>
  <c r="G2294" i="1" s="1"/>
  <c r="G2298" i="1" s="1"/>
  <c r="G2302" i="1" s="1"/>
  <c r="G2306" i="1" s="1"/>
  <c r="F2278" i="1"/>
  <c r="F2282" i="1" s="1"/>
  <c r="F2286" i="1" s="1"/>
  <c r="F2290" i="1" s="1"/>
  <c r="F2294" i="1" s="1"/>
  <c r="F2298" i="1" s="1"/>
  <c r="F2302" i="1" s="1"/>
  <c r="F2306" i="1" s="1"/>
  <c r="E2278" i="1"/>
  <c r="E2282" i="1" s="1"/>
  <c r="E2286" i="1" s="1"/>
  <c r="E2290" i="1" s="1"/>
  <c r="E2294" i="1" s="1"/>
  <c r="E2298" i="1" s="1"/>
  <c r="E2302" i="1" s="1"/>
  <c r="E2306" i="1" s="1"/>
  <c r="D2278" i="1"/>
  <c r="D2282" i="1" s="1"/>
  <c r="D2286" i="1" s="1"/>
  <c r="D2290" i="1" s="1"/>
  <c r="D2294" i="1" s="1"/>
  <c r="D2298" i="1" s="1"/>
  <c r="D2302" i="1" s="1"/>
  <c r="D2306" i="1" s="1"/>
  <c r="B2278" i="1"/>
  <c r="B2282" i="1" s="1"/>
  <c r="B2286" i="1" s="1"/>
  <c r="B2290" i="1" s="1"/>
  <c r="B2294" i="1" s="1"/>
  <c r="B2298" i="1" s="1"/>
  <c r="B2302" i="1" s="1"/>
  <c r="B2306" i="1" s="1"/>
  <c r="A2278" i="1"/>
  <c r="C2221" i="1"/>
  <c r="C2225" i="1" s="1"/>
  <c r="C2229" i="1" s="1"/>
  <c r="C2233" i="1" s="1"/>
  <c r="C2237" i="1" s="1"/>
  <c r="C2241" i="1" s="1"/>
  <c r="C2245" i="1" s="1"/>
  <c r="C2220" i="1"/>
  <c r="C2224" i="1" s="1"/>
  <c r="C2228" i="1" s="1"/>
  <c r="C2232" i="1" s="1"/>
  <c r="C2236" i="1" s="1"/>
  <c r="C2240" i="1" s="1"/>
  <c r="C2244" i="1" s="1"/>
  <c r="C2219" i="1"/>
  <c r="C2223" i="1" s="1"/>
  <c r="C2227" i="1" s="1"/>
  <c r="C2231" i="1" s="1"/>
  <c r="C2235" i="1" s="1"/>
  <c r="C2239" i="1" s="1"/>
  <c r="C2243" i="1" s="1"/>
  <c r="C2218" i="1"/>
  <c r="C2222" i="1" s="1"/>
  <c r="C2226" i="1" s="1"/>
  <c r="C2230" i="1" s="1"/>
  <c r="C2234" i="1" s="1"/>
  <c r="C2238" i="1" s="1"/>
  <c r="C2242" i="1" s="1"/>
  <c r="M2217" i="1"/>
  <c r="M2221" i="1" s="1"/>
  <c r="M2225" i="1" s="1"/>
  <c r="M2229" i="1" s="1"/>
  <c r="M2233" i="1" s="1"/>
  <c r="M2237" i="1" s="1"/>
  <c r="M2241" i="1" s="1"/>
  <c r="M2245" i="1" s="1"/>
  <c r="L2217" i="1"/>
  <c r="L2221" i="1" s="1"/>
  <c r="L2225" i="1" s="1"/>
  <c r="L2229" i="1" s="1"/>
  <c r="L2233" i="1" s="1"/>
  <c r="L2237" i="1" s="1"/>
  <c r="L2241" i="1" s="1"/>
  <c r="L2245" i="1" s="1"/>
  <c r="K2217" i="1"/>
  <c r="K2221" i="1" s="1"/>
  <c r="K2225" i="1" s="1"/>
  <c r="K2229" i="1" s="1"/>
  <c r="K2233" i="1" s="1"/>
  <c r="K2237" i="1" s="1"/>
  <c r="K2241" i="1" s="1"/>
  <c r="K2245" i="1" s="1"/>
  <c r="J2217" i="1"/>
  <c r="J2221" i="1" s="1"/>
  <c r="J2225" i="1" s="1"/>
  <c r="J2229" i="1" s="1"/>
  <c r="J2233" i="1" s="1"/>
  <c r="J2237" i="1" s="1"/>
  <c r="J2241" i="1" s="1"/>
  <c r="J2245" i="1" s="1"/>
  <c r="I2217" i="1"/>
  <c r="I2221" i="1" s="1"/>
  <c r="I2225" i="1" s="1"/>
  <c r="I2229" i="1" s="1"/>
  <c r="I2233" i="1" s="1"/>
  <c r="I2237" i="1" s="1"/>
  <c r="I2241" i="1" s="1"/>
  <c r="I2245" i="1" s="1"/>
  <c r="G2217" i="1"/>
  <c r="G2221" i="1" s="1"/>
  <c r="G2225" i="1" s="1"/>
  <c r="G2229" i="1" s="1"/>
  <c r="G2233" i="1" s="1"/>
  <c r="G2237" i="1" s="1"/>
  <c r="G2241" i="1" s="1"/>
  <c r="G2245" i="1" s="1"/>
  <c r="F2217" i="1"/>
  <c r="F2221" i="1" s="1"/>
  <c r="F2225" i="1" s="1"/>
  <c r="F2229" i="1" s="1"/>
  <c r="F2233" i="1" s="1"/>
  <c r="F2237" i="1" s="1"/>
  <c r="F2241" i="1" s="1"/>
  <c r="F2245" i="1" s="1"/>
  <c r="E2217" i="1"/>
  <c r="E2221" i="1" s="1"/>
  <c r="E2225" i="1" s="1"/>
  <c r="E2229" i="1" s="1"/>
  <c r="E2233" i="1" s="1"/>
  <c r="E2237" i="1" s="1"/>
  <c r="E2241" i="1" s="1"/>
  <c r="E2245" i="1" s="1"/>
  <c r="D2217" i="1"/>
  <c r="D2221" i="1" s="1"/>
  <c r="D2225" i="1" s="1"/>
  <c r="D2229" i="1" s="1"/>
  <c r="D2233" i="1" s="1"/>
  <c r="D2237" i="1" s="1"/>
  <c r="D2241" i="1" s="1"/>
  <c r="D2245" i="1" s="1"/>
  <c r="B2217" i="1"/>
  <c r="B2221" i="1" s="1"/>
  <c r="B2225" i="1" s="1"/>
  <c r="B2229" i="1" s="1"/>
  <c r="B2233" i="1" s="1"/>
  <c r="B2237" i="1" s="1"/>
  <c r="B2241" i="1" s="1"/>
  <c r="B2245" i="1" s="1"/>
  <c r="A2217" i="1"/>
  <c r="M2216" i="1"/>
  <c r="M2220" i="1" s="1"/>
  <c r="M2224" i="1" s="1"/>
  <c r="M2228" i="1" s="1"/>
  <c r="M2232" i="1" s="1"/>
  <c r="M2236" i="1" s="1"/>
  <c r="M2240" i="1" s="1"/>
  <c r="M2244" i="1" s="1"/>
  <c r="L2216" i="1"/>
  <c r="L2220" i="1" s="1"/>
  <c r="L2224" i="1" s="1"/>
  <c r="L2228" i="1" s="1"/>
  <c r="L2232" i="1" s="1"/>
  <c r="L2236" i="1" s="1"/>
  <c r="L2240" i="1" s="1"/>
  <c r="L2244" i="1" s="1"/>
  <c r="K2216" i="1"/>
  <c r="K2220" i="1" s="1"/>
  <c r="K2224" i="1" s="1"/>
  <c r="K2228" i="1" s="1"/>
  <c r="K2232" i="1" s="1"/>
  <c r="K2236" i="1" s="1"/>
  <c r="K2240" i="1" s="1"/>
  <c r="K2244" i="1" s="1"/>
  <c r="J2216" i="1"/>
  <c r="J2220" i="1" s="1"/>
  <c r="J2224" i="1" s="1"/>
  <c r="J2228" i="1" s="1"/>
  <c r="J2232" i="1" s="1"/>
  <c r="J2236" i="1" s="1"/>
  <c r="J2240" i="1" s="1"/>
  <c r="J2244" i="1" s="1"/>
  <c r="I2216" i="1"/>
  <c r="I2220" i="1" s="1"/>
  <c r="I2224" i="1" s="1"/>
  <c r="I2228" i="1" s="1"/>
  <c r="I2232" i="1" s="1"/>
  <c r="I2236" i="1" s="1"/>
  <c r="I2240" i="1" s="1"/>
  <c r="I2244" i="1" s="1"/>
  <c r="G2216" i="1"/>
  <c r="G2220" i="1" s="1"/>
  <c r="G2224" i="1" s="1"/>
  <c r="G2228" i="1" s="1"/>
  <c r="G2232" i="1" s="1"/>
  <c r="G2236" i="1" s="1"/>
  <c r="G2240" i="1" s="1"/>
  <c r="G2244" i="1" s="1"/>
  <c r="F2216" i="1"/>
  <c r="F2220" i="1" s="1"/>
  <c r="F2224" i="1" s="1"/>
  <c r="F2228" i="1" s="1"/>
  <c r="F2232" i="1" s="1"/>
  <c r="F2236" i="1" s="1"/>
  <c r="F2240" i="1" s="1"/>
  <c r="F2244" i="1" s="1"/>
  <c r="E2216" i="1"/>
  <c r="E2220" i="1" s="1"/>
  <c r="E2224" i="1" s="1"/>
  <c r="E2228" i="1" s="1"/>
  <c r="E2232" i="1" s="1"/>
  <c r="E2236" i="1" s="1"/>
  <c r="E2240" i="1" s="1"/>
  <c r="E2244" i="1" s="1"/>
  <c r="D2216" i="1"/>
  <c r="D2220" i="1" s="1"/>
  <c r="D2224" i="1" s="1"/>
  <c r="D2228" i="1" s="1"/>
  <c r="D2232" i="1" s="1"/>
  <c r="D2236" i="1" s="1"/>
  <c r="D2240" i="1" s="1"/>
  <c r="D2244" i="1" s="1"/>
  <c r="B2216" i="1"/>
  <c r="B2220" i="1" s="1"/>
  <c r="B2224" i="1" s="1"/>
  <c r="B2228" i="1" s="1"/>
  <c r="B2232" i="1" s="1"/>
  <c r="B2236" i="1" s="1"/>
  <c r="B2240" i="1" s="1"/>
  <c r="B2244" i="1" s="1"/>
  <c r="A2216" i="1"/>
  <c r="M2215" i="1"/>
  <c r="M2219" i="1" s="1"/>
  <c r="M2223" i="1" s="1"/>
  <c r="M2227" i="1" s="1"/>
  <c r="M2231" i="1" s="1"/>
  <c r="M2235" i="1" s="1"/>
  <c r="M2239" i="1" s="1"/>
  <c r="M2243" i="1" s="1"/>
  <c r="L2215" i="1"/>
  <c r="L2219" i="1" s="1"/>
  <c r="L2223" i="1" s="1"/>
  <c r="L2227" i="1" s="1"/>
  <c r="L2231" i="1" s="1"/>
  <c r="L2235" i="1" s="1"/>
  <c r="L2239" i="1" s="1"/>
  <c r="L2243" i="1" s="1"/>
  <c r="K2215" i="1"/>
  <c r="K2219" i="1" s="1"/>
  <c r="K2223" i="1" s="1"/>
  <c r="K2227" i="1" s="1"/>
  <c r="K2231" i="1" s="1"/>
  <c r="K2235" i="1" s="1"/>
  <c r="K2239" i="1" s="1"/>
  <c r="K2243" i="1" s="1"/>
  <c r="J2215" i="1"/>
  <c r="J2219" i="1" s="1"/>
  <c r="J2223" i="1" s="1"/>
  <c r="J2227" i="1" s="1"/>
  <c r="J2231" i="1" s="1"/>
  <c r="J2235" i="1" s="1"/>
  <c r="J2239" i="1" s="1"/>
  <c r="J2243" i="1" s="1"/>
  <c r="I2215" i="1"/>
  <c r="I2219" i="1" s="1"/>
  <c r="I2223" i="1" s="1"/>
  <c r="I2227" i="1" s="1"/>
  <c r="I2231" i="1" s="1"/>
  <c r="I2235" i="1" s="1"/>
  <c r="I2239" i="1" s="1"/>
  <c r="I2243" i="1" s="1"/>
  <c r="G2215" i="1"/>
  <c r="G2219" i="1" s="1"/>
  <c r="G2223" i="1" s="1"/>
  <c r="G2227" i="1" s="1"/>
  <c r="G2231" i="1" s="1"/>
  <c r="G2235" i="1" s="1"/>
  <c r="G2239" i="1" s="1"/>
  <c r="G2243" i="1" s="1"/>
  <c r="F2215" i="1"/>
  <c r="F2219" i="1" s="1"/>
  <c r="F2223" i="1" s="1"/>
  <c r="F2227" i="1" s="1"/>
  <c r="F2231" i="1" s="1"/>
  <c r="F2235" i="1" s="1"/>
  <c r="F2239" i="1" s="1"/>
  <c r="F2243" i="1" s="1"/>
  <c r="E2215" i="1"/>
  <c r="E2219" i="1" s="1"/>
  <c r="E2223" i="1" s="1"/>
  <c r="E2227" i="1" s="1"/>
  <c r="E2231" i="1" s="1"/>
  <c r="E2235" i="1" s="1"/>
  <c r="E2239" i="1" s="1"/>
  <c r="E2243" i="1" s="1"/>
  <c r="D2215" i="1"/>
  <c r="D2219" i="1" s="1"/>
  <c r="D2223" i="1" s="1"/>
  <c r="D2227" i="1" s="1"/>
  <c r="D2231" i="1" s="1"/>
  <c r="D2235" i="1" s="1"/>
  <c r="D2239" i="1" s="1"/>
  <c r="D2243" i="1" s="1"/>
  <c r="B2215" i="1"/>
  <c r="B2219" i="1" s="1"/>
  <c r="B2223" i="1" s="1"/>
  <c r="B2227" i="1" s="1"/>
  <c r="B2231" i="1" s="1"/>
  <c r="B2235" i="1" s="1"/>
  <c r="B2239" i="1" s="1"/>
  <c r="B2243" i="1" s="1"/>
  <c r="A2215" i="1"/>
  <c r="M2214" i="1"/>
  <c r="M2218" i="1" s="1"/>
  <c r="M2222" i="1" s="1"/>
  <c r="M2226" i="1" s="1"/>
  <c r="M2230" i="1" s="1"/>
  <c r="M2234" i="1" s="1"/>
  <c r="M2238" i="1" s="1"/>
  <c r="M2242" i="1" s="1"/>
  <c r="L2214" i="1"/>
  <c r="L2218" i="1" s="1"/>
  <c r="L2222" i="1" s="1"/>
  <c r="L2226" i="1" s="1"/>
  <c r="L2230" i="1" s="1"/>
  <c r="L2234" i="1" s="1"/>
  <c r="L2238" i="1" s="1"/>
  <c r="L2242" i="1" s="1"/>
  <c r="K2214" i="1"/>
  <c r="K2218" i="1" s="1"/>
  <c r="K2222" i="1" s="1"/>
  <c r="K2226" i="1" s="1"/>
  <c r="K2230" i="1" s="1"/>
  <c r="K2234" i="1" s="1"/>
  <c r="K2238" i="1" s="1"/>
  <c r="K2242" i="1" s="1"/>
  <c r="J2214" i="1"/>
  <c r="J2218" i="1" s="1"/>
  <c r="J2222" i="1" s="1"/>
  <c r="J2226" i="1" s="1"/>
  <c r="J2230" i="1" s="1"/>
  <c r="J2234" i="1" s="1"/>
  <c r="J2238" i="1" s="1"/>
  <c r="J2242" i="1" s="1"/>
  <c r="I2214" i="1"/>
  <c r="I2218" i="1" s="1"/>
  <c r="I2222" i="1" s="1"/>
  <c r="I2226" i="1" s="1"/>
  <c r="I2230" i="1" s="1"/>
  <c r="I2234" i="1" s="1"/>
  <c r="I2238" i="1" s="1"/>
  <c r="I2242" i="1" s="1"/>
  <c r="G2214" i="1"/>
  <c r="G2218" i="1" s="1"/>
  <c r="G2222" i="1" s="1"/>
  <c r="G2226" i="1" s="1"/>
  <c r="G2230" i="1" s="1"/>
  <c r="G2234" i="1" s="1"/>
  <c r="G2238" i="1" s="1"/>
  <c r="G2242" i="1" s="1"/>
  <c r="F2214" i="1"/>
  <c r="F2218" i="1" s="1"/>
  <c r="F2222" i="1" s="1"/>
  <c r="F2226" i="1" s="1"/>
  <c r="F2230" i="1" s="1"/>
  <c r="F2234" i="1" s="1"/>
  <c r="F2238" i="1" s="1"/>
  <c r="F2242" i="1" s="1"/>
  <c r="E2214" i="1"/>
  <c r="E2218" i="1" s="1"/>
  <c r="E2222" i="1" s="1"/>
  <c r="E2226" i="1" s="1"/>
  <c r="E2230" i="1" s="1"/>
  <c r="E2234" i="1" s="1"/>
  <c r="E2238" i="1" s="1"/>
  <c r="E2242" i="1" s="1"/>
  <c r="D2214" i="1"/>
  <c r="D2218" i="1" s="1"/>
  <c r="D2222" i="1" s="1"/>
  <c r="D2226" i="1" s="1"/>
  <c r="D2230" i="1" s="1"/>
  <c r="D2234" i="1" s="1"/>
  <c r="D2238" i="1" s="1"/>
  <c r="D2242" i="1" s="1"/>
  <c r="B2214" i="1"/>
  <c r="B2218" i="1" s="1"/>
  <c r="B2222" i="1" s="1"/>
  <c r="B2226" i="1" s="1"/>
  <c r="B2230" i="1" s="1"/>
  <c r="B2234" i="1" s="1"/>
  <c r="B2238" i="1" s="1"/>
  <c r="B2242" i="1" s="1"/>
  <c r="A2214" i="1"/>
  <c r="C2157" i="1"/>
  <c r="C2161" i="1" s="1"/>
  <c r="C2165" i="1" s="1"/>
  <c r="C2169" i="1" s="1"/>
  <c r="C2173" i="1" s="1"/>
  <c r="C2177" i="1" s="1"/>
  <c r="C2181" i="1" s="1"/>
  <c r="C2156" i="1"/>
  <c r="C2160" i="1" s="1"/>
  <c r="C2164" i="1" s="1"/>
  <c r="C2168" i="1" s="1"/>
  <c r="C2172" i="1" s="1"/>
  <c r="C2176" i="1" s="1"/>
  <c r="C2180" i="1" s="1"/>
  <c r="C2155" i="1"/>
  <c r="C2159" i="1" s="1"/>
  <c r="C2163" i="1" s="1"/>
  <c r="C2167" i="1" s="1"/>
  <c r="C2171" i="1" s="1"/>
  <c r="C2175" i="1" s="1"/>
  <c r="C2179" i="1" s="1"/>
  <c r="C2154" i="1"/>
  <c r="C2158" i="1" s="1"/>
  <c r="C2162" i="1" s="1"/>
  <c r="C2166" i="1" s="1"/>
  <c r="C2170" i="1" s="1"/>
  <c r="C2174" i="1" s="1"/>
  <c r="C2178" i="1" s="1"/>
  <c r="M2153" i="1"/>
  <c r="M2157" i="1" s="1"/>
  <c r="M2161" i="1" s="1"/>
  <c r="M2165" i="1" s="1"/>
  <c r="M2169" i="1" s="1"/>
  <c r="M2173" i="1" s="1"/>
  <c r="M2177" i="1" s="1"/>
  <c r="M2181" i="1" s="1"/>
  <c r="L2153" i="1"/>
  <c r="L2157" i="1" s="1"/>
  <c r="L2161" i="1" s="1"/>
  <c r="L2165" i="1" s="1"/>
  <c r="L2169" i="1" s="1"/>
  <c r="L2173" i="1" s="1"/>
  <c r="L2177" i="1" s="1"/>
  <c r="L2181" i="1" s="1"/>
  <c r="K2153" i="1"/>
  <c r="K2157" i="1" s="1"/>
  <c r="K2161" i="1" s="1"/>
  <c r="K2165" i="1" s="1"/>
  <c r="K2169" i="1" s="1"/>
  <c r="K2173" i="1" s="1"/>
  <c r="K2177" i="1" s="1"/>
  <c r="K2181" i="1" s="1"/>
  <c r="J2153" i="1"/>
  <c r="J2157" i="1" s="1"/>
  <c r="J2161" i="1" s="1"/>
  <c r="J2165" i="1" s="1"/>
  <c r="J2169" i="1" s="1"/>
  <c r="J2173" i="1" s="1"/>
  <c r="J2177" i="1" s="1"/>
  <c r="J2181" i="1" s="1"/>
  <c r="I2153" i="1"/>
  <c r="I2157" i="1" s="1"/>
  <c r="I2161" i="1" s="1"/>
  <c r="I2165" i="1" s="1"/>
  <c r="I2169" i="1" s="1"/>
  <c r="I2173" i="1" s="1"/>
  <c r="I2177" i="1" s="1"/>
  <c r="I2181" i="1" s="1"/>
  <c r="G2153" i="1"/>
  <c r="G2157" i="1" s="1"/>
  <c r="G2161" i="1" s="1"/>
  <c r="G2165" i="1" s="1"/>
  <c r="G2169" i="1" s="1"/>
  <c r="G2173" i="1" s="1"/>
  <c r="G2177" i="1" s="1"/>
  <c r="G2181" i="1" s="1"/>
  <c r="F2153" i="1"/>
  <c r="F2157" i="1" s="1"/>
  <c r="F2161" i="1" s="1"/>
  <c r="F2165" i="1" s="1"/>
  <c r="F2169" i="1" s="1"/>
  <c r="F2173" i="1" s="1"/>
  <c r="F2177" i="1" s="1"/>
  <c r="F2181" i="1" s="1"/>
  <c r="E2153" i="1"/>
  <c r="E2157" i="1" s="1"/>
  <c r="E2161" i="1" s="1"/>
  <c r="E2165" i="1" s="1"/>
  <c r="E2169" i="1" s="1"/>
  <c r="E2173" i="1" s="1"/>
  <c r="E2177" i="1" s="1"/>
  <c r="E2181" i="1" s="1"/>
  <c r="D2153" i="1"/>
  <c r="D2157" i="1" s="1"/>
  <c r="D2161" i="1" s="1"/>
  <c r="D2165" i="1" s="1"/>
  <c r="D2169" i="1" s="1"/>
  <c r="D2173" i="1" s="1"/>
  <c r="D2177" i="1" s="1"/>
  <c r="D2181" i="1" s="1"/>
  <c r="B2153" i="1"/>
  <c r="B2157" i="1" s="1"/>
  <c r="B2161" i="1" s="1"/>
  <c r="B2165" i="1" s="1"/>
  <c r="B2169" i="1" s="1"/>
  <c r="B2173" i="1" s="1"/>
  <c r="B2177" i="1" s="1"/>
  <c r="B2181" i="1" s="1"/>
  <c r="A2153" i="1"/>
  <c r="M2152" i="1"/>
  <c r="M2156" i="1" s="1"/>
  <c r="M2160" i="1" s="1"/>
  <c r="M2164" i="1" s="1"/>
  <c r="M2168" i="1" s="1"/>
  <c r="M2172" i="1" s="1"/>
  <c r="M2176" i="1" s="1"/>
  <c r="M2180" i="1" s="1"/>
  <c r="L2152" i="1"/>
  <c r="L2156" i="1" s="1"/>
  <c r="L2160" i="1" s="1"/>
  <c r="L2164" i="1" s="1"/>
  <c r="L2168" i="1" s="1"/>
  <c r="L2172" i="1" s="1"/>
  <c r="L2176" i="1" s="1"/>
  <c r="L2180" i="1" s="1"/>
  <c r="K2152" i="1"/>
  <c r="K2156" i="1" s="1"/>
  <c r="K2160" i="1" s="1"/>
  <c r="K2164" i="1" s="1"/>
  <c r="K2168" i="1" s="1"/>
  <c r="K2172" i="1" s="1"/>
  <c r="K2176" i="1" s="1"/>
  <c r="K2180" i="1" s="1"/>
  <c r="J2152" i="1"/>
  <c r="J2156" i="1" s="1"/>
  <c r="J2160" i="1" s="1"/>
  <c r="J2164" i="1" s="1"/>
  <c r="J2168" i="1" s="1"/>
  <c r="J2172" i="1" s="1"/>
  <c r="J2176" i="1" s="1"/>
  <c r="J2180" i="1" s="1"/>
  <c r="I2152" i="1"/>
  <c r="I2156" i="1" s="1"/>
  <c r="I2160" i="1" s="1"/>
  <c r="I2164" i="1" s="1"/>
  <c r="I2168" i="1" s="1"/>
  <c r="I2172" i="1" s="1"/>
  <c r="I2176" i="1" s="1"/>
  <c r="I2180" i="1" s="1"/>
  <c r="G2152" i="1"/>
  <c r="G2156" i="1" s="1"/>
  <c r="G2160" i="1" s="1"/>
  <c r="G2164" i="1" s="1"/>
  <c r="G2168" i="1" s="1"/>
  <c r="G2172" i="1" s="1"/>
  <c r="G2176" i="1" s="1"/>
  <c r="G2180" i="1" s="1"/>
  <c r="F2152" i="1"/>
  <c r="F2156" i="1" s="1"/>
  <c r="F2160" i="1" s="1"/>
  <c r="F2164" i="1" s="1"/>
  <c r="F2168" i="1" s="1"/>
  <c r="F2172" i="1" s="1"/>
  <c r="F2176" i="1" s="1"/>
  <c r="F2180" i="1" s="1"/>
  <c r="E2152" i="1"/>
  <c r="E2156" i="1" s="1"/>
  <c r="E2160" i="1" s="1"/>
  <c r="E2164" i="1" s="1"/>
  <c r="E2168" i="1" s="1"/>
  <c r="E2172" i="1" s="1"/>
  <c r="E2176" i="1" s="1"/>
  <c r="E2180" i="1" s="1"/>
  <c r="D2152" i="1"/>
  <c r="D2156" i="1" s="1"/>
  <c r="D2160" i="1" s="1"/>
  <c r="D2164" i="1" s="1"/>
  <c r="D2168" i="1" s="1"/>
  <c r="D2172" i="1" s="1"/>
  <c r="D2176" i="1" s="1"/>
  <c r="D2180" i="1" s="1"/>
  <c r="B2152" i="1"/>
  <c r="B2156" i="1" s="1"/>
  <c r="B2160" i="1" s="1"/>
  <c r="B2164" i="1" s="1"/>
  <c r="B2168" i="1" s="1"/>
  <c r="B2172" i="1" s="1"/>
  <c r="B2176" i="1" s="1"/>
  <c r="B2180" i="1" s="1"/>
  <c r="A2152" i="1"/>
  <c r="M2151" i="1"/>
  <c r="M2155" i="1" s="1"/>
  <c r="M2159" i="1" s="1"/>
  <c r="M2163" i="1" s="1"/>
  <c r="M2167" i="1" s="1"/>
  <c r="M2171" i="1" s="1"/>
  <c r="M2175" i="1" s="1"/>
  <c r="M2179" i="1" s="1"/>
  <c r="L2151" i="1"/>
  <c r="L2155" i="1" s="1"/>
  <c r="L2159" i="1" s="1"/>
  <c r="L2163" i="1" s="1"/>
  <c r="L2167" i="1" s="1"/>
  <c r="L2171" i="1" s="1"/>
  <c r="L2175" i="1" s="1"/>
  <c r="L2179" i="1" s="1"/>
  <c r="K2151" i="1"/>
  <c r="K2155" i="1" s="1"/>
  <c r="K2159" i="1" s="1"/>
  <c r="K2163" i="1" s="1"/>
  <c r="K2167" i="1" s="1"/>
  <c r="K2171" i="1" s="1"/>
  <c r="K2175" i="1" s="1"/>
  <c r="K2179" i="1" s="1"/>
  <c r="J2151" i="1"/>
  <c r="J2155" i="1" s="1"/>
  <c r="J2159" i="1" s="1"/>
  <c r="J2163" i="1" s="1"/>
  <c r="J2167" i="1" s="1"/>
  <c r="J2171" i="1" s="1"/>
  <c r="J2175" i="1" s="1"/>
  <c r="J2179" i="1" s="1"/>
  <c r="I2151" i="1"/>
  <c r="I2155" i="1" s="1"/>
  <c r="I2159" i="1" s="1"/>
  <c r="I2163" i="1" s="1"/>
  <c r="I2167" i="1" s="1"/>
  <c r="I2171" i="1" s="1"/>
  <c r="I2175" i="1" s="1"/>
  <c r="I2179" i="1" s="1"/>
  <c r="G2151" i="1"/>
  <c r="G2155" i="1" s="1"/>
  <c r="G2159" i="1" s="1"/>
  <c r="G2163" i="1" s="1"/>
  <c r="G2167" i="1" s="1"/>
  <c r="G2171" i="1" s="1"/>
  <c r="G2175" i="1" s="1"/>
  <c r="G2179" i="1" s="1"/>
  <c r="F2151" i="1"/>
  <c r="F2155" i="1" s="1"/>
  <c r="F2159" i="1" s="1"/>
  <c r="F2163" i="1" s="1"/>
  <c r="F2167" i="1" s="1"/>
  <c r="F2171" i="1" s="1"/>
  <c r="F2175" i="1" s="1"/>
  <c r="F2179" i="1" s="1"/>
  <c r="E2151" i="1"/>
  <c r="E2155" i="1" s="1"/>
  <c r="E2159" i="1" s="1"/>
  <c r="E2163" i="1" s="1"/>
  <c r="E2167" i="1" s="1"/>
  <c r="E2171" i="1" s="1"/>
  <c r="E2175" i="1" s="1"/>
  <c r="E2179" i="1" s="1"/>
  <c r="D2151" i="1"/>
  <c r="D2155" i="1" s="1"/>
  <c r="D2159" i="1" s="1"/>
  <c r="D2163" i="1" s="1"/>
  <c r="D2167" i="1" s="1"/>
  <c r="D2171" i="1" s="1"/>
  <c r="D2175" i="1" s="1"/>
  <c r="D2179" i="1" s="1"/>
  <c r="B2151" i="1"/>
  <c r="B2155" i="1" s="1"/>
  <c r="B2159" i="1" s="1"/>
  <c r="B2163" i="1" s="1"/>
  <c r="B2167" i="1" s="1"/>
  <c r="B2171" i="1" s="1"/>
  <c r="B2175" i="1" s="1"/>
  <c r="B2179" i="1" s="1"/>
  <c r="A2151" i="1"/>
  <c r="M2150" i="1"/>
  <c r="M2154" i="1" s="1"/>
  <c r="M2158" i="1" s="1"/>
  <c r="M2162" i="1" s="1"/>
  <c r="M2166" i="1" s="1"/>
  <c r="M2170" i="1" s="1"/>
  <c r="M2174" i="1" s="1"/>
  <c r="M2178" i="1" s="1"/>
  <c r="L2150" i="1"/>
  <c r="L2154" i="1" s="1"/>
  <c r="L2158" i="1" s="1"/>
  <c r="L2162" i="1" s="1"/>
  <c r="L2166" i="1" s="1"/>
  <c r="L2170" i="1" s="1"/>
  <c r="L2174" i="1" s="1"/>
  <c r="L2178" i="1" s="1"/>
  <c r="K2150" i="1"/>
  <c r="K2154" i="1" s="1"/>
  <c r="K2158" i="1" s="1"/>
  <c r="K2162" i="1" s="1"/>
  <c r="K2166" i="1" s="1"/>
  <c r="K2170" i="1" s="1"/>
  <c r="K2174" i="1" s="1"/>
  <c r="K2178" i="1" s="1"/>
  <c r="J2150" i="1"/>
  <c r="J2154" i="1" s="1"/>
  <c r="J2158" i="1" s="1"/>
  <c r="J2162" i="1" s="1"/>
  <c r="J2166" i="1" s="1"/>
  <c r="J2170" i="1" s="1"/>
  <c r="J2174" i="1" s="1"/>
  <c r="J2178" i="1" s="1"/>
  <c r="I2150" i="1"/>
  <c r="I2154" i="1" s="1"/>
  <c r="I2158" i="1" s="1"/>
  <c r="I2162" i="1" s="1"/>
  <c r="I2166" i="1" s="1"/>
  <c r="I2170" i="1" s="1"/>
  <c r="I2174" i="1" s="1"/>
  <c r="I2178" i="1" s="1"/>
  <c r="G2150" i="1"/>
  <c r="G2154" i="1" s="1"/>
  <c r="G2158" i="1" s="1"/>
  <c r="G2162" i="1" s="1"/>
  <c r="G2166" i="1" s="1"/>
  <c r="G2170" i="1" s="1"/>
  <c r="G2174" i="1" s="1"/>
  <c r="G2178" i="1" s="1"/>
  <c r="F2150" i="1"/>
  <c r="F2154" i="1" s="1"/>
  <c r="F2158" i="1" s="1"/>
  <c r="F2162" i="1" s="1"/>
  <c r="F2166" i="1" s="1"/>
  <c r="F2170" i="1" s="1"/>
  <c r="F2174" i="1" s="1"/>
  <c r="F2178" i="1" s="1"/>
  <c r="E2150" i="1"/>
  <c r="E2154" i="1" s="1"/>
  <c r="E2158" i="1" s="1"/>
  <c r="E2162" i="1" s="1"/>
  <c r="E2166" i="1" s="1"/>
  <c r="E2170" i="1" s="1"/>
  <c r="E2174" i="1" s="1"/>
  <c r="E2178" i="1" s="1"/>
  <c r="D2150" i="1"/>
  <c r="D2154" i="1" s="1"/>
  <c r="D2158" i="1" s="1"/>
  <c r="D2162" i="1" s="1"/>
  <c r="D2166" i="1" s="1"/>
  <c r="D2170" i="1" s="1"/>
  <c r="D2174" i="1" s="1"/>
  <c r="D2178" i="1" s="1"/>
  <c r="B2150" i="1"/>
  <c r="B2154" i="1" s="1"/>
  <c r="B2158" i="1" s="1"/>
  <c r="B2162" i="1" s="1"/>
  <c r="B2166" i="1" s="1"/>
  <c r="B2170" i="1" s="1"/>
  <c r="B2174" i="1" s="1"/>
  <c r="B2178" i="1" s="1"/>
  <c r="A2150" i="1"/>
  <c r="C2093" i="1"/>
  <c r="C2097" i="1" s="1"/>
  <c r="C2101" i="1" s="1"/>
  <c r="C2105" i="1" s="1"/>
  <c r="C2109" i="1" s="1"/>
  <c r="C2113" i="1" s="1"/>
  <c r="C2117" i="1" s="1"/>
  <c r="C2092" i="1"/>
  <c r="C2096" i="1" s="1"/>
  <c r="C2100" i="1" s="1"/>
  <c r="C2104" i="1" s="1"/>
  <c r="C2108" i="1" s="1"/>
  <c r="C2112" i="1" s="1"/>
  <c r="C2116" i="1" s="1"/>
  <c r="C2091" i="1"/>
  <c r="C2095" i="1" s="1"/>
  <c r="C2099" i="1" s="1"/>
  <c r="C2103" i="1" s="1"/>
  <c r="C2107" i="1" s="1"/>
  <c r="C2111" i="1" s="1"/>
  <c r="C2115" i="1" s="1"/>
  <c r="C2090" i="1"/>
  <c r="C2094" i="1" s="1"/>
  <c r="C2098" i="1" s="1"/>
  <c r="C2102" i="1" s="1"/>
  <c r="C2106" i="1" s="1"/>
  <c r="C2110" i="1" s="1"/>
  <c r="C2114" i="1" s="1"/>
  <c r="M2089" i="1"/>
  <c r="M2093" i="1" s="1"/>
  <c r="M2097" i="1" s="1"/>
  <c r="M2101" i="1" s="1"/>
  <c r="M2105" i="1" s="1"/>
  <c r="M2109" i="1" s="1"/>
  <c r="M2113" i="1" s="1"/>
  <c r="M2117" i="1" s="1"/>
  <c r="L2089" i="1"/>
  <c r="L2093" i="1" s="1"/>
  <c r="L2097" i="1" s="1"/>
  <c r="L2101" i="1" s="1"/>
  <c r="L2105" i="1" s="1"/>
  <c r="L2109" i="1" s="1"/>
  <c r="L2113" i="1" s="1"/>
  <c r="L2117" i="1" s="1"/>
  <c r="K2089" i="1"/>
  <c r="K2093" i="1" s="1"/>
  <c r="K2097" i="1" s="1"/>
  <c r="K2101" i="1" s="1"/>
  <c r="K2105" i="1" s="1"/>
  <c r="K2109" i="1" s="1"/>
  <c r="K2113" i="1" s="1"/>
  <c r="K2117" i="1" s="1"/>
  <c r="J2089" i="1"/>
  <c r="J2093" i="1" s="1"/>
  <c r="J2097" i="1" s="1"/>
  <c r="J2101" i="1" s="1"/>
  <c r="J2105" i="1" s="1"/>
  <c r="J2109" i="1" s="1"/>
  <c r="J2113" i="1" s="1"/>
  <c r="J2117" i="1" s="1"/>
  <c r="I2089" i="1"/>
  <c r="I2093" i="1" s="1"/>
  <c r="I2097" i="1" s="1"/>
  <c r="I2101" i="1" s="1"/>
  <c r="I2105" i="1" s="1"/>
  <c r="I2109" i="1" s="1"/>
  <c r="I2113" i="1" s="1"/>
  <c r="I2117" i="1" s="1"/>
  <c r="G2089" i="1"/>
  <c r="G2093" i="1" s="1"/>
  <c r="G2097" i="1" s="1"/>
  <c r="G2101" i="1" s="1"/>
  <c r="G2105" i="1" s="1"/>
  <c r="G2109" i="1" s="1"/>
  <c r="G2113" i="1" s="1"/>
  <c r="G2117" i="1" s="1"/>
  <c r="F2089" i="1"/>
  <c r="F2093" i="1" s="1"/>
  <c r="F2097" i="1" s="1"/>
  <c r="F2101" i="1" s="1"/>
  <c r="F2105" i="1" s="1"/>
  <c r="F2109" i="1" s="1"/>
  <c r="F2113" i="1" s="1"/>
  <c r="F2117" i="1" s="1"/>
  <c r="E2089" i="1"/>
  <c r="E2093" i="1" s="1"/>
  <c r="E2097" i="1" s="1"/>
  <c r="E2101" i="1" s="1"/>
  <c r="E2105" i="1" s="1"/>
  <c r="E2109" i="1" s="1"/>
  <c r="E2113" i="1" s="1"/>
  <c r="E2117" i="1" s="1"/>
  <c r="D2089" i="1"/>
  <c r="D2093" i="1" s="1"/>
  <c r="D2097" i="1" s="1"/>
  <c r="D2101" i="1" s="1"/>
  <c r="D2105" i="1" s="1"/>
  <c r="D2109" i="1" s="1"/>
  <c r="D2113" i="1" s="1"/>
  <c r="D2117" i="1" s="1"/>
  <c r="B2089" i="1"/>
  <c r="B2093" i="1" s="1"/>
  <c r="B2097" i="1" s="1"/>
  <c r="B2101" i="1" s="1"/>
  <c r="B2105" i="1" s="1"/>
  <c r="B2109" i="1" s="1"/>
  <c r="B2113" i="1" s="1"/>
  <c r="B2117" i="1" s="1"/>
  <c r="A2089" i="1"/>
  <c r="M2088" i="1"/>
  <c r="M2092" i="1" s="1"/>
  <c r="M2096" i="1" s="1"/>
  <c r="M2100" i="1" s="1"/>
  <c r="M2104" i="1" s="1"/>
  <c r="M2108" i="1" s="1"/>
  <c r="M2112" i="1" s="1"/>
  <c r="M2116" i="1" s="1"/>
  <c r="L2088" i="1"/>
  <c r="L2092" i="1" s="1"/>
  <c r="L2096" i="1" s="1"/>
  <c r="L2100" i="1" s="1"/>
  <c r="L2104" i="1" s="1"/>
  <c r="L2108" i="1" s="1"/>
  <c r="L2112" i="1" s="1"/>
  <c r="L2116" i="1" s="1"/>
  <c r="K2088" i="1"/>
  <c r="K2092" i="1" s="1"/>
  <c r="K2096" i="1" s="1"/>
  <c r="K2100" i="1" s="1"/>
  <c r="K2104" i="1" s="1"/>
  <c r="K2108" i="1" s="1"/>
  <c r="K2112" i="1" s="1"/>
  <c r="K2116" i="1" s="1"/>
  <c r="J2088" i="1"/>
  <c r="J2092" i="1" s="1"/>
  <c r="J2096" i="1" s="1"/>
  <c r="J2100" i="1" s="1"/>
  <c r="J2104" i="1" s="1"/>
  <c r="J2108" i="1" s="1"/>
  <c r="J2112" i="1" s="1"/>
  <c r="J2116" i="1" s="1"/>
  <c r="I2088" i="1"/>
  <c r="I2092" i="1" s="1"/>
  <c r="I2096" i="1" s="1"/>
  <c r="I2100" i="1" s="1"/>
  <c r="I2104" i="1" s="1"/>
  <c r="I2108" i="1" s="1"/>
  <c r="I2112" i="1" s="1"/>
  <c r="I2116" i="1" s="1"/>
  <c r="G2088" i="1"/>
  <c r="G2092" i="1" s="1"/>
  <c r="G2096" i="1" s="1"/>
  <c r="G2100" i="1" s="1"/>
  <c r="G2104" i="1" s="1"/>
  <c r="G2108" i="1" s="1"/>
  <c r="G2112" i="1" s="1"/>
  <c r="G2116" i="1" s="1"/>
  <c r="F2088" i="1"/>
  <c r="F2092" i="1" s="1"/>
  <c r="F2096" i="1" s="1"/>
  <c r="F2100" i="1" s="1"/>
  <c r="F2104" i="1" s="1"/>
  <c r="F2108" i="1" s="1"/>
  <c r="F2112" i="1" s="1"/>
  <c r="F2116" i="1" s="1"/>
  <c r="E2088" i="1"/>
  <c r="E2092" i="1" s="1"/>
  <c r="E2096" i="1" s="1"/>
  <c r="E2100" i="1" s="1"/>
  <c r="E2104" i="1" s="1"/>
  <c r="E2108" i="1" s="1"/>
  <c r="E2112" i="1" s="1"/>
  <c r="E2116" i="1" s="1"/>
  <c r="D2088" i="1"/>
  <c r="D2092" i="1" s="1"/>
  <c r="D2096" i="1" s="1"/>
  <c r="D2100" i="1" s="1"/>
  <c r="D2104" i="1" s="1"/>
  <c r="D2108" i="1" s="1"/>
  <c r="D2112" i="1" s="1"/>
  <c r="D2116" i="1" s="1"/>
  <c r="B2088" i="1"/>
  <c r="B2092" i="1" s="1"/>
  <c r="B2096" i="1" s="1"/>
  <c r="B2100" i="1" s="1"/>
  <c r="B2104" i="1" s="1"/>
  <c r="B2108" i="1" s="1"/>
  <c r="B2112" i="1" s="1"/>
  <c r="B2116" i="1" s="1"/>
  <c r="A2088" i="1"/>
  <c r="M2087" i="1"/>
  <c r="M2091" i="1" s="1"/>
  <c r="M2095" i="1" s="1"/>
  <c r="M2099" i="1" s="1"/>
  <c r="M2103" i="1" s="1"/>
  <c r="M2107" i="1" s="1"/>
  <c r="M2111" i="1" s="1"/>
  <c r="M2115" i="1" s="1"/>
  <c r="L2087" i="1"/>
  <c r="L2091" i="1" s="1"/>
  <c r="L2095" i="1" s="1"/>
  <c r="L2099" i="1" s="1"/>
  <c r="L2103" i="1" s="1"/>
  <c r="L2107" i="1" s="1"/>
  <c r="L2111" i="1" s="1"/>
  <c r="L2115" i="1" s="1"/>
  <c r="K2087" i="1"/>
  <c r="K2091" i="1" s="1"/>
  <c r="K2095" i="1" s="1"/>
  <c r="K2099" i="1" s="1"/>
  <c r="K2103" i="1" s="1"/>
  <c r="K2107" i="1" s="1"/>
  <c r="K2111" i="1" s="1"/>
  <c r="K2115" i="1" s="1"/>
  <c r="J2087" i="1"/>
  <c r="J2091" i="1" s="1"/>
  <c r="J2095" i="1" s="1"/>
  <c r="J2099" i="1" s="1"/>
  <c r="J2103" i="1" s="1"/>
  <c r="J2107" i="1" s="1"/>
  <c r="J2111" i="1" s="1"/>
  <c r="J2115" i="1" s="1"/>
  <c r="I2087" i="1"/>
  <c r="I2091" i="1" s="1"/>
  <c r="I2095" i="1" s="1"/>
  <c r="I2099" i="1" s="1"/>
  <c r="I2103" i="1" s="1"/>
  <c r="I2107" i="1" s="1"/>
  <c r="I2111" i="1" s="1"/>
  <c r="I2115" i="1" s="1"/>
  <c r="G2087" i="1"/>
  <c r="G2091" i="1" s="1"/>
  <c r="G2095" i="1" s="1"/>
  <c r="G2099" i="1" s="1"/>
  <c r="G2103" i="1" s="1"/>
  <c r="G2107" i="1" s="1"/>
  <c r="G2111" i="1" s="1"/>
  <c r="G2115" i="1" s="1"/>
  <c r="F2087" i="1"/>
  <c r="F2091" i="1" s="1"/>
  <c r="F2095" i="1" s="1"/>
  <c r="F2099" i="1" s="1"/>
  <c r="F2103" i="1" s="1"/>
  <c r="F2107" i="1" s="1"/>
  <c r="F2111" i="1" s="1"/>
  <c r="F2115" i="1" s="1"/>
  <c r="E2087" i="1"/>
  <c r="E2091" i="1" s="1"/>
  <c r="E2095" i="1" s="1"/>
  <c r="E2099" i="1" s="1"/>
  <c r="E2103" i="1" s="1"/>
  <c r="E2107" i="1" s="1"/>
  <c r="E2111" i="1" s="1"/>
  <c r="E2115" i="1" s="1"/>
  <c r="D2087" i="1"/>
  <c r="D2091" i="1" s="1"/>
  <c r="D2095" i="1" s="1"/>
  <c r="D2099" i="1" s="1"/>
  <c r="D2103" i="1" s="1"/>
  <c r="D2107" i="1" s="1"/>
  <c r="D2111" i="1" s="1"/>
  <c r="D2115" i="1" s="1"/>
  <c r="B2087" i="1"/>
  <c r="B2091" i="1" s="1"/>
  <c r="B2095" i="1" s="1"/>
  <c r="B2099" i="1" s="1"/>
  <c r="B2103" i="1" s="1"/>
  <c r="B2107" i="1" s="1"/>
  <c r="B2111" i="1" s="1"/>
  <c r="B2115" i="1" s="1"/>
  <c r="A2087" i="1"/>
  <c r="M2086" i="1"/>
  <c r="M2090" i="1" s="1"/>
  <c r="M2094" i="1" s="1"/>
  <c r="M2098" i="1" s="1"/>
  <c r="M2102" i="1" s="1"/>
  <c r="M2106" i="1" s="1"/>
  <c r="M2110" i="1" s="1"/>
  <c r="M2114" i="1" s="1"/>
  <c r="L2086" i="1"/>
  <c r="L2090" i="1" s="1"/>
  <c r="L2094" i="1" s="1"/>
  <c r="L2098" i="1" s="1"/>
  <c r="L2102" i="1" s="1"/>
  <c r="L2106" i="1" s="1"/>
  <c r="L2110" i="1" s="1"/>
  <c r="L2114" i="1" s="1"/>
  <c r="K2086" i="1"/>
  <c r="K2090" i="1" s="1"/>
  <c r="K2094" i="1" s="1"/>
  <c r="K2098" i="1" s="1"/>
  <c r="K2102" i="1" s="1"/>
  <c r="K2106" i="1" s="1"/>
  <c r="K2110" i="1" s="1"/>
  <c r="K2114" i="1" s="1"/>
  <c r="J2086" i="1"/>
  <c r="J2090" i="1" s="1"/>
  <c r="J2094" i="1" s="1"/>
  <c r="J2098" i="1" s="1"/>
  <c r="J2102" i="1" s="1"/>
  <c r="J2106" i="1" s="1"/>
  <c r="J2110" i="1" s="1"/>
  <c r="J2114" i="1" s="1"/>
  <c r="I2086" i="1"/>
  <c r="I2090" i="1" s="1"/>
  <c r="I2094" i="1" s="1"/>
  <c r="I2098" i="1" s="1"/>
  <c r="I2102" i="1" s="1"/>
  <c r="I2106" i="1" s="1"/>
  <c r="I2110" i="1" s="1"/>
  <c r="I2114" i="1" s="1"/>
  <c r="G2086" i="1"/>
  <c r="G2090" i="1" s="1"/>
  <c r="G2094" i="1" s="1"/>
  <c r="G2098" i="1" s="1"/>
  <c r="G2102" i="1" s="1"/>
  <c r="G2106" i="1" s="1"/>
  <c r="G2110" i="1" s="1"/>
  <c r="G2114" i="1" s="1"/>
  <c r="F2086" i="1"/>
  <c r="F2090" i="1" s="1"/>
  <c r="F2094" i="1" s="1"/>
  <c r="F2098" i="1" s="1"/>
  <c r="F2102" i="1" s="1"/>
  <c r="F2106" i="1" s="1"/>
  <c r="F2110" i="1" s="1"/>
  <c r="F2114" i="1" s="1"/>
  <c r="E2086" i="1"/>
  <c r="E2090" i="1" s="1"/>
  <c r="E2094" i="1" s="1"/>
  <c r="E2098" i="1" s="1"/>
  <c r="E2102" i="1" s="1"/>
  <c r="E2106" i="1" s="1"/>
  <c r="E2110" i="1" s="1"/>
  <c r="E2114" i="1" s="1"/>
  <c r="D2086" i="1"/>
  <c r="D2090" i="1" s="1"/>
  <c r="D2094" i="1" s="1"/>
  <c r="D2098" i="1" s="1"/>
  <c r="D2102" i="1" s="1"/>
  <c r="D2106" i="1" s="1"/>
  <c r="D2110" i="1" s="1"/>
  <c r="D2114" i="1" s="1"/>
  <c r="B2086" i="1"/>
  <c r="B2090" i="1" s="1"/>
  <c r="B2094" i="1" s="1"/>
  <c r="B2098" i="1" s="1"/>
  <c r="B2102" i="1" s="1"/>
  <c r="B2106" i="1" s="1"/>
  <c r="B2110" i="1" s="1"/>
  <c r="B2114" i="1" s="1"/>
  <c r="A2086" i="1"/>
  <c r="C2029" i="1"/>
  <c r="C2033" i="1" s="1"/>
  <c r="C2037" i="1" s="1"/>
  <c r="C2041" i="1" s="1"/>
  <c r="C2045" i="1" s="1"/>
  <c r="C2049" i="1" s="1"/>
  <c r="C2053" i="1" s="1"/>
  <c r="C2028" i="1"/>
  <c r="C2032" i="1" s="1"/>
  <c r="C2036" i="1" s="1"/>
  <c r="C2040" i="1" s="1"/>
  <c r="C2044" i="1" s="1"/>
  <c r="C2048" i="1" s="1"/>
  <c r="C2052" i="1" s="1"/>
  <c r="C2027" i="1"/>
  <c r="C2031" i="1" s="1"/>
  <c r="C2035" i="1" s="1"/>
  <c r="C2039" i="1" s="1"/>
  <c r="C2043" i="1" s="1"/>
  <c r="C2047" i="1" s="1"/>
  <c r="C2051" i="1" s="1"/>
  <c r="C2026" i="1"/>
  <c r="C2030" i="1" s="1"/>
  <c r="C2034" i="1" s="1"/>
  <c r="C2038" i="1" s="1"/>
  <c r="C2042" i="1" s="1"/>
  <c r="C2046" i="1" s="1"/>
  <c r="C2050" i="1" s="1"/>
  <c r="M2025" i="1"/>
  <c r="M2029" i="1" s="1"/>
  <c r="M2033" i="1" s="1"/>
  <c r="M2037" i="1" s="1"/>
  <c r="M2041" i="1" s="1"/>
  <c r="M2045" i="1" s="1"/>
  <c r="M2049" i="1" s="1"/>
  <c r="M2053" i="1" s="1"/>
  <c r="L2025" i="1"/>
  <c r="L2029" i="1" s="1"/>
  <c r="L2033" i="1" s="1"/>
  <c r="L2037" i="1" s="1"/>
  <c r="L2041" i="1" s="1"/>
  <c r="L2045" i="1" s="1"/>
  <c r="L2049" i="1" s="1"/>
  <c r="L2053" i="1" s="1"/>
  <c r="K2025" i="1"/>
  <c r="K2029" i="1" s="1"/>
  <c r="K2033" i="1" s="1"/>
  <c r="K2037" i="1" s="1"/>
  <c r="K2041" i="1" s="1"/>
  <c r="K2045" i="1" s="1"/>
  <c r="K2049" i="1" s="1"/>
  <c r="K2053" i="1" s="1"/>
  <c r="J2025" i="1"/>
  <c r="J2029" i="1" s="1"/>
  <c r="J2033" i="1" s="1"/>
  <c r="J2037" i="1" s="1"/>
  <c r="J2041" i="1" s="1"/>
  <c r="J2045" i="1" s="1"/>
  <c r="J2049" i="1" s="1"/>
  <c r="J2053" i="1" s="1"/>
  <c r="I2025" i="1"/>
  <c r="I2029" i="1" s="1"/>
  <c r="I2033" i="1" s="1"/>
  <c r="I2037" i="1" s="1"/>
  <c r="I2041" i="1" s="1"/>
  <c r="I2045" i="1" s="1"/>
  <c r="I2049" i="1" s="1"/>
  <c r="I2053" i="1" s="1"/>
  <c r="G2025" i="1"/>
  <c r="G2029" i="1" s="1"/>
  <c r="G2033" i="1" s="1"/>
  <c r="G2037" i="1" s="1"/>
  <c r="G2041" i="1" s="1"/>
  <c r="G2045" i="1" s="1"/>
  <c r="G2049" i="1" s="1"/>
  <c r="G2053" i="1" s="1"/>
  <c r="F2025" i="1"/>
  <c r="F2029" i="1" s="1"/>
  <c r="F2033" i="1" s="1"/>
  <c r="F2037" i="1" s="1"/>
  <c r="F2041" i="1" s="1"/>
  <c r="F2045" i="1" s="1"/>
  <c r="F2049" i="1" s="1"/>
  <c r="F2053" i="1" s="1"/>
  <c r="E2025" i="1"/>
  <c r="E2029" i="1" s="1"/>
  <c r="E2033" i="1" s="1"/>
  <c r="E2037" i="1" s="1"/>
  <c r="E2041" i="1" s="1"/>
  <c r="E2045" i="1" s="1"/>
  <c r="E2049" i="1" s="1"/>
  <c r="E2053" i="1" s="1"/>
  <c r="D2025" i="1"/>
  <c r="D2029" i="1" s="1"/>
  <c r="D2033" i="1" s="1"/>
  <c r="D2037" i="1" s="1"/>
  <c r="D2041" i="1" s="1"/>
  <c r="D2045" i="1" s="1"/>
  <c r="D2049" i="1" s="1"/>
  <c r="D2053" i="1" s="1"/>
  <c r="B2025" i="1"/>
  <c r="B2029" i="1" s="1"/>
  <c r="B2033" i="1" s="1"/>
  <c r="B2037" i="1" s="1"/>
  <c r="B2041" i="1" s="1"/>
  <c r="B2045" i="1" s="1"/>
  <c r="B2049" i="1" s="1"/>
  <c r="B2053" i="1" s="1"/>
  <c r="A2025" i="1"/>
  <c r="M2024" i="1"/>
  <c r="M2028" i="1" s="1"/>
  <c r="M2032" i="1" s="1"/>
  <c r="M2036" i="1" s="1"/>
  <c r="M2040" i="1" s="1"/>
  <c r="M2044" i="1" s="1"/>
  <c r="M2048" i="1" s="1"/>
  <c r="M2052" i="1" s="1"/>
  <c r="L2024" i="1"/>
  <c r="L2028" i="1" s="1"/>
  <c r="L2032" i="1" s="1"/>
  <c r="L2036" i="1" s="1"/>
  <c r="L2040" i="1" s="1"/>
  <c r="L2044" i="1" s="1"/>
  <c r="L2048" i="1" s="1"/>
  <c r="L2052" i="1" s="1"/>
  <c r="K2024" i="1"/>
  <c r="K2028" i="1" s="1"/>
  <c r="K2032" i="1" s="1"/>
  <c r="K2036" i="1" s="1"/>
  <c r="K2040" i="1" s="1"/>
  <c r="K2044" i="1" s="1"/>
  <c r="K2048" i="1" s="1"/>
  <c r="K2052" i="1" s="1"/>
  <c r="J2024" i="1"/>
  <c r="J2028" i="1" s="1"/>
  <c r="J2032" i="1" s="1"/>
  <c r="J2036" i="1" s="1"/>
  <c r="J2040" i="1" s="1"/>
  <c r="J2044" i="1" s="1"/>
  <c r="J2048" i="1" s="1"/>
  <c r="J2052" i="1" s="1"/>
  <c r="I2024" i="1"/>
  <c r="I2028" i="1" s="1"/>
  <c r="I2032" i="1" s="1"/>
  <c r="I2036" i="1" s="1"/>
  <c r="I2040" i="1" s="1"/>
  <c r="I2044" i="1" s="1"/>
  <c r="I2048" i="1" s="1"/>
  <c r="I2052" i="1" s="1"/>
  <c r="G2024" i="1"/>
  <c r="G2028" i="1" s="1"/>
  <c r="G2032" i="1" s="1"/>
  <c r="G2036" i="1" s="1"/>
  <c r="G2040" i="1" s="1"/>
  <c r="G2044" i="1" s="1"/>
  <c r="G2048" i="1" s="1"/>
  <c r="G2052" i="1" s="1"/>
  <c r="F2024" i="1"/>
  <c r="F2028" i="1" s="1"/>
  <c r="F2032" i="1" s="1"/>
  <c r="F2036" i="1" s="1"/>
  <c r="F2040" i="1" s="1"/>
  <c r="F2044" i="1" s="1"/>
  <c r="F2048" i="1" s="1"/>
  <c r="F2052" i="1" s="1"/>
  <c r="E2024" i="1"/>
  <c r="E2028" i="1" s="1"/>
  <c r="E2032" i="1" s="1"/>
  <c r="E2036" i="1" s="1"/>
  <c r="E2040" i="1" s="1"/>
  <c r="E2044" i="1" s="1"/>
  <c r="E2048" i="1" s="1"/>
  <c r="E2052" i="1" s="1"/>
  <c r="D2024" i="1"/>
  <c r="B2024" i="1"/>
  <c r="B2028" i="1" s="1"/>
  <c r="B2032" i="1" s="1"/>
  <c r="B2036" i="1" s="1"/>
  <c r="B2040" i="1" s="1"/>
  <c r="B2044" i="1" s="1"/>
  <c r="B2048" i="1" s="1"/>
  <c r="B2052" i="1" s="1"/>
  <c r="A2024" i="1"/>
  <c r="M2023" i="1"/>
  <c r="M2027" i="1" s="1"/>
  <c r="M2031" i="1" s="1"/>
  <c r="M2035" i="1" s="1"/>
  <c r="M2039" i="1" s="1"/>
  <c r="M2043" i="1" s="1"/>
  <c r="M2047" i="1" s="1"/>
  <c r="M2051" i="1" s="1"/>
  <c r="L2023" i="1"/>
  <c r="L2027" i="1" s="1"/>
  <c r="L2031" i="1" s="1"/>
  <c r="L2035" i="1" s="1"/>
  <c r="L2039" i="1" s="1"/>
  <c r="L2043" i="1" s="1"/>
  <c r="L2047" i="1" s="1"/>
  <c r="L2051" i="1" s="1"/>
  <c r="K2023" i="1"/>
  <c r="K2027" i="1" s="1"/>
  <c r="K2031" i="1" s="1"/>
  <c r="K2035" i="1" s="1"/>
  <c r="K2039" i="1" s="1"/>
  <c r="K2043" i="1" s="1"/>
  <c r="K2047" i="1" s="1"/>
  <c r="K2051" i="1" s="1"/>
  <c r="J2023" i="1"/>
  <c r="J2027" i="1" s="1"/>
  <c r="J2031" i="1" s="1"/>
  <c r="J2035" i="1" s="1"/>
  <c r="J2039" i="1" s="1"/>
  <c r="J2043" i="1" s="1"/>
  <c r="J2047" i="1" s="1"/>
  <c r="J2051" i="1" s="1"/>
  <c r="I2023" i="1"/>
  <c r="I2027" i="1" s="1"/>
  <c r="I2031" i="1" s="1"/>
  <c r="I2035" i="1" s="1"/>
  <c r="I2039" i="1" s="1"/>
  <c r="I2043" i="1" s="1"/>
  <c r="I2047" i="1" s="1"/>
  <c r="I2051" i="1" s="1"/>
  <c r="G2023" i="1"/>
  <c r="G2027" i="1" s="1"/>
  <c r="G2031" i="1" s="1"/>
  <c r="G2035" i="1" s="1"/>
  <c r="G2039" i="1" s="1"/>
  <c r="G2043" i="1" s="1"/>
  <c r="G2047" i="1" s="1"/>
  <c r="G2051" i="1" s="1"/>
  <c r="F2023" i="1"/>
  <c r="F2027" i="1" s="1"/>
  <c r="F2031" i="1" s="1"/>
  <c r="F2035" i="1" s="1"/>
  <c r="F2039" i="1" s="1"/>
  <c r="F2043" i="1" s="1"/>
  <c r="F2047" i="1" s="1"/>
  <c r="F2051" i="1" s="1"/>
  <c r="E2023" i="1"/>
  <c r="E2027" i="1" s="1"/>
  <c r="E2031" i="1" s="1"/>
  <c r="E2035" i="1" s="1"/>
  <c r="E2039" i="1" s="1"/>
  <c r="E2043" i="1" s="1"/>
  <c r="E2047" i="1" s="1"/>
  <c r="E2051" i="1" s="1"/>
  <c r="D2023" i="1"/>
  <c r="D2027" i="1" s="1"/>
  <c r="D2031" i="1" s="1"/>
  <c r="D2035" i="1" s="1"/>
  <c r="D2039" i="1" s="1"/>
  <c r="D2043" i="1" s="1"/>
  <c r="D2047" i="1" s="1"/>
  <c r="D2051" i="1" s="1"/>
  <c r="B2023" i="1"/>
  <c r="B2027" i="1" s="1"/>
  <c r="B2031" i="1" s="1"/>
  <c r="B2035" i="1" s="1"/>
  <c r="B2039" i="1" s="1"/>
  <c r="B2043" i="1" s="1"/>
  <c r="B2047" i="1" s="1"/>
  <c r="B2051" i="1" s="1"/>
  <c r="A2023" i="1"/>
  <c r="M2022" i="1"/>
  <c r="M2026" i="1" s="1"/>
  <c r="M2030" i="1" s="1"/>
  <c r="M2034" i="1" s="1"/>
  <c r="M2038" i="1" s="1"/>
  <c r="M2042" i="1" s="1"/>
  <c r="M2046" i="1" s="1"/>
  <c r="M2050" i="1" s="1"/>
  <c r="L2022" i="1"/>
  <c r="L2026" i="1" s="1"/>
  <c r="L2030" i="1" s="1"/>
  <c r="L2034" i="1" s="1"/>
  <c r="L2038" i="1" s="1"/>
  <c r="L2042" i="1" s="1"/>
  <c r="L2046" i="1" s="1"/>
  <c r="L2050" i="1" s="1"/>
  <c r="K2022" i="1"/>
  <c r="K2026" i="1" s="1"/>
  <c r="K2030" i="1" s="1"/>
  <c r="K2034" i="1" s="1"/>
  <c r="K2038" i="1" s="1"/>
  <c r="K2042" i="1" s="1"/>
  <c r="K2046" i="1" s="1"/>
  <c r="K2050" i="1" s="1"/>
  <c r="J2022" i="1"/>
  <c r="J2026" i="1" s="1"/>
  <c r="J2030" i="1" s="1"/>
  <c r="J2034" i="1" s="1"/>
  <c r="J2038" i="1" s="1"/>
  <c r="J2042" i="1" s="1"/>
  <c r="J2046" i="1" s="1"/>
  <c r="J2050" i="1" s="1"/>
  <c r="I2022" i="1"/>
  <c r="I2026" i="1" s="1"/>
  <c r="I2030" i="1" s="1"/>
  <c r="I2034" i="1" s="1"/>
  <c r="I2038" i="1" s="1"/>
  <c r="I2042" i="1" s="1"/>
  <c r="I2046" i="1" s="1"/>
  <c r="I2050" i="1" s="1"/>
  <c r="G2022" i="1"/>
  <c r="G2026" i="1" s="1"/>
  <c r="G2030" i="1" s="1"/>
  <c r="G2034" i="1" s="1"/>
  <c r="G2038" i="1" s="1"/>
  <c r="G2042" i="1" s="1"/>
  <c r="G2046" i="1" s="1"/>
  <c r="G2050" i="1" s="1"/>
  <c r="F2022" i="1"/>
  <c r="F2026" i="1" s="1"/>
  <c r="F2030" i="1" s="1"/>
  <c r="F2034" i="1" s="1"/>
  <c r="F2038" i="1" s="1"/>
  <c r="F2042" i="1" s="1"/>
  <c r="F2046" i="1" s="1"/>
  <c r="F2050" i="1" s="1"/>
  <c r="E2022" i="1"/>
  <c r="E2026" i="1" s="1"/>
  <c r="E2030" i="1" s="1"/>
  <c r="E2034" i="1" s="1"/>
  <c r="E2038" i="1" s="1"/>
  <c r="E2042" i="1" s="1"/>
  <c r="E2046" i="1" s="1"/>
  <c r="E2050" i="1" s="1"/>
  <c r="D2022" i="1"/>
  <c r="B2022" i="1"/>
  <c r="B2026" i="1" s="1"/>
  <c r="B2030" i="1" s="1"/>
  <c r="B2034" i="1" s="1"/>
  <c r="B2038" i="1" s="1"/>
  <c r="B2042" i="1" s="1"/>
  <c r="B2046" i="1" s="1"/>
  <c r="B2050" i="1" s="1"/>
  <c r="A2022" i="1"/>
  <c r="C1965" i="1"/>
  <c r="C1969" i="1" s="1"/>
  <c r="C1973" i="1" s="1"/>
  <c r="C1977" i="1" s="1"/>
  <c r="C1981" i="1" s="1"/>
  <c r="C1985" i="1" s="1"/>
  <c r="C1989" i="1" s="1"/>
  <c r="C1964" i="1"/>
  <c r="C1968" i="1" s="1"/>
  <c r="C1972" i="1" s="1"/>
  <c r="C1976" i="1" s="1"/>
  <c r="C1980" i="1" s="1"/>
  <c r="C1984" i="1" s="1"/>
  <c r="C1988" i="1" s="1"/>
  <c r="C1963" i="1"/>
  <c r="C1967" i="1" s="1"/>
  <c r="C1971" i="1" s="1"/>
  <c r="C1975" i="1" s="1"/>
  <c r="C1979" i="1" s="1"/>
  <c r="C1983" i="1" s="1"/>
  <c r="C1987" i="1" s="1"/>
  <c r="C1962" i="1"/>
  <c r="C1966" i="1" s="1"/>
  <c r="C1970" i="1" s="1"/>
  <c r="C1974" i="1" s="1"/>
  <c r="C1978" i="1" s="1"/>
  <c r="C1982" i="1" s="1"/>
  <c r="C1986" i="1" s="1"/>
  <c r="M1961" i="1"/>
  <c r="M1965" i="1" s="1"/>
  <c r="M1969" i="1" s="1"/>
  <c r="M1973" i="1" s="1"/>
  <c r="M1977" i="1" s="1"/>
  <c r="M1981" i="1" s="1"/>
  <c r="M1985" i="1" s="1"/>
  <c r="M1989" i="1" s="1"/>
  <c r="L1961" i="1"/>
  <c r="L1965" i="1" s="1"/>
  <c r="L1969" i="1" s="1"/>
  <c r="L1973" i="1" s="1"/>
  <c r="L1977" i="1" s="1"/>
  <c r="L1981" i="1" s="1"/>
  <c r="L1985" i="1" s="1"/>
  <c r="L1989" i="1" s="1"/>
  <c r="K1961" i="1"/>
  <c r="K1965" i="1" s="1"/>
  <c r="K1969" i="1" s="1"/>
  <c r="K1973" i="1" s="1"/>
  <c r="K1977" i="1" s="1"/>
  <c r="K1981" i="1" s="1"/>
  <c r="K1985" i="1" s="1"/>
  <c r="K1989" i="1" s="1"/>
  <c r="J1961" i="1"/>
  <c r="J1965" i="1" s="1"/>
  <c r="J1969" i="1" s="1"/>
  <c r="J1973" i="1" s="1"/>
  <c r="J1977" i="1" s="1"/>
  <c r="J1981" i="1" s="1"/>
  <c r="J1985" i="1" s="1"/>
  <c r="J1989" i="1" s="1"/>
  <c r="I1961" i="1"/>
  <c r="I1965" i="1" s="1"/>
  <c r="I1969" i="1" s="1"/>
  <c r="I1973" i="1" s="1"/>
  <c r="I1977" i="1" s="1"/>
  <c r="I1981" i="1" s="1"/>
  <c r="I1985" i="1" s="1"/>
  <c r="I1989" i="1" s="1"/>
  <c r="G1961" i="1"/>
  <c r="G1965" i="1" s="1"/>
  <c r="G1969" i="1" s="1"/>
  <c r="G1973" i="1" s="1"/>
  <c r="G1977" i="1" s="1"/>
  <c r="G1981" i="1" s="1"/>
  <c r="G1985" i="1" s="1"/>
  <c r="G1989" i="1" s="1"/>
  <c r="F1961" i="1"/>
  <c r="F1965" i="1" s="1"/>
  <c r="F1969" i="1" s="1"/>
  <c r="F1973" i="1" s="1"/>
  <c r="F1977" i="1" s="1"/>
  <c r="F1981" i="1" s="1"/>
  <c r="F1985" i="1" s="1"/>
  <c r="F1989" i="1" s="1"/>
  <c r="E1961" i="1"/>
  <c r="E1965" i="1" s="1"/>
  <c r="E1969" i="1" s="1"/>
  <c r="E1973" i="1" s="1"/>
  <c r="E1977" i="1" s="1"/>
  <c r="E1981" i="1" s="1"/>
  <c r="E1985" i="1" s="1"/>
  <c r="E1989" i="1" s="1"/>
  <c r="D1961" i="1"/>
  <c r="D1965" i="1" s="1"/>
  <c r="D1969" i="1" s="1"/>
  <c r="D1973" i="1" s="1"/>
  <c r="D1977" i="1" s="1"/>
  <c r="D1981" i="1" s="1"/>
  <c r="D1985" i="1" s="1"/>
  <c r="D1989" i="1" s="1"/>
  <c r="B1961" i="1"/>
  <c r="B1965" i="1" s="1"/>
  <c r="B1969" i="1" s="1"/>
  <c r="B1973" i="1" s="1"/>
  <c r="B1977" i="1" s="1"/>
  <c r="B1981" i="1" s="1"/>
  <c r="B1985" i="1" s="1"/>
  <c r="B1989" i="1" s="1"/>
  <c r="A1961" i="1"/>
  <c r="M1960" i="1"/>
  <c r="M1964" i="1" s="1"/>
  <c r="M1968" i="1" s="1"/>
  <c r="M1972" i="1" s="1"/>
  <c r="M1976" i="1" s="1"/>
  <c r="M1980" i="1" s="1"/>
  <c r="M1984" i="1" s="1"/>
  <c r="M1988" i="1" s="1"/>
  <c r="L1960" i="1"/>
  <c r="L1964" i="1" s="1"/>
  <c r="L1968" i="1" s="1"/>
  <c r="L1972" i="1" s="1"/>
  <c r="L1976" i="1" s="1"/>
  <c r="L1980" i="1" s="1"/>
  <c r="L1984" i="1" s="1"/>
  <c r="L1988" i="1" s="1"/>
  <c r="K1960" i="1"/>
  <c r="K1964" i="1" s="1"/>
  <c r="K1968" i="1" s="1"/>
  <c r="K1972" i="1" s="1"/>
  <c r="K1976" i="1" s="1"/>
  <c r="K1980" i="1" s="1"/>
  <c r="K1984" i="1" s="1"/>
  <c r="K1988" i="1" s="1"/>
  <c r="J1960" i="1"/>
  <c r="J1964" i="1" s="1"/>
  <c r="J1968" i="1" s="1"/>
  <c r="J1972" i="1" s="1"/>
  <c r="J1976" i="1" s="1"/>
  <c r="J1980" i="1" s="1"/>
  <c r="J1984" i="1" s="1"/>
  <c r="J1988" i="1" s="1"/>
  <c r="I1960" i="1"/>
  <c r="I1964" i="1" s="1"/>
  <c r="I1968" i="1" s="1"/>
  <c r="I1972" i="1" s="1"/>
  <c r="I1976" i="1" s="1"/>
  <c r="I1980" i="1" s="1"/>
  <c r="I1984" i="1" s="1"/>
  <c r="I1988" i="1" s="1"/>
  <c r="G1960" i="1"/>
  <c r="G1964" i="1" s="1"/>
  <c r="G1968" i="1" s="1"/>
  <c r="G1972" i="1" s="1"/>
  <c r="G1976" i="1" s="1"/>
  <c r="G1980" i="1" s="1"/>
  <c r="G1984" i="1" s="1"/>
  <c r="G1988" i="1" s="1"/>
  <c r="F1960" i="1"/>
  <c r="F1964" i="1" s="1"/>
  <c r="F1968" i="1" s="1"/>
  <c r="F1972" i="1" s="1"/>
  <c r="F1976" i="1" s="1"/>
  <c r="F1980" i="1" s="1"/>
  <c r="F1984" i="1" s="1"/>
  <c r="F1988" i="1" s="1"/>
  <c r="E1960" i="1"/>
  <c r="E1964" i="1" s="1"/>
  <c r="E1968" i="1" s="1"/>
  <c r="E1972" i="1" s="1"/>
  <c r="E1976" i="1" s="1"/>
  <c r="E1980" i="1" s="1"/>
  <c r="E1984" i="1" s="1"/>
  <c r="E1988" i="1" s="1"/>
  <c r="D1960" i="1"/>
  <c r="D1964" i="1" s="1"/>
  <c r="D1968" i="1" s="1"/>
  <c r="D1972" i="1" s="1"/>
  <c r="D1976" i="1" s="1"/>
  <c r="D1980" i="1" s="1"/>
  <c r="D1984" i="1" s="1"/>
  <c r="D1988" i="1" s="1"/>
  <c r="B1960" i="1"/>
  <c r="B1964" i="1" s="1"/>
  <c r="B1968" i="1" s="1"/>
  <c r="B1972" i="1" s="1"/>
  <c r="B1976" i="1" s="1"/>
  <c r="B1980" i="1" s="1"/>
  <c r="B1984" i="1" s="1"/>
  <c r="B1988" i="1" s="1"/>
  <c r="A1960" i="1"/>
  <c r="M1959" i="1"/>
  <c r="M1963" i="1" s="1"/>
  <c r="M1967" i="1" s="1"/>
  <c r="M1971" i="1" s="1"/>
  <c r="M1975" i="1" s="1"/>
  <c r="M1979" i="1" s="1"/>
  <c r="M1983" i="1" s="1"/>
  <c r="M1987" i="1" s="1"/>
  <c r="L1959" i="1"/>
  <c r="L1963" i="1" s="1"/>
  <c r="L1967" i="1" s="1"/>
  <c r="L1971" i="1" s="1"/>
  <c r="L1975" i="1" s="1"/>
  <c r="L1979" i="1" s="1"/>
  <c r="L1983" i="1" s="1"/>
  <c r="L1987" i="1" s="1"/>
  <c r="K1959" i="1"/>
  <c r="K1963" i="1" s="1"/>
  <c r="K1967" i="1" s="1"/>
  <c r="K1971" i="1" s="1"/>
  <c r="K1975" i="1" s="1"/>
  <c r="K1979" i="1" s="1"/>
  <c r="K1983" i="1" s="1"/>
  <c r="K1987" i="1" s="1"/>
  <c r="J1959" i="1"/>
  <c r="J1963" i="1" s="1"/>
  <c r="J1967" i="1" s="1"/>
  <c r="J1971" i="1" s="1"/>
  <c r="J1975" i="1" s="1"/>
  <c r="J1979" i="1" s="1"/>
  <c r="J1983" i="1" s="1"/>
  <c r="J1987" i="1" s="1"/>
  <c r="I1959" i="1"/>
  <c r="I1963" i="1" s="1"/>
  <c r="I1967" i="1" s="1"/>
  <c r="I1971" i="1" s="1"/>
  <c r="I1975" i="1" s="1"/>
  <c r="I1979" i="1" s="1"/>
  <c r="I1983" i="1" s="1"/>
  <c r="I1987" i="1" s="1"/>
  <c r="G1959" i="1"/>
  <c r="G1963" i="1" s="1"/>
  <c r="G1967" i="1" s="1"/>
  <c r="G1971" i="1" s="1"/>
  <c r="G1975" i="1" s="1"/>
  <c r="G1979" i="1" s="1"/>
  <c r="G1983" i="1" s="1"/>
  <c r="G1987" i="1" s="1"/>
  <c r="F1959" i="1"/>
  <c r="F1963" i="1" s="1"/>
  <c r="F1967" i="1" s="1"/>
  <c r="F1971" i="1" s="1"/>
  <c r="F1975" i="1" s="1"/>
  <c r="F1979" i="1" s="1"/>
  <c r="F1983" i="1" s="1"/>
  <c r="F1987" i="1" s="1"/>
  <c r="E1959" i="1"/>
  <c r="E1963" i="1" s="1"/>
  <c r="E1967" i="1" s="1"/>
  <c r="E1971" i="1" s="1"/>
  <c r="E1975" i="1" s="1"/>
  <c r="E1979" i="1" s="1"/>
  <c r="E1983" i="1" s="1"/>
  <c r="E1987" i="1" s="1"/>
  <c r="D1959" i="1"/>
  <c r="D1963" i="1" s="1"/>
  <c r="D1967" i="1" s="1"/>
  <c r="D1971" i="1" s="1"/>
  <c r="D1975" i="1" s="1"/>
  <c r="D1979" i="1" s="1"/>
  <c r="D1983" i="1" s="1"/>
  <c r="D1987" i="1" s="1"/>
  <c r="B1959" i="1"/>
  <c r="B1963" i="1" s="1"/>
  <c r="B1967" i="1" s="1"/>
  <c r="B1971" i="1" s="1"/>
  <c r="B1975" i="1" s="1"/>
  <c r="B1979" i="1" s="1"/>
  <c r="B1983" i="1" s="1"/>
  <c r="B1987" i="1" s="1"/>
  <c r="A1959" i="1"/>
  <c r="M1958" i="1"/>
  <c r="M1962" i="1" s="1"/>
  <c r="M1966" i="1" s="1"/>
  <c r="M1970" i="1" s="1"/>
  <c r="M1974" i="1" s="1"/>
  <c r="M1978" i="1" s="1"/>
  <c r="M1982" i="1" s="1"/>
  <c r="M1986" i="1" s="1"/>
  <c r="L1958" i="1"/>
  <c r="L1962" i="1" s="1"/>
  <c r="L1966" i="1" s="1"/>
  <c r="L1970" i="1" s="1"/>
  <c r="L1974" i="1" s="1"/>
  <c r="L1978" i="1" s="1"/>
  <c r="L1982" i="1" s="1"/>
  <c r="L1986" i="1" s="1"/>
  <c r="K1958" i="1"/>
  <c r="K1962" i="1" s="1"/>
  <c r="K1966" i="1" s="1"/>
  <c r="K1970" i="1" s="1"/>
  <c r="K1974" i="1" s="1"/>
  <c r="K1978" i="1" s="1"/>
  <c r="K1982" i="1" s="1"/>
  <c r="K1986" i="1" s="1"/>
  <c r="J1958" i="1"/>
  <c r="J1962" i="1" s="1"/>
  <c r="J1966" i="1" s="1"/>
  <c r="J1970" i="1" s="1"/>
  <c r="J1974" i="1" s="1"/>
  <c r="J1978" i="1" s="1"/>
  <c r="J1982" i="1" s="1"/>
  <c r="J1986" i="1" s="1"/>
  <c r="I1958" i="1"/>
  <c r="I1962" i="1" s="1"/>
  <c r="I1966" i="1" s="1"/>
  <c r="I1970" i="1" s="1"/>
  <c r="I1974" i="1" s="1"/>
  <c r="I1978" i="1" s="1"/>
  <c r="I1982" i="1" s="1"/>
  <c r="I1986" i="1" s="1"/>
  <c r="G1958" i="1"/>
  <c r="G1962" i="1" s="1"/>
  <c r="G1966" i="1" s="1"/>
  <c r="G1970" i="1" s="1"/>
  <c r="G1974" i="1" s="1"/>
  <c r="G1978" i="1" s="1"/>
  <c r="G1982" i="1" s="1"/>
  <c r="G1986" i="1" s="1"/>
  <c r="F1958" i="1"/>
  <c r="F1962" i="1" s="1"/>
  <c r="F1966" i="1" s="1"/>
  <c r="F1970" i="1" s="1"/>
  <c r="F1974" i="1" s="1"/>
  <c r="F1978" i="1" s="1"/>
  <c r="F1982" i="1" s="1"/>
  <c r="F1986" i="1" s="1"/>
  <c r="E1958" i="1"/>
  <c r="E1962" i="1" s="1"/>
  <c r="E1966" i="1" s="1"/>
  <c r="E1970" i="1" s="1"/>
  <c r="E1974" i="1" s="1"/>
  <c r="E1978" i="1" s="1"/>
  <c r="E1982" i="1" s="1"/>
  <c r="E1986" i="1" s="1"/>
  <c r="D1958" i="1"/>
  <c r="D1962" i="1" s="1"/>
  <c r="D1966" i="1" s="1"/>
  <c r="D1970" i="1" s="1"/>
  <c r="D1974" i="1" s="1"/>
  <c r="D1978" i="1" s="1"/>
  <c r="D1982" i="1" s="1"/>
  <c r="D1986" i="1" s="1"/>
  <c r="B1958" i="1"/>
  <c r="B1962" i="1" s="1"/>
  <c r="B1966" i="1" s="1"/>
  <c r="B1970" i="1" s="1"/>
  <c r="B1974" i="1" s="1"/>
  <c r="B1978" i="1" s="1"/>
  <c r="B1982" i="1" s="1"/>
  <c r="B1986" i="1" s="1"/>
  <c r="A1958" i="1"/>
  <c r="C1901" i="1"/>
  <c r="C1905" i="1" s="1"/>
  <c r="C1909" i="1" s="1"/>
  <c r="C1913" i="1" s="1"/>
  <c r="C1917" i="1" s="1"/>
  <c r="C1921" i="1" s="1"/>
  <c r="C1925" i="1" s="1"/>
  <c r="C1900" i="1"/>
  <c r="C1904" i="1" s="1"/>
  <c r="C1908" i="1" s="1"/>
  <c r="C1912" i="1" s="1"/>
  <c r="C1916" i="1" s="1"/>
  <c r="C1920" i="1" s="1"/>
  <c r="C1924" i="1" s="1"/>
  <c r="C1899" i="1"/>
  <c r="C1903" i="1" s="1"/>
  <c r="C1907" i="1" s="1"/>
  <c r="C1911" i="1" s="1"/>
  <c r="C1915" i="1" s="1"/>
  <c r="C1919" i="1" s="1"/>
  <c r="C1923" i="1" s="1"/>
  <c r="C1898" i="1"/>
  <c r="C1902" i="1" s="1"/>
  <c r="C1906" i="1" s="1"/>
  <c r="C1910" i="1" s="1"/>
  <c r="C1914" i="1" s="1"/>
  <c r="C1918" i="1" s="1"/>
  <c r="C1922" i="1" s="1"/>
  <c r="M1897" i="1"/>
  <c r="M1901" i="1" s="1"/>
  <c r="M1905" i="1" s="1"/>
  <c r="M1909" i="1" s="1"/>
  <c r="M1913" i="1" s="1"/>
  <c r="M1917" i="1" s="1"/>
  <c r="M1921" i="1" s="1"/>
  <c r="M1925" i="1" s="1"/>
  <c r="L1897" i="1"/>
  <c r="L1901" i="1" s="1"/>
  <c r="L1905" i="1" s="1"/>
  <c r="L1909" i="1" s="1"/>
  <c r="L1913" i="1" s="1"/>
  <c r="L1917" i="1" s="1"/>
  <c r="L1921" i="1" s="1"/>
  <c r="L1925" i="1" s="1"/>
  <c r="K1897" i="1"/>
  <c r="K1901" i="1" s="1"/>
  <c r="K1905" i="1" s="1"/>
  <c r="K1909" i="1" s="1"/>
  <c r="K1913" i="1" s="1"/>
  <c r="K1917" i="1" s="1"/>
  <c r="K1921" i="1" s="1"/>
  <c r="K1925" i="1" s="1"/>
  <c r="J1897" i="1"/>
  <c r="J1901" i="1" s="1"/>
  <c r="J1905" i="1" s="1"/>
  <c r="J1909" i="1" s="1"/>
  <c r="J1913" i="1" s="1"/>
  <c r="J1917" i="1" s="1"/>
  <c r="J1921" i="1" s="1"/>
  <c r="J1925" i="1" s="1"/>
  <c r="I1897" i="1"/>
  <c r="I1901" i="1" s="1"/>
  <c r="I1905" i="1" s="1"/>
  <c r="I1909" i="1" s="1"/>
  <c r="I1913" i="1" s="1"/>
  <c r="I1917" i="1" s="1"/>
  <c r="I1921" i="1" s="1"/>
  <c r="I1925" i="1" s="1"/>
  <c r="G1897" i="1"/>
  <c r="G1901" i="1" s="1"/>
  <c r="G1905" i="1" s="1"/>
  <c r="G1909" i="1" s="1"/>
  <c r="G1913" i="1" s="1"/>
  <c r="G1917" i="1" s="1"/>
  <c r="G1921" i="1" s="1"/>
  <c r="G1925" i="1" s="1"/>
  <c r="F1897" i="1"/>
  <c r="F1901" i="1" s="1"/>
  <c r="F1905" i="1" s="1"/>
  <c r="F1909" i="1" s="1"/>
  <c r="F1913" i="1" s="1"/>
  <c r="F1917" i="1" s="1"/>
  <c r="F1921" i="1" s="1"/>
  <c r="F1925" i="1" s="1"/>
  <c r="E1897" i="1"/>
  <c r="E1901" i="1" s="1"/>
  <c r="E1905" i="1" s="1"/>
  <c r="E1909" i="1" s="1"/>
  <c r="E1913" i="1" s="1"/>
  <c r="E1917" i="1" s="1"/>
  <c r="E1921" i="1" s="1"/>
  <c r="E1925" i="1" s="1"/>
  <c r="D1897" i="1"/>
  <c r="B1897" i="1"/>
  <c r="B1901" i="1" s="1"/>
  <c r="B1905" i="1" s="1"/>
  <c r="B1909" i="1" s="1"/>
  <c r="B1913" i="1" s="1"/>
  <c r="B1917" i="1" s="1"/>
  <c r="B1921" i="1" s="1"/>
  <c r="B1925" i="1" s="1"/>
  <c r="A1897" i="1"/>
  <c r="H1897" i="1" s="1"/>
  <c r="M1896" i="1"/>
  <c r="M1900" i="1" s="1"/>
  <c r="M1904" i="1" s="1"/>
  <c r="M1908" i="1" s="1"/>
  <c r="M1912" i="1" s="1"/>
  <c r="M1916" i="1" s="1"/>
  <c r="M1920" i="1" s="1"/>
  <c r="M1924" i="1" s="1"/>
  <c r="L1896" i="1"/>
  <c r="L1900" i="1" s="1"/>
  <c r="L1904" i="1" s="1"/>
  <c r="L1908" i="1" s="1"/>
  <c r="L1912" i="1" s="1"/>
  <c r="L1916" i="1" s="1"/>
  <c r="L1920" i="1" s="1"/>
  <c r="L1924" i="1" s="1"/>
  <c r="K1896" i="1"/>
  <c r="K1900" i="1" s="1"/>
  <c r="K1904" i="1" s="1"/>
  <c r="K1908" i="1" s="1"/>
  <c r="K1912" i="1" s="1"/>
  <c r="K1916" i="1" s="1"/>
  <c r="K1920" i="1" s="1"/>
  <c r="K1924" i="1" s="1"/>
  <c r="J1896" i="1"/>
  <c r="J1900" i="1" s="1"/>
  <c r="J1904" i="1" s="1"/>
  <c r="J1908" i="1" s="1"/>
  <c r="J1912" i="1" s="1"/>
  <c r="J1916" i="1" s="1"/>
  <c r="J1920" i="1" s="1"/>
  <c r="J1924" i="1" s="1"/>
  <c r="I1896" i="1"/>
  <c r="I1900" i="1" s="1"/>
  <c r="I1904" i="1" s="1"/>
  <c r="I1908" i="1" s="1"/>
  <c r="I1912" i="1" s="1"/>
  <c r="I1916" i="1" s="1"/>
  <c r="I1920" i="1" s="1"/>
  <c r="I1924" i="1" s="1"/>
  <c r="G1896" i="1"/>
  <c r="G1900" i="1" s="1"/>
  <c r="G1904" i="1" s="1"/>
  <c r="G1908" i="1" s="1"/>
  <c r="G1912" i="1" s="1"/>
  <c r="G1916" i="1" s="1"/>
  <c r="G1920" i="1" s="1"/>
  <c r="G1924" i="1" s="1"/>
  <c r="F1896" i="1"/>
  <c r="F1900" i="1" s="1"/>
  <c r="F1904" i="1" s="1"/>
  <c r="F1908" i="1" s="1"/>
  <c r="F1912" i="1" s="1"/>
  <c r="F1916" i="1" s="1"/>
  <c r="F1920" i="1" s="1"/>
  <c r="F1924" i="1" s="1"/>
  <c r="E1896" i="1"/>
  <c r="E1900" i="1" s="1"/>
  <c r="E1904" i="1" s="1"/>
  <c r="E1908" i="1" s="1"/>
  <c r="E1912" i="1" s="1"/>
  <c r="E1916" i="1" s="1"/>
  <c r="E1920" i="1" s="1"/>
  <c r="E1924" i="1" s="1"/>
  <c r="D1896" i="1"/>
  <c r="B1896" i="1"/>
  <c r="B1900" i="1" s="1"/>
  <c r="B1904" i="1" s="1"/>
  <c r="B1908" i="1" s="1"/>
  <c r="B1912" i="1" s="1"/>
  <c r="B1916" i="1" s="1"/>
  <c r="B1920" i="1" s="1"/>
  <c r="B1924" i="1" s="1"/>
  <c r="A1896" i="1"/>
  <c r="H1896" i="1" s="1"/>
  <c r="M1895" i="1"/>
  <c r="M1899" i="1" s="1"/>
  <c r="M1903" i="1" s="1"/>
  <c r="M1907" i="1" s="1"/>
  <c r="M1911" i="1" s="1"/>
  <c r="M1915" i="1" s="1"/>
  <c r="M1919" i="1" s="1"/>
  <c r="M1923" i="1" s="1"/>
  <c r="L1895" i="1"/>
  <c r="L1899" i="1" s="1"/>
  <c r="L1903" i="1" s="1"/>
  <c r="L1907" i="1" s="1"/>
  <c r="L1911" i="1" s="1"/>
  <c r="L1915" i="1" s="1"/>
  <c r="L1919" i="1" s="1"/>
  <c r="L1923" i="1" s="1"/>
  <c r="K1895" i="1"/>
  <c r="K1899" i="1" s="1"/>
  <c r="K1903" i="1" s="1"/>
  <c r="K1907" i="1" s="1"/>
  <c r="K1911" i="1" s="1"/>
  <c r="K1915" i="1" s="1"/>
  <c r="K1919" i="1" s="1"/>
  <c r="K1923" i="1" s="1"/>
  <c r="J1895" i="1"/>
  <c r="J1899" i="1" s="1"/>
  <c r="J1903" i="1" s="1"/>
  <c r="J1907" i="1" s="1"/>
  <c r="J1911" i="1" s="1"/>
  <c r="J1915" i="1" s="1"/>
  <c r="J1919" i="1" s="1"/>
  <c r="J1923" i="1" s="1"/>
  <c r="I1895" i="1"/>
  <c r="I1899" i="1" s="1"/>
  <c r="I1903" i="1" s="1"/>
  <c r="I1907" i="1" s="1"/>
  <c r="I1911" i="1" s="1"/>
  <c r="I1915" i="1" s="1"/>
  <c r="I1919" i="1" s="1"/>
  <c r="I1923" i="1" s="1"/>
  <c r="G1895" i="1"/>
  <c r="G1899" i="1" s="1"/>
  <c r="G1903" i="1" s="1"/>
  <c r="G1907" i="1" s="1"/>
  <c r="G1911" i="1" s="1"/>
  <c r="G1915" i="1" s="1"/>
  <c r="G1919" i="1" s="1"/>
  <c r="G1923" i="1" s="1"/>
  <c r="F1895" i="1"/>
  <c r="F1899" i="1" s="1"/>
  <c r="F1903" i="1" s="1"/>
  <c r="F1907" i="1" s="1"/>
  <c r="F1911" i="1" s="1"/>
  <c r="F1915" i="1" s="1"/>
  <c r="F1919" i="1" s="1"/>
  <c r="F1923" i="1" s="1"/>
  <c r="E1895" i="1"/>
  <c r="E1899" i="1" s="1"/>
  <c r="E1903" i="1" s="1"/>
  <c r="E1907" i="1" s="1"/>
  <c r="E1911" i="1" s="1"/>
  <c r="E1915" i="1" s="1"/>
  <c r="E1919" i="1" s="1"/>
  <c r="E1923" i="1" s="1"/>
  <c r="D1895" i="1"/>
  <c r="B1895" i="1"/>
  <c r="B1899" i="1" s="1"/>
  <c r="B1903" i="1" s="1"/>
  <c r="B1907" i="1" s="1"/>
  <c r="B1911" i="1" s="1"/>
  <c r="B1915" i="1" s="1"/>
  <c r="B1919" i="1" s="1"/>
  <c r="B1923" i="1" s="1"/>
  <c r="A1895" i="1"/>
  <c r="M1894" i="1"/>
  <c r="M1898" i="1" s="1"/>
  <c r="M1902" i="1" s="1"/>
  <c r="M1906" i="1" s="1"/>
  <c r="M1910" i="1" s="1"/>
  <c r="M1914" i="1" s="1"/>
  <c r="M1918" i="1" s="1"/>
  <c r="M1922" i="1" s="1"/>
  <c r="L1894" i="1"/>
  <c r="L1898" i="1" s="1"/>
  <c r="L1902" i="1" s="1"/>
  <c r="L1906" i="1" s="1"/>
  <c r="L1910" i="1" s="1"/>
  <c r="L1914" i="1" s="1"/>
  <c r="L1918" i="1" s="1"/>
  <c r="L1922" i="1" s="1"/>
  <c r="K1894" i="1"/>
  <c r="K1898" i="1" s="1"/>
  <c r="K1902" i="1" s="1"/>
  <c r="K1906" i="1" s="1"/>
  <c r="K1910" i="1" s="1"/>
  <c r="K1914" i="1" s="1"/>
  <c r="K1918" i="1" s="1"/>
  <c r="K1922" i="1" s="1"/>
  <c r="J1894" i="1"/>
  <c r="J1898" i="1" s="1"/>
  <c r="J1902" i="1" s="1"/>
  <c r="J1906" i="1" s="1"/>
  <c r="J1910" i="1" s="1"/>
  <c r="J1914" i="1" s="1"/>
  <c r="J1918" i="1" s="1"/>
  <c r="J1922" i="1" s="1"/>
  <c r="I1894" i="1"/>
  <c r="I1898" i="1" s="1"/>
  <c r="I1902" i="1" s="1"/>
  <c r="I1906" i="1" s="1"/>
  <c r="I1910" i="1" s="1"/>
  <c r="I1914" i="1" s="1"/>
  <c r="I1918" i="1" s="1"/>
  <c r="I1922" i="1" s="1"/>
  <c r="G1894" i="1"/>
  <c r="G1898" i="1" s="1"/>
  <c r="G1902" i="1" s="1"/>
  <c r="G1906" i="1" s="1"/>
  <c r="G1910" i="1" s="1"/>
  <c r="G1914" i="1" s="1"/>
  <c r="G1918" i="1" s="1"/>
  <c r="G1922" i="1" s="1"/>
  <c r="F1894" i="1"/>
  <c r="F1898" i="1" s="1"/>
  <c r="F1902" i="1" s="1"/>
  <c r="F1906" i="1" s="1"/>
  <c r="F1910" i="1" s="1"/>
  <c r="F1914" i="1" s="1"/>
  <c r="F1918" i="1" s="1"/>
  <c r="F1922" i="1" s="1"/>
  <c r="E1894" i="1"/>
  <c r="E1898" i="1" s="1"/>
  <c r="E1902" i="1" s="1"/>
  <c r="E1906" i="1" s="1"/>
  <c r="E1910" i="1" s="1"/>
  <c r="E1914" i="1" s="1"/>
  <c r="E1918" i="1" s="1"/>
  <c r="E1922" i="1" s="1"/>
  <c r="D1894" i="1"/>
  <c r="B1894" i="1"/>
  <c r="B1898" i="1" s="1"/>
  <c r="B1902" i="1" s="1"/>
  <c r="B1906" i="1" s="1"/>
  <c r="B1910" i="1" s="1"/>
  <c r="B1914" i="1" s="1"/>
  <c r="B1918" i="1" s="1"/>
  <c r="B1922" i="1" s="1"/>
  <c r="A1894" i="1"/>
  <c r="H1894" i="1" s="1"/>
  <c r="C1837" i="1"/>
  <c r="C1841" i="1" s="1"/>
  <c r="C1845" i="1" s="1"/>
  <c r="C1849" i="1" s="1"/>
  <c r="C1853" i="1" s="1"/>
  <c r="C1857" i="1" s="1"/>
  <c r="C1861" i="1" s="1"/>
  <c r="C1836" i="1"/>
  <c r="C1840" i="1" s="1"/>
  <c r="C1844" i="1" s="1"/>
  <c r="C1848" i="1" s="1"/>
  <c r="C1852" i="1" s="1"/>
  <c r="C1856" i="1" s="1"/>
  <c r="C1860" i="1" s="1"/>
  <c r="C1835" i="1"/>
  <c r="C1839" i="1" s="1"/>
  <c r="C1843" i="1" s="1"/>
  <c r="C1847" i="1" s="1"/>
  <c r="C1851" i="1" s="1"/>
  <c r="C1855" i="1" s="1"/>
  <c r="C1859" i="1" s="1"/>
  <c r="C1834" i="1"/>
  <c r="C1838" i="1" s="1"/>
  <c r="C1842" i="1" s="1"/>
  <c r="C1846" i="1" s="1"/>
  <c r="C1850" i="1" s="1"/>
  <c r="C1854" i="1" s="1"/>
  <c r="C1858" i="1" s="1"/>
  <c r="M1833" i="1"/>
  <c r="M1837" i="1" s="1"/>
  <c r="M1841" i="1" s="1"/>
  <c r="M1845" i="1" s="1"/>
  <c r="M1849" i="1" s="1"/>
  <c r="M1853" i="1" s="1"/>
  <c r="M1857" i="1" s="1"/>
  <c r="M1861" i="1" s="1"/>
  <c r="L1833" i="1"/>
  <c r="L1837" i="1" s="1"/>
  <c r="L1841" i="1" s="1"/>
  <c r="L1845" i="1" s="1"/>
  <c r="L1849" i="1" s="1"/>
  <c r="L1853" i="1" s="1"/>
  <c r="L1857" i="1" s="1"/>
  <c r="L1861" i="1" s="1"/>
  <c r="K1833" i="1"/>
  <c r="K1837" i="1" s="1"/>
  <c r="K1841" i="1" s="1"/>
  <c r="K1845" i="1" s="1"/>
  <c r="K1849" i="1" s="1"/>
  <c r="K1853" i="1" s="1"/>
  <c r="K1857" i="1" s="1"/>
  <c r="K1861" i="1" s="1"/>
  <c r="J1833" i="1"/>
  <c r="J1837" i="1" s="1"/>
  <c r="J1841" i="1" s="1"/>
  <c r="J1845" i="1" s="1"/>
  <c r="J1849" i="1" s="1"/>
  <c r="J1853" i="1" s="1"/>
  <c r="J1857" i="1" s="1"/>
  <c r="J1861" i="1" s="1"/>
  <c r="I1833" i="1"/>
  <c r="I1837" i="1" s="1"/>
  <c r="I1841" i="1" s="1"/>
  <c r="I1845" i="1" s="1"/>
  <c r="I1849" i="1" s="1"/>
  <c r="I1853" i="1" s="1"/>
  <c r="I1857" i="1" s="1"/>
  <c r="I1861" i="1" s="1"/>
  <c r="G1833" i="1"/>
  <c r="G1837" i="1" s="1"/>
  <c r="G1841" i="1" s="1"/>
  <c r="G1845" i="1" s="1"/>
  <c r="G1849" i="1" s="1"/>
  <c r="G1853" i="1" s="1"/>
  <c r="G1857" i="1" s="1"/>
  <c r="G1861" i="1" s="1"/>
  <c r="F1833" i="1"/>
  <c r="F1837" i="1" s="1"/>
  <c r="F1841" i="1" s="1"/>
  <c r="F1845" i="1" s="1"/>
  <c r="F1849" i="1" s="1"/>
  <c r="F1853" i="1" s="1"/>
  <c r="F1857" i="1" s="1"/>
  <c r="F1861" i="1" s="1"/>
  <c r="E1833" i="1"/>
  <c r="E1837" i="1" s="1"/>
  <c r="E1841" i="1" s="1"/>
  <c r="E1845" i="1" s="1"/>
  <c r="E1849" i="1" s="1"/>
  <c r="E1853" i="1" s="1"/>
  <c r="E1857" i="1" s="1"/>
  <c r="E1861" i="1" s="1"/>
  <c r="D1833" i="1"/>
  <c r="B1833" i="1"/>
  <c r="B1837" i="1" s="1"/>
  <c r="B1841" i="1" s="1"/>
  <c r="B1845" i="1" s="1"/>
  <c r="B1849" i="1" s="1"/>
  <c r="B1853" i="1" s="1"/>
  <c r="B1857" i="1" s="1"/>
  <c r="B1861" i="1" s="1"/>
  <c r="A1833" i="1"/>
  <c r="H1833" i="1" s="1"/>
  <c r="M1832" i="1"/>
  <c r="M1836" i="1" s="1"/>
  <c r="M1840" i="1" s="1"/>
  <c r="M1844" i="1" s="1"/>
  <c r="M1848" i="1" s="1"/>
  <c r="M1852" i="1" s="1"/>
  <c r="M1856" i="1" s="1"/>
  <c r="M1860" i="1" s="1"/>
  <c r="L1832" i="1"/>
  <c r="L1836" i="1" s="1"/>
  <c r="L1840" i="1" s="1"/>
  <c r="L1844" i="1" s="1"/>
  <c r="L1848" i="1" s="1"/>
  <c r="L1852" i="1" s="1"/>
  <c r="L1856" i="1" s="1"/>
  <c r="L1860" i="1" s="1"/>
  <c r="K1832" i="1"/>
  <c r="K1836" i="1" s="1"/>
  <c r="K1840" i="1" s="1"/>
  <c r="K1844" i="1" s="1"/>
  <c r="K1848" i="1" s="1"/>
  <c r="K1852" i="1" s="1"/>
  <c r="K1856" i="1" s="1"/>
  <c r="K1860" i="1" s="1"/>
  <c r="J1832" i="1"/>
  <c r="J1836" i="1" s="1"/>
  <c r="J1840" i="1" s="1"/>
  <c r="J1844" i="1" s="1"/>
  <c r="J1848" i="1" s="1"/>
  <c r="J1852" i="1" s="1"/>
  <c r="J1856" i="1" s="1"/>
  <c r="J1860" i="1" s="1"/>
  <c r="I1832" i="1"/>
  <c r="I1836" i="1" s="1"/>
  <c r="I1840" i="1" s="1"/>
  <c r="I1844" i="1" s="1"/>
  <c r="I1848" i="1" s="1"/>
  <c r="I1852" i="1" s="1"/>
  <c r="I1856" i="1" s="1"/>
  <c r="I1860" i="1" s="1"/>
  <c r="G1832" i="1"/>
  <c r="G1836" i="1" s="1"/>
  <c r="G1840" i="1" s="1"/>
  <c r="G1844" i="1" s="1"/>
  <c r="G1848" i="1" s="1"/>
  <c r="G1852" i="1" s="1"/>
  <c r="G1856" i="1" s="1"/>
  <c r="G1860" i="1" s="1"/>
  <c r="F1832" i="1"/>
  <c r="F1836" i="1" s="1"/>
  <c r="F1840" i="1" s="1"/>
  <c r="F1844" i="1" s="1"/>
  <c r="F1848" i="1" s="1"/>
  <c r="F1852" i="1" s="1"/>
  <c r="F1856" i="1" s="1"/>
  <c r="F1860" i="1" s="1"/>
  <c r="E1832" i="1"/>
  <c r="E1836" i="1" s="1"/>
  <c r="E1840" i="1" s="1"/>
  <c r="E1844" i="1" s="1"/>
  <c r="E1848" i="1" s="1"/>
  <c r="E1852" i="1" s="1"/>
  <c r="E1856" i="1" s="1"/>
  <c r="E1860" i="1" s="1"/>
  <c r="D1832" i="1"/>
  <c r="B1832" i="1"/>
  <c r="B1836" i="1" s="1"/>
  <c r="B1840" i="1" s="1"/>
  <c r="B1844" i="1" s="1"/>
  <c r="B1848" i="1" s="1"/>
  <c r="B1852" i="1" s="1"/>
  <c r="B1856" i="1" s="1"/>
  <c r="B1860" i="1" s="1"/>
  <c r="A1832" i="1"/>
  <c r="H1832" i="1" s="1"/>
  <c r="M1831" i="1"/>
  <c r="M1835" i="1" s="1"/>
  <c r="M1839" i="1" s="1"/>
  <c r="M1843" i="1" s="1"/>
  <c r="M1847" i="1" s="1"/>
  <c r="M1851" i="1" s="1"/>
  <c r="M1855" i="1" s="1"/>
  <c r="M1859" i="1" s="1"/>
  <c r="L1831" i="1"/>
  <c r="L1835" i="1" s="1"/>
  <c r="L1839" i="1" s="1"/>
  <c r="L1843" i="1" s="1"/>
  <c r="L1847" i="1" s="1"/>
  <c r="L1851" i="1" s="1"/>
  <c r="L1855" i="1" s="1"/>
  <c r="L1859" i="1" s="1"/>
  <c r="K1831" i="1"/>
  <c r="K1835" i="1" s="1"/>
  <c r="K1839" i="1" s="1"/>
  <c r="K1843" i="1" s="1"/>
  <c r="K1847" i="1" s="1"/>
  <c r="K1851" i="1" s="1"/>
  <c r="K1855" i="1" s="1"/>
  <c r="K1859" i="1" s="1"/>
  <c r="J1831" i="1"/>
  <c r="J1835" i="1" s="1"/>
  <c r="J1839" i="1" s="1"/>
  <c r="J1843" i="1" s="1"/>
  <c r="J1847" i="1" s="1"/>
  <c r="J1851" i="1" s="1"/>
  <c r="J1855" i="1" s="1"/>
  <c r="J1859" i="1" s="1"/>
  <c r="I1831" i="1"/>
  <c r="I1835" i="1" s="1"/>
  <c r="I1839" i="1" s="1"/>
  <c r="I1843" i="1" s="1"/>
  <c r="I1847" i="1" s="1"/>
  <c r="I1851" i="1" s="1"/>
  <c r="I1855" i="1" s="1"/>
  <c r="I1859" i="1" s="1"/>
  <c r="G1831" i="1"/>
  <c r="G1835" i="1" s="1"/>
  <c r="G1839" i="1" s="1"/>
  <c r="G1843" i="1" s="1"/>
  <c r="G1847" i="1" s="1"/>
  <c r="G1851" i="1" s="1"/>
  <c r="G1855" i="1" s="1"/>
  <c r="G1859" i="1" s="1"/>
  <c r="F1831" i="1"/>
  <c r="F1835" i="1" s="1"/>
  <c r="F1839" i="1" s="1"/>
  <c r="F1843" i="1" s="1"/>
  <c r="F1847" i="1" s="1"/>
  <c r="F1851" i="1" s="1"/>
  <c r="F1855" i="1" s="1"/>
  <c r="F1859" i="1" s="1"/>
  <c r="E1831" i="1"/>
  <c r="E1835" i="1" s="1"/>
  <c r="E1839" i="1" s="1"/>
  <c r="E1843" i="1" s="1"/>
  <c r="E1847" i="1" s="1"/>
  <c r="E1851" i="1" s="1"/>
  <c r="E1855" i="1" s="1"/>
  <c r="E1859" i="1" s="1"/>
  <c r="D1831" i="1"/>
  <c r="B1831" i="1"/>
  <c r="B1835" i="1" s="1"/>
  <c r="B1839" i="1" s="1"/>
  <c r="B1843" i="1" s="1"/>
  <c r="B1847" i="1" s="1"/>
  <c r="B1851" i="1" s="1"/>
  <c r="B1855" i="1" s="1"/>
  <c r="B1859" i="1" s="1"/>
  <c r="A1831" i="1"/>
  <c r="M1830" i="1"/>
  <c r="M1834" i="1" s="1"/>
  <c r="M1838" i="1" s="1"/>
  <c r="M1842" i="1" s="1"/>
  <c r="M1846" i="1" s="1"/>
  <c r="M1850" i="1" s="1"/>
  <c r="M1854" i="1" s="1"/>
  <c r="M1858" i="1" s="1"/>
  <c r="L1830" i="1"/>
  <c r="L1834" i="1" s="1"/>
  <c r="L1838" i="1" s="1"/>
  <c r="L1842" i="1" s="1"/>
  <c r="L1846" i="1" s="1"/>
  <c r="L1850" i="1" s="1"/>
  <c r="L1854" i="1" s="1"/>
  <c r="L1858" i="1" s="1"/>
  <c r="K1830" i="1"/>
  <c r="K1834" i="1" s="1"/>
  <c r="K1838" i="1" s="1"/>
  <c r="K1842" i="1" s="1"/>
  <c r="K1846" i="1" s="1"/>
  <c r="K1850" i="1" s="1"/>
  <c r="K1854" i="1" s="1"/>
  <c r="K1858" i="1" s="1"/>
  <c r="J1830" i="1"/>
  <c r="J1834" i="1" s="1"/>
  <c r="J1838" i="1" s="1"/>
  <c r="J1842" i="1" s="1"/>
  <c r="J1846" i="1" s="1"/>
  <c r="J1850" i="1" s="1"/>
  <c r="J1854" i="1" s="1"/>
  <c r="J1858" i="1" s="1"/>
  <c r="I1830" i="1"/>
  <c r="I1834" i="1" s="1"/>
  <c r="I1838" i="1" s="1"/>
  <c r="I1842" i="1" s="1"/>
  <c r="I1846" i="1" s="1"/>
  <c r="I1850" i="1" s="1"/>
  <c r="I1854" i="1" s="1"/>
  <c r="I1858" i="1" s="1"/>
  <c r="G1830" i="1"/>
  <c r="G1834" i="1" s="1"/>
  <c r="G1838" i="1" s="1"/>
  <c r="G1842" i="1" s="1"/>
  <c r="G1846" i="1" s="1"/>
  <c r="G1850" i="1" s="1"/>
  <c r="G1854" i="1" s="1"/>
  <c r="G1858" i="1" s="1"/>
  <c r="F1830" i="1"/>
  <c r="F1834" i="1" s="1"/>
  <c r="F1838" i="1" s="1"/>
  <c r="F1842" i="1" s="1"/>
  <c r="F1846" i="1" s="1"/>
  <c r="F1850" i="1" s="1"/>
  <c r="F1854" i="1" s="1"/>
  <c r="F1858" i="1" s="1"/>
  <c r="E1830" i="1"/>
  <c r="E1834" i="1" s="1"/>
  <c r="E1838" i="1" s="1"/>
  <c r="E1842" i="1" s="1"/>
  <c r="E1846" i="1" s="1"/>
  <c r="E1850" i="1" s="1"/>
  <c r="E1854" i="1" s="1"/>
  <c r="E1858" i="1" s="1"/>
  <c r="D1830" i="1"/>
  <c r="B1830" i="1"/>
  <c r="B1834" i="1" s="1"/>
  <c r="B1838" i="1" s="1"/>
  <c r="B1842" i="1" s="1"/>
  <c r="B1846" i="1" s="1"/>
  <c r="B1850" i="1" s="1"/>
  <c r="B1854" i="1" s="1"/>
  <c r="B1858" i="1" s="1"/>
  <c r="A1830" i="1"/>
  <c r="C1773" i="1"/>
  <c r="C1777" i="1" s="1"/>
  <c r="C1781" i="1" s="1"/>
  <c r="C1785" i="1" s="1"/>
  <c r="C1789" i="1" s="1"/>
  <c r="C1793" i="1" s="1"/>
  <c r="C1797" i="1" s="1"/>
  <c r="C1772" i="1"/>
  <c r="C1776" i="1" s="1"/>
  <c r="C1780" i="1" s="1"/>
  <c r="C1784" i="1" s="1"/>
  <c r="C1788" i="1" s="1"/>
  <c r="C1792" i="1" s="1"/>
  <c r="C1796" i="1" s="1"/>
  <c r="C1771" i="1"/>
  <c r="C1775" i="1" s="1"/>
  <c r="C1779" i="1" s="1"/>
  <c r="C1783" i="1" s="1"/>
  <c r="C1787" i="1" s="1"/>
  <c r="C1791" i="1" s="1"/>
  <c r="C1795" i="1" s="1"/>
  <c r="C1770" i="1"/>
  <c r="C1774" i="1" s="1"/>
  <c r="C1778" i="1" s="1"/>
  <c r="C1782" i="1" s="1"/>
  <c r="C1786" i="1" s="1"/>
  <c r="C1790" i="1" s="1"/>
  <c r="C1794" i="1" s="1"/>
  <c r="M1769" i="1"/>
  <c r="M1773" i="1" s="1"/>
  <c r="M1777" i="1" s="1"/>
  <c r="M1781" i="1" s="1"/>
  <c r="M1785" i="1" s="1"/>
  <c r="M1789" i="1" s="1"/>
  <c r="M1793" i="1" s="1"/>
  <c r="M1797" i="1" s="1"/>
  <c r="L1769" i="1"/>
  <c r="L1773" i="1" s="1"/>
  <c r="L1777" i="1" s="1"/>
  <c r="L1781" i="1" s="1"/>
  <c r="L1785" i="1" s="1"/>
  <c r="L1789" i="1" s="1"/>
  <c r="L1793" i="1" s="1"/>
  <c r="L1797" i="1" s="1"/>
  <c r="K1769" i="1"/>
  <c r="K1773" i="1" s="1"/>
  <c r="K1777" i="1" s="1"/>
  <c r="K1781" i="1" s="1"/>
  <c r="K1785" i="1" s="1"/>
  <c r="K1789" i="1" s="1"/>
  <c r="K1793" i="1" s="1"/>
  <c r="K1797" i="1" s="1"/>
  <c r="J1769" i="1"/>
  <c r="J1773" i="1" s="1"/>
  <c r="J1777" i="1" s="1"/>
  <c r="J1781" i="1" s="1"/>
  <c r="J1785" i="1" s="1"/>
  <c r="J1789" i="1" s="1"/>
  <c r="J1793" i="1" s="1"/>
  <c r="J1797" i="1" s="1"/>
  <c r="I1769" i="1"/>
  <c r="I1773" i="1" s="1"/>
  <c r="I1777" i="1" s="1"/>
  <c r="I1781" i="1" s="1"/>
  <c r="I1785" i="1" s="1"/>
  <c r="I1789" i="1" s="1"/>
  <c r="I1793" i="1" s="1"/>
  <c r="I1797" i="1" s="1"/>
  <c r="G1773" i="1"/>
  <c r="G1777" i="1" s="1"/>
  <c r="G1781" i="1" s="1"/>
  <c r="G1785" i="1" s="1"/>
  <c r="G1789" i="1" s="1"/>
  <c r="G1793" i="1" s="1"/>
  <c r="G1797" i="1" s="1"/>
  <c r="F1769" i="1"/>
  <c r="F1773" i="1" s="1"/>
  <c r="F1777" i="1" s="1"/>
  <c r="F1781" i="1" s="1"/>
  <c r="F1785" i="1" s="1"/>
  <c r="F1789" i="1" s="1"/>
  <c r="F1793" i="1" s="1"/>
  <c r="F1797" i="1" s="1"/>
  <c r="E1769" i="1"/>
  <c r="E1773" i="1" s="1"/>
  <c r="E1777" i="1" s="1"/>
  <c r="E1781" i="1" s="1"/>
  <c r="E1785" i="1" s="1"/>
  <c r="E1789" i="1" s="1"/>
  <c r="E1793" i="1" s="1"/>
  <c r="E1797" i="1" s="1"/>
  <c r="D1769" i="1"/>
  <c r="B1769" i="1"/>
  <c r="B1773" i="1" s="1"/>
  <c r="B1777" i="1" s="1"/>
  <c r="B1781" i="1" s="1"/>
  <c r="B1785" i="1" s="1"/>
  <c r="B1789" i="1" s="1"/>
  <c r="B1793" i="1" s="1"/>
  <c r="B1797" i="1" s="1"/>
  <c r="A1769" i="1"/>
  <c r="H1769" i="1" s="1"/>
  <c r="M1768" i="1"/>
  <c r="M1772" i="1" s="1"/>
  <c r="M1776" i="1" s="1"/>
  <c r="M1780" i="1" s="1"/>
  <c r="M1784" i="1" s="1"/>
  <c r="M1788" i="1" s="1"/>
  <c r="M1792" i="1" s="1"/>
  <c r="M1796" i="1" s="1"/>
  <c r="L1768" i="1"/>
  <c r="L1772" i="1" s="1"/>
  <c r="L1776" i="1" s="1"/>
  <c r="L1780" i="1" s="1"/>
  <c r="L1784" i="1" s="1"/>
  <c r="L1788" i="1" s="1"/>
  <c r="L1792" i="1" s="1"/>
  <c r="L1796" i="1" s="1"/>
  <c r="K1768" i="1"/>
  <c r="K1772" i="1" s="1"/>
  <c r="K1776" i="1" s="1"/>
  <c r="K1780" i="1" s="1"/>
  <c r="K1784" i="1" s="1"/>
  <c r="K1788" i="1" s="1"/>
  <c r="K1792" i="1" s="1"/>
  <c r="K1796" i="1" s="1"/>
  <c r="J1768" i="1"/>
  <c r="J1772" i="1" s="1"/>
  <c r="J1776" i="1" s="1"/>
  <c r="J1780" i="1" s="1"/>
  <c r="J1784" i="1" s="1"/>
  <c r="J1788" i="1" s="1"/>
  <c r="J1792" i="1" s="1"/>
  <c r="J1796" i="1" s="1"/>
  <c r="I1768" i="1"/>
  <c r="I1772" i="1" s="1"/>
  <c r="I1776" i="1" s="1"/>
  <c r="I1780" i="1" s="1"/>
  <c r="I1784" i="1" s="1"/>
  <c r="I1788" i="1" s="1"/>
  <c r="I1792" i="1" s="1"/>
  <c r="I1796" i="1" s="1"/>
  <c r="G1772" i="1"/>
  <c r="G1776" i="1" s="1"/>
  <c r="G1780" i="1" s="1"/>
  <c r="G1784" i="1" s="1"/>
  <c r="G1788" i="1" s="1"/>
  <c r="G1792" i="1" s="1"/>
  <c r="G1796" i="1" s="1"/>
  <c r="F1768" i="1"/>
  <c r="F1772" i="1" s="1"/>
  <c r="F1776" i="1" s="1"/>
  <c r="F1780" i="1" s="1"/>
  <c r="F1784" i="1" s="1"/>
  <c r="F1788" i="1" s="1"/>
  <c r="F1792" i="1" s="1"/>
  <c r="F1796" i="1" s="1"/>
  <c r="E1768" i="1"/>
  <c r="E1772" i="1" s="1"/>
  <c r="E1776" i="1" s="1"/>
  <c r="E1780" i="1" s="1"/>
  <c r="E1784" i="1" s="1"/>
  <c r="E1788" i="1" s="1"/>
  <c r="E1792" i="1" s="1"/>
  <c r="E1796" i="1" s="1"/>
  <c r="D1768" i="1"/>
  <c r="D1772" i="1" s="1"/>
  <c r="D1776" i="1" s="1"/>
  <c r="D1780" i="1" s="1"/>
  <c r="D1784" i="1" s="1"/>
  <c r="D1788" i="1" s="1"/>
  <c r="D1792" i="1" s="1"/>
  <c r="D1796" i="1" s="1"/>
  <c r="B1768" i="1"/>
  <c r="B1772" i="1" s="1"/>
  <c r="B1776" i="1" s="1"/>
  <c r="B1780" i="1" s="1"/>
  <c r="B1784" i="1" s="1"/>
  <c r="B1788" i="1" s="1"/>
  <c r="B1792" i="1" s="1"/>
  <c r="B1796" i="1" s="1"/>
  <c r="A1768" i="1"/>
  <c r="H1768" i="1" s="1"/>
  <c r="M1767" i="1"/>
  <c r="M1771" i="1" s="1"/>
  <c r="M1775" i="1" s="1"/>
  <c r="M1779" i="1" s="1"/>
  <c r="M1783" i="1" s="1"/>
  <c r="M1787" i="1" s="1"/>
  <c r="M1791" i="1" s="1"/>
  <c r="M1795" i="1" s="1"/>
  <c r="L1767" i="1"/>
  <c r="L1771" i="1" s="1"/>
  <c r="L1775" i="1" s="1"/>
  <c r="L1779" i="1" s="1"/>
  <c r="L1783" i="1" s="1"/>
  <c r="L1787" i="1" s="1"/>
  <c r="L1791" i="1" s="1"/>
  <c r="L1795" i="1" s="1"/>
  <c r="K1767" i="1"/>
  <c r="K1771" i="1" s="1"/>
  <c r="K1775" i="1" s="1"/>
  <c r="K1779" i="1" s="1"/>
  <c r="K1783" i="1" s="1"/>
  <c r="K1787" i="1" s="1"/>
  <c r="K1791" i="1" s="1"/>
  <c r="K1795" i="1" s="1"/>
  <c r="J1767" i="1"/>
  <c r="J1771" i="1" s="1"/>
  <c r="J1775" i="1" s="1"/>
  <c r="J1779" i="1" s="1"/>
  <c r="J1783" i="1" s="1"/>
  <c r="J1787" i="1" s="1"/>
  <c r="J1791" i="1" s="1"/>
  <c r="J1795" i="1" s="1"/>
  <c r="I1767" i="1"/>
  <c r="I1771" i="1" s="1"/>
  <c r="I1775" i="1" s="1"/>
  <c r="I1779" i="1" s="1"/>
  <c r="I1783" i="1" s="1"/>
  <c r="I1787" i="1" s="1"/>
  <c r="I1791" i="1" s="1"/>
  <c r="I1795" i="1" s="1"/>
  <c r="G1771" i="1"/>
  <c r="G1775" i="1" s="1"/>
  <c r="G1779" i="1" s="1"/>
  <c r="G1783" i="1" s="1"/>
  <c r="G1787" i="1" s="1"/>
  <c r="G1791" i="1" s="1"/>
  <c r="G1795" i="1" s="1"/>
  <c r="F1767" i="1"/>
  <c r="F1771" i="1" s="1"/>
  <c r="F1775" i="1" s="1"/>
  <c r="F1779" i="1" s="1"/>
  <c r="F1783" i="1" s="1"/>
  <c r="F1787" i="1" s="1"/>
  <c r="F1791" i="1" s="1"/>
  <c r="F1795" i="1" s="1"/>
  <c r="E1767" i="1"/>
  <c r="E1771" i="1" s="1"/>
  <c r="E1775" i="1" s="1"/>
  <c r="E1779" i="1" s="1"/>
  <c r="E1783" i="1" s="1"/>
  <c r="E1787" i="1" s="1"/>
  <c r="E1791" i="1" s="1"/>
  <c r="E1795" i="1" s="1"/>
  <c r="D1767" i="1"/>
  <c r="D1771" i="1" s="1"/>
  <c r="D1775" i="1" s="1"/>
  <c r="D1779" i="1" s="1"/>
  <c r="D1783" i="1" s="1"/>
  <c r="D1787" i="1" s="1"/>
  <c r="D1791" i="1" s="1"/>
  <c r="D1795" i="1" s="1"/>
  <c r="B1767" i="1"/>
  <c r="B1771" i="1" s="1"/>
  <c r="B1775" i="1" s="1"/>
  <c r="B1779" i="1" s="1"/>
  <c r="B1783" i="1" s="1"/>
  <c r="B1787" i="1" s="1"/>
  <c r="B1791" i="1" s="1"/>
  <c r="B1795" i="1" s="1"/>
  <c r="A1767" i="1"/>
  <c r="H1767" i="1" s="1"/>
  <c r="M1766" i="1"/>
  <c r="M1770" i="1" s="1"/>
  <c r="M1774" i="1" s="1"/>
  <c r="M1778" i="1" s="1"/>
  <c r="M1782" i="1" s="1"/>
  <c r="M1786" i="1" s="1"/>
  <c r="M1790" i="1" s="1"/>
  <c r="M1794" i="1" s="1"/>
  <c r="L1766" i="1"/>
  <c r="L1770" i="1" s="1"/>
  <c r="L1774" i="1" s="1"/>
  <c r="L1778" i="1" s="1"/>
  <c r="L1782" i="1" s="1"/>
  <c r="L1786" i="1" s="1"/>
  <c r="L1790" i="1" s="1"/>
  <c r="L1794" i="1" s="1"/>
  <c r="K1766" i="1"/>
  <c r="K1770" i="1" s="1"/>
  <c r="K1774" i="1" s="1"/>
  <c r="K1778" i="1" s="1"/>
  <c r="K1782" i="1" s="1"/>
  <c r="K1786" i="1" s="1"/>
  <c r="K1790" i="1" s="1"/>
  <c r="K1794" i="1" s="1"/>
  <c r="J1766" i="1"/>
  <c r="J1770" i="1" s="1"/>
  <c r="J1774" i="1" s="1"/>
  <c r="J1778" i="1" s="1"/>
  <c r="J1782" i="1" s="1"/>
  <c r="J1786" i="1" s="1"/>
  <c r="J1790" i="1" s="1"/>
  <c r="J1794" i="1" s="1"/>
  <c r="I1766" i="1"/>
  <c r="I1770" i="1" s="1"/>
  <c r="I1774" i="1" s="1"/>
  <c r="I1778" i="1" s="1"/>
  <c r="I1782" i="1" s="1"/>
  <c r="I1786" i="1" s="1"/>
  <c r="I1790" i="1" s="1"/>
  <c r="I1794" i="1" s="1"/>
  <c r="G1770" i="1"/>
  <c r="G1774" i="1" s="1"/>
  <c r="G1778" i="1" s="1"/>
  <c r="G1782" i="1" s="1"/>
  <c r="G1786" i="1" s="1"/>
  <c r="G1790" i="1" s="1"/>
  <c r="G1794" i="1" s="1"/>
  <c r="F1766" i="1"/>
  <c r="F1770" i="1" s="1"/>
  <c r="F1774" i="1" s="1"/>
  <c r="F1778" i="1" s="1"/>
  <c r="F1782" i="1" s="1"/>
  <c r="F1786" i="1" s="1"/>
  <c r="F1790" i="1" s="1"/>
  <c r="F1794" i="1" s="1"/>
  <c r="E1766" i="1"/>
  <c r="E1770" i="1" s="1"/>
  <c r="E1774" i="1" s="1"/>
  <c r="E1778" i="1" s="1"/>
  <c r="E1782" i="1" s="1"/>
  <c r="E1786" i="1" s="1"/>
  <c r="E1790" i="1" s="1"/>
  <c r="E1794" i="1" s="1"/>
  <c r="D1766" i="1"/>
  <c r="D1770" i="1" s="1"/>
  <c r="D1774" i="1" s="1"/>
  <c r="D1778" i="1" s="1"/>
  <c r="D1782" i="1" s="1"/>
  <c r="D1786" i="1" s="1"/>
  <c r="D1790" i="1" s="1"/>
  <c r="D1794" i="1" s="1"/>
  <c r="B1766" i="1"/>
  <c r="B1770" i="1" s="1"/>
  <c r="B1774" i="1" s="1"/>
  <c r="B1778" i="1" s="1"/>
  <c r="B1782" i="1" s="1"/>
  <c r="B1786" i="1" s="1"/>
  <c r="B1790" i="1" s="1"/>
  <c r="B1794" i="1" s="1"/>
  <c r="A1766" i="1"/>
  <c r="H1766" i="1" s="1"/>
  <c r="C1709" i="1"/>
  <c r="C1713" i="1" s="1"/>
  <c r="C1717" i="1" s="1"/>
  <c r="C1721" i="1" s="1"/>
  <c r="C1725" i="1" s="1"/>
  <c r="C1729" i="1" s="1"/>
  <c r="C1733" i="1" s="1"/>
  <c r="C1708" i="1"/>
  <c r="C1712" i="1" s="1"/>
  <c r="C1716" i="1" s="1"/>
  <c r="C1720" i="1" s="1"/>
  <c r="C1724" i="1" s="1"/>
  <c r="C1728" i="1" s="1"/>
  <c r="C1732" i="1" s="1"/>
  <c r="C1707" i="1"/>
  <c r="C1711" i="1" s="1"/>
  <c r="C1715" i="1" s="1"/>
  <c r="C1719" i="1" s="1"/>
  <c r="C1723" i="1" s="1"/>
  <c r="C1727" i="1" s="1"/>
  <c r="C1731" i="1" s="1"/>
  <c r="C1706" i="1"/>
  <c r="C1710" i="1" s="1"/>
  <c r="C1714" i="1" s="1"/>
  <c r="C1718" i="1" s="1"/>
  <c r="C1722" i="1" s="1"/>
  <c r="C1726" i="1" s="1"/>
  <c r="C1730" i="1" s="1"/>
  <c r="M1705" i="1"/>
  <c r="M1709" i="1" s="1"/>
  <c r="M1713" i="1" s="1"/>
  <c r="M1717" i="1" s="1"/>
  <c r="M1721" i="1" s="1"/>
  <c r="M1725" i="1" s="1"/>
  <c r="M1729" i="1" s="1"/>
  <c r="M1733" i="1" s="1"/>
  <c r="L1705" i="1"/>
  <c r="L1709" i="1" s="1"/>
  <c r="L1713" i="1" s="1"/>
  <c r="L1717" i="1" s="1"/>
  <c r="L1721" i="1" s="1"/>
  <c r="L1725" i="1" s="1"/>
  <c r="L1729" i="1" s="1"/>
  <c r="L1733" i="1" s="1"/>
  <c r="K1705" i="1"/>
  <c r="K1709" i="1" s="1"/>
  <c r="K1713" i="1" s="1"/>
  <c r="K1717" i="1" s="1"/>
  <c r="K1721" i="1" s="1"/>
  <c r="K1725" i="1" s="1"/>
  <c r="K1729" i="1" s="1"/>
  <c r="K1733" i="1" s="1"/>
  <c r="J1705" i="1"/>
  <c r="J1709" i="1" s="1"/>
  <c r="J1713" i="1" s="1"/>
  <c r="J1717" i="1" s="1"/>
  <c r="J1721" i="1" s="1"/>
  <c r="J1725" i="1" s="1"/>
  <c r="J1729" i="1" s="1"/>
  <c r="J1733" i="1" s="1"/>
  <c r="I1705" i="1"/>
  <c r="I1709" i="1" s="1"/>
  <c r="I1713" i="1" s="1"/>
  <c r="I1717" i="1" s="1"/>
  <c r="I1721" i="1" s="1"/>
  <c r="I1725" i="1" s="1"/>
  <c r="I1729" i="1" s="1"/>
  <c r="I1733" i="1" s="1"/>
  <c r="G1705" i="1"/>
  <c r="G1709" i="1" s="1"/>
  <c r="G1713" i="1" s="1"/>
  <c r="G1717" i="1" s="1"/>
  <c r="G1721" i="1" s="1"/>
  <c r="G1725" i="1" s="1"/>
  <c r="G1729" i="1" s="1"/>
  <c r="G1733" i="1" s="1"/>
  <c r="F1705" i="1"/>
  <c r="F1709" i="1" s="1"/>
  <c r="F1713" i="1" s="1"/>
  <c r="F1717" i="1" s="1"/>
  <c r="F1721" i="1" s="1"/>
  <c r="F1725" i="1" s="1"/>
  <c r="F1729" i="1" s="1"/>
  <c r="F1733" i="1" s="1"/>
  <c r="E1705" i="1"/>
  <c r="E1709" i="1" s="1"/>
  <c r="E1713" i="1" s="1"/>
  <c r="E1717" i="1" s="1"/>
  <c r="E1721" i="1" s="1"/>
  <c r="E1725" i="1" s="1"/>
  <c r="E1729" i="1" s="1"/>
  <c r="E1733" i="1" s="1"/>
  <c r="D1705" i="1"/>
  <c r="D1709" i="1" s="1"/>
  <c r="D1713" i="1" s="1"/>
  <c r="D1717" i="1" s="1"/>
  <c r="D1721" i="1" s="1"/>
  <c r="D1725" i="1" s="1"/>
  <c r="D1729" i="1" s="1"/>
  <c r="D1733" i="1" s="1"/>
  <c r="B1705" i="1"/>
  <c r="B1709" i="1" s="1"/>
  <c r="B1713" i="1" s="1"/>
  <c r="B1717" i="1" s="1"/>
  <c r="B1721" i="1" s="1"/>
  <c r="B1725" i="1" s="1"/>
  <c r="B1729" i="1" s="1"/>
  <c r="B1733" i="1" s="1"/>
  <c r="A1705" i="1"/>
  <c r="H1705" i="1" s="1"/>
  <c r="M1704" i="1"/>
  <c r="M1708" i="1" s="1"/>
  <c r="M1712" i="1" s="1"/>
  <c r="M1716" i="1" s="1"/>
  <c r="M1720" i="1" s="1"/>
  <c r="M1724" i="1" s="1"/>
  <c r="M1728" i="1" s="1"/>
  <c r="M1732" i="1" s="1"/>
  <c r="L1704" i="1"/>
  <c r="L1708" i="1" s="1"/>
  <c r="L1712" i="1" s="1"/>
  <c r="L1716" i="1" s="1"/>
  <c r="L1720" i="1" s="1"/>
  <c r="L1724" i="1" s="1"/>
  <c r="L1728" i="1" s="1"/>
  <c r="L1732" i="1" s="1"/>
  <c r="K1704" i="1"/>
  <c r="K1708" i="1" s="1"/>
  <c r="K1712" i="1" s="1"/>
  <c r="K1716" i="1" s="1"/>
  <c r="K1720" i="1" s="1"/>
  <c r="K1724" i="1" s="1"/>
  <c r="K1728" i="1" s="1"/>
  <c r="K1732" i="1" s="1"/>
  <c r="J1704" i="1"/>
  <c r="J1708" i="1" s="1"/>
  <c r="J1712" i="1" s="1"/>
  <c r="J1716" i="1" s="1"/>
  <c r="J1720" i="1" s="1"/>
  <c r="J1724" i="1" s="1"/>
  <c r="J1728" i="1" s="1"/>
  <c r="J1732" i="1" s="1"/>
  <c r="I1704" i="1"/>
  <c r="I1708" i="1" s="1"/>
  <c r="I1712" i="1" s="1"/>
  <c r="I1716" i="1" s="1"/>
  <c r="I1720" i="1" s="1"/>
  <c r="I1724" i="1" s="1"/>
  <c r="I1728" i="1" s="1"/>
  <c r="I1732" i="1" s="1"/>
  <c r="G1704" i="1"/>
  <c r="G1708" i="1" s="1"/>
  <c r="G1712" i="1" s="1"/>
  <c r="G1716" i="1" s="1"/>
  <c r="G1720" i="1" s="1"/>
  <c r="G1724" i="1" s="1"/>
  <c r="G1728" i="1" s="1"/>
  <c r="G1732" i="1" s="1"/>
  <c r="F1704" i="1"/>
  <c r="F1708" i="1" s="1"/>
  <c r="F1712" i="1" s="1"/>
  <c r="F1716" i="1" s="1"/>
  <c r="F1720" i="1" s="1"/>
  <c r="F1724" i="1" s="1"/>
  <c r="F1728" i="1" s="1"/>
  <c r="F1732" i="1" s="1"/>
  <c r="E1704" i="1"/>
  <c r="E1708" i="1" s="1"/>
  <c r="E1712" i="1" s="1"/>
  <c r="E1716" i="1" s="1"/>
  <c r="E1720" i="1" s="1"/>
  <c r="E1724" i="1" s="1"/>
  <c r="E1728" i="1" s="1"/>
  <c r="E1732" i="1" s="1"/>
  <c r="D1704" i="1"/>
  <c r="D1708" i="1" s="1"/>
  <c r="D1712" i="1" s="1"/>
  <c r="D1716" i="1" s="1"/>
  <c r="D1720" i="1" s="1"/>
  <c r="D1724" i="1" s="1"/>
  <c r="D1728" i="1" s="1"/>
  <c r="D1732" i="1" s="1"/>
  <c r="B1704" i="1"/>
  <c r="B1708" i="1" s="1"/>
  <c r="B1712" i="1" s="1"/>
  <c r="B1716" i="1" s="1"/>
  <c r="B1720" i="1" s="1"/>
  <c r="B1724" i="1" s="1"/>
  <c r="B1728" i="1" s="1"/>
  <c r="B1732" i="1" s="1"/>
  <c r="A1704" i="1"/>
  <c r="H1704" i="1" s="1"/>
  <c r="M1703" i="1"/>
  <c r="M1707" i="1" s="1"/>
  <c r="M1711" i="1" s="1"/>
  <c r="M1715" i="1" s="1"/>
  <c r="M1719" i="1" s="1"/>
  <c r="M1723" i="1" s="1"/>
  <c r="M1727" i="1" s="1"/>
  <c r="M1731" i="1" s="1"/>
  <c r="L1703" i="1"/>
  <c r="L1707" i="1" s="1"/>
  <c r="L1711" i="1" s="1"/>
  <c r="L1715" i="1" s="1"/>
  <c r="L1719" i="1" s="1"/>
  <c r="L1723" i="1" s="1"/>
  <c r="L1727" i="1" s="1"/>
  <c r="L1731" i="1" s="1"/>
  <c r="K1703" i="1"/>
  <c r="K1707" i="1" s="1"/>
  <c r="K1711" i="1" s="1"/>
  <c r="K1715" i="1" s="1"/>
  <c r="K1719" i="1" s="1"/>
  <c r="K1723" i="1" s="1"/>
  <c r="K1727" i="1" s="1"/>
  <c r="K1731" i="1" s="1"/>
  <c r="J1703" i="1"/>
  <c r="J1707" i="1" s="1"/>
  <c r="J1711" i="1" s="1"/>
  <c r="J1715" i="1" s="1"/>
  <c r="J1719" i="1" s="1"/>
  <c r="J1723" i="1" s="1"/>
  <c r="J1727" i="1" s="1"/>
  <c r="J1731" i="1" s="1"/>
  <c r="I1703" i="1"/>
  <c r="I1707" i="1" s="1"/>
  <c r="I1711" i="1" s="1"/>
  <c r="I1715" i="1" s="1"/>
  <c r="I1719" i="1" s="1"/>
  <c r="I1723" i="1" s="1"/>
  <c r="I1727" i="1" s="1"/>
  <c r="I1731" i="1" s="1"/>
  <c r="G1703" i="1"/>
  <c r="G1707" i="1" s="1"/>
  <c r="G1711" i="1" s="1"/>
  <c r="G1715" i="1" s="1"/>
  <c r="G1719" i="1" s="1"/>
  <c r="G1723" i="1" s="1"/>
  <c r="G1727" i="1" s="1"/>
  <c r="G1731" i="1" s="1"/>
  <c r="F1703" i="1"/>
  <c r="F1707" i="1" s="1"/>
  <c r="F1711" i="1" s="1"/>
  <c r="F1715" i="1" s="1"/>
  <c r="F1719" i="1" s="1"/>
  <c r="F1723" i="1" s="1"/>
  <c r="F1727" i="1" s="1"/>
  <c r="F1731" i="1" s="1"/>
  <c r="E1703" i="1"/>
  <c r="E1707" i="1" s="1"/>
  <c r="E1711" i="1" s="1"/>
  <c r="E1715" i="1" s="1"/>
  <c r="E1719" i="1" s="1"/>
  <c r="E1723" i="1" s="1"/>
  <c r="E1727" i="1" s="1"/>
  <c r="E1731" i="1" s="1"/>
  <c r="D1703" i="1"/>
  <c r="D1707" i="1" s="1"/>
  <c r="D1711" i="1" s="1"/>
  <c r="D1715" i="1" s="1"/>
  <c r="D1719" i="1" s="1"/>
  <c r="D1723" i="1" s="1"/>
  <c r="D1727" i="1" s="1"/>
  <c r="D1731" i="1" s="1"/>
  <c r="B1703" i="1"/>
  <c r="B1707" i="1" s="1"/>
  <c r="B1711" i="1" s="1"/>
  <c r="B1715" i="1" s="1"/>
  <c r="B1719" i="1" s="1"/>
  <c r="B1723" i="1" s="1"/>
  <c r="B1727" i="1" s="1"/>
  <c r="B1731" i="1" s="1"/>
  <c r="A1703" i="1"/>
  <c r="M1702" i="1"/>
  <c r="M1706" i="1" s="1"/>
  <c r="M1710" i="1" s="1"/>
  <c r="M1714" i="1" s="1"/>
  <c r="M1718" i="1" s="1"/>
  <c r="M1722" i="1" s="1"/>
  <c r="M1726" i="1" s="1"/>
  <c r="M1730" i="1" s="1"/>
  <c r="L1702" i="1"/>
  <c r="L1706" i="1" s="1"/>
  <c r="L1710" i="1" s="1"/>
  <c r="L1714" i="1" s="1"/>
  <c r="L1718" i="1" s="1"/>
  <c r="L1722" i="1" s="1"/>
  <c r="L1726" i="1" s="1"/>
  <c r="L1730" i="1" s="1"/>
  <c r="K1702" i="1"/>
  <c r="K1706" i="1" s="1"/>
  <c r="K1710" i="1" s="1"/>
  <c r="K1714" i="1" s="1"/>
  <c r="K1718" i="1" s="1"/>
  <c r="K1722" i="1" s="1"/>
  <c r="K1726" i="1" s="1"/>
  <c r="K1730" i="1" s="1"/>
  <c r="J1702" i="1"/>
  <c r="J1706" i="1" s="1"/>
  <c r="J1710" i="1" s="1"/>
  <c r="J1714" i="1" s="1"/>
  <c r="J1718" i="1" s="1"/>
  <c r="J1722" i="1" s="1"/>
  <c r="J1726" i="1" s="1"/>
  <c r="J1730" i="1" s="1"/>
  <c r="I1702" i="1"/>
  <c r="I1706" i="1" s="1"/>
  <c r="I1710" i="1" s="1"/>
  <c r="I1714" i="1" s="1"/>
  <c r="I1718" i="1" s="1"/>
  <c r="I1722" i="1" s="1"/>
  <c r="I1726" i="1" s="1"/>
  <c r="I1730" i="1" s="1"/>
  <c r="G1702" i="1"/>
  <c r="G1706" i="1" s="1"/>
  <c r="G1710" i="1" s="1"/>
  <c r="G1714" i="1" s="1"/>
  <c r="G1718" i="1" s="1"/>
  <c r="G1722" i="1" s="1"/>
  <c r="G1726" i="1" s="1"/>
  <c r="G1730" i="1" s="1"/>
  <c r="F1702" i="1"/>
  <c r="F1706" i="1" s="1"/>
  <c r="F1710" i="1" s="1"/>
  <c r="F1714" i="1" s="1"/>
  <c r="F1718" i="1" s="1"/>
  <c r="F1722" i="1" s="1"/>
  <c r="F1726" i="1" s="1"/>
  <c r="F1730" i="1" s="1"/>
  <c r="E1702" i="1"/>
  <c r="E1706" i="1" s="1"/>
  <c r="E1710" i="1" s="1"/>
  <c r="E1714" i="1" s="1"/>
  <c r="E1718" i="1" s="1"/>
  <c r="E1722" i="1" s="1"/>
  <c r="E1726" i="1" s="1"/>
  <c r="E1730" i="1" s="1"/>
  <c r="D1702" i="1"/>
  <c r="D1706" i="1" s="1"/>
  <c r="D1710" i="1" s="1"/>
  <c r="D1714" i="1" s="1"/>
  <c r="D1718" i="1" s="1"/>
  <c r="D1722" i="1" s="1"/>
  <c r="D1726" i="1" s="1"/>
  <c r="D1730" i="1" s="1"/>
  <c r="B1702" i="1"/>
  <c r="B1706" i="1" s="1"/>
  <c r="B1710" i="1" s="1"/>
  <c r="B1714" i="1" s="1"/>
  <c r="B1718" i="1" s="1"/>
  <c r="B1722" i="1" s="1"/>
  <c r="B1726" i="1" s="1"/>
  <c r="B1730" i="1" s="1"/>
  <c r="A1702" i="1"/>
  <c r="H1702" i="1" s="1"/>
  <c r="C1645" i="1"/>
  <c r="C1649" i="1" s="1"/>
  <c r="C1653" i="1" s="1"/>
  <c r="C1657" i="1" s="1"/>
  <c r="C1661" i="1" s="1"/>
  <c r="C1665" i="1" s="1"/>
  <c r="C1669" i="1" s="1"/>
  <c r="C1644" i="1"/>
  <c r="C1648" i="1" s="1"/>
  <c r="C1652" i="1" s="1"/>
  <c r="C1656" i="1" s="1"/>
  <c r="C1660" i="1" s="1"/>
  <c r="C1664" i="1" s="1"/>
  <c r="C1668" i="1" s="1"/>
  <c r="C1643" i="1"/>
  <c r="C1647" i="1" s="1"/>
  <c r="C1651" i="1" s="1"/>
  <c r="C1655" i="1" s="1"/>
  <c r="C1659" i="1" s="1"/>
  <c r="C1663" i="1" s="1"/>
  <c r="C1667" i="1" s="1"/>
  <c r="C1642" i="1"/>
  <c r="C1646" i="1" s="1"/>
  <c r="C1650" i="1" s="1"/>
  <c r="C1654" i="1" s="1"/>
  <c r="C1658" i="1" s="1"/>
  <c r="C1662" i="1" s="1"/>
  <c r="C1666" i="1" s="1"/>
  <c r="M1641" i="1"/>
  <c r="M1645" i="1" s="1"/>
  <c r="M1649" i="1" s="1"/>
  <c r="M1653" i="1" s="1"/>
  <c r="M1657" i="1" s="1"/>
  <c r="M1661" i="1" s="1"/>
  <c r="M1665" i="1" s="1"/>
  <c r="M1669" i="1" s="1"/>
  <c r="L1641" i="1"/>
  <c r="L1645" i="1" s="1"/>
  <c r="L1649" i="1" s="1"/>
  <c r="L1653" i="1" s="1"/>
  <c r="L1657" i="1" s="1"/>
  <c r="L1661" i="1" s="1"/>
  <c r="L1665" i="1" s="1"/>
  <c r="L1669" i="1" s="1"/>
  <c r="K1641" i="1"/>
  <c r="K1645" i="1" s="1"/>
  <c r="K1649" i="1" s="1"/>
  <c r="K1653" i="1" s="1"/>
  <c r="K1657" i="1" s="1"/>
  <c r="K1661" i="1" s="1"/>
  <c r="K1665" i="1" s="1"/>
  <c r="K1669" i="1" s="1"/>
  <c r="J1641" i="1"/>
  <c r="J1645" i="1" s="1"/>
  <c r="J1649" i="1" s="1"/>
  <c r="J1653" i="1" s="1"/>
  <c r="J1657" i="1" s="1"/>
  <c r="J1661" i="1" s="1"/>
  <c r="J1665" i="1" s="1"/>
  <c r="J1669" i="1" s="1"/>
  <c r="I1641" i="1"/>
  <c r="I1645" i="1" s="1"/>
  <c r="I1649" i="1" s="1"/>
  <c r="I1653" i="1" s="1"/>
  <c r="I1657" i="1" s="1"/>
  <c r="I1661" i="1" s="1"/>
  <c r="I1665" i="1" s="1"/>
  <c r="I1669" i="1" s="1"/>
  <c r="G1641" i="1"/>
  <c r="G1645" i="1" s="1"/>
  <c r="G1649" i="1" s="1"/>
  <c r="G1653" i="1" s="1"/>
  <c r="G1657" i="1" s="1"/>
  <c r="G1661" i="1" s="1"/>
  <c r="G1665" i="1" s="1"/>
  <c r="G1669" i="1" s="1"/>
  <c r="F1641" i="1"/>
  <c r="F1645" i="1" s="1"/>
  <c r="F1649" i="1" s="1"/>
  <c r="F1653" i="1" s="1"/>
  <c r="F1657" i="1" s="1"/>
  <c r="F1661" i="1" s="1"/>
  <c r="F1665" i="1" s="1"/>
  <c r="F1669" i="1" s="1"/>
  <c r="E1641" i="1"/>
  <c r="E1645" i="1" s="1"/>
  <c r="E1649" i="1" s="1"/>
  <c r="E1653" i="1" s="1"/>
  <c r="E1657" i="1" s="1"/>
  <c r="E1661" i="1" s="1"/>
  <c r="E1665" i="1" s="1"/>
  <c r="E1669" i="1" s="1"/>
  <c r="D1641" i="1"/>
  <c r="D1645" i="1" s="1"/>
  <c r="D1649" i="1" s="1"/>
  <c r="D1653" i="1" s="1"/>
  <c r="D1657" i="1" s="1"/>
  <c r="D1661" i="1" s="1"/>
  <c r="D1665" i="1" s="1"/>
  <c r="D1669" i="1" s="1"/>
  <c r="B1641" i="1"/>
  <c r="B1645" i="1" s="1"/>
  <c r="B1649" i="1" s="1"/>
  <c r="B1653" i="1" s="1"/>
  <c r="B1657" i="1" s="1"/>
  <c r="B1661" i="1" s="1"/>
  <c r="B1665" i="1" s="1"/>
  <c r="B1669" i="1" s="1"/>
  <c r="A1641" i="1"/>
  <c r="H1641" i="1" s="1"/>
  <c r="M1640" i="1"/>
  <c r="M1644" i="1" s="1"/>
  <c r="M1648" i="1" s="1"/>
  <c r="M1652" i="1" s="1"/>
  <c r="M1656" i="1" s="1"/>
  <c r="M1660" i="1" s="1"/>
  <c r="M1664" i="1" s="1"/>
  <c r="M1668" i="1" s="1"/>
  <c r="L1640" i="1"/>
  <c r="L1644" i="1" s="1"/>
  <c r="L1648" i="1" s="1"/>
  <c r="L1652" i="1" s="1"/>
  <c r="L1656" i="1" s="1"/>
  <c r="L1660" i="1" s="1"/>
  <c r="L1664" i="1" s="1"/>
  <c r="L1668" i="1" s="1"/>
  <c r="K1640" i="1"/>
  <c r="K1644" i="1" s="1"/>
  <c r="K1648" i="1" s="1"/>
  <c r="K1652" i="1" s="1"/>
  <c r="K1656" i="1" s="1"/>
  <c r="K1660" i="1" s="1"/>
  <c r="K1664" i="1" s="1"/>
  <c r="K1668" i="1" s="1"/>
  <c r="J1640" i="1"/>
  <c r="J1644" i="1" s="1"/>
  <c r="J1648" i="1" s="1"/>
  <c r="J1652" i="1" s="1"/>
  <c r="J1656" i="1" s="1"/>
  <c r="J1660" i="1" s="1"/>
  <c r="J1664" i="1" s="1"/>
  <c r="J1668" i="1" s="1"/>
  <c r="I1640" i="1"/>
  <c r="I1644" i="1" s="1"/>
  <c r="I1648" i="1" s="1"/>
  <c r="I1652" i="1" s="1"/>
  <c r="I1656" i="1" s="1"/>
  <c r="I1660" i="1" s="1"/>
  <c r="I1664" i="1" s="1"/>
  <c r="I1668" i="1" s="1"/>
  <c r="G1640" i="1"/>
  <c r="G1644" i="1" s="1"/>
  <c r="G1648" i="1" s="1"/>
  <c r="G1652" i="1" s="1"/>
  <c r="G1656" i="1" s="1"/>
  <c r="G1660" i="1" s="1"/>
  <c r="G1664" i="1" s="1"/>
  <c r="G1668" i="1" s="1"/>
  <c r="F1640" i="1"/>
  <c r="F1644" i="1" s="1"/>
  <c r="F1648" i="1" s="1"/>
  <c r="F1652" i="1" s="1"/>
  <c r="F1656" i="1" s="1"/>
  <c r="F1660" i="1" s="1"/>
  <c r="F1664" i="1" s="1"/>
  <c r="F1668" i="1" s="1"/>
  <c r="E1640" i="1"/>
  <c r="E1644" i="1" s="1"/>
  <c r="E1648" i="1" s="1"/>
  <c r="E1652" i="1" s="1"/>
  <c r="E1656" i="1" s="1"/>
  <c r="E1660" i="1" s="1"/>
  <c r="E1664" i="1" s="1"/>
  <c r="E1668" i="1" s="1"/>
  <c r="D1640" i="1"/>
  <c r="D1644" i="1" s="1"/>
  <c r="D1648" i="1" s="1"/>
  <c r="B1640" i="1"/>
  <c r="B1644" i="1" s="1"/>
  <c r="B1648" i="1" s="1"/>
  <c r="B1652" i="1" s="1"/>
  <c r="B1656" i="1" s="1"/>
  <c r="B1660" i="1" s="1"/>
  <c r="B1664" i="1" s="1"/>
  <c r="B1668" i="1" s="1"/>
  <c r="A1640" i="1"/>
  <c r="H1640" i="1" s="1"/>
  <c r="M1639" i="1"/>
  <c r="M1643" i="1" s="1"/>
  <c r="M1647" i="1" s="1"/>
  <c r="M1651" i="1" s="1"/>
  <c r="M1655" i="1" s="1"/>
  <c r="M1659" i="1" s="1"/>
  <c r="M1663" i="1" s="1"/>
  <c r="M1667" i="1" s="1"/>
  <c r="L1639" i="1"/>
  <c r="L1643" i="1" s="1"/>
  <c r="L1647" i="1" s="1"/>
  <c r="L1651" i="1" s="1"/>
  <c r="L1655" i="1" s="1"/>
  <c r="L1659" i="1" s="1"/>
  <c r="L1663" i="1" s="1"/>
  <c r="L1667" i="1" s="1"/>
  <c r="K1639" i="1"/>
  <c r="K1643" i="1" s="1"/>
  <c r="K1647" i="1" s="1"/>
  <c r="K1651" i="1" s="1"/>
  <c r="K1655" i="1" s="1"/>
  <c r="K1659" i="1" s="1"/>
  <c r="K1663" i="1" s="1"/>
  <c r="K1667" i="1" s="1"/>
  <c r="J1639" i="1"/>
  <c r="J1643" i="1" s="1"/>
  <c r="J1647" i="1" s="1"/>
  <c r="J1651" i="1" s="1"/>
  <c r="J1655" i="1" s="1"/>
  <c r="J1659" i="1" s="1"/>
  <c r="J1663" i="1" s="1"/>
  <c r="J1667" i="1" s="1"/>
  <c r="I1639" i="1"/>
  <c r="I1643" i="1" s="1"/>
  <c r="I1647" i="1" s="1"/>
  <c r="I1651" i="1" s="1"/>
  <c r="I1655" i="1" s="1"/>
  <c r="I1659" i="1" s="1"/>
  <c r="I1663" i="1" s="1"/>
  <c r="I1667" i="1" s="1"/>
  <c r="G1639" i="1"/>
  <c r="G1643" i="1" s="1"/>
  <c r="G1647" i="1" s="1"/>
  <c r="G1651" i="1" s="1"/>
  <c r="G1655" i="1" s="1"/>
  <c r="G1659" i="1" s="1"/>
  <c r="G1663" i="1" s="1"/>
  <c r="G1667" i="1" s="1"/>
  <c r="F1639" i="1"/>
  <c r="F1643" i="1" s="1"/>
  <c r="F1647" i="1" s="1"/>
  <c r="F1651" i="1" s="1"/>
  <c r="F1655" i="1" s="1"/>
  <c r="F1659" i="1" s="1"/>
  <c r="F1663" i="1" s="1"/>
  <c r="F1667" i="1" s="1"/>
  <c r="E1639" i="1"/>
  <c r="E1643" i="1" s="1"/>
  <c r="E1647" i="1" s="1"/>
  <c r="E1651" i="1" s="1"/>
  <c r="E1655" i="1" s="1"/>
  <c r="E1659" i="1" s="1"/>
  <c r="E1663" i="1" s="1"/>
  <c r="E1667" i="1" s="1"/>
  <c r="D1639" i="1"/>
  <c r="D1643" i="1" s="1"/>
  <c r="D1647" i="1" s="1"/>
  <c r="D1651" i="1" s="1"/>
  <c r="D1655" i="1" s="1"/>
  <c r="D1659" i="1" s="1"/>
  <c r="D1663" i="1" s="1"/>
  <c r="D1667" i="1" s="1"/>
  <c r="B1639" i="1"/>
  <c r="B1643" i="1" s="1"/>
  <c r="B1647" i="1" s="1"/>
  <c r="B1651" i="1" s="1"/>
  <c r="B1655" i="1" s="1"/>
  <c r="B1659" i="1" s="1"/>
  <c r="B1663" i="1" s="1"/>
  <c r="B1667" i="1" s="1"/>
  <c r="A1639" i="1"/>
  <c r="H1639" i="1" s="1"/>
  <c r="M1638" i="1"/>
  <c r="M1642" i="1" s="1"/>
  <c r="M1646" i="1" s="1"/>
  <c r="M1650" i="1" s="1"/>
  <c r="M1654" i="1" s="1"/>
  <c r="M1658" i="1" s="1"/>
  <c r="M1662" i="1" s="1"/>
  <c r="M1666" i="1" s="1"/>
  <c r="L1638" i="1"/>
  <c r="L1642" i="1" s="1"/>
  <c r="L1646" i="1" s="1"/>
  <c r="L1650" i="1" s="1"/>
  <c r="L1654" i="1" s="1"/>
  <c r="L1658" i="1" s="1"/>
  <c r="L1662" i="1" s="1"/>
  <c r="L1666" i="1" s="1"/>
  <c r="K1638" i="1"/>
  <c r="K1642" i="1" s="1"/>
  <c r="K1646" i="1" s="1"/>
  <c r="K1650" i="1" s="1"/>
  <c r="K1654" i="1" s="1"/>
  <c r="K1658" i="1" s="1"/>
  <c r="K1662" i="1" s="1"/>
  <c r="K1666" i="1" s="1"/>
  <c r="J1638" i="1"/>
  <c r="J1642" i="1" s="1"/>
  <c r="J1646" i="1" s="1"/>
  <c r="J1650" i="1" s="1"/>
  <c r="J1654" i="1" s="1"/>
  <c r="J1658" i="1" s="1"/>
  <c r="J1662" i="1" s="1"/>
  <c r="J1666" i="1" s="1"/>
  <c r="I1638" i="1"/>
  <c r="I1642" i="1" s="1"/>
  <c r="I1646" i="1" s="1"/>
  <c r="I1650" i="1" s="1"/>
  <c r="I1654" i="1" s="1"/>
  <c r="I1658" i="1" s="1"/>
  <c r="I1662" i="1" s="1"/>
  <c r="I1666" i="1" s="1"/>
  <c r="G1638" i="1"/>
  <c r="G1642" i="1" s="1"/>
  <c r="G1646" i="1" s="1"/>
  <c r="G1650" i="1" s="1"/>
  <c r="G1654" i="1" s="1"/>
  <c r="G1658" i="1" s="1"/>
  <c r="G1662" i="1" s="1"/>
  <c r="G1666" i="1" s="1"/>
  <c r="F1638" i="1"/>
  <c r="F1642" i="1" s="1"/>
  <c r="F1646" i="1" s="1"/>
  <c r="F1650" i="1" s="1"/>
  <c r="F1654" i="1" s="1"/>
  <c r="F1658" i="1" s="1"/>
  <c r="F1662" i="1" s="1"/>
  <c r="F1666" i="1" s="1"/>
  <c r="E1638" i="1"/>
  <c r="E1642" i="1" s="1"/>
  <c r="E1646" i="1" s="1"/>
  <c r="E1650" i="1" s="1"/>
  <c r="E1654" i="1" s="1"/>
  <c r="E1658" i="1" s="1"/>
  <c r="E1662" i="1" s="1"/>
  <c r="E1666" i="1" s="1"/>
  <c r="D1638" i="1"/>
  <c r="B1638" i="1"/>
  <c r="B1642" i="1" s="1"/>
  <c r="B1646" i="1" s="1"/>
  <c r="B1650" i="1" s="1"/>
  <c r="B1654" i="1" s="1"/>
  <c r="B1658" i="1" s="1"/>
  <c r="B1662" i="1" s="1"/>
  <c r="B1666" i="1" s="1"/>
  <c r="A1638" i="1"/>
  <c r="H1638" i="1" s="1"/>
  <c r="C1581" i="1"/>
  <c r="C1585" i="1" s="1"/>
  <c r="C1589" i="1" s="1"/>
  <c r="C1593" i="1" s="1"/>
  <c r="C1597" i="1" s="1"/>
  <c r="C1601" i="1" s="1"/>
  <c r="C1605" i="1" s="1"/>
  <c r="C1580" i="1"/>
  <c r="C1584" i="1" s="1"/>
  <c r="C1588" i="1" s="1"/>
  <c r="C1592" i="1" s="1"/>
  <c r="C1596" i="1" s="1"/>
  <c r="C1600" i="1" s="1"/>
  <c r="C1604" i="1" s="1"/>
  <c r="C1579" i="1"/>
  <c r="C1583" i="1" s="1"/>
  <c r="C1587" i="1" s="1"/>
  <c r="C1591" i="1" s="1"/>
  <c r="C1595" i="1" s="1"/>
  <c r="C1599" i="1" s="1"/>
  <c r="C1603" i="1" s="1"/>
  <c r="C1578" i="1"/>
  <c r="C1582" i="1" s="1"/>
  <c r="C1586" i="1" s="1"/>
  <c r="C1590" i="1" s="1"/>
  <c r="C1594" i="1" s="1"/>
  <c r="C1598" i="1" s="1"/>
  <c r="C1602" i="1" s="1"/>
  <c r="M1577" i="1"/>
  <c r="M1581" i="1" s="1"/>
  <c r="M1585" i="1" s="1"/>
  <c r="M1589" i="1" s="1"/>
  <c r="M1593" i="1" s="1"/>
  <c r="M1597" i="1" s="1"/>
  <c r="M1601" i="1" s="1"/>
  <c r="M1605" i="1" s="1"/>
  <c r="L1577" i="1"/>
  <c r="L1581" i="1" s="1"/>
  <c r="L1585" i="1" s="1"/>
  <c r="L1589" i="1" s="1"/>
  <c r="L1593" i="1" s="1"/>
  <c r="L1597" i="1" s="1"/>
  <c r="L1601" i="1" s="1"/>
  <c r="L1605" i="1" s="1"/>
  <c r="K1577" i="1"/>
  <c r="K1581" i="1" s="1"/>
  <c r="K1585" i="1" s="1"/>
  <c r="K1589" i="1" s="1"/>
  <c r="K1593" i="1" s="1"/>
  <c r="K1597" i="1" s="1"/>
  <c r="K1601" i="1" s="1"/>
  <c r="K1605" i="1" s="1"/>
  <c r="J1577" i="1"/>
  <c r="J1581" i="1" s="1"/>
  <c r="J1585" i="1" s="1"/>
  <c r="J1589" i="1" s="1"/>
  <c r="J1593" i="1" s="1"/>
  <c r="J1597" i="1" s="1"/>
  <c r="J1601" i="1" s="1"/>
  <c r="J1605" i="1" s="1"/>
  <c r="I1577" i="1"/>
  <c r="I1581" i="1" s="1"/>
  <c r="I1585" i="1" s="1"/>
  <c r="I1589" i="1" s="1"/>
  <c r="I1593" i="1" s="1"/>
  <c r="I1597" i="1" s="1"/>
  <c r="I1601" i="1" s="1"/>
  <c r="I1605" i="1" s="1"/>
  <c r="G1577" i="1"/>
  <c r="G1581" i="1" s="1"/>
  <c r="G1585" i="1" s="1"/>
  <c r="G1589" i="1" s="1"/>
  <c r="G1593" i="1" s="1"/>
  <c r="G1597" i="1" s="1"/>
  <c r="G1601" i="1" s="1"/>
  <c r="G1605" i="1" s="1"/>
  <c r="F1577" i="1"/>
  <c r="F1581" i="1" s="1"/>
  <c r="F1585" i="1" s="1"/>
  <c r="F1589" i="1" s="1"/>
  <c r="F1593" i="1" s="1"/>
  <c r="F1597" i="1" s="1"/>
  <c r="F1601" i="1" s="1"/>
  <c r="F1605" i="1" s="1"/>
  <c r="E1577" i="1"/>
  <c r="E1581" i="1" s="1"/>
  <c r="E1585" i="1" s="1"/>
  <c r="E1589" i="1" s="1"/>
  <c r="E1593" i="1" s="1"/>
  <c r="E1597" i="1" s="1"/>
  <c r="E1601" i="1" s="1"/>
  <c r="E1605" i="1" s="1"/>
  <c r="D1577" i="1"/>
  <c r="B1577" i="1"/>
  <c r="B1581" i="1" s="1"/>
  <c r="B1585" i="1" s="1"/>
  <c r="B1589" i="1" s="1"/>
  <c r="B1593" i="1" s="1"/>
  <c r="B1597" i="1" s="1"/>
  <c r="B1601" i="1" s="1"/>
  <c r="B1605" i="1" s="1"/>
  <c r="A1577" i="1"/>
  <c r="H1577" i="1" s="1"/>
  <c r="M1576" i="1"/>
  <c r="M1580" i="1" s="1"/>
  <c r="M1584" i="1" s="1"/>
  <c r="M1588" i="1" s="1"/>
  <c r="M1592" i="1" s="1"/>
  <c r="M1596" i="1" s="1"/>
  <c r="M1600" i="1" s="1"/>
  <c r="M1604" i="1" s="1"/>
  <c r="L1576" i="1"/>
  <c r="L1580" i="1" s="1"/>
  <c r="L1584" i="1" s="1"/>
  <c r="L1588" i="1" s="1"/>
  <c r="L1592" i="1" s="1"/>
  <c r="L1596" i="1" s="1"/>
  <c r="L1600" i="1" s="1"/>
  <c r="L1604" i="1" s="1"/>
  <c r="K1576" i="1"/>
  <c r="K1580" i="1" s="1"/>
  <c r="K1584" i="1" s="1"/>
  <c r="K1588" i="1" s="1"/>
  <c r="K1592" i="1" s="1"/>
  <c r="K1596" i="1" s="1"/>
  <c r="K1600" i="1" s="1"/>
  <c r="K1604" i="1" s="1"/>
  <c r="J1576" i="1"/>
  <c r="J1580" i="1" s="1"/>
  <c r="J1584" i="1" s="1"/>
  <c r="J1588" i="1" s="1"/>
  <c r="J1592" i="1" s="1"/>
  <c r="J1596" i="1" s="1"/>
  <c r="J1600" i="1" s="1"/>
  <c r="J1604" i="1" s="1"/>
  <c r="I1576" i="1"/>
  <c r="I1580" i="1" s="1"/>
  <c r="I1584" i="1" s="1"/>
  <c r="I1588" i="1" s="1"/>
  <c r="I1592" i="1" s="1"/>
  <c r="I1596" i="1" s="1"/>
  <c r="I1600" i="1" s="1"/>
  <c r="I1604" i="1" s="1"/>
  <c r="G1576" i="1"/>
  <c r="G1580" i="1" s="1"/>
  <c r="G1584" i="1" s="1"/>
  <c r="G1588" i="1" s="1"/>
  <c r="G1592" i="1" s="1"/>
  <c r="G1596" i="1" s="1"/>
  <c r="G1600" i="1" s="1"/>
  <c r="G1604" i="1" s="1"/>
  <c r="F1576" i="1"/>
  <c r="F1580" i="1" s="1"/>
  <c r="F1584" i="1" s="1"/>
  <c r="F1588" i="1" s="1"/>
  <c r="F1592" i="1" s="1"/>
  <c r="F1596" i="1" s="1"/>
  <c r="F1600" i="1" s="1"/>
  <c r="F1604" i="1" s="1"/>
  <c r="E1576" i="1"/>
  <c r="E1580" i="1" s="1"/>
  <c r="E1584" i="1" s="1"/>
  <c r="E1588" i="1" s="1"/>
  <c r="E1592" i="1" s="1"/>
  <c r="E1596" i="1" s="1"/>
  <c r="E1600" i="1" s="1"/>
  <c r="E1604" i="1" s="1"/>
  <c r="D1576" i="1"/>
  <c r="B1576" i="1"/>
  <c r="B1580" i="1" s="1"/>
  <c r="B1584" i="1" s="1"/>
  <c r="B1588" i="1" s="1"/>
  <c r="B1592" i="1" s="1"/>
  <c r="B1596" i="1" s="1"/>
  <c r="B1600" i="1" s="1"/>
  <c r="B1604" i="1" s="1"/>
  <c r="A1576" i="1"/>
  <c r="H1576" i="1" s="1"/>
  <c r="M1575" i="1"/>
  <c r="M1579" i="1" s="1"/>
  <c r="M1583" i="1" s="1"/>
  <c r="M1587" i="1" s="1"/>
  <c r="M1591" i="1" s="1"/>
  <c r="M1595" i="1" s="1"/>
  <c r="M1599" i="1" s="1"/>
  <c r="M1603" i="1" s="1"/>
  <c r="L1575" i="1"/>
  <c r="L1579" i="1" s="1"/>
  <c r="L1583" i="1" s="1"/>
  <c r="L1587" i="1" s="1"/>
  <c r="L1591" i="1" s="1"/>
  <c r="L1595" i="1" s="1"/>
  <c r="L1599" i="1" s="1"/>
  <c r="L1603" i="1" s="1"/>
  <c r="K1575" i="1"/>
  <c r="K1579" i="1" s="1"/>
  <c r="K1583" i="1" s="1"/>
  <c r="K1587" i="1" s="1"/>
  <c r="K1591" i="1" s="1"/>
  <c r="K1595" i="1" s="1"/>
  <c r="K1599" i="1" s="1"/>
  <c r="K1603" i="1" s="1"/>
  <c r="J1575" i="1"/>
  <c r="J1579" i="1" s="1"/>
  <c r="J1583" i="1" s="1"/>
  <c r="J1587" i="1" s="1"/>
  <c r="J1591" i="1" s="1"/>
  <c r="J1595" i="1" s="1"/>
  <c r="J1599" i="1" s="1"/>
  <c r="J1603" i="1" s="1"/>
  <c r="I1575" i="1"/>
  <c r="I1579" i="1" s="1"/>
  <c r="I1583" i="1" s="1"/>
  <c r="I1587" i="1" s="1"/>
  <c r="I1591" i="1" s="1"/>
  <c r="I1595" i="1" s="1"/>
  <c r="I1599" i="1" s="1"/>
  <c r="I1603" i="1" s="1"/>
  <c r="G1575" i="1"/>
  <c r="G1579" i="1" s="1"/>
  <c r="G1583" i="1" s="1"/>
  <c r="G1587" i="1" s="1"/>
  <c r="G1591" i="1" s="1"/>
  <c r="G1595" i="1" s="1"/>
  <c r="G1599" i="1" s="1"/>
  <c r="G1603" i="1" s="1"/>
  <c r="F1575" i="1"/>
  <c r="F1579" i="1" s="1"/>
  <c r="F1583" i="1" s="1"/>
  <c r="F1587" i="1" s="1"/>
  <c r="F1591" i="1" s="1"/>
  <c r="F1595" i="1" s="1"/>
  <c r="F1599" i="1" s="1"/>
  <c r="F1603" i="1" s="1"/>
  <c r="E1575" i="1"/>
  <c r="E1579" i="1" s="1"/>
  <c r="E1583" i="1" s="1"/>
  <c r="E1587" i="1" s="1"/>
  <c r="E1591" i="1" s="1"/>
  <c r="E1595" i="1" s="1"/>
  <c r="E1599" i="1" s="1"/>
  <c r="E1603" i="1" s="1"/>
  <c r="D1575" i="1"/>
  <c r="B1575" i="1"/>
  <c r="B1579" i="1" s="1"/>
  <c r="B1583" i="1" s="1"/>
  <c r="B1587" i="1" s="1"/>
  <c r="B1591" i="1" s="1"/>
  <c r="B1595" i="1" s="1"/>
  <c r="B1599" i="1" s="1"/>
  <c r="B1603" i="1" s="1"/>
  <c r="A1575" i="1"/>
  <c r="H1575" i="1" s="1"/>
  <c r="M1574" i="1"/>
  <c r="M1578" i="1" s="1"/>
  <c r="M1582" i="1" s="1"/>
  <c r="M1586" i="1" s="1"/>
  <c r="M1590" i="1" s="1"/>
  <c r="M1594" i="1" s="1"/>
  <c r="M1598" i="1" s="1"/>
  <c r="M1602" i="1" s="1"/>
  <c r="L1574" i="1"/>
  <c r="L1578" i="1" s="1"/>
  <c r="L1582" i="1" s="1"/>
  <c r="L1586" i="1" s="1"/>
  <c r="L1590" i="1" s="1"/>
  <c r="L1594" i="1" s="1"/>
  <c r="L1598" i="1" s="1"/>
  <c r="L1602" i="1" s="1"/>
  <c r="K1574" i="1"/>
  <c r="K1578" i="1" s="1"/>
  <c r="K1582" i="1" s="1"/>
  <c r="K1586" i="1" s="1"/>
  <c r="K1590" i="1" s="1"/>
  <c r="K1594" i="1" s="1"/>
  <c r="K1598" i="1" s="1"/>
  <c r="K1602" i="1" s="1"/>
  <c r="J1574" i="1"/>
  <c r="J1578" i="1" s="1"/>
  <c r="J1582" i="1" s="1"/>
  <c r="J1586" i="1" s="1"/>
  <c r="J1590" i="1" s="1"/>
  <c r="J1594" i="1" s="1"/>
  <c r="J1598" i="1" s="1"/>
  <c r="J1602" i="1" s="1"/>
  <c r="I1574" i="1"/>
  <c r="I1578" i="1" s="1"/>
  <c r="I1582" i="1" s="1"/>
  <c r="I1586" i="1" s="1"/>
  <c r="I1590" i="1" s="1"/>
  <c r="I1594" i="1" s="1"/>
  <c r="I1598" i="1" s="1"/>
  <c r="I1602" i="1" s="1"/>
  <c r="G1574" i="1"/>
  <c r="G1578" i="1" s="1"/>
  <c r="G1582" i="1" s="1"/>
  <c r="G1586" i="1" s="1"/>
  <c r="G1590" i="1" s="1"/>
  <c r="G1594" i="1" s="1"/>
  <c r="G1598" i="1" s="1"/>
  <c r="G1602" i="1" s="1"/>
  <c r="F1574" i="1"/>
  <c r="F1578" i="1" s="1"/>
  <c r="F1582" i="1" s="1"/>
  <c r="F1586" i="1" s="1"/>
  <c r="F1590" i="1" s="1"/>
  <c r="F1594" i="1" s="1"/>
  <c r="F1598" i="1" s="1"/>
  <c r="F1602" i="1" s="1"/>
  <c r="E1574" i="1"/>
  <c r="E1578" i="1" s="1"/>
  <c r="E1582" i="1" s="1"/>
  <c r="E1586" i="1" s="1"/>
  <c r="E1590" i="1" s="1"/>
  <c r="E1594" i="1" s="1"/>
  <c r="E1598" i="1" s="1"/>
  <c r="E1602" i="1" s="1"/>
  <c r="D1574" i="1"/>
  <c r="B1574" i="1"/>
  <c r="B1578" i="1" s="1"/>
  <c r="B1582" i="1" s="1"/>
  <c r="B1586" i="1" s="1"/>
  <c r="B1590" i="1" s="1"/>
  <c r="B1594" i="1" s="1"/>
  <c r="B1598" i="1" s="1"/>
  <c r="B1602" i="1" s="1"/>
  <c r="A1574" i="1"/>
  <c r="H1574" i="1" s="1"/>
  <c r="C1517" i="1"/>
  <c r="C1521" i="1" s="1"/>
  <c r="C1525" i="1" s="1"/>
  <c r="C1529" i="1" s="1"/>
  <c r="C1533" i="1" s="1"/>
  <c r="C1537" i="1" s="1"/>
  <c r="C1541" i="1" s="1"/>
  <c r="C1516" i="1"/>
  <c r="C1520" i="1" s="1"/>
  <c r="C1524" i="1" s="1"/>
  <c r="C1528" i="1" s="1"/>
  <c r="C1532" i="1" s="1"/>
  <c r="C1536" i="1" s="1"/>
  <c r="C1540" i="1" s="1"/>
  <c r="C1515" i="1"/>
  <c r="C1519" i="1" s="1"/>
  <c r="C1523" i="1" s="1"/>
  <c r="C1527" i="1" s="1"/>
  <c r="C1531" i="1" s="1"/>
  <c r="C1535" i="1" s="1"/>
  <c r="C1539" i="1" s="1"/>
  <c r="C1514" i="1"/>
  <c r="C1518" i="1" s="1"/>
  <c r="C1522" i="1" s="1"/>
  <c r="C1526" i="1" s="1"/>
  <c r="C1530" i="1" s="1"/>
  <c r="C1534" i="1" s="1"/>
  <c r="C1538" i="1" s="1"/>
  <c r="M1513" i="1"/>
  <c r="M1517" i="1" s="1"/>
  <c r="M1521" i="1" s="1"/>
  <c r="M1525" i="1" s="1"/>
  <c r="M1529" i="1" s="1"/>
  <c r="M1533" i="1" s="1"/>
  <c r="M1537" i="1" s="1"/>
  <c r="M1541" i="1" s="1"/>
  <c r="L1513" i="1"/>
  <c r="L1517" i="1" s="1"/>
  <c r="L1521" i="1" s="1"/>
  <c r="L1525" i="1" s="1"/>
  <c r="L1529" i="1" s="1"/>
  <c r="L1533" i="1" s="1"/>
  <c r="L1537" i="1" s="1"/>
  <c r="L1541" i="1" s="1"/>
  <c r="K1513" i="1"/>
  <c r="K1517" i="1" s="1"/>
  <c r="K1521" i="1" s="1"/>
  <c r="K1525" i="1" s="1"/>
  <c r="K1529" i="1" s="1"/>
  <c r="K1533" i="1" s="1"/>
  <c r="K1537" i="1" s="1"/>
  <c r="K1541" i="1" s="1"/>
  <c r="J1513" i="1"/>
  <c r="J1517" i="1" s="1"/>
  <c r="J1521" i="1" s="1"/>
  <c r="J1525" i="1" s="1"/>
  <c r="J1529" i="1" s="1"/>
  <c r="J1533" i="1" s="1"/>
  <c r="J1537" i="1" s="1"/>
  <c r="J1541" i="1" s="1"/>
  <c r="I1513" i="1"/>
  <c r="I1517" i="1" s="1"/>
  <c r="I1521" i="1" s="1"/>
  <c r="I1525" i="1" s="1"/>
  <c r="I1529" i="1" s="1"/>
  <c r="I1533" i="1" s="1"/>
  <c r="I1537" i="1" s="1"/>
  <c r="I1541" i="1" s="1"/>
  <c r="G1513" i="1"/>
  <c r="G1517" i="1" s="1"/>
  <c r="G1521" i="1" s="1"/>
  <c r="G1525" i="1" s="1"/>
  <c r="G1529" i="1" s="1"/>
  <c r="G1533" i="1" s="1"/>
  <c r="G1537" i="1" s="1"/>
  <c r="G1541" i="1" s="1"/>
  <c r="F1513" i="1"/>
  <c r="F1517" i="1" s="1"/>
  <c r="F1521" i="1" s="1"/>
  <c r="F1525" i="1" s="1"/>
  <c r="F1529" i="1" s="1"/>
  <c r="F1533" i="1" s="1"/>
  <c r="F1537" i="1" s="1"/>
  <c r="F1541" i="1" s="1"/>
  <c r="E1513" i="1"/>
  <c r="E1517" i="1" s="1"/>
  <c r="E1521" i="1" s="1"/>
  <c r="E1525" i="1" s="1"/>
  <c r="E1529" i="1" s="1"/>
  <c r="E1533" i="1" s="1"/>
  <c r="E1537" i="1" s="1"/>
  <c r="E1541" i="1" s="1"/>
  <c r="D1513" i="1"/>
  <c r="B1513" i="1"/>
  <c r="B1517" i="1" s="1"/>
  <c r="B1521" i="1" s="1"/>
  <c r="B1525" i="1" s="1"/>
  <c r="B1529" i="1" s="1"/>
  <c r="B1533" i="1" s="1"/>
  <c r="B1537" i="1" s="1"/>
  <c r="B1541" i="1" s="1"/>
  <c r="A1513" i="1"/>
  <c r="H1513" i="1" s="1"/>
  <c r="M1512" i="1"/>
  <c r="M1516" i="1" s="1"/>
  <c r="M1520" i="1" s="1"/>
  <c r="M1524" i="1" s="1"/>
  <c r="M1528" i="1" s="1"/>
  <c r="M1532" i="1" s="1"/>
  <c r="M1536" i="1" s="1"/>
  <c r="M1540" i="1" s="1"/>
  <c r="L1512" i="1"/>
  <c r="L1516" i="1" s="1"/>
  <c r="L1520" i="1" s="1"/>
  <c r="L1524" i="1" s="1"/>
  <c r="L1528" i="1" s="1"/>
  <c r="L1532" i="1" s="1"/>
  <c r="L1536" i="1" s="1"/>
  <c r="L1540" i="1" s="1"/>
  <c r="K1512" i="1"/>
  <c r="K1516" i="1" s="1"/>
  <c r="K1520" i="1" s="1"/>
  <c r="K1524" i="1" s="1"/>
  <c r="K1528" i="1" s="1"/>
  <c r="K1532" i="1" s="1"/>
  <c r="K1536" i="1" s="1"/>
  <c r="K1540" i="1" s="1"/>
  <c r="J1512" i="1"/>
  <c r="J1516" i="1" s="1"/>
  <c r="J1520" i="1" s="1"/>
  <c r="J1524" i="1" s="1"/>
  <c r="J1528" i="1" s="1"/>
  <c r="J1532" i="1" s="1"/>
  <c r="J1536" i="1" s="1"/>
  <c r="J1540" i="1" s="1"/>
  <c r="I1512" i="1"/>
  <c r="I1516" i="1" s="1"/>
  <c r="I1520" i="1" s="1"/>
  <c r="I1524" i="1" s="1"/>
  <c r="I1528" i="1" s="1"/>
  <c r="I1532" i="1" s="1"/>
  <c r="I1536" i="1" s="1"/>
  <c r="I1540" i="1" s="1"/>
  <c r="G1512" i="1"/>
  <c r="G1516" i="1" s="1"/>
  <c r="G1520" i="1" s="1"/>
  <c r="G1524" i="1" s="1"/>
  <c r="G1528" i="1" s="1"/>
  <c r="G1532" i="1" s="1"/>
  <c r="G1536" i="1" s="1"/>
  <c r="G1540" i="1" s="1"/>
  <c r="F1512" i="1"/>
  <c r="F1516" i="1" s="1"/>
  <c r="F1520" i="1" s="1"/>
  <c r="F1524" i="1" s="1"/>
  <c r="F1528" i="1" s="1"/>
  <c r="F1532" i="1" s="1"/>
  <c r="F1536" i="1" s="1"/>
  <c r="F1540" i="1" s="1"/>
  <c r="E1512" i="1"/>
  <c r="E1516" i="1" s="1"/>
  <c r="E1520" i="1" s="1"/>
  <c r="E1524" i="1" s="1"/>
  <c r="E1528" i="1" s="1"/>
  <c r="E1532" i="1" s="1"/>
  <c r="E1536" i="1" s="1"/>
  <c r="E1540" i="1" s="1"/>
  <c r="D1512" i="1"/>
  <c r="B1512" i="1"/>
  <c r="B1516" i="1" s="1"/>
  <c r="B1520" i="1" s="1"/>
  <c r="B1524" i="1" s="1"/>
  <c r="B1528" i="1" s="1"/>
  <c r="B1532" i="1" s="1"/>
  <c r="B1536" i="1" s="1"/>
  <c r="B1540" i="1" s="1"/>
  <c r="A1512" i="1"/>
  <c r="H1512" i="1" s="1"/>
  <c r="M1511" i="1"/>
  <c r="M1515" i="1" s="1"/>
  <c r="M1519" i="1" s="1"/>
  <c r="M1523" i="1" s="1"/>
  <c r="M1527" i="1" s="1"/>
  <c r="M1531" i="1" s="1"/>
  <c r="M1535" i="1" s="1"/>
  <c r="M1539" i="1" s="1"/>
  <c r="L1511" i="1"/>
  <c r="L1515" i="1" s="1"/>
  <c r="L1519" i="1" s="1"/>
  <c r="L1523" i="1" s="1"/>
  <c r="L1527" i="1" s="1"/>
  <c r="L1531" i="1" s="1"/>
  <c r="L1535" i="1" s="1"/>
  <c r="L1539" i="1" s="1"/>
  <c r="K1511" i="1"/>
  <c r="K1515" i="1" s="1"/>
  <c r="K1519" i="1" s="1"/>
  <c r="K1523" i="1" s="1"/>
  <c r="K1527" i="1" s="1"/>
  <c r="K1531" i="1" s="1"/>
  <c r="K1535" i="1" s="1"/>
  <c r="K1539" i="1" s="1"/>
  <c r="J1511" i="1"/>
  <c r="J1515" i="1" s="1"/>
  <c r="J1519" i="1" s="1"/>
  <c r="J1523" i="1" s="1"/>
  <c r="J1527" i="1" s="1"/>
  <c r="J1531" i="1" s="1"/>
  <c r="J1535" i="1" s="1"/>
  <c r="J1539" i="1" s="1"/>
  <c r="I1511" i="1"/>
  <c r="I1515" i="1" s="1"/>
  <c r="I1519" i="1" s="1"/>
  <c r="I1523" i="1" s="1"/>
  <c r="I1527" i="1" s="1"/>
  <c r="I1531" i="1" s="1"/>
  <c r="I1535" i="1" s="1"/>
  <c r="I1539" i="1" s="1"/>
  <c r="G1511" i="1"/>
  <c r="G1515" i="1" s="1"/>
  <c r="G1519" i="1" s="1"/>
  <c r="G1523" i="1" s="1"/>
  <c r="G1527" i="1" s="1"/>
  <c r="G1531" i="1" s="1"/>
  <c r="G1535" i="1" s="1"/>
  <c r="G1539" i="1" s="1"/>
  <c r="F1511" i="1"/>
  <c r="F1515" i="1" s="1"/>
  <c r="F1519" i="1" s="1"/>
  <c r="F1523" i="1" s="1"/>
  <c r="F1527" i="1" s="1"/>
  <c r="F1531" i="1" s="1"/>
  <c r="F1535" i="1" s="1"/>
  <c r="F1539" i="1" s="1"/>
  <c r="E1511" i="1"/>
  <c r="E1515" i="1" s="1"/>
  <c r="E1519" i="1" s="1"/>
  <c r="E1523" i="1" s="1"/>
  <c r="E1527" i="1" s="1"/>
  <c r="E1531" i="1" s="1"/>
  <c r="E1535" i="1" s="1"/>
  <c r="E1539" i="1" s="1"/>
  <c r="D1511" i="1"/>
  <c r="B1511" i="1"/>
  <c r="B1515" i="1" s="1"/>
  <c r="B1519" i="1" s="1"/>
  <c r="B1523" i="1" s="1"/>
  <c r="B1527" i="1" s="1"/>
  <c r="B1531" i="1" s="1"/>
  <c r="B1535" i="1" s="1"/>
  <c r="B1539" i="1" s="1"/>
  <c r="A1511" i="1"/>
  <c r="M1510" i="1"/>
  <c r="M1514" i="1" s="1"/>
  <c r="M1518" i="1" s="1"/>
  <c r="M1522" i="1" s="1"/>
  <c r="M1526" i="1" s="1"/>
  <c r="M1530" i="1" s="1"/>
  <c r="M1534" i="1" s="1"/>
  <c r="M1538" i="1" s="1"/>
  <c r="L1510" i="1"/>
  <c r="L1514" i="1" s="1"/>
  <c r="L1518" i="1" s="1"/>
  <c r="L1522" i="1" s="1"/>
  <c r="L1526" i="1" s="1"/>
  <c r="L1530" i="1" s="1"/>
  <c r="L1534" i="1" s="1"/>
  <c r="L1538" i="1" s="1"/>
  <c r="K1510" i="1"/>
  <c r="K1514" i="1" s="1"/>
  <c r="K1518" i="1" s="1"/>
  <c r="K1522" i="1" s="1"/>
  <c r="K1526" i="1" s="1"/>
  <c r="K1530" i="1" s="1"/>
  <c r="K1534" i="1" s="1"/>
  <c r="K1538" i="1" s="1"/>
  <c r="J1510" i="1"/>
  <c r="J1514" i="1" s="1"/>
  <c r="J1518" i="1" s="1"/>
  <c r="J1522" i="1" s="1"/>
  <c r="J1526" i="1" s="1"/>
  <c r="J1530" i="1" s="1"/>
  <c r="J1534" i="1" s="1"/>
  <c r="J1538" i="1" s="1"/>
  <c r="I1510" i="1"/>
  <c r="I1514" i="1" s="1"/>
  <c r="I1518" i="1" s="1"/>
  <c r="I1522" i="1" s="1"/>
  <c r="I1526" i="1" s="1"/>
  <c r="I1530" i="1" s="1"/>
  <c r="I1534" i="1" s="1"/>
  <c r="I1538" i="1" s="1"/>
  <c r="G1510" i="1"/>
  <c r="G1514" i="1" s="1"/>
  <c r="G1518" i="1" s="1"/>
  <c r="G1522" i="1" s="1"/>
  <c r="G1526" i="1" s="1"/>
  <c r="G1530" i="1" s="1"/>
  <c r="G1534" i="1" s="1"/>
  <c r="G1538" i="1" s="1"/>
  <c r="F1510" i="1"/>
  <c r="F1514" i="1" s="1"/>
  <c r="F1518" i="1" s="1"/>
  <c r="F1522" i="1" s="1"/>
  <c r="F1526" i="1" s="1"/>
  <c r="F1530" i="1" s="1"/>
  <c r="F1534" i="1" s="1"/>
  <c r="F1538" i="1" s="1"/>
  <c r="E1510" i="1"/>
  <c r="E1514" i="1" s="1"/>
  <c r="E1518" i="1" s="1"/>
  <c r="E1522" i="1" s="1"/>
  <c r="E1526" i="1" s="1"/>
  <c r="E1530" i="1" s="1"/>
  <c r="E1534" i="1" s="1"/>
  <c r="E1538" i="1" s="1"/>
  <c r="D1510" i="1"/>
  <c r="B1510" i="1"/>
  <c r="B1514" i="1" s="1"/>
  <c r="B1518" i="1" s="1"/>
  <c r="B1522" i="1" s="1"/>
  <c r="B1526" i="1" s="1"/>
  <c r="B1530" i="1" s="1"/>
  <c r="B1534" i="1" s="1"/>
  <c r="B1538" i="1" s="1"/>
  <c r="A1510" i="1"/>
  <c r="C1453" i="1"/>
  <c r="C1457" i="1" s="1"/>
  <c r="C1461" i="1" s="1"/>
  <c r="C1465" i="1" s="1"/>
  <c r="C1469" i="1" s="1"/>
  <c r="C1473" i="1" s="1"/>
  <c r="C1477" i="1" s="1"/>
  <c r="C1452" i="1"/>
  <c r="C1456" i="1" s="1"/>
  <c r="C1460" i="1" s="1"/>
  <c r="C1464" i="1" s="1"/>
  <c r="C1468" i="1" s="1"/>
  <c r="C1472" i="1" s="1"/>
  <c r="C1476" i="1" s="1"/>
  <c r="C1451" i="1"/>
  <c r="C1455" i="1" s="1"/>
  <c r="C1459" i="1" s="1"/>
  <c r="C1463" i="1" s="1"/>
  <c r="C1467" i="1" s="1"/>
  <c r="C1471" i="1" s="1"/>
  <c r="C1475" i="1" s="1"/>
  <c r="C1450" i="1"/>
  <c r="C1454" i="1" s="1"/>
  <c r="C1458" i="1" s="1"/>
  <c r="C1462" i="1" s="1"/>
  <c r="C1466" i="1" s="1"/>
  <c r="C1470" i="1" s="1"/>
  <c r="C1474" i="1" s="1"/>
  <c r="M1449" i="1"/>
  <c r="M1453" i="1" s="1"/>
  <c r="M1457" i="1" s="1"/>
  <c r="M1461" i="1" s="1"/>
  <c r="M1465" i="1" s="1"/>
  <c r="M1469" i="1" s="1"/>
  <c r="M1473" i="1" s="1"/>
  <c r="M1477" i="1" s="1"/>
  <c r="L1449" i="1"/>
  <c r="L1453" i="1" s="1"/>
  <c r="L1457" i="1" s="1"/>
  <c r="L1461" i="1" s="1"/>
  <c r="L1465" i="1" s="1"/>
  <c r="L1469" i="1" s="1"/>
  <c r="L1473" i="1" s="1"/>
  <c r="L1477" i="1" s="1"/>
  <c r="K1449" i="1"/>
  <c r="K1453" i="1" s="1"/>
  <c r="K1457" i="1" s="1"/>
  <c r="K1461" i="1" s="1"/>
  <c r="K1465" i="1" s="1"/>
  <c r="K1469" i="1" s="1"/>
  <c r="K1473" i="1" s="1"/>
  <c r="K1477" i="1" s="1"/>
  <c r="J1449" i="1"/>
  <c r="J1453" i="1" s="1"/>
  <c r="J1457" i="1" s="1"/>
  <c r="J1461" i="1" s="1"/>
  <c r="J1465" i="1" s="1"/>
  <c r="J1469" i="1" s="1"/>
  <c r="J1473" i="1" s="1"/>
  <c r="J1477" i="1" s="1"/>
  <c r="I1449" i="1"/>
  <c r="I1453" i="1" s="1"/>
  <c r="I1457" i="1" s="1"/>
  <c r="I1461" i="1" s="1"/>
  <c r="I1465" i="1" s="1"/>
  <c r="I1469" i="1" s="1"/>
  <c r="I1473" i="1" s="1"/>
  <c r="I1477" i="1" s="1"/>
  <c r="G1449" i="1"/>
  <c r="G1453" i="1" s="1"/>
  <c r="G1457" i="1" s="1"/>
  <c r="G1461" i="1" s="1"/>
  <c r="G1465" i="1" s="1"/>
  <c r="G1469" i="1" s="1"/>
  <c r="G1473" i="1" s="1"/>
  <c r="G1477" i="1" s="1"/>
  <c r="F1449" i="1"/>
  <c r="F1453" i="1" s="1"/>
  <c r="F1457" i="1" s="1"/>
  <c r="F1461" i="1" s="1"/>
  <c r="F1465" i="1" s="1"/>
  <c r="F1469" i="1" s="1"/>
  <c r="F1473" i="1" s="1"/>
  <c r="F1477" i="1" s="1"/>
  <c r="E1449" i="1"/>
  <c r="E1453" i="1" s="1"/>
  <c r="E1457" i="1" s="1"/>
  <c r="E1461" i="1" s="1"/>
  <c r="E1465" i="1" s="1"/>
  <c r="E1469" i="1" s="1"/>
  <c r="E1473" i="1" s="1"/>
  <c r="E1477" i="1" s="1"/>
  <c r="D1449" i="1"/>
  <c r="D1453" i="1" s="1"/>
  <c r="D1457" i="1" s="1"/>
  <c r="D1461" i="1" s="1"/>
  <c r="D1465" i="1" s="1"/>
  <c r="D1469" i="1" s="1"/>
  <c r="D1473" i="1" s="1"/>
  <c r="D1477" i="1" s="1"/>
  <c r="B1449" i="1"/>
  <c r="B1453" i="1" s="1"/>
  <c r="B1457" i="1" s="1"/>
  <c r="B1461" i="1" s="1"/>
  <c r="B1465" i="1" s="1"/>
  <c r="B1469" i="1" s="1"/>
  <c r="B1473" i="1" s="1"/>
  <c r="B1477" i="1" s="1"/>
  <c r="A1449" i="1"/>
  <c r="H1449" i="1" s="1"/>
  <c r="M1448" i="1"/>
  <c r="M1452" i="1" s="1"/>
  <c r="M1456" i="1" s="1"/>
  <c r="M1460" i="1" s="1"/>
  <c r="M1464" i="1" s="1"/>
  <c r="M1468" i="1" s="1"/>
  <c r="M1472" i="1" s="1"/>
  <c r="M1476" i="1" s="1"/>
  <c r="L1448" i="1"/>
  <c r="L1452" i="1" s="1"/>
  <c r="L1456" i="1" s="1"/>
  <c r="L1460" i="1" s="1"/>
  <c r="L1464" i="1" s="1"/>
  <c r="L1468" i="1" s="1"/>
  <c r="L1472" i="1" s="1"/>
  <c r="L1476" i="1" s="1"/>
  <c r="K1448" i="1"/>
  <c r="K1452" i="1" s="1"/>
  <c r="K1456" i="1" s="1"/>
  <c r="K1460" i="1" s="1"/>
  <c r="K1464" i="1" s="1"/>
  <c r="K1468" i="1" s="1"/>
  <c r="K1472" i="1" s="1"/>
  <c r="K1476" i="1" s="1"/>
  <c r="J1448" i="1"/>
  <c r="J1452" i="1" s="1"/>
  <c r="J1456" i="1" s="1"/>
  <c r="J1460" i="1" s="1"/>
  <c r="J1464" i="1" s="1"/>
  <c r="J1468" i="1" s="1"/>
  <c r="J1472" i="1" s="1"/>
  <c r="J1476" i="1" s="1"/>
  <c r="I1448" i="1"/>
  <c r="I1452" i="1" s="1"/>
  <c r="I1456" i="1" s="1"/>
  <c r="I1460" i="1" s="1"/>
  <c r="I1464" i="1" s="1"/>
  <c r="I1468" i="1" s="1"/>
  <c r="I1472" i="1" s="1"/>
  <c r="I1476" i="1" s="1"/>
  <c r="G1448" i="1"/>
  <c r="G1452" i="1" s="1"/>
  <c r="G1456" i="1" s="1"/>
  <c r="G1460" i="1" s="1"/>
  <c r="G1464" i="1" s="1"/>
  <c r="G1468" i="1" s="1"/>
  <c r="G1472" i="1" s="1"/>
  <c r="G1476" i="1" s="1"/>
  <c r="F1448" i="1"/>
  <c r="F1452" i="1" s="1"/>
  <c r="F1456" i="1" s="1"/>
  <c r="F1460" i="1" s="1"/>
  <c r="F1464" i="1" s="1"/>
  <c r="F1468" i="1" s="1"/>
  <c r="F1472" i="1" s="1"/>
  <c r="F1476" i="1" s="1"/>
  <c r="E1448" i="1"/>
  <c r="E1452" i="1" s="1"/>
  <c r="E1456" i="1" s="1"/>
  <c r="E1460" i="1" s="1"/>
  <c r="E1464" i="1" s="1"/>
  <c r="E1468" i="1" s="1"/>
  <c r="E1472" i="1" s="1"/>
  <c r="E1476" i="1" s="1"/>
  <c r="D1448" i="1"/>
  <c r="D1452" i="1" s="1"/>
  <c r="D1456" i="1" s="1"/>
  <c r="D1460" i="1" s="1"/>
  <c r="D1464" i="1" s="1"/>
  <c r="D1468" i="1" s="1"/>
  <c r="D1472" i="1" s="1"/>
  <c r="D1476" i="1" s="1"/>
  <c r="B1448" i="1"/>
  <c r="B1452" i="1" s="1"/>
  <c r="B1456" i="1" s="1"/>
  <c r="B1460" i="1" s="1"/>
  <c r="B1464" i="1" s="1"/>
  <c r="B1468" i="1" s="1"/>
  <c r="B1472" i="1" s="1"/>
  <c r="B1476" i="1" s="1"/>
  <c r="A1448" i="1"/>
  <c r="H1448" i="1" s="1"/>
  <c r="M1447" i="1"/>
  <c r="M1451" i="1" s="1"/>
  <c r="M1455" i="1" s="1"/>
  <c r="M1459" i="1" s="1"/>
  <c r="M1463" i="1" s="1"/>
  <c r="M1467" i="1" s="1"/>
  <c r="M1471" i="1" s="1"/>
  <c r="M1475" i="1" s="1"/>
  <c r="L1447" i="1"/>
  <c r="L1451" i="1" s="1"/>
  <c r="L1455" i="1" s="1"/>
  <c r="L1459" i="1" s="1"/>
  <c r="L1463" i="1" s="1"/>
  <c r="L1467" i="1" s="1"/>
  <c r="L1471" i="1" s="1"/>
  <c r="L1475" i="1" s="1"/>
  <c r="K1447" i="1"/>
  <c r="K1451" i="1" s="1"/>
  <c r="K1455" i="1" s="1"/>
  <c r="K1459" i="1" s="1"/>
  <c r="K1463" i="1" s="1"/>
  <c r="K1467" i="1" s="1"/>
  <c r="K1471" i="1" s="1"/>
  <c r="K1475" i="1" s="1"/>
  <c r="J1447" i="1"/>
  <c r="J1451" i="1" s="1"/>
  <c r="J1455" i="1" s="1"/>
  <c r="J1459" i="1" s="1"/>
  <c r="J1463" i="1" s="1"/>
  <c r="J1467" i="1" s="1"/>
  <c r="J1471" i="1" s="1"/>
  <c r="J1475" i="1" s="1"/>
  <c r="I1447" i="1"/>
  <c r="I1451" i="1" s="1"/>
  <c r="I1455" i="1" s="1"/>
  <c r="I1459" i="1" s="1"/>
  <c r="I1463" i="1" s="1"/>
  <c r="I1467" i="1" s="1"/>
  <c r="I1471" i="1" s="1"/>
  <c r="I1475" i="1" s="1"/>
  <c r="G1447" i="1"/>
  <c r="G1451" i="1" s="1"/>
  <c r="G1455" i="1" s="1"/>
  <c r="G1459" i="1" s="1"/>
  <c r="G1463" i="1" s="1"/>
  <c r="G1467" i="1" s="1"/>
  <c r="G1471" i="1" s="1"/>
  <c r="G1475" i="1" s="1"/>
  <c r="F1447" i="1"/>
  <c r="F1451" i="1" s="1"/>
  <c r="F1455" i="1" s="1"/>
  <c r="F1459" i="1" s="1"/>
  <c r="F1463" i="1" s="1"/>
  <c r="F1467" i="1" s="1"/>
  <c r="F1471" i="1" s="1"/>
  <c r="F1475" i="1" s="1"/>
  <c r="E1447" i="1"/>
  <c r="E1451" i="1" s="1"/>
  <c r="E1455" i="1" s="1"/>
  <c r="E1459" i="1" s="1"/>
  <c r="E1463" i="1" s="1"/>
  <c r="E1467" i="1" s="1"/>
  <c r="E1471" i="1" s="1"/>
  <c r="E1475" i="1" s="1"/>
  <c r="D1447" i="1"/>
  <c r="D1451" i="1" s="1"/>
  <c r="D1455" i="1" s="1"/>
  <c r="D1459" i="1" s="1"/>
  <c r="D1463" i="1" s="1"/>
  <c r="D1467" i="1" s="1"/>
  <c r="D1471" i="1" s="1"/>
  <c r="D1475" i="1" s="1"/>
  <c r="B1447" i="1"/>
  <c r="B1451" i="1" s="1"/>
  <c r="B1455" i="1" s="1"/>
  <c r="B1459" i="1" s="1"/>
  <c r="B1463" i="1" s="1"/>
  <c r="B1467" i="1" s="1"/>
  <c r="B1471" i="1" s="1"/>
  <c r="B1475" i="1" s="1"/>
  <c r="A1447" i="1"/>
  <c r="M1446" i="1"/>
  <c r="M1450" i="1" s="1"/>
  <c r="M1454" i="1" s="1"/>
  <c r="M1458" i="1" s="1"/>
  <c r="M1462" i="1" s="1"/>
  <c r="M1466" i="1" s="1"/>
  <c r="M1470" i="1" s="1"/>
  <c r="M1474" i="1" s="1"/>
  <c r="L1446" i="1"/>
  <c r="L1450" i="1" s="1"/>
  <c r="L1454" i="1" s="1"/>
  <c r="L1458" i="1" s="1"/>
  <c r="L1462" i="1" s="1"/>
  <c r="L1466" i="1" s="1"/>
  <c r="L1470" i="1" s="1"/>
  <c r="L1474" i="1" s="1"/>
  <c r="K1446" i="1"/>
  <c r="K1450" i="1" s="1"/>
  <c r="K1454" i="1" s="1"/>
  <c r="K1458" i="1" s="1"/>
  <c r="K1462" i="1" s="1"/>
  <c r="K1466" i="1" s="1"/>
  <c r="K1470" i="1" s="1"/>
  <c r="K1474" i="1" s="1"/>
  <c r="J1446" i="1"/>
  <c r="J1450" i="1" s="1"/>
  <c r="J1454" i="1" s="1"/>
  <c r="J1458" i="1" s="1"/>
  <c r="J1462" i="1" s="1"/>
  <c r="J1466" i="1" s="1"/>
  <c r="J1470" i="1" s="1"/>
  <c r="J1474" i="1" s="1"/>
  <c r="I1446" i="1"/>
  <c r="I1450" i="1" s="1"/>
  <c r="I1454" i="1" s="1"/>
  <c r="I1458" i="1" s="1"/>
  <c r="I1462" i="1" s="1"/>
  <c r="I1466" i="1" s="1"/>
  <c r="I1470" i="1" s="1"/>
  <c r="I1474" i="1" s="1"/>
  <c r="G1446" i="1"/>
  <c r="G1450" i="1" s="1"/>
  <c r="G1454" i="1" s="1"/>
  <c r="G1458" i="1" s="1"/>
  <c r="G1462" i="1" s="1"/>
  <c r="G1466" i="1" s="1"/>
  <c r="G1470" i="1" s="1"/>
  <c r="G1474" i="1" s="1"/>
  <c r="F1446" i="1"/>
  <c r="F1450" i="1" s="1"/>
  <c r="F1454" i="1" s="1"/>
  <c r="F1458" i="1" s="1"/>
  <c r="F1462" i="1" s="1"/>
  <c r="F1466" i="1" s="1"/>
  <c r="F1470" i="1" s="1"/>
  <c r="F1474" i="1" s="1"/>
  <c r="E1446" i="1"/>
  <c r="E1450" i="1" s="1"/>
  <c r="E1454" i="1" s="1"/>
  <c r="E1458" i="1" s="1"/>
  <c r="E1462" i="1" s="1"/>
  <c r="E1466" i="1" s="1"/>
  <c r="E1470" i="1" s="1"/>
  <c r="E1474" i="1" s="1"/>
  <c r="D1446" i="1"/>
  <c r="D1450" i="1" s="1"/>
  <c r="D1454" i="1" s="1"/>
  <c r="D1458" i="1" s="1"/>
  <c r="D1462" i="1" s="1"/>
  <c r="D1466" i="1" s="1"/>
  <c r="D1470" i="1" s="1"/>
  <c r="D1474" i="1" s="1"/>
  <c r="B1446" i="1"/>
  <c r="B1450" i="1" s="1"/>
  <c r="B1454" i="1" s="1"/>
  <c r="B1458" i="1" s="1"/>
  <c r="B1462" i="1" s="1"/>
  <c r="B1466" i="1" s="1"/>
  <c r="B1470" i="1" s="1"/>
  <c r="B1474" i="1" s="1"/>
  <c r="A1446" i="1"/>
  <c r="C1389" i="1"/>
  <c r="C1393" i="1" s="1"/>
  <c r="C1397" i="1" s="1"/>
  <c r="C1401" i="1" s="1"/>
  <c r="C1405" i="1" s="1"/>
  <c r="C1409" i="1" s="1"/>
  <c r="C1413" i="1" s="1"/>
  <c r="C1388" i="1"/>
  <c r="C1392" i="1" s="1"/>
  <c r="C1396" i="1" s="1"/>
  <c r="C1400" i="1" s="1"/>
  <c r="C1404" i="1" s="1"/>
  <c r="C1408" i="1" s="1"/>
  <c r="C1412" i="1" s="1"/>
  <c r="C1387" i="1"/>
  <c r="C1391" i="1" s="1"/>
  <c r="C1395" i="1" s="1"/>
  <c r="C1399" i="1" s="1"/>
  <c r="C1403" i="1" s="1"/>
  <c r="C1407" i="1" s="1"/>
  <c r="C1411" i="1" s="1"/>
  <c r="C1386" i="1"/>
  <c r="C1390" i="1" s="1"/>
  <c r="C1394" i="1" s="1"/>
  <c r="C1398" i="1" s="1"/>
  <c r="C1402" i="1" s="1"/>
  <c r="C1406" i="1" s="1"/>
  <c r="C1410" i="1" s="1"/>
  <c r="M1385" i="1"/>
  <c r="M1389" i="1" s="1"/>
  <c r="M1393" i="1" s="1"/>
  <c r="M1397" i="1" s="1"/>
  <c r="M1401" i="1" s="1"/>
  <c r="M1405" i="1" s="1"/>
  <c r="M1409" i="1" s="1"/>
  <c r="M1413" i="1" s="1"/>
  <c r="L1385" i="1"/>
  <c r="L1389" i="1" s="1"/>
  <c r="L1393" i="1" s="1"/>
  <c r="L1397" i="1" s="1"/>
  <c r="L1401" i="1" s="1"/>
  <c r="L1405" i="1" s="1"/>
  <c r="L1409" i="1" s="1"/>
  <c r="L1413" i="1" s="1"/>
  <c r="K1385" i="1"/>
  <c r="K1389" i="1" s="1"/>
  <c r="K1393" i="1" s="1"/>
  <c r="K1397" i="1" s="1"/>
  <c r="K1401" i="1" s="1"/>
  <c r="K1405" i="1" s="1"/>
  <c r="K1409" i="1" s="1"/>
  <c r="K1413" i="1" s="1"/>
  <c r="J1385" i="1"/>
  <c r="J1389" i="1" s="1"/>
  <c r="J1393" i="1" s="1"/>
  <c r="J1397" i="1" s="1"/>
  <c r="J1401" i="1" s="1"/>
  <c r="J1405" i="1" s="1"/>
  <c r="J1409" i="1" s="1"/>
  <c r="J1413" i="1" s="1"/>
  <c r="I1385" i="1"/>
  <c r="I1389" i="1" s="1"/>
  <c r="I1393" i="1" s="1"/>
  <c r="I1397" i="1" s="1"/>
  <c r="I1401" i="1" s="1"/>
  <c r="I1405" i="1" s="1"/>
  <c r="I1409" i="1" s="1"/>
  <c r="I1413" i="1" s="1"/>
  <c r="G1385" i="1"/>
  <c r="G1389" i="1" s="1"/>
  <c r="G1393" i="1" s="1"/>
  <c r="G1397" i="1" s="1"/>
  <c r="G1401" i="1" s="1"/>
  <c r="G1405" i="1" s="1"/>
  <c r="G1409" i="1" s="1"/>
  <c r="G1413" i="1" s="1"/>
  <c r="F1385" i="1"/>
  <c r="F1389" i="1" s="1"/>
  <c r="F1393" i="1" s="1"/>
  <c r="F1397" i="1" s="1"/>
  <c r="F1401" i="1" s="1"/>
  <c r="F1405" i="1" s="1"/>
  <c r="F1409" i="1" s="1"/>
  <c r="F1413" i="1" s="1"/>
  <c r="E1385" i="1"/>
  <c r="E1389" i="1" s="1"/>
  <c r="E1393" i="1" s="1"/>
  <c r="E1397" i="1" s="1"/>
  <c r="E1401" i="1" s="1"/>
  <c r="E1405" i="1" s="1"/>
  <c r="E1409" i="1" s="1"/>
  <c r="E1413" i="1" s="1"/>
  <c r="D1385" i="1"/>
  <c r="D1389" i="1" s="1"/>
  <c r="D1393" i="1" s="1"/>
  <c r="D1397" i="1" s="1"/>
  <c r="D1401" i="1" s="1"/>
  <c r="D1405" i="1" s="1"/>
  <c r="D1409" i="1" s="1"/>
  <c r="D1413" i="1" s="1"/>
  <c r="B1385" i="1"/>
  <c r="B1389" i="1" s="1"/>
  <c r="B1393" i="1" s="1"/>
  <c r="B1397" i="1" s="1"/>
  <c r="B1401" i="1" s="1"/>
  <c r="B1405" i="1" s="1"/>
  <c r="B1409" i="1" s="1"/>
  <c r="B1413" i="1" s="1"/>
  <c r="A1385" i="1"/>
  <c r="H1385" i="1" s="1"/>
  <c r="M1384" i="1"/>
  <c r="M1388" i="1" s="1"/>
  <c r="M1392" i="1" s="1"/>
  <c r="M1396" i="1" s="1"/>
  <c r="M1400" i="1" s="1"/>
  <c r="M1404" i="1" s="1"/>
  <c r="M1408" i="1" s="1"/>
  <c r="M1412" i="1" s="1"/>
  <c r="L1384" i="1"/>
  <c r="L1388" i="1" s="1"/>
  <c r="L1392" i="1" s="1"/>
  <c r="L1396" i="1" s="1"/>
  <c r="L1400" i="1" s="1"/>
  <c r="L1404" i="1" s="1"/>
  <c r="L1408" i="1" s="1"/>
  <c r="L1412" i="1" s="1"/>
  <c r="K1384" i="1"/>
  <c r="K1388" i="1" s="1"/>
  <c r="K1392" i="1" s="1"/>
  <c r="K1396" i="1" s="1"/>
  <c r="K1400" i="1" s="1"/>
  <c r="K1404" i="1" s="1"/>
  <c r="K1408" i="1" s="1"/>
  <c r="K1412" i="1" s="1"/>
  <c r="J1384" i="1"/>
  <c r="J1388" i="1" s="1"/>
  <c r="J1392" i="1" s="1"/>
  <c r="J1396" i="1" s="1"/>
  <c r="J1400" i="1" s="1"/>
  <c r="J1404" i="1" s="1"/>
  <c r="J1408" i="1" s="1"/>
  <c r="J1412" i="1" s="1"/>
  <c r="I1384" i="1"/>
  <c r="I1388" i="1" s="1"/>
  <c r="I1392" i="1" s="1"/>
  <c r="I1396" i="1" s="1"/>
  <c r="I1400" i="1" s="1"/>
  <c r="I1404" i="1" s="1"/>
  <c r="I1408" i="1" s="1"/>
  <c r="I1412" i="1" s="1"/>
  <c r="G1384" i="1"/>
  <c r="G1388" i="1" s="1"/>
  <c r="G1392" i="1" s="1"/>
  <c r="G1396" i="1" s="1"/>
  <c r="G1400" i="1" s="1"/>
  <c r="G1404" i="1" s="1"/>
  <c r="G1408" i="1" s="1"/>
  <c r="G1412" i="1" s="1"/>
  <c r="F1384" i="1"/>
  <c r="F1388" i="1" s="1"/>
  <c r="F1392" i="1" s="1"/>
  <c r="F1396" i="1" s="1"/>
  <c r="F1400" i="1" s="1"/>
  <c r="F1404" i="1" s="1"/>
  <c r="F1408" i="1" s="1"/>
  <c r="F1412" i="1" s="1"/>
  <c r="E1384" i="1"/>
  <c r="E1388" i="1" s="1"/>
  <c r="E1392" i="1" s="1"/>
  <c r="E1396" i="1" s="1"/>
  <c r="E1400" i="1" s="1"/>
  <c r="E1404" i="1" s="1"/>
  <c r="E1408" i="1" s="1"/>
  <c r="E1412" i="1" s="1"/>
  <c r="D1384" i="1"/>
  <c r="D1388" i="1" s="1"/>
  <c r="D1392" i="1" s="1"/>
  <c r="D1396" i="1" s="1"/>
  <c r="D1400" i="1" s="1"/>
  <c r="D1404" i="1" s="1"/>
  <c r="D1408" i="1" s="1"/>
  <c r="D1412" i="1" s="1"/>
  <c r="B1384" i="1"/>
  <c r="B1388" i="1" s="1"/>
  <c r="B1392" i="1" s="1"/>
  <c r="B1396" i="1" s="1"/>
  <c r="B1400" i="1" s="1"/>
  <c r="B1404" i="1" s="1"/>
  <c r="B1408" i="1" s="1"/>
  <c r="B1412" i="1" s="1"/>
  <c r="A1384" i="1"/>
  <c r="H1384" i="1" s="1"/>
  <c r="M1383" i="1"/>
  <c r="M1387" i="1" s="1"/>
  <c r="M1391" i="1" s="1"/>
  <c r="M1395" i="1" s="1"/>
  <c r="M1399" i="1" s="1"/>
  <c r="M1403" i="1" s="1"/>
  <c r="M1407" i="1" s="1"/>
  <c r="M1411" i="1" s="1"/>
  <c r="L1383" i="1"/>
  <c r="L1387" i="1" s="1"/>
  <c r="L1391" i="1" s="1"/>
  <c r="L1395" i="1" s="1"/>
  <c r="L1399" i="1" s="1"/>
  <c r="L1403" i="1" s="1"/>
  <c r="L1407" i="1" s="1"/>
  <c r="L1411" i="1" s="1"/>
  <c r="K1383" i="1"/>
  <c r="K1387" i="1" s="1"/>
  <c r="K1391" i="1" s="1"/>
  <c r="K1395" i="1" s="1"/>
  <c r="K1399" i="1" s="1"/>
  <c r="K1403" i="1" s="1"/>
  <c r="K1407" i="1" s="1"/>
  <c r="K1411" i="1" s="1"/>
  <c r="J1383" i="1"/>
  <c r="J1387" i="1" s="1"/>
  <c r="J1391" i="1" s="1"/>
  <c r="J1395" i="1" s="1"/>
  <c r="J1399" i="1" s="1"/>
  <c r="J1403" i="1" s="1"/>
  <c r="J1407" i="1" s="1"/>
  <c r="J1411" i="1" s="1"/>
  <c r="I1383" i="1"/>
  <c r="I1387" i="1" s="1"/>
  <c r="I1391" i="1" s="1"/>
  <c r="I1395" i="1" s="1"/>
  <c r="I1399" i="1" s="1"/>
  <c r="I1403" i="1" s="1"/>
  <c r="I1407" i="1" s="1"/>
  <c r="I1411" i="1" s="1"/>
  <c r="G1383" i="1"/>
  <c r="G1387" i="1" s="1"/>
  <c r="G1391" i="1" s="1"/>
  <c r="G1395" i="1" s="1"/>
  <c r="G1399" i="1" s="1"/>
  <c r="G1403" i="1" s="1"/>
  <c r="G1407" i="1" s="1"/>
  <c r="G1411" i="1" s="1"/>
  <c r="F1383" i="1"/>
  <c r="F1387" i="1" s="1"/>
  <c r="F1391" i="1" s="1"/>
  <c r="F1395" i="1" s="1"/>
  <c r="F1399" i="1" s="1"/>
  <c r="F1403" i="1" s="1"/>
  <c r="F1407" i="1" s="1"/>
  <c r="F1411" i="1" s="1"/>
  <c r="E1383" i="1"/>
  <c r="E1387" i="1" s="1"/>
  <c r="E1391" i="1" s="1"/>
  <c r="E1395" i="1" s="1"/>
  <c r="E1399" i="1" s="1"/>
  <c r="E1403" i="1" s="1"/>
  <c r="E1407" i="1" s="1"/>
  <c r="E1411" i="1" s="1"/>
  <c r="D1383" i="1"/>
  <c r="D1387" i="1" s="1"/>
  <c r="D1391" i="1" s="1"/>
  <c r="D1395" i="1" s="1"/>
  <c r="D1399" i="1" s="1"/>
  <c r="D1403" i="1" s="1"/>
  <c r="D1407" i="1" s="1"/>
  <c r="D1411" i="1" s="1"/>
  <c r="B1383" i="1"/>
  <c r="B1387" i="1" s="1"/>
  <c r="B1391" i="1" s="1"/>
  <c r="B1395" i="1" s="1"/>
  <c r="B1399" i="1" s="1"/>
  <c r="B1403" i="1" s="1"/>
  <c r="B1407" i="1" s="1"/>
  <c r="B1411" i="1" s="1"/>
  <c r="A1383" i="1"/>
  <c r="M1382" i="1"/>
  <c r="M1386" i="1" s="1"/>
  <c r="M1390" i="1" s="1"/>
  <c r="M1394" i="1" s="1"/>
  <c r="M1398" i="1" s="1"/>
  <c r="M1402" i="1" s="1"/>
  <c r="M1406" i="1" s="1"/>
  <c r="M1410" i="1" s="1"/>
  <c r="L1382" i="1"/>
  <c r="L1386" i="1" s="1"/>
  <c r="L1390" i="1" s="1"/>
  <c r="L1394" i="1" s="1"/>
  <c r="L1398" i="1" s="1"/>
  <c r="L1402" i="1" s="1"/>
  <c r="L1406" i="1" s="1"/>
  <c r="L1410" i="1" s="1"/>
  <c r="K1382" i="1"/>
  <c r="K1386" i="1" s="1"/>
  <c r="K1390" i="1" s="1"/>
  <c r="K1394" i="1" s="1"/>
  <c r="K1398" i="1" s="1"/>
  <c r="K1402" i="1" s="1"/>
  <c r="K1406" i="1" s="1"/>
  <c r="K1410" i="1" s="1"/>
  <c r="J1382" i="1"/>
  <c r="J1386" i="1" s="1"/>
  <c r="J1390" i="1" s="1"/>
  <c r="J1394" i="1" s="1"/>
  <c r="J1398" i="1" s="1"/>
  <c r="J1402" i="1" s="1"/>
  <c r="J1406" i="1" s="1"/>
  <c r="J1410" i="1" s="1"/>
  <c r="I1382" i="1"/>
  <c r="I1386" i="1" s="1"/>
  <c r="I1390" i="1" s="1"/>
  <c r="I1394" i="1" s="1"/>
  <c r="I1398" i="1" s="1"/>
  <c r="I1402" i="1" s="1"/>
  <c r="I1406" i="1" s="1"/>
  <c r="I1410" i="1" s="1"/>
  <c r="G1382" i="1"/>
  <c r="G1386" i="1" s="1"/>
  <c r="G1390" i="1" s="1"/>
  <c r="G1394" i="1" s="1"/>
  <c r="G1398" i="1" s="1"/>
  <c r="G1402" i="1" s="1"/>
  <c r="G1406" i="1" s="1"/>
  <c r="G1410" i="1" s="1"/>
  <c r="F1382" i="1"/>
  <c r="F1386" i="1" s="1"/>
  <c r="F1390" i="1" s="1"/>
  <c r="F1394" i="1" s="1"/>
  <c r="F1398" i="1" s="1"/>
  <c r="F1402" i="1" s="1"/>
  <c r="F1406" i="1" s="1"/>
  <c r="F1410" i="1" s="1"/>
  <c r="E1382" i="1"/>
  <c r="E1386" i="1" s="1"/>
  <c r="E1390" i="1" s="1"/>
  <c r="E1394" i="1" s="1"/>
  <c r="E1398" i="1" s="1"/>
  <c r="E1402" i="1" s="1"/>
  <c r="E1406" i="1" s="1"/>
  <c r="E1410" i="1" s="1"/>
  <c r="D1382" i="1"/>
  <c r="D1386" i="1" s="1"/>
  <c r="D1390" i="1" s="1"/>
  <c r="D1394" i="1" s="1"/>
  <c r="D1398" i="1" s="1"/>
  <c r="D1402" i="1" s="1"/>
  <c r="D1406" i="1" s="1"/>
  <c r="D1410" i="1" s="1"/>
  <c r="B1382" i="1"/>
  <c r="B1386" i="1" s="1"/>
  <c r="B1390" i="1" s="1"/>
  <c r="B1394" i="1" s="1"/>
  <c r="B1398" i="1" s="1"/>
  <c r="B1402" i="1" s="1"/>
  <c r="B1406" i="1" s="1"/>
  <c r="B1410" i="1" s="1"/>
  <c r="A1382" i="1"/>
  <c r="C1325" i="1"/>
  <c r="C1329" i="1" s="1"/>
  <c r="C1333" i="1" s="1"/>
  <c r="C1337" i="1" s="1"/>
  <c r="C1341" i="1" s="1"/>
  <c r="C1345" i="1" s="1"/>
  <c r="C1349" i="1" s="1"/>
  <c r="C1324" i="1"/>
  <c r="C1328" i="1" s="1"/>
  <c r="C1332" i="1" s="1"/>
  <c r="C1336" i="1" s="1"/>
  <c r="C1340" i="1" s="1"/>
  <c r="C1344" i="1" s="1"/>
  <c r="C1348" i="1" s="1"/>
  <c r="C1323" i="1"/>
  <c r="C1327" i="1" s="1"/>
  <c r="C1331" i="1" s="1"/>
  <c r="C1335" i="1" s="1"/>
  <c r="C1339" i="1" s="1"/>
  <c r="C1343" i="1" s="1"/>
  <c r="C1347" i="1" s="1"/>
  <c r="C1322" i="1"/>
  <c r="C1326" i="1" s="1"/>
  <c r="C1330" i="1" s="1"/>
  <c r="C1334" i="1" s="1"/>
  <c r="C1338" i="1" s="1"/>
  <c r="C1342" i="1" s="1"/>
  <c r="C1346" i="1" s="1"/>
  <c r="M1321" i="1"/>
  <c r="M1325" i="1" s="1"/>
  <c r="M1329" i="1" s="1"/>
  <c r="M1333" i="1" s="1"/>
  <c r="M1337" i="1" s="1"/>
  <c r="M1341" i="1" s="1"/>
  <c r="M1345" i="1" s="1"/>
  <c r="M1349" i="1" s="1"/>
  <c r="L1321" i="1"/>
  <c r="L1325" i="1" s="1"/>
  <c r="L1329" i="1" s="1"/>
  <c r="L1333" i="1" s="1"/>
  <c r="L1337" i="1" s="1"/>
  <c r="L1341" i="1" s="1"/>
  <c r="L1345" i="1" s="1"/>
  <c r="L1349" i="1" s="1"/>
  <c r="K1321" i="1"/>
  <c r="K1325" i="1" s="1"/>
  <c r="K1329" i="1" s="1"/>
  <c r="K1333" i="1" s="1"/>
  <c r="K1337" i="1" s="1"/>
  <c r="K1341" i="1" s="1"/>
  <c r="K1345" i="1" s="1"/>
  <c r="K1349" i="1" s="1"/>
  <c r="J1321" i="1"/>
  <c r="J1325" i="1" s="1"/>
  <c r="J1329" i="1" s="1"/>
  <c r="J1333" i="1" s="1"/>
  <c r="J1337" i="1" s="1"/>
  <c r="J1341" i="1" s="1"/>
  <c r="J1345" i="1" s="1"/>
  <c r="J1349" i="1" s="1"/>
  <c r="I1321" i="1"/>
  <c r="I1325" i="1" s="1"/>
  <c r="I1329" i="1" s="1"/>
  <c r="I1333" i="1" s="1"/>
  <c r="I1337" i="1" s="1"/>
  <c r="I1341" i="1" s="1"/>
  <c r="I1345" i="1" s="1"/>
  <c r="I1349" i="1" s="1"/>
  <c r="G1321" i="1"/>
  <c r="G1325" i="1" s="1"/>
  <c r="G1329" i="1" s="1"/>
  <c r="G1333" i="1" s="1"/>
  <c r="G1337" i="1" s="1"/>
  <c r="G1341" i="1" s="1"/>
  <c r="G1345" i="1" s="1"/>
  <c r="G1349" i="1" s="1"/>
  <c r="F1321" i="1"/>
  <c r="F1325" i="1" s="1"/>
  <c r="F1329" i="1" s="1"/>
  <c r="F1333" i="1" s="1"/>
  <c r="F1337" i="1" s="1"/>
  <c r="F1341" i="1" s="1"/>
  <c r="F1345" i="1" s="1"/>
  <c r="F1349" i="1" s="1"/>
  <c r="E1321" i="1"/>
  <c r="E1325" i="1" s="1"/>
  <c r="E1329" i="1" s="1"/>
  <c r="E1333" i="1" s="1"/>
  <c r="E1337" i="1" s="1"/>
  <c r="E1341" i="1" s="1"/>
  <c r="E1345" i="1" s="1"/>
  <c r="E1349" i="1" s="1"/>
  <c r="D1321" i="1"/>
  <c r="D1325" i="1" s="1"/>
  <c r="D1329" i="1" s="1"/>
  <c r="D1333" i="1" s="1"/>
  <c r="D1337" i="1" s="1"/>
  <c r="D1341" i="1" s="1"/>
  <c r="D1345" i="1" s="1"/>
  <c r="D1349" i="1" s="1"/>
  <c r="B1321" i="1"/>
  <c r="B1325" i="1" s="1"/>
  <c r="B1329" i="1" s="1"/>
  <c r="B1333" i="1" s="1"/>
  <c r="B1337" i="1" s="1"/>
  <c r="B1341" i="1" s="1"/>
  <c r="B1345" i="1" s="1"/>
  <c r="B1349" i="1" s="1"/>
  <c r="A1321" i="1"/>
  <c r="H1321" i="1" s="1"/>
  <c r="M1320" i="1"/>
  <c r="M1324" i="1" s="1"/>
  <c r="M1328" i="1" s="1"/>
  <c r="M1332" i="1" s="1"/>
  <c r="M1336" i="1" s="1"/>
  <c r="M1340" i="1" s="1"/>
  <c r="M1344" i="1" s="1"/>
  <c r="M1348" i="1" s="1"/>
  <c r="L1320" i="1"/>
  <c r="L1324" i="1" s="1"/>
  <c r="L1328" i="1" s="1"/>
  <c r="L1332" i="1" s="1"/>
  <c r="L1336" i="1" s="1"/>
  <c r="L1340" i="1" s="1"/>
  <c r="L1344" i="1" s="1"/>
  <c r="L1348" i="1" s="1"/>
  <c r="K1320" i="1"/>
  <c r="K1324" i="1" s="1"/>
  <c r="K1328" i="1" s="1"/>
  <c r="K1332" i="1" s="1"/>
  <c r="K1336" i="1" s="1"/>
  <c r="K1340" i="1" s="1"/>
  <c r="K1344" i="1" s="1"/>
  <c r="K1348" i="1" s="1"/>
  <c r="J1320" i="1"/>
  <c r="J1324" i="1" s="1"/>
  <c r="J1328" i="1" s="1"/>
  <c r="J1332" i="1" s="1"/>
  <c r="J1336" i="1" s="1"/>
  <c r="J1340" i="1" s="1"/>
  <c r="J1344" i="1" s="1"/>
  <c r="J1348" i="1" s="1"/>
  <c r="I1320" i="1"/>
  <c r="I1324" i="1" s="1"/>
  <c r="I1328" i="1" s="1"/>
  <c r="I1332" i="1" s="1"/>
  <c r="I1336" i="1" s="1"/>
  <c r="I1340" i="1" s="1"/>
  <c r="I1344" i="1" s="1"/>
  <c r="I1348" i="1" s="1"/>
  <c r="G1320" i="1"/>
  <c r="G1324" i="1" s="1"/>
  <c r="G1328" i="1" s="1"/>
  <c r="G1332" i="1" s="1"/>
  <c r="G1336" i="1" s="1"/>
  <c r="G1340" i="1" s="1"/>
  <c r="G1344" i="1" s="1"/>
  <c r="G1348" i="1" s="1"/>
  <c r="F1320" i="1"/>
  <c r="F1324" i="1" s="1"/>
  <c r="F1328" i="1" s="1"/>
  <c r="F1332" i="1" s="1"/>
  <c r="F1336" i="1" s="1"/>
  <c r="F1340" i="1" s="1"/>
  <c r="F1344" i="1" s="1"/>
  <c r="F1348" i="1" s="1"/>
  <c r="E1320" i="1"/>
  <c r="E1324" i="1" s="1"/>
  <c r="E1328" i="1" s="1"/>
  <c r="E1332" i="1" s="1"/>
  <c r="E1336" i="1" s="1"/>
  <c r="E1340" i="1" s="1"/>
  <c r="E1344" i="1" s="1"/>
  <c r="E1348" i="1" s="1"/>
  <c r="D1320" i="1"/>
  <c r="D1324" i="1" s="1"/>
  <c r="D1328" i="1" s="1"/>
  <c r="D1332" i="1" s="1"/>
  <c r="D1336" i="1" s="1"/>
  <c r="D1340" i="1" s="1"/>
  <c r="D1344" i="1" s="1"/>
  <c r="D1348" i="1" s="1"/>
  <c r="B1320" i="1"/>
  <c r="B1324" i="1" s="1"/>
  <c r="B1328" i="1" s="1"/>
  <c r="B1332" i="1" s="1"/>
  <c r="B1336" i="1" s="1"/>
  <c r="B1340" i="1" s="1"/>
  <c r="B1344" i="1" s="1"/>
  <c r="B1348" i="1" s="1"/>
  <c r="A1320" i="1"/>
  <c r="H1320" i="1" s="1"/>
  <c r="M1319" i="1"/>
  <c r="M1323" i="1" s="1"/>
  <c r="M1327" i="1" s="1"/>
  <c r="M1331" i="1" s="1"/>
  <c r="M1335" i="1" s="1"/>
  <c r="M1339" i="1" s="1"/>
  <c r="M1343" i="1" s="1"/>
  <c r="M1347" i="1" s="1"/>
  <c r="L1319" i="1"/>
  <c r="L1323" i="1" s="1"/>
  <c r="L1327" i="1" s="1"/>
  <c r="L1331" i="1" s="1"/>
  <c r="L1335" i="1" s="1"/>
  <c r="L1339" i="1" s="1"/>
  <c r="L1343" i="1" s="1"/>
  <c r="L1347" i="1" s="1"/>
  <c r="K1319" i="1"/>
  <c r="K1323" i="1" s="1"/>
  <c r="K1327" i="1" s="1"/>
  <c r="K1331" i="1" s="1"/>
  <c r="K1335" i="1" s="1"/>
  <c r="K1339" i="1" s="1"/>
  <c r="K1343" i="1" s="1"/>
  <c r="K1347" i="1" s="1"/>
  <c r="J1319" i="1"/>
  <c r="J1323" i="1" s="1"/>
  <c r="J1327" i="1" s="1"/>
  <c r="J1331" i="1" s="1"/>
  <c r="J1335" i="1" s="1"/>
  <c r="J1339" i="1" s="1"/>
  <c r="J1343" i="1" s="1"/>
  <c r="J1347" i="1" s="1"/>
  <c r="I1319" i="1"/>
  <c r="I1323" i="1" s="1"/>
  <c r="I1327" i="1" s="1"/>
  <c r="I1331" i="1" s="1"/>
  <c r="I1335" i="1" s="1"/>
  <c r="I1339" i="1" s="1"/>
  <c r="I1343" i="1" s="1"/>
  <c r="I1347" i="1" s="1"/>
  <c r="G1319" i="1"/>
  <c r="G1323" i="1" s="1"/>
  <c r="G1327" i="1" s="1"/>
  <c r="G1331" i="1" s="1"/>
  <c r="G1335" i="1" s="1"/>
  <c r="G1339" i="1" s="1"/>
  <c r="G1343" i="1" s="1"/>
  <c r="G1347" i="1" s="1"/>
  <c r="F1319" i="1"/>
  <c r="F1323" i="1" s="1"/>
  <c r="F1327" i="1" s="1"/>
  <c r="F1331" i="1" s="1"/>
  <c r="F1335" i="1" s="1"/>
  <c r="F1339" i="1" s="1"/>
  <c r="F1343" i="1" s="1"/>
  <c r="F1347" i="1" s="1"/>
  <c r="E1319" i="1"/>
  <c r="E1323" i="1" s="1"/>
  <c r="E1327" i="1" s="1"/>
  <c r="E1331" i="1" s="1"/>
  <c r="E1335" i="1" s="1"/>
  <c r="E1339" i="1" s="1"/>
  <c r="E1343" i="1" s="1"/>
  <c r="E1347" i="1" s="1"/>
  <c r="D1319" i="1"/>
  <c r="D1323" i="1" s="1"/>
  <c r="D1327" i="1" s="1"/>
  <c r="D1331" i="1" s="1"/>
  <c r="D1335" i="1" s="1"/>
  <c r="D1339" i="1" s="1"/>
  <c r="D1343" i="1" s="1"/>
  <c r="D1347" i="1" s="1"/>
  <c r="B1319" i="1"/>
  <c r="B1323" i="1" s="1"/>
  <c r="B1327" i="1" s="1"/>
  <c r="B1331" i="1" s="1"/>
  <c r="B1335" i="1" s="1"/>
  <c r="B1339" i="1" s="1"/>
  <c r="B1343" i="1" s="1"/>
  <c r="B1347" i="1" s="1"/>
  <c r="A1319" i="1"/>
  <c r="M1318" i="1"/>
  <c r="M1322" i="1" s="1"/>
  <c r="M1326" i="1" s="1"/>
  <c r="M1330" i="1" s="1"/>
  <c r="M1334" i="1" s="1"/>
  <c r="M1338" i="1" s="1"/>
  <c r="M1342" i="1" s="1"/>
  <c r="M1346" i="1" s="1"/>
  <c r="L1318" i="1"/>
  <c r="L1322" i="1" s="1"/>
  <c r="L1326" i="1" s="1"/>
  <c r="L1330" i="1" s="1"/>
  <c r="L1334" i="1" s="1"/>
  <c r="L1338" i="1" s="1"/>
  <c r="L1342" i="1" s="1"/>
  <c r="L1346" i="1" s="1"/>
  <c r="K1318" i="1"/>
  <c r="K1322" i="1" s="1"/>
  <c r="K1326" i="1" s="1"/>
  <c r="K1330" i="1" s="1"/>
  <c r="K1334" i="1" s="1"/>
  <c r="K1338" i="1" s="1"/>
  <c r="K1342" i="1" s="1"/>
  <c r="K1346" i="1" s="1"/>
  <c r="J1318" i="1"/>
  <c r="J1322" i="1" s="1"/>
  <c r="J1326" i="1" s="1"/>
  <c r="J1330" i="1" s="1"/>
  <c r="J1334" i="1" s="1"/>
  <c r="J1338" i="1" s="1"/>
  <c r="J1342" i="1" s="1"/>
  <c r="J1346" i="1" s="1"/>
  <c r="I1318" i="1"/>
  <c r="I1322" i="1" s="1"/>
  <c r="I1326" i="1" s="1"/>
  <c r="I1330" i="1" s="1"/>
  <c r="I1334" i="1" s="1"/>
  <c r="I1338" i="1" s="1"/>
  <c r="I1342" i="1" s="1"/>
  <c r="I1346" i="1" s="1"/>
  <c r="G1318" i="1"/>
  <c r="G1322" i="1" s="1"/>
  <c r="G1326" i="1" s="1"/>
  <c r="G1330" i="1" s="1"/>
  <c r="G1334" i="1" s="1"/>
  <c r="G1338" i="1" s="1"/>
  <c r="G1342" i="1" s="1"/>
  <c r="G1346" i="1" s="1"/>
  <c r="F1318" i="1"/>
  <c r="F1322" i="1" s="1"/>
  <c r="F1326" i="1" s="1"/>
  <c r="F1330" i="1" s="1"/>
  <c r="F1334" i="1" s="1"/>
  <c r="F1338" i="1" s="1"/>
  <c r="F1342" i="1" s="1"/>
  <c r="F1346" i="1" s="1"/>
  <c r="E1318" i="1"/>
  <c r="E1322" i="1" s="1"/>
  <c r="E1326" i="1" s="1"/>
  <c r="E1330" i="1" s="1"/>
  <c r="E1334" i="1" s="1"/>
  <c r="E1338" i="1" s="1"/>
  <c r="E1342" i="1" s="1"/>
  <c r="E1346" i="1" s="1"/>
  <c r="D1318" i="1"/>
  <c r="D1322" i="1" s="1"/>
  <c r="D1326" i="1" s="1"/>
  <c r="D1330" i="1" s="1"/>
  <c r="D1334" i="1" s="1"/>
  <c r="D1338" i="1" s="1"/>
  <c r="D1342" i="1" s="1"/>
  <c r="D1346" i="1" s="1"/>
  <c r="B1318" i="1"/>
  <c r="B1322" i="1" s="1"/>
  <c r="B1326" i="1" s="1"/>
  <c r="B1330" i="1" s="1"/>
  <c r="B1334" i="1" s="1"/>
  <c r="B1338" i="1" s="1"/>
  <c r="B1342" i="1" s="1"/>
  <c r="B1346" i="1" s="1"/>
  <c r="A1318" i="1"/>
  <c r="C1261" i="1"/>
  <c r="C1265" i="1" s="1"/>
  <c r="C1269" i="1" s="1"/>
  <c r="C1273" i="1" s="1"/>
  <c r="C1277" i="1" s="1"/>
  <c r="C1281" i="1" s="1"/>
  <c r="C1285" i="1" s="1"/>
  <c r="C1260" i="1"/>
  <c r="C1264" i="1" s="1"/>
  <c r="C1268" i="1" s="1"/>
  <c r="C1272" i="1" s="1"/>
  <c r="C1276" i="1" s="1"/>
  <c r="C1280" i="1" s="1"/>
  <c r="C1284" i="1" s="1"/>
  <c r="C1259" i="1"/>
  <c r="C1263" i="1" s="1"/>
  <c r="C1267" i="1" s="1"/>
  <c r="C1271" i="1" s="1"/>
  <c r="C1275" i="1" s="1"/>
  <c r="C1279" i="1" s="1"/>
  <c r="C1283" i="1" s="1"/>
  <c r="C1258" i="1"/>
  <c r="C1262" i="1" s="1"/>
  <c r="C1266" i="1" s="1"/>
  <c r="C1270" i="1" s="1"/>
  <c r="C1274" i="1" s="1"/>
  <c r="C1278" i="1" s="1"/>
  <c r="C1282" i="1" s="1"/>
  <c r="M1257" i="1"/>
  <c r="M1261" i="1" s="1"/>
  <c r="M1265" i="1" s="1"/>
  <c r="M1269" i="1" s="1"/>
  <c r="M1273" i="1" s="1"/>
  <c r="M1277" i="1" s="1"/>
  <c r="M1281" i="1" s="1"/>
  <c r="M1285" i="1" s="1"/>
  <c r="L1257" i="1"/>
  <c r="L1261" i="1" s="1"/>
  <c r="L1265" i="1" s="1"/>
  <c r="L1269" i="1" s="1"/>
  <c r="L1273" i="1" s="1"/>
  <c r="L1277" i="1" s="1"/>
  <c r="L1281" i="1" s="1"/>
  <c r="L1285" i="1" s="1"/>
  <c r="K1257" i="1"/>
  <c r="K1261" i="1" s="1"/>
  <c r="K1265" i="1" s="1"/>
  <c r="K1269" i="1" s="1"/>
  <c r="K1273" i="1" s="1"/>
  <c r="K1277" i="1" s="1"/>
  <c r="K1281" i="1" s="1"/>
  <c r="K1285" i="1" s="1"/>
  <c r="J1257" i="1"/>
  <c r="J1261" i="1" s="1"/>
  <c r="J1265" i="1" s="1"/>
  <c r="J1269" i="1" s="1"/>
  <c r="J1273" i="1" s="1"/>
  <c r="J1277" i="1" s="1"/>
  <c r="J1281" i="1" s="1"/>
  <c r="J1285" i="1" s="1"/>
  <c r="I1257" i="1"/>
  <c r="I1261" i="1" s="1"/>
  <c r="I1265" i="1" s="1"/>
  <c r="I1269" i="1" s="1"/>
  <c r="I1273" i="1" s="1"/>
  <c r="I1277" i="1" s="1"/>
  <c r="I1281" i="1" s="1"/>
  <c r="I1285" i="1" s="1"/>
  <c r="G1257" i="1"/>
  <c r="G1261" i="1" s="1"/>
  <c r="G1265" i="1" s="1"/>
  <c r="G1269" i="1" s="1"/>
  <c r="G1273" i="1" s="1"/>
  <c r="G1277" i="1" s="1"/>
  <c r="G1281" i="1" s="1"/>
  <c r="G1285" i="1" s="1"/>
  <c r="F1257" i="1"/>
  <c r="F1261" i="1" s="1"/>
  <c r="F1265" i="1" s="1"/>
  <c r="F1269" i="1" s="1"/>
  <c r="F1273" i="1" s="1"/>
  <c r="F1277" i="1" s="1"/>
  <c r="F1281" i="1" s="1"/>
  <c r="F1285" i="1" s="1"/>
  <c r="E1257" i="1"/>
  <c r="E1261" i="1" s="1"/>
  <c r="E1265" i="1" s="1"/>
  <c r="E1269" i="1" s="1"/>
  <c r="E1273" i="1" s="1"/>
  <c r="E1277" i="1" s="1"/>
  <c r="E1281" i="1" s="1"/>
  <c r="E1285" i="1" s="1"/>
  <c r="D1257" i="1"/>
  <c r="D1261" i="1" s="1"/>
  <c r="D1265" i="1" s="1"/>
  <c r="D1269" i="1" s="1"/>
  <c r="D1273" i="1" s="1"/>
  <c r="D1277" i="1" s="1"/>
  <c r="D1281" i="1" s="1"/>
  <c r="D1285" i="1" s="1"/>
  <c r="B1257" i="1"/>
  <c r="B1261" i="1" s="1"/>
  <c r="B1265" i="1" s="1"/>
  <c r="B1269" i="1" s="1"/>
  <c r="B1273" i="1" s="1"/>
  <c r="B1277" i="1" s="1"/>
  <c r="B1281" i="1" s="1"/>
  <c r="B1285" i="1" s="1"/>
  <c r="A1257" i="1"/>
  <c r="H1257" i="1" s="1"/>
  <c r="M1256" i="1"/>
  <c r="M1260" i="1" s="1"/>
  <c r="M1264" i="1" s="1"/>
  <c r="M1268" i="1" s="1"/>
  <c r="M1272" i="1" s="1"/>
  <c r="M1276" i="1" s="1"/>
  <c r="M1280" i="1" s="1"/>
  <c r="M1284" i="1" s="1"/>
  <c r="L1256" i="1"/>
  <c r="L1260" i="1" s="1"/>
  <c r="L1264" i="1" s="1"/>
  <c r="L1268" i="1" s="1"/>
  <c r="L1272" i="1" s="1"/>
  <c r="L1276" i="1" s="1"/>
  <c r="L1280" i="1" s="1"/>
  <c r="L1284" i="1" s="1"/>
  <c r="K1256" i="1"/>
  <c r="K1260" i="1" s="1"/>
  <c r="K1264" i="1" s="1"/>
  <c r="K1268" i="1" s="1"/>
  <c r="K1272" i="1" s="1"/>
  <c r="K1276" i="1" s="1"/>
  <c r="K1280" i="1" s="1"/>
  <c r="K1284" i="1" s="1"/>
  <c r="J1256" i="1"/>
  <c r="J1260" i="1" s="1"/>
  <c r="J1264" i="1" s="1"/>
  <c r="J1268" i="1" s="1"/>
  <c r="J1272" i="1" s="1"/>
  <c r="J1276" i="1" s="1"/>
  <c r="J1280" i="1" s="1"/>
  <c r="J1284" i="1" s="1"/>
  <c r="I1256" i="1"/>
  <c r="I1260" i="1" s="1"/>
  <c r="I1264" i="1" s="1"/>
  <c r="I1268" i="1" s="1"/>
  <c r="I1272" i="1" s="1"/>
  <c r="I1276" i="1" s="1"/>
  <c r="I1280" i="1" s="1"/>
  <c r="I1284" i="1" s="1"/>
  <c r="G1256" i="1"/>
  <c r="G1260" i="1" s="1"/>
  <c r="G1264" i="1" s="1"/>
  <c r="G1268" i="1" s="1"/>
  <c r="G1272" i="1" s="1"/>
  <c r="G1276" i="1" s="1"/>
  <c r="G1280" i="1" s="1"/>
  <c r="G1284" i="1" s="1"/>
  <c r="F1256" i="1"/>
  <c r="F1260" i="1" s="1"/>
  <c r="F1264" i="1" s="1"/>
  <c r="F1268" i="1" s="1"/>
  <c r="F1272" i="1" s="1"/>
  <c r="F1276" i="1" s="1"/>
  <c r="F1280" i="1" s="1"/>
  <c r="F1284" i="1" s="1"/>
  <c r="E1256" i="1"/>
  <c r="E1260" i="1" s="1"/>
  <c r="E1264" i="1" s="1"/>
  <c r="E1268" i="1" s="1"/>
  <c r="E1272" i="1" s="1"/>
  <c r="E1276" i="1" s="1"/>
  <c r="E1280" i="1" s="1"/>
  <c r="E1284" i="1" s="1"/>
  <c r="D1256" i="1"/>
  <c r="D1260" i="1" s="1"/>
  <c r="D1264" i="1" s="1"/>
  <c r="D1268" i="1" s="1"/>
  <c r="D1272" i="1" s="1"/>
  <c r="D1276" i="1" s="1"/>
  <c r="D1280" i="1" s="1"/>
  <c r="D1284" i="1" s="1"/>
  <c r="B1256" i="1"/>
  <c r="B1260" i="1" s="1"/>
  <c r="B1264" i="1" s="1"/>
  <c r="B1268" i="1" s="1"/>
  <c r="B1272" i="1" s="1"/>
  <c r="B1276" i="1" s="1"/>
  <c r="B1280" i="1" s="1"/>
  <c r="B1284" i="1" s="1"/>
  <c r="A1256" i="1"/>
  <c r="H1256" i="1" s="1"/>
  <c r="M1255" i="1"/>
  <c r="M1259" i="1" s="1"/>
  <c r="M1263" i="1" s="1"/>
  <c r="M1267" i="1" s="1"/>
  <c r="M1271" i="1" s="1"/>
  <c r="M1275" i="1" s="1"/>
  <c r="M1279" i="1" s="1"/>
  <c r="M1283" i="1" s="1"/>
  <c r="L1255" i="1"/>
  <c r="L1259" i="1" s="1"/>
  <c r="L1263" i="1" s="1"/>
  <c r="L1267" i="1" s="1"/>
  <c r="L1271" i="1" s="1"/>
  <c r="L1275" i="1" s="1"/>
  <c r="L1279" i="1" s="1"/>
  <c r="L1283" i="1" s="1"/>
  <c r="K1255" i="1"/>
  <c r="K1259" i="1" s="1"/>
  <c r="K1263" i="1" s="1"/>
  <c r="K1267" i="1" s="1"/>
  <c r="K1271" i="1" s="1"/>
  <c r="K1275" i="1" s="1"/>
  <c r="K1279" i="1" s="1"/>
  <c r="K1283" i="1" s="1"/>
  <c r="J1255" i="1"/>
  <c r="J1259" i="1" s="1"/>
  <c r="J1263" i="1" s="1"/>
  <c r="J1267" i="1" s="1"/>
  <c r="J1271" i="1" s="1"/>
  <c r="J1275" i="1" s="1"/>
  <c r="J1279" i="1" s="1"/>
  <c r="J1283" i="1" s="1"/>
  <c r="I1255" i="1"/>
  <c r="I1259" i="1" s="1"/>
  <c r="I1263" i="1" s="1"/>
  <c r="I1267" i="1" s="1"/>
  <c r="I1271" i="1" s="1"/>
  <c r="I1275" i="1" s="1"/>
  <c r="I1279" i="1" s="1"/>
  <c r="I1283" i="1" s="1"/>
  <c r="G1255" i="1"/>
  <c r="G1259" i="1" s="1"/>
  <c r="G1263" i="1" s="1"/>
  <c r="G1267" i="1" s="1"/>
  <c r="G1271" i="1" s="1"/>
  <c r="G1275" i="1" s="1"/>
  <c r="G1279" i="1" s="1"/>
  <c r="G1283" i="1" s="1"/>
  <c r="F1255" i="1"/>
  <c r="F1259" i="1" s="1"/>
  <c r="F1263" i="1" s="1"/>
  <c r="F1267" i="1" s="1"/>
  <c r="F1271" i="1" s="1"/>
  <c r="F1275" i="1" s="1"/>
  <c r="F1279" i="1" s="1"/>
  <c r="F1283" i="1" s="1"/>
  <c r="E1255" i="1"/>
  <c r="E1259" i="1" s="1"/>
  <c r="E1263" i="1" s="1"/>
  <c r="E1267" i="1" s="1"/>
  <c r="E1271" i="1" s="1"/>
  <c r="E1275" i="1" s="1"/>
  <c r="E1279" i="1" s="1"/>
  <c r="E1283" i="1" s="1"/>
  <c r="D1255" i="1"/>
  <c r="D1259" i="1" s="1"/>
  <c r="D1263" i="1" s="1"/>
  <c r="D1267" i="1" s="1"/>
  <c r="D1271" i="1" s="1"/>
  <c r="D1275" i="1" s="1"/>
  <c r="D1279" i="1" s="1"/>
  <c r="D1283" i="1" s="1"/>
  <c r="B1255" i="1"/>
  <c r="B1259" i="1" s="1"/>
  <c r="B1263" i="1" s="1"/>
  <c r="B1267" i="1" s="1"/>
  <c r="B1271" i="1" s="1"/>
  <c r="B1275" i="1" s="1"/>
  <c r="B1279" i="1" s="1"/>
  <c r="B1283" i="1" s="1"/>
  <c r="A1255" i="1"/>
  <c r="H1255" i="1" s="1"/>
  <c r="M1254" i="1"/>
  <c r="M1258" i="1" s="1"/>
  <c r="M1262" i="1" s="1"/>
  <c r="M1266" i="1" s="1"/>
  <c r="M1270" i="1" s="1"/>
  <c r="M1274" i="1" s="1"/>
  <c r="M1278" i="1" s="1"/>
  <c r="M1282" i="1" s="1"/>
  <c r="L1254" i="1"/>
  <c r="L1258" i="1" s="1"/>
  <c r="L1262" i="1" s="1"/>
  <c r="L1266" i="1" s="1"/>
  <c r="L1270" i="1" s="1"/>
  <c r="L1274" i="1" s="1"/>
  <c r="L1278" i="1" s="1"/>
  <c r="L1282" i="1" s="1"/>
  <c r="K1254" i="1"/>
  <c r="K1258" i="1" s="1"/>
  <c r="K1262" i="1" s="1"/>
  <c r="K1266" i="1" s="1"/>
  <c r="K1270" i="1" s="1"/>
  <c r="K1274" i="1" s="1"/>
  <c r="K1278" i="1" s="1"/>
  <c r="K1282" i="1" s="1"/>
  <c r="J1254" i="1"/>
  <c r="J1258" i="1" s="1"/>
  <c r="J1262" i="1" s="1"/>
  <c r="J1266" i="1" s="1"/>
  <c r="J1270" i="1" s="1"/>
  <c r="J1274" i="1" s="1"/>
  <c r="J1278" i="1" s="1"/>
  <c r="J1282" i="1" s="1"/>
  <c r="I1254" i="1"/>
  <c r="I1258" i="1" s="1"/>
  <c r="I1262" i="1" s="1"/>
  <c r="I1266" i="1" s="1"/>
  <c r="I1270" i="1" s="1"/>
  <c r="I1274" i="1" s="1"/>
  <c r="I1278" i="1" s="1"/>
  <c r="I1282" i="1" s="1"/>
  <c r="G1254" i="1"/>
  <c r="G1258" i="1" s="1"/>
  <c r="G1262" i="1" s="1"/>
  <c r="G1266" i="1" s="1"/>
  <c r="G1270" i="1" s="1"/>
  <c r="G1274" i="1" s="1"/>
  <c r="G1278" i="1" s="1"/>
  <c r="G1282" i="1" s="1"/>
  <c r="F1254" i="1"/>
  <c r="F1258" i="1" s="1"/>
  <c r="F1262" i="1" s="1"/>
  <c r="F1266" i="1" s="1"/>
  <c r="F1270" i="1" s="1"/>
  <c r="F1274" i="1" s="1"/>
  <c r="F1278" i="1" s="1"/>
  <c r="F1282" i="1" s="1"/>
  <c r="E1254" i="1"/>
  <c r="E1258" i="1" s="1"/>
  <c r="E1262" i="1" s="1"/>
  <c r="E1266" i="1" s="1"/>
  <c r="E1270" i="1" s="1"/>
  <c r="E1274" i="1" s="1"/>
  <c r="E1278" i="1" s="1"/>
  <c r="E1282" i="1" s="1"/>
  <c r="D1254" i="1"/>
  <c r="D1258" i="1" s="1"/>
  <c r="D1262" i="1" s="1"/>
  <c r="D1266" i="1" s="1"/>
  <c r="D1270" i="1" s="1"/>
  <c r="D1274" i="1" s="1"/>
  <c r="D1278" i="1" s="1"/>
  <c r="D1282" i="1" s="1"/>
  <c r="B1254" i="1"/>
  <c r="B1258" i="1" s="1"/>
  <c r="B1262" i="1" s="1"/>
  <c r="B1266" i="1" s="1"/>
  <c r="B1270" i="1" s="1"/>
  <c r="B1274" i="1" s="1"/>
  <c r="B1278" i="1" s="1"/>
  <c r="B1282" i="1" s="1"/>
  <c r="A1254" i="1"/>
  <c r="H1254" i="1" s="1"/>
  <c r="C1197" i="1"/>
  <c r="C1201" i="1" s="1"/>
  <c r="C1205" i="1" s="1"/>
  <c r="C1209" i="1" s="1"/>
  <c r="C1213" i="1" s="1"/>
  <c r="C1217" i="1" s="1"/>
  <c r="C1221" i="1" s="1"/>
  <c r="C1196" i="1"/>
  <c r="C1200" i="1" s="1"/>
  <c r="C1204" i="1" s="1"/>
  <c r="C1208" i="1" s="1"/>
  <c r="C1212" i="1" s="1"/>
  <c r="C1216" i="1" s="1"/>
  <c r="C1220" i="1" s="1"/>
  <c r="C1195" i="1"/>
  <c r="C1199" i="1" s="1"/>
  <c r="C1203" i="1" s="1"/>
  <c r="C1207" i="1" s="1"/>
  <c r="C1211" i="1" s="1"/>
  <c r="C1215" i="1" s="1"/>
  <c r="C1219" i="1" s="1"/>
  <c r="C1194" i="1"/>
  <c r="C1198" i="1" s="1"/>
  <c r="C1202" i="1" s="1"/>
  <c r="C1206" i="1" s="1"/>
  <c r="C1210" i="1" s="1"/>
  <c r="C1214" i="1" s="1"/>
  <c r="C1218" i="1" s="1"/>
  <c r="M1193" i="1"/>
  <c r="M1197" i="1" s="1"/>
  <c r="M1201" i="1" s="1"/>
  <c r="M1205" i="1" s="1"/>
  <c r="M1209" i="1" s="1"/>
  <c r="M1213" i="1" s="1"/>
  <c r="M1217" i="1" s="1"/>
  <c r="M1221" i="1" s="1"/>
  <c r="L1193" i="1"/>
  <c r="L1197" i="1" s="1"/>
  <c r="L1201" i="1" s="1"/>
  <c r="L1205" i="1" s="1"/>
  <c r="L1209" i="1" s="1"/>
  <c r="L1213" i="1" s="1"/>
  <c r="L1217" i="1" s="1"/>
  <c r="L1221" i="1" s="1"/>
  <c r="K1193" i="1"/>
  <c r="K1197" i="1" s="1"/>
  <c r="K1201" i="1" s="1"/>
  <c r="K1205" i="1" s="1"/>
  <c r="K1209" i="1" s="1"/>
  <c r="K1213" i="1" s="1"/>
  <c r="K1217" i="1" s="1"/>
  <c r="K1221" i="1" s="1"/>
  <c r="J1193" i="1"/>
  <c r="J1197" i="1" s="1"/>
  <c r="J1201" i="1" s="1"/>
  <c r="J1205" i="1" s="1"/>
  <c r="J1209" i="1" s="1"/>
  <c r="J1213" i="1" s="1"/>
  <c r="J1217" i="1" s="1"/>
  <c r="J1221" i="1" s="1"/>
  <c r="I1193" i="1"/>
  <c r="I1197" i="1" s="1"/>
  <c r="I1201" i="1" s="1"/>
  <c r="I1205" i="1" s="1"/>
  <c r="I1209" i="1" s="1"/>
  <c r="I1213" i="1" s="1"/>
  <c r="I1217" i="1" s="1"/>
  <c r="I1221" i="1" s="1"/>
  <c r="G1193" i="1"/>
  <c r="G1197" i="1" s="1"/>
  <c r="G1201" i="1" s="1"/>
  <c r="G1205" i="1" s="1"/>
  <c r="G1209" i="1" s="1"/>
  <c r="G1213" i="1" s="1"/>
  <c r="G1217" i="1" s="1"/>
  <c r="G1221" i="1" s="1"/>
  <c r="F1193" i="1"/>
  <c r="F1197" i="1" s="1"/>
  <c r="F1201" i="1" s="1"/>
  <c r="F1205" i="1" s="1"/>
  <c r="F1209" i="1" s="1"/>
  <c r="F1213" i="1" s="1"/>
  <c r="F1217" i="1" s="1"/>
  <c r="F1221" i="1" s="1"/>
  <c r="E1193" i="1"/>
  <c r="E1197" i="1" s="1"/>
  <c r="E1201" i="1" s="1"/>
  <c r="E1205" i="1" s="1"/>
  <c r="E1209" i="1" s="1"/>
  <c r="E1213" i="1" s="1"/>
  <c r="E1217" i="1" s="1"/>
  <c r="E1221" i="1" s="1"/>
  <c r="D1193" i="1"/>
  <c r="D1197" i="1" s="1"/>
  <c r="D1201" i="1" s="1"/>
  <c r="D1205" i="1" s="1"/>
  <c r="D1209" i="1" s="1"/>
  <c r="D1213" i="1" s="1"/>
  <c r="D1217" i="1" s="1"/>
  <c r="D1221" i="1" s="1"/>
  <c r="B1193" i="1"/>
  <c r="B1197" i="1" s="1"/>
  <c r="B1201" i="1" s="1"/>
  <c r="B1205" i="1" s="1"/>
  <c r="B1209" i="1" s="1"/>
  <c r="B1213" i="1" s="1"/>
  <c r="B1217" i="1" s="1"/>
  <c r="B1221" i="1" s="1"/>
  <c r="A1193" i="1"/>
  <c r="H1193" i="1" s="1"/>
  <c r="M1192" i="1"/>
  <c r="M1196" i="1" s="1"/>
  <c r="M1200" i="1" s="1"/>
  <c r="M1204" i="1" s="1"/>
  <c r="M1208" i="1" s="1"/>
  <c r="M1212" i="1" s="1"/>
  <c r="M1216" i="1" s="1"/>
  <c r="M1220" i="1" s="1"/>
  <c r="L1192" i="1"/>
  <c r="L1196" i="1" s="1"/>
  <c r="L1200" i="1" s="1"/>
  <c r="L1204" i="1" s="1"/>
  <c r="L1208" i="1" s="1"/>
  <c r="L1212" i="1" s="1"/>
  <c r="L1216" i="1" s="1"/>
  <c r="L1220" i="1" s="1"/>
  <c r="K1192" i="1"/>
  <c r="K1196" i="1" s="1"/>
  <c r="K1200" i="1" s="1"/>
  <c r="K1204" i="1" s="1"/>
  <c r="K1208" i="1" s="1"/>
  <c r="K1212" i="1" s="1"/>
  <c r="K1216" i="1" s="1"/>
  <c r="K1220" i="1" s="1"/>
  <c r="J1192" i="1"/>
  <c r="J1196" i="1" s="1"/>
  <c r="J1200" i="1" s="1"/>
  <c r="J1204" i="1" s="1"/>
  <c r="J1208" i="1" s="1"/>
  <c r="J1212" i="1" s="1"/>
  <c r="J1216" i="1" s="1"/>
  <c r="J1220" i="1" s="1"/>
  <c r="I1192" i="1"/>
  <c r="I1196" i="1" s="1"/>
  <c r="I1200" i="1" s="1"/>
  <c r="I1204" i="1" s="1"/>
  <c r="I1208" i="1" s="1"/>
  <c r="I1212" i="1" s="1"/>
  <c r="I1216" i="1" s="1"/>
  <c r="I1220" i="1" s="1"/>
  <c r="G1192" i="1"/>
  <c r="G1196" i="1" s="1"/>
  <c r="G1200" i="1" s="1"/>
  <c r="G1204" i="1" s="1"/>
  <c r="G1208" i="1" s="1"/>
  <c r="G1212" i="1" s="1"/>
  <c r="G1216" i="1" s="1"/>
  <c r="G1220" i="1" s="1"/>
  <c r="F1192" i="1"/>
  <c r="F1196" i="1" s="1"/>
  <c r="F1200" i="1" s="1"/>
  <c r="F1204" i="1" s="1"/>
  <c r="F1208" i="1" s="1"/>
  <c r="F1212" i="1" s="1"/>
  <c r="F1216" i="1" s="1"/>
  <c r="F1220" i="1" s="1"/>
  <c r="E1192" i="1"/>
  <c r="E1196" i="1" s="1"/>
  <c r="E1200" i="1" s="1"/>
  <c r="E1204" i="1" s="1"/>
  <c r="E1208" i="1" s="1"/>
  <c r="E1212" i="1" s="1"/>
  <c r="E1216" i="1" s="1"/>
  <c r="E1220" i="1" s="1"/>
  <c r="D1192" i="1"/>
  <c r="D1196" i="1" s="1"/>
  <c r="D1200" i="1" s="1"/>
  <c r="D1204" i="1" s="1"/>
  <c r="D1208" i="1" s="1"/>
  <c r="D1212" i="1" s="1"/>
  <c r="D1216" i="1" s="1"/>
  <c r="D1220" i="1" s="1"/>
  <c r="B1192" i="1"/>
  <c r="B1196" i="1" s="1"/>
  <c r="B1200" i="1" s="1"/>
  <c r="B1204" i="1" s="1"/>
  <c r="B1208" i="1" s="1"/>
  <c r="B1212" i="1" s="1"/>
  <c r="B1216" i="1" s="1"/>
  <c r="B1220" i="1" s="1"/>
  <c r="A1192" i="1"/>
  <c r="H1192" i="1" s="1"/>
  <c r="M1191" i="1"/>
  <c r="M1195" i="1" s="1"/>
  <c r="M1199" i="1" s="1"/>
  <c r="M1203" i="1" s="1"/>
  <c r="M1207" i="1" s="1"/>
  <c r="M1211" i="1" s="1"/>
  <c r="M1215" i="1" s="1"/>
  <c r="M1219" i="1" s="1"/>
  <c r="L1191" i="1"/>
  <c r="L1195" i="1" s="1"/>
  <c r="L1199" i="1" s="1"/>
  <c r="L1203" i="1" s="1"/>
  <c r="L1207" i="1" s="1"/>
  <c r="L1211" i="1" s="1"/>
  <c r="L1215" i="1" s="1"/>
  <c r="L1219" i="1" s="1"/>
  <c r="K1191" i="1"/>
  <c r="K1195" i="1" s="1"/>
  <c r="K1199" i="1" s="1"/>
  <c r="K1203" i="1" s="1"/>
  <c r="K1207" i="1" s="1"/>
  <c r="K1211" i="1" s="1"/>
  <c r="K1215" i="1" s="1"/>
  <c r="K1219" i="1" s="1"/>
  <c r="J1191" i="1"/>
  <c r="J1195" i="1" s="1"/>
  <c r="J1199" i="1" s="1"/>
  <c r="J1203" i="1" s="1"/>
  <c r="J1207" i="1" s="1"/>
  <c r="J1211" i="1" s="1"/>
  <c r="J1215" i="1" s="1"/>
  <c r="J1219" i="1" s="1"/>
  <c r="I1191" i="1"/>
  <c r="I1195" i="1" s="1"/>
  <c r="I1199" i="1" s="1"/>
  <c r="I1203" i="1" s="1"/>
  <c r="I1207" i="1" s="1"/>
  <c r="I1211" i="1" s="1"/>
  <c r="I1215" i="1" s="1"/>
  <c r="I1219" i="1" s="1"/>
  <c r="G1191" i="1"/>
  <c r="G1195" i="1" s="1"/>
  <c r="G1199" i="1" s="1"/>
  <c r="G1203" i="1" s="1"/>
  <c r="G1207" i="1" s="1"/>
  <c r="G1211" i="1" s="1"/>
  <c r="G1215" i="1" s="1"/>
  <c r="G1219" i="1" s="1"/>
  <c r="F1191" i="1"/>
  <c r="F1195" i="1" s="1"/>
  <c r="F1199" i="1" s="1"/>
  <c r="F1203" i="1" s="1"/>
  <c r="F1207" i="1" s="1"/>
  <c r="F1211" i="1" s="1"/>
  <c r="F1215" i="1" s="1"/>
  <c r="F1219" i="1" s="1"/>
  <c r="E1191" i="1"/>
  <c r="E1195" i="1" s="1"/>
  <c r="E1199" i="1" s="1"/>
  <c r="E1203" i="1" s="1"/>
  <c r="E1207" i="1" s="1"/>
  <c r="E1211" i="1" s="1"/>
  <c r="E1215" i="1" s="1"/>
  <c r="E1219" i="1" s="1"/>
  <c r="D1191" i="1"/>
  <c r="D1195" i="1" s="1"/>
  <c r="D1199" i="1" s="1"/>
  <c r="D1203" i="1" s="1"/>
  <c r="D1207" i="1" s="1"/>
  <c r="D1211" i="1" s="1"/>
  <c r="D1215" i="1" s="1"/>
  <c r="D1219" i="1" s="1"/>
  <c r="B1191" i="1"/>
  <c r="B1195" i="1" s="1"/>
  <c r="B1199" i="1" s="1"/>
  <c r="B1203" i="1" s="1"/>
  <c r="B1207" i="1" s="1"/>
  <c r="B1211" i="1" s="1"/>
  <c r="B1215" i="1" s="1"/>
  <c r="B1219" i="1" s="1"/>
  <c r="A1191" i="1"/>
  <c r="M1190" i="1"/>
  <c r="M1194" i="1" s="1"/>
  <c r="M1198" i="1" s="1"/>
  <c r="M1202" i="1" s="1"/>
  <c r="M1206" i="1" s="1"/>
  <c r="M1210" i="1" s="1"/>
  <c r="M1214" i="1" s="1"/>
  <c r="M1218" i="1" s="1"/>
  <c r="L1190" i="1"/>
  <c r="L1194" i="1" s="1"/>
  <c r="L1198" i="1" s="1"/>
  <c r="L1202" i="1" s="1"/>
  <c r="L1206" i="1" s="1"/>
  <c r="L1210" i="1" s="1"/>
  <c r="L1214" i="1" s="1"/>
  <c r="L1218" i="1" s="1"/>
  <c r="K1190" i="1"/>
  <c r="K1194" i="1" s="1"/>
  <c r="K1198" i="1" s="1"/>
  <c r="K1202" i="1" s="1"/>
  <c r="K1206" i="1" s="1"/>
  <c r="K1210" i="1" s="1"/>
  <c r="K1214" i="1" s="1"/>
  <c r="K1218" i="1" s="1"/>
  <c r="J1190" i="1"/>
  <c r="J1194" i="1" s="1"/>
  <c r="J1198" i="1" s="1"/>
  <c r="J1202" i="1" s="1"/>
  <c r="J1206" i="1" s="1"/>
  <c r="J1210" i="1" s="1"/>
  <c r="J1214" i="1" s="1"/>
  <c r="J1218" i="1" s="1"/>
  <c r="I1190" i="1"/>
  <c r="I1194" i="1" s="1"/>
  <c r="I1198" i="1" s="1"/>
  <c r="I1202" i="1" s="1"/>
  <c r="I1206" i="1" s="1"/>
  <c r="I1210" i="1" s="1"/>
  <c r="I1214" i="1" s="1"/>
  <c r="I1218" i="1" s="1"/>
  <c r="G1190" i="1"/>
  <c r="G1194" i="1" s="1"/>
  <c r="G1198" i="1" s="1"/>
  <c r="G1202" i="1" s="1"/>
  <c r="G1206" i="1" s="1"/>
  <c r="G1210" i="1" s="1"/>
  <c r="G1214" i="1" s="1"/>
  <c r="G1218" i="1" s="1"/>
  <c r="F1190" i="1"/>
  <c r="F1194" i="1" s="1"/>
  <c r="F1198" i="1" s="1"/>
  <c r="F1202" i="1" s="1"/>
  <c r="F1206" i="1" s="1"/>
  <c r="F1210" i="1" s="1"/>
  <c r="F1214" i="1" s="1"/>
  <c r="F1218" i="1" s="1"/>
  <c r="E1190" i="1"/>
  <c r="E1194" i="1" s="1"/>
  <c r="E1198" i="1" s="1"/>
  <c r="E1202" i="1" s="1"/>
  <c r="E1206" i="1" s="1"/>
  <c r="E1210" i="1" s="1"/>
  <c r="E1214" i="1" s="1"/>
  <c r="E1218" i="1" s="1"/>
  <c r="D1190" i="1"/>
  <c r="D1194" i="1" s="1"/>
  <c r="D1198" i="1" s="1"/>
  <c r="D1202" i="1" s="1"/>
  <c r="D1206" i="1" s="1"/>
  <c r="D1210" i="1" s="1"/>
  <c r="D1214" i="1" s="1"/>
  <c r="D1218" i="1" s="1"/>
  <c r="B1190" i="1"/>
  <c r="B1194" i="1" s="1"/>
  <c r="B1198" i="1" s="1"/>
  <c r="B1202" i="1" s="1"/>
  <c r="B1206" i="1" s="1"/>
  <c r="B1210" i="1" s="1"/>
  <c r="B1214" i="1" s="1"/>
  <c r="B1218" i="1" s="1"/>
  <c r="A1190" i="1"/>
  <c r="C1133" i="1"/>
  <c r="C1137" i="1" s="1"/>
  <c r="C1141" i="1" s="1"/>
  <c r="C1145" i="1" s="1"/>
  <c r="C1149" i="1" s="1"/>
  <c r="C1153" i="1" s="1"/>
  <c r="C1157" i="1" s="1"/>
  <c r="C1132" i="1"/>
  <c r="C1136" i="1" s="1"/>
  <c r="C1140" i="1" s="1"/>
  <c r="C1144" i="1" s="1"/>
  <c r="C1148" i="1" s="1"/>
  <c r="C1152" i="1" s="1"/>
  <c r="C1156" i="1" s="1"/>
  <c r="C1131" i="1"/>
  <c r="C1135" i="1" s="1"/>
  <c r="C1139" i="1" s="1"/>
  <c r="C1143" i="1" s="1"/>
  <c r="C1147" i="1" s="1"/>
  <c r="C1151" i="1" s="1"/>
  <c r="C1155" i="1" s="1"/>
  <c r="C1130" i="1"/>
  <c r="C1134" i="1" s="1"/>
  <c r="C1138" i="1" s="1"/>
  <c r="C1142" i="1" s="1"/>
  <c r="C1146" i="1" s="1"/>
  <c r="C1150" i="1" s="1"/>
  <c r="C1154" i="1" s="1"/>
  <c r="M1129" i="1"/>
  <c r="M1133" i="1" s="1"/>
  <c r="M1137" i="1" s="1"/>
  <c r="M1141" i="1" s="1"/>
  <c r="M1145" i="1" s="1"/>
  <c r="M1149" i="1" s="1"/>
  <c r="M1153" i="1" s="1"/>
  <c r="M1157" i="1" s="1"/>
  <c r="L1129" i="1"/>
  <c r="L1133" i="1" s="1"/>
  <c r="L1137" i="1" s="1"/>
  <c r="L1141" i="1" s="1"/>
  <c r="L1145" i="1" s="1"/>
  <c r="L1149" i="1" s="1"/>
  <c r="L1153" i="1" s="1"/>
  <c r="L1157" i="1" s="1"/>
  <c r="K1129" i="1"/>
  <c r="K1133" i="1" s="1"/>
  <c r="K1137" i="1" s="1"/>
  <c r="K1141" i="1" s="1"/>
  <c r="K1145" i="1" s="1"/>
  <c r="K1149" i="1" s="1"/>
  <c r="K1153" i="1" s="1"/>
  <c r="K1157" i="1" s="1"/>
  <c r="J1129" i="1"/>
  <c r="J1133" i="1" s="1"/>
  <c r="J1137" i="1" s="1"/>
  <c r="J1141" i="1" s="1"/>
  <c r="J1145" i="1" s="1"/>
  <c r="J1149" i="1" s="1"/>
  <c r="J1153" i="1" s="1"/>
  <c r="J1157" i="1" s="1"/>
  <c r="I1129" i="1"/>
  <c r="I1133" i="1" s="1"/>
  <c r="I1137" i="1" s="1"/>
  <c r="I1141" i="1" s="1"/>
  <c r="I1145" i="1" s="1"/>
  <c r="I1149" i="1" s="1"/>
  <c r="I1153" i="1" s="1"/>
  <c r="I1157" i="1" s="1"/>
  <c r="G1129" i="1"/>
  <c r="G1133" i="1" s="1"/>
  <c r="G1137" i="1" s="1"/>
  <c r="G1141" i="1" s="1"/>
  <c r="G1145" i="1" s="1"/>
  <c r="G1149" i="1" s="1"/>
  <c r="G1153" i="1" s="1"/>
  <c r="G1157" i="1" s="1"/>
  <c r="F1129" i="1"/>
  <c r="F1133" i="1" s="1"/>
  <c r="F1137" i="1" s="1"/>
  <c r="F1141" i="1" s="1"/>
  <c r="F1145" i="1" s="1"/>
  <c r="F1149" i="1" s="1"/>
  <c r="F1153" i="1" s="1"/>
  <c r="F1157" i="1" s="1"/>
  <c r="E1129" i="1"/>
  <c r="E1133" i="1" s="1"/>
  <c r="E1137" i="1" s="1"/>
  <c r="E1141" i="1" s="1"/>
  <c r="E1145" i="1" s="1"/>
  <c r="E1149" i="1" s="1"/>
  <c r="E1153" i="1" s="1"/>
  <c r="E1157" i="1" s="1"/>
  <c r="D1129" i="1"/>
  <c r="D1133" i="1" s="1"/>
  <c r="D1137" i="1" s="1"/>
  <c r="D1141" i="1" s="1"/>
  <c r="D1145" i="1" s="1"/>
  <c r="D1149" i="1" s="1"/>
  <c r="D1153" i="1" s="1"/>
  <c r="D1157" i="1" s="1"/>
  <c r="B1129" i="1"/>
  <c r="B1133" i="1" s="1"/>
  <c r="B1137" i="1" s="1"/>
  <c r="B1141" i="1" s="1"/>
  <c r="B1145" i="1" s="1"/>
  <c r="B1149" i="1" s="1"/>
  <c r="B1153" i="1" s="1"/>
  <c r="B1157" i="1" s="1"/>
  <c r="A1129" i="1"/>
  <c r="H1129" i="1" s="1"/>
  <c r="M1128" i="1"/>
  <c r="M1132" i="1" s="1"/>
  <c r="M1136" i="1" s="1"/>
  <c r="M1140" i="1" s="1"/>
  <c r="M1144" i="1" s="1"/>
  <c r="M1148" i="1" s="1"/>
  <c r="M1152" i="1" s="1"/>
  <c r="M1156" i="1" s="1"/>
  <c r="L1128" i="1"/>
  <c r="L1132" i="1" s="1"/>
  <c r="L1136" i="1" s="1"/>
  <c r="L1140" i="1" s="1"/>
  <c r="L1144" i="1" s="1"/>
  <c r="L1148" i="1" s="1"/>
  <c r="L1152" i="1" s="1"/>
  <c r="L1156" i="1" s="1"/>
  <c r="K1128" i="1"/>
  <c r="K1132" i="1" s="1"/>
  <c r="K1136" i="1" s="1"/>
  <c r="K1140" i="1" s="1"/>
  <c r="K1144" i="1" s="1"/>
  <c r="K1148" i="1" s="1"/>
  <c r="K1152" i="1" s="1"/>
  <c r="K1156" i="1" s="1"/>
  <c r="J1128" i="1"/>
  <c r="J1132" i="1" s="1"/>
  <c r="J1136" i="1" s="1"/>
  <c r="J1140" i="1" s="1"/>
  <c r="J1144" i="1" s="1"/>
  <c r="J1148" i="1" s="1"/>
  <c r="J1152" i="1" s="1"/>
  <c r="J1156" i="1" s="1"/>
  <c r="I1128" i="1"/>
  <c r="I1132" i="1" s="1"/>
  <c r="I1136" i="1" s="1"/>
  <c r="I1140" i="1" s="1"/>
  <c r="I1144" i="1" s="1"/>
  <c r="I1148" i="1" s="1"/>
  <c r="I1152" i="1" s="1"/>
  <c r="I1156" i="1" s="1"/>
  <c r="G1128" i="1"/>
  <c r="G1132" i="1" s="1"/>
  <c r="G1136" i="1" s="1"/>
  <c r="G1140" i="1" s="1"/>
  <c r="G1144" i="1" s="1"/>
  <c r="G1148" i="1" s="1"/>
  <c r="G1152" i="1" s="1"/>
  <c r="G1156" i="1" s="1"/>
  <c r="F1128" i="1"/>
  <c r="F1132" i="1" s="1"/>
  <c r="F1136" i="1" s="1"/>
  <c r="F1140" i="1" s="1"/>
  <c r="F1144" i="1" s="1"/>
  <c r="F1148" i="1" s="1"/>
  <c r="F1152" i="1" s="1"/>
  <c r="F1156" i="1" s="1"/>
  <c r="E1128" i="1"/>
  <c r="E1132" i="1" s="1"/>
  <c r="E1136" i="1" s="1"/>
  <c r="E1140" i="1" s="1"/>
  <c r="E1144" i="1" s="1"/>
  <c r="E1148" i="1" s="1"/>
  <c r="E1152" i="1" s="1"/>
  <c r="E1156" i="1" s="1"/>
  <c r="D1128" i="1"/>
  <c r="D1132" i="1" s="1"/>
  <c r="D1136" i="1" s="1"/>
  <c r="B1128" i="1"/>
  <c r="B1132" i="1" s="1"/>
  <c r="B1136" i="1" s="1"/>
  <c r="B1140" i="1" s="1"/>
  <c r="B1144" i="1" s="1"/>
  <c r="B1148" i="1" s="1"/>
  <c r="B1152" i="1" s="1"/>
  <c r="B1156" i="1" s="1"/>
  <c r="A1128" i="1"/>
  <c r="H1128" i="1" s="1"/>
  <c r="M1127" i="1"/>
  <c r="M1131" i="1" s="1"/>
  <c r="M1135" i="1" s="1"/>
  <c r="M1139" i="1" s="1"/>
  <c r="M1143" i="1" s="1"/>
  <c r="M1147" i="1" s="1"/>
  <c r="M1151" i="1" s="1"/>
  <c r="M1155" i="1" s="1"/>
  <c r="L1127" i="1"/>
  <c r="L1131" i="1" s="1"/>
  <c r="L1135" i="1" s="1"/>
  <c r="L1139" i="1" s="1"/>
  <c r="L1143" i="1" s="1"/>
  <c r="L1147" i="1" s="1"/>
  <c r="L1151" i="1" s="1"/>
  <c r="L1155" i="1" s="1"/>
  <c r="K1127" i="1"/>
  <c r="K1131" i="1" s="1"/>
  <c r="K1135" i="1" s="1"/>
  <c r="K1139" i="1" s="1"/>
  <c r="K1143" i="1" s="1"/>
  <c r="K1147" i="1" s="1"/>
  <c r="K1151" i="1" s="1"/>
  <c r="K1155" i="1" s="1"/>
  <c r="J1127" i="1"/>
  <c r="J1131" i="1" s="1"/>
  <c r="J1135" i="1" s="1"/>
  <c r="J1139" i="1" s="1"/>
  <c r="J1143" i="1" s="1"/>
  <c r="J1147" i="1" s="1"/>
  <c r="J1151" i="1" s="1"/>
  <c r="J1155" i="1" s="1"/>
  <c r="I1127" i="1"/>
  <c r="I1131" i="1" s="1"/>
  <c r="I1135" i="1" s="1"/>
  <c r="I1139" i="1" s="1"/>
  <c r="I1143" i="1" s="1"/>
  <c r="I1147" i="1" s="1"/>
  <c r="I1151" i="1" s="1"/>
  <c r="I1155" i="1" s="1"/>
  <c r="G1127" i="1"/>
  <c r="G1131" i="1" s="1"/>
  <c r="G1135" i="1" s="1"/>
  <c r="G1139" i="1" s="1"/>
  <c r="G1143" i="1" s="1"/>
  <c r="G1147" i="1" s="1"/>
  <c r="G1151" i="1" s="1"/>
  <c r="G1155" i="1" s="1"/>
  <c r="F1127" i="1"/>
  <c r="F1131" i="1" s="1"/>
  <c r="F1135" i="1" s="1"/>
  <c r="F1139" i="1" s="1"/>
  <c r="F1143" i="1" s="1"/>
  <c r="F1147" i="1" s="1"/>
  <c r="F1151" i="1" s="1"/>
  <c r="F1155" i="1" s="1"/>
  <c r="E1127" i="1"/>
  <c r="E1131" i="1" s="1"/>
  <c r="E1135" i="1" s="1"/>
  <c r="E1139" i="1" s="1"/>
  <c r="E1143" i="1" s="1"/>
  <c r="E1147" i="1" s="1"/>
  <c r="E1151" i="1" s="1"/>
  <c r="E1155" i="1" s="1"/>
  <c r="D1127" i="1"/>
  <c r="D1131" i="1" s="1"/>
  <c r="D1135" i="1" s="1"/>
  <c r="D1139" i="1" s="1"/>
  <c r="D1143" i="1" s="1"/>
  <c r="D1147" i="1" s="1"/>
  <c r="D1151" i="1" s="1"/>
  <c r="D1155" i="1" s="1"/>
  <c r="B1127" i="1"/>
  <c r="B1131" i="1" s="1"/>
  <c r="B1135" i="1" s="1"/>
  <c r="B1139" i="1" s="1"/>
  <c r="B1143" i="1" s="1"/>
  <c r="B1147" i="1" s="1"/>
  <c r="B1151" i="1" s="1"/>
  <c r="B1155" i="1" s="1"/>
  <c r="A1127" i="1"/>
  <c r="H1127" i="1" s="1"/>
  <c r="M1126" i="1"/>
  <c r="M1130" i="1" s="1"/>
  <c r="M1134" i="1" s="1"/>
  <c r="M1138" i="1" s="1"/>
  <c r="M1142" i="1" s="1"/>
  <c r="M1146" i="1" s="1"/>
  <c r="M1150" i="1" s="1"/>
  <c r="M1154" i="1" s="1"/>
  <c r="L1126" i="1"/>
  <c r="L1130" i="1" s="1"/>
  <c r="L1134" i="1" s="1"/>
  <c r="L1138" i="1" s="1"/>
  <c r="L1142" i="1" s="1"/>
  <c r="L1146" i="1" s="1"/>
  <c r="L1150" i="1" s="1"/>
  <c r="L1154" i="1" s="1"/>
  <c r="K1126" i="1"/>
  <c r="K1130" i="1" s="1"/>
  <c r="K1134" i="1" s="1"/>
  <c r="K1138" i="1" s="1"/>
  <c r="K1142" i="1" s="1"/>
  <c r="K1146" i="1" s="1"/>
  <c r="K1150" i="1" s="1"/>
  <c r="K1154" i="1" s="1"/>
  <c r="J1126" i="1"/>
  <c r="J1130" i="1" s="1"/>
  <c r="J1134" i="1" s="1"/>
  <c r="J1138" i="1" s="1"/>
  <c r="J1142" i="1" s="1"/>
  <c r="J1146" i="1" s="1"/>
  <c r="J1150" i="1" s="1"/>
  <c r="J1154" i="1" s="1"/>
  <c r="I1126" i="1"/>
  <c r="I1130" i="1" s="1"/>
  <c r="I1134" i="1" s="1"/>
  <c r="I1138" i="1" s="1"/>
  <c r="I1142" i="1" s="1"/>
  <c r="I1146" i="1" s="1"/>
  <c r="I1150" i="1" s="1"/>
  <c r="I1154" i="1" s="1"/>
  <c r="G1126" i="1"/>
  <c r="G1130" i="1" s="1"/>
  <c r="G1134" i="1" s="1"/>
  <c r="G1138" i="1" s="1"/>
  <c r="G1142" i="1" s="1"/>
  <c r="G1146" i="1" s="1"/>
  <c r="G1150" i="1" s="1"/>
  <c r="G1154" i="1" s="1"/>
  <c r="F1126" i="1"/>
  <c r="F1130" i="1" s="1"/>
  <c r="F1134" i="1" s="1"/>
  <c r="F1138" i="1" s="1"/>
  <c r="F1142" i="1" s="1"/>
  <c r="F1146" i="1" s="1"/>
  <c r="F1150" i="1" s="1"/>
  <c r="F1154" i="1" s="1"/>
  <c r="E1126" i="1"/>
  <c r="E1130" i="1" s="1"/>
  <c r="E1134" i="1" s="1"/>
  <c r="E1138" i="1" s="1"/>
  <c r="E1142" i="1" s="1"/>
  <c r="E1146" i="1" s="1"/>
  <c r="E1150" i="1" s="1"/>
  <c r="E1154" i="1" s="1"/>
  <c r="D1126" i="1"/>
  <c r="D1130" i="1" s="1"/>
  <c r="D1134" i="1" s="1"/>
  <c r="D1138" i="1" s="1"/>
  <c r="D1142" i="1" s="1"/>
  <c r="D1146" i="1" s="1"/>
  <c r="D1150" i="1" s="1"/>
  <c r="D1154" i="1" s="1"/>
  <c r="B1126" i="1"/>
  <c r="B1130" i="1" s="1"/>
  <c r="B1134" i="1" s="1"/>
  <c r="B1138" i="1" s="1"/>
  <c r="B1142" i="1" s="1"/>
  <c r="B1146" i="1" s="1"/>
  <c r="B1150" i="1" s="1"/>
  <c r="B1154" i="1" s="1"/>
  <c r="A1126" i="1"/>
  <c r="H1126" i="1" s="1"/>
  <c r="C1069" i="1"/>
  <c r="C1073" i="1" s="1"/>
  <c r="C1077" i="1" s="1"/>
  <c r="C1081" i="1" s="1"/>
  <c r="C1085" i="1" s="1"/>
  <c r="C1089" i="1" s="1"/>
  <c r="C1093" i="1" s="1"/>
  <c r="C1068" i="1"/>
  <c r="C1072" i="1" s="1"/>
  <c r="C1076" i="1" s="1"/>
  <c r="C1080" i="1" s="1"/>
  <c r="C1084" i="1" s="1"/>
  <c r="C1088" i="1" s="1"/>
  <c r="C1092" i="1" s="1"/>
  <c r="C1067" i="1"/>
  <c r="C1071" i="1" s="1"/>
  <c r="C1075" i="1" s="1"/>
  <c r="C1079" i="1" s="1"/>
  <c r="C1083" i="1" s="1"/>
  <c r="C1087" i="1" s="1"/>
  <c r="C1091" i="1" s="1"/>
  <c r="C1066" i="1"/>
  <c r="C1070" i="1" s="1"/>
  <c r="C1074" i="1" s="1"/>
  <c r="C1078" i="1" s="1"/>
  <c r="C1082" i="1" s="1"/>
  <c r="C1086" i="1" s="1"/>
  <c r="C1090" i="1" s="1"/>
  <c r="M1065" i="1"/>
  <c r="M1069" i="1" s="1"/>
  <c r="M1073" i="1" s="1"/>
  <c r="M1077" i="1" s="1"/>
  <c r="M1081" i="1" s="1"/>
  <c r="M1085" i="1" s="1"/>
  <c r="M1089" i="1" s="1"/>
  <c r="M1093" i="1" s="1"/>
  <c r="L1065" i="1"/>
  <c r="L1069" i="1" s="1"/>
  <c r="L1073" i="1" s="1"/>
  <c r="L1077" i="1" s="1"/>
  <c r="L1081" i="1" s="1"/>
  <c r="L1085" i="1" s="1"/>
  <c r="L1089" i="1" s="1"/>
  <c r="L1093" i="1" s="1"/>
  <c r="K1065" i="1"/>
  <c r="K1069" i="1" s="1"/>
  <c r="K1073" i="1" s="1"/>
  <c r="K1077" i="1" s="1"/>
  <c r="K1081" i="1" s="1"/>
  <c r="K1085" i="1" s="1"/>
  <c r="K1089" i="1" s="1"/>
  <c r="K1093" i="1" s="1"/>
  <c r="J1065" i="1"/>
  <c r="J1069" i="1" s="1"/>
  <c r="J1073" i="1" s="1"/>
  <c r="J1077" i="1" s="1"/>
  <c r="J1081" i="1" s="1"/>
  <c r="J1085" i="1" s="1"/>
  <c r="J1089" i="1" s="1"/>
  <c r="J1093" i="1" s="1"/>
  <c r="I1065" i="1"/>
  <c r="I1069" i="1" s="1"/>
  <c r="I1073" i="1" s="1"/>
  <c r="I1077" i="1" s="1"/>
  <c r="I1081" i="1" s="1"/>
  <c r="I1085" i="1" s="1"/>
  <c r="I1089" i="1" s="1"/>
  <c r="I1093" i="1" s="1"/>
  <c r="G1065" i="1"/>
  <c r="G1069" i="1" s="1"/>
  <c r="G1073" i="1" s="1"/>
  <c r="G1077" i="1" s="1"/>
  <c r="G1081" i="1" s="1"/>
  <c r="G1085" i="1" s="1"/>
  <c r="G1089" i="1" s="1"/>
  <c r="G1093" i="1" s="1"/>
  <c r="F1065" i="1"/>
  <c r="F1069" i="1" s="1"/>
  <c r="F1073" i="1" s="1"/>
  <c r="F1077" i="1" s="1"/>
  <c r="F1081" i="1" s="1"/>
  <c r="F1085" i="1" s="1"/>
  <c r="F1089" i="1" s="1"/>
  <c r="F1093" i="1" s="1"/>
  <c r="E1065" i="1"/>
  <c r="E1069" i="1" s="1"/>
  <c r="E1073" i="1" s="1"/>
  <c r="E1077" i="1" s="1"/>
  <c r="E1081" i="1" s="1"/>
  <c r="E1085" i="1" s="1"/>
  <c r="E1089" i="1" s="1"/>
  <c r="E1093" i="1" s="1"/>
  <c r="D1065" i="1"/>
  <c r="D1069" i="1" s="1"/>
  <c r="D1073" i="1" s="1"/>
  <c r="D1077" i="1" s="1"/>
  <c r="D1081" i="1" s="1"/>
  <c r="D1085" i="1" s="1"/>
  <c r="D1089" i="1" s="1"/>
  <c r="D1093" i="1" s="1"/>
  <c r="B1065" i="1"/>
  <c r="B1069" i="1" s="1"/>
  <c r="B1073" i="1" s="1"/>
  <c r="B1077" i="1" s="1"/>
  <c r="B1081" i="1" s="1"/>
  <c r="B1085" i="1" s="1"/>
  <c r="B1089" i="1" s="1"/>
  <c r="B1093" i="1" s="1"/>
  <c r="A1065" i="1"/>
  <c r="M1064" i="1"/>
  <c r="M1068" i="1" s="1"/>
  <c r="M1072" i="1" s="1"/>
  <c r="M1076" i="1" s="1"/>
  <c r="M1080" i="1" s="1"/>
  <c r="M1084" i="1" s="1"/>
  <c r="M1088" i="1" s="1"/>
  <c r="M1092" i="1" s="1"/>
  <c r="L1064" i="1"/>
  <c r="L1068" i="1" s="1"/>
  <c r="L1072" i="1" s="1"/>
  <c r="L1076" i="1" s="1"/>
  <c r="L1080" i="1" s="1"/>
  <c r="L1084" i="1" s="1"/>
  <c r="L1088" i="1" s="1"/>
  <c r="L1092" i="1" s="1"/>
  <c r="K1064" i="1"/>
  <c r="K1068" i="1" s="1"/>
  <c r="K1072" i="1" s="1"/>
  <c r="K1076" i="1" s="1"/>
  <c r="K1080" i="1" s="1"/>
  <c r="K1084" i="1" s="1"/>
  <c r="K1088" i="1" s="1"/>
  <c r="K1092" i="1" s="1"/>
  <c r="J1064" i="1"/>
  <c r="J1068" i="1" s="1"/>
  <c r="J1072" i="1" s="1"/>
  <c r="J1076" i="1" s="1"/>
  <c r="J1080" i="1" s="1"/>
  <c r="J1084" i="1" s="1"/>
  <c r="J1088" i="1" s="1"/>
  <c r="J1092" i="1" s="1"/>
  <c r="I1064" i="1"/>
  <c r="I1068" i="1" s="1"/>
  <c r="I1072" i="1" s="1"/>
  <c r="I1076" i="1" s="1"/>
  <c r="I1080" i="1" s="1"/>
  <c r="I1084" i="1" s="1"/>
  <c r="I1088" i="1" s="1"/>
  <c r="I1092" i="1" s="1"/>
  <c r="G1064" i="1"/>
  <c r="G1068" i="1" s="1"/>
  <c r="G1072" i="1" s="1"/>
  <c r="G1076" i="1" s="1"/>
  <c r="G1080" i="1" s="1"/>
  <c r="G1084" i="1" s="1"/>
  <c r="G1088" i="1" s="1"/>
  <c r="G1092" i="1" s="1"/>
  <c r="F1064" i="1"/>
  <c r="F1068" i="1" s="1"/>
  <c r="F1072" i="1" s="1"/>
  <c r="F1076" i="1" s="1"/>
  <c r="F1080" i="1" s="1"/>
  <c r="F1084" i="1" s="1"/>
  <c r="F1088" i="1" s="1"/>
  <c r="F1092" i="1" s="1"/>
  <c r="E1064" i="1"/>
  <c r="E1068" i="1" s="1"/>
  <c r="E1072" i="1" s="1"/>
  <c r="E1076" i="1" s="1"/>
  <c r="E1080" i="1" s="1"/>
  <c r="E1084" i="1" s="1"/>
  <c r="E1088" i="1" s="1"/>
  <c r="E1092" i="1" s="1"/>
  <c r="D1064" i="1"/>
  <c r="D1068" i="1" s="1"/>
  <c r="D1072" i="1" s="1"/>
  <c r="D1076" i="1" s="1"/>
  <c r="D1080" i="1" s="1"/>
  <c r="D1084" i="1" s="1"/>
  <c r="D1088" i="1" s="1"/>
  <c r="D1092" i="1" s="1"/>
  <c r="B1064" i="1"/>
  <c r="B1068" i="1" s="1"/>
  <c r="B1072" i="1" s="1"/>
  <c r="B1076" i="1" s="1"/>
  <c r="B1080" i="1" s="1"/>
  <c r="B1084" i="1" s="1"/>
  <c r="B1088" i="1" s="1"/>
  <c r="B1092" i="1" s="1"/>
  <c r="A1064" i="1"/>
  <c r="H1064" i="1" s="1"/>
  <c r="M1063" i="1"/>
  <c r="M1067" i="1" s="1"/>
  <c r="M1071" i="1" s="1"/>
  <c r="M1075" i="1" s="1"/>
  <c r="M1079" i="1" s="1"/>
  <c r="M1083" i="1" s="1"/>
  <c r="M1087" i="1" s="1"/>
  <c r="M1091" i="1" s="1"/>
  <c r="L1063" i="1"/>
  <c r="L1067" i="1" s="1"/>
  <c r="L1071" i="1" s="1"/>
  <c r="L1075" i="1" s="1"/>
  <c r="L1079" i="1" s="1"/>
  <c r="L1083" i="1" s="1"/>
  <c r="L1087" i="1" s="1"/>
  <c r="L1091" i="1" s="1"/>
  <c r="K1063" i="1"/>
  <c r="K1067" i="1" s="1"/>
  <c r="K1071" i="1" s="1"/>
  <c r="K1075" i="1" s="1"/>
  <c r="K1079" i="1" s="1"/>
  <c r="K1083" i="1" s="1"/>
  <c r="K1087" i="1" s="1"/>
  <c r="K1091" i="1" s="1"/>
  <c r="J1063" i="1"/>
  <c r="J1067" i="1" s="1"/>
  <c r="J1071" i="1" s="1"/>
  <c r="J1075" i="1" s="1"/>
  <c r="J1079" i="1" s="1"/>
  <c r="J1083" i="1" s="1"/>
  <c r="J1087" i="1" s="1"/>
  <c r="J1091" i="1" s="1"/>
  <c r="I1063" i="1"/>
  <c r="I1067" i="1" s="1"/>
  <c r="I1071" i="1" s="1"/>
  <c r="I1075" i="1" s="1"/>
  <c r="I1079" i="1" s="1"/>
  <c r="I1083" i="1" s="1"/>
  <c r="I1087" i="1" s="1"/>
  <c r="I1091" i="1" s="1"/>
  <c r="G1063" i="1"/>
  <c r="G1067" i="1" s="1"/>
  <c r="G1071" i="1" s="1"/>
  <c r="G1075" i="1" s="1"/>
  <c r="G1079" i="1" s="1"/>
  <c r="G1083" i="1" s="1"/>
  <c r="G1087" i="1" s="1"/>
  <c r="G1091" i="1" s="1"/>
  <c r="F1063" i="1"/>
  <c r="F1067" i="1" s="1"/>
  <c r="F1071" i="1" s="1"/>
  <c r="F1075" i="1" s="1"/>
  <c r="F1079" i="1" s="1"/>
  <c r="F1083" i="1" s="1"/>
  <c r="F1087" i="1" s="1"/>
  <c r="F1091" i="1" s="1"/>
  <c r="E1063" i="1"/>
  <c r="E1067" i="1" s="1"/>
  <c r="E1071" i="1" s="1"/>
  <c r="E1075" i="1" s="1"/>
  <c r="E1079" i="1" s="1"/>
  <c r="E1083" i="1" s="1"/>
  <c r="E1087" i="1" s="1"/>
  <c r="E1091" i="1" s="1"/>
  <c r="D1063" i="1"/>
  <c r="D1067" i="1" s="1"/>
  <c r="D1071" i="1" s="1"/>
  <c r="D1075" i="1" s="1"/>
  <c r="D1079" i="1" s="1"/>
  <c r="D1083" i="1" s="1"/>
  <c r="D1087" i="1" s="1"/>
  <c r="D1091" i="1" s="1"/>
  <c r="B1063" i="1"/>
  <c r="B1067" i="1" s="1"/>
  <c r="B1071" i="1" s="1"/>
  <c r="B1075" i="1" s="1"/>
  <c r="B1079" i="1" s="1"/>
  <c r="B1083" i="1" s="1"/>
  <c r="B1087" i="1" s="1"/>
  <c r="B1091" i="1" s="1"/>
  <c r="A1063" i="1"/>
  <c r="M1062" i="1"/>
  <c r="M1066" i="1" s="1"/>
  <c r="M1070" i="1" s="1"/>
  <c r="M1074" i="1" s="1"/>
  <c r="M1078" i="1" s="1"/>
  <c r="M1082" i="1" s="1"/>
  <c r="M1086" i="1" s="1"/>
  <c r="M1090" i="1" s="1"/>
  <c r="L1062" i="1"/>
  <c r="L1066" i="1" s="1"/>
  <c r="L1070" i="1" s="1"/>
  <c r="L1074" i="1" s="1"/>
  <c r="L1078" i="1" s="1"/>
  <c r="L1082" i="1" s="1"/>
  <c r="L1086" i="1" s="1"/>
  <c r="L1090" i="1" s="1"/>
  <c r="K1062" i="1"/>
  <c r="K1066" i="1" s="1"/>
  <c r="K1070" i="1" s="1"/>
  <c r="K1074" i="1" s="1"/>
  <c r="K1078" i="1" s="1"/>
  <c r="K1082" i="1" s="1"/>
  <c r="K1086" i="1" s="1"/>
  <c r="K1090" i="1" s="1"/>
  <c r="J1062" i="1"/>
  <c r="J1066" i="1" s="1"/>
  <c r="J1070" i="1" s="1"/>
  <c r="J1074" i="1" s="1"/>
  <c r="J1078" i="1" s="1"/>
  <c r="J1082" i="1" s="1"/>
  <c r="J1086" i="1" s="1"/>
  <c r="J1090" i="1" s="1"/>
  <c r="I1062" i="1"/>
  <c r="I1066" i="1" s="1"/>
  <c r="I1070" i="1" s="1"/>
  <c r="I1074" i="1" s="1"/>
  <c r="I1078" i="1" s="1"/>
  <c r="I1082" i="1" s="1"/>
  <c r="I1086" i="1" s="1"/>
  <c r="I1090" i="1" s="1"/>
  <c r="G1062" i="1"/>
  <c r="G1066" i="1" s="1"/>
  <c r="G1070" i="1" s="1"/>
  <c r="G1074" i="1" s="1"/>
  <c r="G1078" i="1" s="1"/>
  <c r="G1082" i="1" s="1"/>
  <c r="G1086" i="1" s="1"/>
  <c r="G1090" i="1" s="1"/>
  <c r="F1062" i="1"/>
  <c r="F1066" i="1" s="1"/>
  <c r="F1070" i="1" s="1"/>
  <c r="F1074" i="1" s="1"/>
  <c r="F1078" i="1" s="1"/>
  <c r="F1082" i="1" s="1"/>
  <c r="F1086" i="1" s="1"/>
  <c r="F1090" i="1" s="1"/>
  <c r="E1062" i="1"/>
  <c r="E1066" i="1" s="1"/>
  <c r="E1070" i="1" s="1"/>
  <c r="E1074" i="1" s="1"/>
  <c r="E1078" i="1" s="1"/>
  <c r="E1082" i="1" s="1"/>
  <c r="E1086" i="1" s="1"/>
  <c r="E1090" i="1" s="1"/>
  <c r="D1062" i="1"/>
  <c r="D1066" i="1" s="1"/>
  <c r="D1070" i="1" s="1"/>
  <c r="D1074" i="1" s="1"/>
  <c r="D1078" i="1" s="1"/>
  <c r="D1082" i="1" s="1"/>
  <c r="D1086" i="1" s="1"/>
  <c r="D1090" i="1" s="1"/>
  <c r="B1062" i="1"/>
  <c r="B1066" i="1" s="1"/>
  <c r="B1070" i="1" s="1"/>
  <c r="B1074" i="1" s="1"/>
  <c r="B1078" i="1" s="1"/>
  <c r="B1082" i="1" s="1"/>
  <c r="B1086" i="1" s="1"/>
  <c r="B1090" i="1" s="1"/>
  <c r="A1062" i="1"/>
  <c r="C1005" i="1"/>
  <c r="C1009" i="1" s="1"/>
  <c r="C1013" i="1" s="1"/>
  <c r="C1017" i="1" s="1"/>
  <c r="C1021" i="1" s="1"/>
  <c r="C1025" i="1" s="1"/>
  <c r="C1029" i="1" s="1"/>
  <c r="C1004" i="1"/>
  <c r="C1008" i="1" s="1"/>
  <c r="C1012" i="1" s="1"/>
  <c r="C1016" i="1" s="1"/>
  <c r="C1020" i="1" s="1"/>
  <c r="C1024" i="1" s="1"/>
  <c r="C1028" i="1" s="1"/>
  <c r="C1003" i="1"/>
  <c r="C1007" i="1" s="1"/>
  <c r="C1011" i="1" s="1"/>
  <c r="C1015" i="1" s="1"/>
  <c r="C1019" i="1" s="1"/>
  <c r="C1023" i="1" s="1"/>
  <c r="C1027" i="1" s="1"/>
  <c r="C1002" i="1"/>
  <c r="C1006" i="1" s="1"/>
  <c r="C1010" i="1" s="1"/>
  <c r="C1014" i="1" s="1"/>
  <c r="C1018" i="1" s="1"/>
  <c r="C1022" i="1" s="1"/>
  <c r="C1026" i="1" s="1"/>
  <c r="M1001" i="1"/>
  <c r="M1005" i="1" s="1"/>
  <c r="M1009" i="1" s="1"/>
  <c r="M1013" i="1" s="1"/>
  <c r="M1017" i="1" s="1"/>
  <c r="M1021" i="1" s="1"/>
  <c r="M1025" i="1" s="1"/>
  <c r="M1029" i="1" s="1"/>
  <c r="L1001" i="1"/>
  <c r="L1005" i="1" s="1"/>
  <c r="L1009" i="1" s="1"/>
  <c r="L1013" i="1" s="1"/>
  <c r="L1017" i="1" s="1"/>
  <c r="L1021" i="1" s="1"/>
  <c r="L1025" i="1" s="1"/>
  <c r="L1029" i="1" s="1"/>
  <c r="K1001" i="1"/>
  <c r="K1005" i="1" s="1"/>
  <c r="K1009" i="1" s="1"/>
  <c r="K1013" i="1" s="1"/>
  <c r="K1017" i="1" s="1"/>
  <c r="K1021" i="1" s="1"/>
  <c r="K1025" i="1" s="1"/>
  <c r="K1029" i="1" s="1"/>
  <c r="J1001" i="1"/>
  <c r="J1005" i="1" s="1"/>
  <c r="J1009" i="1" s="1"/>
  <c r="J1013" i="1" s="1"/>
  <c r="J1017" i="1" s="1"/>
  <c r="J1021" i="1" s="1"/>
  <c r="J1025" i="1" s="1"/>
  <c r="J1029" i="1" s="1"/>
  <c r="I1001" i="1"/>
  <c r="I1005" i="1" s="1"/>
  <c r="I1009" i="1" s="1"/>
  <c r="I1013" i="1" s="1"/>
  <c r="I1017" i="1" s="1"/>
  <c r="I1021" i="1" s="1"/>
  <c r="I1025" i="1" s="1"/>
  <c r="I1029" i="1" s="1"/>
  <c r="G1001" i="1"/>
  <c r="G1005" i="1" s="1"/>
  <c r="G1009" i="1" s="1"/>
  <c r="G1013" i="1" s="1"/>
  <c r="G1017" i="1" s="1"/>
  <c r="G1021" i="1" s="1"/>
  <c r="G1025" i="1" s="1"/>
  <c r="G1029" i="1" s="1"/>
  <c r="F1001" i="1"/>
  <c r="F1005" i="1" s="1"/>
  <c r="F1009" i="1" s="1"/>
  <c r="F1013" i="1" s="1"/>
  <c r="F1017" i="1" s="1"/>
  <c r="F1021" i="1" s="1"/>
  <c r="F1025" i="1" s="1"/>
  <c r="F1029" i="1" s="1"/>
  <c r="E1001" i="1"/>
  <c r="E1005" i="1" s="1"/>
  <c r="E1009" i="1" s="1"/>
  <c r="E1013" i="1" s="1"/>
  <c r="E1017" i="1" s="1"/>
  <c r="E1021" i="1" s="1"/>
  <c r="E1025" i="1" s="1"/>
  <c r="E1029" i="1" s="1"/>
  <c r="D1001" i="1"/>
  <c r="D1005" i="1" s="1"/>
  <c r="D1009" i="1" s="1"/>
  <c r="D1013" i="1" s="1"/>
  <c r="D1017" i="1" s="1"/>
  <c r="D1021" i="1" s="1"/>
  <c r="D1025" i="1" s="1"/>
  <c r="D1029" i="1" s="1"/>
  <c r="B1001" i="1"/>
  <c r="B1005" i="1" s="1"/>
  <c r="B1009" i="1" s="1"/>
  <c r="B1013" i="1" s="1"/>
  <c r="B1017" i="1" s="1"/>
  <c r="B1021" i="1" s="1"/>
  <c r="B1025" i="1" s="1"/>
  <c r="B1029" i="1" s="1"/>
  <c r="A1001" i="1"/>
  <c r="H1001" i="1" s="1"/>
  <c r="M1000" i="1"/>
  <c r="M1004" i="1" s="1"/>
  <c r="M1008" i="1" s="1"/>
  <c r="M1012" i="1" s="1"/>
  <c r="M1016" i="1" s="1"/>
  <c r="M1020" i="1" s="1"/>
  <c r="M1024" i="1" s="1"/>
  <c r="M1028" i="1" s="1"/>
  <c r="L1000" i="1"/>
  <c r="L1004" i="1" s="1"/>
  <c r="L1008" i="1" s="1"/>
  <c r="L1012" i="1" s="1"/>
  <c r="L1016" i="1" s="1"/>
  <c r="L1020" i="1" s="1"/>
  <c r="L1024" i="1" s="1"/>
  <c r="L1028" i="1" s="1"/>
  <c r="K1000" i="1"/>
  <c r="K1004" i="1" s="1"/>
  <c r="K1008" i="1" s="1"/>
  <c r="K1012" i="1" s="1"/>
  <c r="K1016" i="1" s="1"/>
  <c r="K1020" i="1" s="1"/>
  <c r="K1024" i="1" s="1"/>
  <c r="K1028" i="1" s="1"/>
  <c r="J1000" i="1"/>
  <c r="J1004" i="1" s="1"/>
  <c r="J1008" i="1" s="1"/>
  <c r="J1012" i="1" s="1"/>
  <c r="J1016" i="1" s="1"/>
  <c r="J1020" i="1" s="1"/>
  <c r="J1024" i="1" s="1"/>
  <c r="J1028" i="1" s="1"/>
  <c r="I1000" i="1"/>
  <c r="I1004" i="1" s="1"/>
  <c r="I1008" i="1" s="1"/>
  <c r="I1012" i="1" s="1"/>
  <c r="I1016" i="1" s="1"/>
  <c r="I1020" i="1" s="1"/>
  <c r="I1024" i="1" s="1"/>
  <c r="I1028" i="1" s="1"/>
  <c r="G1000" i="1"/>
  <c r="G1004" i="1" s="1"/>
  <c r="G1008" i="1" s="1"/>
  <c r="G1012" i="1" s="1"/>
  <c r="G1016" i="1" s="1"/>
  <c r="G1020" i="1" s="1"/>
  <c r="G1024" i="1" s="1"/>
  <c r="G1028" i="1" s="1"/>
  <c r="F1000" i="1"/>
  <c r="F1004" i="1" s="1"/>
  <c r="F1008" i="1" s="1"/>
  <c r="F1012" i="1" s="1"/>
  <c r="F1016" i="1" s="1"/>
  <c r="F1020" i="1" s="1"/>
  <c r="F1024" i="1" s="1"/>
  <c r="F1028" i="1" s="1"/>
  <c r="E1000" i="1"/>
  <c r="E1004" i="1" s="1"/>
  <c r="E1008" i="1" s="1"/>
  <c r="E1012" i="1" s="1"/>
  <c r="E1016" i="1" s="1"/>
  <c r="E1020" i="1" s="1"/>
  <c r="E1024" i="1" s="1"/>
  <c r="E1028" i="1" s="1"/>
  <c r="D1000" i="1"/>
  <c r="D1004" i="1" s="1"/>
  <c r="D1008" i="1" s="1"/>
  <c r="D1012" i="1" s="1"/>
  <c r="D1016" i="1" s="1"/>
  <c r="D1020" i="1" s="1"/>
  <c r="D1024" i="1" s="1"/>
  <c r="D1028" i="1" s="1"/>
  <c r="B1000" i="1"/>
  <c r="B1004" i="1" s="1"/>
  <c r="B1008" i="1" s="1"/>
  <c r="B1012" i="1" s="1"/>
  <c r="B1016" i="1" s="1"/>
  <c r="B1020" i="1" s="1"/>
  <c r="B1024" i="1" s="1"/>
  <c r="B1028" i="1" s="1"/>
  <c r="A1000" i="1"/>
  <c r="H1000" i="1" s="1"/>
  <c r="M999" i="1"/>
  <c r="M1003" i="1" s="1"/>
  <c r="M1007" i="1" s="1"/>
  <c r="M1011" i="1" s="1"/>
  <c r="M1015" i="1" s="1"/>
  <c r="M1019" i="1" s="1"/>
  <c r="M1023" i="1" s="1"/>
  <c r="M1027" i="1" s="1"/>
  <c r="L999" i="1"/>
  <c r="L1003" i="1" s="1"/>
  <c r="L1007" i="1" s="1"/>
  <c r="L1011" i="1" s="1"/>
  <c r="L1015" i="1" s="1"/>
  <c r="L1019" i="1" s="1"/>
  <c r="L1023" i="1" s="1"/>
  <c r="L1027" i="1" s="1"/>
  <c r="K999" i="1"/>
  <c r="K1003" i="1" s="1"/>
  <c r="K1007" i="1" s="1"/>
  <c r="K1011" i="1" s="1"/>
  <c r="K1015" i="1" s="1"/>
  <c r="K1019" i="1" s="1"/>
  <c r="K1023" i="1" s="1"/>
  <c r="K1027" i="1" s="1"/>
  <c r="J999" i="1"/>
  <c r="J1003" i="1" s="1"/>
  <c r="J1007" i="1" s="1"/>
  <c r="J1011" i="1" s="1"/>
  <c r="J1015" i="1" s="1"/>
  <c r="J1019" i="1" s="1"/>
  <c r="J1023" i="1" s="1"/>
  <c r="J1027" i="1" s="1"/>
  <c r="I999" i="1"/>
  <c r="I1003" i="1" s="1"/>
  <c r="I1007" i="1" s="1"/>
  <c r="I1011" i="1" s="1"/>
  <c r="I1015" i="1" s="1"/>
  <c r="I1019" i="1" s="1"/>
  <c r="I1023" i="1" s="1"/>
  <c r="I1027" i="1" s="1"/>
  <c r="G999" i="1"/>
  <c r="G1003" i="1" s="1"/>
  <c r="G1007" i="1" s="1"/>
  <c r="G1011" i="1" s="1"/>
  <c r="G1015" i="1" s="1"/>
  <c r="G1019" i="1" s="1"/>
  <c r="G1023" i="1" s="1"/>
  <c r="G1027" i="1" s="1"/>
  <c r="F999" i="1"/>
  <c r="F1003" i="1" s="1"/>
  <c r="F1007" i="1" s="1"/>
  <c r="F1011" i="1" s="1"/>
  <c r="F1015" i="1" s="1"/>
  <c r="F1019" i="1" s="1"/>
  <c r="F1023" i="1" s="1"/>
  <c r="F1027" i="1" s="1"/>
  <c r="E999" i="1"/>
  <c r="E1003" i="1" s="1"/>
  <c r="E1007" i="1" s="1"/>
  <c r="E1011" i="1" s="1"/>
  <c r="E1015" i="1" s="1"/>
  <c r="E1019" i="1" s="1"/>
  <c r="E1023" i="1" s="1"/>
  <c r="E1027" i="1" s="1"/>
  <c r="D999" i="1"/>
  <c r="D1003" i="1" s="1"/>
  <c r="D1007" i="1" s="1"/>
  <c r="D1011" i="1" s="1"/>
  <c r="D1015" i="1" s="1"/>
  <c r="D1019" i="1" s="1"/>
  <c r="D1023" i="1" s="1"/>
  <c r="D1027" i="1" s="1"/>
  <c r="B999" i="1"/>
  <c r="B1003" i="1" s="1"/>
  <c r="B1007" i="1" s="1"/>
  <c r="B1011" i="1" s="1"/>
  <c r="B1015" i="1" s="1"/>
  <c r="B1019" i="1" s="1"/>
  <c r="B1023" i="1" s="1"/>
  <c r="B1027" i="1" s="1"/>
  <c r="A999" i="1"/>
  <c r="M998" i="1"/>
  <c r="M1002" i="1" s="1"/>
  <c r="M1006" i="1" s="1"/>
  <c r="M1010" i="1" s="1"/>
  <c r="M1014" i="1" s="1"/>
  <c r="M1018" i="1" s="1"/>
  <c r="M1022" i="1" s="1"/>
  <c r="M1026" i="1" s="1"/>
  <c r="L998" i="1"/>
  <c r="L1002" i="1" s="1"/>
  <c r="L1006" i="1" s="1"/>
  <c r="L1010" i="1" s="1"/>
  <c r="L1014" i="1" s="1"/>
  <c r="L1018" i="1" s="1"/>
  <c r="L1022" i="1" s="1"/>
  <c r="L1026" i="1" s="1"/>
  <c r="K998" i="1"/>
  <c r="K1002" i="1" s="1"/>
  <c r="K1006" i="1" s="1"/>
  <c r="K1010" i="1" s="1"/>
  <c r="K1014" i="1" s="1"/>
  <c r="K1018" i="1" s="1"/>
  <c r="K1022" i="1" s="1"/>
  <c r="K1026" i="1" s="1"/>
  <c r="J998" i="1"/>
  <c r="J1002" i="1" s="1"/>
  <c r="J1006" i="1" s="1"/>
  <c r="J1010" i="1" s="1"/>
  <c r="J1014" i="1" s="1"/>
  <c r="J1018" i="1" s="1"/>
  <c r="J1022" i="1" s="1"/>
  <c r="J1026" i="1" s="1"/>
  <c r="I998" i="1"/>
  <c r="I1002" i="1" s="1"/>
  <c r="I1006" i="1" s="1"/>
  <c r="I1010" i="1" s="1"/>
  <c r="I1014" i="1" s="1"/>
  <c r="I1018" i="1" s="1"/>
  <c r="I1022" i="1" s="1"/>
  <c r="I1026" i="1" s="1"/>
  <c r="G998" i="1"/>
  <c r="G1002" i="1" s="1"/>
  <c r="G1006" i="1" s="1"/>
  <c r="G1010" i="1" s="1"/>
  <c r="G1014" i="1" s="1"/>
  <c r="G1018" i="1" s="1"/>
  <c r="G1022" i="1" s="1"/>
  <c r="G1026" i="1" s="1"/>
  <c r="F998" i="1"/>
  <c r="F1002" i="1" s="1"/>
  <c r="F1006" i="1" s="1"/>
  <c r="F1010" i="1" s="1"/>
  <c r="F1014" i="1" s="1"/>
  <c r="F1018" i="1" s="1"/>
  <c r="F1022" i="1" s="1"/>
  <c r="F1026" i="1" s="1"/>
  <c r="E998" i="1"/>
  <c r="E1002" i="1" s="1"/>
  <c r="E1006" i="1" s="1"/>
  <c r="E1010" i="1" s="1"/>
  <c r="E1014" i="1" s="1"/>
  <c r="E1018" i="1" s="1"/>
  <c r="E1022" i="1" s="1"/>
  <c r="E1026" i="1" s="1"/>
  <c r="D998" i="1"/>
  <c r="D1002" i="1" s="1"/>
  <c r="D1006" i="1" s="1"/>
  <c r="D1010" i="1" s="1"/>
  <c r="D1014" i="1" s="1"/>
  <c r="D1018" i="1" s="1"/>
  <c r="D1022" i="1" s="1"/>
  <c r="D1026" i="1" s="1"/>
  <c r="B998" i="1"/>
  <c r="B1002" i="1" s="1"/>
  <c r="B1006" i="1" s="1"/>
  <c r="B1010" i="1" s="1"/>
  <c r="B1014" i="1" s="1"/>
  <c r="B1018" i="1" s="1"/>
  <c r="B1022" i="1" s="1"/>
  <c r="B1026" i="1" s="1"/>
  <c r="A998" i="1"/>
  <c r="C941" i="1"/>
  <c r="C945" i="1" s="1"/>
  <c r="C949" i="1" s="1"/>
  <c r="C953" i="1" s="1"/>
  <c r="C957" i="1" s="1"/>
  <c r="C961" i="1" s="1"/>
  <c r="C965" i="1" s="1"/>
  <c r="C940" i="1"/>
  <c r="C944" i="1" s="1"/>
  <c r="C948" i="1" s="1"/>
  <c r="C952" i="1" s="1"/>
  <c r="C956" i="1" s="1"/>
  <c r="C960" i="1" s="1"/>
  <c r="C964" i="1" s="1"/>
  <c r="C939" i="1"/>
  <c r="C943" i="1" s="1"/>
  <c r="C947" i="1" s="1"/>
  <c r="C951" i="1" s="1"/>
  <c r="C955" i="1" s="1"/>
  <c r="C959" i="1" s="1"/>
  <c r="C963" i="1" s="1"/>
  <c r="C938" i="1"/>
  <c r="C942" i="1" s="1"/>
  <c r="C946" i="1" s="1"/>
  <c r="C950" i="1" s="1"/>
  <c r="C954" i="1" s="1"/>
  <c r="C958" i="1" s="1"/>
  <c r="C962" i="1" s="1"/>
  <c r="M937" i="1"/>
  <c r="M941" i="1" s="1"/>
  <c r="M945" i="1" s="1"/>
  <c r="M949" i="1" s="1"/>
  <c r="M953" i="1" s="1"/>
  <c r="M957" i="1" s="1"/>
  <c r="M961" i="1" s="1"/>
  <c r="M965" i="1" s="1"/>
  <c r="L937" i="1"/>
  <c r="L941" i="1" s="1"/>
  <c r="L945" i="1" s="1"/>
  <c r="L949" i="1" s="1"/>
  <c r="L953" i="1" s="1"/>
  <c r="L957" i="1" s="1"/>
  <c r="L961" i="1" s="1"/>
  <c r="L965" i="1" s="1"/>
  <c r="K937" i="1"/>
  <c r="K941" i="1" s="1"/>
  <c r="K945" i="1" s="1"/>
  <c r="K949" i="1" s="1"/>
  <c r="K953" i="1" s="1"/>
  <c r="K957" i="1" s="1"/>
  <c r="K961" i="1" s="1"/>
  <c r="K965" i="1" s="1"/>
  <c r="J937" i="1"/>
  <c r="J941" i="1" s="1"/>
  <c r="J945" i="1" s="1"/>
  <c r="J949" i="1" s="1"/>
  <c r="J953" i="1" s="1"/>
  <c r="J957" i="1" s="1"/>
  <c r="J961" i="1" s="1"/>
  <c r="J965" i="1" s="1"/>
  <c r="I937" i="1"/>
  <c r="I941" i="1" s="1"/>
  <c r="I945" i="1" s="1"/>
  <c r="I949" i="1" s="1"/>
  <c r="I953" i="1" s="1"/>
  <c r="I957" i="1" s="1"/>
  <c r="I961" i="1" s="1"/>
  <c r="I965" i="1" s="1"/>
  <c r="G937" i="1"/>
  <c r="G941" i="1" s="1"/>
  <c r="G945" i="1" s="1"/>
  <c r="G949" i="1" s="1"/>
  <c r="G953" i="1" s="1"/>
  <c r="G957" i="1" s="1"/>
  <c r="G961" i="1" s="1"/>
  <c r="G965" i="1" s="1"/>
  <c r="F937" i="1"/>
  <c r="F941" i="1" s="1"/>
  <c r="F945" i="1" s="1"/>
  <c r="F949" i="1" s="1"/>
  <c r="F953" i="1" s="1"/>
  <c r="F957" i="1" s="1"/>
  <c r="F961" i="1" s="1"/>
  <c r="F965" i="1" s="1"/>
  <c r="E937" i="1"/>
  <c r="E941" i="1" s="1"/>
  <c r="E945" i="1" s="1"/>
  <c r="E949" i="1" s="1"/>
  <c r="E953" i="1" s="1"/>
  <c r="E957" i="1" s="1"/>
  <c r="E961" i="1" s="1"/>
  <c r="E965" i="1" s="1"/>
  <c r="D937" i="1"/>
  <c r="D941" i="1" s="1"/>
  <c r="D945" i="1" s="1"/>
  <c r="D949" i="1" s="1"/>
  <c r="D953" i="1" s="1"/>
  <c r="D957" i="1" s="1"/>
  <c r="D961" i="1" s="1"/>
  <c r="D965" i="1" s="1"/>
  <c r="B937" i="1"/>
  <c r="B941" i="1" s="1"/>
  <c r="B945" i="1" s="1"/>
  <c r="B949" i="1" s="1"/>
  <c r="B953" i="1" s="1"/>
  <c r="B957" i="1" s="1"/>
  <c r="B961" i="1" s="1"/>
  <c r="B965" i="1" s="1"/>
  <c r="A937" i="1"/>
  <c r="H937" i="1" s="1"/>
  <c r="M936" i="1"/>
  <c r="M940" i="1" s="1"/>
  <c r="M944" i="1" s="1"/>
  <c r="M948" i="1" s="1"/>
  <c r="M952" i="1" s="1"/>
  <c r="M956" i="1" s="1"/>
  <c r="M960" i="1" s="1"/>
  <c r="M964" i="1" s="1"/>
  <c r="L936" i="1"/>
  <c r="L940" i="1" s="1"/>
  <c r="L944" i="1" s="1"/>
  <c r="L948" i="1" s="1"/>
  <c r="L952" i="1" s="1"/>
  <c r="L956" i="1" s="1"/>
  <c r="L960" i="1" s="1"/>
  <c r="L964" i="1" s="1"/>
  <c r="K936" i="1"/>
  <c r="K940" i="1" s="1"/>
  <c r="K944" i="1" s="1"/>
  <c r="K948" i="1" s="1"/>
  <c r="K952" i="1" s="1"/>
  <c r="K956" i="1" s="1"/>
  <c r="K960" i="1" s="1"/>
  <c r="K964" i="1" s="1"/>
  <c r="J936" i="1"/>
  <c r="J940" i="1" s="1"/>
  <c r="J944" i="1" s="1"/>
  <c r="J948" i="1" s="1"/>
  <c r="J952" i="1" s="1"/>
  <c r="J956" i="1" s="1"/>
  <c r="J960" i="1" s="1"/>
  <c r="J964" i="1" s="1"/>
  <c r="I936" i="1"/>
  <c r="I940" i="1" s="1"/>
  <c r="I944" i="1" s="1"/>
  <c r="I948" i="1" s="1"/>
  <c r="I952" i="1" s="1"/>
  <c r="I956" i="1" s="1"/>
  <c r="I960" i="1" s="1"/>
  <c r="I964" i="1" s="1"/>
  <c r="G936" i="1"/>
  <c r="G940" i="1" s="1"/>
  <c r="G944" i="1" s="1"/>
  <c r="G948" i="1" s="1"/>
  <c r="G952" i="1" s="1"/>
  <c r="G956" i="1" s="1"/>
  <c r="G960" i="1" s="1"/>
  <c r="G964" i="1" s="1"/>
  <c r="F936" i="1"/>
  <c r="F940" i="1" s="1"/>
  <c r="F944" i="1" s="1"/>
  <c r="F948" i="1" s="1"/>
  <c r="F952" i="1" s="1"/>
  <c r="F956" i="1" s="1"/>
  <c r="F960" i="1" s="1"/>
  <c r="F964" i="1" s="1"/>
  <c r="E936" i="1"/>
  <c r="E940" i="1" s="1"/>
  <c r="E944" i="1" s="1"/>
  <c r="E948" i="1" s="1"/>
  <c r="E952" i="1" s="1"/>
  <c r="E956" i="1" s="1"/>
  <c r="E960" i="1" s="1"/>
  <c r="E964" i="1" s="1"/>
  <c r="D936" i="1"/>
  <c r="D940" i="1" s="1"/>
  <c r="D944" i="1" s="1"/>
  <c r="D948" i="1" s="1"/>
  <c r="D952" i="1" s="1"/>
  <c r="D956" i="1" s="1"/>
  <c r="D960" i="1" s="1"/>
  <c r="D964" i="1" s="1"/>
  <c r="B936" i="1"/>
  <c r="B940" i="1" s="1"/>
  <c r="B944" i="1" s="1"/>
  <c r="B948" i="1" s="1"/>
  <c r="B952" i="1" s="1"/>
  <c r="B956" i="1" s="1"/>
  <c r="B960" i="1" s="1"/>
  <c r="B964" i="1" s="1"/>
  <c r="A936" i="1"/>
  <c r="H936" i="1" s="1"/>
  <c r="M935" i="1"/>
  <c r="M939" i="1" s="1"/>
  <c r="M943" i="1" s="1"/>
  <c r="M947" i="1" s="1"/>
  <c r="M951" i="1" s="1"/>
  <c r="M955" i="1" s="1"/>
  <c r="M959" i="1" s="1"/>
  <c r="M963" i="1" s="1"/>
  <c r="L935" i="1"/>
  <c r="L939" i="1" s="1"/>
  <c r="L943" i="1" s="1"/>
  <c r="L947" i="1" s="1"/>
  <c r="L951" i="1" s="1"/>
  <c r="L955" i="1" s="1"/>
  <c r="L959" i="1" s="1"/>
  <c r="L963" i="1" s="1"/>
  <c r="K935" i="1"/>
  <c r="K939" i="1" s="1"/>
  <c r="K943" i="1" s="1"/>
  <c r="K947" i="1" s="1"/>
  <c r="K951" i="1" s="1"/>
  <c r="K955" i="1" s="1"/>
  <c r="K959" i="1" s="1"/>
  <c r="K963" i="1" s="1"/>
  <c r="J935" i="1"/>
  <c r="J939" i="1" s="1"/>
  <c r="J943" i="1" s="1"/>
  <c r="J947" i="1" s="1"/>
  <c r="J951" i="1" s="1"/>
  <c r="J955" i="1" s="1"/>
  <c r="J959" i="1" s="1"/>
  <c r="J963" i="1" s="1"/>
  <c r="I935" i="1"/>
  <c r="I939" i="1" s="1"/>
  <c r="I943" i="1" s="1"/>
  <c r="I947" i="1" s="1"/>
  <c r="I951" i="1" s="1"/>
  <c r="I955" i="1" s="1"/>
  <c r="I959" i="1" s="1"/>
  <c r="I963" i="1" s="1"/>
  <c r="G935" i="1"/>
  <c r="G939" i="1" s="1"/>
  <c r="G943" i="1" s="1"/>
  <c r="G947" i="1" s="1"/>
  <c r="G951" i="1" s="1"/>
  <c r="G955" i="1" s="1"/>
  <c r="G959" i="1" s="1"/>
  <c r="G963" i="1" s="1"/>
  <c r="F935" i="1"/>
  <c r="F939" i="1" s="1"/>
  <c r="F943" i="1" s="1"/>
  <c r="F947" i="1" s="1"/>
  <c r="F951" i="1" s="1"/>
  <c r="F955" i="1" s="1"/>
  <c r="F959" i="1" s="1"/>
  <c r="F963" i="1" s="1"/>
  <c r="E935" i="1"/>
  <c r="E939" i="1" s="1"/>
  <c r="E943" i="1" s="1"/>
  <c r="E947" i="1" s="1"/>
  <c r="E951" i="1" s="1"/>
  <c r="E955" i="1" s="1"/>
  <c r="E959" i="1" s="1"/>
  <c r="E963" i="1" s="1"/>
  <c r="D935" i="1"/>
  <c r="D939" i="1" s="1"/>
  <c r="D943" i="1" s="1"/>
  <c r="D947" i="1" s="1"/>
  <c r="D951" i="1" s="1"/>
  <c r="D955" i="1" s="1"/>
  <c r="D959" i="1" s="1"/>
  <c r="D963" i="1" s="1"/>
  <c r="B935" i="1"/>
  <c r="B939" i="1" s="1"/>
  <c r="B943" i="1" s="1"/>
  <c r="B947" i="1" s="1"/>
  <c r="B951" i="1" s="1"/>
  <c r="B955" i="1" s="1"/>
  <c r="B959" i="1" s="1"/>
  <c r="B963" i="1" s="1"/>
  <c r="A935" i="1"/>
  <c r="H935" i="1" s="1"/>
  <c r="M934" i="1"/>
  <c r="M938" i="1" s="1"/>
  <c r="M942" i="1" s="1"/>
  <c r="M946" i="1" s="1"/>
  <c r="M950" i="1" s="1"/>
  <c r="M954" i="1" s="1"/>
  <c r="M958" i="1" s="1"/>
  <c r="M962" i="1" s="1"/>
  <c r="L934" i="1"/>
  <c r="L938" i="1" s="1"/>
  <c r="L942" i="1" s="1"/>
  <c r="L946" i="1" s="1"/>
  <c r="L950" i="1" s="1"/>
  <c r="L954" i="1" s="1"/>
  <c r="L958" i="1" s="1"/>
  <c r="L962" i="1" s="1"/>
  <c r="K934" i="1"/>
  <c r="K938" i="1" s="1"/>
  <c r="K942" i="1" s="1"/>
  <c r="K946" i="1" s="1"/>
  <c r="K950" i="1" s="1"/>
  <c r="K954" i="1" s="1"/>
  <c r="K958" i="1" s="1"/>
  <c r="K962" i="1" s="1"/>
  <c r="J934" i="1"/>
  <c r="J938" i="1" s="1"/>
  <c r="J942" i="1" s="1"/>
  <c r="J946" i="1" s="1"/>
  <c r="J950" i="1" s="1"/>
  <c r="J954" i="1" s="1"/>
  <c r="J958" i="1" s="1"/>
  <c r="J962" i="1" s="1"/>
  <c r="I934" i="1"/>
  <c r="I938" i="1" s="1"/>
  <c r="I942" i="1" s="1"/>
  <c r="I946" i="1" s="1"/>
  <c r="I950" i="1" s="1"/>
  <c r="I954" i="1" s="1"/>
  <c r="I958" i="1" s="1"/>
  <c r="I962" i="1" s="1"/>
  <c r="G934" i="1"/>
  <c r="G938" i="1" s="1"/>
  <c r="G942" i="1" s="1"/>
  <c r="G946" i="1" s="1"/>
  <c r="G950" i="1" s="1"/>
  <c r="G954" i="1" s="1"/>
  <c r="G958" i="1" s="1"/>
  <c r="G962" i="1" s="1"/>
  <c r="F934" i="1"/>
  <c r="F938" i="1" s="1"/>
  <c r="F942" i="1" s="1"/>
  <c r="F946" i="1" s="1"/>
  <c r="F950" i="1" s="1"/>
  <c r="F954" i="1" s="1"/>
  <c r="F958" i="1" s="1"/>
  <c r="F962" i="1" s="1"/>
  <c r="E934" i="1"/>
  <c r="E938" i="1" s="1"/>
  <c r="E942" i="1" s="1"/>
  <c r="E946" i="1" s="1"/>
  <c r="E950" i="1" s="1"/>
  <c r="E954" i="1" s="1"/>
  <c r="E958" i="1" s="1"/>
  <c r="E962" i="1" s="1"/>
  <c r="D934" i="1"/>
  <c r="D938" i="1" s="1"/>
  <c r="D942" i="1" s="1"/>
  <c r="D946" i="1" s="1"/>
  <c r="D950" i="1" s="1"/>
  <c r="D954" i="1" s="1"/>
  <c r="D958" i="1" s="1"/>
  <c r="D962" i="1" s="1"/>
  <c r="B934" i="1"/>
  <c r="B938" i="1" s="1"/>
  <c r="B942" i="1" s="1"/>
  <c r="B946" i="1" s="1"/>
  <c r="B950" i="1" s="1"/>
  <c r="B954" i="1" s="1"/>
  <c r="B958" i="1" s="1"/>
  <c r="B962" i="1" s="1"/>
  <c r="A934" i="1"/>
  <c r="H934" i="1" s="1"/>
  <c r="T965" i="1"/>
  <c r="B41" i="1"/>
  <c r="B45" i="1" s="1"/>
  <c r="B49" i="1" s="1"/>
  <c r="B53" i="1" s="1"/>
  <c r="B57" i="1" s="1"/>
  <c r="B61" i="1" s="1"/>
  <c r="B65" i="1" s="1"/>
  <c r="B69" i="1" s="1"/>
  <c r="A41" i="1"/>
  <c r="A45" i="1" s="1"/>
  <c r="B40" i="1"/>
  <c r="B44" i="1" s="1"/>
  <c r="B48" i="1" s="1"/>
  <c r="B52" i="1" s="1"/>
  <c r="B56" i="1" s="1"/>
  <c r="B60" i="1" s="1"/>
  <c r="B64" i="1" s="1"/>
  <c r="B68" i="1" s="1"/>
  <c r="A40" i="1"/>
  <c r="B39" i="1"/>
  <c r="B43" i="1" s="1"/>
  <c r="B47" i="1" s="1"/>
  <c r="B51" i="1" s="1"/>
  <c r="B55" i="1" s="1"/>
  <c r="B59" i="1" s="1"/>
  <c r="B63" i="1" s="1"/>
  <c r="B67" i="1" s="1"/>
  <c r="A39" i="1"/>
  <c r="A43" i="1" s="1"/>
  <c r="M41" i="1"/>
  <c r="M45" i="1" s="1"/>
  <c r="M49" i="1" s="1"/>
  <c r="M53" i="1" s="1"/>
  <c r="M57" i="1" s="1"/>
  <c r="M61" i="1" s="1"/>
  <c r="M65" i="1" s="1"/>
  <c r="M69" i="1" s="1"/>
  <c r="L41" i="1"/>
  <c r="L45" i="1" s="1"/>
  <c r="L49" i="1" s="1"/>
  <c r="L53" i="1" s="1"/>
  <c r="L57" i="1" s="1"/>
  <c r="L61" i="1" s="1"/>
  <c r="L65" i="1" s="1"/>
  <c r="L69" i="1" s="1"/>
  <c r="K41" i="1"/>
  <c r="K45" i="1" s="1"/>
  <c r="K49" i="1" s="1"/>
  <c r="K53" i="1" s="1"/>
  <c r="K57" i="1" s="1"/>
  <c r="K61" i="1" s="1"/>
  <c r="K65" i="1" s="1"/>
  <c r="K69" i="1" s="1"/>
  <c r="J41" i="1"/>
  <c r="J45" i="1" s="1"/>
  <c r="J49" i="1" s="1"/>
  <c r="J53" i="1" s="1"/>
  <c r="J57" i="1" s="1"/>
  <c r="J61" i="1" s="1"/>
  <c r="J65" i="1" s="1"/>
  <c r="J69" i="1" s="1"/>
  <c r="I41" i="1"/>
  <c r="I45" i="1" s="1"/>
  <c r="I49" i="1" s="1"/>
  <c r="I53" i="1" s="1"/>
  <c r="I57" i="1" s="1"/>
  <c r="I61" i="1" s="1"/>
  <c r="I65" i="1" s="1"/>
  <c r="I69" i="1" s="1"/>
  <c r="G41" i="1"/>
  <c r="G45" i="1" s="1"/>
  <c r="G49" i="1" s="1"/>
  <c r="G53" i="1" s="1"/>
  <c r="G57" i="1" s="1"/>
  <c r="G61" i="1" s="1"/>
  <c r="G65" i="1" s="1"/>
  <c r="G69" i="1" s="1"/>
  <c r="F41" i="1"/>
  <c r="F45" i="1" s="1"/>
  <c r="F49" i="1" s="1"/>
  <c r="F53" i="1" s="1"/>
  <c r="F57" i="1" s="1"/>
  <c r="F61" i="1" s="1"/>
  <c r="F65" i="1" s="1"/>
  <c r="F69" i="1" s="1"/>
  <c r="E41" i="1"/>
  <c r="E45" i="1" s="1"/>
  <c r="E49" i="1" s="1"/>
  <c r="E53" i="1" s="1"/>
  <c r="E57" i="1" s="1"/>
  <c r="E61" i="1" s="1"/>
  <c r="E65" i="1" s="1"/>
  <c r="E69" i="1" s="1"/>
  <c r="D41" i="1"/>
  <c r="M40" i="1"/>
  <c r="M44" i="1" s="1"/>
  <c r="M48" i="1" s="1"/>
  <c r="M52" i="1" s="1"/>
  <c r="M56" i="1" s="1"/>
  <c r="M60" i="1" s="1"/>
  <c r="M64" i="1" s="1"/>
  <c r="M68" i="1" s="1"/>
  <c r="L40" i="1"/>
  <c r="L44" i="1" s="1"/>
  <c r="L48" i="1" s="1"/>
  <c r="L52" i="1" s="1"/>
  <c r="L56" i="1" s="1"/>
  <c r="L60" i="1" s="1"/>
  <c r="L64" i="1" s="1"/>
  <c r="L68" i="1" s="1"/>
  <c r="K40" i="1"/>
  <c r="K44" i="1" s="1"/>
  <c r="K48" i="1" s="1"/>
  <c r="K52" i="1" s="1"/>
  <c r="K56" i="1" s="1"/>
  <c r="K60" i="1" s="1"/>
  <c r="K64" i="1" s="1"/>
  <c r="K68" i="1" s="1"/>
  <c r="J40" i="1"/>
  <c r="J44" i="1" s="1"/>
  <c r="J48" i="1" s="1"/>
  <c r="J52" i="1" s="1"/>
  <c r="J56" i="1" s="1"/>
  <c r="J60" i="1" s="1"/>
  <c r="J64" i="1" s="1"/>
  <c r="J68" i="1" s="1"/>
  <c r="I40" i="1"/>
  <c r="I44" i="1" s="1"/>
  <c r="I48" i="1" s="1"/>
  <c r="I52" i="1" s="1"/>
  <c r="I56" i="1" s="1"/>
  <c r="I60" i="1" s="1"/>
  <c r="I64" i="1" s="1"/>
  <c r="I68" i="1" s="1"/>
  <c r="G40" i="1"/>
  <c r="G44" i="1" s="1"/>
  <c r="G48" i="1" s="1"/>
  <c r="G52" i="1" s="1"/>
  <c r="G56" i="1" s="1"/>
  <c r="G60" i="1" s="1"/>
  <c r="G64" i="1" s="1"/>
  <c r="G68" i="1" s="1"/>
  <c r="F40" i="1"/>
  <c r="F44" i="1" s="1"/>
  <c r="F48" i="1" s="1"/>
  <c r="F52" i="1" s="1"/>
  <c r="F56" i="1" s="1"/>
  <c r="F60" i="1" s="1"/>
  <c r="F64" i="1" s="1"/>
  <c r="F68" i="1" s="1"/>
  <c r="E40" i="1"/>
  <c r="E44" i="1" s="1"/>
  <c r="E48" i="1" s="1"/>
  <c r="E52" i="1" s="1"/>
  <c r="E56" i="1" s="1"/>
  <c r="E60" i="1" s="1"/>
  <c r="E64" i="1" s="1"/>
  <c r="E68" i="1" s="1"/>
  <c r="D40" i="1"/>
  <c r="M39" i="1"/>
  <c r="M43" i="1" s="1"/>
  <c r="M47" i="1" s="1"/>
  <c r="M51" i="1" s="1"/>
  <c r="M55" i="1" s="1"/>
  <c r="M59" i="1" s="1"/>
  <c r="M63" i="1" s="1"/>
  <c r="M67" i="1" s="1"/>
  <c r="L39" i="1"/>
  <c r="L43" i="1" s="1"/>
  <c r="L47" i="1" s="1"/>
  <c r="L51" i="1" s="1"/>
  <c r="L55" i="1" s="1"/>
  <c r="L59" i="1" s="1"/>
  <c r="L63" i="1" s="1"/>
  <c r="L67" i="1" s="1"/>
  <c r="K39" i="1"/>
  <c r="K43" i="1" s="1"/>
  <c r="K47" i="1" s="1"/>
  <c r="K51" i="1" s="1"/>
  <c r="K55" i="1" s="1"/>
  <c r="K59" i="1" s="1"/>
  <c r="K63" i="1" s="1"/>
  <c r="K67" i="1" s="1"/>
  <c r="J39" i="1"/>
  <c r="J43" i="1" s="1"/>
  <c r="J47" i="1" s="1"/>
  <c r="J51" i="1" s="1"/>
  <c r="J55" i="1" s="1"/>
  <c r="J59" i="1" s="1"/>
  <c r="J63" i="1" s="1"/>
  <c r="J67" i="1" s="1"/>
  <c r="I39" i="1"/>
  <c r="I43" i="1" s="1"/>
  <c r="I47" i="1" s="1"/>
  <c r="I51" i="1" s="1"/>
  <c r="I55" i="1" s="1"/>
  <c r="I59" i="1" s="1"/>
  <c r="I63" i="1" s="1"/>
  <c r="I67" i="1" s="1"/>
  <c r="G39" i="1"/>
  <c r="G43" i="1" s="1"/>
  <c r="G47" i="1" s="1"/>
  <c r="G51" i="1" s="1"/>
  <c r="G55" i="1" s="1"/>
  <c r="G59" i="1" s="1"/>
  <c r="G63" i="1" s="1"/>
  <c r="G67" i="1" s="1"/>
  <c r="F39" i="1"/>
  <c r="F43" i="1" s="1"/>
  <c r="F47" i="1" s="1"/>
  <c r="F51" i="1" s="1"/>
  <c r="F55" i="1" s="1"/>
  <c r="F59" i="1" s="1"/>
  <c r="F63" i="1" s="1"/>
  <c r="F67" i="1" s="1"/>
  <c r="E39" i="1"/>
  <c r="E43" i="1" s="1"/>
  <c r="E47" i="1" s="1"/>
  <c r="E51" i="1" s="1"/>
  <c r="E55" i="1" s="1"/>
  <c r="E59" i="1" s="1"/>
  <c r="E63" i="1" s="1"/>
  <c r="E67" i="1" s="1"/>
  <c r="D39" i="1"/>
  <c r="C42" i="1"/>
  <c r="C46" i="1" s="1"/>
  <c r="C50" i="1" s="1"/>
  <c r="C54" i="1" s="1"/>
  <c r="C58" i="1" s="1"/>
  <c r="C62" i="1" s="1"/>
  <c r="C66" i="1" s="1"/>
  <c r="C43" i="1"/>
  <c r="C47" i="1" s="1"/>
  <c r="C51" i="1" s="1"/>
  <c r="C55" i="1" s="1"/>
  <c r="C59" i="1" s="1"/>
  <c r="C63" i="1" s="1"/>
  <c r="C67" i="1" s="1"/>
  <c r="C44" i="1"/>
  <c r="C48" i="1" s="1"/>
  <c r="C52" i="1" s="1"/>
  <c r="C56" i="1" s="1"/>
  <c r="C60" i="1" s="1"/>
  <c r="C64" i="1" s="1"/>
  <c r="C68" i="1" s="1"/>
  <c r="C45" i="1"/>
  <c r="C49" i="1" s="1"/>
  <c r="C53" i="1" s="1"/>
  <c r="C57" i="1" s="1"/>
  <c r="C61" i="1" s="1"/>
  <c r="C65" i="1" s="1"/>
  <c r="C69" i="1" s="1"/>
  <c r="M38" i="1"/>
  <c r="M42" i="1" s="1"/>
  <c r="M46" i="1" s="1"/>
  <c r="M50" i="1" s="1"/>
  <c r="M54" i="1" s="1"/>
  <c r="M58" i="1" s="1"/>
  <c r="M62" i="1" s="1"/>
  <c r="M66" i="1" s="1"/>
  <c r="L38" i="1"/>
  <c r="L42" i="1" s="1"/>
  <c r="L46" i="1" s="1"/>
  <c r="L50" i="1" s="1"/>
  <c r="L54" i="1" s="1"/>
  <c r="L58" i="1" s="1"/>
  <c r="L62" i="1" s="1"/>
  <c r="L66" i="1" s="1"/>
  <c r="K38" i="1"/>
  <c r="K42" i="1" s="1"/>
  <c r="K46" i="1" s="1"/>
  <c r="K50" i="1" s="1"/>
  <c r="K54" i="1" s="1"/>
  <c r="K58" i="1" s="1"/>
  <c r="K62" i="1" s="1"/>
  <c r="K66" i="1" s="1"/>
  <c r="J38" i="1"/>
  <c r="J42" i="1" s="1"/>
  <c r="J46" i="1" s="1"/>
  <c r="J50" i="1" s="1"/>
  <c r="J54" i="1" s="1"/>
  <c r="J58" i="1" s="1"/>
  <c r="J62" i="1" s="1"/>
  <c r="J66" i="1" s="1"/>
  <c r="I38" i="1"/>
  <c r="I42" i="1" s="1"/>
  <c r="I46" i="1" s="1"/>
  <c r="I50" i="1" s="1"/>
  <c r="I54" i="1" s="1"/>
  <c r="I58" i="1" s="1"/>
  <c r="I62" i="1" s="1"/>
  <c r="I66" i="1" s="1"/>
  <c r="G38" i="1"/>
  <c r="G42" i="1" s="1"/>
  <c r="G46" i="1" s="1"/>
  <c r="G50" i="1" s="1"/>
  <c r="G54" i="1" s="1"/>
  <c r="G58" i="1" s="1"/>
  <c r="G62" i="1" s="1"/>
  <c r="G66" i="1" s="1"/>
  <c r="F38" i="1"/>
  <c r="F42" i="1" s="1"/>
  <c r="F46" i="1" s="1"/>
  <c r="F50" i="1" s="1"/>
  <c r="F54" i="1" s="1"/>
  <c r="F58" i="1" s="1"/>
  <c r="F62" i="1" s="1"/>
  <c r="F66" i="1" s="1"/>
  <c r="E38" i="1"/>
  <c r="E42" i="1" s="1"/>
  <c r="E46" i="1" s="1"/>
  <c r="E50" i="1" s="1"/>
  <c r="E54" i="1" s="1"/>
  <c r="E58" i="1" s="1"/>
  <c r="E62" i="1" s="1"/>
  <c r="E66" i="1" s="1"/>
  <c r="D38" i="1"/>
  <c r="B38" i="1"/>
  <c r="B42" i="1" s="1"/>
  <c r="B46" i="1" s="1"/>
  <c r="B50" i="1" s="1"/>
  <c r="B54" i="1" s="1"/>
  <c r="B58" i="1" s="1"/>
  <c r="B62" i="1" s="1"/>
  <c r="B66" i="1" s="1"/>
  <c r="A38" i="1"/>
  <c r="A42" i="1" s="1"/>
  <c r="Q3909" i="5"/>
  <c r="H3909" i="5"/>
  <c r="G3909" i="5"/>
  <c r="Q3908" i="5"/>
  <c r="H3908" i="5"/>
  <c r="G3908" i="5"/>
  <c r="Q3907" i="5"/>
  <c r="H3907" i="5"/>
  <c r="G3907" i="5"/>
  <c r="Q3906" i="5"/>
  <c r="H3906" i="5"/>
  <c r="G3906" i="5"/>
  <c r="Q3905" i="5"/>
  <c r="H3905" i="5"/>
  <c r="G3905" i="5"/>
  <c r="Q3904" i="5"/>
  <c r="H3904" i="5"/>
  <c r="G3904" i="5"/>
  <c r="Q3903" i="5"/>
  <c r="H3903" i="5"/>
  <c r="G3903" i="5"/>
  <c r="Q3902" i="5"/>
  <c r="H3902" i="5"/>
  <c r="G3902" i="5"/>
  <c r="Q3901" i="5"/>
  <c r="H3901" i="5"/>
  <c r="G3901" i="5"/>
  <c r="Q3900" i="5"/>
  <c r="H3900" i="5"/>
  <c r="G3900" i="5"/>
  <c r="Q3899" i="5"/>
  <c r="H3899" i="5"/>
  <c r="G3899" i="5"/>
  <c r="Q3898" i="5"/>
  <c r="H3898" i="5"/>
  <c r="G3898" i="5"/>
  <c r="Q3897" i="5"/>
  <c r="H3897" i="5"/>
  <c r="G3897" i="5"/>
  <c r="Q3896" i="5"/>
  <c r="H3896" i="5"/>
  <c r="G3896" i="5"/>
  <c r="Q3895" i="5"/>
  <c r="H3895" i="5"/>
  <c r="G3895" i="5"/>
  <c r="Q3894" i="5"/>
  <c r="H3894" i="5"/>
  <c r="G3894" i="5"/>
  <c r="Q3893" i="5"/>
  <c r="H3893" i="5"/>
  <c r="G3893" i="5"/>
  <c r="Q3892" i="5"/>
  <c r="H3892" i="5"/>
  <c r="G3892" i="5"/>
  <c r="Q3891" i="5"/>
  <c r="H3891" i="5"/>
  <c r="G3891" i="5"/>
  <c r="Q3890" i="5"/>
  <c r="H3890" i="5"/>
  <c r="G3890" i="5"/>
  <c r="Q3889" i="5"/>
  <c r="H3889" i="5"/>
  <c r="G3889" i="5"/>
  <c r="Q3888" i="5"/>
  <c r="H3888" i="5"/>
  <c r="G3888" i="5"/>
  <c r="Q3887" i="5"/>
  <c r="H3887" i="5"/>
  <c r="G3887" i="5"/>
  <c r="Q3886" i="5"/>
  <c r="H3886" i="5"/>
  <c r="G3886" i="5"/>
  <c r="Q3885" i="5"/>
  <c r="H3885" i="5"/>
  <c r="G3885" i="5"/>
  <c r="Q3884" i="5"/>
  <c r="H3884" i="5"/>
  <c r="G3884" i="5"/>
  <c r="Q3883" i="5"/>
  <c r="H3883" i="5"/>
  <c r="G3883" i="5"/>
  <c r="Q3882" i="5"/>
  <c r="H3882" i="5"/>
  <c r="G3882" i="5"/>
  <c r="Q3881" i="5"/>
  <c r="H3881" i="5"/>
  <c r="G3881" i="5"/>
  <c r="Q3880" i="5"/>
  <c r="H3880" i="5"/>
  <c r="G3880" i="5"/>
  <c r="Q3879" i="5"/>
  <c r="H3879" i="5"/>
  <c r="G3879" i="5"/>
  <c r="Q3878" i="5"/>
  <c r="H3878" i="5"/>
  <c r="G3878" i="5"/>
  <c r="Q3877" i="5"/>
  <c r="H3877" i="5"/>
  <c r="G3877" i="5"/>
  <c r="Q3876" i="5"/>
  <c r="H3876" i="5"/>
  <c r="G3876" i="5"/>
  <c r="Q3875" i="5"/>
  <c r="H3875" i="5"/>
  <c r="G3875" i="5"/>
  <c r="Q3874" i="5"/>
  <c r="H3874" i="5"/>
  <c r="G3874" i="5"/>
  <c r="Q3873" i="5"/>
  <c r="H3873" i="5"/>
  <c r="G3873" i="5"/>
  <c r="Q3872" i="5"/>
  <c r="H3872" i="5"/>
  <c r="G3872" i="5"/>
  <c r="Q3871" i="5"/>
  <c r="H3871" i="5"/>
  <c r="G3871" i="5"/>
  <c r="Q3870" i="5"/>
  <c r="H3870" i="5"/>
  <c r="G3870" i="5"/>
  <c r="Q3869" i="5"/>
  <c r="H3869" i="5"/>
  <c r="G3869" i="5"/>
  <c r="Q3868" i="5"/>
  <c r="H3868" i="5"/>
  <c r="G3868" i="5"/>
  <c r="Q3867" i="5"/>
  <c r="H3867" i="5"/>
  <c r="G3867" i="5"/>
  <c r="Q3866" i="5"/>
  <c r="H3866" i="5"/>
  <c r="G3866" i="5"/>
  <c r="Q3865" i="5"/>
  <c r="H3865" i="5"/>
  <c r="G3865" i="5"/>
  <c r="Q3864" i="5"/>
  <c r="H3864" i="5"/>
  <c r="G3864" i="5"/>
  <c r="Q3863" i="5"/>
  <c r="H3863" i="5"/>
  <c r="G3863" i="5"/>
  <c r="Q3862" i="5"/>
  <c r="H3862" i="5"/>
  <c r="G3862" i="5"/>
  <c r="Q3861" i="5"/>
  <c r="H3861" i="5"/>
  <c r="G3861" i="5"/>
  <c r="Q3860" i="5"/>
  <c r="H3860" i="5"/>
  <c r="G3860" i="5"/>
  <c r="Q3859" i="5"/>
  <c r="H3859" i="5"/>
  <c r="G3859" i="5"/>
  <c r="Q3858" i="5"/>
  <c r="H3858" i="5"/>
  <c r="G3858" i="5"/>
  <c r="Q3857" i="5"/>
  <c r="H3857" i="5"/>
  <c r="G3857" i="5"/>
  <c r="Q3856" i="5"/>
  <c r="H3856" i="5"/>
  <c r="G3856" i="5"/>
  <c r="Q3855" i="5"/>
  <c r="H3855" i="5"/>
  <c r="G3855" i="5"/>
  <c r="Q3854" i="5"/>
  <c r="H3854" i="5"/>
  <c r="G3854" i="5"/>
  <c r="Q3853" i="5"/>
  <c r="H3853" i="5"/>
  <c r="G3853" i="5"/>
  <c r="Q3852" i="5"/>
  <c r="H3852" i="5"/>
  <c r="G3852" i="5"/>
  <c r="Q3851" i="5"/>
  <c r="H3851" i="5"/>
  <c r="G3851" i="5"/>
  <c r="Q3850" i="5"/>
  <c r="H3850" i="5"/>
  <c r="G3850" i="5"/>
  <c r="Q3849" i="5"/>
  <c r="H3849" i="5"/>
  <c r="G3849" i="5"/>
  <c r="Q3848" i="5"/>
  <c r="H3848" i="5"/>
  <c r="G3848" i="5"/>
  <c r="Q3847" i="5"/>
  <c r="H3847" i="5"/>
  <c r="G3847" i="5"/>
  <c r="Q3846" i="5"/>
  <c r="H3846" i="5"/>
  <c r="G3846" i="5"/>
  <c r="Q3845" i="5"/>
  <c r="H3845" i="5"/>
  <c r="G3845" i="5"/>
  <c r="Q3844" i="5"/>
  <c r="H3844" i="5"/>
  <c r="G3844" i="5"/>
  <c r="Q3843" i="5"/>
  <c r="H3843" i="5"/>
  <c r="G3843" i="5"/>
  <c r="Q3842" i="5"/>
  <c r="H3842" i="5"/>
  <c r="G3842" i="5"/>
  <c r="Q3841" i="5"/>
  <c r="H3841" i="5"/>
  <c r="G3841" i="5"/>
  <c r="Q3840" i="5"/>
  <c r="H3840" i="5"/>
  <c r="G3840" i="5"/>
  <c r="Q3839" i="5"/>
  <c r="H3839" i="5"/>
  <c r="G3839" i="5"/>
  <c r="Q3838" i="5"/>
  <c r="H3838" i="5"/>
  <c r="G3838" i="5"/>
  <c r="Q3837" i="5"/>
  <c r="H3837" i="5"/>
  <c r="G3837" i="5"/>
  <c r="Q3836" i="5"/>
  <c r="H3836" i="5"/>
  <c r="G3836" i="5"/>
  <c r="Q3835" i="5"/>
  <c r="H3835" i="5"/>
  <c r="G3835" i="5"/>
  <c r="Q3834" i="5"/>
  <c r="H3834" i="5"/>
  <c r="G3834" i="5"/>
  <c r="Q3833" i="5"/>
  <c r="H3833" i="5"/>
  <c r="G3833" i="5"/>
  <c r="Q3832" i="5"/>
  <c r="H3832" i="5"/>
  <c r="G3832" i="5"/>
  <c r="Q3831" i="5"/>
  <c r="H3831" i="5"/>
  <c r="G3831" i="5"/>
  <c r="Q3830" i="5"/>
  <c r="H3830" i="5"/>
  <c r="G3830" i="5"/>
  <c r="Q3829" i="5"/>
  <c r="H3829" i="5"/>
  <c r="G3829" i="5"/>
  <c r="Q3828" i="5"/>
  <c r="H3828" i="5"/>
  <c r="G3828" i="5"/>
  <c r="Q3827" i="5"/>
  <c r="H3827" i="5"/>
  <c r="G3827" i="5"/>
  <c r="Q3826" i="5"/>
  <c r="H3826" i="5"/>
  <c r="G3826" i="5"/>
  <c r="Q3825" i="5"/>
  <c r="H3825" i="5"/>
  <c r="G3825" i="5"/>
  <c r="Q3824" i="5"/>
  <c r="H3824" i="5"/>
  <c r="G3824" i="5"/>
  <c r="Q3823" i="5"/>
  <c r="H3823" i="5"/>
  <c r="G3823" i="5"/>
  <c r="Q3822" i="5"/>
  <c r="H3822" i="5"/>
  <c r="G3822" i="5"/>
  <c r="Q3821" i="5"/>
  <c r="H3821" i="5"/>
  <c r="G3821" i="5"/>
  <c r="Q3820" i="5"/>
  <c r="H3820" i="5"/>
  <c r="G3820" i="5"/>
  <c r="Q3819" i="5"/>
  <c r="H3819" i="5"/>
  <c r="G3819" i="5"/>
  <c r="Q3818" i="5"/>
  <c r="H3818" i="5"/>
  <c r="G3818" i="5"/>
  <c r="Q3817" i="5"/>
  <c r="H3817" i="5"/>
  <c r="G3817" i="5"/>
  <c r="Q3816" i="5"/>
  <c r="H3816" i="5"/>
  <c r="G3816" i="5"/>
  <c r="Q3815" i="5"/>
  <c r="H3815" i="5"/>
  <c r="G3815" i="5"/>
  <c r="Q3814" i="5"/>
  <c r="H3814" i="5"/>
  <c r="G3814" i="5"/>
  <c r="Q3813" i="5"/>
  <c r="H3813" i="5"/>
  <c r="G3813" i="5"/>
  <c r="Q3812" i="5"/>
  <c r="H3812" i="5"/>
  <c r="G3812" i="5"/>
  <c r="Q3811" i="5"/>
  <c r="H3811" i="5"/>
  <c r="G3811" i="5"/>
  <c r="Q3810" i="5"/>
  <c r="H3810" i="5"/>
  <c r="G3810" i="5"/>
  <c r="Q3809" i="5"/>
  <c r="H3809" i="5"/>
  <c r="G3809" i="5"/>
  <c r="Q3808" i="5"/>
  <c r="H3808" i="5"/>
  <c r="G3808" i="5"/>
  <c r="Q3807" i="5"/>
  <c r="H3807" i="5"/>
  <c r="G3807" i="5"/>
  <c r="Q3806" i="5"/>
  <c r="H3806" i="5"/>
  <c r="G3806" i="5"/>
  <c r="Q3805" i="5"/>
  <c r="H3805" i="5"/>
  <c r="G3805" i="5"/>
  <c r="Q3804" i="5"/>
  <c r="H3804" i="5"/>
  <c r="G3804" i="5"/>
  <c r="Q3803" i="5"/>
  <c r="H3803" i="5"/>
  <c r="G3803" i="5"/>
  <c r="Q3802" i="5"/>
  <c r="H3802" i="5"/>
  <c r="G3802" i="5"/>
  <c r="Q3801" i="5"/>
  <c r="H3801" i="5"/>
  <c r="G3801" i="5"/>
  <c r="Q3800" i="5"/>
  <c r="H3800" i="5"/>
  <c r="G3800" i="5"/>
  <c r="Q3799" i="5"/>
  <c r="H3799" i="5"/>
  <c r="G3799" i="5"/>
  <c r="Q3798" i="5"/>
  <c r="H3798" i="5"/>
  <c r="G3798" i="5"/>
  <c r="Q3797" i="5"/>
  <c r="H3797" i="5"/>
  <c r="G3797" i="5"/>
  <c r="Q3796" i="5"/>
  <c r="H3796" i="5"/>
  <c r="G3796" i="5"/>
  <c r="Q3795" i="5"/>
  <c r="H3795" i="5"/>
  <c r="G3795" i="5"/>
  <c r="Q3794" i="5"/>
  <c r="H3794" i="5"/>
  <c r="G3794" i="5"/>
  <c r="Q3793" i="5"/>
  <c r="H3793" i="5"/>
  <c r="G3793" i="5"/>
  <c r="Q3792" i="5"/>
  <c r="H3792" i="5"/>
  <c r="G3792" i="5"/>
  <c r="Q3791" i="5"/>
  <c r="H3791" i="5"/>
  <c r="G3791" i="5"/>
  <c r="Q3790" i="5"/>
  <c r="H3790" i="5"/>
  <c r="G3790" i="5"/>
  <c r="Q3789" i="5"/>
  <c r="H3789" i="5"/>
  <c r="G3789" i="5"/>
  <c r="Q3788" i="5"/>
  <c r="H3788" i="5"/>
  <c r="G3788" i="5"/>
  <c r="Q3787" i="5"/>
  <c r="H3787" i="5"/>
  <c r="G3787" i="5"/>
  <c r="Q3786" i="5"/>
  <c r="H3786" i="5"/>
  <c r="G3786" i="5"/>
  <c r="Q3785" i="5"/>
  <c r="H3785" i="5"/>
  <c r="G3785" i="5"/>
  <c r="Q3784" i="5"/>
  <c r="H3784" i="5"/>
  <c r="G3784" i="5"/>
  <c r="Q3783" i="5"/>
  <c r="H3783" i="5"/>
  <c r="G3783" i="5"/>
  <c r="Q3782" i="5"/>
  <c r="H3782" i="5"/>
  <c r="G3782" i="5"/>
  <c r="Q3781" i="5"/>
  <c r="H3781" i="5"/>
  <c r="G3781" i="5"/>
  <c r="Q3780" i="5"/>
  <c r="H3780" i="5"/>
  <c r="G3780" i="5"/>
  <c r="Q3779" i="5"/>
  <c r="H3779" i="5"/>
  <c r="G3779" i="5"/>
  <c r="Q3778" i="5"/>
  <c r="H3778" i="5"/>
  <c r="G3778" i="5"/>
  <c r="Q3777" i="5"/>
  <c r="H3777" i="5"/>
  <c r="G3777" i="5"/>
  <c r="Q3776" i="5"/>
  <c r="H3776" i="5"/>
  <c r="G3776" i="5"/>
  <c r="Q3775" i="5"/>
  <c r="H3775" i="5"/>
  <c r="G3775" i="5"/>
  <c r="Q3774" i="5"/>
  <c r="H3774" i="5"/>
  <c r="G3774" i="5"/>
  <c r="Q3773" i="5"/>
  <c r="H3773" i="5"/>
  <c r="G3773" i="5"/>
  <c r="Q3772" i="5"/>
  <c r="H3772" i="5"/>
  <c r="G3772" i="5"/>
  <c r="Q3771" i="5"/>
  <c r="H3771" i="5"/>
  <c r="G3771" i="5"/>
  <c r="Q3770" i="5"/>
  <c r="H3770" i="5"/>
  <c r="G3770" i="5"/>
  <c r="Q3769" i="5"/>
  <c r="H3769" i="5"/>
  <c r="G3769" i="5"/>
  <c r="Q3768" i="5"/>
  <c r="H3768" i="5"/>
  <c r="G3768" i="5"/>
  <c r="Q3767" i="5"/>
  <c r="H3767" i="5"/>
  <c r="G3767" i="5"/>
  <c r="Q3766" i="5"/>
  <c r="H3766" i="5"/>
  <c r="G3766" i="5"/>
  <c r="Q3765" i="5"/>
  <c r="H3765" i="5"/>
  <c r="G3765" i="5"/>
  <c r="Q3764" i="5"/>
  <c r="H3764" i="5"/>
  <c r="G3764" i="5"/>
  <c r="Q3763" i="5"/>
  <c r="H3763" i="5"/>
  <c r="G3763" i="5"/>
  <c r="Q3762" i="5"/>
  <c r="H3762" i="5"/>
  <c r="G3762" i="5"/>
  <c r="Q3761" i="5"/>
  <c r="H3761" i="5"/>
  <c r="G3761" i="5"/>
  <c r="Q3760" i="5"/>
  <c r="H3760" i="5"/>
  <c r="G3760" i="5"/>
  <c r="Q3759" i="5"/>
  <c r="H3759" i="5"/>
  <c r="G3759" i="5"/>
  <c r="Q3758" i="5"/>
  <c r="H3758" i="5"/>
  <c r="G3758" i="5"/>
  <c r="Q3757" i="5"/>
  <c r="H3757" i="5"/>
  <c r="G3757" i="5"/>
  <c r="Q3756" i="5"/>
  <c r="H3756" i="5"/>
  <c r="G3756" i="5"/>
  <c r="Q3755" i="5"/>
  <c r="H3755" i="5"/>
  <c r="G3755" i="5"/>
  <c r="Q3754" i="5"/>
  <c r="H3754" i="5"/>
  <c r="G3754" i="5"/>
  <c r="Q3753" i="5"/>
  <c r="H3753" i="5"/>
  <c r="G3753" i="5"/>
  <c r="Q3752" i="5"/>
  <c r="H3752" i="5"/>
  <c r="G3752" i="5"/>
  <c r="Q3751" i="5"/>
  <c r="H3751" i="5"/>
  <c r="G3751" i="5"/>
  <c r="Q3750" i="5"/>
  <c r="H3750" i="5"/>
  <c r="G3750" i="5"/>
  <c r="Q3749" i="5"/>
  <c r="H3749" i="5"/>
  <c r="G3749" i="5"/>
  <c r="Q3748" i="5"/>
  <c r="H3748" i="5"/>
  <c r="G3748" i="5"/>
  <c r="Q3747" i="5"/>
  <c r="H3747" i="5"/>
  <c r="G3747" i="5"/>
  <c r="Q3746" i="5"/>
  <c r="H3746" i="5"/>
  <c r="G3746" i="5"/>
  <c r="Q3745" i="5"/>
  <c r="H3745" i="5"/>
  <c r="G3745" i="5"/>
  <c r="Q3744" i="5"/>
  <c r="H3744" i="5"/>
  <c r="G3744" i="5"/>
  <c r="Q3743" i="5"/>
  <c r="H3743" i="5"/>
  <c r="G3743" i="5"/>
  <c r="Q3742" i="5"/>
  <c r="H3742" i="5"/>
  <c r="G3742" i="5"/>
  <c r="Q3741" i="5"/>
  <c r="H3741" i="5"/>
  <c r="G3741" i="5"/>
  <c r="Q3740" i="5"/>
  <c r="H3740" i="5"/>
  <c r="G3740" i="5"/>
  <c r="Q3739" i="5"/>
  <c r="H3739" i="5"/>
  <c r="G3739" i="5"/>
  <c r="Q3738" i="5"/>
  <c r="H3738" i="5"/>
  <c r="G3738" i="5"/>
  <c r="Q3737" i="5"/>
  <c r="H3737" i="5"/>
  <c r="G3737" i="5"/>
  <c r="Q3736" i="5"/>
  <c r="H3736" i="5"/>
  <c r="G3736" i="5"/>
  <c r="Q3735" i="5"/>
  <c r="H3735" i="5"/>
  <c r="G3735" i="5"/>
  <c r="Q3734" i="5"/>
  <c r="H3734" i="5"/>
  <c r="G3734" i="5"/>
  <c r="Q3733" i="5"/>
  <c r="H3733" i="5"/>
  <c r="G3733" i="5"/>
  <c r="Q3732" i="5"/>
  <c r="H3732" i="5"/>
  <c r="G3732" i="5"/>
  <c r="Q3731" i="5"/>
  <c r="H3731" i="5"/>
  <c r="G3731" i="5"/>
  <c r="Q3730" i="5"/>
  <c r="H3730" i="5"/>
  <c r="G3730" i="5"/>
  <c r="Q3729" i="5"/>
  <c r="H3729" i="5"/>
  <c r="G3729" i="5"/>
  <c r="Q3728" i="5"/>
  <c r="H3728" i="5"/>
  <c r="G3728" i="5"/>
  <c r="Q3727" i="5"/>
  <c r="H3727" i="5"/>
  <c r="G3727" i="5"/>
  <c r="Q3726" i="5"/>
  <c r="H3726" i="5"/>
  <c r="G3726" i="5"/>
  <c r="Q3725" i="5"/>
  <c r="H3725" i="5"/>
  <c r="G3725" i="5"/>
  <c r="Q3724" i="5"/>
  <c r="H3724" i="5"/>
  <c r="G3724" i="5"/>
  <c r="Q3723" i="5"/>
  <c r="H3723" i="5"/>
  <c r="G3723" i="5"/>
  <c r="Q3722" i="5"/>
  <c r="H3722" i="5"/>
  <c r="G3722" i="5"/>
  <c r="Q3721" i="5"/>
  <c r="H3721" i="5"/>
  <c r="G3721" i="5"/>
  <c r="Q3720" i="5"/>
  <c r="H3720" i="5"/>
  <c r="G3720" i="5"/>
  <c r="Q3719" i="5"/>
  <c r="H3719" i="5"/>
  <c r="G3719" i="5"/>
  <c r="Q3718" i="5"/>
  <c r="H3718" i="5"/>
  <c r="G3718" i="5"/>
  <c r="Q3717" i="5"/>
  <c r="H3717" i="5"/>
  <c r="G3717" i="5"/>
  <c r="Q3716" i="5"/>
  <c r="H3716" i="5"/>
  <c r="G3716" i="5"/>
  <c r="Q3715" i="5"/>
  <c r="H3715" i="5"/>
  <c r="G3715" i="5"/>
  <c r="Q3714" i="5"/>
  <c r="H3714" i="5"/>
  <c r="G3714" i="5"/>
  <c r="Q3713" i="5"/>
  <c r="H3713" i="5"/>
  <c r="G3713" i="5"/>
  <c r="Q3712" i="5"/>
  <c r="H3712" i="5"/>
  <c r="G3712" i="5"/>
  <c r="Q3711" i="5"/>
  <c r="H3711" i="5"/>
  <c r="G3711" i="5"/>
  <c r="Q3710" i="5"/>
  <c r="H3710" i="5"/>
  <c r="G3710" i="5"/>
  <c r="Q3709" i="5"/>
  <c r="H3709" i="5"/>
  <c r="G3709" i="5"/>
  <c r="Q3708" i="5"/>
  <c r="H3708" i="5"/>
  <c r="G3708" i="5"/>
  <c r="Q3707" i="5"/>
  <c r="H3707" i="5"/>
  <c r="G3707" i="5"/>
  <c r="Q3706" i="5"/>
  <c r="H3706" i="5"/>
  <c r="G3706" i="5"/>
  <c r="Q3705" i="5"/>
  <c r="H3705" i="5"/>
  <c r="G3705" i="5"/>
  <c r="Q3704" i="5"/>
  <c r="H3704" i="5"/>
  <c r="G3704" i="5"/>
  <c r="Q3703" i="5"/>
  <c r="H3703" i="5"/>
  <c r="G3703" i="5"/>
  <c r="Q3702" i="5"/>
  <c r="H3702" i="5"/>
  <c r="G3702" i="5"/>
  <c r="Q3701" i="5"/>
  <c r="H3701" i="5"/>
  <c r="G3701" i="5"/>
  <c r="Q3700" i="5"/>
  <c r="H3700" i="5"/>
  <c r="G3700" i="5"/>
  <c r="Q3699" i="5"/>
  <c r="H3699" i="5"/>
  <c r="G3699" i="5"/>
  <c r="Q3698" i="5"/>
  <c r="H3698" i="5"/>
  <c r="G3698" i="5"/>
  <c r="Q3697" i="5"/>
  <c r="H3697" i="5"/>
  <c r="G3697" i="5"/>
  <c r="Q3696" i="5"/>
  <c r="H3696" i="5"/>
  <c r="G3696" i="5"/>
  <c r="Q3695" i="5"/>
  <c r="H3695" i="5"/>
  <c r="G3695" i="5"/>
  <c r="Q3694" i="5"/>
  <c r="H3694" i="5"/>
  <c r="G3694" i="5"/>
  <c r="Q3693" i="5"/>
  <c r="H3693" i="5"/>
  <c r="G3693" i="5"/>
  <c r="Q3692" i="5"/>
  <c r="H3692" i="5"/>
  <c r="G3692" i="5"/>
  <c r="Q3691" i="5"/>
  <c r="H3691" i="5"/>
  <c r="G3691" i="5"/>
  <c r="Q3690" i="5"/>
  <c r="H3690" i="5"/>
  <c r="G3690" i="5"/>
  <c r="Q3689" i="5"/>
  <c r="H3689" i="5"/>
  <c r="G3689" i="5"/>
  <c r="Q3688" i="5"/>
  <c r="H3688" i="5"/>
  <c r="G3688" i="5"/>
  <c r="Q3687" i="5"/>
  <c r="H3687" i="5"/>
  <c r="G3687" i="5"/>
  <c r="Q3686" i="5"/>
  <c r="H3686" i="5"/>
  <c r="G3686" i="5"/>
  <c r="Q3685" i="5"/>
  <c r="H3685" i="5"/>
  <c r="G3685" i="5"/>
  <c r="Q3684" i="5"/>
  <c r="H3684" i="5"/>
  <c r="G3684" i="5"/>
  <c r="Q3683" i="5"/>
  <c r="H3683" i="5"/>
  <c r="G3683" i="5"/>
  <c r="Q3682" i="5"/>
  <c r="H3682" i="5"/>
  <c r="G3682" i="5"/>
  <c r="Q3681" i="5"/>
  <c r="H3681" i="5"/>
  <c r="G3681" i="5"/>
  <c r="Q3680" i="5"/>
  <c r="H3680" i="5"/>
  <c r="G3680" i="5"/>
  <c r="Q3679" i="5"/>
  <c r="H3679" i="5"/>
  <c r="G3679" i="5"/>
  <c r="Q3678" i="5"/>
  <c r="H3678" i="5"/>
  <c r="G3678" i="5"/>
  <c r="Q3677" i="5"/>
  <c r="H3677" i="5"/>
  <c r="G3677" i="5"/>
  <c r="Q3676" i="5"/>
  <c r="H3676" i="5"/>
  <c r="G3676" i="5"/>
  <c r="Q3675" i="5"/>
  <c r="H3675" i="5"/>
  <c r="G3675" i="5"/>
  <c r="Q3674" i="5"/>
  <c r="H3674" i="5"/>
  <c r="G3674" i="5"/>
  <c r="Q3673" i="5"/>
  <c r="H3673" i="5"/>
  <c r="G3673" i="5"/>
  <c r="Q3672" i="5"/>
  <c r="H3672" i="5"/>
  <c r="G3672" i="5"/>
  <c r="Q3671" i="5"/>
  <c r="H3671" i="5"/>
  <c r="G3671" i="5"/>
  <c r="Q3670" i="5"/>
  <c r="H3670" i="5"/>
  <c r="G3670" i="5"/>
  <c r="Q3669" i="5"/>
  <c r="H3669" i="5"/>
  <c r="G3669" i="5"/>
  <c r="Q3668" i="5"/>
  <c r="H3668" i="5"/>
  <c r="G3668" i="5"/>
  <c r="Q3667" i="5"/>
  <c r="H3667" i="5"/>
  <c r="G3667" i="5"/>
  <c r="Q3666" i="5"/>
  <c r="H3666" i="5"/>
  <c r="G3666" i="5"/>
  <c r="Q3665" i="5"/>
  <c r="H3665" i="5"/>
  <c r="G3665" i="5"/>
  <c r="Q3664" i="5"/>
  <c r="H3664" i="5"/>
  <c r="G3664" i="5"/>
  <c r="Q3663" i="5"/>
  <c r="H3663" i="5"/>
  <c r="G3663" i="5"/>
  <c r="Q3662" i="5"/>
  <c r="H3662" i="5"/>
  <c r="G3662" i="5"/>
  <c r="Q3661" i="5"/>
  <c r="H3661" i="5"/>
  <c r="G3661" i="5"/>
  <c r="Q3660" i="5"/>
  <c r="H3660" i="5"/>
  <c r="G3660" i="5"/>
  <c r="Q3659" i="5"/>
  <c r="H3659" i="5"/>
  <c r="G3659" i="5"/>
  <c r="Q3658" i="5"/>
  <c r="H3658" i="5"/>
  <c r="G3658" i="5"/>
  <c r="Q3657" i="5"/>
  <c r="H3657" i="5"/>
  <c r="G3657" i="5"/>
  <c r="Q3656" i="5"/>
  <c r="H3656" i="5"/>
  <c r="G3656" i="5"/>
  <c r="Q3655" i="5"/>
  <c r="H3655" i="5"/>
  <c r="G3655" i="5"/>
  <c r="Q3654" i="5"/>
  <c r="H3654" i="5"/>
  <c r="G3654" i="5"/>
  <c r="Q3653" i="5"/>
  <c r="H3653" i="5"/>
  <c r="G3653" i="5"/>
  <c r="Q3652" i="5"/>
  <c r="H3652" i="5"/>
  <c r="G3652" i="5"/>
  <c r="Q3651" i="5"/>
  <c r="H3651" i="5"/>
  <c r="G3651" i="5"/>
  <c r="Q3650" i="5"/>
  <c r="H3650" i="5"/>
  <c r="G3650" i="5"/>
  <c r="Q3649" i="5"/>
  <c r="H3649" i="5"/>
  <c r="G3649" i="5"/>
  <c r="Q3648" i="5"/>
  <c r="H3648" i="5"/>
  <c r="G3648" i="5"/>
  <c r="Q3647" i="5"/>
  <c r="H3647" i="5"/>
  <c r="G3647" i="5"/>
  <c r="Q3646" i="5"/>
  <c r="H3646" i="5"/>
  <c r="G3646" i="5"/>
  <c r="Q3645" i="5"/>
  <c r="H3645" i="5"/>
  <c r="G3645" i="5"/>
  <c r="Q3644" i="5"/>
  <c r="H3644" i="5"/>
  <c r="G3644" i="5"/>
  <c r="Q3643" i="5"/>
  <c r="H3643" i="5"/>
  <c r="G3643" i="5"/>
  <c r="Q3642" i="5"/>
  <c r="H3642" i="5"/>
  <c r="G3642" i="5"/>
  <c r="Q3641" i="5"/>
  <c r="H3641" i="5"/>
  <c r="G3641" i="5"/>
  <c r="Q3640" i="5"/>
  <c r="H3640" i="5"/>
  <c r="G3640" i="5"/>
  <c r="Q3639" i="5"/>
  <c r="H3639" i="5"/>
  <c r="G3639" i="5"/>
  <c r="Q3638" i="5"/>
  <c r="H3638" i="5"/>
  <c r="G3638" i="5"/>
  <c r="Q3637" i="5"/>
  <c r="H3637" i="5"/>
  <c r="G3637" i="5"/>
  <c r="Q3636" i="5"/>
  <c r="H3636" i="5"/>
  <c r="G3636" i="5"/>
  <c r="Q3635" i="5"/>
  <c r="H3635" i="5"/>
  <c r="G3635" i="5"/>
  <c r="Q3634" i="5"/>
  <c r="H3634" i="5"/>
  <c r="G3634" i="5"/>
  <c r="Q3633" i="5"/>
  <c r="H3633" i="5"/>
  <c r="G3633" i="5"/>
  <c r="Q3632" i="5"/>
  <c r="H3632" i="5"/>
  <c r="G3632" i="5"/>
  <c r="Q3631" i="5"/>
  <c r="H3631" i="5"/>
  <c r="G3631" i="5"/>
  <c r="Q3630" i="5"/>
  <c r="H3630" i="5"/>
  <c r="G3630" i="5"/>
  <c r="Q3629" i="5"/>
  <c r="H3629" i="5"/>
  <c r="G3629" i="5"/>
  <c r="Q3628" i="5"/>
  <c r="H3628" i="5"/>
  <c r="G3628" i="5"/>
  <c r="Q3627" i="5"/>
  <c r="H3627" i="5"/>
  <c r="G3627" i="5"/>
  <c r="Q3626" i="5"/>
  <c r="H3626" i="5"/>
  <c r="G3626" i="5"/>
  <c r="Q3625" i="5"/>
  <c r="H3625" i="5"/>
  <c r="G3625" i="5"/>
  <c r="Q3624" i="5"/>
  <c r="H3624" i="5"/>
  <c r="G3624" i="5"/>
  <c r="Q3623" i="5"/>
  <c r="H3623" i="5"/>
  <c r="G3623" i="5"/>
  <c r="Q3622" i="5"/>
  <c r="H3622" i="5"/>
  <c r="G3622" i="5"/>
  <c r="Q3621" i="5"/>
  <c r="H3621" i="5"/>
  <c r="G3621" i="5"/>
  <c r="Q3620" i="5"/>
  <c r="H3620" i="5"/>
  <c r="G3620" i="5"/>
  <c r="Q3619" i="5"/>
  <c r="H3619" i="5"/>
  <c r="G3619" i="5"/>
  <c r="Q3618" i="5"/>
  <c r="H3618" i="5"/>
  <c r="G3618" i="5"/>
  <c r="Q3617" i="5"/>
  <c r="H3617" i="5"/>
  <c r="G3617" i="5"/>
  <c r="Q3616" i="5"/>
  <c r="H3616" i="5"/>
  <c r="G3616" i="5"/>
  <c r="Q3615" i="5"/>
  <c r="H3615" i="5"/>
  <c r="G3615" i="5"/>
  <c r="Q3614" i="5"/>
  <c r="H3614" i="5"/>
  <c r="G3614" i="5"/>
  <c r="Q3613" i="5"/>
  <c r="H3613" i="5"/>
  <c r="G3613" i="5"/>
  <c r="Q3612" i="5"/>
  <c r="H3612" i="5"/>
  <c r="G3612" i="5"/>
  <c r="Q3611" i="5"/>
  <c r="H3611" i="5"/>
  <c r="G3611" i="5"/>
  <c r="Q3610" i="5"/>
  <c r="H3610" i="5"/>
  <c r="G3610" i="5"/>
  <c r="Q3609" i="5"/>
  <c r="H3609" i="5"/>
  <c r="G3609" i="5"/>
  <c r="Q3608" i="5"/>
  <c r="H3608" i="5"/>
  <c r="G3608" i="5"/>
  <c r="Q3607" i="5"/>
  <c r="H3607" i="5"/>
  <c r="G3607" i="5"/>
  <c r="Q3606" i="5"/>
  <c r="H3606" i="5"/>
  <c r="G3606" i="5"/>
  <c r="Q3605" i="5"/>
  <c r="H3605" i="5"/>
  <c r="G3605" i="5"/>
  <c r="Q3604" i="5"/>
  <c r="H3604" i="5"/>
  <c r="G3604" i="5"/>
  <c r="Q3603" i="5"/>
  <c r="H3603" i="5"/>
  <c r="G3603" i="5"/>
  <c r="Q3602" i="5"/>
  <c r="H3602" i="5"/>
  <c r="G3602" i="5"/>
  <c r="Q3601" i="5"/>
  <c r="H3601" i="5"/>
  <c r="G3601" i="5"/>
  <c r="Q3600" i="5"/>
  <c r="H3600" i="5"/>
  <c r="G3600" i="5"/>
  <c r="Q3599" i="5"/>
  <c r="H3599" i="5"/>
  <c r="G3599" i="5"/>
  <c r="Q3598" i="5"/>
  <c r="H3598" i="5"/>
  <c r="G3598" i="5"/>
  <c r="Q3597" i="5"/>
  <c r="H3597" i="5"/>
  <c r="G3597" i="5"/>
  <c r="Q3596" i="5"/>
  <c r="H3596" i="5"/>
  <c r="G3596" i="5"/>
  <c r="Q3595" i="5"/>
  <c r="H3595" i="5"/>
  <c r="G3595" i="5"/>
  <c r="Q3594" i="5"/>
  <c r="H3594" i="5"/>
  <c r="G3594" i="5"/>
  <c r="Q3593" i="5"/>
  <c r="H3593" i="5"/>
  <c r="G3593" i="5"/>
  <c r="Q3592" i="5"/>
  <c r="H3592" i="5"/>
  <c r="G3592" i="5"/>
  <c r="Q3591" i="5"/>
  <c r="H3591" i="5"/>
  <c r="G3591" i="5"/>
  <c r="Q3590" i="5"/>
  <c r="H3590" i="5"/>
  <c r="G3590" i="5"/>
  <c r="Q3589" i="5"/>
  <c r="H3589" i="5"/>
  <c r="G3589" i="5"/>
  <c r="Q3588" i="5"/>
  <c r="H3588" i="5"/>
  <c r="G3588" i="5"/>
  <c r="Q3587" i="5"/>
  <c r="H3587" i="5"/>
  <c r="G3587" i="5"/>
  <c r="Q3586" i="5"/>
  <c r="H3586" i="5"/>
  <c r="G3586" i="5"/>
  <c r="Q3585" i="5"/>
  <c r="H3585" i="5"/>
  <c r="G3585" i="5"/>
  <c r="Q3584" i="5"/>
  <c r="H3584" i="5"/>
  <c r="G3584" i="5"/>
  <c r="Q3583" i="5"/>
  <c r="H3583" i="5"/>
  <c r="G3583" i="5"/>
  <c r="Q3582" i="5"/>
  <c r="H3582" i="5"/>
  <c r="G3582" i="5"/>
  <c r="Q3581" i="5"/>
  <c r="H3581" i="5"/>
  <c r="G3581" i="5"/>
  <c r="Q3580" i="5"/>
  <c r="H3580" i="5"/>
  <c r="G3580" i="5"/>
  <c r="Q3579" i="5"/>
  <c r="H3579" i="5"/>
  <c r="G3579" i="5"/>
  <c r="Q3578" i="5"/>
  <c r="H3578" i="5"/>
  <c r="G3578" i="5"/>
  <c r="Q3577" i="5"/>
  <c r="H3577" i="5"/>
  <c r="G3577" i="5"/>
  <c r="Q3576" i="5"/>
  <c r="H3576" i="5"/>
  <c r="G3576" i="5"/>
  <c r="Q3575" i="5"/>
  <c r="H3575" i="5"/>
  <c r="G3575" i="5"/>
  <c r="Q3574" i="5"/>
  <c r="H3574" i="5"/>
  <c r="G3574" i="5"/>
  <c r="Q3573" i="5"/>
  <c r="H3573" i="5"/>
  <c r="G3573" i="5"/>
  <c r="Q3572" i="5"/>
  <c r="H3572" i="5"/>
  <c r="G3572" i="5"/>
  <c r="Q3571" i="5"/>
  <c r="H3571" i="5"/>
  <c r="G3571" i="5"/>
  <c r="Q3570" i="5"/>
  <c r="H3570" i="5"/>
  <c r="G3570" i="5"/>
  <c r="Q3569" i="5"/>
  <c r="H3569" i="5"/>
  <c r="G3569" i="5"/>
  <c r="Q3568" i="5"/>
  <c r="H3568" i="5"/>
  <c r="G3568" i="5"/>
  <c r="Q3567" i="5"/>
  <c r="H3567" i="5"/>
  <c r="G3567" i="5"/>
  <c r="Q3566" i="5"/>
  <c r="H3566" i="5"/>
  <c r="G3566" i="5"/>
  <c r="Q3565" i="5"/>
  <c r="H3565" i="5"/>
  <c r="G3565" i="5"/>
  <c r="Q3564" i="5"/>
  <c r="H3564" i="5"/>
  <c r="G3564" i="5"/>
  <c r="Q3563" i="5"/>
  <c r="H3563" i="5"/>
  <c r="G3563" i="5"/>
  <c r="Q3562" i="5"/>
  <c r="H3562" i="5"/>
  <c r="G3562" i="5"/>
  <c r="Q3561" i="5"/>
  <c r="H3561" i="5"/>
  <c r="G3561" i="5"/>
  <c r="Q3560" i="5"/>
  <c r="H3560" i="5"/>
  <c r="G3560" i="5"/>
  <c r="Q3559" i="5"/>
  <c r="H3559" i="5"/>
  <c r="G3559" i="5"/>
  <c r="Q3558" i="5"/>
  <c r="H3558" i="5"/>
  <c r="G3558" i="5"/>
  <c r="Q3557" i="5"/>
  <c r="H3557" i="5"/>
  <c r="G3557" i="5"/>
  <c r="Q3556" i="5"/>
  <c r="H3556" i="5"/>
  <c r="G3556" i="5"/>
  <c r="Q3555" i="5"/>
  <c r="H3555" i="5"/>
  <c r="G3555" i="5"/>
  <c r="Q3554" i="5"/>
  <c r="H3554" i="5"/>
  <c r="G3554" i="5"/>
  <c r="Q3553" i="5"/>
  <c r="H3553" i="5"/>
  <c r="G3553" i="5"/>
  <c r="Q3552" i="5"/>
  <c r="H3552" i="5"/>
  <c r="G3552" i="5"/>
  <c r="Q3551" i="5"/>
  <c r="H3551" i="5"/>
  <c r="G3551" i="5"/>
  <c r="Q3550" i="5"/>
  <c r="H3550" i="5"/>
  <c r="G3550" i="5"/>
  <c r="Q3549" i="5"/>
  <c r="H3549" i="5"/>
  <c r="G3549" i="5"/>
  <c r="Q3548" i="5"/>
  <c r="H3548" i="5"/>
  <c r="G3548" i="5"/>
  <c r="Q3547" i="5"/>
  <c r="H3547" i="5"/>
  <c r="G3547" i="5"/>
  <c r="Q3546" i="5"/>
  <c r="H3546" i="5"/>
  <c r="G3546" i="5"/>
  <c r="Q3545" i="5"/>
  <c r="H3545" i="5"/>
  <c r="G3545" i="5"/>
  <c r="Q3544" i="5"/>
  <c r="H3544" i="5"/>
  <c r="G3544" i="5"/>
  <c r="Q3543" i="5"/>
  <c r="H3543" i="5"/>
  <c r="G3543" i="5"/>
  <c r="Q3542" i="5"/>
  <c r="H3542" i="5"/>
  <c r="G3542" i="5"/>
  <c r="Q3541" i="5"/>
  <c r="H3541" i="5"/>
  <c r="G3541" i="5"/>
  <c r="Q3540" i="5"/>
  <c r="H3540" i="5"/>
  <c r="G3540" i="5"/>
  <c r="Q3539" i="5"/>
  <c r="H3539" i="5"/>
  <c r="G3539" i="5"/>
  <c r="Q3538" i="5"/>
  <c r="H3538" i="5"/>
  <c r="G3538" i="5"/>
  <c r="Q3537" i="5"/>
  <c r="H3537" i="5"/>
  <c r="G3537" i="5"/>
  <c r="Q3536" i="5"/>
  <c r="H3536" i="5"/>
  <c r="G3536" i="5"/>
  <c r="Q3535" i="5"/>
  <c r="H3535" i="5"/>
  <c r="G3535" i="5"/>
  <c r="Q3534" i="5"/>
  <c r="H3534" i="5"/>
  <c r="G3534" i="5"/>
  <c r="Q3533" i="5"/>
  <c r="H3533" i="5"/>
  <c r="G3533" i="5"/>
  <c r="Q3532" i="5"/>
  <c r="H3532" i="5"/>
  <c r="G3532" i="5"/>
  <c r="Q3531" i="5"/>
  <c r="H3531" i="5"/>
  <c r="G3531" i="5"/>
  <c r="Q3530" i="5"/>
  <c r="H3530" i="5"/>
  <c r="G3530" i="5"/>
  <c r="Q3529" i="5"/>
  <c r="H3529" i="5"/>
  <c r="G3529" i="5"/>
  <c r="Q3528" i="5"/>
  <c r="H3528" i="5"/>
  <c r="G3528" i="5"/>
  <c r="Q3527" i="5"/>
  <c r="H3527" i="5"/>
  <c r="G3527" i="5"/>
  <c r="Q3526" i="5"/>
  <c r="H3526" i="5"/>
  <c r="G3526" i="5"/>
  <c r="Q3525" i="5"/>
  <c r="H3525" i="5"/>
  <c r="G3525" i="5"/>
  <c r="Q3524" i="5"/>
  <c r="H3524" i="5"/>
  <c r="G3524" i="5"/>
  <c r="Q3523" i="5"/>
  <c r="H3523" i="5"/>
  <c r="G3523" i="5"/>
  <c r="Q3522" i="5"/>
  <c r="H3522" i="5"/>
  <c r="G3522" i="5"/>
  <c r="Q3521" i="5"/>
  <c r="H3521" i="5"/>
  <c r="G3521" i="5"/>
  <c r="Q3520" i="5"/>
  <c r="H3520" i="5"/>
  <c r="G3520" i="5"/>
  <c r="Q3519" i="5"/>
  <c r="H3519" i="5"/>
  <c r="G3519" i="5"/>
  <c r="Q3518" i="5"/>
  <c r="H3518" i="5"/>
  <c r="G3518" i="5"/>
  <c r="Q3517" i="5"/>
  <c r="H3517" i="5"/>
  <c r="G3517" i="5"/>
  <c r="Q3516" i="5"/>
  <c r="H3516" i="5"/>
  <c r="G3516" i="5"/>
  <c r="Q3515" i="5"/>
  <c r="H3515" i="5"/>
  <c r="G3515" i="5"/>
  <c r="Q3514" i="5"/>
  <c r="H3514" i="5"/>
  <c r="G3514" i="5"/>
  <c r="Q3513" i="5"/>
  <c r="H3513" i="5"/>
  <c r="G3513" i="5"/>
  <c r="Q3512" i="5"/>
  <c r="H3512" i="5"/>
  <c r="G3512" i="5"/>
  <c r="Q3511" i="5"/>
  <c r="H3511" i="5"/>
  <c r="G3511" i="5"/>
  <c r="Q3510" i="5"/>
  <c r="H3510" i="5"/>
  <c r="G3510" i="5"/>
  <c r="Q3509" i="5"/>
  <c r="H3509" i="5"/>
  <c r="G3509" i="5"/>
  <c r="Q3508" i="5"/>
  <c r="H3508" i="5"/>
  <c r="G3508" i="5"/>
  <c r="Q3507" i="5"/>
  <c r="H3507" i="5"/>
  <c r="G3507" i="5"/>
  <c r="Q3506" i="5"/>
  <c r="H3506" i="5"/>
  <c r="G3506" i="5"/>
  <c r="Q3505" i="5"/>
  <c r="H3505" i="5"/>
  <c r="G3505" i="5"/>
  <c r="Q3504" i="5"/>
  <c r="H3504" i="5"/>
  <c r="G3504" i="5"/>
  <c r="Q3503" i="5"/>
  <c r="H3503" i="5"/>
  <c r="G3503" i="5"/>
  <c r="Q3502" i="5"/>
  <c r="H3502" i="5"/>
  <c r="G3502" i="5"/>
  <c r="Q3501" i="5"/>
  <c r="H3501" i="5"/>
  <c r="G3501" i="5"/>
  <c r="Q3500" i="5"/>
  <c r="H3500" i="5"/>
  <c r="G3500" i="5"/>
  <c r="Q3499" i="5"/>
  <c r="H3499" i="5"/>
  <c r="G3499" i="5"/>
  <c r="Q3498" i="5"/>
  <c r="H3498" i="5"/>
  <c r="G3498" i="5"/>
  <c r="Q3497" i="5"/>
  <c r="H3497" i="5"/>
  <c r="G3497" i="5"/>
  <c r="Q3496" i="5"/>
  <c r="H3496" i="5"/>
  <c r="G3496" i="5"/>
  <c r="Q3495" i="5"/>
  <c r="H3495" i="5"/>
  <c r="G3495" i="5"/>
  <c r="Q3494" i="5"/>
  <c r="H3494" i="5"/>
  <c r="G3494" i="5"/>
  <c r="Q3493" i="5"/>
  <c r="H3493" i="5"/>
  <c r="G3493" i="5"/>
  <c r="Q3492" i="5"/>
  <c r="H3492" i="5"/>
  <c r="G3492" i="5"/>
  <c r="Q3491" i="5"/>
  <c r="H3491" i="5"/>
  <c r="G3491" i="5"/>
  <c r="Q3490" i="5"/>
  <c r="H3490" i="5"/>
  <c r="G3490" i="5"/>
  <c r="Q3489" i="5"/>
  <c r="H3489" i="5"/>
  <c r="G3489" i="5"/>
  <c r="Q3488" i="5"/>
  <c r="H3488" i="5"/>
  <c r="G3488" i="5"/>
  <c r="Q3487" i="5"/>
  <c r="H3487" i="5"/>
  <c r="G3487" i="5"/>
  <c r="Q3486" i="5"/>
  <c r="H3486" i="5"/>
  <c r="G3486" i="5"/>
  <c r="Q3485" i="5"/>
  <c r="H3485" i="5"/>
  <c r="G3485" i="5"/>
  <c r="Q3484" i="5"/>
  <c r="H3484" i="5"/>
  <c r="G3484" i="5"/>
  <c r="Q3483" i="5"/>
  <c r="H3483" i="5"/>
  <c r="G3483" i="5"/>
  <c r="Q3482" i="5"/>
  <c r="H3482" i="5"/>
  <c r="G3482" i="5"/>
  <c r="Q3481" i="5"/>
  <c r="H3481" i="5"/>
  <c r="G3481" i="5"/>
  <c r="Q3480" i="5"/>
  <c r="H3480" i="5"/>
  <c r="G3480" i="5"/>
  <c r="Q3479" i="5"/>
  <c r="H3479" i="5"/>
  <c r="G3479" i="5"/>
  <c r="Q3478" i="5"/>
  <c r="H3478" i="5"/>
  <c r="G3478" i="5"/>
  <c r="Q3477" i="5"/>
  <c r="H3477" i="5"/>
  <c r="G3477" i="5"/>
  <c r="Q3476" i="5"/>
  <c r="H3476" i="5"/>
  <c r="G3476" i="5"/>
  <c r="Q3475" i="5"/>
  <c r="H3475" i="5"/>
  <c r="G3475" i="5"/>
  <c r="Q3474" i="5"/>
  <c r="H3474" i="5"/>
  <c r="G3474" i="5"/>
  <c r="Q3473" i="5"/>
  <c r="H3473" i="5"/>
  <c r="G3473" i="5"/>
  <c r="Q3472" i="5"/>
  <c r="H3472" i="5"/>
  <c r="G3472" i="5"/>
  <c r="Q3471" i="5"/>
  <c r="H3471" i="5"/>
  <c r="G3471" i="5"/>
  <c r="Q3470" i="5"/>
  <c r="H3470" i="5"/>
  <c r="G3470" i="5"/>
  <c r="Q3469" i="5"/>
  <c r="H3469" i="5"/>
  <c r="G3469" i="5"/>
  <c r="Q3468" i="5"/>
  <c r="H3468" i="5"/>
  <c r="G3468" i="5"/>
  <c r="Q3467" i="5"/>
  <c r="H3467" i="5"/>
  <c r="G3467" i="5"/>
  <c r="Q3466" i="5"/>
  <c r="H3466" i="5"/>
  <c r="G3466" i="5"/>
  <c r="Q3465" i="5"/>
  <c r="H3465" i="5"/>
  <c r="G3465" i="5"/>
  <c r="Q3464" i="5"/>
  <c r="H3464" i="5"/>
  <c r="G3464" i="5"/>
  <c r="Q3463" i="5"/>
  <c r="H3463" i="5"/>
  <c r="G3463" i="5"/>
  <c r="Q3462" i="5"/>
  <c r="H3462" i="5"/>
  <c r="G3462" i="5"/>
  <c r="Q3461" i="5"/>
  <c r="H3461" i="5"/>
  <c r="G3461" i="5"/>
  <c r="Q3460" i="5"/>
  <c r="H3460" i="5"/>
  <c r="G3460" i="5"/>
  <c r="Q3459" i="5"/>
  <c r="H3459" i="5"/>
  <c r="G3459" i="5"/>
  <c r="Q3458" i="5"/>
  <c r="H3458" i="5"/>
  <c r="G3458" i="5"/>
  <c r="Q3457" i="5"/>
  <c r="H3457" i="5"/>
  <c r="G3457" i="5"/>
  <c r="Q3456" i="5"/>
  <c r="H3456" i="5"/>
  <c r="G3456" i="5"/>
  <c r="Q3455" i="5"/>
  <c r="H3455" i="5"/>
  <c r="G3455" i="5"/>
  <c r="Q3454" i="5"/>
  <c r="H3454" i="5"/>
  <c r="G3454" i="5"/>
  <c r="Q3453" i="5"/>
  <c r="H3453" i="5"/>
  <c r="G3453" i="5"/>
  <c r="Q3452" i="5"/>
  <c r="H3452" i="5"/>
  <c r="G3452" i="5"/>
  <c r="Q3451" i="5"/>
  <c r="H3451" i="5"/>
  <c r="G3451" i="5"/>
  <c r="Q3450" i="5"/>
  <c r="H3450" i="5"/>
  <c r="G3450" i="5"/>
  <c r="Q3449" i="5"/>
  <c r="H3449" i="5"/>
  <c r="G3449" i="5"/>
  <c r="Q3448" i="5"/>
  <c r="H3448" i="5"/>
  <c r="G3448" i="5"/>
  <c r="Q3447" i="5"/>
  <c r="H3447" i="5"/>
  <c r="G3447" i="5"/>
  <c r="Q3446" i="5"/>
  <c r="H3446" i="5"/>
  <c r="G3446" i="5"/>
  <c r="Q3445" i="5"/>
  <c r="H3445" i="5"/>
  <c r="G3445" i="5"/>
  <c r="Q3444" i="5"/>
  <c r="H3444" i="5"/>
  <c r="G3444" i="5"/>
  <c r="Q3443" i="5"/>
  <c r="H3443" i="5"/>
  <c r="G3443" i="5"/>
  <c r="Q3442" i="5"/>
  <c r="H3442" i="5"/>
  <c r="G3442" i="5"/>
  <c r="Q3441" i="5"/>
  <c r="H3441" i="5"/>
  <c r="G3441" i="5"/>
  <c r="Q3440" i="5"/>
  <c r="H3440" i="5"/>
  <c r="G3440" i="5"/>
  <c r="Q3439" i="5"/>
  <c r="H3439" i="5"/>
  <c r="G3439" i="5"/>
  <c r="Q3438" i="5"/>
  <c r="H3438" i="5"/>
  <c r="G3438" i="5"/>
  <c r="Q3437" i="5"/>
  <c r="H3437" i="5"/>
  <c r="G3437" i="5"/>
  <c r="Q3436" i="5"/>
  <c r="H3436" i="5"/>
  <c r="G3436" i="5"/>
  <c r="Q3435" i="5"/>
  <c r="H3435" i="5"/>
  <c r="G3435" i="5"/>
  <c r="Q3434" i="5"/>
  <c r="H3434" i="5"/>
  <c r="G3434" i="5"/>
  <c r="Q3433" i="5"/>
  <c r="H3433" i="5"/>
  <c r="G3433" i="5"/>
  <c r="Q3432" i="5"/>
  <c r="H3432" i="5"/>
  <c r="G3432" i="5"/>
  <c r="Q3431" i="5"/>
  <c r="H3431" i="5"/>
  <c r="G3431" i="5"/>
  <c r="Q3430" i="5"/>
  <c r="H3430" i="5"/>
  <c r="G3430" i="5"/>
  <c r="Q3429" i="5"/>
  <c r="H3429" i="5"/>
  <c r="G3429" i="5"/>
  <c r="Q3428" i="5"/>
  <c r="H3428" i="5"/>
  <c r="G3428" i="5"/>
  <c r="Q3427" i="5"/>
  <c r="H3427" i="5"/>
  <c r="G3427" i="5"/>
  <c r="Q3426" i="5"/>
  <c r="H3426" i="5"/>
  <c r="G3426" i="5"/>
  <c r="Q3425" i="5"/>
  <c r="H3425" i="5"/>
  <c r="G3425" i="5"/>
  <c r="Q3424" i="5"/>
  <c r="H3424" i="5"/>
  <c r="G3424" i="5"/>
  <c r="Q3423" i="5"/>
  <c r="H3423" i="5"/>
  <c r="G3423" i="5"/>
  <c r="Q3422" i="5"/>
  <c r="H3422" i="5"/>
  <c r="G3422" i="5"/>
  <c r="Q3421" i="5"/>
  <c r="H3421" i="5"/>
  <c r="G3421" i="5"/>
  <c r="Q3420" i="5"/>
  <c r="H3420" i="5"/>
  <c r="G3420" i="5"/>
  <c r="Q3419" i="5"/>
  <c r="H3419" i="5"/>
  <c r="G3419" i="5"/>
  <c r="Q3418" i="5"/>
  <c r="H3418" i="5"/>
  <c r="G3418" i="5"/>
  <c r="Q3417" i="5"/>
  <c r="H3417" i="5"/>
  <c r="G3417" i="5"/>
  <c r="Q3416" i="5"/>
  <c r="H3416" i="5"/>
  <c r="G3416" i="5"/>
  <c r="Q3415" i="5"/>
  <c r="H3415" i="5"/>
  <c r="G3415" i="5"/>
  <c r="Q3414" i="5"/>
  <c r="H3414" i="5"/>
  <c r="G3414" i="5"/>
  <c r="Q3413" i="5"/>
  <c r="H3413" i="5"/>
  <c r="G3413" i="5"/>
  <c r="Q3412" i="5"/>
  <c r="H3412" i="5"/>
  <c r="G3412" i="5"/>
  <c r="Q3411" i="5"/>
  <c r="H3411" i="5"/>
  <c r="G3411" i="5"/>
  <c r="Q3410" i="5"/>
  <c r="H3410" i="5"/>
  <c r="G3410" i="5"/>
  <c r="Q3409" i="5"/>
  <c r="H3409" i="5"/>
  <c r="G3409" i="5"/>
  <c r="Q3408" i="5"/>
  <c r="H3408" i="5"/>
  <c r="G3408" i="5"/>
  <c r="Q3407" i="5"/>
  <c r="H3407" i="5"/>
  <c r="G3407" i="5"/>
  <c r="Q3406" i="5"/>
  <c r="H3406" i="5"/>
  <c r="G3406" i="5"/>
  <c r="Q3405" i="5"/>
  <c r="H3405" i="5"/>
  <c r="G3405" i="5"/>
  <c r="Q3404" i="5"/>
  <c r="H3404" i="5"/>
  <c r="G3404" i="5"/>
  <c r="Q3403" i="5"/>
  <c r="H3403" i="5"/>
  <c r="G3403" i="5"/>
  <c r="Q3402" i="5"/>
  <c r="H3402" i="5"/>
  <c r="G3402" i="5"/>
  <c r="Q3401" i="5"/>
  <c r="H3401" i="5"/>
  <c r="G3401" i="5"/>
  <c r="Q3400" i="5"/>
  <c r="H3400" i="5"/>
  <c r="G3400" i="5"/>
  <c r="Q3399" i="5"/>
  <c r="H3399" i="5"/>
  <c r="G3399" i="5"/>
  <c r="Q3398" i="5"/>
  <c r="H3398" i="5"/>
  <c r="G3398" i="5"/>
  <c r="Q3397" i="5"/>
  <c r="H3397" i="5"/>
  <c r="G3397" i="5"/>
  <c r="Q3396" i="5"/>
  <c r="H3396" i="5"/>
  <c r="G3396" i="5"/>
  <c r="Q3395" i="5"/>
  <c r="H3395" i="5"/>
  <c r="G3395" i="5"/>
  <c r="Q3394" i="5"/>
  <c r="H3394" i="5"/>
  <c r="G3394" i="5"/>
  <c r="Q3393" i="5"/>
  <c r="H3393" i="5"/>
  <c r="G3393" i="5"/>
  <c r="Q3392" i="5"/>
  <c r="H3392" i="5"/>
  <c r="G3392" i="5"/>
  <c r="Q3391" i="5"/>
  <c r="H3391" i="5"/>
  <c r="G3391" i="5"/>
  <c r="Q3390" i="5"/>
  <c r="H3390" i="5"/>
  <c r="G3390" i="5"/>
  <c r="Q3389" i="5"/>
  <c r="H3389" i="5"/>
  <c r="G3389" i="5"/>
  <c r="Q3388" i="5"/>
  <c r="H3388" i="5"/>
  <c r="G3388" i="5"/>
  <c r="Q3387" i="5"/>
  <c r="H3387" i="5"/>
  <c r="G3387" i="5"/>
  <c r="Q3386" i="5"/>
  <c r="H3386" i="5"/>
  <c r="G3386" i="5"/>
  <c r="Q3385" i="5"/>
  <c r="H3385" i="5"/>
  <c r="G3385" i="5"/>
  <c r="Q3384" i="5"/>
  <c r="H3384" i="5"/>
  <c r="G3384" i="5"/>
  <c r="Q3383" i="5"/>
  <c r="H3383" i="5"/>
  <c r="G3383" i="5"/>
  <c r="Q3382" i="5"/>
  <c r="H3382" i="5"/>
  <c r="G3382" i="5"/>
  <c r="Q3381" i="5"/>
  <c r="H3381" i="5"/>
  <c r="G3381" i="5"/>
  <c r="Q3380" i="5"/>
  <c r="H3380" i="5"/>
  <c r="G3380" i="5"/>
  <c r="Q3379" i="5"/>
  <c r="H3379" i="5"/>
  <c r="G3379" i="5"/>
  <c r="Q3378" i="5"/>
  <c r="H3378" i="5"/>
  <c r="G3378" i="5"/>
  <c r="Q3377" i="5"/>
  <c r="H3377" i="5"/>
  <c r="G3377" i="5"/>
  <c r="Q3376" i="5"/>
  <c r="H3376" i="5"/>
  <c r="G3376" i="5"/>
  <c r="Q3375" i="5"/>
  <c r="H3375" i="5"/>
  <c r="G3375" i="5"/>
  <c r="Q3374" i="5"/>
  <c r="H3374" i="5"/>
  <c r="G3374" i="5"/>
  <c r="Q3373" i="5"/>
  <c r="H3373" i="5"/>
  <c r="G3373" i="5"/>
  <c r="Q3372" i="5"/>
  <c r="H3372" i="5"/>
  <c r="G3372" i="5"/>
  <c r="Q3371" i="5"/>
  <c r="H3371" i="5"/>
  <c r="G3371" i="5"/>
  <c r="Q3370" i="5"/>
  <c r="H3370" i="5"/>
  <c r="G3370" i="5"/>
  <c r="Q3369" i="5"/>
  <c r="H3369" i="5"/>
  <c r="G3369" i="5"/>
  <c r="Q3368" i="5"/>
  <c r="H3368" i="5"/>
  <c r="G3368" i="5"/>
  <c r="Q3367" i="5"/>
  <c r="H3367" i="5"/>
  <c r="G3367" i="5"/>
  <c r="Q3366" i="5"/>
  <c r="H3366" i="5"/>
  <c r="G3366" i="5"/>
  <c r="Q3365" i="5"/>
  <c r="H3365" i="5"/>
  <c r="G3365" i="5"/>
  <c r="Q3364" i="5"/>
  <c r="H3364" i="5"/>
  <c r="G3364" i="5"/>
  <c r="Q3363" i="5"/>
  <c r="H3363" i="5"/>
  <c r="G3363" i="5"/>
  <c r="Q3362" i="5"/>
  <c r="H3362" i="5"/>
  <c r="G3362" i="5"/>
  <c r="Q3361" i="5"/>
  <c r="H3361" i="5"/>
  <c r="G3361" i="5"/>
  <c r="Q3360" i="5"/>
  <c r="H3360" i="5"/>
  <c r="G3360" i="5"/>
  <c r="Q3359" i="5"/>
  <c r="H3359" i="5"/>
  <c r="G3359" i="5"/>
  <c r="Q3358" i="5"/>
  <c r="H3358" i="5"/>
  <c r="G3358" i="5"/>
  <c r="Q3357" i="5"/>
  <c r="H3357" i="5"/>
  <c r="G3357" i="5"/>
  <c r="Q3356" i="5"/>
  <c r="H3356" i="5"/>
  <c r="G3356" i="5"/>
  <c r="Q3355" i="5"/>
  <c r="H3355" i="5"/>
  <c r="G3355" i="5"/>
  <c r="Q3354" i="5"/>
  <c r="H3354" i="5"/>
  <c r="G3354" i="5"/>
  <c r="Q3353" i="5"/>
  <c r="H3353" i="5"/>
  <c r="G3353" i="5"/>
  <c r="Q3352" i="5"/>
  <c r="H3352" i="5"/>
  <c r="G3352" i="5"/>
  <c r="Q3351" i="5"/>
  <c r="H3351" i="5"/>
  <c r="G3351" i="5"/>
  <c r="Q3350" i="5"/>
  <c r="H3350" i="5"/>
  <c r="G3350" i="5"/>
  <c r="Q3349" i="5"/>
  <c r="H3349" i="5"/>
  <c r="G3349" i="5"/>
  <c r="Q3348" i="5"/>
  <c r="H3348" i="5"/>
  <c r="G3348" i="5"/>
  <c r="Q3347" i="5"/>
  <c r="H3347" i="5"/>
  <c r="G3347" i="5"/>
  <c r="Q3346" i="5"/>
  <c r="H3346" i="5"/>
  <c r="G3346" i="5"/>
  <c r="Q3345" i="5"/>
  <c r="H3345" i="5"/>
  <c r="G3345" i="5"/>
  <c r="Q3344" i="5"/>
  <c r="H3344" i="5"/>
  <c r="G3344" i="5"/>
  <c r="Q3343" i="5"/>
  <c r="H3343" i="5"/>
  <c r="G3343" i="5"/>
  <c r="Q3342" i="5"/>
  <c r="H3342" i="5"/>
  <c r="G3342" i="5"/>
  <c r="Q3341" i="5"/>
  <c r="H3341" i="5"/>
  <c r="G3341" i="5"/>
  <c r="Q3340" i="5"/>
  <c r="H3340" i="5"/>
  <c r="G3340" i="5"/>
  <c r="Q3339" i="5"/>
  <c r="H3339" i="5"/>
  <c r="G3339" i="5"/>
  <c r="Q3338" i="5"/>
  <c r="H3338" i="5"/>
  <c r="G3338" i="5"/>
  <c r="Q3337" i="5"/>
  <c r="H3337" i="5"/>
  <c r="G3337" i="5"/>
  <c r="Q3336" i="5"/>
  <c r="H3336" i="5"/>
  <c r="G3336" i="5"/>
  <c r="Q3335" i="5"/>
  <c r="H3335" i="5"/>
  <c r="G3335" i="5"/>
  <c r="Q3334" i="5"/>
  <c r="H3334" i="5"/>
  <c r="G3334" i="5"/>
  <c r="Q3333" i="5"/>
  <c r="H3333" i="5"/>
  <c r="G3333" i="5"/>
  <c r="Q3332" i="5"/>
  <c r="H3332" i="5"/>
  <c r="G3332" i="5"/>
  <c r="Q3331" i="5"/>
  <c r="H3331" i="5"/>
  <c r="G3331" i="5"/>
  <c r="Q3330" i="5"/>
  <c r="H3330" i="5"/>
  <c r="G3330" i="5"/>
  <c r="Q3329" i="5"/>
  <c r="H3329" i="5"/>
  <c r="G3329" i="5"/>
  <c r="Q3328" i="5"/>
  <c r="H3328" i="5"/>
  <c r="G3328" i="5"/>
  <c r="Q3327" i="5"/>
  <c r="H3327" i="5"/>
  <c r="G3327" i="5"/>
  <c r="Q3326" i="5"/>
  <c r="H3326" i="5"/>
  <c r="G3326" i="5"/>
  <c r="Q3325" i="5"/>
  <c r="H3325" i="5"/>
  <c r="G3325" i="5"/>
  <c r="Q3324" i="5"/>
  <c r="H3324" i="5"/>
  <c r="G3324" i="5"/>
  <c r="Q3323" i="5"/>
  <c r="H3323" i="5"/>
  <c r="G3323" i="5"/>
  <c r="Q3322" i="5"/>
  <c r="H3322" i="5"/>
  <c r="G3322" i="5"/>
  <c r="Q3321" i="5"/>
  <c r="H3321" i="5"/>
  <c r="G3321" i="5"/>
  <c r="Q3320" i="5"/>
  <c r="H3320" i="5"/>
  <c r="G3320" i="5"/>
  <c r="Q3319" i="5"/>
  <c r="H3319" i="5"/>
  <c r="G3319" i="5"/>
  <c r="Q3318" i="5"/>
  <c r="H3318" i="5"/>
  <c r="G3318" i="5"/>
  <c r="Q3317" i="5"/>
  <c r="H3317" i="5"/>
  <c r="G3317" i="5"/>
  <c r="Q3316" i="5"/>
  <c r="H3316" i="5"/>
  <c r="G3316" i="5"/>
  <c r="Q3315" i="5"/>
  <c r="H3315" i="5"/>
  <c r="G3315" i="5"/>
  <c r="Q3314" i="5"/>
  <c r="H3314" i="5"/>
  <c r="G3314" i="5"/>
  <c r="Q3313" i="5"/>
  <c r="H3313" i="5"/>
  <c r="G3313" i="5"/>
  <c r="Q3312" i="5"/>
  <c r="H3312" i="5"/>
  <c r="G3312" i="5"/>
  <c r="Q3311" i="5"/>
  <c r="H3311" i="5"/>
  <c r="G3311" i="5"/>
  <c r="Q3310" i="5"/>
  <c r="H3310" i="5"/>
  <c r="G3310" i="5"/>
  <c r="Q3309" i="5"/>
  <c r="H3309" i="5"/>
  <c r="G3309" i="5"/>
  <c r="Q3308" i="5"/>
  <c r="H3308" i="5"/>
  <c r="G3308" i="5"/>
  <c r="Q3307" i="5"/>
  <c r="H3307" i="5"/>
  <c r="G3307" i="5"/>
  <c r="Q3306" i="5"/>
  <c r="H3306" i="5"/>
  <c r="G3306" i="5"/>
  <c r="Q3305" i="5"/>
  <c r="H3305" i="5"/>
  <c r="G3305" i="5"/>
  <c r="Q3304" i="5"/>
  <c r="H3304" i="5"/>
  <c r="G3304" i="5"/>
  <c r="Q3303" i="5"/>
  <c r="H3303" i="5"/>
  <c r="G3303" i="5"/>
  <c r="Q3302" i="5"/>
  <c r="H3302" i="5"/>
  <c r="G3302" i="5"/>
  <c r="Q3301" i="5"/>
  <c r="H3301" i="5"/>
  <c r="G3301" i="5"/>
  <c r="Q3300" i="5"/>
  <c r="H3300" i="5"/>
  <c r="G3300" i="5"/>
  <c r="Q3299" i="5"/>
  <c r="H3299" i="5"/>
  <c r="G3299" i="5"/>
  <c r="Q3298" i="5"/>
  <c r="H3298" i="5"/>
  <c r="G3298" i="5"/>
  <c r="Q3297" i="5"/>
  <c r="H3297" i="5"/>
  <c r="G3297" i="5"/>
  <c r="Q3296" i="5"/>
  <c r="H3296" i="5"/>
  <c r="G3296" i="5"/>
  <c r="Q3295" i="5"/>
  <c r="H3295" i="5"/>
  <c r="G3295" i="5"/>
  <c r="Q3294" i="5"/>
  <c r="H3294" i="5"/>
  <c r="G3294" i="5"/>
  <c r="Q3293" i="5"/>
  <c r="H3293" i="5"/>
  <c r="G3293" i="5"/>
  <c r="Q3292" i="5"/>
  <c r="H3292" i="5"/>
  <c r="G3292" i="5"/>
  <c r="Q3291" i="5"/>
  <c r="H3291" i="5"/>
  <c r="G3291" i="5"/>
  <c r="Q3290" i="5"/>
  <c r="H3290" i="5"/>
  <c r="G3290" i="5"/>
  <c r="Q3289" i="5"/>
  <c r="H3289" i="5"/>
  <c r="G3289" i="5"/>
  <c r="Q3288" i="5"/>
  <c r="H3288" i="5"/>
  <c r="G3288" i="5"/>
  <c r="Q3287" i="5"/>
  <c r="H3287" i="5"/>
  <c r="G3287" i="5"/>
  <c r="Q3286" i="5"/>
  <c r="H3286" i="5"/>
  <c r="G3286" i="5"/>
  <c r="Q3285" i="5"/>
  <c r="H3285" i="5"/>
  <c r="G3285" i="5"/>
  <c r="Q3284" i="5"/>
  <c r="H3284" i="5"/>
  <c r="G3284" i="5"/>
  <c r="Q3283" i="5"/>
  <c r="H3283" i="5"/>
  <c r="G3283" i="5"/>
  <c r="Q3282" i="5"/>
  <c r="H3282" i="5"/>
  <c r="G3282" i="5"/>
  <c r="Q3281" i="5"/>
  <c r="H3281" i="5"/>
  <c r="G3281" i="5"/>
  <c r="Q3280" i="5"/>
  <c r="H3280" i="5"/>
  <c r="G3280" i="5"/>
  <c r="Q3279" i="5"/>
  <c r="H3279" i="5"/>
  <c r="G3279" i="5"/>
  <c r="Q3278" i="5"/>
  <c r="H3278" i="5"/>
  <c r="G3278" i="5"/>
  <c r="Q3277" i="5"/>
  <c r="H3277" i="5"/>
  <c r="G3277" i="5"/>
  <c r="Q3276" i="5"/>
  <c r="H3276" i="5"/>
  <c r="G3276" i="5"/>
  <c r="Q3275" i="5"/>
  <c r="H3275" i="5"/>
  <c r="G3275" i="5"/>
  <c r="Q3274" i="5"/>
  <c r="H3274" i="5"/>
  <c r="G3274" i="5"/>
  <c r="Q3273" i="5"/>
  <c r="H3273" i="5"/>
  <c r="G3273" i="5"/>
  <c r="Q3272" i="5"/>
  <c r="H3272" i="5"/>
  <c r="G3272" i="5"/>
  <c r="Q3271" i="5"/>
  <c r="H3271" i="5"/>
  <c r="G3271" i="5"/>
  <c r="Q3270" i="5"/>
  <c r="H3270" i="5"/>
  <c r="G3270" i="5"/>
  <c r="Q3269" i="5"/>
  <c r="H3269" i="5"/>
  <c r="G3269" i="5"/>
  <c r="Q3268" i="5"/>
  <c r="H3268" i="5"/>
  <c r="G3268" i="5"/>
  <c r="Q3267" i="5"/>
  <c r="H3267" i="5"/>
  <c r="G3267" i="5"/>
  <c r="Q3266" i="5"/>
  <c r="H3266" i="5"/>
  <c r="G3266" i="5"/>
  <c r="Q3265" i="5"/>
  <c r="H3265" i="5"/>
  <c r="G3265" i="5"/>
  <c r="Q3264" i="5"/>
  <c r="H3264" i="5"/>
  <c r="G3264" i="5"/>
  <c r="Q3263" i="5"/>
  <c r="H3263" i="5"/>
  <c r="G3263" i="5"/>
  <c r="Q3262" i="5"/>
  <c r="H3262" i="5"/>
  <c r="G3262" i="5"/>
  <c r="Q3261" i="5"/>
  <c r="H3261" i="5"/>
  <c r="G3261" i="5"/>
  <c r="Q3260" i="5"/>
  <c r="H3260" i="5"/>
  <c r="G3260" i="5"/>
  <c r="Q3259" i="5"/>
  <c r="H3259" i="5"/>
  <c r="G3259" i="5"/>
  <c r="Q3258" i="5"/>
  <c r="H3258" i="5"/>
  <c r="G3258" i="5"/>
  <c r="Q3257" i="5"/>
  <c r="H3257" i="5"/>
  <c r="G3257" i="5"/>
  <c r="Q3256" i="5"/>
  <c r="H3256" i="5"/>
  <c r="G3256" i="5"/>
  <c r="Q3255" i="5"/>
  <c r="H3255" i="5"/>
  <c r="G3255" i="5"/>
  <c r="Q3254" i="5"/>
  <c r="H3254" i="5"/>
  <c r="G3254" i="5"/>
  <c r="Q3253" i="5"/>
  <c r="H3253" i="5"/>
  <c r="G3253" i="5"/>
  <c r="Q3252" i="5"/>
  <c r="H3252" i="5"/>
  <c r="G3252" i="5"/>
  <c r="Q3251" i="5"/>
  <c r="H3251" i="5"/>
  <c r="G3251" i="5"/>
  <c r="Q3250" i="5"/>
  <c r="H3250" i="5"/>
  <c r="G3250" i="5"/>
  <c r="Q3249" i="5"/>
  <c r="H3249" i="5"/>
  <c r="G3249" i="5"/>
  <c r="Q3248" i="5"/>
  <c r="H3248" i="5"/>
  <c r="G3248" i="5"/>
  <c r="Q3247" i="5"/>
  <c r="H3247" i="5"/>
  <c r="G3247" i="5"/>
  <c r="Q3246" i="5"/>
  <c r="H3246" i="5"/>
  <c r="G3246" i="5"/>
  <c r="Q3245" i="5"/>
  <c r="H3245" i="5"/>
  <c r="G3245" i="5"/>
  <c r="Q3244" i="5"/>
  <c r="H3244" i="5"/>
  <c r="G3244" i="5"/>
  <c r="Q3243" i="5"/>
  <c r="H3243" i="5"/>
  <c r="G3243" i="5"/>
  <c r="Q3242" i="5"/>
  <c r="H3242" i="5"/>
  <c r="G3242" i="5"/>
  <c r="Q3241" i="5"/>
  <c r="H3241" i="5"/>
  <c r="G3241" i="5"/>
  <c r="Q3240" i="5"/>
  <c r="H3240" i="5"/>
  <c r="G3240" i="5"/>
  <c r="Q3239" i="5"/>
  <c r="H3239" i="5"/>
  <c r="G3239" i="5"/>
  <c r="Q3238" i="5"/>
  <c r="H3238" i="5"/>
  <c r="G3238" i="5"/>
  <c r="Q3237" i="5"/>
  <c r="H3237" i="5"/>
  <c r="G3237" i="5"/>
  <c r="Q3236" i="5"/>
  <c r="H3236" i="5"/>
  <c r="G3236" i="5"/>
  <c r="Q3235" i="5"/>
  <c r="H3235" i="5"/>
  <c r="G3235" i="5"/>
  <c r="Q3234" i="5"/>
  <c r="H3234" i="5"/>
  <c r="G3234" i="5"/>
  <c r="Q3233" i="5"/>
  <c r="H3233" i="5"/>
  <c r="G3233" i="5"/>
  <c r="Q3232" i="5"/>
  <c r="H3232" i="5"/>
  <c r="G3232" i="5"/>
  <c r="Q3231" i="5"/>
  <c r="H3231" i="5"/>
  <c r="G3231" i="5"/>
  <c r="Q3230" i="5"/>
  <c r="H3230" i="5"/>
  <c r="G3230" i="5"/>
  <c r="Q3229" i="5"/>
  <c r="H3229" i="5"/>
  <c r="G3229" i="5"/>
  <c r="Q3228" i="5"/>
  <c r="H3228" i="5"/>
  <c r="G3228" i="5"/>
  <c r="Q3227" i="5"/>
  <c r="H3227" i="5"/>
  <c r="G3227" i="5"/>
  <c r="Q3226" i="5"/>
  <c r="H3226" i="5"/>
  <c r="G3226" i="5"/>
  <c r="Q3225" i="5"/>
  <c r="H3225" i="5"/>
  <c r="G3225" i="5"/>
  <c r="Q3224" i="5"/>
  <c r="H3224" i="5"/>
  <c r="G3224" i="5"/>
  <c r="Q3223" i="5"/>
  <c r="H3223" i="5"/>
  <c r="G3223" i="5"/>
  <c r="Q3222" i="5"/>
  <c r="H3222" i="5"/>
  <c r="G3222" i="5"/>
  <c r="Q3221" i="5"/>
  <c r="H3221" i="5"/>
  <c r="G3221" i="5"/>
  <c r="Q3220" i="5"/>
  <c r="H3220" i="5"/>
  <c r="G3220" i="5"/>
  <c r="Q3219" i="5"/>
  <c r="H3219" i="5"/>
  <c r="G3219" i="5"/>
  <c r="Q3218" i="5"/>
  <c r="H3218" i="5"/>
  <c r="G3218" i="5"/>
  <c r="Q3217" i="5"/>
  <c r="H3217" i="5"/>
  <c r="G3217" i="5"/>
  <c r="Q3216" i="5"/>
  <c r="H3216" i="5"/>
  <c r="G3216" i="5"/>
  <c r="Q3215" i="5"/>
  <c r="H3215" i="5"/>
  <c r="G3215" i="5"/>
  <c r="Q3214" i="5"/>
  <c r="H3214" i="5"/>
  <c r="G3214" i="5"/>
  <c r="Q3213" i="5"/>
  <c r="H3213" i="5"/>
  <c r="G3213" i="5"/>
  <c r="Q3212" i="5"/>
  <c r="H3212" i="5"/>
  <c r="G3212" i="5"/>
  <c r="Q3211" i="5"/>
  <c r="H3211" i="5"/>
  <c r="G3211" i="5"/>
  <c r="Q3210" i="5"/>
  <c r="H3210" i="5"/>
  <c r="G3210" i="5"/>
  <c r="Q3209" i="5"/>
  <c r="H3209" i="5"/>
  <c r="G3209" i="5"/>
  <c r="Q3208" i="5"/>
  <c r="H3208" i="5"/>
  <c r="G3208" i="5"/>
  <c r="Q3207" i="5"/>
  <c r="H3207" i="5"/>
  <c r="G3207" i="5"/>
  <c r="Q3206" i="5"/>
  <c r="H3206" i="5"/>
  <c r="G3206" i="5"/>
  <c r="Q3205" i="5"/>
  <c r="H3205" i="5"/>
  <c r="G3205" i="5"/>
  <c r="Q3204" i="5"/>
  <c r="H3204" i="5"/>
  <c r="G3204" i="5"/>
  <c r="Q3203" i="5"/>
  <c r="H3203" i="5"/>
  <c r="G3203" i="5"/>
  <c r="Q3202" i="5"/>
  <c r="H3202" i="5"/>
  <c r="G3202" i="5"/>
  <c r="Q3201" i="5"/>
  <c r="H3201" i="5"/>
  <c r="G3201" i="5"/>
  <c r="Q3200" i="5"/>
  <c r="H3200" i="5"/>
  <c r="G3200" i="5"/>
  <c r="Q3199" i="5"/>
  <c r="H3199" i="5"/>
  <c r="G3199" i="5"/>
  <c r="Q3198" i="5"/>
  <c r="H3198" i="5"/>
  <c r="G3198" i="5"/>
  <c r="Q3197" i="5"/>
  <c r="H3197" i="5"/>
  <c r="G3197" i="5"/>
  <c r="Q3196" i="5"/>
  <c r="H3196" i="5"/>
  <c r="G3196" i="5"/>
  <c r="Q3195" i="5"/>
  <c r="H3195" i="5"/>
  <c r="G3195" i="5"/>
  <c r="Q3194" i="5"/>
  <c r="H3194" i="5"/>
  <c r="G3194" i="5"/>
  <c r="Q3193" i="5"/>
  <c r="H3193" i="5"/>
  <c r="G3193" i="5"/>
  <c r="Q3192" i="5"/>
  <c r="H3192" i="5"/>
  <c r="G3192" i="5"/>
  <c r="Q3191" i="5"/>
  <c r="H3191" i="5"/>
  <c r="G3191" i="5"/>
  <c r="Q3190" i="5"/>
  <c r="H3190" i="5"/>
  <c r="G3190" i="5"/>
  <c r="Q3189" i="5"/>
  <c r="H3189" i="5"/>
  <c r="G3189" i="5"/>
  <c r="Q3188" i="5"/>
  <c r="H3188" i="5"/>
  <c r="G3188" i="5"/>
  <c r="Q3187" i="5"/>
  <c r="H3187" i="5"/>
  <c r="G3187" i="5"/>
  <c r="Q3186" i="5"/>
  <c r="H3186" i="5"/>
  <c r="G3186" i="5"/>
  <c r="Q3185" i="5"/>
  <c r="H3185" i="5"/>
  <c r="G3185" i="5"/>
  <c r="Q3184" i="5"/>
  <c r="H3184" i="5"/>
  <c r="G3184" i="5"/>
  <c r="Q3183" i="5"/>
  <c r="H3183" i="5"/>
  <c r="G3183" i="5"/>
  <c r="Q3182" i="5"/>
  <c r="H3182" i="5"/>
  <c r="G3182" i="5"/>
  <c r="Q3181" i="5"/>
  <c r="H3181" i="5"/>
  <c r="G3181" i="5"/>
  <c r="Q3180" i="5"/>
  <c r="H3180" i="5"/>
  <c r="G3180" i="5"/>
  <c r="Q3179" i="5"/>
  <c r="H3179" i="5"/>
  <c r="G3179" i="5"/>
  <c r="Q3178" i="5"/>
  <c r="H3178" i="5"/>
  <c r="G3178" i="5"/>
  <c r="Q3177" i="5"/>
  <c r="H3177" i="5"/>
  <c r="G3177" i="5"/>
  <c r="Q3176" i="5"/>
  <c r="H3176" i="5"/>
  <c r="G3176" i="5"/>
  <c r="Q3175" i="5"/>
  <c r="H3175" i="5"/>
  <c r="G3175" i="5"/>
  <c r="Q3174" i="5"/>
  <c r="H3174" i="5"/>
  <c r="G3174" i="5"/>
  <c r="Q3173" i="5"/>
  <c r="H3173" i="5"/>
  <c r="G3173" i="5"/>
  <c r="Q3172" i="5"/>
  <c r="H3172" i="5"/>
  <c r="G3172" i="5"/>
  <c r="Q3171" i="5"/>
  <c r="H3171" i="5"/>
  <c r="G3171" i="5"/>
  <c r="Q3170" i="5"/>
  <c r="H3170" i="5"/>
  <c r="G3170" i="5"/>
  <c r="Q3169" i="5"/>
  <c r="H3169" i="5"/>
  <c r="G3169" i="5"/>
  <c r="Q3168" i="5"/>
  <c r="H3168" i="5"/>
  <c r="G3168" i="5"/>
  <c r="Q3167" i="5"/>
  <c r="H3167" i="5"/>
  <c r="G3167" i="5"/>
  <c r="Q3166" i="5"/>
  <c r="H3166" i="5"/>
  <c r="G3166" i="5"/>
  <c r="Q3165" i="5"/>
  <c r="H3165" i="5"/>
  <c r="G3165" i="5"/>
  <c r="Q3164" i="5"/>
  <c r="H3164" i="5"/>
  <c r="G3164" i="5"/>
  <c r="Q3163" i="5"/>
  <c r="H3163" i="5"/>
  <c r="G3163" i="5"/>
  <c r="Q3162" i="5"/>
  <c r="H3162" i="5"/>
  <c r="G3162" i="5"/>
  <c r="Q3161" i="5"/>
  <c r="H3161" i="5"/>
  <c r="G3161" i="5"/>
  <c r="Q3160" i="5"/>
  <c r="H3160" i="5"/>
  <c r="G3160" i="5"/>
  <c r="Q3159" i="5"/>
  <c r="H3159" i="5"/>
  <c r="G3159" i="5"/>
  <c r="Q3158" i="5"/>
  <c r="H3158" i="5"/>
  <c r="G3158" i="5"/>
  <c r="Q3157" i="5"/>
  <c r="H3157" i="5"/>
  <c r="G3157" i="5"/>
  <c r="Q3156" i="5"/>
  <c r="H3156" i="5"/>
  <c r="G3156" i="5"/>
  <c r="Q3155" i="5"/>
  <c r="H3155" i="5"/>
  <c r="G3155" i="5"/>
  <c r="Q3154" i="5"/>
  <c r="H3154" i="5"/>
  <c r="G3154" i="5"/>
  <c r="Q3153" i="5"/>
  <c r="H3153" i="5"/>
  <c r="G3153" i="5"/>
  <c r="Q3152" i="5"/>
  <c r="H3152" i="5"/>
  <c r="G3152" i="5"/>
  <c r="Q3151" i="5"/>
  <c r="H3151" i="5"/>
  <c r="G3151" i="5"/>
  <c r="Q3150" i="5"/>
  <c r="H3150" i="5"/>
  <c r="G3150" i="5"/>
  <c r="Q3149" i="5"/>
  <c r="H3149" i="5"/>
  <c r="G3149" i="5"/>
  <c r="Q3148" i="5"/>
  <c r="H3148" i="5"/>
  <c r="G3148" i="5"/>
  <c r="Q3147" i="5"/>
  <c r="H3147" i="5"/>
  <c r="G3147" i="5"/>
  <c r="Q3146" i="5"/>
  <c r="H3146" i="5"/>
  <c r="G3146" i="5"/>
  <c r="Q3145" i="5"/>
  <c r="H3145" i="5"/>
  <c r="G3145" i="5"/>
  <c r="Q3144" i="5"/>
  <c r="H3144" i="5"/>
  <c r="G3144" i="5"/>
  <c r="Q3143" i="5"/>
  <c r="H3143" i="5"/>
  <c r="G3143" i="5"/>
  <c r="Q3142" i="5"/>
  <c r="H3142" i="5"/>
  <c r="G3142" i="5"/>
  <c r="Q3141" i="5"/>
  <c r="H3141" i="5"/>
  <c r="G3141" i="5"/>
  <c r="Q3140" i="5"/>
  <c r="H3140" i="5"/>
  <c r="G3140" i="5"/>
  <c r="Q3139" i="5"/>
  <c r="H3139" i="5"/>
  <c r="G3139" i="5"/>
  <c r="Q3138" i="5"/>
  <c r="H3138" i="5"/>
  <c r="G3138" i="5"/>
  <c r="Q3137" i="5"/>
  <c r="H3137" i="5"/>
  <c r="G3137" i="5"/>
  <c r="Q3136" i="5"/>
  <c r="H3136" i="5"/>
  <c r="G3136" i="5"/>
  <c r="Q3135" i="5"/>
  <c r="H3135" i="5"/>
  <c r="G3135" i="5"/>
  <c r="Q3134" i="5"/>
  <c r="H3134" i="5"/>
  <c r="G3134" i="5"/>
  <c r="Q3133" i="5"/>
  <c r="H3133" i="5"/>
  <c r="G3133" i="5"/>
  <c r="Q3132" i="5"/>
  <c r="H3132" i="5"/>
  <c r="G3132" i="5"/>
  <c r="Q3131" i="5"/>
  <c r="H3131" i="5"/>
  <c r="G3131" i="5"/>
  <c r="Q3130" i="5"/>
  <c r="H3130" i="5"/>
  <c r="G3130" i="5"/>
  <c r="Q3129" i="5"/>
  <c r="H3129" i="5"/>
  <c r="G3129" i="5"/>
  <c r="Q3128" i="5"/>
  <c r="H3128" i="5"/>
  <c r="G3128" i="5"/>
  <c r="Q3127" i="5"/>
  <c r="H3127" i="5"/>
  <c r="G3127" i="5"/>
  <c r="Q3126" i="5"/>
  <c r="H3126" i="5"/>
  <c r="G3126" i="5"/>
  <c r="Q3125" i="5"/>
  <c r="H3125" i="5"/>
  <c r="G3125" i="5"/>
  <c r="Q3124" i="5"/>
  <c r="H3124" i="5"/>
  <c r="G3124" i="5"/>
  <c r="Q3123" i="5"/>
  <c r="H3123" i="5"/>
  <c r="G3123" i="5"/>
  <c r="Q3122" i="5"/>
  <c r="H3122" i="5"/>
  <c r="G3122" i="5"/>
  <c r="Q3121" i="5"/>
  <c r="H3121" i="5"/>
  <c r="G3121" i="5"/>
  <c r="Q3120" i="5"/>
  <c r="H3120" i="5"/>
  <c r="G3120" i="5"/>
  <c r="Q3119" i="5"/>
  <c r="H3119" i="5"/>
  <c r="G3119" i="5"/>
  <c r="Q3118" i="5"/>
  <c r="H3118" i="5"/>
  <c r="G3118" i="5"/>
  <c r="Q3117" i="5"/>
  <c r="H3117" i="5"/>
  <c r="G3117" i="5"/>
  <c r="Q3116" i="5"/>
  <c r="H3116" i="5"/>
  <c r="G3116" i="5"/>
  <c r="Q3115" i="5"/>
  <c r="H3115" i="5"/>
  <c r="G3115" i="5"/>
  <c r="Q3114" i="5"/>
  <c r="H3114" i="5"/>
  <c r="G3114" i="5"/>
  <c r="Q3113" i="5"/>
  <c r="H3113" i="5"/>
  <c r="G3113" i="5"/>
  <c r="Q3112" i="5"/>
  <c r="H3112" i="5"/>
  <c r="G3112" i="5"/>
  <c r="Q3111" i="5"/>
  <c r="H3111" i="5"/>
  <c r="G3111" i="5"/>
  <c r="Q3110" i="5"/>
  <c r="H3110" i="5"/>
  <c r="G3110" i="5"/>
  <c r="Q3109" i="5"/>
  <c r="H3109" i="5"/>
  <c r="G3109" i="5"/>
  <c r="Q3108" i="5"/>
  <c r="H3108" i="5"/>
  <c r="G3108" i="5"/>
  <c r="Q3107" i="5"/>
  <c r="H3107" i="5"/>
  <c r="G3107" i="5"/>
  <c r="Q3106" i="5"/>
  <c r="H3106" i="5"/>
  <c r="G3106" i="5"/>
  <c r="Q3105" i="5"/>
  <c r="H3105" i="5"/>
  <c r="G3105" i="5"/>
  <c r="Q3104" i="5"/>
  <c r="H3104" i="5"/>
  <c r="G3104" i="5"/>
  <c r="Q3103" i="5"/>
  <c r="H3103" i="5"/>
  <c r="G3103" i="5"/>
  <c r="Q3102" i="5"/>
  <c r="H3102" i="5"/>
  <c r="G3102" i="5"/>
  <c r="Q3101" i="5"/>
  <c r="H3101" i="5"/>
  <c r="G3101" i="5"/>
  <c r="Q3100" i="5"/>
  <c r="H3100" i="5"/>
  <c r="G3100" i="5"/>
  <c r="Q3099" i="5"/>
  <c r="H3099" i="5"/>
  <c r="G3099" i="5"/>
  <c r="Q3098" i="5"/>
  <c r="H3098" i="5"/>
  <c r="G3098" i="5"/>
  <c r="Q3097" i="5"/>
  <c r="H3097" i="5"/>
  <c r="G3097" i="5"/>
  <c r="Q3096" i="5"/>
  <c r="H3096" i="5"/>
  <c r="G3096" i="5"/>
  <c r="Q3095" i="5"/>
  <c r="H3095" i="5"/>
  <c r="G3095" i="5"/>
  <c r="Q3094" i="5"/>
  <c r="H3094" i="5"/>
  <c r="G3094" i="5"/>
  <c r="Q3093" i="5"/>
  <c r="H3093" i="5"/>
  <c r="G3093" i="5"/>
  <c r="Q3092" i="5"/>
  <c r="H3092" i="5"/>
  <c r="G3092" i="5"/>
  <c r="Q3091" i="5"/>
  <c r="H3091" i="5"/>
  <c r="G3091" i="5"/>
  <c r="Q3090" i="5"/>
  <c r="H3090" i="5"/>
  <c r="G3090" i="5"/>
  <c r="Q3089" i="5"/>
  <c r="H3089" i="5"/>
  <c r="G3089" i="5"/>
  <c r="Q3088" i="5"/>
  <c r="H3088" i="5"/>
  <c r="G3088" i="5"/>
  <c r="Q3087" i="5"/>
  <c r="H3087" i="5"/>
  <c r="G3087" i="5"/>
  <c r="Q3086" i="5"/>
  <c r="H3086" i="5"/>
  <c r="G3086" i="5"/>
  <c r="Q3085" i="5"/>
  <c r="H3085" i="5"/>
  <c r="G3085" i="5"/>
  <c r="Q3084" i="5"/>
  <c r="H3084" i="5"/>
  <c r="G3084" i="5"/>
  <c r="Q3083" i="5"/>
  <c r="H3083" i="5"/>
  <c r="G3083" i="5"/>
  <c r="Q3082" i="5"/>
  <c r="H3082" i="5"/>
  <c r="G3082" i="5"/>
  <c r="Q3081" i="5"/>
  <c r="H3081" i="5"/>
  <c r="G3081" i="5"/>
  <c r="Q3080" i="5"/>
  <c r="H3080" i="5"/>
  <c r="G3080" i="5"/>
  <c r="Q3079" i="5"/>
  <c r="H3079" i="5"/>
  <c r="G3079" i="5"/>
  <c r="Q3078" i="5"/>
  <c r="H3078" i="5"/>
  <c r="G3078" i="5"/>
  <c r="Q3077" i="5"/>
  <c r="H3077" i="5"/>
  <c r="G3077" i="5"/>
  <c r="Q3076" i="5"/>
  <c r="H3076" i="5"/>
  <c r="G3076" i="5"/>
  <c r="Q3075" i="5"/>
  <c r="H3075" i="5"/>
  <c r="G3075" i="5"/>
  <c r="Q3074" i="5"/>
  <c r="H3074" i="5"/>
  <c r="G3074" i="5"/>
  <c r="Q3073" i="5"/>
  <c r="H3073" i="5"/>
  <c r="G3073" i="5"/>
  <c r="Q3072" i="5"/>
  <c r="H3072" i="5"/>
  <c r="G3072" i="5"/>
  <c r="Q3071" i="5"/>
  <c r="H3071" i="5"/>
  <c r="G3071" i="5"/>
  <c r="Q3070" i="5"/>
  <c r="H3070" i="5"/>
  <c r="G3070" i="5"/>
  <c r="Q3069" i="5"/>
  <c r="H3069" i="5"/>
  <c r="G3069" i="5"/>
  <c r="Q3068" i="5"/>
  <c r="H3068" i="5"/>
  <c r="G3068" i="5"/>
  <c r="Q3067" i="5"/>
  <c r="H3067" i="5"/>
  <c r="G3067" i="5"/>
  <c r="Q3066" i="5"/>
  <c r="H3066" i="5"/>
  <c r="G3066" i="5"/>
  <c r="Q3065" i="5"/>
  <c r="H3065" i="5"/>
  <c r="G3065" i="5"/>
  <c r="Q3064" i="5"/>
  <c r="H3064" i="5"/>
  <c r="G3064" i="5"/>
  <c r="Q3063" i="5"/>
  <c r="H3063" i="5"/>
  <c r="G3063" i="5"/>
  <c r="Q3062" i="5"/>
  <c r="H3062" i="5"/>
  <c r="G3062" i="5"/>
  <c r="Q3061" i="5"/>
  <c r="H3061" i="5"/>
  <c r="G3061" i="5"/>
  <c r="Q3060" i="5"/>
  <c r="H3060" i="5"/>
  <c r="G3060" i="5"/>
  <c r="Q3059" i="5"/>
  <c r="H3059" i="5"/>
  <c r="G3059" i="5"/>
  <c r="Q3058" i="5"/>
  <c r="H3058" i="5"/>
  <c r="G3058" i="5"/>
  <c r="Q3057" i="5"/>
  <c r="H3057" i="5"/>
  <c r="G3057" i="5"/>
  <c r="Q3056" i="5"/>
  <c r="H3056" i="5"/>
  <c r="G3056" i="5"/>
  <c r="Q3055" i="5"/>
  <c r="H3055" i="5"/>
  <c r="G3055" i="5"/>
  <c r="Q3054" i="5"/>
  <c r="H3054" i="5"/>
  <c r="G3054" i="5"/>
  <c r="Q3053" i="5"/>
  <c r="H3053" i="5"/>
  <c r="G3053" i="5"/>
  <c r="Q3052" i="5"/>
  <c r="H3052" i="5"/>
  <c r="G3052" i="5"/>
  <c r="Q3051" i="5"/>
  <c r="H3051" i="5"/>
  <c r="G3051" i="5"/>
  <c r="Q3050" i="5"/>
  <c r="H3050" i="5"/>
  <c r="G3050" i="5"/>
  <c r="Q3049" i="5"/>
  <c r="H3049" i="5"/>
  <c r="G3049" i="5"/>
  <c r="Q3048" i="5"/>
  <c r="H3048" i="5"/>
  <c r="G3048" i="5"/>
  <c r="Q3047" i="5"/>
  <c r="H3047" i="5"/>
  <c r="G3047" i="5"/>
  <c r="Q3046" i="5"/>
  <c r="H3046" i="5"/>
  <c r="G3046" i="5"/>
  <c r="Q3045" i="5"/>
  <c r="H3045" i="5"/>
  <c r="G3045" i="5"/>
  <c r="Q3044" i="5"/>
  <c r="H3044" i="5"/>
  <c r="G3044" i="5"/>
  <c r="Q3043" i="5"/>
  <c r="H3043" i="5"/>
  <c r="G3043" i="5"/>
  <c r="Q3042" i="5"/>
  <c r="H3042" i="5"/>
  <c r="G3042" i="5"/>
  <c r="Q3041" i="5"/>
  <c r="H3041" i="5"/>
  <c r="G3041" i="5"/>
  <c r="Q3040" i="5"/>
  <c r="H3040" i="5"/>
  <c r="G3040" i="5"/>
  <c r="Q3039" i="5"/>
  <c r="H3039" i="5"/>
  <c r="G3039" i="5"/>
  <c r="Q3038" i="5"/>
  <c r="H3038" i="5"/>
  <c r="G3038" i="5"/>
  <c r="Q3037" i="5"/>
  <c r="H3037" i="5"/>
  <c r="G3037" i="5"/>
  <c r="Q3036" i="5"/>
  <c r="H3036" i="5"/>
  <c r="G3036" i="5"/>
  <c r="Q3035" i="5"/>
  <c r="H3035" i="5"/>
  <c r="G3035" i="5"/>
  <c r="Q3034" i="5"/>
  <c r="H3034" i="5"/>
  <c r="G3034" i="5"/>
  <c r="Q3033" i="5"/>
  <c r="H3033" i="5"/>
  <c r="G3033" i="5"/>
  <c r="Q3032" i="5"/>
  <c r="H3032" i="5"/>
  <c r="G3032" i="5"/>
  <c r="Q3031" i="5"/>
  <c r="H3031" i="5"/>
  <c r="G3031" i="5"/>
  <c r="Q3030" i="5"/>
  <c r="H3030" i="5"/>
  <c r="G3030" i="5"/>
  <c r="Q3029" i="5"/>
  <c r="H3029" i="5"/>
  <c r="G3029" i="5"/>
  <c r="Q3028" i="5"/>
  <c r="H3028" i="5"/>
  <c r="G3028" i="5"/>
  <c r="Q3027" i="5"/>
  <c r="H3027" i="5"/>
  <c r="G3027" i="5"/>
  <c r="Q3026" i="5"/>
  <c r="H3026" i="5"/>
  <c r="G3026" i="5"/>
  <c r="Q3025" i="5"/>
  <c r="H3025" i="5"/>
  <c r="G3025" i="5"/>
  <c r="Q3024" i="5"/>
  <c r="H3024" i="5"/>
  <c r="G3024" i="5"/>
  <c r="Q3023" i="5"/>
  <c r="H3023" i="5"/>
  <c r="G3023" i="5"/>
  <c r="Q3022" i="5"/>
  <c r="H3022" i="5"/>
  <c r="G3022" i="5"/>
  <c r="Q3021" i="5"/>
  <c r="H3021" i="5"/>
  <c r="G3021" i="5"/>
  <c r="Q3020" i="5"/>
  <c r="H3020" i="5"/>
  <c r="G3020" i="5"/>
  <c r="Q3019" i="5"/>
  <c r="H3019" i="5"/>
  <c r="G3019" i="5"/>
  <c r="Q3018" i="5"/>
  <c r="H3018" i="5"/>
  <c r="G3018" i="5"/>
  <c r="Q3017" i="5"/>
  <c r="H3017" i="5"/>
  <c r="G3017" i="5"/>
  <c r="Q3016" i="5"/>
  <c r="H3016" i="5"/>
  <c r="G3016" i="5"/>
  <c r="Q3015" i="5"/>
  <c r="H3015" i="5"/>
  <c r="G3015" i="5"/>
  <c r="Q3014" i="5"/>
  <c r="H3014" i="5"/>
  <c r="G3014" i="5"/>
  <c r="Q3013" i="5"/>
  <c r="H3013" i="5"/>
  <c r="G3013" i="5"/>
  <c r="Q3012" i="5"/>
  <c r="H3012" i="5"/>
  <c r="G3012" i="5"/>
  <c r="Q3011" i="5"/>
  <c r="H3011" i="5"/>
  <c r="G3011" i="5"/>
  <c r="Q3010" i="5"/>
  <c r="H3010" i="5"/>
  <c r="G3010" i="5"/>
  <c r="Q3009" i="5"/>
  <c r="H3009" i="5"/>
  <c r="G3009" i="5"/>
  <c r="Q3008" i="5"/>
  <c r="H3008" i="5"/>
  <c r="G3008" i="5"/>
  <c r="Q3007" i="5"/>
  <c r="H3007" i="5"/>
  <c r="G3007" i="5"/>
  <c r="Q3006" i="5"/>
  <c r="H3006" i="5"/>
  <c r="G3006" i="5"/>
  <c r="Q3005" i="5"/>
  <c r="H3005" i="5"/>
  <c r="G3005" i="5"/>
  <c r="Q3004" i="5"/>
  <c r="H3004" i="5"/>
  <c r="G3004" i="5"/>
  <c r="Q3003" i="5"/>
  <c r="H3003" i="5"/>
  <c r="G3003" i="5"/>
  <c r="Q3002" i="5"/>
  <c r="H3002" i="5"/>
  <c r="G3002" i="5"/>
  <c r="Q3001" i="5"/>
  <c r="H3001" i="5"/>
  <c r="G3001" i="5"/>
  <c r="Q3000" i="5"/>
  <c r="H3000" i="5"/>
  <c r="G3000" i="5"/>
  <c r="Q2999" i="5"/>
  <c r="H2999" i="5"/>
  <c r="G2999" i="5"/>
  <c r="Q2998" i="5"/>
  <c r="H2998" i="5"/>
  <c r="G2998" i="5"/>
  <c r="Q2997" i="5"/>
  <c r="H2997" i="5"/>
  <c r="G2997" i="5"/>
  <c r="Q2996" i="5"/>
  <c r="H2996" i="5"/>
  <c r="G2996" i="5"/>
  <c r="Q2995" i="5"/>
  <c r="H2995" i="5"/>
  <c r="G2995" i="5"/>
  <c r="Q2994" i="5"/>
  <c r="H2994" i="5"/>
  <c r="G2994" i="5"/>
  <c r="Q2993" i="5"/>
  <c r="H2993" i="5"/>
  <c r="G2993" i="5"/>
  <c r="Q2992" i="5"/>
  <c r="H2992" i="5"/>
  <c r="G2992" i="5"/>
  <c r="Q2991" i="5"/>
  <c r="H2991" i="5"/>
  <c r="G2991" i="5"/>
  <c r="Q2990" i="5"/>
  <c r="H2990" i="5"/>
  <c r="G2990" i="5"/>
  <c r="Q2989" i="5"/>
  <c r="H2989" i="5"/>
  <c r="G2989" i="5"/>
  <c r="Q2988" i="5"/>
  <c r="H2988" i="5"/>
  <c r="G2988" i="5"/>
  <c r="Q2987" i="5"/>
  <c r="H2987" i="5"/>
  <c r="G2987" i="5"/>
  <c r="Q2986" i="5"/>
  <c r="H2986" i="5"/>
  <c r="G2986" i="5"/>
  <c r="Q2985" i="5"/>
  <c r="H2985" i="5"/>
  <c r="G2985" i="5"/>
  <c r="Q2984" i="5"/>
  <c r="H2984" i="5"/>
  <c r="G2984" i="5"/>
  <c r="Q2983" i="5"/>
  <c r="H2983" i="5"/>
  <c r="G2983" i="5"/>
  <c r="Q2982" i="5"/>
  <c r="H2982" i="5"/>
  <c r="G2982" i="5"/>
  <c r="Q2981" i="5"/>
  <c r="H2981" i="5"/>
  <c r="G2981" i="5"/>
  <c r="Q2980" i="5"/>
  <c r="H2980" i="5"/>
  <c r="G2980" i="5"/>
  <c r="Q2979" i="5"/>
  <c r="H2979" i="5"/>
  <c r="G2979" i="5"/>
  <c r="Q2978" i="5"/>
  <c r="H2978" i="5"/>
  <c r="G2978" i="5"/>
  <c r="Q2977" i="5"/>
  <c r="H2977" i="5"/>
  <c r="G2977" i="5"/>
  <c r="Q2976" i="5"/>
  <c r="H2976" i="5"/>
  <c r="G2976" i="5"/>
  <c r="Q2975" i="5"/>
  <c r="H2975" i="5"/>
  <c r="G2975" i="5"/>
  <c r="Q2974" i="5"/>
  <c r="H2974" i="5"/>
  <c r="G2974" i="5"/>
  <c r="Q2973" i="5"/>
  <c r="H2973" i="5"/>
  <c r="G2973" i="5"/>
  <c r="Q2972" i="5"/>
  <c r="H2972" i="5"/>
  <c r="G2972" i="5"/>
  <c r="Q2971" i="5"/>
  <c r="H2971" i="5"/>
  <c r="G2971" i="5"/>
  <c r="Q2970" i="5"/>
  <c r="H2970" i="5"/>
  <c r="G2970" i="5"/>
  <c r="Q2969" i="5"/>
  <c r="H2969" i="5"/>
  <c r="G2969" i="5"/>
  <c r="Q2968" i="5"/>
  <c r="H2968" i="5"/>
  <c r="G2968" i="5"/>
  <c r="Q2967" i="5"/>
  <c r="H2967" i="5"/>
  <c r="G2967" i="5"/>
  <c r="Q2966" i="5"/>
  <c r="H2966" i="5"/>
  <c r="G2966" i="5"/>
  <c r="Q2965" i="5"/>
  <c r="H2965" i="5"/>
  <c r="G2965" i="5"/>
  <c r="Q2964" i="5"/>
  <c r="H2964" i="5"/>
  <c r="G2964" i="5"/>
  <c r="Q2963" i="5"/>
  <c r="H2963" i="5"/>
  <c r="G2963" i="5"/>
  <c r="Q2962" i="5"/>
  <c r="H2962" i="5"/>
  <c r="G2962" i="5"/>
  <c r="Q2961" i="5"/>
  <c r="H2961" i="5"/>
  <c r="G2961" i="5"/>
  <c r="Q2960" i="5"/>
  <c r="H2960" i="5"/>
  <c r="G2960" i="5"/>
  <c r="Q2959" i="5"/>
  <c r="H2959" i="5"/>
  <c r="G2959" i="5"/>
  <c r="Q2958" i="5"/>
  <c r="H2958" i="5"/>
  <c r="G2958" i="5"/>
  <c r="Q2957" i="5"/>
  <c r="H2957" i="5"/>
  <c r="G2957" i="5"/>
  <c r="Q2956" i="5"/>
  <c r="H2956" i="5"/>
  <c r="G2956" i="5"/>
  <c r="Q2955" i="5"/>
  <c r="H2955" i="5"/>
  <c r="G2955" i="5"/>
  <c r="Q2954" i="5"/>
  <c r="H2954" i="5"/>
  <c r="G2954" i="5"/>
  <c r="Q2953" i="5"/>
  <c r="H2953" i="5"/>
  <c r="G2953" i="5"/>
  <c r="Q2952" i="5"/>
  <c r="H2952" i="5"/>
  <c r="G2952" i="5"/>
  <c r="Q2951" i="5"/>
  <c r="H2951" i="5"/>
  <c r="G2951" i="5"/>
  <c r="Q2950" i="5"/>
  <c r="H2950" i="5"/>
  <c r="G2950" i="5"/>
  <c r="Q2949" i="5"/>
  <c r="H2949" i="5"/>
  <c r="G2949" i="5"/>
  <c r="Q2948" i="5"/>
  <c r="H2948" i="5"/>
  <c r="G2948" i="5"/>
  <c r="Q2947" i="5"/>
  <c r="H2947" i="5"/>
  <c r="G2947" i="5"/>
  <c r="Q2946" i="5"/>
  <c r="H2946" i="5"/>
  <c r="G2946" i="5"/>
  <c r="Q2945" i="5"/>
  <c r="H2945" i="5"/>
  <c r="G2945" i="5"/>
  <c r="Q2944" i="5"/>
  <c r="H2944" i="5"/>
  <c r="G2944" i="5"/>
  <c r="Q2943" i="5"/>
  <c r="H2943" i="5"/>
  <c r="G2943" i="5"/>
  <c r="Q2942" i="5"/>
  <c r="H2942" i="5"/>
  <c r="G2942" i="5"/>
  <c r="Q2941" i="5"/>
  <c r="H2941" i="5"/>
  <c r="G2941" i="5"/>
  <c r="Q2940" i="5"/>
  <c r="H2940" i="5"/>
  <c r="G2940" i="5"/>
  <c r="Q2939" i="5"/>
  <c r="H2939" i="5"/>
  <c r="G2939" i="5"/>
  <c r="Q2938" i="5"/>
  <c r="H2938" i="5"/>
  <c r="G2938" i="5"/>
  <c r="Q2937" i="5"/>
  <c r="H2937" i="5"/>
  <c r="G2937" i="5"/>
  <c r="Q2936" i="5"/>
  <c r="H2936" i="5"/>
  <c r="G2936" i="5"/>
  <c r="Q2935" i="5"/>
  <c r="H2935" i="5"/>
  <c r="G2935" i="5"/>
  <c r="Q2934" i="5"/>
  <c r="H2934" i="5"/>
  <c r="G2934" i="5"/>
  <c r="Q2933" i="5"/>
  <c r="H2933" i="5"/>
  <c r="G2933" i="5"/>
  <c r="Q2932" i="5"/>
  <c r="H2932" i="5"/>
  <c r="G2932" i="5"/>
  <c r="Q2931" i="5"/>
  <c r="H2931" i="5"/>
  <c r="G2931" i="5"/>
  <c r="Q2930" i="5"/>
  <c r="H2930" i="5"/>
  <c r="G2930" i="5"/>
  <c r="Q2929" i="5"/>
  <c r="H2929" i="5"/>
  <c r="G2929" i="5"/>
  <c r="Q2928" i="5"/>
  <c r="H2928" i="5"/>
  <c r="G2928" i="5"/>
  <c r="Q2927" i="5"/>
  <c r="H2927" i="5"/>
  <c r="G2927" i="5"/>
  <c r="Q2926" i="5"/>
  <c r="H2926" i="5"/>
  <c r="G2926" i="5"/>
  <c r="Q2925" i="5"/>
  <c r="H2925" i="5"/>
  <c r="G2925" i="5"/>
  <c r="Q2924" i="5"/>
  <c r="H2924" i="5"/>
  <c r="G2924" i="5"/>
  <c r="Q2923" i="5"/>
  <c r="H2923" i="5"/>
  <c r="G2923" i="5"/>
  <c r="Q2922" i="5"/>
  <c r="H2922" i="5"/>
  <c r="G2922" i="5"/>
  <c r="Q2921" i="5"/>
  <c r="H2921" i="5"/>
  <c r="G2921" i="5"/>
  <c r="Q2920" i="5"/>
  <c r="H2920" i="5"/>
  <c r="G2920" i="5"/>
  <c r="Q2919" i="5"/>
  <c r="H2919" i="5"/>
  <c r="G2919" i="5"/>
  <c r="Q2918" i="5"/>
  <c r="H2918" i="5"/>
  <c r="G2918" i="5"/>
  <c r="Q2917" i="5"/>
  <c r="H2917" i="5"/>
  <c r="G2917" i="5"/>
  <c r="Q2916" i="5"/>
  <c r="H2916" i="5"/>
  <c r="G2916" i="5"/>
  <c r="Q2915" i="5"/>
  <c r="H2915" i="5"/>
  <c r="G2915" i="5"/>
  <c r="Q2914" i="5"/>
  <c r="H2914" i="5"/>
  <c r="G2914" i="5"/>
  <c r="Q2913" i="5"/>
  <c r="H2913" i="5"/>
  <c r="G2913" i="5"/>
  <c r="Q2912" i="5"/>
  <c r="H2912" i="5"/>
  <c r="G2912" i="5"/>
  <c r="Q2911" i="5"/>
  <c r="H2911" i="5"/>
  <c r="G2911" i="5"/>
  <c r="Q2910" i="5"/>
  <c r="H2910" i="5"/>
  <c r="G2910" i="5"/>
  <c r="Q2909" i="5"/>
  <c r="H2909" i="5"/>
  <c r="G2909" i="5"/>
  <c r="Q2908" i="5"/>
  <c r="H2908" i="5"/>
  <c r="G2908" i="5"/>
  <c r="Q2907" i="5"/>
  <c r="H2907" i="5"/>
  <c r="G2907" i="5"/>
  <c r="Q2906" i="5"/>
  <c r="H2906" i="5"/>
  <c r="G2906" i="5"/>
  <c r="Q2905" i="5"/>
  <c r="H2905" i="5"/>
  <c r="G2905" i="5"/>
  <c r="Q2904" i="5"/>
  <c r="H2904" i="5"/>
  <c r="G2904" i="5"/>
  <c r="Q2903" i="5"/>
  <c r="H2903" i="5"/>
  <c r="G2903" i="5"/>
  <c r="Q2902" i="5"/>
  <c r="H2902" i="5"/>
  <c r="G2902" i="5"/>
  <c r="Q2901" i="5"/>
  <c r="H2901" i="5"/>
  <c r="G2901" i="5"/>
  <c r="Q2900" i="5"/>
  <c r="H2900" i="5"/>
  <c r="G2900" i="5"/>
  <c r="Q2899" i="5"/>
  <c r="H2899" i="5"/>
  <c r="G2899" i="5"/>
  <c r="Q2898" i="5"/>
  <c r="H2898" i="5"/>
  <c r="G2898" i="5"/>
  <c r="Q2897" i="5"/>
  <c r="H2897" i="5"/>
  <c r="G2897" i="5"/>
  <c r="Q2896" i="5"/>
  <c r="H2896" i="5"/>
  <c r="G2896" i="5"/>
  <c r="Q2895" i="5"/>
  <c r="H2895" i="5"/>
  <c r="G2895" i="5"/>
  <c r="Q2894" i="5"/>
  <c r="H2894" i="5"/>
  <c r="G2894" i="5"/>
  <c r="Q2893" i="5"/>
  <c r="H2893" i="5"/>
  <c r="G2893" i="5"/>
  <c r="Q2892" i="5"/>
  <c r="H2892" i="5"/>
  <c r="G2892" i="5"/>
  <c r="Q2891" i="5"/>
  <c r="H2891" i="5"/>
  <c r="G2891" i="5"/>
  <c r="Q2890" i="5"/>
  <c r="H2890" i="5"/>
  <c r="G2890" i="5"/>
  <c r="Q2889" i="5"/>
  <c r="H2889" i="5"/>
  <c r="G2889" i="5"/>
  <c r="Q2888" i="5"/>
  <c r="H2888" i="5"/>
  <c r="G2888" i="5"/>
  <c r="Q2887" i="5"/>
  <c r="H2887" i="5"/>
  <c r="G2887" i="5"/>
  <c r="Q2886" i="5"/>
  <c r="H2886" i="5"/>
  <c r="G2886" i="5"/>
  <c r="Q2885" i="5"/>
  <c r="H2885" i="5"/>
  <c r="G2885" i="5"/>
  <c r="Q2884" i="5"/>
  <c r="H2884" i="5"/>
  <c r="G2884" i="5"/>
  <c r="Q2883" i="5"/>
  <c r="H2883" i="5"/>
  <c r="G2883" i="5"/>
  <c r="Q2882" i="5"/>
  <c r="H2882" i="5"/>
  <c r="G2882" i="5"/>
  <c r="Q2881" i="5"/>
  <c r="H2881" i="5"/>
  <c r="G2881" i="5"/>
  <c r="Q2880" i="5"/>
  <c r="H2880" i="5"/>
  <c r="G2880" i="5"/>
  <c r="Q2879" i="5"/>
  <c r="H2879" i="5"/>
  <c r="G2879" i="5"/>
  <c r="Q2878" i="5"/>
  <c r="H2878" i="5"/>
  <c r="G2878" i="5"/>
  <c r="Q2877" i="5"/>
  <c r="H2877" i="5"/>
  <c r="G2877" i="5"/>
  <c r="Q2876" i="5"/>
  <c r="H2876" i="5"/>
  <c r="G2876" i="5"/>
  <c r="Q2875" i="5"/>
  <c r="H2875" i="5"/>
  <c r="G2875" i="5"/>
  <c r="Q2874" i="5"/>
  <c r="H2874" i="5"/>
  <c r="G2874" i="5"/>
  <c r="Q2873" i="5"/>
  <c r="H2873" i="5"/>
  <c r="G2873" i="5"/>
  <c r="Q2872" i="5"/>
  <c r="H2872" i="5"/>
  <c r="G2872" i="5"/>
  <c r="Q2871" i="5"/>
  <c r="H2871" i="5"/>
  <c r="G2871" i="5"/>
  <c r="Q2870" i="5"/>
  <c r="H2870" i="5"/>
  <c r="G2870" i="5"/>
  <c r="Q2869" i="5"/>
  <c r="H2869" i="5"/>
  <c r="G2869" i="5"/>
  <c r="Q2868" i="5"/>
  <c r="H2868" i="5"/>
  <c r="G2868" i="5"/>
  <c r="Q2867" i="5"/>
  <c r="H2867" i="5"/>
  <c r="G2867" i="5"/>
  <c r="Q2866" i="5"/>
  <c r="H2866" i="5"/>
  <c r="G2866" i="5"/>
  <c r="Q2865" i="5"/>
  <c r="H2865" i="5"/>
  <c r="G2865" i="5"/>
  <c r="Q2864" i="5"/>
  <c r="H2864" i="5"/>
  <c r="G2864" i="5"/>
  <c r="Q2863" i="5"/>
  <c r="H2863" i="5"/>
  <c r="G2863" i="5"/>
  <c r="Q2862" i="5"/>
  <c r="H2862" i="5"/>
  <c r="G2862" i="5"/>
  <c r="Q2861" i="5"/>
  <c r="H2861" i="5"/>
  <c r="G2861" i="5"/>
  <c r="Q2860" i="5"/>
  <c r="H2860" i="5"/>
  <c r="G2860" i="5"/>
  <c r="Q2859" i="5"/>
  <c r="H2859" i="5"/>
  <c r="G2859" i="5"/>
  <c r="Q2858" i="5"/>
  <c r="H2858" i="5"/>
  <c r="G2858" i="5"/>
  <c r="Q2857" i="5"/>
  <c r="H2857" i="5"/>
  <c r="G2857" i="5"/>
  <c r="Q2856" i="5"/>
  <c r="H2856" i="5"/>
  <c r="G2856" i="5"/>
  <c r="Q2855" i="5"/>
  <c r="H2855" i="5"/>
  <c r="G2855" i="5"/>
  <c r="Q2854" i="5"/>
  <c r="H2854" i="5"/>
  <c r="G2854" i="5"/>
  <c r="Q2853" i="5"/>
  <c r="H2853" i="5"/>
  <c r="G2853" i="5"/>
  <c r="Q2852" i="5"/>
  <c r="H2852" i="5"/>
  <c r="G2852" i="5"/>
  <c r="Q2851" i="5"/>
  <c r="H2851" i="5"/>
  <c r="G2851" i="5"/>
  <c r="Q2850" i="5"/>
  <c r="H2850" i="5"/>
  <c r="G2850" i="5"/>
  <c r="Q2849" i="5"/>
  <c r="H2849" i="5"/>
  <c r="G2849" i="5"/>
  <c r="Q2848" i="5"/>
  <c r="H2848" i="5"/>
  <c r="G2848" i="5"/>
  <c r="Q2847" i="5"/>
  <c r="H2847" i="5"/>
  <c r="G2847" i="5"/>
  <c r="Q2846" i="5"/>
  <c r="H2846" i="5"/>
  <c r="G2846" i="5"/>
  <c r="Q2845" i="5"/>
  <c r="H2845" i="5"/>
  <c r="G2845" i="5"/>
  <c r="Q2844" i="5"/>
  <c r="H2844" i="5"/>
  <c r="G2844" i="5"/>
  <c r="Q2843" i="5"/>
  <c r="H2843" i="5"/>
  <c r="G2843" i="5"/>
  <c r="Q2842" i="5"/>
  <c r="H2842" i="5"/>
  <c r="G2842" i="5"/>
  <c r="Q2841" i="5"/>
  <c r="H2841" i="5"/>
  <c r="G2841" i="5"/>
  <c r="Q2840" i="5"/>
  <c r="H2840" i="5"/>
  <c r="G2840" i="5"/>
  <c r="Q2839" i="5"/>
  <c r="H2839" i="5"/>
  <c r="G2839" i="5"/>
  <c r="Q2838" i="5"/>
  <c r="H2838" i="5"/>
  <c r="G2838" i="5"/>
  <c r="Q2837" i="5"/>
  <c r="H2837" i="5"/>
  <c r="G2837" i="5"/>
  <c r="Q2836" i="5"/>
  <c r="H2836" i="5"/>
  <c r="G2836" i="5"/>
  <c r="Q2835" i="5"/>
  <c r="H2835" i="5"/>
  <c r="G2835" i="5"/>
  <c r="Q2834" i="5"/>
  <c r="H2834" i="5"/>
  <c r="G2834" i="5"/>
  <c r="Q2833" i="5"/>
  <c r="H2833" i="5"/>
  <c r="G2833" i="5"/>
  <c r="Q2832" i="5"/>
  <c r="H2832" i="5"/>
  <c r="G2832" i="5"/>
  <c r="Q2831" i="5"/>
  <c r="H2831" i="5"/>
  <c r="G2831" i="5"/>
  <c r="Q2830" i="5"/>
  <c r="H2830" i="5"/>
  <c r="G2830" i="5"/>
  <c r="Q2829" i="5"/>
  <c r="H2829" i="5"/>
  <c r="G2829" i="5"/>
  <c r="Q2828" i="5"/>
  <c r="H2828" i="5"/>
  <c r="G2828" i="5"/>
  <c r="Q2827" i="5"/>
  <c r="H2827" i="5"/>
  <c r="G2827" i="5"/>
  <c r="Q2826" i="5"/>
  <c r="H2826" i="5"/>
  <c r="G2826" i="5"/>
  <c r="Q2825" i="5"/>
  <c r="H2825" i="5"/>
  <c r="G2825" i="5"/>
  <c r="Q2824" i="5"/>
  <c r="H2824" i="5"/>
  <c r="G2824" i="5"/>
  <c r="Q2823" i="5"/>
  <c r="H2823" i="5"/>
  <c r="G2823" i="5"/>
  <c r="Q2822" i="5"/>
  <c r="H2822" i="5"/>
  <c r="G2822" i="5"/>
  <c r="Q2821" i="5"/>
  <c r="H2821" i="5"/>
  <c r="G2821" i="5"/>
  <c r="Q2820" i="5"/>
  <c r="H2820" i="5"/>
  <c r="G2820" i="5"/>
  <c r="Q2819" i="5"/>
  <c r="H2819" i="5"/>
  <c r="G2819" i="5"/>
  <c r="Q2818" i="5"/>
  <c r="H2818" i="5"/>
  <c r="G2818" i="5"/>
  <c r="Q2817" i="5"/>
  <c r="H2817" i="5"/>
  <c r="G2817" i="5"/>
  <c r="Q2816" i="5"/>
  <c r="H2816" i="5"/>
  <c r="G2816" i="5"/>
  <c r="Q2815" i="5"/>
  <c r="H2815" i="5"/>
  <c r="G2815" i="5"/>
  <c r="Q2814" i="5"/>
  <c r="H2814" i="5"/>
  <c r="G2814" i="5"/>
  <c r="Q2813" i="5"/>
  <c r="H2813" i="5"/>
  <c r="G2813" i="5"/>
  <c r="Q2812" i="5"/>
  <c r="H2812" i="5"/>
  <c r="G2812" i="5"/>
  <c r="Q2811" i="5"/>
  <c r="H2811" i="5"/>
  <c r="G2811" i="5"/>
  <c r="Q2810" i="5"/>
  <c r="H2810" i="5"/>
  <c r="G2810" i="5"/>
  <c r="Q2809" i="5"/>
  <c r="H2809" i="5"/>
  <c r="G2809" i="5"/>
  <c r="Q2808" i="5"/>
  <c r="H2808" i="5"/>
  <c r="G2808" i="5"/>
  <c r="Q2807" i="5"/>
  <c r="H2807" i="5"/>
  <c r="G2807" i="5"/>
  <c r="Q2806" i="5"/>
  <c r="H2806" i="5"/>
  <c r="G2806" i="5"/>
  <c r="Q2805" i="5"/>
  <c r="H2805" i="5"/>
  <c r="G2805" i="5"/>
  <c r="Q2804" i="5"/>
  <c r="H2804" i="5"/>
  <c r="G2804" i="5"/>
  <c r="Q2803" i="5"/>
  <c r="H2803" i="5"/>
  <c r="G2803" i="5"/>
  <c r="Q2802" i="5"/>
  <c r="H2802" i="5"/>
  <c r="G2802" i="5"/>
  <c r="Q2801" i="5"/>
  <c r="H2801" i="5"/>
  <c r="G2801" i="5"/>
  <c r="Q2800" i="5"/>
  <c r="H2800" i="5"/>
  <c r="G2800" i="5"/>
  <c r="Q2799" i="5"/>
  <c r="H2799" i="5"/>
  <c r="G2799" i="5"/>
  <c r="Q2798" i="5"/>
  <c r="H2798" i="5"/>
  <c r="G2798" i="5"/>
  <c r="Q2797" i="5"/>
  <c r="H2797" i="5"/>
  <c r="G2797" i="5"/>
  <c r="Q2796" i="5"/>
  <c r="H2796" i="5"/>
  <c r="G2796" i="5"/>
  <c r="Q2795" i="5"/>
  <c r="H2795" i="5"/>
  <c r="G2795" i="5"/>
  <c r="Q2794" i="5"/>
  <c r="H2794" i="5"/>
  <c r="G2794" i="5"/>
  <c r="Q2793" i="5"/>
  <c r="H2793" i="5"/>
  <c r="G2793" i="5"/>
  <c r="Q2792" i="5"/>
  <c r="H2792" i="5"/>
  <c r="G2792" i="5"/>
  <c r="Q2791" i="5"/>
  <c r="H2791" i="5"/>
  <c r="G2791" i="5"/>
  <c r="Q2790" i="5"/>
  <c r="H2790" i="5"/>
  <c r="G2790" i="5"/>
  <c r="Q2789" i="5"/>
  <c r="H2789" i="5"/>
  <c r="G2789" i="5"/>
  <c r="Q2788" i="5"/>
  <c r="H2788" i="5"/>
  <c r="G2788" i="5"/>
  <c r="Q2787" i="5"/>
  <c r="H2787" i="5"/>
  <c r="G2787" i="5"/>
  <c r="Q2786" i="5"/>
  <c r="H2786" i="5"/>
  <c r="G2786" i="5"/>
  <c r="Q2785" i="5"/>
  <c r="H2785" i="5"/>
  <c r="G2785" i="5"/>
  <c r="Q2784" i="5"/>
  <c r="H2784" i="5"/>
  <c r="G2784" i="5"/>
  <c r="Q2783" i="5"/>
  <c r="H2783" i="5"/>
  <c r="G2783" i="5"/>
  <c r="Q2782" i="5"/>
  <c r="H2782" i="5"/>
  <c r="G2782" i="5"/>
  <c r="Q2781" i="5"/>
  <c r="H2781" i="5"/>
  <c r="G2781" i="5"/>
  <c r="Q2780" i="5"/>
  <c r="H2780" i="5"/>
  <c r="G2780" i="5"/>
  <c r="Q2779" i="5"/>
  <c r="H2779" i="5"/>
  <c r="G2779" i="5"/>
  <c r="Q2778" i="5"/>
  <c r="H2778" i="5"/>
  <c r="G2778" i="5"/>
  <c r="Q2777" i="5"/>
  <c r="H2777" i="5"/>
  <c r="G2777" i="5"/>
  <c r="Q2776" i="5"/>
  <c r="H2776" i="5"/>
  <c r="G2776" i="5"/>
  <c r="Q2775" i="5"/>
  <c r="H2775" i="5"/>
  <c r="G2775" i="5"/>
  <c r="Q2774" i="5"/>
  <c r="H2774" i="5"/>
  <c r="G2774" i="5"/>
  <c r="Q2773" i="5"/>
  <c r="H2773" i="5"/>
  <c r="G2773" i="5"/>
  <c r="Q2772" i="5"/>
  <c r="H2772" i="5"/>
  <c r="G2772" i="5"/>
  <c r="Q2771" i="5"/>
  <c r="H2771" i="5"/>
  <c r="G2771" i="5"/>
  <c r="Q2770" i="5"/>
  <c r="H2770" i="5"/>
  <c r="G2770" i="5"/>
  <c r="Q2769" i="5"/>
  <c r="H2769" i="5"/>
  <c r="G2769" i="5"/>
  <c r="Q2768" i="5"/>
  <c r="H2768" i="5"/>
  <c r="G2768" i="5"/>
  <c r="Q2767" i="5"/>
  <c r="H2767" i="5"/>
  <c r="G2767" i="5"/>
  <c r="Q2766" i="5"/>
  <c r="H2766" i="5"/>
  <c r="G2766" i="5"/>
  <c r="Q2765" i="5"/>
  <c r="H2765" i="5"/>
  <c r="G2765" i="5"/>
  <c r="Q2764" i="5"/>
  <c r="H2764" i="5"/>
  <c r="G2764" i="5"/>
  <c r="Q2763" i="5"/>
  <c r="H2763" i="5"/>
  <c r="G2763" i="5"/>
  <c r="Q2762" i="5"/>
  <c r="H2762" i="5"/>
  <c r="G2762" i="5"/>
  <c r="Q2761" i="5"/>
  <c r="H2761" i="5"/>
  <c r="G2761" i="5"/>
  <c r="Q2760" i="5"/>
  <c r="H2760" i="5"/>
  <c r="G2760" i="5"/>
  <c r="Q2759" i="5"/>
  <c r="H2759" i="5"/>
  <c r="G2759" i="5"/>
  <c r="Q2758" i="5"/>
  <c r="H2758" i="5"/>
  <c r="G2758" i="5"/>
  <c r="Q2757" i="5"/>
  <c r="H2757" i="5"/>
  <c r="G2757" i="5"/>
  <c r="Q2756" i="5"/>
  <c r="H2756" i="5"/>
  <c r="G2756" i="5"/>
  <c r="Q2755" i="5"/>
  <c r="H2755" i="5"/>
  <c r="G2755" i="5"/>
  <c r="Q2754" i="5"/>
  <c r="H2754" i="5"/>
  <c r="G2754" i="5"/>
  <c r="Q2753" i="5"/>
  <c r="H2753" i="5"/>
  <c r="G2753" i="5"/>
  <c r="Q2752" i="5"/>
  <c r="H2752" i="5"/>
  <c r="G2752" i="5"/>
  <c r="Q2751" i="5"/>
  <c r="H2751" i="5"/>
  <c r="G2751" i="5"/>
  <c r="Q2750" i="5"/>
  <c r="H2750" i="5"/>
  <c r="G2750" i="5"/>
  <c r="Q2749" i="5"/>
  <c r="H2749" i="5"/>
  <c r="G2749" i="5"/>
  <c r="Q2748" i="5"/>
  <c r="H2748" i="5"/>
  <c r="G2748" i="5"/>
  <c r="Q2747" i="5"/>
  <c r="H2747" i="5"/>
  <c r="G2747" i="5"/>
  <c r="Q2746" i="5"/>
  <c r="H2746" i="5"/>
  <c r="G2746" i="5"/>
  <c r="Q2745" i="5"/>
  <c r="H2745" i="5"/>
  <c r="G2745" i="5"/>
  <c r="Q2744" i="5"/>
  <c r="H2744" i="5"/>
  <c r="G2744" i="5"/>
  <c r="Q2743" i="5"/>
  <c r="H2743" i="5"/>
  <c r="G2743" i="5"/>
  <c r="Q2742" i="5"/>
  <c r="H2742" i="5"/>
  <c r="G2742" i="5"/>
  <c r="Q2741" i="5"/>
  <c r="H2741" i="5"/>
  <c r="G2741" i="5"/>
  <c r="Q2740" i="5"/>
  <c r="H2740" i="5"/>
  <c r="G2740" i="5"/>
  <c r="Q2739" i="5"/>
  <c r="H2739" i="5"/>
  <c r="G2739" i="5"/>
  <c r="Q2738" i="5"/>
  <c r="H2738" i="5"/>
  <c r="G2738" i="5"/>
  <c r="Q2737" i="5"/>
  <c r="H2737" i="5"/>
  <c r="G2737" i="5"/>
  <c r="Q2736" i="5"/>
  <c r="H2736" i="5"/>
  <c r="G2736" i="5"/>
  <c r="Q2735" i="5"/>
  <c r="H2735" i="5"/>
  <c r="G2735" i="5"/>
  <c r="Q2734" i="5"/>
  <c r="H2734" i="5"/>
  <c r="G2734" i="5"/>
  <c r="Q2733" i="5"/>
  <c r="H2733" i="5"/>
  <c r="G2733" i="5"/>
  <c r="Q2732" i="5"/>
  <c r="H2732" i="5"/>
  <c r="G2732" i="5"/>
  <c r="Q2731" i="5"/>
  <c r="H2731" i="5"/>
  <c r="G2731" i="5"/>
  <c r="Q2730" i="5"/>
  <c r="H2730" i="5"/>
  <c r="G2730" i="5"/>
  <c r="Q2729" i="5"/>
  <c r="H2729" i="5"/>
  <c r="G2729" i="5"/>
  <c r="Q2728" i="5"/>
  <c r="H2728" i="5"/>
  <c r="G2728" i="5"/>
  <c r="Q2727" i="5"/>
  <c r="H2727" i="5"/>
  <c r="G2727" i="5"/>
  <c r="Q2726" i="5"/>
  <c r="H2726" i="5"/>
  <c r="G2726" i="5"/>
  <c r="Q2725" i="5"/>
  <c r="H2725" i="5"/>
  <c r="G2725" i="5"/>
  <c r="Q2724" i="5"/>
  <c r="H2724" i="5"/>
  <c r="G2724" i="5"/>
  <c r="Q2723" i="5"/>
  <c r="H2723" i="5"/>
  <c r="G2723" i="5"/>
  <c r="Q2722" i="5"/>
  <c r="H2722" i="5"/>
  <c r="G2722" i="5"/>
  <c r="Q2721" i="5"/>
  <c r="H2721" i="5"/>
  <c r="G2721" i="5"/>
  <c r="Q2720" i="5"/>
  <c r="H2720" i="5"/>
  <c r="G2720" i="5"/>
  <c r="Q2719" i="5"/>
  <c r="H2719" i="5"/>
  <c r="G2719" i="5"/>
  <c r="Q2718" i="5"/>
  <c r="H2718" i="5"/>
  <c r="G2718" i="5"/>
  <c r="Q2717" i="5"/>
  <c r="H2717" i="5"/>
  <c r="G2717" i="5"/>
  <c r="Q2716" i="5"/>
  <c r="H2716" i="5"/>
  <c r="G2716" i="5"/>
  <c r="Q2715" i="5"/>
  <c r="H2715" i="5"/>
  <c r="G2715" i="5"/>
  <c r="Q2714" i="5"/>
  <c r="H2714" i="5"/>
  <c r="G2714" i="5"/>
  <c r="Q2713" i="5"/>
  <c r="H2713" i="5"/>
  <c r="G2713" i="5"/>
  <c r="Q2712" i="5"/>
  <c r="H2712" i="5"/>
  <c r="G2712" i="5"/>
  <c r="Q2711" i="5"/>
  <c r="H2711" i="5"/>
  <c r="G2711" i="5"/>
  <c r="Q2710" i="5"/>
  <c r="H2710" i="5"/>
  <c r="G2710" i="5"/>
  <c r="Q2709" i="5"/>
  <c r="H2709" i="5"/>
  <c r="G2709" i="5"/>
  <c r="Q2708" i="5"/>
  <c r="H2708" i="5"/>
  <c r="G2708" i="5"/>
  <c r="Q2707" i="5"/>
  <c r="H2707" i="5"/>
  <c r="G2707" i="5"/>
  <c r="Q2706" i="5"/>
  <c r="H2706" i="5"/>
  <c r="G2706" i="5"/>
  <c r="Q2705" i="5"/>
  <c r="H2705" i="5"/>
  <c r="G2705" i="5"/>
  <c r="Q2704" i="5"/>
  <c r="H2704" i="5"/>
  <c r="G2704" i="5"/>
  <c r="Q2703" i="5"/>
  <c r="H2703" i="5"/>
  <c r="G2703" i="5"/>
  <c r="Q2702" i="5"/>
  <c r="H2702" i="5"/>
  <c r="G2702" i="5"/>
  <c r="Q2701" i="5"/>
  <c r="H2701" i="5"/>
  <c r="G2701" i="5"/>
  <c r="Q2700" i="5"/>
  <c r="H2700" i="5"/>
  <c r="G2700" i="5"/>
  <c r="Q2699" i="5"/>
  <c r="H2699" i="5"/>
  <c r="G2699" i="5"/>
  <c r="Q2698" i="5"/>
  <c r="H2698" i="5"/>
  <c r="G2698" i="5"/>
  <c r="Q2697" i="5"/>
  <c r="H2697" i="5"/>
  <c r="G2697" i="5"/>
  <c r="Q2696" i="5"/>
  <c r="H2696" i="5"/>
  <c r="G2696" i="5"/>
  <c r="Q2695" i="5"/>
  <c r="H2695" i="5"/>
  <c r="G2695" i="5"/>
  <c r="Q2694" i="5"/>
  <c r="H2694" i="5"/>
  <c r="G2694" i="5"/>
  <c r="Q2693" i="5"/>
  <c r="H2693" i="5"/>
  <c r="G2693" i="5"/>
  <c r="Q2692" i="5"/>
  <c r="H2692" i="5"/>
  <c r="G2692" i="5"/>
  <c r="Q2691" i="5"/>
  <c r="H2691" i="5"/>
  <c r="G2691" i="5"/>
  <c r="Q2690" i="5"/>
  <c r="H2690" i="5"/>
  <c r="G2690" i="5"/>
  <c r="Q2689" i="5"/>
  <c r="H2689" i="5"/>
  <c r="G2689" i="5"/>
  <c r="Q2688" i="5"/>
  <c r="H2688" i="5"/>
  <c r="G2688" i="5"/>
  <c r="Q2687" i="5"/>
  <c r="H2687" i="5"/>
  <c r="G2687" i="5"/>
  <c r="Q2686" i="5"/>
  <c r="H2686" i="5"/>
  <c r="G2686" i="5"/>
  <c r="Q2685" i="5"/>
  <c r="H2685" i="5"/>
  <c r="G2685" i="5"/>
  <c r="Q2684" i="5"/>
  <c r="H2684" i="5"/>
  <c r="G2684" i="5"/>
  <c r="Q2683" i="5"/>
  <c r="H2683" i="5"/>
  <c r="G2683" i="5"/>
  <c r="Q2682" i="5"/>
  <c r="H2682" i="5"/>
  <c r="G2682" i="5"/>
  <c r="Q2681" i="5"/>
  <c r="H2681" i="5"/>
  <c r="G2681" i="5"/>
  <c r="Q2680" i="5"/>
  <c r="H2680" i="5"/>
  <c r="G2680" i="5"/>
  <c r="Q2679" i="5"/>
  <c r="H2679" i="5"/>
  <c r="G2679" i="5"/>
  <c r="Q2678" i="5"/>
  <c r="H2678" i="5"/>
  <c r="G2678" i="5"/>
  <c r="Q2677" i="5"/>
  <c r="H2677" i="5"/>
  <c r="G2677" i="5"/>
  <c r="Q2676" i="5"/>
  <c r="H2676" i="5"/>
  <c r="G2676" i="5"/>
  <c r="Q2675" i="5"/>
  <c r="H2675" i="5"/>
  <c r="G2675" i="5"/>
  <c r="Q2674" i="5"/>
  <c r="H2674" i="5"/>
  <c r="G2674" i="5"/>
  <c r="Q2673" i="5"/>
  <c r="H2673" i="5"/>
  <c r="G2673" i="5"/>
  <c r="Q2672" i="5"/>
  <c r="H2672" i="5"/>
  <c r="G2672" i="5"/>
  <c r="Q2671" i="5"/>
  <c r="H2671" i="5"/>
  <c r="G2671" i="5"/>
  <c r="Q2670" i="5"/>
  <c r="H2670" i="5"/>
  <c r="G2670" i="5"/>
  <c r="Q2669" i="5"/>
  <c r="H2669" i="5"/>
  <c r="G2669" i="5"/>
  <c r="Q2668" i="5"/>
  <c r="H2668" i="5"/>
  <c r="G2668" i="5"/>
  <c r="Q2667" i="5"/>
  <c r="H2667" i="5"/>
  <c r="G2667" i="5"/>
  <c r="Q2666" i="5"/>
  <c r="H2666" i="5"/>
  <c r="G2666" i="5"/>
  <c r="Q2665" i="5"/>
  <c r="H2665" i="5"/>
  <c r="G2665" i="5"/>
  <c r="Q2664" i="5"/>
  <c r="H2664" i="5"/>
  <c r="G2664" i="5"/>
  <c r="Q2663" i="5"/>
  <c r="H2663" i="5"/>
  <c r="G2663" i="5"/>
  <c r="Q2662" i="5"/>
  <c r="H2662" i="5"/>
  <c r="G2662" i="5"/>
  <c r="Q2661" i="5"/>
  <c r="H2661" i="5"/>
  <c r="G2661" i="5"/>
  <c r="Q2660" i="5"/>
  <c r="H2660" i="5"/>
  <c r="G2660" i="5"/>
  <c r="Q2659" i="5"/>
  <c r="H2659" i="5"/>
  <c r="G2659" i="5"/>
  <c r="Q2658" i="5"/>
  <c r="H2658" i="5"/>
  <c r="G2658" i="5"/>
  <c r="Q2657" i="5"/>
  <c r="H2657" i="5"/>
  <c r="G2657" i="5"/>
  <c r="Q2656" i="5"/>
  <c r="H2656" i="5"/>
  <c r="G2656" i="5"/>
  <c r="Q2655" i="5"/>
  <c r="H2655" i="5"/>
  <c r="G2655" i="5"/>
  <c r="Q2654" i="5"/>
  <c r="H2654" i="5"/>
  <c r="G2654" i="5"/>
  <c r="Q2653" i="5"/>
  <c r="H2653" i="5"/>
  <c r="G2653" i="5"/>
  <c r="Q2652" i="5"/>
  <c r="H2652" i="5"/>
  <c r="G2652" i="5"/>
  <c r="Q2651" i="5"/>
  <c r="H2651" i="5"/>
  <c r="G2651" i="5"/>
  <c r="Q2650" i="5"/>
  <c r="H2650" i="5"/>
  <c r="G2650" i="5"/>
  <c r="Q2649" i="5"/>
  <c r="H2649" i="5"/>
  <c r="G2649" i="5"/>
  <c r="Q2648" i="5"/>
  <c r="H2648" i="5"/>
  <c r="G2648" i="5"/>
  <c r="Q2647" i="5"/>
  <c r="H2647" i="5"/>
  <c r="G2647" i="5"/>
  <c r="Q2646" i="5"/>
  <c r="H2646" i="5"/>
  <c r="G2646" i="5"/>
  <c r="Q2645" i="5"/>
  <c r="H2645" i="5"/>
  <c r="G2645" i="5"/>
  <c r="Q2644" i="5"/>
  <c r="H2644" i="5"/>
  <c r="G2644" i="5"/>
  <c r="Q2643" i="5"/>
  <c r="H2643" i="5"/>
  <c r="G2643" i="5"/>
  <c r="Q2642" i="5"/>
  <c r="H2642" i="5"/>
  <c r="G2642" i="5"/>
  <c r="Q2641" i="5"/>
  <c r="H2641" i="5"/>
  <c r="G2641" i="5"/>
  <c r="Q2640" i="5"/>
  <c r="H2640" i="5"/>
  <c r="G2640" i="5"/>
  <c r="Q2639" i="5"/>
  <c r="H2639" i="5"/>
  <c r="G2639" i="5"/>
  <c r="Q2638" i="5"/>
  <c r="H2638" i="5"/>
  <c r="G2638" i="5"/>
  <c r="Q2637" i="5"/>
  <c r="H2637" i="5"/>
  <c r="G2637" i="5"/>
  <c r="Q2636" i="5"/>
  <c r="H2636" i="5"/>
  <c r="G2636" i="5"/>
  <c r="Q2635" i="5"/>
  <c r="H2635" i="5"/>
  <c r="G2635" i="5"/>
  <c r="Q2634" i="5"/>
  <c r="H2634" i="5"/>
  <c r="G2634" i="5"/>
  <c r="Q2633" i="5"/>
  <c r="H2633" i="5"/>
  <c r="G2633" i="5"/>
  <c r="Q2632" i="5"/>
  <c r="H2632" i="5"/>
  <c r="G2632" i="5"/>
  <c r="Q2631" i="5"/>
  <c r="H2631" i="5"/>
  <c r="G2631" i="5"/>
  <c r="Q2630" i="5"/>
  <c r="H2630" i="5"/>
  <c r="G2630" i="5"/>
  <c r="Q2629" i="5"/>
  <c r="H2629" i="5"/>
  <c r="G2629" i="5"/>
  <c r="Q2628" i="5"/>
  <c r="H2628" i="5"/>
  <c r="G2628" i="5"/>
  <c r="Q2627" i="5"/>
  <c r="H2627" i="5"/>
  <c r="G2627" i="5"/>
  <c r="Q2626" i="5"/>
  <c r="H2626" i="5"/>
  <c r="G2626" i="5"/>
  <c r="Q2625" i="5"/>
  <c r="H2625" i="5"/>
  <c r="G2625" i="5"/>
  <c r="Q2624" i="5"/>
  <c r="H2624" i="5"/>
  <c r="G2624" i="5"/>
  <c r="Q2623" i="5"/>
  <c r="H2623" i="5"/>
  <c r="G2623" i="5"/>
  <c r="Q2622" i="5"/>
  <c r="H2622" i="5"/>
  <c r="G2622" i="5"/>
  <c r="Q2621" i="5"/>
  <c r="H2621" i="5"/>
  <c r="G2621" i="5"/>
  <c r="Q2620" i="5"/>
  <c r="H2620" i="5"/>
  <c r="G2620" i="5"/>
  <c r="Q2619" i="5"/>
  <c r="H2619" i="5"/>
  <c r="G2619" i="5"/>
  <c r="Q2618" i="5"/>
  <c r="H2618" i="5"/>
  <c r="G2618" i="5"/>
  <c r="Q2617" i="5"/>
  <c r="H2617" i="5"/>
  <c r="G2617" i="5"/>
  <c r="Q2616" i="5"/>
  <c r="H2616" i="5"/>
  <c r="G2616" i="5"/>
  <c r="Q2615" i="5"/>
  <c r="H2615" i="5"/>
  <c r="G2615" i="5"/>
  <c r="Q2614" i="5"/>
  <c r="H2614" i="5"/>
  <c r="G2614" i="5"/>
  <c r="Q2613" i="5"/>
  <c r="H2613" i="5"/>
  <c r="G2613" i="5"/>
  <c r="Q2612" i="5"/>
  <c r="H2612" i="5"/>
  <c r="G2612" i="5"/>
  <c r="Q2611" i="5"/>
  <c r="H2611" i="5"/>
  <c r="G2611" i="5"/>
  <c r="Q2610" i="5"/>
  <c r="H2610" i="5"/>
  <c r="G2610" i="5"/>
  <c r="Q2609" i="5"/>
  <c r="H2609" i="5"/>
  <c r="G2609" i="5"/>
  <c r="Q2608" i="5"/>
  <c r="H2608" i="5"/>
  <c r="G2608" i="5"/>
  <c r="Q2607" i="5"/>
  <c r="H2607" i="5"/>
  <c r="G2607" i="5"/>
  <c r="Q2606" i="5"/>
  <c r="H2606" i="5"/>
  <c r="G2606" i="5"/>
  <c r="Q2605" i="5"/>
  <c r="H2605" i="5"/>
  <c r="G2605" i="5"/>
  <c r="Q2604" i="5"/>
  <c r="H2604" i="5"/>
  <c r="G2604" i="5"/>
  <c r="Q2603" i="5"/>
  <c r="H2603" i="5"/>
  <c r="G2603" i="5"/>
  <c r="Q2602" i="5"/>
  <c r="H2602" i="5"/>
  <c r="G2602" i="5"/>
  <c r="Q2601" i="5"/>
  <c r="H2601" i="5"/>
  <c r="G2601" i="5"/>
  <c r="Q2600" i="5"/>
  <c r="H2600" i="5"/>
  <c r="G2600" i="5"/>
  <c r="Q2599" i="5"/>
  <c r="H2599" i="5"/>
  <c r="G2599" i="5"/>
  <c r="Q2598" i="5"/>
  <c r="H2598" i="5"/>
  <c r="G2598" i="5"/>
  <c r="Q2597" i="5"/>
  <c r="H2597" i="5"/>
  <c r="G2597" i="5"/>
  <c r="Q2596" i="5"/>
  <c r="H2596" i="5"/>
  <c r="G2596" i="5"/>
  <c r="Q2595" i="5"/>
  <c r="H2595" i="5"/>
  <c r="G2595" i="5"/>
  <c r="Q2594" i="5"/>
  <c r="H2594" i="5"/>
  <c r="G2594" i="5"/>
  <c r="Q2593" i="5"/>
  <c r="H2593" i="5"/>
  <c r="G2593" i="5"/>
  <c r="Q2592" i="5"/>
  <c r="H2592" i="5"/>
  <c r="G2592" i="5"/>
  <c r="Q2591" i="5"/>
  <c r="H2591" i="5"/>
  <c r="G2591" i="5"/>
  <c r="Q2590" i="5"/>
  <c r="H2590" i="5"/>
  <c r="G2590" i="5"/>
  <c r="Q2589" i="5"/>
  <c r="H2589" i="5"/>
  <c r="G2589" i="5"/>
  <c r="Q2588" i="5"/>
  <c r="H2588" i="5"/>
  <c r="G2588" i="5"/>
  <c r="Q2587" i="5"/>
  <c r="H2587" i="5"/>
  <c r="G2587" i="5"/>
  <c r="Q2586" i="5"/>
  <c r="H2586" i="5"/>
  <c r="G2586" i="5"/>
  <c r="Q2585" i="5"/>
  <c r="H2585" i="5"/>
  <c r="G2585" i="5"/>
  <c r="Q2584" i="5"/>
  <c r="H2584" i="5"/>
  <c r="G2584" i="5"/>
  <c r="Q2583" i="5"/>
  <c r="H2583" i="5"/>
  <c r="G2583" i="5"/>
  <c r="Q2582" i="5"/>
  <c r="H2582" i="5"/>
  <c r="G2582" i="5"/>
  <c r="Q2581" i="5"/>
  <c r="H2581" i="5"/>
  <c r="G2581" i="5"/>
  <c r="Q2580" i="5"/>
  <c r="H2580" i="5"/>
  <c r="G2580" i="5"/>
  <c r="Q2579" i="5"/>
  <c r="H2579" i="5"/>
  <c r="G2579" i="5"/>
  <c r="Q2578" i="5"/>
  <c r="H2578" i="5"/>
  <c r="G2578" i="5"/>
  <c r="Q2577" i="5"/>
  <c r="H2577" i="5"/>
  <c r="G2577" i="5"/>
  <c r="Q2576" i="5"/>
  <c r="H2576" i="5"/>
  <c r="G2576" i="5"/>
  <c r="Q2575" i="5"/>
  <c r="H2575" i="5"/>
  <c r="G2575" i="5"/>
  <c r="Q2574" i="5"/>
  <c r="H2574" i="5"/>
  <c r="G2574" i="5"/>
  <c r="Q2573" i="5"/>
  <c r="H2573" i="5"/>
  <c r="G2573" i="5"/>
  <c r="Q2572" i="5"/>
  <c r="H2572" i="5"/>
  <c r="G2572" i="5"/>
  <c r="Q2571" i="5"/>
  <c r="H2571" i="5"/>
  <c r="G2571" i="5"/>
  <c r="Q2570" i="5"/>
  <c r="H2570" i="5"/>
  <c r="G2570" i="5"/>
  <c r="Q2569" i="5"/>
  <c r="H2569" i="5"/>
  <c r="G2569" i="5"/>
  <c r="Q2568" i="5"/>
  <c r="H2568" i="5"/>
  <c r="G2568" i="5"/>
  <c r="Q2567" i="5"/>
  <c r="H2567" i="5"/>
  <c r="G2567" i="5"/>
  <c r="Q2566" i="5"/>
  <c r="H2566" i="5"/>
  <c r="G2566" i="5"/>
  <c r="Q2565" i="5"/>
  <c r="H2565" i="5"/>
  <c r="G2565" i="5"/>
  <c r="Q2564" i="5"/>
  <c r="H2564" i="5"/>
  <c r="G2564" i="5"/>
  <c r="Q2563" i="5"/>
  <c r="H2563" i="5"/>
  <c r="G2563" i="5"/>
  <c r="Q2562" i="5"/>
  <c r="H2562" i="5"/>
  <c r="G2562" i="5"/>
  <c r="Q2561" i="5"/>
  <c r="H2561" i="5"/>
  <c r="G2561" i="5"/>
  <c r="Q2560" i="5"/>
  <c r="H2560" i="5"/>
  <c r="G2560" i="5"/>
  <c r="Q2559" i="5"/>
  <c r="H2559" i="5"/>
  <c r="G2559" i="5"/>
  <c r="Q2558" i="5"/>
  <c r="H2558" i="5"/>
  <c r="G2558" i="5"/>
  <c r="Q2557" i="5"/>
  <c r="H2557" i="5"/>
  <c r="G2557" i="5"/>
  <c r="Q2556" i="5"/>
  <c r="H2556" i="5"/>
  <c r="G2556" i="5"/>
  <c r="Q2555" i="5"/>
  <c r="H2555" i="5"/>
  <c r="G2555" i="5"/>
  <c r="Q2554" i="5"/>
  <c r="H2554" i="5"/>
  <c r="G2554" i="5"/>
  <c r="Q2553" i="5"/>
  <c r="H2553" i="5"/>
  <c r="G2553" i="5"/>
  <c r="Q2552" i="5"/>
  <c r="H2552" i="5"/>
  <c r="G2552" i="5"/>
  <c r="Q2551" i="5"/>
  <c r="H2551" i="5"/>
  <c r="G2551" i="5"/>
  <c r="Q2550" i="5"/>
  <c r="H2550" i="5"/>
  <c r="G2550" i="5"/>
  <c r="Q2549" i="5"/>
  <c r="H2549" i="5"/>
  <c r="G2549" i="5"/>
  <c r="Q2548" i="5"/>
  <c r="H2548" i="5"/>
  <c r="G2548" i="5"/>
  <c r="Q2547" i="5"/>
  <c r="H2547" i="5"/>
  <c r="G2547" i="5"/>
  <c r="Q2546" i="5"/>
  <c r="H2546" i="5"/>
  <c r="G2546" i="5"/>
  <c r="Q2545" i="5"/>
  <c r="H2545" i="5"/>
  <c r="G2545" i="5"/>
  <c r="Q2544" i="5"/>
  <c r="H2544" i="5"/>
  <c r="G2544" i="5"/>
  <c r="Q2543" i="5"/>
  <c r="H2543" i="5"/>
  <c r="G2543" i="5"/>
  <c r="Q2542" i="5"/>
  <c r="H2542" i="5"/>
  <c r="G2542" i="5"/>
  <c r="Q2541" i="5"/>
  <c r="H2541" i="5"/>
  <c r="G2541" i="5"/>
  <c r="Q2540" i="5"/>
  <c r="H2540" i="5"/>
  <c r="G2540" i="5"/>
  <c r="Q2539" i="5"/>
  <c r="H2539" i="5"/>
  <c r="G2539" i="5"/>
  <c r="Q2538" i="5"/>
  <c r="H2538" i="5"/>
  <c r="G2538" i="5"/>
  <c r="Q2537" i="5"/>
  <c r="H2537" i="5"/>
  <c r="G2537" i="5"/>
  <c r="Q2536" i="5"/>
  <c r="H2536" i="5"/>
  <c r="G2536" i="5"/>
  <c r="Q2535" i="5"/>
  <c r="H2535" i="5"/>
  <c r="G2535" i="5"/>
  <c r="Q2534" i="5"/>
  <c r="H2534" i="5"/>
  <c r="G2534" i="5"/>
  <c r="Q2533" i="5"/>
  <c r="H2533" i="5"/>
  <c r="G2533" i="5"/>
  <c r="Q2532" i="5"/>
  <c r="H2532" i="5"/>
  <c r="G2532" i="5"/>
  <c r="Q2531" i="5"/>
  <c r="H2531" i="5"/>
  <c r="G2531" i="5"/>
  <c r="Q2530" i="5"/>
  <c r="H2530" i="5"/>
  <c r="G2530" i="5"/>
  <c r="Q2529" i="5"/>
  <c r="H2529" i="5"/>
  <c r="G2529" i="5"/>
  <c r="Q2528" i="5"/>
  <c r="H2528" i="5"/>
  <c r="G2528" i="5"/>
  <c r="Q2527" i="5"/>
  <c r="H2527" i="5"/>
  <c r="G2527" i="5"/>
  <c r="Q2526" i="5"/>
  <c r="H2526" i="5"/>
  <c r="G2526" i="5"/>
  <c r="Q2525" i="5"/>
  <c r="H2525" i="5"/>
  <c r="G2525" i="5"/>
  <c r="Q2524" i="5"/>
  <c r="H2524" i="5"/>
  <c r="G2524" i="5"/>
  <c r="Q2523" i="5"/>
  <c r="H2523" i="5"/>
  <c r="G2523" i="5"/>
  <c r="Q2522" i="5"/>
  <c r="H2522" i="5"/>
  <c r="G2522" i="5"/>
  <c r="Q2521" i="5"/>
  <c r="H2521" i="5"/>
  <c r="G2521" i="5"/>
  <c r="Q2520" i="5"/>
  <c r="H2520" i="5"/>
  <c r="G2520" i="5"/>
  <c r="Q2519" i="5"/>
  <c r="H2519" i="5"/>
  <c r="G2519" i="5"/>
  <c r="Q2518" i="5"/>
  <c r="H2518" i="5"/>
  <c r="G2518" i="5"/>
  <c r="Q2517" i="5"/>
  <c r="H2517" i="5"/>
  <c r="G2517" i="5"/>
  <c r="Q2516" i="5"/>
  <c r="H2516" i="5"/>
  <c r="G2516" i="5"/>
  <c r="Q2515" i="5"/>
  <c r="H2515" i="5"/>
  <c r="G2515" i="5"/>
  <c r="Q2514" i="5"/>
  <c r="H2514" i="5"/>
  <c r="G2514" i="5"/>
  <c r="Q2513" i="5"/>
  <c r="H2513" i="5"/>
  <c r="G2513" i="5"/>
  <c r="Q2512" i="5"/>
  <c r="H2512" i="5"/>
  <c r="G2512" i="5"/>
  <c r="Q2511" i="5"/>
  <c r="H2511" i="5"/>
  <c r="G2511" i="5"/>
  <c r="Q2510" i="5"/>
  <c r="H2510" i="5"/>
  <c r="G2510" i="5"/>
  <c r="Q2509" i="5"/>
  <c r="H2509" i="5"/>
  <c r="G2509" i="5"/>
  <c r="Q2508" i="5"/>
  <c r="H2508" i="5"/>
  <c r="G2508" i="5"/>
  <c r="Q2507" i="5"/>
  <c r="H2507" i="5"/>
  <c r="G2507" i="5"/>
  <c r="Q2506" i="5"/>
  <c r="H2506" i="5"/>
  <c r="G2506" i="5"/>
  <c r="Q2505" i="5"/>
  <c r="H2505" i="5"/>
  <c r="G2505" i="5"/>
  <c r="Q2504" i="5"/>
  <c r="H2504" i="5"/>
  <c r="G2504" i="5"/>
  <c r="Q2503" i="5"/>
  <c r="H2503" i="5"/>
  <c r="G2503" i="5"/>
  <c r="Q2502" i="5"/>
  <c r="H2502" i="5"/>
  <c r="G2502" i="5"/>
  <c r="Q2501" i="5"/>
  <c r="H2501" i="5"/>
  <c r="G2501" i="5"/>
  <c r="Q2500" i="5"/>
  <c r="H2500" i="5"/>
  <c r="G2500" i="5"/>
  <c r="Q2499" i="5"/>
  <c r="H2499" i="5"/>
  <c r="G2499" i="5"/>
  <c r="Q2498" i="5"/>
  <c r="H2498" i="5"/>
  <c r="G2498" i="5"/>
  <c r="Q2497" i="5"/>
  <c r="H2497" i="5"/>
  <c r="G2497" i="5"/>
  <c r="Q2496" i="5"/>
  <c r="H2496" i="5"/>
  <c r="G2496" i="5"/>
  <c r="Q2495" i="5"/>
  <c r="H2495" i="5"/>
  <c r="G2495" i="5"/>
  <c r="Q2494" i="5"/>
  <c r="H2494" i="5"/>
  <c r="G2494" i="5"/>
  <c r="Q2493" i="5"/>
  <c r="H2493" i="5"/>
  <c r="G2493" i="5"/>
  <c r="Q2492" i="5"/>
  <c r="H2492" i="5"/>
  <c r="G2492" i="5"/>
  <c r="Q2491" i="5"/>
  <c r="H2491" i="5"/>
  <c r="G2491" i="5"/>
  <c r="Q2490" i="5"/>
  <c r="H2490" i="5"/>
  <c r="G2490" i="5"/>
  <c r="Q2489" i="5"/>
  <c r="H2489" i="5"/>
  <c r="G2489" i="5"/>
  <c r="Q2488" i="5"/>
  <c r="H2488" i="5"/>
  <c r="G2488" i="5"/>
  <c r="Q2487" i="5"/>
  <c r="H2487" i="5"/>
  <c r="G2487" i="5"/>
  <c r="Q2486" i="5"/>
  <c r="H2486" i="5"/>
  <c r="G2486" i="5"/>
  <c r="Q2485" i="5"/>
  <c r="H2485" i="5"/>
  <c r="G2485" i="5"/>
  <c r="Q2484" i="5"/>
  <c r="H2484" i="5"/>
  <c r="G2484" i="5"/>
  <c r="Q2483" i="5"/>
  <c r="H2483" i="5"/>
  <c r="G2483" i="5"/>
  <c r="Q2482" i="5"/>
  <c r="H2482" i="5"/>
  <c r="G2482" i="5"/>
  <c r="Q2481" i="5"/>
  <c r="H2481" i="5"/>
  <c r="G2481" i="5"/>
  <c r="Q2480" i="5"/>
  <c r="H2480" i="5"/>
  <c r="G2480" i="5"/>
  <c r="Q2479" i="5"/>
  <c r="H2479" i="5"/>
  <c r="G2479" i="5"/>
  <c r="Q2478" i="5"/>
  <c r="H2478" i="5"/>
  <c r="G2478" i="5"/>
  <c r="Q2477" i="5"/>
  <c r="H2477" i="5"/>
  <c r="G2477" i="5"/>
  <c r="Q2476" i="5"/>
  <c r="H2476" i="5"/>
  <c r="G2476" i="5"/>
  <c r="Q2475" i="5"/>
  <c r="H2475" i="5"/>
  <c r="G2475" i="5"/>
  <c r="Q2474" i="5"/>
  <c r="H2474" i="5"/>
  <c r="G2474" i="5"/>
  <c r="Q2473" i="5"/>
  <c r="H2473" i="5"/>
  <c r="G2473" i="5"/>
  <c r="Q2472" i="5"/>
  <c r="H2472" i="5"/>
  <c r="G2472" i="5"/>
  <c r="Q2471" i="5"/>
  <c r="H2471" i="5"/>
  <c r="G2471" i="5"/>
  <c r="Q2470" i="5"/>
  <c r="H2470" i="5"/>
  <c r="G2470" i="5"/>
  <c r="Q2469" i="5"/>
  <c r="H2469" i="5"/>
  <c r="G2469" i="5"/>
  <c r="Q2468" i="5"/>
  <c r="H2468" i="5"/>
  <c r="G2468" i="5"/>
  <c r="Q2467" i="5"/>
  <c r="H2467" i="5"/>
  <c r="G2467" i="5"/>
  <c r="Q2466" i="5"/>
  <c r="H2466" i="5"/>
  <c r="G2466" i="5"/>
  <c r="Q2465" i="5"/>
  <c r="H2465" i="5"/>
  <c r="G2465" i="5"/>
  <c r="Q2464" i="5"/>
  <c r="H2464" i="5"/>
  <c r="G2464" i="5"/>
  <c r="Q2463" i="5"/>
  <c r="H2463" i="5"/>
  <c r="G2463" i="5"/>
  <c r="Q2462" i="5"/>
  <c r="H2462" i="5"/>
  <c r="G2462" i="5"/>
  <c r="Q2461" i="5"/>
  <c r="H2461" i="5"/>
  <c r="G2461" i="5"/>
  <c r="Q2460" i="5"/>
  <c r="H2460" i="5"/>
  <c r="G2460" i="5"/>
  <c r="Q2459" i="5"/>
  <c r="H2459" i="5"/>
  <c r="G2459" i="5"/>
  <c r="Q2458" i="5"/>
  <c r="H2458" i="5"/>
  <c r="G2458" i="5"/>
  <c r="Q2457" i="5"/>
  <c r="H2457" i="5"/>
  <c r="G2457" i="5"/>
  <c r="Q2456" i="5"/>
  <c r="H2456" i="5"/>
  <c r="G2456" i="5"/>
  <c r="Q2455" i="5"/>
  <c r="H2455" i="5"/>
  <c r="G2455" i="5"/>
  <c r="Q2454" i="5"/>
  <c r="H2454" i="5"/>
  <c r="G2454" i="5"/>
  <c r="Q2453" i="5"/>
  <c r="H2453" i="5"/>
  <c r="G2453" i="5"/>
  <c r="Q2452" i="5"/>
  <c r="H2452" i="5"/>
  <c r="G2452" i="5"/>
  <c r="Q2451" i="5"/>
  <c r="H2451" i="5"/>
  <c r="G2451" i="5"/>
  <c r="Q2450" i="5"/>
  <c r="H2450" i="5"/>
  <c r="G2450" i="5"/>
  <c r="Q2449" i="5"/>
  <c r="H2449" i="5"/>
  <c r="G2449" i="5"/>
  <c r="Q2448" i="5"/>
  <c r="H2448" i="5"/>
  <c r="G2448" i="5"/>
  <c r="Q2447" i="5"/>
  <c r="H2447" i="5"/>
  <c r="G2447" i="5"/>
  <c r="Q2446" i="5"/>
  <c r="H2446" i="5"/>
  <c r="G2446" i="5"/>
  <c r="Q2445" i="5"/>
  <c r="H2445" i="5"/>
  <c r="G2445" i="5"/>
  <c r="Q2444" i="5"/>
  <c r="H2444" i="5"/>
  <c r="G2444" i="5"/>
  <c r="Q2443" i="5"/>
  <c r="H2443" i="5"/>
  <c r="G2443" i="5"/>
  <c r="Q2442" i="5"/>
  <c r="H2442" i="5"/>
  <c r="G2442" i="5"/>
  <c r="Q2441" i="5"/>
  <c r="H2441" i="5"/>
  <c r="G2441" i="5"/>
  <c r="Q2440" i="5"/>
  <c r="H2440" i="5"/>
  <c r="G2440" i="5"/>
  <c r="Q2439" i="5"/>
  <c r="H2439" i="5"/>
  <c r="G2439" i="5"/>
  <c r="Q2438" i="5"/>
  <c r="H2438" i="5"/>
  <c r="G2438" i="5"/>
  <c r="Q2437" i="5"/>
  <c r="H2437" i="5"/>
  <c r="G2437" i="5"/>
  <c r="Q2436" i="5"/>
  <c r="H2436" i="5"/>
  <c r="G2436" i="5"/>
  <c r="Q2435" i="5"/>
  <c r="H2435" i="5"/>
  <c r="G2435" i="5"/>
  <c r="Q2434" i="5"/>
  <c r="H2434" i="5"/>
  <c r="G2434" i="5"/>
  <c r="Q2433" i="5"/>
  <c r="H2433" i="5"/>
  <c r="G2433" i="5"/>
  <c r="Q2432" i="5"/>
  <c r="H2432" i="5"/>
  <c r="G2432" i="5"/>
  <c r="Q2431" i="5"/>
  <c r="H2431" i="5"/>
  <c r="G2431" i="5"/>
  <c r="Q2430" i="5"/>
  <c r="H2430" i="5"/>
  <c r="G2430" i="5"/>
  <c r="Q2429" i="5"/>
  <c r="H2429" i="5"/>
  <c r="G2429" i="5"/>
  <c r="Q2428" i="5"/>
  <c r="H2428" i="5"/>
  <c r="G2428" i="5"/>
  <c r="Q2427" i="5"/>
  <c r="H2427" i="5"/>
  <c r="G2427" i="5"/>
  <c r="Q2426" i="5"/>
  <c r="H2426" i="5"/>
  <c r="G2426" i="5"/>
  <c r="Q2425" i="5"/>
  <c r="H2425" i="5"/>
  <c r="G2425" i="5"/>
  <c r="Q2424" i="5"/>
  <c r="H2424" i="5"/>
  <c r="G2424" i="5"/>
  <c r="Q2423" i="5"/>
  <c r="H2423" i="5"/>
  <c r="G2423" i="5"/>
  <c r="Q2422" i="5"/>
  <c r="H2422" i="5"/>
  <c r="G2422" i="5"/>
  <c r="Q2421" i="5"/>
  <c r="H2421" i="5"/>
  <c r="G2421" i="5"/>
  <c r="Q2420" i="5"/>
  <c r="H2420" i="5"/>
  <c r="G2420" i="5"/>
  <c r="Q2419" i="5"/>
  <c r="H2419" i="5"/>
  <c r="G2419" i="5"/>
  <c r="Q2418" i="5"/>
  <c r="H2418" i="5"/>
  <c r="G2418" i="5"/>
  <c r="Q2417" i="5"/>
  <c r="H2417" i="5"/>
  <c r="G2417" i="5"/>
  <c r="Q2416" i="5"/>
  <c r="H2416" i="5"/>
  <c r="G2416" i="5"/>
  <c r="Q2415" i="5"/>
  <c r="H2415" i="5"/>
  <c r="G2415" i="5"/>
  <c r="Q2414" i="5"/>
  <c r="H2414" i="5"/>
  <c r="G2414" i="5"/>
  <c r="Q2413" i="5"/>
  <c r="H2413" i="5"/>
  <c r="G2413" i="5"/>
  <c r="Q2412" i="5"/>
  <c r="H2412" i="5"/>
  <c r="G2412" i="5"/>
  <c r="Q2411" i="5"/>
  <c r="H2411" i="5"/>
  <c r="G2411" i="5"/>
  <c r="Q2410" i="5"/>
  <c r="H2410" i="5"/>
  <c r="G2410" i="5"/>
  <c r="Q2409" i="5"/>
  <c r="H2409" i="5"/>
  <c r="G2409" i="5"/>
  <c r="Q2408" i="5"/>
  <c r="H2408" i="5"/>
  <c r="G2408" i="5"/>
  <c r="Q2407" i="5"/>
  <c r="H2407" i="5"/>
  <c r="G2407" i="5"/>
  <c r="Q2406" i="5"/>
  <c r="H2406" i="5"/>
  <c r="G2406" i="5"/>
  <c r="Q2405" i="5"/>
  <c r="H2405" i="5"/>
  <c r="G2405" i="5"/>
  <c r="Q2404" i="5"/>
  <c r="H2404" i="5"/>
  <c r="G2404" i="5"/>
  <c r="Q2403" i="5"/>
  <c r="H2403" i="5"/>
  <c r="G2403" i="5"/>
  <c r="Q2402" i="5"/>
  <c r="H2402" i="5"/>
  <c r="G2402" i="5"/>
  <c r="Q2401" i="5"/>
  <c r="H2401" i="5"/>
  <c r="G2401" i="5"/>
  <c r="Q2400" i="5"/>
  <c r="H2400" i="5"/>
  <c r="G2400" i="5"/>
  <c r="Q2399" i="5"/>
  <c r="H2399" i="5"/>
  <c r="G2399" i="5"/>
  <c r="Q2398" i="5"/>
  <c r="H2398" i="5"/>
  <c r="G2398" i="5"/>
  <c r="Q2397" i="5"/>
  <c r="H2397" i="5"/>
  <c r="G2397" i="5"/>
  <c r="Q2396" i="5"/>
  <c r="H2396" i="5"/>
  <c r="G2396" i="5"/>
  <c r="Q2395" i="5"/>
  <c r="H2395" i="5"/>
  <c r="G2395" i="5"/>
  <c r="Q2394" i="5"/>
  <c r="H2394" i="5"/>
  <c r="G2394" i="5"/>
  <c r="Q2393" i="5"/>
  <c r="H2393" i="5"/>
  <c r="G2393" i="5"/>
  <c r="Q2392" i="5"/>
  <c r="H2392" i="5"/>
  <c r="G2392" i="5"/>
  <c r="Q2391" i="5"/>
  <c r="H2391" i="5"/>
  <c r="G2391" i="5"/>
  <c r="Q2390" i="5"/>
  <c r="H2390" i="5"/>
  <c r="G2390" i="5"/>
  <c r="Q2389" i="5"/>
  <c r="H2389" i="5"/>
  <c r="G2389" i="5"/>
  <c r="Q2388" i="5"/>
  <c r="H2388" i="5"/>
  <c r="G2388" i="5"/>
  <c r="Q2387" i="5"/>
  <c r="H2387" i="5"/>
  <c r="G2387" i="5"/>
  <c r="Q2386" i="5"/>
  <c r="H2386" i="5"/>
  <c r="G2386" i="5"/>
  <c r="Q2385" i="5"/>
  <c r="H2385" i="5"/>
  <c r="G2385" i="5"/>
  <c r="Q2384" i="5"/>
  <c r="H2384" i="5"/>
  <c r="G2384" i="5"/>
  <c r="Q2383" i="5"/>
  <c r="H2383" i="5"/>
  <c r="G2383" i="5"/>
  <c r="Q2382" i="5"/>
  <c r="H2382" i="5"/>
  <c r="G2382" i="5"/>
  <c r="Q2381" i="5"/>
  <c r="H2381" i="5"/>
  <c r="G2381" i="5"/>
  <c r="Q2380" i="5"/>
  <c r="H2380" i="5"/>
  <c r="G2380" i="5"/>
  <c r="Q2379" i="5"/>
  <c r="H2379" i="5"/>
  <c r="G2379" i="5"/>
  <c r="Q2378" i="5"/>
  <c r="H2378" i="5"/>
  <c r="G2378" i="5"/>
  <c r="Q2377" i="5"/>
  <c r="H2377" i="5"/>
  <c r="G2377" i="5"/>
  <c r="Q2376" i="5"/>
  <c r="H2376" i="5"/>
  <c r="G2376" i="5"/>
  <c r="Q2375" i="5"/>
  <c r="H2375" i="5"/>
  <c r="G2375" i="5"/>
  <c r="Q2374" i="5"/>
  <c r="H2374" i="5"/>
  <c r="G2374" i="5"/>
  <c r="Q2373" i="5"/>
  <c r="H2373" i="5"/>
  <c r="G2373" i="5"/>
  <c r="Q2372" i="5"/>
  <c r="H2372" i="5"/>
  <c r="G2372" i="5"/>
  <c r="Q2371" i="5"/>
  <c r="H2371" i="5"/>
  <c r="G2371" i="5"/>
  <c r="Q2370" i="5"/>
  <c r="H2370" i="5"/>
  <c r="G2370" i="5"/>
  <c r="Q2369" i="5"/>
  <c r="H2369" i="5"/>
  <c r="G2369" i="5"/>
  <c r="Q2368" i="5"/>
  <c r="H2368" i="5"/>
  <c r="G2368" i="5"/>
  <c r="Q2367" i="5"/>
  <c r="H2367" i="5"/>
  <c r="G2367" i="5"/>
  <c r="Q2366" i="5"/>
  <c r="H2366" i="5"/>
  <c r="G2366" i="5"/>
  <c r="Q2365" i="5"/>
  <c r="H2365" i="5"/>
  <c r="G2365" i="5"/>
  <c r="Q2364" i="5"/>
  <c r="H2364" i="5"/>
  <c r="G2364" i="5"/>
  <c r="Q2363" i="5"/>
  <c r="H2363" i="5"/>
  <c r="G2363" i="5"/>
  <c r="Q2362" i="5"/>
  <c r="H2362" i="5"/>
  <c r="G2362" i="5"/>
  <c r="Q2361" i="5"/>
  <c r="H2361" i="5"/>
  <c r="G2361" i="5"/>
  <c r="Q2360" i="5"/>
  <c r="H2360" i="5"/>
  <c r="G2360" i="5"/>
  <c r="Q2359" i="5"/>
  <c r="H2359" i="5"/>
  <c r="G2359" i="5"/>
  <c r="Q2358" i="5"/>
  <c r="H2358" i="5"/>
  <c r="G2358" i="5"/>
  <c r="Q2357" i="5"/>
  <c r="H2357" i="5"/>
  <c r="G2357" i="5"/>
  <c r="Q2356" i="5"/>
  <c r="H2356" i="5"/>
  <c r="G2356" i="5"/>
  <c r="Q2355" i="5"/>
  <c r="H2355" i="5"/>
  <c r="G2355" i="5"/>
  <c r="Q2354" i="5"/>
  <c r="H2354" i="5"/>
  <c r="G2354" i="5"/>
  <c r="Q2353" i="5"/>
  <c r="H2353" i="5"/>
  <c r="G2353" i="5"/>
  <c r="Q2352" i="5"/>
  <c r="H2352" i="5"/>
  <c r="G2352" i="5"/>
  <c r="Q2351" i="5"/>
  <c r="H2351" i="5"/>
  <c r="G2351" i="5"/>
  <c r="Q2350" i="5"/>
  <c r="H2350" i="5"/>
  <c r="G2350" i="5"/>
  <c r="Q2349" i="5"/>
  <c r="H2349" i="5"/>
  <c r="G2349" i="5"/>
  <c r="Q2348" i="5"/>
  <c r="H2348" i="5"/>
  <c r="G2348" i="5"/>
  <c r="Q2347" i="5"/>
  <c r="H2347" i="5"/>
  <c r="G2347" i="5"/>
  <c r="Q2346" i="5"/>
  <c r="H2346" i="5"/>
  <c r="G2346" i="5"/>
  <c r="Q2345" i="5"/>
  <c r="H2345" i="5"/>
  <c r="G2345" i="5"/>
  <c r="Q2344" i="5"/>
  <c r="H2344" i="5"/>
  <c r="G2344" i="5"/>
  <c r="Q2343" i="5"/>
  <c r="H2343" i="5"/>
  <c r="G2343" i="5"/>
  <c r="Q2342" i="5"/>
  <c r="H2342" i="5"/>
  <c r="G2342" i="5"/>
  <c r="Q2341" i="5"/>
  <c r="H2341" i="5"/>
  <c r="G2341" i="5"/>
  <c r="Q2340" i="5"/>
  <c r="H2340" i="5"/>
  <c r="G2340" i="5"/>
  <c r="Q2339" i="5"/>
  <c r="H2339" i="5"/>
  <c r="G2339" i="5"/>
  <c r="Q2338" i="5"/>
  <c r="H2338" i="5"/>
  <c r="G2338" i="5"/>
  <c r="Q2337" i="5"/>
  <c r="H2337" i="5"/>
  <c r="G2337" i="5"/>
  <c r="Q2336" i="5"/>
  <c r="H2336" i="5"/>
  <c r="G2336" i="5"/>
  <c r="Q2335" i="5"/>
  <c r="H2335" i="5"/>
  <c r="G2335" i="5"/>
  <c r="Q2334" i="5"/>
  <c r="H2334" i="5"/>
  <c r="G2334" i="5"/>
  <c r="Q2333" i="5"/>
  <c r="H2333" i="5"/>
  <c r="G2333" i="5"/>
  <c r="Q2332" i="5"/>
  <c r="H2332" i="5"/>
  <c r="G2332" i="5"/>
  <c r="Q2331" i="5"/>
  <c r="H2331" i="5"/>
  <c r="G2331" i="5"/>
  <c r="Q2330" i="5"/>
  <c r="H2330" i="5"/>
  <c r="G2330" i="5"/>
  <c r="Q2329" i="5"/>
  <c r="H2329" i="5"/>
  <c r="G2329" i="5"/>
  <c r="Q2328" i="5"/>
  <c r="H2328" i="5"/>
  <c r="G2328" i="5"/>
  <c r="Q2327" i="5"/>
  <c r="H2327" i="5"/>
  <c r="G2327" i="5"/>
  <c r="Q2326" i="5"/>
  <c r="H2326" i="5"/>
  <c r="G2326" i="5"/>
  <c r="Q2325" i="5"/>
  <c r="H2325" i="5"/>
  <c r="G2325" i="5"/>
  <c r="Q2324" i="5"/>
  <c r="H2324" i="5"/>
  <c r="G2324" i="5"/>
  <c r="Q2323" i="5"/>
  <c r="H2323" i="5"/>
  <c r="G2323" i="5"/>
  <c r="Q2322" i="5"/>
  <c r="H2322" i="5"/>
  <c r="G2322" i="5"/>
  <c r="Q2321" i="5"/>
  <c r="H2321" i="5"/>
  <c r="G2321" i="5"/>
  <c r="Q2320" i="5"/>
  <c r="H2320" i="5"/>
  <c r="G2320" i="5"/>
  <c r="Q2319" i="5"/>
  <c r="H2319" i="5"/>
  <c r="G2319" i="5"/>
  <c r="Q2318" i="5"/>
  <c r="H2318" i="5"/>
  <c r="G2318" i="5"/>
  <c r="Q2317" i="5"/>
  <c r="H2317" i="5"/>
  <c r="G2317" i="5"/>
  <c r="Q2316" i="5"/>
  <c r="H2316" i="5"/>
  <c r="G2316" i="5"/>
  <c r="Q2315" i="5"/>
  <c r="H2315" i="5"/>
  <c r="G2315" i="5"/>
  <c r="Q2314" i="5"/>
  <c r="H2314" i="5"/>
  <c r="G2314" i="5"/>
  <c r="Q2313" i="5"/>
  <c r="H2313" i="5"/>
  <c r="G2313" i="5"/>
  <c r="Q2312" i="5"/>
  <c r="H2312" i="5"/>
  <c r="G2312" i="5"/>
  <c r="Q2311" i="5"/>
  <c r="H2311" i="5"/>
  <c r="G2311" i="5"/>
  <c r="Q2310" i="5"/>
  <c r="H2310" i="5"/>
  <c r="G2310" i="5"/>
  <c r="Q2309" i="5"/>
  <c r="H2309" i="5"/>
  <c r="G2309" i="5"/>
  <c r="Q2308" i="5"/>
  <c r="H2308" i="5"/>
  <c r="G2308" i="5"/>
  <c r="Q2307" i="5"/>
  <c r="H2307" i="5"/>
  <c r="G2307" i="5"/>
  <c r="Q2306" i="5"/>
  <c r="H2306" i="5"/>
  <c r="G2306" i="5"/>
  <c r="Q2305" i="5"/>
  <c r="H2305" i="5"/>
  <c r="G2305" i="5"/>
  <c r="Q2304" i="5"/>
  <c r="H2304" i="5"/>
  <c r="G2304" i="5"/>
  <c r="Q2303" i="5"/>
  <c r="H2303" i="5"/>
  <c r="G2303" i="5"/>
  <c r="Q2302" i="5"/>
  <c r="H2302" i="5"/>
  <c r="G2302" i="5"/>
  <c r="Q2301" i="5"/>
  <c r="H2301" i="5"/>
  <c r="G2301" i="5"/>
  <c r="Q2300" i="5"/>
  <c r="H2300" i="5"/>
  <c r="G2300" i="5"/>
  <c r="Q2299" i="5"/>
  <c r="H2299" i="5"/>
  <c r="G2299" i="5"/>
  <c r="Q2298" i="5"/>
  <c r="H2298" i="5"/>
  <c r="G2298" i="5"/>
  <c r="Q2297" i="5"/>
  <c r="H2297" i="5"/>
  <c r="G2297" i="5"/>
  <c r="Q2296" i="5"/>
  <c r="H2296" i="5"/>
  <c r="G2296" i="5"/>
  <c r="Q2295" i="5"/>
  <c r="H2295" i="5"/>
  <c r="G2295" i="5"/>
  <c r="Q2294" i="5"/>
  <c r="H2294" i="5"/>
  <c r="G2294" i="5"/>
  <c r="Q2293" i="5"/>
  <c r="H2293" i="5"/>
  <c r="G2293" i="5"/>
  <c r="Q2292" i="5"/>
  <c r="H2292" i="5"/>
  <c r="G2292" i="5"/>
  <c r="Q2291" i="5"/>
  <c r="H2291" i="5"/>
  <c r="G2291" i="5"/>
  <c r="Q2290" i="5"/>
  <c r="H2290" i="5"/>
  <c r="G2290" i="5"/>
  <c r="Q2289" i="5"/>
  <c r="H2289" i="5"/>
  <c r="G2289" i="5"/>
  <c r="Q2288" i="5"/>
  <c r="H2288" i="5"/>
  <c r="G2288" i="5"/>
  <c r="Q2287" i="5"/>
  <c r="H2287" i="5"/>
  <c r="G2287" i="5"/>
  <c r="Q2286" i="5"/>
  <c r="H2286" i="5"/>
  <c r="G2286" i="5"/>
  <c r="Q2285" i="5"/>
  <c r="H2285" i="5"/>
  <c r="G2285" i="5"/>
  <c r="Q2284" i="5"/>
  <c r="H2284" i="5"/>
  <c r="G2284" i="5"/>
  <c r="Q2283" i="5"/>
  <c r="H2283" i="5"/>
  <c r="G2283" i="5"/>
  <c r="Q2282" i="5"/>
  <c r="H2282" i="5"/>
  <c r="G2282" i="5"/>
  <c r="Q2281" i="5"/>
  <c r="H2281" i="5"/>
  <c r="G2281" i="5"/>
  <c r="Q2280" i="5"/>
  <c r="H2280" i="5"/>
  <c r="G2280" i="5"/>
  <c r="Q2279" i="5"/>
  <c r="H2279" i="5"/>
  <c r="G2279" i="5"/>
  <c r="Q2278" i="5"/>
  <c r="H2278" i="5"/>
  <c r="G2278" i="5"/>
  <c r="Q2277" i="5"/>
  <c r="H2277" i="5"/>
  <c r="G2277" i="5"/>
  <c r="Q2276" i="5"/>
  <c r="H2276" i="5"/>
  <c r="G2276" i="5"/>
  <c r="Q2275" i="5"/>
  <c r="H2275" i="5"/>
  <c r="G2275" i="5"/>
  <c r="Q2274" i="5"/>
  <c r="H2274" i="5"/>
  <c r="G2274" i="5"/>
  <c r="Q2273" i="5"/>
  <c r="H2273" i="5"/>
  <c r="G2273" i="5"/>
  <c r="Q2272" i="5"/>
  <c r="H2272" i="5"/>
  <c r="G2272" i="5"/>
  <c r="Q2271" i="5"/>
  <c r="H2271" i="5"/>
  <c r="G2271" i="5"/>
  <c r="Q2270" i="5"/>
  <c r="H2270" i="5"/>
  <c r="G2270" i="5"/>
  <c r="Q2269" i="5"/>
  <c r="H2269" i="5"/>
  <c r="G2269" i="5"/>
  <c r="Q2268" i="5"/>
  <c r="H2268" i="5"/>
  <c r="G2268" i="5"/>
  <c r="Q2267" i="5"/>
  <c r="H2267" i="5"/>
  <c r="G2267" i="5"/>
  <c r="Q2266" i="5"/>
  <c r="H2266" i="5"/>
  <c r="G2266" i="5"/>
  <c r="Q2265" i="5"/>
  <c r="H2265" i="5"/>
  <c r="G2265" i="5"/>
  <c r="Q2264" i="5"/>
  <c r="H2264" i="5"/>
  <c r="G2264" i="5"/>
  <c r="Q2263" i="5"/>
  <c r="H2263" i="5"/>
  <c r="G2263" i="5"/>
  <c r="Q2262" i="5"/>
  <c r="H2262" i="5"/>
  <c r="G2262" i="5"/>
  <c r="Q2261" i="5"/>
  <c r="H2261" i="5"/>
  <c r="G2261" i="5"/>
  <c r="Q2260" i="5"/>
  <c r="H2260" i="5"/>
  <c r="G2260" i="5"/>
  <c r="Q2259" i="5"/>
  <c r="H2259" i="5"/>
  <c r="G2259" i="5"/>
  <c r="Q2258" i="5"/>
  <c r="H2258" i="5"/>
  <c r="G2258" i="5"/>
  <c r="Q2257" i="5"/>
  <c r="H2257" i="5"/>
  <c r="G2257" i="5"/>
  <c r="Q2256" i="5"/>
  <c r="H2256" i="5"/>
  <c r="G2256" i="5"/>
  <c r="Q2255" i="5"/>
  <c r="H2255" i="5"/>
  <c r="G2255" i="5"/>
  <c r="Q2254" i="5"/>
  <c r="H2254" i="5"/>
  <c r="G2254" i="5"/>
  <c r="Q2253" i="5"/>
  <c r="H2253" i="5"/>
  <c r="G2253" i="5"/>
  <c r="Q2252" i="5"/>
  <c r="H2252" i="5"/>
  <c r="G2252" i="5"/>
  <c r="Q2251" i="5"/>
  <c r="H2251" i="5"/>
  <c r="G2251" i="5"/>
  <c r="Q2250" i="5"/>
  <c r="H2250" i="5"/>
  <c r="G2250" i="5"/>
  <c r="Q2249" i="5"/>
  <c r="H2249" i="5"/>
  <c r="G2249" i="5"/>
  <c r="Q2248" i="5"/>
  <c r="H2248" i="5"/>
  <c r="G2248" i="5"/>
  <c r="Q2247" i="5"/>
  <c r="H2247" i="5"/>
  <c r="G2247" i="5"/>
  <c r="Q2246" i="5"/>
  <c r="H2246" i="5"/>
  <c r="G2246" i="5"/>
  <c r="Q2245" i="5"/>
  <c r="H2245" i="5"/>
  <c r="G2245" i="5"/>
  <c r="Q2244" i="5"/>
  <c r="H2244" i="5"/>
  <c r="G2244" i="5"/>
  <c r="Q2243" i="5"/>
  <c r="H2243" i="5"/>
  <c r="G2243" i="5"/>
  <c r="Q2242" i="5"/>
  <c r="H2242" i="5"/>
  <c r="G2242" i="5"/>
  <c r="Q2241" i="5"/>
  <c r="H2241" i="5"/>
  <c r="G2241" i="5"/>
  <c r="Q2240" i="5"/>
  <c r="H2240" i="5"/>
  <c r="G2240" i="5"/>
  <c r="Q2239" i="5"/>
  <c r="H2239" i="5"/>
  <c r="G2239" i="5"/>
  <c r="Q2238" i="5"/>
  <c r="H2238" i="5"/>
  <c r="G2238" i="5"/>
  <c r="Q2237" i="5"/>
  <c r="H2237" i="5"/>
  <c r="G2237" i="5"/>
  <c r="Q2236" i="5"/>
  <c r="H2236" i="5"/>
  <c r="G2236" i="5"/>
  <c r="Q2235" i="5"/>
  <c r="H2235" i="5"/>
  <c r="G2235" i="5"/>
  <c r="Q2234" i="5"/>
  <c r="H2234" i="5"/>
  <c r="G2234" i="5"/>
  <c r="Q2233" i="5"/>
  <c r="H2233" i="5"/>
  <c r="G2233" i="5"/>
  <c r="Q2232" i="5"/>
  <c r="H2232" i="5"/>
  <c r="G2232" i="5"/>
  <c r="Q2231" i="5"/>
  <c r="H2231" i="5"/>
  <c r="G2231" i="5"/>
  <c r="Q2230" i="5"/>
  <c r="H2230" i="5"/>
  <c r="G2230" i="5"/>
  <c r="Q2229" i="5"/>
  <c r="H2229" i="5"/>
  <c r="G2229" i="5"/>
  <c r="Q2228" i="5"/>
  <c r="H2228" i="5"/>
  <c r="G2228" i="5"/>
  <c r="Q2227" i="5"/>
  <c r="H2227" i="5"/>
  <c r="G2227" i="5"/>
  <c r="Q2226" i="5"/>
  <c r="H2226" i="5"/>
  <c r="G2226" i="5"/>
  <c r="Q2225" i="5"/>
  <c r="H2225" i="5"/>
  <c r="G2225" i="5"/>
  <c r="Q2224" i="5"/>
  <c r="H2224" i="5"/>
  <c r="G2224" i="5"/>
  <c r="Q2223" i="5"/>
  <c r="H2223" i="5"/>
  <c r="G2223" i="5"/>
  <c r="Q2222" i="5"/>
  <c r="H2222" i="5"/>
  <c r="G2222" i="5"/>
  <c r="Q2221" i="5"/>
  <c r="H2221" i="5"/>
  <c r="G2221" i="5"/>
  <c r="Q2220" i="5"/>
  <c r="H2220" i="5"/>
  <c r="G2220" i="5"/>
  <c r="Q2219" i="5"/>
  <c r="H2219" i="5"/>
  <c r="G2219" i="5"/>
  <c r="Q2218" i="5"/>
  <c r="H2218" i="5"/>
  <c r="G2218" i="5"/>
  <c r="Q2217" i="5"/>
  <c r="H2217" i="5"/>
  <c r="G2217" i="5"/>
  <c r="Q2216" i="5"/>
  <c r="H2216" i="5"/>
  <c r="G2216" i="5"/>
  <c r="Q2215" i="5"/>
  <c r="H2215" i="5"/>
  <c r="G2215" i="5"/>
  <c r="Q2214" i="5"/>
  <c r="H2214" i="5"/>
  <c r="G2214" i="5"/>
  <c r="Q2213" i="5"/>
  <c r="H2213" i="5"/>
  <c r="G2213" i="5"/>
  <c r="Q2212" i="5"/>
  <c r="H2212" i="5"/>
  <c r="G2212" i="5"/>
  <c r="Q2211" i="5"/>
  <c r="H2211" i="5"/>
  <c r="G2211" i="5"/>
  <c r="Q2210" i="5"/>
  <c r="H2210" i="5"/>
  <c r="G2210" i="5"/>
  <c r="Q2209" i="5"/>
  <c r="H2209" i="5"/>
  <c r="G2209" i="5"/>
  <c r="Q2208" i="5"/>
  <c r="H2208" i="5"/>
  <c r="G2208" i="5"/>
  <c r="Q2207" i="5"/>
  <c r="H2207" i="5"/>
  <c r="G2207" i="5"/>
  <c r="Q2206" i="5"/>
  <c r="H2206" i="5"/>
  <c r="G2206" i="5"/>
  <c r="Q2205" i="5"/>
  <c r="H2205" i="5"/>
  <c r="G2205" i="5"/>
  <c r="Q2204" i="5"/>
  <c r="H2204" i="5"/>
  <c r="G2204" i="5"/>
  <c r="Q2203" i="5"/>
  <c r="H2203" i="5"/>
  <c r="G2203" i="5"/>
  <c r="Q2202" i="5"/>
  <c r="H2202" i="5"/>
  <c r="G2202" i="5"/>
  <c r="Q2201" i="5"/>
  <c r="H2201" i="5"/>
  <c r="G2201" i="5"/>
  <c r="Q2200" i="5"/>
  <c r="H2200" i="5"/>
  <c r="G2200" i="5"/>
  <c r="Q2199" i="5"/>
  <c r="H2199" i="5"/>
  <c r="G2199" i="5"/>
  <c r="Q2198" i="5"/>
  <c r="H2198" i="5"/>
  <c r="G2198" i="5"/>
  <c r="Q2197" i="5"/>
  <c r="H2197" i="5"/>
  <c r="G2197" i="5"/>
  <c r="Q2196" i="5"/>
  <c r="H2196" i="5"/>
  <c r="G2196" i="5"/>
  <c r="Q2195" i="5"/>
  <c r="H2195" i="5"/>
  <c r="G2195" i="5"/>
  <c r="Q2194" i="5"/>
  <c r="H2194" i="5"/>
  <c r="G2194" i="5"/>
  <c r="Q2193" i="5"/>
  <c r="H2193" i="5"/>
  <c r="G2193" i="5"/>
  <c r="Q2192" i="5"/>
  <c r="H2192" i="5"/>
  <c r="G2192" i="5"/>
  <c r="Q2191" i="5"/>
  <c r="H2191" i="5"/>
  <c r="G2191" i="5"/>
  <c r="Q2190" i="5"/>
  <c r="H2190" i="5"/>
  <c r="G2190" i="5"/>
  <c r="Q2189" i="5"/>
  <c r="H2189" i="5"/>
  <c r="G2189" i="5"/>
  <c r="Q2188" i="5"/>
  <c r="H2188" i="5"/>
  <c r="G2188" i="5"/>
  <c r="Q2187" i="5"/>
  <c r="H2187" i="5"/>
  <c r="G2187" i="5"/>
  <c r="Q2186" i="5"/>
  <c r="H2186" i="5"/>
  <c r="G2186" i="5"/>
  <c r="Q2185" i="5"/>
  <c r="H2185" i="5"/>
  <c r="G2185" i="5"/>
  <c r="Q2184" i="5"/>
  <c r="H2184" i="5"/>
  <c r="G2184" i="5"/>
  <c r="Q2183" i="5"/>
  <c r="H2183" i="5"/>
  <c r="G2183" i="5"/>
  <c r="Q2182" i="5"/>
  <c r="H2182" i="5"/>
  <c r="G2182" i="5"/>
  <c r="Q2181" i="5"/>
  <c r="H2181" i="5"/>
  <c r="G2181" i="5"/>
  <c r="Q2180" i="5"/>
  <c r="H2180" i="5"/>
  <c r="G2180" i="5"/>
  <c r="Q2179" i="5"/>
  <c r="H2179" i="5"/>
  <c r="G2179" i="5"/>
  <c r="Q2178" i="5"/>
  <c r="H2178" i="5"/>
  <c r="G2178" i="5"/>
  <c r="Q2177" i="5"/>
  <c r="H2177" i="5"/>
  <c r="G2177" i="5"/>
  <c r="Q2176" i="5"/>
  <c r="H2176" i="5"/>
  <c r="G2176" i="5"/>
  <c r="Q2175" i="5"/>
  <c r="H2175" i="5"/>
  <c r="G2175" i="5"/>
  <c r="Q2174" i="5"/>
  <c r="H2174" i="5"/>
  <c r="G2174" i="5"/>
  <c r="Q2173" i="5"/>
  <c r="H2173" i="5"/>
  <c r="G2173" i="5"/>
  <c r="Q2172" i="5"/>
  <c r="H2172" i="5"/>
  <c r="G2172" i="5"/>
  <c r="Q2171" i="5"/>
  <c r="H2171" i="5"/>
  <c r="G2171" i="5"/>
  <c r="Q2170" i="5"/>
  <c r="H2170" i="5"/>
  <c r="G2170" i="5"/>
  <c r="Q2169" i="5"/>
  <c r="H2169" i="5"/>
  <c r="G2169" i="5"/>
  <c r="Q2168" i="5"/>
  <c r="H2168" i="5"/>
  <c r="G2168" i="5"/>
  <c r="Q2167" i="5"/>
  <c r="H2167" i="5"/>
  <c r="G2167" i="5"/>
  <c r="Q2166" i="5"/>
  <c r="H2166" i="5"/>
  <c r="G2166" i="5"/>
  <c r="Q2165" i="5"/>
  <c r="H2165" i="5"/>
  <c r="G2165" i="5"/>
  <c r="Q2164" i="5"/>
  <c r="H2164" i="5"/>
  <c r="G2164" i="5"/>
  <c r="Q2163" i="5"/>
  <c r="H2163" i="5"/>
  <c r="G2163" i="5"/>
  <c r="Q2162" i="5"/>
  <c r="H2162" i="5"/>
  <c r="G2162" i="5"/>
  <c r="Q2161" i="5"/>
  <c r="H2161" i="5"/>
  <c r="G2161" i="5"/>
  <c r="Q2160" i="5"/>
  <c r="H2160" i="5"/>
  <c r="G2160" i="5"/>
  <c r="Q2159" i="5"/>
  <c r="H2159" i="5"/>
  <c r="G2159" i="5"/>
  <c r="Q2158" i="5"/>
  <c r="H2158" i="5"/>
  <c r="G2158" i="5"/>
  <c r="Q2157" i="5"/>
  <c r="H2157" i="5"/>
  <c r="G2157" i="5"/>
  <c r="Q2156" i="5"/>
  <c r="H2156" i="5"/>
  <c r="G2156" i="5"/>
  <c r="Q2155" i="5"/>
  <c r="H2155" i="5"/>
  <c r="G2155" i="5"/>
  <c r="Q2154" i="5"/>
  <c r="H2154" i="5"/>
  <c r="G2154" i="5"/>
  <c r="Q2153" i="5"/>
  <c r="H2153" i="5"/>
  <c r="G2153" i="5"/>
  <c r="Q2152" i="5"/>
  <c r="H2152" i="5"/>
  <c r="G2152" i="5"/>
  <c r="Q2151" i="5"/>
  <c r="H2151" i="5"/>
  <c r="G2151" i="5"/>
  <c r="Q2150" i="5"/>
  <c r="H2150" i="5"/>
  <c r="G2150" i="5"/>
  <c r="Q2149" i="5"/>
  <c r="H2149" i="5"/>
  <c r="G2149" i="5"/>
  <c r="Q2148" i="5"/>
  <c r="H2148" i="5"/>
  <c r="G2148" i="5"/>
  <c r="Q2147" i="5"/>
  <c r="H2147" i="5"/>
  <c r="G2147" i="5"/>
  <c r="Q2146" i="5"/>
  <c r="H2146" i="5"/>
  <c r="G2146" i="5"/>
  <c r="Q2145" i="5"/>
  <c r="H2145" i="5"/>
  <c r="G2145" i="5"/>
  <c r="Q2144" i="5"/>
  <c r="H2144" i="5"/>
  <c r="G2144" i="5"/>
  <c r="Q2143" i="5"/>
  <c r="H2143" i="5"/>
  <c r="G2143" i="5"/>
  <c r="Q2142" i="5"/>
  <c r="H2142" i="5"/>
  <c r="G2142" i="5"/>
  <c r="Q2141" i="5"/>
  <c r="H2141" i="5"/>
  <c r="G2141" i="5"/>
  <c r="Q2140" i="5"/>
  <c r="H2140" i="5"/>
  <c r="G2140" i="5"/>
  <c r="Q2139" i="5"/>
  <c r="H2139" i="5"/>
  <c r="G2139" i="5"/>
  <c r="Q2138" i="5"/>
  <c r="H2138" i="5"/>
  <c r="G2138" i="5"/>
  <c r="Q2137" i="5"/>
  <c r="H2137" i="5"/>
  <c r="G2137" i="5"/>
  <c r="Q2136" i="5"/>
  <c r="H2136" i="5"/>
  <c r="G2136" i="5"/>
  <c r="Q2135" i="5"/>
  <c r="H2135" i="5"/>
  <c r="G2135" i="5"/>
  <c r="Q2134" i="5"/>
  <c r="H2134" i="5"/>
  <c r="G2134" i="5"/>
  <c r="Q2133" i="5"/>
  <c r="H2133" i="5"/>
  <c r="G2133" i="5"/>
  <c r="Q2132" i="5"/>
  <c r="H2132" i="5"/>
  <c r="G2132" i="5"/>
  <c r="Q2131" i="5"/>
  <c r="H2131" i="5"/>
  <c r="G2131" i="5"/>
  <c r="Q2130" i="5"/>
  <c r="H2130" i="5"/>
  <c r="G2130" i="5"/>
  <c r="Q2129" i="5"/>
  <c r="H2129" i="5"/>
  <c r="G2129" i="5"/>
  <c r="Q2128" i="5"/>
  <c r="H2128" i="5"/>
  <c r="G2128" i="5"/>
  <c r="Q2127" i="5"/>
  <c r="H2127" i="5"/>
  <c r="G2127" i="5"/>
  <c r="Q2126" i="5"/>
  <c r="H2126" i="5"/>
  <c r="G2126" i="5"/>
  <c r="Q2125" i="5"/>
  <c r="H2125" i="5"/>
  <c r="G2125" i="5"/>
  <c r="Q2124" i="5"/>
  <c r="H2124" i="5"/>
  <c r="G2124" i="5"/>
  <c r="Q2123" i="5"/>
  <c r="H2123" i="5"/>
  <c r="G2123" i="5"/>
  <c r="Q2122" i="5"/>
  <c r="H2122" i="5"/>
  <c r="G2122" i="5"/>
  <c r="Q2121" i="5"/>
  <c r="H2121" i="5"/>
  <c r="G2121" i="5"/>
  <c r="Q2120" i="5"/>
  <c r="H2120" i="5"/>
  <c r="G2120" i="5"/>
  <c r="Q2119" i="5"/>
  <c r="H2119" i="5"/>
  <c r="G2119" i="5"/>
  <c r="Q2118" i="5"/>
  <c r="H2118" i="5"/>
  <c r="G2118" i="5"/>
  <c r="Q2117" i="5"/>
  <c r="H2117" i="5"/>
  <c r="G2117" i="5"/>
  <c r="Q2116" i="5"/>
  <c r="H2116" i="5"/>
  <c r="G2116" i="5"/>
  <c r="Q2115" i="5"/>
  <c r="H2115" i="5"/>
  <c r="G2115" i="5"/>
  <c r="Q2114" i="5"/>
  <c r="H2114" i="5"/>
  <c r="G2114" i="5"/>
  <c r="Q2113" i="5"/>
  <c r="H2113" i="5"/>
  <c r="G2113" i="5"/>
  <c r="Q2112" i="5"/>
  <c r="H2112" i="5"/>
  <c r="G2112" i="5"/>
  <c r="Q2111" i="5"/>
  <c r="H2111" i="5"/>
  <c r="G2111" i="5"/>
  <c r="Q2110" i="5"/>
  <c r="H2110" i="5"/>
  <c r="G2110" i="5"/>
  <c r="Q2109" i="5"/>
  <c r="H2109" i="5"/>
  <c r="G2109" i="5"/>
  <c r="Q2108" i="5"/>
  <c r="H2108" i="5"/>
  <c r="G2108" i="5"/>
  <c r="Q2107" i="5"/>
  <c r="H2107" i="5"/>
  <c r="G2107" i="5"/>
  <c r="Q2106" i="5"/>
  <c r="H2106" i="5"/>
  <c r="G2106" i="5"/>
  <c r="Q2105" i="5"/>
  <c r="H2105" i="5"/>
  <c r="G2105" i="5"/>
  <c r="Q2104" i="5"/>
  <c r="H2104" i="5"/>
  <c r="G2104" i="5"/>
  <c r="Q2103" i="5"/>
  <c r="H2103" i="5"/>
  <c r="G2103" i="5"/>
  <c r="Q2102" i="5"/>
  <c r="H2102" i="5"/>
  <c r="G2102" i="5"/>
  <c r="Q2101" i="5"/>
  <c r="H2101" i="5"/>
  <c r="G2101" i="5"/>
  <c r="Q2100" i="5"/>
  <c r="H2100" i="5"/>
  <c r="G2100" i="5"/>
  <c r="Q2099" i="5"/>
  <c r="H2099" i="5"/>
  <c r="G2099" i="5"/>
  <c r="Q2098" i="5"/>
  <c r="H2098" i="5"/>
  <c r="G2098" i="5"/>
  <c r="Q2097" i="5"/>
  <c r="H2097" i="5"/>
  <c r="G2097" i="5"/>
  <c r="Q2096" i="5"/>
  <c r="H2096" i="5"/>
  <c r="G2096" i="5"/>
  <c r="Q2095" i="5"/>
  <c r="H2095" i="5"/>
  <c r="G2095" i="5"/>
  <c r="Q2094" i="5"/>
  <c r="H2094" i="5"/>
  <c r="G2094" i="5"/>
  <c r="Q2093" i="5"/>
  <c r="H2093" i="5"/>
  <c r="G2093" i="5"/>
  <c r="Q2092" i="5"/>
  <c r="H2092" i="5"/>
  <c r="G2092" i="5"/>
  <c r="Q2091" i="5"/>
  <c r="H2091" i="5"/>
  <c r="G2091" i="5"/>
  <c r="Q2090" i="5"/>
  <c r="H2090" i="5"/>
  <c r="G2090" i="5"/>
  <c r="Q2089" i="5"/>
  <c r="H2089" i="5"/>
  <c r="G2089" i="5"/>
  <c r="Q2088" i="5"/>
  <c r="H2088" i="5"/>
  <c r="G2088" i="5"/>
  <c r="Q2087" i="5"/>
  <c r="H2087" i="5"/>
  <c r="G2087" i="5"/>
  <c r="Q2086" i="5"/>
  <c r="H2086" i="5"/>
  <c r="G2086" i="5"/>
  <c r="Q2085" i="5"/>
  <c r="H2085" i="5"/>
  <c r="G2085" i="5"/>
  <c r="Q2084" i="5"/>
  <c r="H2084" i="5"/>
  <c r="G2084" i="5"/>
  <c r="Q2083" i="5"/>
  <c r="H2083" i="5"/>
  <c r="G2083" i="5"/>
  <c r="Q2082" i="5"/>
  <c r="H2082" i="5"/>
  <c r="G2082" i="5"/>
  <c r="Q2081" i="5"/>
  <c r="H2081" i="5"/>
  <c r="G2081" i="5"/>
  <c r="Q2080" i="5"/>
  <c r="H2080" i="5"/>
  <c r="G2080" i="5"/>
  <c r="Q2079" i="5"/>
  <c r="H2079" i="5"/>
  <c r="G2079" i="5"/>
  <c r="Q2078" i="5"/>
  <c r="H2078" i="5"/>
  <c r="G2078" i="5"/>
  <c r="Q2077" i="5"/>
  <c r="H2077" i="5"/>
  <c r="G2077" i="5"/>
  <c r="Q2076" i="5"/>
  <c r="H2076" i="5"/>
  <c r="G2076" i="5"/>
  <c r="Q2075" i="5"/>
  <c r="H2075" i="5"/>
  <c r="G2075" i="5"/>
  <c r="Q2074" i="5"/>
  <c r="H2074" i="5"/>
  <c r="G2074" i="5"/>
  <c r="Q2073" i="5"/>
  <c r="H2073" i="5"/>
  <c r="G2073" i="5"/>
  <c r="Q2072" i="5"/>
  <c r="H2072" i="5"/>
  <c r="G2072" i="5"/>
  <c r="Q2071" i="5"/>
  <c r="H2071" i="5"/>
  <c r="G2071" i="5"/>
  <c r="Q2070" i="5"/>
  <c r="H2070" i="5"/>
  <c r="G2070" i="5"/>
  <c r="Q2069" i="5"/>
  <c r="H2069" i="5"/>
  <c r="G2069" i="5"/>
  <c r="Q2068" i="5"/>
  <c r="H2068" i="5"/>
  <c r="G2068" i="5"/>
  <c r="Q2067" i="5"/>
  <c r="H2067" i="5"/>
  <c r="G2067" i="5"/>
  <c r="Q2066" i="5"/>
  <c r="H2066" i="5"/>
  <c r="G2066" i="5"/>
  <c r="Q2065" i="5"/>
  <c r="H2065" i="5"/>
  <c r="G2065" i="5"/>
  <c r="Q2064" i="5"/>
  <c r="H2064" i="5"/>
  <c r="G2064" i="5"/>
  <c r="Q2063" i="5"/>
  <c r="H2063" i="5"/>
  <c r="G2063" i="5"/>
  <c r="Q2062" i="5"/>
  <c r="H2062" i="5"/>
  <c r="G2062" i="5"/>
  <c r="Q2061" i="5"/>
  <c r="H2061" i="5"/>
  <c r="G2061" i="5"/>
  <c r="Q2060" i="5"/>
  <c r="H2060" i="5"/>
  <c r="G2060" i="5"/>
  <c r="Q2059" i="5"/>
  <c r="H2059" i="5"/>
  <c r="G2059" i="5"/>
  <c r="Q2058" i="5"/>
  <c r="H2058" i="5"/>
  <c r="G2058" i="5"/>
  <c r="Q2057" i="5"/>
  <c r="H2057" i="5"/>
  <c r="G2057" i="5"/>
  <c r="Q2056" i="5"/>
  <c r="H2056" i="5"/>
  <c r="G2056" i="5"/>
  <c r="Q2055" i="5"/>
  <c r="H2055" i="5"/>
  <c r="G2055" i="5"/>
  <c r="Q2054" i="5"/>
  <c r="H2054" i="5"/>
  <c r="G2054" i="5"/>
  <c r="Q2053" i="5"/>
  <c r="H2053" i="5"/>
  <c r="G2053" i="5"/>
  <c r="Q2052" i="5"/>
  <c r="H2052" i="5"/>
  <c r="G2052" i="5"/>
  <c r="Q2051" i="5"/>
  <c r="H2051" i="5"/>
  <c r="G2051" i="5"/>
  <c r="Q2050" i="5"/>
  <c r="H2050" i="5"/>
  <c r="G2050" i="5"/>
  <c r="Q2049" i="5"/>
  <c r="H2049" i="5"/>
  <c r="G2049" i="5"/>
  <c r="Q2048" i="5"/>
  <c r="H2048" i="5"/>
  <c r="G2048" i="5"/>
  <c r="Q2047" i="5"/>
  <c r="H2047" i="5"/>
  <c r="G2047" i="5"/>
  <c r="Q2046" i="5"/>
  <c r="H2046" i="5"/>
  <c r="G2046" i="5"/>
  <c r="Q2045" i="5"/>
  <c r="H2045" i="5"/>
  <c r="G2045" i="5"/>
  <c r="Q2044" i="5"/>
  <c r="H2044" i="5"/>
  <c r="G2044" i="5"/>
  <c r="Q2043" i="5"/>
  <c r="H2043" i="5"/>
  <c r="G2043" i="5"/>
  <c r="Q2042" i="5"/>
  <c r="H2042" i="5"/>
  <c r="G2042" i="5"/>
  <c r="Q2041" i="5"/>
  <c r="H2041" i="5"/>
  <c r="G2041" i="5"/>
  <c r="Q2040" i="5"/>
  <c r="H2040" i="5"/>
  <c r="G2040" i="5"/>
  <c r="Q2039" i="5"/>
  <c r="H2039" i="5"/>
  <c r="G2039" i="5"/>
  <c r="Q2038" i="5"/>
  <c r="H2038" i="5"/>
  <c r="G2038" i="5"/>
  <c r="Q2037" i="5"/>
  <c r="H2037" i="5"/>
  <c r="G2037" i="5"/>
  <c r="Q2036" i="5"/>
  <c r="H2036" i="5"/>
  <c r="G2036" i="5"/>
  <c r="Q2035" i="5"/>
  <c r="H2035" i="5"/>
  <c r="G2035" i="5"/>
  <c r="Q2034" i="5"/>
  <c r="H2034" i="5"/>
  <c r="G2034" i="5"/>
  <c r="Q2033" i="5"/>
  <c r="H2033" i="5"/>
  <c r="G2033" i="5"/>
  <c r="Q2032" i="5"/>
  <c r="H2032" i="5"/>
  <c r="G2032" i="5"/>
  <c r="Q2031" i="5"/>
  <c r="H2031" i="5"/>
  <c r="G2031" i="5"/>
  <c r="Q2030" i="5"/>
  <c r="H2030" i="5"/>
  <c r="G2030" i="5"/>
  <c r="Q2029" i="5"/>
  <c r="H2029" i="5"/>
  <c r="G2029" i="5"/>
  <c r="Q2028" i="5"/>
  <c r="H2028" i="5"/>
  <c r="G2028" i="5"/>
  <c r="Q2027" i="5"/>
  <c r="H2027" i="5"/>
  <c r="G2027" i="5"/>
  <c r="Q2026" i="5"/>
  <c r="H2026" i="5"/>
  <c r="G2026" i="5"/>
  <c r="Q2025" i="5"/>
  <c r="H2025" i="5"/>
  <c r="G2025" i="5"/>
  <c r="Q2024" i="5"/>
  <c r="H2024" i="5"/>
  <c r="G2024" i="5"/>
  <c r="Q2023" i="5"/>
  <c r="H2023" i="5"/>
  <c r="G2023" i="5"/>
  <c r="Q2022" i="5"/>
  <c r="H2022" i="5"/>
  <c r="G2022" i="5"/>
  <c r="Q2021" i="5"/>
  <c r="H2021" i="5"/>
  <c r="G2021" i="5"/>
  <c r="Q2020" i="5"/>
  <c r="H2020" i="5"/>
  <c r="G2020" i="5"/>
  <c r="Q2019" i="5"/>
  <c r="H2019" i="5"/>
  <c r="G2019" i="5"/>
  <c r="Q2018" i="5"/>
  <c r="H2018" i="5"/>
  <c r="G2018" i="5"/>
  <c r="Q2017" i="5"/>
  <c r="H2017" i="5"/>
  <c r="G2017" i="5"/>
  <c r="Q2016" i="5"/>
  <c r="H2016" i="5"/>
  <c r="G2016" i="5"/>
  <c r="Q2015" i="5"/>
  <c r="H2015" i="5"/>
  <c r="G2015" i="5"/>
  <c r="Q2014" i="5"/>
  <c r="H2014" i="5"/>
  <c r="G2014" i="5"/>
  <c r="Q2013" i="5"/>
  <c r="H2013" i="5"/>
  <c r="G2013" i="5"/>
  <c r="Q2012" i="5"/>
  <c r="H2012" i="5"/>
  <c r="G2012" i="5"/>
  <c r="Q2011" i="5"/>
  <c r="H2011" i="5"/>
  <c r="G2011" i="5"/>
  <c r="Q2010" i="5"/>
  <c r="H2010" i="5"/>
  <c r="G2010" i="5"/>
  <c r="Q2009" i="5"/>
  <c r="H2009" i="5"/>
  <c r="G2009" i="5"/>
  <c r="Q2008" i="5"/>
  <c r="H2008" i="5"/>
  <c r="G2008" i="5"/>
  <c r="Q2007" i="5"/>
  <c r="H2007" i="5"/>
  <c r="G2007" i="5"/>
  <c r="Q2006" i="5"/>
  <c r="H2006" i="5"/>
  <c r="G2006" i="5"/>
  <c r="Q2005" i="5"/>
  <c r="H2005" i="5"/>
  <c r="G2005" i="5"/>
  <c r="Q2004" i="5"/>
  <c r="H2004" i="5"/>
  <c r="G2004" i="5"/>
  <c r="Q2003" i="5"/>
  <c r="H2003" i="5"/>
  <c r="G2003" i="5"/>
  <c r="Q2002" i="5"/>
  <c r="H2002" i="5"/>
  <c r="G2002" i="5"/>
  <c r="Q2001" i="5"/>
  <c r="H2001" i="5"/>
  <c r="G2001" i="5"/>
  <c r="Q2000" i="5"/>
  <c r="H2000" i="5"/>
  <c r="G2000" i="5"/>
  <c r="Q1999" i="5"/>
  <c r="H1999" i="5"/>
  <c r="G1999" i="5"/>
  <c r="Q1998" i="5"/>
  <c r="H1998" i="5"/>
  <c r="G1998" i="5"/>
  <c r="Q1997" i="5"/>
  <c r="H1997" i="5"/>
  <c r="G1997" i="5"/>
  <c r="Q1996" i="5"/>
  <c r="H1996" i="5"/>
  <c r="G1996" i="5"/>
  <c r="Q1995" i="5"/>
  <c r="H1995" i="5"/>
  <c r="G1995" i="5"/>
  <c r="Q1994" i="5"/>
  <c r="H1994" i="5"/>
  <c r="G1994" i="5"/>
  <c r="Q1993" i="5"/>
  <c r="H1993" i="5"/>
  <c r="G1993" i="5"/>
  <c r="Q1992" i="5"/>
  <c r="H1992" i="5"/>
  <c r="G1992" i="5"/>
  <c r="Q1991" i="5"/>
  <c r="H1991" i="5"/>
  <c r="G1991" i="5"/>
  <c r="Q1990" i="5"/>
  <c r="H1990" i="5"/>
  <c r="G1990" i="5"/>
  <c r="Q1989" i="5"/>
  <c r="H1989" i="5"/>
  <c r="G1989" i="5"/>
  <c r="Q1988" i="5"/>
  <c r="H1988" i="5"/>
  <c r="G1988" i="5"/>
  <c r="Q1987" i="5"/>
  <c r="H1987" i="5"/>
  <c r="G1987" i="5"/>
  <c r="Q1986" i="5"/>
  <c r="H1986" i="5"/>
  <c r="G1986" i="5"/>
  <c r="Q1985" i="5"/>
  <c r="H1985" i="5"/>
  <c r="G1985" i="5"/>
  <c r="Q1984" i="5"/>
  <c r="H1984" i="5"/>
  <c r="G1984" i="5"/>
  <c r="Q1983" i="5"/>
  <c r="H1983" i="5"/>
  <c r="G1983" i="5"/>
  <c r="Q1982" i="5"/>
  <c r="H1982" i="5"/>
  <c r="G1982" i="5"/>
  <c r="Q1981" i="5"/>
  <c r="H1981" i="5"/>
  <c r="G1981" i="5"/>
  <c r="Q1980" i="5"/>
  <c r="H1980" i="5"/>
  <c r="G1980" i="5"/>
  <c r="Q1979" i="5"/>
  <c r="H1979" i="5"/>
  <c r="G1979" i="5"/>
  <c r="Q1978" i="5"/>
  <c r="H1978" i="5"/>
  <c r="G1978" i="5"/>
  <c r="Q1977" i="5"/>
  <c r="H1977" i="5"/>
  <c r="G1977" i="5"/>
  <c r="Q1976" i="5"/>
  <c r="H1976" i="5"/>
  <c r="G1976" i="5"/>
  <c r="Q1975" i="5"/>
  <c r="H1975" i="5"/>
  <c r="G1975" i="5"/>
  <c r="Q1974" i="5"/>
  <c r="H1974" i="5"/>
  <c r="G1974" i="5"/>
  <c r="Q1973" i="5"/>
  <c r="H1973" i="5"/>
  <c r="G1973" i="5"/>
  <c r="Q1972" i="5"/>
  <c r="H1972" i="5"/>
  <c r="G1972" i="5"/>
  <c r="Q1971" i="5"/>
  <c r="H1971" i="5"/>
  <c r="G1971" i="5"/>
  <c r="Q1970" i="5"/>
  <c r="H1970" i="5"/>
  <c r="G1970" i="5"/>
  <c r="Q1969" i="5"/>
  <c r="H1969" i="5"/>
  <c r="G1969" i="5"/>
  <c r="Q1968" i="5"/>
  <c r="H1968" i="5"/>
  <c r="G1968" i="5"/>
  <c r="Q1967" i="5"/>
  <c r="H1967" i="5"/>
  <c r="G1967" i="5"/>
  <c r="Q1966" i="5"/>
  <c r="H1966" i="5"/>
  <c r="G1966" i="5"/>
  <c r="Q1965" i="5"/>
  <c r="H1965" i="5"/>
  <c r="G1965" i="5"/>
  <c r="Q1964" i="5"/>
  <c r="H1964" i="5"/>
  <c r="G1964" i="5"/>
  <c r="Q1963" i="5"/>
  <c r="H1963" i="5"/>
  <c r="G1963" i="5"/>
  <c r="Q1962" i="5"/>
  <c r="H1962" i="5"/>
  <c r="G1962" i="5"/>
  <c r="Q1961" i="5"/>
  <c r="H1961" i="5"/>
  <c r="G1961" i="5"/>
  <c r="Q1960" i="5"/>
  <c r="H1960" i="5"/>
  <c r="G1960" i="5"/>
  <c r="Q1959" i="5"/>
  <c r="H1959" i="5"/>
  <c r="G1959" i="5"/>
  <c r="Q1958" i="5"/>
  <c r="H1958" i="5"/>
  <c r="G1958" i="5"/>
  <c r="Q1957" i="5"/>
  <c r="Q1956" i="5"/>
  <c r="Q1955" i="5"/>
  <c r="Q1954" i="5"/>
  <c r="Q1953" i="5"/>
  <c r="Q1952" i="5"/>
  <c r="Q1951" i="5"/>
  <c r="Q1950" i="5"/>
  <c r="Q1949" i="5"/>
  <c r="Q1948" i="5"/>
  <c r="Q1947" i="5"/>
  <c r="Q1946" i="5"/>
  <c r="Q1945" i="5"/>
  <c r="Q1944" i="5"/>
  <c r="Q1943" i="5"/>
  <c r="Q1942" i="5"/>
  <c r="Q1941" i="5"/>
  <c r="Q1940" i="5"/>
  <c r="Q1939" i="5"/>
  <c r="Q1938" i="5"/>
  <c r="Q1937" i="5"/>
  <c r="Q1936" i="5"/>
  <c r="Q1935" i="5"/>
  <c r="Q1934" i="5"/>
  <c r="Q1933" i="5"/>
  <c r="Q1932" i="5"/>
  <c r="Q1931" i="5"/>
  <c r="Q1930" i="5"/>
  <c r="Q1929" i="5"/>
  <c r="Q1928" i="5"/>
  <c r="Q1927" i="5"/>
  <c r="Q1926" i="5"/>
  <c r="Q1925" i="5"/>
  <c r="Q1924" i="5"/>
  <c r="Q1923" i="5"/>
  <c r="Q1922" i="5"/>
  <c r="Q1921" i="5"/>
  <c r="Q1920" i="5"/>
  <c r="Q1919" i="5"/>
  <c r="Q1918" i="5"/>
  <c r="Q1917" i="5"/>
  <c r="Q1916" i="5"/>
  <c r="Q1915" i="5"/>
  <c r="Q1914" i="5"/>
  <c r="Q1913" i="5"/>
  <c r="Q1912" i="5"/>
  <c r="Q1911" i="5"/>
  <c r="Q1910" i="5"/>
  <c r="Q1909" i="5"/>
  <c r="Q1908" i="5"/>
  <c r="Q1907" i="5"/>
  <c r="Q1906" i="5"/>
  <c r="Q1905" i="5"/>
  <c r="Q1904" i="5"/>
  <c r="Q1903" i="5"/>
  <c r="Q1902" i="5"/>
  <c r="Q1901" i="5"/>
  <c r="Q1900" i="5"/>
  <c r="Q1899" i="5"/>
  <c r="Q1898" i="5"/>
  <c r="Q1897" i="5"/>
  <c r="Q1896" i="5"/>
  <c r="Q1895" i="5"/>
  <c r="Q1894" i="5"/>
  <c r="Q1893" i="5"/>
  <c r="Q1892" i="5"/>
  <c r="Q1891" i="5"/>
  <c r="Q1890" i="5"/>
  <c r="Q1889" i="5"/>
  <c r="Q1888" i="5"/>
  <c r="Q1887" i="5"/>
  <c r="Q1886" i="5"/>
  <c r="Q1885" i="5"/>
  <c r="Q1884" i="5"/>
  <c r="Q1883" i="5"/>
  <c r="Q1882" i="5"/>
  <c r="Q1881" i="5"/>
  <c r="Q1880" i="5"/>
  <c r="Q1879" i="5"/>
  <c r="Q1878" i="5"/>
  <c r="Q1877" i="5"/>
  <c r="Q1876" i="5"/>
  <c r="Q1875" i="5"/>
  <c r="Q1874" i="5"/>
  <c r="Q1873" i="5"/>
  <c r="Q1872" i="5"/>
  <c r="Q1871" i="5"/>
  <c r="Q1870" i="5"/>
  <c r="Q1869" i="5"/>
  <c r="Q1868" i="5"/>
  <c r="Q1867" i="5"/>
  <c r="Q1866" i="5"/>
  <c r="Q1865" i="5"/>
  <c r="Q1864" i="5"/>
  <c r="Q1863" i="5"/>
  <c r="Q1862" i="5"/>
  <c r="Q1861" i="5"/>
  <c r="Q1860" i="5"/>
  <c r="Q1859" i="5"/>
  <c r="Q1858" i="5"/>
  <c r="Q1857" i="5"/>
  <c r="Q1856" i="5"/>
  <c r="Q1855" i="5"/>
  <c r="Q1854" i="5"/>
  <c r="Q1853" i="5"/>
  <c r="Q1852" i="5"/>
  <c r="Q1851" i="5"/>
  <c r="Q1850" i="5"/>
  <c r="Q1849" i="5"/>
  <c r="Q1848" i="5"/>
  <c r="Q1847" i="5"/>
  <c r="Q1846" i="5"/>
  <c r="Q1845" i="5"/>
  <c r="Q1844" i="5"/>
  <c r="Q1843" i="5"/>
  <c r="Q1842" i="5"/>
  <c r="Q1841" i="5"/>
  <c r="Q1840" i="5"/>
  <c r="Q1839" i="5"/>
  <c r="Q1838" i="5"/>
  <c r="Q1837" i="5"/>
  <c r="Q1836" i="5"/>
  <c r="Q1835" i="5"/>
  <c r="Q1834" i="5"/>
  <c r="Q1833" i="5"/>
  <c r="Q1832" i="5"/>
  <c r="Q1831" i="5"/>
  <c r="Q1830" i="5"/>
  <c r="Q1829" i="5"/>
  <c r="Q1828" i="5"/>
  <c r="Q1827" i="5"/>
  <c r="Q1826" i="5"/>
  <c r="Q1825" i="5"/>
  <c r="Q1824" i="5"/>
  <c r="Q1823" i="5"/>
  <c r="Q1822" i="5"/>
  <c r="Q1821" i="5"/>
  <c r="Q1820" i="5"/>
  <c r="Q1819" i="5"/>
  <c r="Q1818" i="5"/>
  <c r="Q1817" i="5"/>
  <c r="Q1816" i="5"/>
  <c r="Q1815" i="5"/>
  <c r="Q1814" i="5"/>
  <c r="Q1813" i="5"/>
  <c r="Q1812" i="5"/>
  <c r="Q1811" i="5"/>
  <c r="Q1810" i="5"/>
  <c r="Q1809" i="5"/>
  <c r="Q1808" i="5"/>
  <c r="Q1807" i="5"/>
  <c r="Q1806" i="5"/>
  <c r="Q1805" i="5"/>
  <c r="Q1804" i="5"/>
  <c r="Q1803" i="5"/>
  <c r="Q1802" i="5"/>
  <c r="Q1801" i="5"/>
  <c r="Q1800" i="5"/>
  <c r="Q1799" i="5"/>
  <c r="Q1798" i="5"/>
  <c r="Q1797" i="5"/>
  <c r="Q1796" i="5"/>
  <c r="Q1795" i="5"/>
  <c r="Q1794" i="5"/>
  <c r="Q1793" i="5"/>
  <c r="Q1792" i="5"/>
  <c r="Q1791" i="5"/>
  <c r="Q1790" i="5"/>
  <c r="Q1789" i="5"/>
  <c r="Q1788" i="5"/>
  <c r="Q1787" i="5"/>
  <c r="Q1786" i="5"/>
  <c r="Q1785" i="5"/>
  <c r="Q1784" i="5"/>
  <c r="Q1783" i="5"/>
  <c r="Q1782" i="5"/>
  <c r="Q1781" i="5"/>
  <c r="Q1780" i="5"/>
  <c r="Q1779" i="5"/>
  <c r="Q1778" i="5"/>
  <c r="Q1777" i="5"/>
  <c r="Q1776" i="5"/>
  <c r="Q1775" i="5"/>
  <c r="Q1774" i="5"/>
  <c r="Q1773" i="5"/>
  <c r="Q1772" i="5"/>
  <c r="Q1771" i="5"/>
  <c r="Q1770" i="5"/>
  <c r="Q1769" i="5"/>
  <c r="Q1768" i="5"/>
  <c r="Q1767" i="5"/>
  <c r="Q1766" i="5"/>
  <c r="Q1765" i="5"/>
  <c r="Q1764" i="5"/>
  <c r="Q1763" i="5"/>
  <c r="Q1762" i="5"/>
  <c r="Q1761" i="5"/>
  <c r="Q1760" i="5"/>
  <c r="Q1759" i="5"/>
  <c r="Q1758" i="5"/>
  <c r="Q1757" i="5"/>
  <c r="Q1756" i="5"/>
  <c r="Q1755" i="5"/>
  <c r="Q1754" i="5"/>
  <c r="Q1753" i="5"/>
  <c r="Q1752" i="5"/>
  <c r="Q1751" i="5"/>
  <c r="Q1750" i="5"/>
  <c r="Q1749" i="5"/>
  <c r="Q1748" i="5"/>
  <c r="Q1747" i="5"/>
  <c r="Q1746" i="5"/>
  <c r="Q1745" i="5"/>
  <c r="Q1744" i="5"/>
  <c r="Q1743" i="5"/>
  <c r="Q1742" i="5"/>
  <c r="Q1741" i="5"/>
  <c r="Q1740" i="5"/>
  <c r="Q1739" i="5"/>
  <c r="Q1738" i="5"/>
  <c r="Q1737" i="5"/>
  <c r="Q1736" i="5"/>
  <c r="Q1735" i="5"/>
  <c r="Q1734" i="5"/>
  <c r="Q1733" i="5"/>
  <c r="Q1732" i="5"/>
  <c r="Q1731" i="5"/>
  <c r="Q1730" i="5"/>
  <c r="Q1729" i="5"/>
  <c r="Q1728" i="5"/>
  <c r="Q1727" i="5"/>
  <c r="Q1726" i="5"/>
  <c r="Q1725" i="5"/>
  <c r="Q1724" i="5"/>
  <c r="Q1723" i="5"/>
  <c r="Q1722" i="5"/>
  <c r="Q1721" i="5"/>
  <c r="Q1720" i="5"/>
  <c r="Q1719" i="5"/>
  <c r="Q1718" i="5"/>
  <c r="Q1717" i="5"/>
  <c r="Q1716" i="5"/>
  <c r="Q1715" i="5"/>
  <c r="Q1714" i="5"/>
  <c r="Q1713" i="5"/>
  <c r="Q1712" i="5"/>
  <c r="Q1711" i="5"/>
  <c r="Q1710" i="5"/>
  <c r="Q1709" i="5"/>
  <c r="Q1708" i="5"/>
  <c r="Q1707" i="5"/>
  <c r="Q1706" i="5"/>
  <c r="Q1705" i="5"/>
  <c r="Q1704" i="5"/>
  <c r="Q1703" i="5"/>
  <c r="Q1702" i="5"/>
  <c r="Q1701" i="5"/>
  <c r="Q1700" i="5"/>
  <c r="Q1699" i="5"/>
  <c r="Q1698" i="5"/>
  <c r="Q1697" i="5"/>
  <c r="Q1696" i="5"/>
  <c r="Q1695" i="5"/>
  <c r="Q1694" i="5"/>
  <c r="Q1693" i="5"/>
  <c r="Q1692" i="5"/>
  <c r="Q1691" i="5"/>
  <c r="Q1690" i="5"/>
  <c r="Q1689" i="5"/>
  <c r="Q1688" i="5"/>
  <c r="Q1687" i="5"/>
  <c r="Q1686" i="5"/>
  <c r="Q1685" i="5"/>
  <c r="Q1684" i="5"/>
  <c r="Q1683" i="5"/>
  <c r="Q1682" i="5"/>
  <c r="Q1681" i="5"/>
  <c r="Q1680" i="5"/>
  <c r="Q1679" i="5"/>
  <c r="Q1678" i="5"/>
  <c r="Q1677" i="5"/>
  <c r="Q1676" i="5"/>
  <c r="Q1675" i="5"/>
  <c r="Q1674" i="5"/>
  <c r="Q1673" i="5"/>
  <c r="Q1672" i="5"/>
  <c r="Q1671" i="5"/>
  <c r="Q1670" i="5"/>
  <c r="Q1669" i="5"/>
  <c r="Q1668" i="5"/>
  <c r="Q1667" i="5"/>
  <c r="Q1666" i="5"/>
  <c r="Q1665" i="5"/>
  <c r="Q1664" i="5"/>
  <c r="Q1663" i="5"/>
  <c r="Q1662" i="5"/>
  <c r="Q1661" i="5"/>
  <c r="Q1660" i="5"/>
  <c r="Q1659" i="5"/>
  <c r="Q1658" i="5"/>
  <c r="Q1657" i="5"/>
  <c r="Q1656" i="5"/>
  <c r="Q1655" i="5"/>
  <c r="Q1654" i="5"/>
  <c r="Q1653" i="5"/>
  <c r="Q1652" i="5"/>
  <c r="Q1651" i="5"/>
  <c r="Q1650" i="5"/>
  <c r="Q1649" i="5"/>
  <c r="Q1648" i="5"/>
  <c r="Q1647" i="5"/>
  <c r="Q1646" i="5"/>
  <c r="Q1645" i="5"/>
  <c r="Q1644" i="5"/>
  <c r="Q1643" i="5"/>
  <c r="Q1642" i="5"/>
  <c r="Q1641" i="5"/>
  <c r="Q1640" i="5"/>
  <c r="Q1639" i="5"/>
  <c r="Q1638" i="5"/>
  <c r="Q1637" i="5"/>
  <c r="Q1636" i="5"/>
  <c r="Q1635" i="5"/>
  <c r="Q1634" i="5"/>
  <c r="Q1633" i="5"/>
  <c r="Q1632" i="5"/>
  <c r="Q1631" i="5"/>
  <c r="Q1630" i="5"/>
  <c r="Q1629" i="5"/>
  <c r="Q1628" i="5"/>
  <c r="Q1627" i="5"/>
  <c r="Q1626" i="5"/>
  <c r="Q1625" i="5"/>
  <c r="Q1624" i="5"/>
  <c r="Q1623" i="5"/>
  <c r="Q1622" i="5"/>
  <c r="Q1621" i="5"/>
  <c r="Q1620" i="5"/>
  <c r="Q1619" i="5"/>
  <c r="Q1618" i="5"/>
  <c r="Q1617" i="5"/>
  <c r="Q1616" i="5"/>
  <c r="Q1615" i="5"/>
  <c r="Q1614" i="5"/>
  <c r="Q1613" i="5"/>
  <c r="Q1612" i="5"/>
  <c r="Q1611" i="5"/>
  <c r="Q1610" i="5"/>
  <c r="Q1609" i="5"/>
  <c r="Q1608" i="5"/>
  <c r="Q1607" i="5"/>
  <c r="Q1606" i="5"/>
  <c r="Q1605" i="5"/>
  <c r="Q1604" i="5"/>
  <c r="Q1603" i="5"/>
  <c r="Q1602" i="5"/>
  <c r="Q1601" i="5"/>
  <c r="Q1600" i="5"/>
  <c r="Q1599" i="5"/>
  <c r="Q1598" i="5"/>
  <c r="Q1597" i="5"/>
  <c r="Q1596" i="5"/>
  <c r="Q1595" i="5"/>
  <c r="Q1594" i="5"/>
  <c r="Q1593" i="5"/>
  <c r="Q1592" i="5"/>
  <c r="Q1591" i="5"/>
  <c r="Q1590" i="5"/>
  <c r="Q1589" i="5"/>
  <c r="Q1588" i="5"/>
  <c r="Q1587" i="5"/>
  <c r="Q1586" i="5"/>
  <c r="Q1585" i="5"/>
  <c r="Q1584" i="5"/>
  <c r="Q1583" i="5"/>
  <c r="Q1582" i="5"/>
  <c r="Q1581" i="5"/>
  <c r="Q1580" i="5"/>
  <c r="Q1579" i="5"/>
  <c r="Q1578" i="5"/>
  <c r="Q1577" i="5"/>
  <c r="Q1576" i="5"/>
  <c r="Q1575" i="5"/>
  <c r="Q1574" i="5"/>
  <c r="Q1573" i="5"/>
  <c r="Q1572" i="5"/>
  <c r="Q1571" i="5"/>
  <c r="Q1570" i="5"/>
  <c r="Q1569" i="5"/>
  <c r="Q1568" i="5"/>
  <c r="Q1567" i="5"/>
  <c r="Q1566" i="5"/>
  <c r="Q1565" i="5"/>
  <c r="Q1564" i="5"/>
  <c r="Q1563" i="5"/>
  <c r="Q1562" i="5"/>
  <c r="Q1561" i="5"/>
  <c r="Q1560" i="5"/>
  <c r="Q1559" i="5"/>
  <c r="Q1558" i="5"/>
  <c r="Q1557" i="5"/>
  <c r="Q1556" i="5"/>
  <c r="Q1555" i="5"/>
  <c r="Q1554" i="5"/>
  <c r="Q1553" i="5"/>
  <c r="Q1552" i="5"/>
  <c r="Q1551" i="5"/>
  <c r="Q1550" i="5"/>
  <c r="Q1549" i="5"/>
  <c r="Q1548" i="5"/>
  <c r="Q1547" i="5"/>
  <c r="Q1546" i="5"/>
  <c r="Q1545" i="5"/>
  <c r="Q1544" i="5"/>
  <c r="Q1543" i="5"/>
  <c r="Q1542" i="5"/>
  <c r="Q1541" i="5"/>
  <c r="Q1540" i="5"/>
  <c r="Q1539" i="5"/>
  <c r="Q1538" i="5"/>
  <c r="Q1537" i="5"/>
  <c r="Q1536" i="5"/>
  <c r="Q1535" i="5"/>
  <c r="Q1534" i="5"/>
  <c r="Q1533" i="5"/>
  <c r="Q1532" i="5"/>
  <c r="Q1531" i="5"/>
  <c r="Q1530" i="5"/>
  <c r="Q1529" i="5"/>
  <c r="Q1528" i="5"/>
  <c r="Q1527" i="5"/>
  <c r="Q1526" i="5"/>
  <c r="Q1525" i="5"/>
  <c r="Q1524" i="5"/>
  <c r="Q1523" i="5"/>
  <c r="Q1522" i="5"/>
  <c r="Q1521" i="5"/>
  <c r="Q1520" i="5"/>
  <c r="Q1519" i="5"/>
  <c r="Q1518" i="5"/>
  <c r="Q1517" i="5"/>
  <c r="Q1516" i="5"/>
  <c r="Q1515" i="5"/>
  <c r="Q1514" i="5"/>
  <c r="Q1513" i="5"/>
  <c r="Q1512" i="5"/>
  <c r="Q1511" i="5"/>
  <c r="Q1510" i="5"/>
  <c r="Q1509" i="5"/>
  <c r="Q1508" i="5"/>
  <c r="Q1507" i="5"/>
  <c r="Q1506" i="5"/>
  <c r="Q1505" i="5"/>
  <c r="Q1504" i="5"/>
  <c r="Q1503" i="5"/>
  <c r="Q1502" i="5"/>
  <c r="Q1501" i="5"/>
  <c r="Q1500" i="5"/>
  <c r="Q1499" i="5"/>
  <c r="Q1498" i="5"/>
  <c r="Q1497" i="5"/>
  <c r="Q1496" i="5"/>
  <c r="Q1495" i="5"/>
  <c r="Q1494" i="5"/>
  <c r="Q1493" i="5"/>
  <c r="Q1492" i="5"/>
  <c r="Q1491" i="5"/>
  <c r="Q1490" i="5"/>
  <c r="Q1489" i="5"/>
  <c r="Q1488" i="5"/>
  <c r="Q1487" i="5"/>
  <c r="Q1486" i="5"/>
  <c r="Q1485" i="5"/>
  <c r="Q1484" i="5"/>
  <c r="Q1483" i="5"/>
  <c r="Q1482" i="5"/>
  <c r="Q1481" i="5"/>
  <c r="Q1480" i="5"/>
  <c r="Q1479" i="5"/>
  <c r="Q1478" i="5"/>
  <c r="Q1477" i="5"/>
  <c r="Q1476" i="5"/>
  <c r="Q1475" i="5"/>
  <c r="Q1474" i="5"/>
  <c r="Q1473" i="5"/>
  <c r="Q1472" i="5"/>
  <c r="Q1471" i="5"/>
  <c r="Q1470" i="5"/>
  <c r="Q1469" i="5"/>
  <c r="Q1468" i="5"/>
  <c r="Q1467" i="5"/>
  <c r="Q1466" i="5"/>
  <c r="Q1465" i="5"/>
  <c r="Q1464" i="5"/>
  <c r="Q1463" i="5"/>
  <c r="Q1462" i="5"/>
  <c r="Q1461" i="5"/>
  <c r="Q1460" i="5"/>
  <c r="Q1459" i="5"/>
  <c r="Q1458" i="5"/>
  <c r="Q1457" i="5"/>
  <c r="Q1456" i="5"/>
  <c r="Q1455" i="5"/>
  <c r="Q1454" i="5"/>
  <c r="Q1453" i="5"/>
  <c r="Q1452" i="5"/>
  <c r="Q1451" i="5"/>
  <c r="Q1450" i="5"/>
  <c r="Q1449" i="5"/>
  <c r="Q1448" i="5"/>
  <c r="Q1447" i="5"/>
  <c r="Q1446" i="5"/>
  <c r="Q1445" i="5"/>
  <c r="Q1444" i="5"/>
  <c r="Q1443" i="5"/>
  <c r="Q1442" i="5"/>
  <c r="Q1441" i="5"/>
  <c r="Q1440" i="5"/>
  <c r="Q1439" i="5"/>
  <c r="Q1438" i="5"/>
  <c r="Q1437" i="5"/>
  <c r="Q1436" i="5"/>
  <c r="Q1435" i="5"/>
  <c r="Q1434" i="5"/>
  <c r="Q1433" i="5"/>
  <c r="Q1432" i="5"/>
  <c r="Q1431" i="5"/>
  <c r="Q1430" i="5"/>
  <c r="Q1429" i="5"/>
  <c r="Q1428" i="5"/>
  <c r="Q1427" i="5"/>
  <c r="Q1426" i="5"/>
  <c r="Q1425" i="5"/>
  <c r="Q1424" i="5"/>
  <c r="Q1423" i="5"/>
  <c r="Q1422" i="5"/>
  <c r="Q1421" i="5"/>
  <c r="Q1420" i="5"/>
  <c r="Q1419" i="5"/>
  <c r="Q1418" i="5"/>
  <c r="Q1417" i="5"/>
  <c r="Q1416" i="5"/>
  <c r="Q1415" i="5"/>
  <c r="Q1414" i="5"/>
  <c r="Q1413" i="5"/>
  <c r="Q1412" i="5"/>
  <c r="Q1411" i="5"/>
  <c r="Q1410" i="5"/>
  <c r="Q1409" i="5"/>
  <c r="Q1408" i="5"/>
  <c r="Q1407" i="5"/>
  <c r="Q1406" i="5"/>
  <c r="Q1405" i="5"/>
  <c r="Q1404" i="5"/>
  <c r="Q1403" i="5"/>
  <c r="Q1402" i="5"/>
  <c r="Q1401" i="5"/>
  <c r="Q1400" i="5"/>
  <c r="Q1399" i="5"/>
  <c r="Q1398" i="5"/>
  <c r="Q1397" i="5"/>
  <c r="Q1396" i="5"/>
  <c r="Q1395" i="5"/>
  <c r="Q1394" i="5"/>
  <c r="Q1393" i="5"/>
  <c r="Q1392" i="5"/>
  <c r="Q1391" i="5"/>
  <c r="Q1390" i="5"/>
  <c r="Q1389" i="5"/>
  <c r="Q1388" i="5"/>
  <c r="Q1387" i="5"/>
  <c r="Q1386" i="5"/>
  <c r="Q1385" i="5"/>
  <c r="Q1384" i="5"/>
  <c r="Q1383" i="5"/>
  <c r="Q1382" i="5"/>
  <c r="Q1381" i="5"/>
  <c r="Q1380" i="5"/>
  <c r="Q1379" i="5"/>
  <c r="Q1378" i="5"/>
  <c r="Q1377" i="5"/>
  <c r="Q1376" i="5"/>
  <c r="Q1375" i="5"/>
  <c r="Q1374" i="5"/>
  <c r="Q1373" i="5"/>
  <c r="Q1372" i="5"/>
  <c r="Q1371" i="5"/>
  <c r="Q1370" i="5"/>
  <c r="Q1369" i="5"/>
  <c r="Q1368" i="5"/>
  <c r="Q1367" i="5"/>
  <c r="Q1366" i="5"/>
  <c r="Q1365" i="5"/>
  <c r="Q1364" i="5"/>
  <c r="Q1363" i="5"/>
  <c r="Q1362" i="5"/>
  <c r="Q1361" i="5"/>
  <c r="Q1360" i="5"/>
  <c r="Q1359" i="5"/>
  <c r="Q1358" i="5"/>
  <c r="Q1357" i="5"/>
  <c r="Q1356" i="5"/>
  <c r="Q1355" i="5"/>
  <c r="Q1354" i="5"/>
  <c r="Q1353" i="5"/>
  <c r="Q1352" i="5"/>
  <c r="Q1351" i="5"/>
  <c r="Q1350" i="5"/>
  <c r="Q1349" i="5"/>
  <c r="Q1348" i="5"/>
  <c r="Q1347" i="5"/>
  <c r="Q1346" i="5"/>
  <c r="Q1345" i="5"/>
  <c r="Q1344" i="5"/>
  <c r="Q1343" i="5"/>
  <c r="Q1342" i="5"/>
  <c r="Q1341" i="5"/>
  <c r="Q1340" i="5"/>
  <c r="Q1339" i="5"/>
  <c r="Q1338" i="5"/>
  <c r="Q1337" i="5"/>
  <c r="Q1336" i="5"/>
  <c r="Q1335" i="5"/>
  <c r="Q1334" i="5"/>
  <c r="Q1333" i="5"/>
  <c r="Q1332" i="5"/>
  <c r="Q1331" i="5"/>
  <c r="Q1330" i="5"/>
  <c r="Q1329" i="5"/>
  <c r="Q1328" i="5"/>
  <c r="Q1327" i="5"/>
  <c r="Q1326" i="5"/>
  <c r="Q1325" i="5"/>
  <c r="Q1324" i="5"/>
  <c r="Q1323" i="5"/>
  <c r="Q1322" i="5"/>
  <c r="Q1321" i="5"/>
  <c r="Q1320" i="5"/>
  <c r="Q1319" i="5"/>
  <c r="Q1318" i="5"/>
  <c r="Q1317" i="5"/>
  <c r="Q1316" i="5"/>
  <c r="Q1315" i="5"/>
  <c r="Q1314" i="5"/>
  <c r="Q1313" i="5"/>
  <c r="Q1312" i="5"/>
  <c r="Q1311" i="5"/>
  <c r="Q1310" i="5"/>
  <c r="Q1309" i="5"/>
  <c r="Q1308" i="5"/>
  <c r="Q1307" i="5"/>
  <c r="Q1306" i="5"/>
  <c r="Q1305" i="5"/>
  <c r="Q1304" i="5"/>
  <c r="Q1303" i="5"/>
  <c r="Q1302" i="5"/>
  <c r="Q1301" i="5"/>
  <c r="Q1300" i="5"/>
  <c r="Q1299" i="5"/>
  <c r="Q1298" i="5"/>
  <c r="Q1297" i="5"/>
  <c r="Q1296" i="5"/>
  <c r="Q1295" i="5"/>
  <c r="Q1294" i="5"/>
  <c r="Q1293" i="5"/>
  <c r="Q1292" i="5"/>
  <c r="Q1291" i="5"/>
  <c r="Q1290" i="5"/>
  <c r="Q1289" i="5"/>
  <c r="Q1288" i="5"/>
  <c r="Q1287" i="5"/>
  <c r="Q1286" i="5"/>
  <c r="Q1285" i="5"/>
  <c r="Q1284" i="5"/>
  <c r="Q1283" i="5"/>
  <c r="Q1282" i="5"/>
  <c r="Q1281" i="5"/>
  <c r="Q1280" i="5"/>
  <c r="Q1279" i="5"/>
  <c r="Q1278" i="5"/>
  <c r="Q1277" i="5"/>
  <c r="Q1276" i="5"/>
  <c r="Q1275" i="5"/>
  <c r="Q1274" i="5"/>
  <c r="Q1273" i="5"/>
  <c r="Q1272" i="5"/>
  <c r="Q1271" i="5"/>
  <c r="Q1270" i="5"/>
  <c r="Q1269" i="5"/>
  <c r="Q1268" i="5"/>
  <c r="Q1267" i="5"/>
  <c r="Q1266" i="5"/>
  <c r="Q1265" i="5"/>
  <c r="Q1264" i="5"/>
  <c r="Q1263" i="5"/>
  <c r="Q1262" i="5"/>
  <c r="Q1261" i="5"/>
  <c r="Q1260" i="5"/>
  <c r="Q1259" i="5"/>
  <c r="Q1258" i="5"/>
  <c r="Q1257" i="5"/>
  <c r="Q1256" i="5"/>
  <c r="Q1255" i="5"/>
  <c r="Q1254" i="5"/>
  <c r="Q1253" i="5"/>
  <c r="Q1252" i="5"/>
  <c r="Q1251" i="5"/>
  <c r="Q1250" i="5"/>
  <c r="Q1249" i="5"/>
  <c r="Q1248" i="5"/>
  <c r="Q1247" i="5"/>
  <c r="Q1246" i="5"/>
  <c r="Q1245" i="5"/>
  <c r="Q1244" i="5"/>
  <c r="Q1243" i="5"/>
  <c r="Q1242" i="5"/>
  <c r="Q1241" i="5"/>
  <c r="Q1240" i="5"/>
  <c r="Q1239" i="5"/>
  <c r="Q1238" i="5"/>
  <c r="Q1237" i="5"/>
  <c r="Q1236" i="5"/>
  <c r="Q1235" i="5"/>
  <c r="Q1234" i="5"/>
  <c r="Q1233" i="5"/>
  <c r="Q1232" i="5"/>
  <c r="Q1231" i="5"/>
  <c r="Q1230" i="5"/>
  <c r="Q1229" i="5"/>
  <c r="Q1228" i="5"/>
  <c r="Q1227" i="5"/>
  <c r="Q1226" i="5"/>
  <c r="Q1225" i="5"/>
  <c r="Q1224" i="5"/>
  <c r="Q1223" i="5"/>
  <c r="Q1222" i="5"/>
  <c r="Q1221" i="5"/>
  <c r="Q1220" i="5"/>
  <c r="Q1219" i="5"/>
  <c r="Q1218" i="5"/>
  <c r="Q1217" i="5"/>
  <c r="Q1216" i="5"/>
  <c r="Q1215" i="5"/>
  <c r="Q1214" i="5"/>
  <c r="Q1213" i="5"/>
  <c r="Q1212" i="5"/>
  <c r="Q1211" i="5"/>
  <c r="Q1210" i="5"/>
  <c r="Q1209" i="5"/>
  <c r="Q1208" i="5"/>
  <c r="Q1207" i="5"/>
  <c r="Q1206" i="5"/>
  <c r="Q1205" i="5"/>
  <c r="Q1204" i="5"/>
  <c r="Q1203" i="5"/>
  <c r="Q1202" i="5"/>
  <c r="Q1201" i="5"/>
  <c r="Q1200" i="5"/>
  <c r="Q1199" i="5"/>
  <c r="Q1198" i="5"/>
  <c r="Q1197" i="5"/>
  <c r="Q1196" i="5"/>
  <c r="Q1195" i="5"/>
  <c r="Q1194" i="5"/>
  <c r="Q1193" i="5"/>
  <c r="Q1192" i="5"/>
  <c r="Q1191" i="5"/>
  <c r="Q1190" i="5"/>
  <c r="Q1189" i="5"/>
  <c r="Q1188" i="5"/>
  <c r="Q1187" i="5"/>
  <c r="Q1186" i="5"/>
  <c r="Q1185" i="5"/>
  <c r="Q1184" i="5"/>
  <c r="Q1183" i="5"/>
  <c r="Q1182" i="5"/>
  <c r="Q1181" i="5"/>
  <c r="Q1180" i="5"/>
  <c r="Q1179" i="5"/>
  <c r="Q1178" i="5"/>
  <c r="Q1177" i="5"/>
  <c r="Q1176" i="5"/>
  <c r="Q1175" i="5"/>
  <c r="Q1174" i="5"/>
  <c r="Q1173" i="5"/>
  <c r="Q1172" i="5"/>
  <c r="Q1171" i="5"/>
  <c r="Q1170" i="5"/>
  <c r="Q1169" i="5"/>
  <c r="Q1168" i="5"/>
  <c r="Q1167" i="5"/>
  <c r="Q1166" i="5"/>
  <c r="Q1165" i="5"/>
  <c r="Q1164" i="5"/>
  <c r="Q1163" i="5"/>
  <c r="Q1162" i="5"/>
  <c r="Q1161" i="5"/>
  <c r="Q1160" i="5"/>
  <c r="Q1159" i="5"/>
  <c r="Q1158" i="5"/>
  <c r="Q1157" i="5"/>
  <c r="Q1156" i="5"/>
  <c r="Q1155" i="5"/>
  <c r="Q1154" i="5"/>
  <c r="Q1153" i="5"/>
  <c r="Q1152" i="5"/>
  <c r="Q1151" i="5"/>
  <c r="Q1150" i="5"/>
  <c r="Q1149" i="5"/>
  <c r="Q1148" i="5"/>
  <c r="Q1147" i="5"/>
  <c r="Q1146" i="5"/>
  <c r="Q1145" i="5"/>
  <c r="Q1144" i="5"/>
  <c r="Q1143" i="5"/>
  <c r="Q1142" i="5"/>
  <c r="Q1141" i="5"/>
  <c r="Q1140" i="5"/>
  <c r="Q1139" i="5"/>
  <c r="Q1138" i="5"/>
  <c r="Q1137" i="5"/>
  <c r="Q1136" i="5"/>
  <c r="Q1135" i="5"/>
  <c r="Q1134" i="5"/>
  <c r="Q1133" i="5"/>
  <c r="Q1132" i="5"/>
  <c r="Q1131" i="5"/>
  <c r="Q1130" i="5"/>
  <c r="Q1129" i="5"/>
  <c r="Q1128" i="5"/>
  <c r="Q1127" i="5"/>
  <c r="Q1126" i="5"/>
  <c r="Q1125" i="5"/>
  <c r="Q1124" i="5"/>
  <c r="Q1123" i="5"/>
  <c r="Q1122" i="5"/>
  <c r="Q1121" i="5"/>
  <c r="Q1120" i="5"/>
  <c r="Q1119" i="5"/>
  <c r="Q1118" i="5"/>
  <c r="Q1117" i="5"/>
  <c r="Q1116" i="5"/>
  <c r="Q1115" i="5"/>
  <c r="Q1114" i="5"/>
  <c r="Q1113" i="5"/>
  <c r="Q1112" i="5"/>
  <c r="Q1111" i="5"/>
  <c r="Q1110" i="5"/>
  <c r="Q1109" i="5"/>
  <c r="Q1108" i="5"/>
  <c r="Q1107" i="5"/>
  <c r="Q1106" i="5"/>
  <c r="Q1105" i="5"/>
  <c r="Q1104" i="5"/>
  <c r="Q1103" i="5"/>
  <c r="Q1102" i="5"/>
  <c r="Q1101" i="5"/>
  <c r="Q1100" i="5"/>
  <c r="Q1099" i="5"/>
  <c r="Q1098" i="5"/>
  <c r="Q1097" i="5"/>
  <c r="Q1096" i="5"/>
  <c r="Q1095" i="5"/>
  <c r="Q1094" i="5"/>
  <c r="Q1093" i="5"/>
  <c r="Q1092" i="5"/>
  <c r="Q1091" i="5"/>
  <c r="Q1090" i="5"/>
  <c r="Q1089" i="5"/>
  <c r="Q1088" i="5"/>
  <c r="Q1087" i="5"/>
  <c r="Q1086" i="5"/>
  <c r="Q1085" i="5"/>
  <c r="Q1084" i="5"/>
  <c r="Q1083" i="5"/>
  <c r="Q1082" i="5"/>
  <c r="Q1081" i="5"/>
  <c r="Q1080" i="5"/>
  <c r="Q1079" i="5"/>
  <c r="Q1078" i="5"/>
  <c r="Q1077" i="5"/>
  <c r="Q1076" i="5"/>
  <c r="Q1075" i="5"/>
  <c r="Q1074" i="5"/>
  <c r="Q1073" i="5"/>
  <c r="Q1072" i="5"/>
  <c r="Q1071" i="5"/>
  <c r="Q1070" i="5"/>
  <c r="Q1069" i="5"/>
  <c r="Q1068" i="5"/>
  <c r="Q1067" i="5"/>
  <c r="Q1066" i="5"/>
  <c r="Q1065" i="5"/>
  <c r="Q1064" i="5"/>
  <c r="Q1063" i="5"/>
  <c r="Q1062" i="5"/>
  <c r="Q1061" i="5"/>
  <c r="Q1060" i="5"/>
  <c r="Q1059" i="5"/>
  <c r="Q1058" i="5"/>
  <c r="Q1057" i="5"/>
  <c r="Q1056" i="5"/>
  <c r="Q1055" i="5"/>
  <c r="Q1054" i="5"/>
  <c r="Q1053" i="5"/>
  <c r="Q1052" i="5"/>
  <c r="Q1051" i="5"/>
  <c r="Q1050" i="5"/>
  <c r="Q1049" i="5"/>
  <c r="Q1048" i="5"/>
  <c r="Q1047" i="5"/>
  <c r="Q1046" i="5"/>
  <c r="Q1045" i="5"/>
  <c r="Q1044" i="5"/>
  <c r="Q1043" i="5"/>
  <c r="Q1042" i="5"/>
  <c r="Q1041" i="5"/>
  <c r="Q1040" i="5"/>
  <c r="Q1039" i="5"/>
  <c r="Q1038" i="5"/>
  <c r="Q1037" i="5"/>
  <c r="Q1036" i="5"/>
  <c r="Q1035" i="5"/>
  <c r="Q1034" i="5"/>
  <c r="Q1033" i="5"/>
  <c r="Q1032" i="5"/>
  <c r="Q1031" i="5"/>
  <c r="Q1030" i="5"/>
  <c r="Q1029" i="5"/>
  <c r="Q1028" i="5"/>
  <c r="Q1027" i="5"/>
  <c r="Q1026" i="5"/>
  <c r="Q1025" i="5"/>
  <c r="Q1024" i="5"/>
  <c r="Q1023" i="5"/>
  <c r="Q1022" i="5"/>
  <c r="Q1021" i="5"/>
  <c r="Q1020" i="5"/>
  <c r="Q1019" i="5"/>
  <c r="Q1018" i="5"/>
  <c r="Q1017" i="5"/>
  <c r="Q1016" i="5"/>
  <c r="Q1015" i="5"/>
  <c r="Q1014" i="5"/>
  <c r="Q1013" i="5"/>
  <c r="Q1012" i="5"/>
  <c r="Q1011" i="5"/>
  <c r="Q1010" i="5"/>
  <c r="Q1009" i="5"/>
  <c r="Q1008" i="5"/>
  <c r="Q1007" i="5"/>
  <c r="Q1006" i="5"/>
  <c r="Q1005" i="5"/>
  <c r="Q1004" i="5"/>
  <c r="Q1003" i="5"/>
  <c r="Q1002" i="5"/>
  <c r="Q1001" i="5"/>
  <c r="Q1000" i="5"/>
  <c r="Q999" i="5"/>
  <c r="Q998" i="5"/>
  <c r="Q997" i="5"/>
  <c r="Q996" i="5"/>
  <c r="Q995" i="5"/>
  <c r="Q994" i="5"/>
  <c r="Q993" i="5"/>
  <c r="Q992" i="5"/>
  <c r="Q991" i="5"/>
  <c r="Q990" i="5"/>
  <c r="Q989" i="5"/>
  <c r="Q988" i="5"/>
  <c r="Q987" i="5"/>
  <c r="Q986" i="5"/>
  <c r="Q985" i="5"/>
  <c r="Q984" i="5"/>
  <c r="Q983" i="5"/>
  <c r="Q982" i="5"/>
  <c r="Q981" i="5"/>
  <c r="Q980" i="5"/>
  <c r="Q979" i="5"/>
  <c r="Q978" i="5"/>
  <c r="Q977" i="5"/>
  <c r="Q976" i="5"/>
  <c r="Q975" i="5"/>
  <c r="Q974" i="5"/>
  <c r="Q973" i="5"/>
  <c r="Q972" i="5"/>
  <c r="Q971" i="5"/>
  <c r="Q970" i="5"/>
  <c r="Q969" i="5"/>
  <c r="Q968" i="5"/>
  <c r="Q967" i="5"/>
  <c r="Q966" i="5"/>
  <c r="Q965" i="5"/>
  <c r="Q964" i="5"/>
  <c r="Q963" i="5"/>
  <c r="Q962" i="5"/>
  <c r="Q961" i="5"/>
  <c r="Q960" i="5"/>
  <c r="Q959" i="5"/>
  <c r="Q958" i="5"/>
  <c r="Q957" i="5"/>
  <c r="Q956" i="5"/>
  <c r="Q955" i="5"/>
  <c r="Q954" i="5"/>
  <c r="Q953" i="5"/>
  <c r="Q952" i="5"/>
  <c r="Q951" i="5"/>
  <c r="Q950" i="5"/>
  <c r="Q949" i="5"/>
  <c r="Q948" i="5"/>
  <c r="Q947" i="5"/>
  <c r="Q946" i="5"/>
  <c r="Q945" i="5"/>
  <c r="Q944" i="5"/>
  <c r="Q943" i="5"/>
  <c r="Q942" i="5"/>
  <c r="Q941" i="5"/>
  <c r="Q940" i="5"/>
  <c r="Q939" i="5"/>
  <c r="Q938" i="5"/>
  <c r="Q937" i="5"/>
  <c r="Q936" i="5"/>
  <c r="Q935" i="5"/>
  <c r="Q934" i="5"/>
  <c r="Q933" i="5"/>
  <c r="Q932" i="5"/>
  <c r="Q931" i="5"/>
  <c r="Q930" i="5"/>
  <c r="Q929" i="5"/>
  <c r="Q928" i="5"/>
  <c r="Q927" i="5"/>
  <c r="Q926" i="5"/>
  <c r="Q925" i="5"/>
  <c r="Q924" i="5"/>
  <c r="Q923" i="5"/>
  <c r="Q922" i="5"/>
  <c r="Q921" i="5"/>
  <c r="Q920" i="5"/>
  <c r="Q919" i="5"/>
  <c r="Q918" i="5"/>
  <c r="Q917" i="5"/>
  <c r="Q916" i="5"/>
  <c r="Q915" i="5"/>
  <c r="Q914" i="5"/>
  <c r="Q913" i="5"/>
  <c r="Q912" i="5"/>
  <c r="Q911" i="5"/>
  <c r="Q910" i="5"/>
  <c r="Q909" i="5"/>
  <c r="Q908" i="5"/>
  <c r="Q907" i="5"/>
  <c r="Q906" i="5"/>
  <c r="Q905" i="5"/>
  <c r="Q904" i="5"/>
  <c r="Q903" i="5"/>
  <c r="Q902" i="5"/>
  <c r="Q901" i="5"/>
  <c r="Q900" i="5"/>
  <c r="Q899" i="5"/>
  <c r="Q898" i="5"/>
  <c r="Q897" i="5"/>
  <c r="Q896" i="5"/>
  <c r="Q895" i="5"/>
  <c r="Q894" i="5"/>
  <c r="Q893" i="5"/>
  <c r="Q892" i="5"/>
  <c r="Q891" i="5"/>
  <c r="Q890" i="5"/>
  <c r="Q889" i="5"/>
  <c r="Q888" i="5"/>
  <c r="Q887" i="5"/>
  <c r="Q886" i="5"/>
  <c r="Q885" i="5"/>
  <c r="Q884" i="5"/>
  <c r="Q883" i="5"/>
  <c r="Q882" i="5"/>
  <c r="Q881" i="5"/>
  <c r="Q880" i="5"/>
  <c r="Q879" i="5"/>
  <c r="Q878" i="5"/>
  <c r="Q877" i="5"/>
  <c r="Q876" i="5"/>
  <c r="Q875" i="5"/>
  <c r="Q874" i="5"/>
  <c r="Q873" i="5"/>
  <c r="Q872" i="5"/>
  <c r="Q871" i="5"/>
  <c r="Q870" i="5"/>
  <c r="Q869" i="5"/>
  <c r="Q868" i="5"/>
  <c r="Q867" i="5"/>
  <c r="Q866" i="5"/>
  <c r="Q865" i="5"/>
  <c r="Q864" i="5"/>
  <c r="Q863" i="5"/>
  <c r="Q862" i="5"/>
  <c r="Q861" i="5"/>
  <c r="Q860" i="5"/>
  <c r="Q859" i="5"/>
  <c r="Q858" i="5"/>
  <c r="Q857" i="5"/>
  <c r="Q856" i="5"/>
  <c r="Q855" i="5"/>
  <c r="Q854" i="5"/>
  <c r="Q853" i="5"/>
  <c r="Q852" i="5"/>
  <c r="Q851" i="5"/>
  <c r="Q850" i="5"/>
  <c r="Q849" i="5"/>
  <c r="Q848" i="5"/>
  <c r="Q847" i="5"/>
  <c r="Q846" i="5"/>
  <c r="Q845" i="5"/>
  <c r="Q844" i="5"/>
  <c r="Q843" i="5"/>
  <c r="Q842" i="5"/>
  <c r="Q841" i="5"/>
  <c r="Q840" i="5"/>
  <c r="Q839" i="5"/>
  <c r="Q838" i="5"/>
  <c r="Q837" i="5"/>
  <c r="Q836" i="5"/>
  <c r="Q835" i="5"/>
  <c r="Q834" i="5"/>
  <c r="Q833" i="5"/>
  <c r="Q832" i="5"/>
  <c r="Q831" i="5"/>
  <c r="Q830" i="5"/>
  <c r="Q829" i="5"/>
  <c r="Q828" i="5"/>
  <c r="Q827" i="5"/>
  <c r="Q826" i="5"/>
  <c r="Q825" i="5"/>
  <c r="Q824" i="5"/>
  <c r="Q823" i="5"/>
  <c r="Q822" i="5"/>
  <c r="Q821" i="5"/>
  <c r="Q820" i="5"/>
  <c r="Q819" i="5"/>
  <c r="Q818" i="5"/>
  <c r="Q817" i="5"/>
  <c r="Q816" i="5"/>
  <c r="Q815" i="5"/>
  <c r="Q814" i="5"/>
  <c r="Q813" i="5"/>
  <c r="Q812" i="5"/>
  <c r="Q811" i="5"/>
  <c r="Q810" i="5"/>
  <c r="Q809" i="5"/>
  <c r="Q808" i="5"/>
  <c r="Q807" i="5"/>
  <c r="Q806" i="5"/>
  <c r="Q805" i="5"/>
  <c r="Q804" i="5"/>
  <c r="Q803" i="5"/>
  <c r="Q802" i="5"/>
  <c r="Q801" i="5"/>
  <c r="Q800" i="5"/>
  <c r="Q799" i="5"/>
  <c r="Q798" i="5"/>
  <c r="Q797" i="5"/>
  <c r="Q796" i="5"/>
  <c r="Q795" i="5"/>
  <c r="Q794" i="5"/>
  <c r="Q793" i="5"/>
  <c r="Q792" i="5"/>
  <c r="Q791" i="5"/>
  <c r="Q790" i="5"/>
  <c r="Q789" i="5"/>
  <c r="Q788" i="5"/>
  <c r="Q787" i="5"/>
  <c r="Q786" i="5"/>
  <c r="Q785" i="5"/>
  <c r="Q784" i="5"/>
  <c r="Q783" i="5"/>
  <c r="Q782" i="5"/>
  <c r="Q781" i="5"/>
  <c r="Q780" i="5"/>
  <c r="Q779" i="5"/>
  <c r="Q778" i="5"/>
  <c r="Q777" i="5"/>
  <c r="Q776" i="5"/>
  <c r="Q775" i="5"/>
  <c r="Q774" i="5"/>
  <c r="Q773" i="5"/>
  <c r="Q772" i="5"/>
  <c r="Q771" i="5"/>
  <c r="Q770" i="5"/>
  <c r="Q769" i="5"/>
  <c r="Q768" i="5"/>
  <c r="Q767" i="5"/>
  <c r="Q766" i="5"/>
  <c r="Q765" i="5"/>
  <c r="Q764" i="5"/>
  <c r="Q763" i="5"/>
  <c r="Q762" i="5"/>
  <c r="Q761" i="5"/>
  <c r="Q760" i="5"/>
  <c r="Q759" i="5"/>
  <c r="Q758" i="5"/>
  <c r="Q757" i="5"/>
  <c r="Q756" i="5"/>
  <c r="Q755" i="5"/>
  <c r="Q754" i="5"/>
  <c r="Q753" i="5"/>
  <c r="Q752" i="5"/>
  <c r="Q751" i="5"/>
  <c r="Q750" i="5"/>
  <c r="Q749" i="5"/>
  <c r="Q748" i="5"/>
  <c r="Q747" i="5"/>
  <c r="Q746" i="5"/>
  <c r="Q745" i="5"/>
  <c r="Q744" i="5"/>
  <c r="Q743" i="5"/>
  <c r="Q742" i="5"/>
  <c r="Q741" i="5"/>
  <c r="Q740" i="5"/>
  <c r="Q739" i="5"/>
  <c r="Q738" i="5"/>
  <c r="Q737" i="5"/>
  <c r="Q736" i="5"/>
  <c r="Q735" i="5"/>
  <c r="Q734" i="5"/>
  <c r="Q733" i="5"/>
  <c r="Q732" i="5"/>
  <c r="Q731" i="5"/>
  <c r="Q730" i="5"/>
  <c r="Q729" i="5"/>
  <c r="Q728" i="5"/>
  <c r="Q727" i="5"/>
  <c r="Q726" i="5"/>
  <c r="Q725" i="5"/>
  <c r="Q724" i="5"/>
  <c r="Q723" i="5"/>
  <c r="Q722" i="5"/>
  <c r="Q721" i="5"/>
  <c r="Q720" i="5"/>
  <c r="Q719" i="5"/>
  <c r="Q718" i="5"/>
  <c r="Q717" i="5"/>
  <c r="Q716" i="5"/>
  <c r="Q715" i="5"/>
  <c r="Q714" i="5"/>
  <c r="Q713" i="5"/>
  <c r="Q712" i="5"/>
  <c r="Q711" i="5"/>
  <c r="Q710" i="5"/>
  <c r="Q709" i="5"/>
  <c r="Q708" i="5"/>
  <c r="Q707" i="5"/>
  <c r="Q706" i="5"/>
  <c r="Q705" i="5"/>
  <c r="Q704" i="5"/>
  <c r="Q703" i="5"/>
  <c r="Q702" i="5"/>
  <c r="Q701" i="5"/>
  <c r="Q700" i="5"/>
  <c r="Q699" i="5"/>
  <c r="Q698" i="5"/>
  <c r="Q697" i="5"/>
  <c r="Q696" i="5"/>
  <c r="Q695" i="5"/>
  <c r="Q694" i="5"/>
  <c r="Q693" i="5"/>
  <c r="Q692" i="5"/>
  <c r="Q691" i="5"/>
  <c r="Q690" i="5"/>
  <c r="Q689" i="5"/>
  <c r="Q688" i="5"/>
  <c r="Q687" i="5"/>
  <c r="Q686" i="5"/>
  <c r="Q685" i="5"/>
  <c r="Q684" i="5"/>
  <c r="Q683" i="5"/>
  <c r="Q682" i="5"/>
  <c r="Q681" i="5"/>
  <c r="Q680" i="5"/>
  <c r="Q679" i="5"/>
  <c r="Q678" i="5"/>
  <c r="Q677" i="5"/>
  <c r="Q676" i="5"/>
  <c r="Q675" i="5"/>
  <c r="Q674" i="5"/>
  <c r="Q673" i="5"/>
  <c r="Q672" i="5"/>
  <c r="Q671" i="5"/>
  <c r="Q670" i="5"/>
  <c r="Q669" i="5"/>
  <c r="Q668" i="5"/>
  <c r="Q667" i="5"/>
  <c r="Q666" i="5"/>
  <c r="Q665" i="5"/>
  <c r="Q664" i="5"/>
  <c r="Q663" i="5"/>
  <c r="Q662" i="5"/>
  <c r="Q661" i="5"/>
  <c r="Q660" i="5"/>
  <c r="Q659" i="5"/>
  <c r="Q658" i="5"/>
  <c r="Q657" i="5"/>
  <c r="Q656" i="5"/>
  <c r="Q655" i="5"/>
  <c r="Q654" i="5"/>
  <c r="Q653" i="5"/>
  <c r="Q652" i="5"/>
  <c r="Q651" i="5"/>
  <c r="Q650" i="5"/>
  <c r="Q649" i="5"/>
  <c r="Q648" i="5"/>
  <c r="Q647" i="5"/>
  <c r="Q646" i="5"/>
  <c r="Q645" i="5"/>
  <c r="Q644" i="5"/>
  <c r="Q643" i="5"/>
  <c r="Q642" i="5"/>
  <c r="Q641" i="5"/>
  <c r="Q640" i="5"/>
  <c r="Q639" i="5"/>
  <c r="Q638" i="5"/>
  <c r="Q637" i="5"/>
  <c r="Q636" i="5"/>
  <c r="Q635" i="5"/>
  <c r="Q634" i="5"/>
  <c r="Q633" i="5"/>
  <c r="Q632" i="5"/>
  <c r="Q631" i="5"/>
  <c r="Q630" i="5"/>
  <c r="Q629" i="5"/>
  <c r="Q628" i="5"/>
  <c r="Q627" i="5"/>
  <c r="Q626" i="5"/>
  <c r="Q625" i="5"/>
  <c r="Q624" i="5"/>
  <c r="Q623" i="5"/>
  <c r="Q622" i="5"/>
  <c r="Q621" i="5"/>
  <c r="Q620" i="5"/>
  <c r="Q619" i="5"/>
  <c r="Q618" i="5"/>
  <c r="Q617" i="5"/>
  <c r="Q616" i="5"/>
  <c r="Q615" i="5"/>
  <c r="Q614" i="5"/>
  <c r="Q613" i="5"/>
  <c r="Q612" i="5"/>
  <c r="Q611" i="5"/>
  <c r="Q610" i="5"/>
  <c r="Q609" i="5"/>
  <c r="Q608" i="5"/>
  <c r="Q607" i="5"/>
  <c r="Q606" i="5"/>
  <c r="Q605" i="5"/>
  <c r="Q604" i="5"/>
  <c r="Q603" i="5"/>
  <c r="Q602" i="5"/>
  <c r="Q601" i="5"/>
  <c r="Q600" i="5"/>
  <c r="Q599" i="5"/>
  <c r="Q598" i="5"/>
  <c r="Q597" i="5"/>
  <c r="Q596" i="5"/>
  <c r="Q595" i="5"/>
  <c r="Q594" i="5"/>
  <c r="Q593" i="5"/>
  <c r="Q592" i="5"/>
  <c r="Q591" i="5"/>
  <c r="Q590" i="5"/>
  <c r="Q589" i="5"/>
  <c r="Q588" i="5"/>
  <c r="Q587" i="5"/>
  <c r="Q586" i="5"/>
  <c r="Q585" i="5"/>
  <c r="Q584" i="5"/>
  <c r="Q583" i="5"/>
  <c r="Q582" i="5"/>
  <c r="Q581" i="5"/>
  <c r="Q580" i="5"/>
  <c r="Q579" i="5"/>
  <c r="Q578" i="5"/>
  <c r="Q577" i="5"/>
  <c r="Q576" i="5"/>
  <c r="Q575" i="5"/>
  <c r="Q574" i="5"/>
  <c r="Q573" i="5"/>
  <c r="Q572" i="5"/>
  <c r="Q571" i="5"/>
  <c r="Q570" i="5"/>
  <c r="Q569" i="5"/>
  <c r="Q568" i="5"/>
  <c r="Q567" i="5"/>
  <c r="Q566" i="5"/>
  <c r="Q565" i="5"/>
  <c r="Q564" i="5"/>
  <c r="Q563" i="5"/>
  <c r="Q562" i="5"/>
  <c r="Q561" i="5"/>
  <c r="Q560" i="5"/>
  <c r="Q559" i="5"/>
  <c r="Q558" i="5"/>
  <c r="Q557" i="5"/>
  <c r="Q556" i="5"/>
  <c r="Q555" i="5"/>
  <c r="Q554" i="5"/>
  <c r="Q553" i="5"/>
  <c r="Q552" i="5"/>
  <c r="Q551" i="5"/>
  <c r="Q550" i="5"/>
  <c r="Q549" i="5"/>
  <c r="Q548" i="5"/>
  <c r="Q547" i="5"/>
  <c r="Q546" i="5"/>
  <c r="Q545" i="5"/>
  <c r="Q544" i="5"/>
  <c r="Q543" i="5"/>
  <c r="Q542" i="5"/>
  <c r="Q541" i="5"/>
  <c r="Q540" i="5"/>
  <c r="Q539" i="5"/>
  <c r="Q538" i="5"/>
  <c r="Q537" i="5"/>
  <c r="Q536" i="5"/>
  <c r="Q535" i="5"/>
  <c r="Q534" i="5"/>
  <c r="Q533" i="5"/>
  <c r="Q532" i="5"/>
  <c r="Q531" i="5"/>
  <c r="Q530" i="5"/>
  <c r="Q529" i="5"/>
  <c r="Q528" i="5"/>
  <c r="Q527" i="5"/>
  <c r="Q526" i="5"/>
  <c r="Q525" i="5"/>
  <c r="Q524" i="5"/>
  <c r="Q523" i="5"/>
  <c r="Q522" i="5"/>
  <c r="Q521" i="5"/>
  <c r="Q520" i="5"/>
  <c r="Q519" i="5"/>
  <c r="Q518" i="5"/>
  <c r="Q517" i="5"/>
  <c r="Q516" i="5"/>
  <c r="Q515" i="5"/>
  <c r="Q514" i="5"/>
  <c r="Q513" i="5"/>
  <c r="Q512" i="5"/>
  <c r="Q511" i="5"/>
  <c r="Q510" i="5"/>
  <c r="Q509" i="5"/>
  <c r="Q508" i="5"/>
  <c r="Q507" i="5"/>
  <c r="Q506" i="5"/>
  <c r="Q505" i="5"/>
  <c r="Q504" i="5"/>
  <c r="Q503" i="5"/>
  <c r="Q502" i="5"/>
  <c r="Q501" i="5"/>
  <c r="Q500" i="5"/>
  <c r="Q499" i="5"/>
  <c r="Q498" i="5"/>
  <c r="Q497" i="5"/>
  <c r="Q496" i="5"/>
  <c r="Q495" i="5"/>
  <c r="Q494" i="5"/>
  <c r="Q493" i="5"/>
  <c r="Q492" i="5"/>
  <c r="Q491" i="5"/>
  <c r="Q490" i="5"/>
  <c r="Q489" i="5"/>
  <c r="Q488" i="5"/>
  <c r="Q487" i="5"/>
  <c r="Q486" i="5"/>
  <c r="Q485" i="5"/>
  <c r="Q484" i="5"/>
  <c r="Q483" i="5"/>
  <c r="Q482" i="5"/>
  <c r="Q481" i="5"/>
  <c r="Q480" i="5"/>
  <c r="Q479" i="5"/>
  <c r="Q478" i="5"/>
  <c r="Q477" i="5"/>
  <c r="Q476" i="5"/>
  <c r="Q475" i="5"/>
  <c r="Q474" i="5"/>
  <c r="Q473" i="5"/>
  <c r="Q472" i="5"/>
  <c r="Q471" i="5"/>
  <c r="Q470" i="5"/>
  <c r="Q469" i="5"/>
  <c r="Q468" i="5"/>
  <c r="Q467" i="5"/>
  <c r="Q466" i="5"/>
  <c r="Q465" i="5"/>
  <c r="Q464" i="5"/>
  <c r="Q463" i="5"/>
  <c r="Q462" i="5"/>
  <c r="Q461" i="5"/>
  <c r="Q460" i="5"/>
  <c r="Q459" i="5"/>
  <c r="Q458" i="5"/>
  <c r="Q457" i="5"/>
  <c r="Q456" i="5"/>
  <c r="Q455" i="5"/>
  <c r="Q454" i="5"/>
  <c r="Q453" i="5"/>
  <c r="Q452" i="5"/>
  <c r="Q451" i="5"/>
  <c r="Q450" i="5"/>
  <c r="Q449" i="5"/>
  <c r="Q448" i="5"/>
  <c r="Q447" i="5"/>
  <c r="Q446" i="5"/>
  <c r="Q445" i="5"/>
  <c r="Q444" i="5"/>
  <c r="Q443" i="5"/>
  <c r="Q442" i="5"/>
  <c r="Q441" i="5"/>
  <c r="Q440" i="5"/>
  <c r="Q439" i="5"/>
  <c r="Q438" i="5"/>
  <c r="Q437" i="5"/>
  <c r="Q436" i="5"/>
  <c r="Q435" i="5"/>
  <c r="Q434" i="5"/>
  <c r="Q433" i="5"/>
  <c r="Q432" i="5"/>
  <c r="Q431" i="5"/>
  <c r="Q430" i="5"/>
  <c r="Q429" i="5"/>
  <c r="Q428" i="5"/>
  <c r="Q427" i="5"/>
  <c r="Q426" i="5"/>
  <c r="Q425" i="5"/>
  <c r="Q424" i="5"/>
  <c r="Q423" i="5"/>
  <c r="Q422" i="5"/>
  <c r="Q421" i="5"/>
  <c r="Q420" i="5"/>
  <c r="Q419" i="5"/>
  <c r="Q418" i="5"/>
  <c r="Q417" i="5"/>
  <c r="Q416" i="5"/>
  <c r="Q415" i="5"/>
  <c r="Q414" i="5"/>
  <c r="Q413" i="5"/>
  <c r="Q412" i="5"/>
  <c r="Q411" i="5"/>
  <c r="Q410" i="5"/>
  <c r="Q409" i="5"/>
  <c r="Q408" i="5"/>
  <c r="Q407" i="5"/>
  <c r="Q406" i="5"/>
  <c r="Q405" i="5"/>
  <c r="Q404" i="5"/>
  <c r="Q403" i="5"/>
  <c r="Q402" i="5"/>
  <c r="Q401" i="5"/>
  <c r="Q400" i="5"/>
  <c r="Q399" i="5"/>
  <c r="Q398" i="5"/>
  <c r="Q397" i="5"/>
  <c r="Q396" i="5"/>
  <c r="Q395" i="5"/>
  <c r="Q394" i="5"/>
  <c r="Q393" i="5"/>
  <c r="Q392" i="5"/>
  <c r="Q391" i="5"/>
  <c r="Q390" i="5"/>
  <c r="Q389" i="5"/>
  <c r="Q388" i="5"/>
  <c r="Q387" i="5"/>
  <c r="Q386" i="5"/>
  <c r="Q385" i="5"/>
  <c r="Q384" i="5"/>
  <c r="Q383" i="5"/>
  <c r="Q382" i="5"/>
  <c r="Q381" i="5"/>
  <c r="Q380" i="5"/>
  <c r="Q379" i="5"/>
  <c r="Q378" i="5"/>
  <c r="Q377" i="5"/>
  <c r="Q376" i="5"/>
  <c r="Q375" i="5"/>
  <c r="Q374" i="5"/>
  <c r="Q373" i="5"/>
  <c r="Q372" i="5"/>
  <c r="Q371" i="5"/>
  <c r="Q370" i="5"/>
  <c r="Q369" i="5"/>
  <c r="Q368" i="5"/>
  <c r="Q367" i="5"/>
  <c r="Q366" i="5"/>
  <c r="Q365" i="5"/>
  <c r="Q364" i="5"/>
  <c r="Q363" i="5"/>
  <c r="Q362" i="5"/>
  <c r="Q361" i="5"/>
  <c r="Q360" i="5"/>
  <c r="Q359" i="5"/>
  <c r="Q358" i="5"/>
  <c r="Q357" i="5"/>
  <c r="Q356" i="5"/>
  <c r="Q355" i="5"/>
  <c r="Q354" i="5"/>
  <c r="Q353" i="5"/>
  <c r="Q352" i="5"/>
  <c r="Q351" i="5"/>
  <c r="Q350" i="5"/>
  <c r="Q349" i="5"/>
  <c r="Q348" i="5"/>
  <c r="Q347" i="5"/>
  <c r="Q346" i="5"/>
  <c r="Q345" i="5"/>
  <c r="Q344" i="5"/>
  <c r="Q343" i="5"/>
  <c r="Q342" i="5"/>
  <c r="Q341" i="5"/>
  <c r="Q340" i="5"/>
  <c r="Q339" i="5"/>
  <c r="Q338" i="5"/>
  <c r="Q337" i="5"/>
  <c r="Q336" i="5"/>
  <c r="Q335" i="5"/>
  <c r="Q334" i="5"/>
  <c r="Q333" i="5"/>
  <c r="Q332" i="5"/>
  <c r="Q331" i="5"/>
  <c r="Q330" i="5"/>
  <c r="Q329" i="5"/>
  <c r="Q328" i="5"/>
  <c r="Q327" i="5"/>
  <c r="Q326" i="5"/>
  <c r="Q325" i="5"/>
  <c r="Q324" i="5"/>
  <c r="Q323" i="5"/>
  <c r="Q322" i="5"/>
  <c r="Q321" i="5"/>
  <c r="Q320" i="5"/>
  <c r="Q319" i="5"/>
  <c r="Q318" i="5"/>
  <c r="Q317" i="5"/>
  <c r="Q316" i="5"/>
  <c r="Q315" i="5"/>
  <c r="Q314" i="5"/>
  <c r="Q313" i="5"/>
  <c r="Q312" i="5"/>
  <c r="Q311" i="5"/>
  <c r="Q310" i="5"/>
  <c r="Q309" i="5"/>
  <c r="Q308" i="5"/>
  <c r="Q307" i="5"/>
  <c r="Q306" i="5"/>
  <c r="Q305" i="5"/>
  <c r="Q304" i="5"/>
  <c r="Q303" i="5"/>
  <c r="Q302" i="5"/>
  <c r="Q301" i="5"/>
  <c r="Q300" i="5"/>
  <c r="Q299" i="5"/>
  <c r="Q298" i="5"/>
  <c r="Q297" i="5"/>
  <c r="Q296" i="5"/>
  <c r="Q295" i="5"/>
  <c r="Q294" i="5"/>
  <c r="Q293" i="5"/>
  <c r="Q292" i="5"/>
  <c r="Q291" i="5"/>
  <c r="Q290" i="5"/>
  <c r="Q289" i="5"/>
  <c r="Q288" i="5"/>
  <c r="Q287" i="5"/>
  <c r="Q286" i="5"/>
  <c r="Q285" i="5"/>
  <c r="Q284" i="5"/>
  <c r="Q283" i="5"/>
  <c r="Q282" i="5"/>
  <c r="Q281" i="5"/>
  <c r="Q280" i="5"/>
  <c r="Q279" i="5"/>
  <c r="Q278" i="5"/>
  <c r="Q277" i="5"/>
  <c r="Q276" i="5"/>
  <c r="Q275" i="5"/>
  <c r="Q274" i="5"/>
  <c r="Q273" i="5"/>
  <c r="Q272" i="5"/>
  <c r="Q271" i="5"/>
  <c r="Q270" i="5"/>
  <c r="Q269" i="5"/>
  <c r="Q268" i="5"/>
  <c r="Q267" i="5"/>
  <c r="Q266" i="5"/>
  <c r="Q265" i="5"/>
  <c r="Q264" i="5"/>
  <c r="Q263" i="5"/>
  <c r="Q262" i="5"/>
  <c r="Q261" i="5"/>
  <c r="Q260" i="5"/>
  <c r="Q259" i="5"/>
  <c r="Q258" i="5"/>
  <c r="Q257" i="5"/>
  <c r="Q256" i="5"/>
  <c r="Q255" i="5"/>
  <c r="Q254" i="5"/>
  <c r="Q253" i="5"/>
  <c r="Q252" i="5"/>
  <c r="Q251" i="5"/>
  <c r="Q250" i="5"/>
  <c r="Q249" i="5"/>
  <c r="Q248" i="5"/>
  <c r="Q247" i="5"/>
  <c r="Q246" i="5"/>
  <c r="Q245" i="5"/>
  <c r="Q244" i="5"/>
  <c r="Q243" i="5"/>
  <c r="Q242" i="5"/>
  <c r="Q241" i="5"/>
  <c r="Q240" i="5"/>
  <c r="Q239" i="5"/>
  <c r="Q238" i="5"/>
  <c r="Q237" i="5"/>
  <c r="Q236" i="5"/>
  <c r="Q235" i="5"/>
  <c r="Q234" i="5"/>
  <c r="Q233" i="5"/>
  <c r="Q232" i="5"/>
  <c r="Q231" i="5"/>
  <c r="Q230" i="5"/>
  <c r="Q229" i="5"/>
  <c r="Q228" i="5"/>
  <c r="Q227" i="5"/>
  <c r="Q226" i="5"/>
  <c r="Q225" i="5"/>
  <c r="Q224" i="5"/>
  <c r="Q223" i="5"/>
  <c r="Q222" i="5"/>
  <c r="Q221" i="5"/>
  <c r="Q220" i="5"/>
  <c r="Q219" i="5"/>
  <c r="Q218" i="5"/>
  <c r="Q217" i="5"/>
  <c r="Q216" i="5"/>
  <c r="Q215" i="5"/>
  <c r="Q214" i="5"/>
  <c r="Q213" i="5"/>
  <c r="Q212" i="5"/>
  <c r="Q211" i="5"/>
  <c r="Q210" i="5"/>
  <c r="Q209" i="5"/>
  <c r="Q208" i="5"/>
  <c r="Q207" i="5"/>
  <c r="Q206" i="5"/>
  <c r="Q205" i="5"/>
  <c r="Q204" i="5"/>
  <c r="Q203" i="5"/>
  <c r="Q202" i="5"/>
  <c r="Q201" i="5"/>
  <c r="Q200" i="5"/>
  <c r="Q199" i="5"/>
  <c r="Q198" i="5"/>
  <c r="Q197" i="5"/>
  <c r="Q196" i="5"/>
  <c r="Q195" i="5"/>
  <c r="Q194" i="5"/>
  <c r="Q193" i="5"/>
  <c r="Q192" i="5"/>
  <c r="Q191" i="5"/>
  <c r="Q190" i="5"/>
  <c r="Q189" i="5"/>
  <c r="Q188" i="5"/>
  <c r="Q187" i="5"/>
  <c r="Q186" i="5"/>
  <c r="Q185" i="5"/>
  <c r="Q184" i="5"/>
  <c r="Q183" i="5"/>
  <c r="Q182" i="5"/>
  <c r="Q181" i="5"/>
  <c r="Q180" i="5"/>
  <c r="Q179" i="5"/>
  <c r="Q178" i="5"/>
  <c r="Q177" i="5"/>
  <c r="Q176" i="5"/>
  <c r="Q175" i="5"/>
  <c r="Q174" i="5"/>
  <c r="Q173" i="5"/>
  <c r="Q172" i="5"/>
  <c r="Q171" i="5"/>
  <c r="Q170" i="5"/>
  <c r="Q169" i="5"/>
  <c r="Q168" i="5"/>
  <c r="Q167" i="5"/>
  <c r="Q166" i="5"/>
  <c r="Q165" i="5"/>
  <c r="Q164" i="5"/>
  <c r="Q163" i="5"/>
  <c r="Q162" i="5"/>
  <c r="Q161" i="5"/>
  <c r="Q160" i="5"/>
  <c r="Q159" i="5"/>
  <c r="Q158" i="5"/>
  <c r="Q157" i="5"/>
  <c r="Q156" i="5"/>
  <c r="Q155" i="5"/>
  <c r="Q154" i="5"/>
  <c r="Q153" i="5"/>
  <c r="Q152" i="5"/>
  <c r="Q151" i="5"/>
  <c r="Q150" i="5"/>
  <c r="Q149" i="5"/>
  <c r="Q148" i="5"/>
  <c r="Q147" i="5"/>
  <c r="Q146" i="5"/>
  <c r="Q145" i="5"/>
  <c r="Q144" i="5"/>
  <c r="Q143" i="5"/>
  <c r="Q142" i="5"/>
  <c r="Q141" i="5"/>
  <c r="Q140" i="5"/>
  <c r="Q139" i="5"/>
  <c r="Q138" i="5"/>
  <c r="Q137" i="5"/>
  <c r="Q136" i="5"/>
  <c r="Q135" i="5"/>
  <c r="Q134" i="5"/>
  <c r="Q133" i="5"/>
  <c r="Q132" i="5"/>
  <c r="Q131" i="5"/>
  <c r="Q130" i="5"/>
  <c r="Q129" i="5"/>
  <c r="Q128" i="5"/>
  <c r="Q127" i="5"/>
  <c r="Q126" i="5"/>
  <c r="Q125" i="5"/>
  <c r="Q124" i="5"/>
  <c r="Q123" i="5"/>
  <c r="Q122" i="5"/>
  <c r="Q121" i="5"/>
  <c r="Q120" i="5"/>
  <c r="Q119" i="5"/>
  <c r="Q118" i="5"/>
  <c r="Q117" i="5"/>
  <c r="Q116" i="5"/>
  <c r="Q115" i="5"/>
  <c r="Q114" i="5"/>
  <c r="Q113" i="5"/>
  <c r="Q112" i="5"/>
  <c r="Q111" i="5"/>
  <c r="Q110" i="5"/>
  <c r="Q109" i="5"/>
  <c r="Q108" i="5"/>
  <c r="Q107" i="5"/>
  <c r="Q106" i="5"/>
  <c r="Q105" i="5"/>
  <c r="Q104" i="5"/>
  <c r="Q103" i="5"/>
  <c r="Q102" i="5"/>
  <c r="Q101" i="5"/>
  <c r="Q100" i="5"/>
  <c r="Q99" i="5"/>
  <c r="Q98" i="5"/>
  <c r="Q97" i="5"/>
  <c r="Q96" i="5"/>
  <c r="Q95" i="5"/>
  <c r="Q94" i="5"/>
  <c r="Q93" i="5"/>
  <c r="Q92" i="5"/>
  <c r="Q91" i="5"/>
  <c r="Q90" i="5"/>
  <c r="Q89" i="5"/>
  <c r="Q88" i="5"/>
  <c r="Q87" i="5"/>
  <c r="Q86" i="5"/>
  <c r="Q85" i="5"/>
  <c r="Q84" i="5"/>
  <c r="Q83" i="5"/>
  <c r="Q82" i="5"/>
  <c r="Q81" i="5"/>
  <c r="Q80" i="5"/>
  <c r="Q79" i="5"/>
  <c r="Q78" i="5"/>
  <c r="Q77" i="5"/>
  <c r="Q76" i="5"/>
  <c r="Q75" i="5"/>
  <c r="Q74" i="5"/>
  <c r="Q73" i="5"/>
  <c r="Q72" i="5"/>
  <c r="Q71" i="5"/>
  <c r="Q70" i="5"/>
  <c r="Q69" i="5"/>
  <c r="Q68" i="5"/>
  <c r="Q67" i="5"/>
  <c r="Q66" i="5"/>
  <c r="Q65" i="5"/>
  <c r="Q64" i="5"/>
  <c r="Q63" i="5"/>
  <c r="Q62" i="5"/>
  <c r="Q61" i="5"/>
  <c r="Q60" i="5"/>
  <c r="Q59" i="5"/>
  <c r="Q58" i="5"/>
  <c r="Q57" i="5"/>
  <c r="Q56" i="5"/>
  <c r="Q55" i="5"/>
  <c r="Q54" i="5"/>
  <c r="Q53" i="5"/>
  <c r="Q52" i="5"/>
  <c r="Q51" i="5"/>
  <c r="Q50" i="5"/>
  <c r="Q49" i="5"/>
  <c r="Q48" i="5"/>
  <c r="Q47" i="5"/>
  <c r="Q46" i="5"/>
  <c r="Q45" i="5"/>
  <c r="Q44" i="5"/>
  <c r="Q43" i="5"/>
  <c r="Q42" i="5"/>
  <c r="Q41" i="5"/>
  <c r="Q40" i="5"/>
  <c r="Q39" i="5"/>
  <c r="Q38" i="5"/>
  <c r="Q37" i="5"/>
  <c r="Q36" i="5"/>
  <c r="Q35" i="5"/>
  <c r="Q34" i="5"/>
  <c r="Q33" i="5"/>
  <c r="Q32" i="5"/>
  <c r="Q31" i="5"/>
  <c r="Q30" i="5"/>
  <c r="Q29" i="5"/>
  <c r="Q28" i="5"/>
  <c r="Q27" i="5"/>
  <c r="Q26" i="5"/>
  <c r="Q25" i="5"/>
  <c r="Q24" i="5"/>
  <c r="Q23" i="5"/>
  <c r="Q22" i="5"/>
  <c r="Q21" i="5"/>
  <c r="Q20" i="5"/>
  <c r="Q19" i="5"/>
  <c r="Q18" i="5"/>
  <c r="Q17" i="5"/>
  <c r="Q16" i="5"/>
  <c r="Q15" i="5"/>
  <c r="Q14" i="5"/>
  <c r="Q13" i="5"/>
  <c r="Q12" i="5"/>
  <c r="Q11" i="5"/>
  <c r="Q10" i="5"/>
  <c r="Q9" i="5"/>
  <c r="Q8" i="5"/>
  <c r="Q7" i="5"/>
  <c r="Q6" i="5"/>
  <c r="O1919" i="2"/>
  <c r="L1919" i="2"/>
  <c r="O1918" i="2"/>
  <c r="L1918" i="2"/>
  <c r="O1917" i="2"/>
  <c r="L1917" i="2"/>
  <c r="O1916" i="2"/>
  <c r="L1916" i="2"/>
  <c r="O1915" i="2"/>
  <c r="L1915" i="2"/>
  <c r="O1914" i="2"/>
  <c r="L1914" i="2"/>
  <c r="O1913" i="2"/>
  <c r="L1913" i="2"/>
  <c r="O1912" i="2"/>
  <c r="L1912" i="2"/>
  <c r="O1911" i="2"/>
  <c r="L1911" i="2"/>
  <c r="O1910" i="2"/>
  <c r="L1910" i="2"/>
  <c r="O1909" i="2"/>
  <c r="L1909" i="2"/>
  <c r="O1908" i="2"/>
  <c r="L1908" i="2"/>
  <c r="O1907" i="2"/>
  <c r="L1907" i="2"/>
  <c r="O1906" i="2"/>
  <c r="L1906" i="2"/>
  <c r="O1905" i="2"/>
  <c r="L1905" i="2"/>
  <c r="O1904" i="2"/>
  <c r="L1904" i="2"/>
  <c r="O1903" i="2"/>
  <c r="L1903" i="2"/>
  <c r="O1902" i="2"/>
  <c r="L1902" i="2"/>
  <c r="O1901" i="2"/>
  <c r="L1901" i="2"/>
  <c r="O1900" i="2"/>
  <c r="L1900" i="2"/>
  <c r="O1899" i="2"/>
  <c r="L1899" i="2"/>
  <c r="O1898" i="2"/>
  <c r="L1898" i="2"/>
  <c r="O1897" i="2"/>
  <c r="L1897" i="2"/>
  <c r="O1896" i="2"/>
  <c r="L1896" i="2"/>
  <c r="O1895" i="2"/>
  <c r="L1895" i="2"/>
  <c r="O1894" i="2"/>
  <c r="L1894" i="2"/>
  <c r="O1893" i="2"/>
  <c r="L1893" i="2"/>
  <c r="O1892" i="2"/>
  <c r="L1892" i="2"/>
  <c r="O1891" i="2"/>
  <c r="L1891" i="2"/>
  <c r="O1890" i="2"/>
  <c r="L1890" i="2"/>
  <c r="O1889" i="2"/>
  <c r="L1889" i="2"/>
  <c r="O1888" i="2"/>
  <c r="L1888" i="2"/>
  <c r="O1887" i="2"/>
  <c r="L1887" i="2"/>
  <c r="O1886" i="2"/>
  <c r="L1886" i="2"/>
  <c r="O1885" i="2"/>
  <c r="L1885" i="2"/>
  <c r="O1884" i="2"/>
  <c r="L1884" i="2"/>
  <c r="O1883" i="2"/>
  <c r="L1883" i="2"/>
  <c r="O1882" i="2"/>
  <c r="L1882" i="2"/>
  <c r="O1881" i="2"/>
  <c r="L1881" i="2"/>
  <c r="O1880" i="2"/>
  <c r="L1880" i="2"/>
  <c r="O1879" i="2"/>
  <c r="L1879" i="2"/>
  <c r="O1878" i="2"/>
  <c r="L1878" i="2"/>
  <c r="O1877" i="2"/>
  <c r="L1877" i="2"/>
  <c r="O1876" i="2"/>
  <c r="L1876" i="2"/>
  <c r="O1875" i="2"/>
  <c r="L1875" i="2"/>
  <c r="O1874" i="2"/>
  <c r="L1874" i="2"/>
  <c r="O1873" i="2"/>
  <c r="L1873" i="2"/>
  <c r="O1872" i="2"/>
  <c r="L1872" i="2"/>
  <c r="O1871" i="2"/>
  <c r="L1871" i="2"/>
  <c r="O1870" i="2"/>
  <c r="L1870" i="2"/>
  <c r="O1869" i="2"/>
  <c r="L1869" i="2"/>
  <c r="O1868" i="2"/>
  <c r="L1868" i="2"/>
  <c r="O1867" i="2"/>
  <c r="L1867" i="2"/>
  <c r="O1866" i="2"/>
  <c r="L1866" i="2"/>
  <c r="O1865" i="2"/>
  <c r="L1865" i="2"/>
  <c r="O1864" i="2"/>
  <c r="L1864" i="2"/>
  <c r="O1863" i="2"/>
  <c r="L1863" i="2"/>
  <c r="O1862" i="2"/>
  <c r="L1862" i="2"/>
  <c r="O1861" i="2"/>
  <c r="L1861" i="2"/>
  <c r="O1860" i="2"/>
  <c r="L1860" i="2"/>
  <c r="O1859" i="2"/>
  <c r="L1859" i="2"/>
  <c r="O1858" i="2"/>
  <c r="L1858" i="2"/>
  <c r="O1857" i="2"/>
  <c r="L1857" i="2"/>
  <c r="O1856" i="2"/>
  <c r="L1856" i="2"/>
  <c r="O1855" i="2"/>
  <c r="L1855" i="2"/>
  <c r="O1854" i="2"/>
  <c r="L1854" i="2"/>
  <c r="O1853" i="2"/>
  <c r="L1853" i="2"/>
  <c r="O1852" i="2"/>
  <c r="L1852" i="2"/>
  <c r="O1851" i="2"/>
  <c r="L1851" i="2"/>
  <c r="O1850" i="2"/>
  <c r="L1850" i="2"/>
  <c r="O1849" i="2"/>
  <c r="L1849" i="2"/>
  <c r="O1848" i="2"/>
  <c r="L1848" i="2"/>
  <c r="O1847" i="2"/>
  <c r="L1847" i="2"/>
  <c r="O1846" i="2"/>
  <c r="L1846" i="2"/>
  <c r="O1845" i="2"/>
  <c r="L1845" i="2"/>
  <c r="O1844" i="2"/>
  <c r="L1844" i="2"/>
  <c r="O1843" i="2"/>
  <c r="L1843" i="2"/>
  <c r="O1842" i="2"/>
  <c r="L1842" i="2"/>
  <c r="O1841" i="2"/>
  <c r="L1841" i="2"/>
  <c r="O1840" i="2"/>
  <c r="L1840" i="2"/>
  <c r="O1839" i="2"/>
  <c r="L1839" i="2"/>
  <c r="O1838" i="2"/>
  <c r="L1838" i="2"/>
  <c r="O1837" i="2"/>
  <c r="L1837" i="2"/>
  <c r="O1836" i="2"/>
  <c r="L1836" i="2"/>
  <c r="O1835" i="2"/>
  <c r="L1835" i="2"/>
  <c r="O1834" i="2"/>
  <c r="L1834" i="2"/>
  <c r="O1833" i="2"/>
  <c r="L1833" i="2"/>
  <c r="O1832" i="2"/>
  <c r="L1832" i="2"/>
  <c r="O1831" i="2"/>
  <c r="L1831" i="2"/>
  <c r="O1830" i="2"/>
  <c r="L1830" i="2"/>
  <c r="O1829" i="2"/>
  <c r="L1829" i="2"/>
  <c r="O1828" i="2"/>
  <c r="L1828" i="2"/>
  <c r="O1827" i="2"/>
  <c r="L1827" i="2"/>
  <c r="O1826" i="2"/>
  <c r="L1826" i="2"/>
  <c r="O1825" i="2"/>
  <c r="L1825" i="2"/>
  <c r="O1824" i="2"/>
  <c r="L1824" i="2"/>
  <c r="O1823" i="2"/>
  <c r="L1823" i="2"/>
  <c r="O1822" i="2"/>
  <c r="L1822" i="2"/>
  <c r="O1821" i="2"/>
  <c r="L1821" i="2"/>
  <c r="O1820" i="2"/>
  <c r="L1820" i="2"/>
  <c r="O1819" i="2"/>
  <c r="L1819" i="2"/>
  <c r="O1818" i="2"/>
  <c r="L1818" i="2"/>
  <c r="O1817" i="2"/>
  <c r="L1817" i="2"/>
  <c r="O1816" i="2"/>
  <c r="L1816" i="2"/>
  <c r="O1815" i="2"/>
  <c r="L1815" i="2"/>
  <c r="O1814" i="2"/>
  <c r="L1814" i="2"/>
  <c r="O1813" i="2"/>
  <c r="L1813" i="2"/>
  <c r="O1812" i="2"/>
  <c r="L1812" i="2"/>
  <c r="O1811" i="2"/>
  <c r="L1811" i="2"/>
  <c r="O1810" i="2"/>
  <c r="L1810" i="2"/>
  <c r="O1809" i="2"/>
  <c r="L1809" i="2"/>
  <c r="O1808" i="2"/>
  <c r="L1808" i="2"/>
  <c r="O1807" i="2"/>
  <c r="L1807" i="2"/>
  <c r="O1806" i="2"/>
  <c r="L1806" i="2"/>
  <c r="O1805" i="2"/>
  <c r="L1805" i="2"/>
  <c r="O1804" i="2"/>
  <c r="L1804" i="2"/>
  <c r="O1803" i="2"/>
  <c r="L1803" i="2"/>
  <c r="O1802" i="2"/>
  <c r="L1802" i="2"/>
  <c r="O1801" i="2"/>
  <c r="L1801" i="2"/>
  <c r="O1800" i="2"/>
  <c r="L1800" i="2"/>
  <c r="O1799" i="2"/>
  <c r="L1799" i="2"/>
  <c r="O1798" i="2"/>
  <c r="L1798" i="2"/>
  <c r="O1797" i="2"/>
  <c r="L1797" i="2"/>
  <c r="O1796" i="2"/>
  <c r="L1796" i="2"/>
  <c r="O1795" i="2"/>
  <c r="L1795" i="2"/>
  <c r="O1794" i="2"/>
  <c r="L1794" i="2"/>
  <c r="O1793" i="2"/>
  <c r="L1793" i="2"/>
  <c r="O1792" i="2"/>
  <c r="L1792" i="2"/>
  <c r="O1791" i="2"/>
  <c r="L1791" i="2"/>
  <c r="O1790" i="2"/>
  <c r="L1790" i="2"/>
  <c r="O1789" i="2"/>
  <c r="L1789" i="2"/>
  <c r="O1788" i="2"/>
  <c r="L1788" i="2"/>
  <c r="O1787" i="2"/>
  <c r="L1787" i="2"/>
  <c r="O1786" i="2"/>
  <c r="L1786" i="2"/>
  <c r="O1785" i="2"/>
  <c r="L1785" i="2"/>
  <c r="O1784" i="2"/>
  <c r="L1784" i="2"/>
  <c r="O1783" i="2"/>
  <c r="L1783" i="2"/>
  <c r="O1782" i="2"/>
  <c r="L1782" i="2"/>
  <c r="O1781" i="2"/>
  <c r="L1781" i="2"/>
  <c r="O1780" i="2"/>
  <c r="L1780" i="2"/>
  <c r="O1779" i="2"/>
  <c r="L1779" i="2"/>
  <c r="O1778" i="2"/>
  <c r="L1778" i="2"/>
  <c r="O1777" i="2"/>
  <c r="L1777" i="2"/>
  <c r="O1776" i="2"/>
  <c r="L1776" i="2"/>
  <c r="O1775" i="2"/>
  <c r="L1775" i="2"/>
  <c r="O1774" i="2"/>
  <c r="L1774" i="2"/>
  <c r="O1773" i="2"/>
  <c r="L1773" i="2"/>
  <c r="O1772" i="2"/>
  <c r="L1772" i="2"/>
  <c r="O1771" i="2"/>
  <c r="L1771" i="2"/>
  <c r="O1770" i="2"/>
  <c r="L1770" i="2"/>
  <c r="O1769" i="2"/>
  <c r="L1769" i="2"/>
  <c r="O1768" i="2"/>
  <c r="L1768" i="2"/>
  <c r="O1767" i="2"/>
  <c r="L1767" i="2"/>
  <c r="O1766" i="2"/>
  <c r="L1766" i="2"/>
  <c r="O1765" i="2"/>
  <c r="L1765" i="2"/>
  <c r="O1764" i="2"/>
  <c r="L1764" i="2"/>
  <c r="O1763" i="2"/>
  <c r="L1763" i="2"/>
  <c r="O1762" i="2"/>
  <c r="L1762" i="2"/>
  <c r="O1761" i="2"/>
  <c r="L1761" i="2"/>
  <c r="O1760" i="2"/>
  <c r="L1760" i="2"/>
  <c r="O1759" i="2"/>
  <c r="L1759" i="2"/>
  <c r="O1758" i="2"/>
  <c r="L1758" i="2"/>
  <c r="O1757" i="2"/>
  <c r="L1757" i="2"/>
  <c r="O1756" i="2"/>
  <c r="L1756" i="2"/>
  <c r="O1755" i="2"/>
  <c r="L1755" i="2"/>
  <c r="O1754" i="2"/>
  <c r="L1754" i="2"/>
  <c r="O1753" i="2"/>
  <c r="L1753" i="2"/>
  <c r="O1752" i="2"/>
  <c r="L1752" i="2"/>
  <c r="O1751" i="2"/>
  <c r="L1751" i="2"/>
  <c r="O1750" i="2"/>
  <c r="L1750" i="2"/>
  <c r="O1749" i="2"/>
  <c r="L1749" i="2"/>
  <c r="O1748" i="2"/>
  <c r="L1748" i="2"/>
  <c r="O1747" i="2"/>
  <c r="L1747" i="2"/>
  <c r="O1746" i="2"/>
  <c r="L1746" i="2"/>
  <c r="O1745" i="2"/>
  <c r="L1745" i="2"/>
  <c r="O1744" i="2"/>
  <c r="L1744" i="2"/>
  <c r="O1743" i="2"/>
  <c r="L1743" i="2"/>
  <c r="O1742" i="2"/>
  <c r="L1742" i="2"/>
  <c r="O1741" i="2"/>
  <c r="L1741" i="2"/>
  <c r="O1740" i="2"/>
  <c r="L1740" i="2"/>
  <c r="O1739" i="2"/>
  <c r="L1739" i="2"/>
  <c r="O1738" i="2"/>
  <c r="L1738" i="2"/>
  <c r="O1737" i="2"/>
  <c r="L1737" i="2"/>
  <c r="O1736" i="2"/>
  <c r="L1736" i="2"/>
  <c r="O1735" i="2"/>
  <c r="L1735" i="2"/>
  <c r="O1734" i="2"/>
  <c r="L1734" i="2"/>
  <c r="O1733" i="2"/>
  <c r="L1733" i="2"/>
  <c r="O1732" i="2"/>
  <c r="L1732" i="2"/>
  <c r="O1731" i="2"/>
  <c r="L1731" i="2"/>
  <c r="O1730" i="2"/>
  <c r="L1730" i="2"/>
  <c r="O1729" i="2"/>
  <c r="L1729" i="2"/>
  <c r="O1728" i="2"/>
  <c r="L1728" i="2"/>
  <c r="O1727" i="2"/>
  <c r="L1727" i="2"/>
  <c r="O1726" i="2"/>
  <c r="L1726" i="2"/>
  <c r="O1725" i="2"/>
  <c r="L1725" i="2"/>
  <c r="O1724" i="2"/>
  <c r="L1724" i="2"/>
  <c r="O1723" i="2"/>
  <c r="L1723" i="2"/>
  <c r="O1722" i="2"/>
  <c r="L1722" i="2"/>
  <c r="O1721" i="2"/>
  <c r="L1721" i="2"/>
  <c r="O1720" i="2"/>
  <c r="L1720" i="2"/>
  <c r="O1719" i="2"/>
  <c r="L1719" i="2"/>
  <c r="O1718" i="2"/>
  <c r="L1718" i="2"/>
  <c r="O1717" i="2"/>
  <c r="L1717" i="2"/>
  <c r="O1716" i="2"/>
  <c r="L1716" i="2"/>
  <c r="O1715" i="2"/>
  <c r="L1715" i="2"/>
  <c r="O1714" i="2"/>
  <c r="L1714" i="2"/>
  <c r="O1713" i="2"/>
  <c r="L1713" i="2"/>
  <c r="O1712" i="2"/>
  <c r="L1712" i="2"/>
  <c r="O1711" i="2"/>
  <c r="L1711" i="2"/>
  <c r="O1710" i="2"/>
  <c r="L1710" i="2"/>
  <c r="O1709" i="2"/>
  <c r="L1709" i="2"/>
  <c r="O1708" i="2"/>
  <c r="L1708" i="2"/>
  <c r="O1707" i="2"/>
  <c r="L1707" i="2"/>
  <c r="O1706" i="2"/>
  <c r="L1706" i="2"/>
  <c r="O1705" i="2"/>
  <c r="L1705" i="2"/>
  <c r="O1704" i="2"/>
  <c r="L1704" i="2"/>
  <c r="O1703" i="2"/>
  <c r="L1703" i="2"/>
  <c r="O1702" i="2"/>
  <c r="L1702" i="2"/>
  <c r="O1701" i="2"/>
  <c r="L1701" i="2"/>
  <c r="O1700" i="2"/>
  <c r="L1700" i="2"/>
  <c r="O1699" i="2"/>
  <c r="L1699" i="2"/>
  <c r="O1698" i="2"/>
  <c r="L1698" i="2"/>
  <c r="O1697" i="2"/>
  <c r="L1697" i="2"/>
  <c r="O1696" i="2"/>
  <c r="L1696" i="2"/>
  <c r="O1695" i="2"/>
  <c r="L1695" i="2"/>
  <c r="O1694" i="2"/>
  <c r="L1694" i="2"/>
  <c r="O1693" i="2"/>
  <c r="L1693" i="2"/>
  <c r="O1692" i="2"/>
  <c r="L1692" i="2"/>
  <c r="O1691" i="2"/>
  <c r="L1691" i="2"/>
  <c r="O1690" i="2"/>
  <c r="L1690" i="2"/>
  <c r="O1689" i="2"/>
  <c r="L1689" i="2"/>
  <c r="O1688" i="2"/>
  <c r="L1688" i="2"/>
  <c r="O1687" i="2"/>
  <c r="L1687" i="2"/>
  <c r="O1686" i="2"/>
  <c r="L1686" i="2"/>
  <c r="O1685" i="2"/>
  <c r="L1685" i="2"/>
  <c r="O1684" i="2"/>
  <c r="L1684" i="2"/>
  <c r="O1683" i="2"/>
  <c r="L1683" i="2"/>
  <c r="O1682" i="2"/>
  <c r="L1682" i="2"/>
  <c r="O1681" i="2"/>
  <c r="L1681" i="2"/>
  <c r="O1680" i="2"/>
  <c r="L1680" i="2"/>
  <c r="O1679" i="2"/>
  <c r="L1679" i="2"/>
  <c r="O1678" i="2"/>
  <c r="L1678" i="2"/>
  <c r="O1677" i="2"/>
  <c r="L1677" i="2"/>
  <c r="O1676" i="2"/>
  <c r="L1676" i="2"/>
  <c r="O1675" i="2"/>
  <c r="L1675" i="2"/>
  <c r="O1674" i="2"/>
  <c r="L1674" i="2"/>
  <c r="O1673" i="2"/>
  <c r="L1673" i="2"/>
  <c r="O1672" i="2"/>
  <c r="L1672" i="2"/>
  <c r="O1671" i="2"/>
  <c r="L1671" i="2"/>
  <c r="O1670" i="2"/>
  <c r="L1670" i="2"/>
  <c r="O1669" i="2"/>
  <c r="L1669" i="2"/>
  <c r="O1668" i="2"/>
  <c r="L1668" i="2"/>
  <c r="O1667" i="2"/>
  <c r="L1667" i="2"/>
  <c r="O1666" i="2"/>
  <c r="L1666" i="2"/>
  <c r="O1665" i="2"/>
  <c r="L1665" i="2"/>
  <c r="O1664" i="2"/>
  <c r="L1664" i="2"/>
  <c r="O1663" i="2"/>
  <c r="L1663" i="2"/>
  <c r="O1662" i="2"/>
  <c r="L1662" i="2"/>
  <c r="O1661" i="2"/>
  <c r="L1661" i="2"/>
  <c r="O1660" i="2"/>
  <c r="L1660" i="2"/>
  <c r="O1659" i="2"/>
  <c r="L1659" i="2"/>
  <c r="O1658" i="2"/>
  <c r="L1658" i="2"/>
  <c r="O1657" i="2"/>
  <c r="L1657" i="2"/>
  <c r="O1656" i="2"/>
  <c r="L1656" i="2"/>
  <c r="O1655" i="2"/>
  <c r="L1655" i="2"/>
  <c r="O1654" i="2"/>
  <c r="L1654" i="2"/>
  <c r="O1653" i="2"/>
  <c r="L1653" i="2"/>
  <c r="O1652" i="2"/>
  <c r="L1652" i="2"/>
  <c r="O1651" i="2"/>
  <c r="L1651" i="2"/>
  <c r="O1650" i="2"/>
  <c r="L1650" i="2"/>
  <c r="O1649" i="2"/>
  <c r="L1649" i="2"/>
  <c r="O1648" i="2"/>
  <c r="L1648" i="2"/>
  <c r="O1647" i="2"/>
  <c r="L1647" i="2"/>
  <c r="O1646" i="2"/>
  <c r="L1646" i="2"/>
  <c r="O1645" i="2"/>
  <c r="L1645" i="2"/>
  <c r="O1644" i="2"/>
  <c r="L1644" i="2"/>
  <c r="O1643" i="2"/>
  <c r="L1643" i="2"/>
  <c r="O1642" i="2"/>
  <c r="L1642" i="2"/>
  <c r="O1641" i="2"/>
  <c r="L1641" i="2"/>
  <c r="O1640" i="2"/>
  <c r="L1640" i="2"/>
  <c r="O1639" i="2"/>
  <c r="L1639" i="2"/>
  <c r="O1638" i="2"/>
  <c r="L1638" i="2"/>
  <c r="O1637" i="2"/>
  <c r="L1637" i="2"/>
  <c r="O1636" i="2"/>
  <c r="L1636" i="2"/>
  <c r="O1635" i="2"/>
  <c r="L1635" i="2"/>
  <c r="O1634" i="2"/>
  <c r="L1634" i="2"/>
  <c r="O1633" i="2"/>
  <c r="L1633" i="2"/>
  <c r="O1632" i="2"/>
  <c r="L1632" i="2"/>
  <c r="O1631" i="2"/>
  <c r="L1631" i="2"/>
  <c r="O1630" i="2"/>
  <c r="L1630" i="2"/>
  <c r="O1629" i="2"/>
  <c r="L1629" i="2"/>
  <c r="O1628" i="2"/>
  <c r="L1628" i="2"/>
  <c r="O1627" i="2"/>
  <c r="L1627" i="2"/>
  <c r="O1626" i="2"/>
  <c r="L1626" i="2"/>
  <c r="O1625" i="2"/>
  <c r="L1625" i="2"/>
  <c r="O1624" i="2"/>
  <c r="L1624" i="2"/>
  <c r="O1623" i="2"/>
  <c r="L1623" i="2"/>
  <c r="O1622" i="2"/>
  <c r="L1622" i="2"/>
  <c r="O1621" i="2"/>
  <c r="L1621" i="2"/>
  <c r="O1620" i="2"/>
  <c r="L1620" i="2"/>
  <c r="O1619" i="2"/>
  <c r="L1619" i="2"/>
  <c r="O1618" i="2"/>
  <c r="L1618" i="2"/>
  <c r="O1617" i="2"/>
  <c r="L1617" i="2"/>
  <c r="O1616" i="2"/>
  <c r="L1616" i="2"/>
  <c r="O1615" i="2"/>
  <c r="L1615" i="2"/>
  <c r="O1614" i="2"/>
  <c r="L1614" i="2"/>
  <c r="O1613" i="2"/>
  <c r="L1613" i="2"/>
  <c r="O1612" i="2"/>
  <c r="L1612" i="2"/>
  <c r="O1611" i="2"/>
  <c r="L1611" i="2"/>
  <c r="O1610" i="2"/>
  <c r="L1610" i="2"/>
  <c r="O1609" i="2"/>
  <c r="L1609" i="2"/>
  <c r="O1608" i="2"/>
  <c r="L1608" i="2"/>
  <c r="O1607" i="2"/>
  <c r="L1607" i="2"/>
  <c r="O1606" i="2"/>
  <c r="L1606" i="2"/>
  <c r="O1605" i="2"/>
  <c r="L1605" i="2"/>
  <c r="O1604" i="2"/>
  <c r="L1604" i="2"/>
  <c r="O1603" i="2"/>
  <c r="L1603" i="2"/>
  <c r="O1602" i="2"/>
  <c r="L1602" i="2"/>
  <c r="O1601" i="2"/>
  <c r="L1601" i="2"/>
  <c r="O1600" i="2"/>
  <c r="L1600" i="2"/>
  <c r="O1599" i="2"/>
  <c r="L1599" i="2"/>
  <c r="O1598" i="2"/>
  <c r="L1598" i="2"/>
  <c r="O1597" i="2"/>
  <c r="L1597" i="2"/>
  <c r="O1596" i="2"/>
  <c r="L1596" i="2"/>
  <c r="O1595" i="2"/>
  <c r="L1595" i="2"/>
  <c r="O1594" i="2"/>
  <c r="L1594" i="2"/>
  <c r="O1593" i="2"/>
  <c r="L1593" i="2"/>
  <c r="O1592" i="2"/>
  <c r="L1592" i="2"/>
  <c r="O1591" i="2"/>
  <c r="L1591" i="2"/>
  <c r="O1590" i="2"/>
  <c r="L1590" i="2"/>
  <c r="O1589" i="2"/>
  <c r="L1589" i="2"/>
  <c r="O1588" i="2"/>
  <c r="L1588" i="2"/>
  <c r="O1587" i="2"/>
  <c r="L1587" i="2"/>
  <c r="O1586" i="2"/>
  <c r="L1586" i="2"/>
  <c r="O1585" i="2"/>
  <c r="L1585" i="2"/>
  <c r="O1584" i="2"/>
  <c r="L1584" i="2"/>
  <c r="O1583" i="2"/>
  <c r="L1583" i="2"/>
  <c r="O1582" i="2"/>
  <c r="L1582" i="2"/>
  <c r="O1581" i="2"/>
  <c r="L1581" i="2"/>
  <c r="O1580" i="2"/>
  <c r="L1580" i="2"/>
  <c r="O1579" i="2"/>
  <c r="L1579" i="2"/>
  <c r="O1578" i="2"/>
  <c r="L1578" i="2"/>
  <c r="O1577" i="2"/>
  <c r="L1577" i="2"/>
  <c r="O1576" i="2"/>
  <c r="L1576" i="2"/>
  <c r="O1575" i="2"/>
  <c r="L1575" i="2"/>
  <c r="O1574" i="2"/>
  <c r="L1574" i="2"/>
  <c r="O1573" i="2"/>
  <c r="L1573" i="2"/>
  <c r="O1572" i="2"/>
  <c r="L1572" i="2"/>
  <c r="O1571" i="2"/>
  <c r="L1571" i="2"/>
  <c r="O1570" i="2"/>
  <c r="L1570" i="2"/>
  <c r="O1569" i="2"/>
  <c r="L1569" i="2"/>
  <c r="O1568" i="2"/>
  <c r="L1568" i="2"/>
  <c r="O1567" i="2"/>
  <c r="L1567" i="2"/>
  <c r="O1566" i="2"/>
  <c r="L1566" i="2"/>
  <c r="O1565" i="2"/>
  <c r="L1565" i="2"/>
  <c r="O1564" i="2"/>
  <c r="L1564" i="2"/>
  <c r="O1563" i="2"/>
  <c r="L1563" i="2"/>
  <c r="O1562" i="2"/>
  <c r="L1562" i="2"/>
  <c r="O1561" i="2"/>
  <c r="L1561" i="2"/>
  <c r="O1560" i="2"/>
  <c r="L1560" i="2"/>
  <c r="O1559" i="2"/>
  <c r="L1559" i="2"/>
  <c r="O1558" i="2"/>
  <c r="L1558" i="2"/>
  <c r="O1557" i="2"/>
  <c r="L1557" i="2"/>
  <c r="O1556" i="2"/>
  <c r="L1556" i="2"/>
  <c r="O1555" i="2"/>
  <c r="L1555" i="2"/>
  <c r="O1554" i="2"/>
  <c r="L1554" i="2"/>
  <c r="O1553" i="2"/>
  <c r="L1553" i="2"/>
  <c r="O1552" i="2"/>
  <c r="L1552" i="2"/>
  <c r="O1551" i="2"/>
  <c r="L1551" i="2"/>
  <c r="O1550" i="2"/>
  <c r="L1550" i="2"/>
  <c r="O1549" i="2"/>
  <c r="L1549" i="2"/>
  <c r="O1548" i="2"/>
  <c r="L1548" i="2"/>
  <c r="O1547" i="2"/>
  <c r="L1547" i="2"/>
  <c r="O1546" i="2"/>
  <c r="L1546" i="2"/>
  <c r="O1545" i="2"/>
  <c r="L1545" i="2"/>
  <c r="O1544" i="2"/>
  <c r="L1544" i="2"/>
  <c r="O1543" i="2"/>
  <c r="L1543" i="2"/>
  <c r="O1542" i="2"/>
  <c r="L1542" i="2"/>
  <c r="O1541" i="2"/>
  <c r="L1541" i="2"/>
  <c r="O1540" i="2"/>
  <c r="L1540" i="2"/>
  <c r="O1539" i="2"/>
  <c r="L1539" i="2"/>
  <c r="O1538" i="2"/>
  <c r="L1538" i="2"/>
  <c r="O1537" i="2"/>
  <c r="L1537" i="2"/>
  <c r="O1536" i="2"/>
  <c r="L1536" i="2"/>
  <c r="O1535" i="2"/>
  <c r="L1535" i="2"/>
  <c r="O1534" i="2"/>
  <c r="L1534" i="2"/>
  <c r="O1533" i="2"/>
  <c r="L1533" i="2"/>
  <c r="O1532" i="2"/>
  <c r="L1532" i="2"/>
  <c r="O1531" i="2"/>
  <c r="L1531" i="2"/>
  <c r="O1530" i="2"/>
  <c r="L1530" i="2"/>
  <c r="O1529" i="2"/>
  <c r="L1529" i="2"/>
  <c r="O1528" i="2"/>
  <c r="L1528" i="2"/>
  <c r="O1527" i="2"/>
  <c r="L1527" i="2"/>
  <c r="O1526" i="2"/>
  <c r="L1526" i="2"/>
  <c r="O1525" i="2"/>
  <c r="L1525" i="2"/>
  <c r="O1524" i="2"/>
  <c r="L1524" i="2"/>
  <c r="O1523" i="2"/>
  <c r="L1523" i="2"/>
  <c r="O1522" i="2"/>
  <c r="L1522" i="2"/>
  <c r="O1521" i="2"/>
  <c r="L1521" i="2"/>
  <c r="O1520" i="2"/>
  <c r="L1520" i="2"/>
  <c r="O1519" i="2"/>
  <c r="L1519" i="2"/>
  <c r="O1518" i="2"/>
  <c r="L1518" i="2"/>
  <c r="O1517" i="2"/>
  <c r="L1517" i="2"/>
  <c r="O1516" i="2"/>
  <c r="L1516" i="2"/>
  <c r="O1515" i="2"/>
  <c r="L1515" i="2"/>
  <c r="O1514" i="2"/>
  <c r="L1514" i="2"/>
  <c r="O1513" i="2"/>
  <c r="L1513" i="2"/>
  <c r="O1512" i="2"/>
  <c r="L1512" i="2"/>
  <c r="O1511" i="2"/>
  <c r="L1511" i="2"/>
  <c r="O1510" i="2"/>
  <c r="L1510" i="2"/>
  <c r="O1509" i="2"/>
  <c r="L1509" i="2"/>
  <c r="O1508" i="2"/>
  <c r="L1508" i="2"/>
  <c r="O1507" i="2"/>
  <c r="L1507" i="2"/>
  <c r="O1506" i="2"/>
  <c r="L1506" i="2"/>
  <c r="O1505" i="2"/>
  <c r="L1505" i="2"/>
  <c r="O1504" i="2"/>
  <c r="L1504" i="2"/>
  <c r="O1503" i="2"/>
  <c r="L1503" i="2"/>
  <c r="O1502" i="2"/>
  <c r="L1502" i="2"/>
  <c r="O1501" i="2"/>
  <c r="L1501" i="2"/>
  <c r="O1500" i="2"/>
  <c r="L1500" i="2"/>
  <c r="O1499" i="2"/>
  <c r="L1499" i="2"/>
  <c r="O1498" i="2"/>
  <c r="L1498" i="2"/>
  <c r="O1497" i="2"/>
  <c r="L1497" i="2"/>
  <c r="O1496" i="2"/>
  <c r="L1496" i="2"/>
  <c r="O1495" i="2"/>
  <c r="L1495" i="2"/>
  <c r="O1494" i="2"/>
  <c r="L1494" i="2"/>
  <c r="O1493" i="2"/>
  <c r="L1493" i="2"/>
  <c r="O1492" i="2"/>
  <c r="L1492" i="2"/>
  <c r="O1491" i="2"/>
  <c r="L1491" i="2"/>
  <c r="O1490" i="2"/>
  <c r="L1490" i="2"/>
  <c r="O1489" i="2"/>
  <c r="L1489" i="2"/>
  <c r="O1488" i="2"/>
  <c r="L1488" i="2"/>
  <c r="O1487" i="2"/>
  <c r="L1487" i="2"/>
  <c r="O1486" i="2"/>
  <c r="L1486" i="2"/>
  <c r="O1485" i="2"/>
  <c r="L1485" i="2"/>
  <c r="O1484" i="2"/>
  <c r="L1484" i="2"/>
  <c r="O1483" i="2"/>
  <c r="L1483" i="2"/>
  <c r="O1482" i="2"/>
  <c r="L1482" i="2"/>
  <c r="O1481" i="2"/>
  <c r="L1481" i="2"/>
  <c r="O1480" i="2"/>
  <c r="L1480" i="2"/>
  <c r="O1479" i="2"/>
  <c r="L1479" i="2"/>
  <c r="O1478" i="2"/>
  <c r="L1478" i="2"/>
  <c r="O1477" i="2"/>
  <c r="L1477" i="2"/>
  <c r="O1476" i="2"/>
  <c r="L1476" i="2"/>
  <c r="O1475" i="2"/>
  <c r="L1475" i="2"/>
  <c r="O1474" i="2"/>
  <c r="L1474" i="2"/>
  <c r="O1473" i="2"/>
  <c r="L1473" i="2"/>
  <c r="O1472" i="2"/>
  <c r="L1472" i="2"/>
  <c r="O1471" i="2"/>
  <c r="L1471" i="2"/>
  <c r="O1470" i="2"/>
  <c r="L1470" i="2"/>
  <c r="O1469" i="2"/>
  <c r="L1469" i="2"/>
  <c r="O1468" i="2"/>
  <c r="L1468" i="2"/>
  <c r="O1467" i="2"/>
  <c r="L1467" i="2"/>
  <c r="O1466" i="2"/>
  <c r="L1466" i="2"/>
  <c r="O1465" i="2"/>
  <c r="L1465" i="2"/>
  <c r="O1464" i="2"/>
  <c r="L1464" i="2"/>
  <c r="O1463" i="2"/>
  <c r="L1463" i="2"/>
  <c r="O1462" i="2"/>
  <c r="L1462" i="2"/>
  <c r="O1461" i="2"/>
  <c r="L1461" i="2"/>
  <c r="O1460" i="2"/>
  <c r="L1460" i="2"/>
  <c r="O1459" i="2"/>
  <c r="L1459" i="2"/>
  <c r="O1458" i="2"/>
  <c r="L1458" i="2"/>
  <c r="O1457" i="2"/>
  <c r="L1457" i="2"/>
  <c r="O1456" i="2"/>
  <c r="L1456" i="2"/>
  <c r="O1455" i="2"/>
  <c r="L1455" i="2"/>
  <c r="O1454" i="2"/>
  <c r="L1454" i="2"/>
  <c r="O1453" i="2"/>
  <c r="L1453" i="2"/>
  <c r="O1452" i="2"/>
  <c r="L1452" i="2"/>
  <c r="O1451" i="2"/>
  <c r="L1451" i="2"/>
  <c r="O1450" i="2"/>
  <c r="L1450" i="2"/>
  <c r="O1449" i="2"/>
  <c r="L1449" i="2"/>
  <c r="O1448" i="2"/>
  <c r="L1448" i="2"/>
  <c r="O1447" i="2"/>
  <c r="L1447" i="2"/>
  <c r="O1446" i="2"/>
  <c r="L1446" i="2"/>
  <c r="O1445" i="2"/>
  <c r="L1445" i="2"/>
  <c r="O1444" i="2"/>
  <c r="L1444" i="2"/>
  <c r="O1443" i="2"/>
  <c r="L1443" i="2"/>
  <c r="O1442" i="2"/>
  <c r="L1442" i="2"/>
  <c r="O1441" i="2"/>
  <c r="L1441" i="2"/>
  <c r="O1440" i="2"/>
  <c r="L1440" i="2"/>
  <c r="O1439" i="2"/>
  <c r="L1439" i="2"/>
  <c r="O1438" i="2"/>
  <c r="L1438" i="2"/>
  <c r="O1437" i="2"/>
  <c r="L1437" i="2"/>
  <c r="O1436" i="2"/>
  <c r="L1436" i="2"/>
  <c r="O1435" i="2"/>
  <c r="L1435" i="2"/>
  <c r="O1434" i="2"/>
  <c r="L1434" i="2"/>
  <c r="O1433" i="2"/>
  <c r="L1433" i="2"/>
  <c r="O1432" i="2"/>
  <c r="L1432" i="2"/>
  <c r="O1431" i="2"/>
  <c r="L1431" i="2"/>
  <c r="O1430" i="2"/>
  <c r="L1430" i="2"/>
  <c r="O1429" i="2"/>
  <c r="L1429" i="2"/>
  <c r="O1428" i="2"/>
  <c r="L1428" i="2"/>
  <c r="O1427" i="2"/>
  <c r="L1427" i="2"/>
  <c r="O1426" i="2"/>
  <c r="L1426" i="2"/>
  <c r="O1425" i="2"/>
  <c r="L1425" i="2"/>
  <c r="O1424" i="2"/>
  <c r="L1424" i="2"/>
  <c r="O1423" i="2"/>
  <c r="L1423" i="2"/>
  <c r="O1422" i="2"/>
  <c r="L1422" i="2"/>
  <c r="O1421" i="2"/>
  <c r="L1421" i="2"/>
  <c r="O1420" i="2"/>
  <c r="L1420" i="2"/>
  <c r="O1419" i="2"/>
  <c r="L1419" i="2"/>
  <c r="O1418" i="2"/>
  <c r="L1418" i="2"/>
  <c r="O1417" i="2"/>
  <c r="L1417" i="2"/>
  <c r="O1416" i="2"/>
  <c r="L1416" i="2"/>
  <c r="O1415" i="2"/>
  <c r="L1415" i="2"/>
  <c r="O1414" i="2"/>
  <c r="L1414" i="2"/>
  <c r="O1413" i="2"/>
  <c r="L1413" i="2"/>
  <c r="O1412" i="2"/>
  <c r="L1412" i="2"/>
  <c r="O1411" i="2"/>
  <c r="L1411" i="2"/>
  <c r="O1410" i="2"/>
  <c r="L1410" i="2"/>
  <c r="O1409" i="2"/>
  <c r="L1409" i="2"/>
  <c r="O1408" i="2"/>
  <c r="L1408" i="2"/>
  <c r="O1407" i="2"/>
  <c r="L1407" i="2"/>
  <c r="O1406" i="2"/>
  <c r="L1406" i="2"/>
  <c r="O1405" i="2"/>
  <c r="L1405" i="2"/>
  <c r="O1404" i="2"/>
  <c r="L1404" i="2"/>
  <c r="O1403" i="2"/>
  <c r="L1403" i="2"/>
  <c r="O1402" i="2"/>
  <c r="L1402" i="2"/>
  <c r="O1401" i="2"/>
  <c r="L1401" i="2"/>
  <c r="O1400" i="2"/>
  <c r="L1400" i="2"/>
  <c r="O1399" i="2"/>
  <c r="L1399" i="2"/>
  <c r="O1398" i="2"/>
  <c r="L1398" i="2"/>
  <c r="O1397" i="2"/>
  <c r="L1397" i="2"/>
  <c r="O1396" i="2"/>
  <c r="L1396" i="2"/>
  <c r="O1395" i="2"/>
  <c r="L1395" i="2"/>
  <c r="O1394" i="2"/>
  <c r="L1394" i="2"/>
  <c r="O1393" i="2"/>
  <c r="L1393" i="2"/>
  <c r="O1392" i="2"/>
  <c r="L1392" i="2"/>
  <c r="O1391" i="2"/>
  <c r="L1391" i="2"/>
  <c r="O1390" i="2"/>
  <c r="L1390" i="2"/>
  <c r="O1389" i="2"/>
  <c r="L1389" i="2"/>
  <c r="O1388" i="2"/>
  <c r="L1388" i="2"/>
  <c r="O1387" i="2"/>
  <c r="L1387" i="2"/>
  <c r="O1386" i="2"/>
  <c r="L1386" i="2"/>
  <c r="O1385" i="2"/>
  <c r="L1385" i="2"/>
  <c r="O1384" i="2"/>
  <c r="L1384" i="2"/>
  <c r="O1383" i="2"/>
  <c r="L1383" i="2"/>
  <c r="O1382" i="2"/>
  <c r="L1382" i="2"/>
  <c r="O1381" i="2"/>
  <c r="L1381" i="2"/>
  <c r="O1380" i="2"/>
  <c r="L1380" i="2"/>
  <c r="O1379" i="2"/>
  <c r="L1379" i="2"/>
  <c r="O1378" i="2"/>
  <c r="L1378" i="2"/>
  <c r="O1377" i="2"/>
  <c r="L1377" i="2"/>
  <c r="O1376" i="2"/>
  <c r="L1376" i="2"/>
  <c r="O1375" i="2"/>
  <c r="L1375" i="2"/>
  <c r="O1374" i="2"/>
  <c r="L1374" i="2"/>
  <c r="O1373" i="2"/>
  <c r="L1373" i="2"/>
  <c r="O1372" i="2"/>
  <c r="L1372" i="2"/>
  <c r="O1371" i="2"/>
  <c r="L1371" i="2"/>
  <c r="O1370" i="2"/>
  <c r="L1370" i="2"/>
  <c r="O1369" i="2"/>
  <c r="L1369" i="2"/>
  <c r="O1368" i="2"/>
  <c r="L1368" i="2"/>
  <c r="O1367" i="2"/>
  <c r="L1367" i="2"/>
  <c r="O1366" i="2"/>
  <c r="L1366" i="2"/>
  <c r="O1365" i="2"/>
  <c r="L1365" i="2"/>
  <c r="O1364" i="2"/>
  <c r="L1364" i="2"/>
  <c r="O1363" i="2"/>
  <c r="L1363" i="2"/>
  <c r="O1362" i="2"/>
  <c r="L1362" i="2"/>
  <c r="O1361" i="2"/>
  <c r="L1361" i="2"/>
  <c r="O1360" i="2"/>
  <c r="L1360" i="2"/>
  <c r="O1359" i="2"/>
  <c r="L1359" i="2"/>
  <c r="O1358" i="2"/>
  <c r="L1358" i="2"/>
  <c r="O1357" i="2"/>
  <c r="L1357" i="2"/>
  <c r="O1356" i="2"/>
  <c r="L1356" i="2"/>
  <c r="O1355" i="2"/>
  <c r="L1355" i="2"/>
  <c r="O1354" i="2"/>
  <c r="L1354" i="2"/>
  <c r="O1353" i="2"/>
  <c r="L1353" i="2"/>
  <c r="O1352" i="2"/>
  <c r="L1352" i="2"/>
  <c r="O1351" i="2"/>
  <c r="L1351" i="2"/>
  <c r="O1350" i="2"/>
  <c r="L1350" i="2"/>
  <c r="O1349" i="2"/>
  <c r="L1349" i="2"/>
  <c r="O1348" i="2"/>
  <c r="L1348" i="2"/>
  <c r="O1347" i="2"/>
  <c r="L1347" i="2"/>
  <c r="O1346" i="2"/>
  <c r="L1346" i="2"/>
  <c r="O1345" i="2"/>
  <c r="L1345" i="2"/>
  <c r="O1344" i="2"/>
  <c r="L1344" i="2"/>
  <c r="O1343" i="2"/>
  <c r="L1343" i="2"/>
  <c r="O1342" i="2"/>
  <c r="L1342" i="2"/>
  <c r="O1341" i="2"/>
  <c r="L1341" i="2"/>
  <c r="O1340" i="2"/>
  <c r="L1340" i="2"/>
  <c r="O1339" i="2"/>
  <c r="L1339" i="2"/>
  <c r="O1338" i="2"/>
  <c r="L1338" i="2"/>
  <c r="O1337" i="2"/>
  <c r="L1337" i="2"/>
  <c r="O1336" i="2"/>
  <c r="L1336" i="2"/>
  <c r="O1335" i="2"/>
  <c r="L1335" i="2"/>
  <c r="O1334" i="2"/>
  <c r="L1334" i="2"/>
  <c r="O1333" i="2"/>
  <c r="L1333" i="2"/>
  <c r="O1332" i="2"/>
  <c r="L1332" i="2"/>
  <c r="O1331" i="2"/>
  <c r="L1331" i="2"/>
  <c r="O1330" i="2"/>
  <c r="L1330" i="2"/>
  <c r="O1329" i="2"/>
  <c r="L1329" i="2"/>
  <c r="O1328" i="2"/>
  <c r="L1328" i="2"/>
  <c r="O1327" i="2"/>
  <c r="L1327" i="2"/>
  <c r="O1326" i="2"/>
  <c r="L1326" i="2"/>
  <c r="O1325" i="2"/>
  <c r="L1325" i="2"/>
  <c r="O1324" i="2"/>
  <c r="L1324" i="2"/>
  <c r="O1323" i="2"/>
  <c r="L1323" i="2"/>
  <c r="O1322" i="2"/>
  <c r="L1322" i="2"/>
  <c r="O1321" i="2"/>
  <c r="L1321" i="2"/>
  <c r="O1320" i="2"/>
  <c r="L1320" i="2"/>
  <c r="O1319" i="2"/>
  <c r="L1319" i="2"/>
  <c r="O1318" i="2"/>
  <c r="L1318" i="2"/>
  <c r="O1317" i="2"/>
  <c r="L1317" i="2"/>
  <c r="O1316" i="2"/>
  <c r="L1316" i="2"/>
  <c r="O1315" i="2"/>
  <c r="L1315" i="2"/>
  <c r="O1314" i="2"/>
  <c r="L1314" i="2"/>
  <c r="O1313" i="2"/>
  <c r="L1313" i="2"/>
  <c r="O1312" i="2"/>
  <c r="L1312" i="2"/>
  <c r="O1311" i="2"/>
  <c r="L1311" i="2"/>
  <c r="O1310" i="2"/>
  <c r="L1310" i="2"/>
  <c r="O1309" i="2"/>
  <c r="L1309" i="2"/>
  <c r="O1308" i="2"/>
  <c r="L1308" i="2"/>
  <c r="O1307" i="2"/>
  <c r="L1307" i="2"/>
  <c r="O1306" i="2"/>
  <c r="L1306" i="2"/>
  <c r="O1305" i="2"/>
  <c r="L1305" i="2"/>
  <c r="O1304" i="2"/>
  <c r="L1304" i="2"/>
  <c r="O1303" i="2"/>
  <c r="L1303" i="2"/>
  <c r="O1302" i="2"/>
  <c r="L1302" i="2"/>
  <c r="O1301" i="2"/>
  <c r="L1301" i="2"/>
  <c r="O1300" i="2"/>
  <c r="L1300" i="2"/>
  <c r="O1299" i="2"/>
  <c r="L1299" i="2"/>
  <c r="O1298" i="2"/>
  <c r="L1298" i="2"/>
  <c r="O1297" i="2"/>
  <c r="L1297" i="2"/>
  <c r="O1296" i="2"/>
  <c r="L1296" i="2"/>
  <c r="O1295" i="2"/>
  <c r="L1295" i="2"/>
  <c r="O1294" i="2"/>
  <c r="L1294" i="2"/>
  <c r="O1293" i="2"/>
  <c r="L1293" i="2"/>
  <c r="O1292" i="2"/>
  <c r="L1292" i="2"/>
  <c r="O1291" i="2"/>
  <c r="L1291" i="2"/>
  <c r="O1290" i="2"/>
  <c r="L1290" i="2"/>
  <c r="O1289" i="2"/>
  <c r="L1289" i="2"/>
  <c r="O1288" i="2"/>
  <c r="L1288" i="2"/>
  <c r="O1287" i="2"/>
  <c r="L1287" i="2"/>
  <c r="O1286" i="2"/>
  <c r="L1286" i="2"/>
  <c r="O1285" i="2"/>
  <c r="L1285" i="2"/>
  <c r="O1284" i="2"/>
  <c r="L1284" i="2"/>
  <c r="O1283" i="2"/>
  <c r="L1283" i="2"/>
  <c r="O1282" i="2"/>
  <c r="L1282" i="2"/>
  <c r="O1281" i="2"/>
  <c r="L1281" i="2"/>
  <c r="O1280" i="2"/>
  <c r="L1280" i="2"/>
  <c r="O1279" i="2"/>
  <c r="L1279" i="2"/>
  <c r="O1278" i="2"/>
  <c r="L1278" i="2"/>
  <c r="O1277" i="2"/>
  <c r="L1277" i="2"/>
  <c r="O1276" i="2"/>
  <c r="L1276" i="2"/>
  <c r="O1275" i="2"/>
  <c r="L1275" i="2"/>
  <c r="O1274" i="2"/>
  <c r="L1274" i="2"/>
  <c r="O1273" i="2"/>
  <c r="L1273" i="2"/>
  <c r="O1272" i="2"/>
  <c r="L1272" i="2"/>
  <c r="O1271" i="2"/>
  <c r="L1271" i="2"/>
  <c r="O1270" i="2"/>
  <c r="L1270" i="2"/>
  <c r="O1269" i="2"/>
  <c r="L1269" i="2"/>
  <c r="O1268" i="2"/>
  <c r="L1268" i="2"/>
  <c r="O1267" i="2"/>
  <c r="L1267" i="2"/>
  <c r="O1266" i="2"/>
  <c r="L1266" i="2"/>
  <c r="O1265" i="2"/>
  <c r="L1265" i="2"/>
  <c r="O1264" i="2"/>
  <c r="L1264" i="2"/>
  <c r="O1263" i="2"/>
  <c r="L1263" i="2"/>
  <c r="O1262" i="2"/>
  <c r="L1262" i="2"/>
  <c r="O1261" i="2"/>
  <c r="L1261" i="2"/>
  <c r="O1260" i="2"/>
  <c r="L1260" i="2"/>
  <c r="O1259" i="2"/>
  <c r="L1259" i="2"/>
  <c r="O1258" i="2"/>
  <c r="L1258" i="2"/>
  <c r="O1257" i="2"/>
  <c r="L1257" i="2"/>
  <c r="O1256" i="2"/>
  <c r="L1256" i="2"/>
  <c r="O1255" i="2"/>
  <c r="L1255" i="2"/>
  <c r="O1254" i="2"/>
  <c r="L1254" i="2"/>
  <c r="O1253" i="2"/>
  <c r="L1253" i="2"/>
  <c r="O1252" i="2"/>
  <c r="L1252" i="2"/>
  <c r="O1251" i="2"/>
  <c r="L1251" i="2"/>
  <c r="O1250" i="2"/>
  <c r="L1250" i="2"/>
  <c r="O1249" i="2"/>
  <c r="L1249" i="2"/>
  <c r="O1248" i="2"/>
  <c r="L1248" i="2"/>
  <c r="O1247" i="2"/>
  <c r="L1247" i="2"/>
  <c r="O1246" i="2"/>
  <c r="L1246" i="2"/>
  <c r="O1245" i="2"/>
  <c r="L1245" i="2"/>
  <c r="O1244" i="2"/>
  <c r="L1244" i="2"/>
  <c r="O1243" i="2"/>
  <c r="L1243" i="2"/>
  <c r="O1242" i="2"/>
  <c r="L1242" i="2"/>
  <c r="O1241" i="2"/>
  <c r="L1241" i="2"/>
  <c r="O1240" i="2"/>
  <c r="L1240" i="2"/>
  <c r="O1239" i="2"/>
  <c r="L1239" i="2"/>
  <c r="O1238" i="2"/>
  <c r="L1238" i="2"/>
  <c r="O1237" i="2"/>
  <c r="L1237" i="2"/>
  <c r="O1236" i="2"/>
  <c r="L1236" i="2"/>
  <c r="O1235" i="2"/>
  <c r="L1235" i="2"/>
  <c r="O1234" i="2"/>
  <c r="L1234" i="2"/>
  <c r="O1233" i="2"/>
  <c r="L1233" i="2"/>
  <c r="O1232" i="2"/>
  <c r="L1232" i="2"/>
  <c r="O1231" i="2"/>
  <c r="L1231" i="2"/>
  <c r="O1230" i="2"/>
  <c r="L1230" i="2"/>
  <c r="O1229" i="2"/>
  <c r="L1229" i="2"/>
  <c r="O1228" i="2"/>
  <c r="L1228" i="2"/>
  <c r="O1227" i="2"/>
  <c r="L1227" i="2"/>
  <c r="O1226" i="2"/>
  <c r="L1226" i="2"/>
  <c r="O1225" i="2"/>
  <c r="L1225" i="2"/>
  <c r="O1224" i="2"/>
  <c r="L1224" i="2"/>
  <c r="O1223" i="2"/>
  <c r="L1223" i="2"/>
  <c r="O1222" i="2"/>
  <c r="L1222" i="2"/>
  <c r="O1221" i="2"/>
  <c r="L1221" i="2"/>
  <c r="O1220" i="2"/>
  <c r="L1220" i="2"/>
  <c r="O1219" i="2"/>
  <c r="L1219" i="2"/>
  <c r="O1218" i="2"/>
  <c r="L1218" i="2"/>
  <c r="O1217" i="2"/>
  <c r="L1217" i="2"/>
  <c r="O1216" i="2"/>
  <c r="L1216" i="2"/>
  <c r="O1215" i="2"/>
  <c r="L1215" i="2"/>
  <c r="O1214" i="2"/>
  <c r="L1214" i="2"/>
  <c r="O1213" i="2"/>
  <c r="L1213" i="2"/>
  <c r="O1212" i="2"/>
  <c r="L1212" i="2"/>
  <c r="O1211" i="2"/>
  <c r="L1211" i="2"/>
  <c r="O1210" i="2"/>
  <c r="L1210" i="2"/>
  <c r="O1209" i="2"/>
  <c r="L1209" i="2"/>
  <c r="O1208" i="2"/>
  <c r="L1208" i="2"/>
  <c r="O1207" i="2"/>
  <c r="L1207" i="2"/>
  <c r="O1206" i="2"/>
  <c r="L1206" i="2"/>
  <c r="O1205" i="2"/>
  <c r="L1205" i="2"/>
  <c r="O1204" i="2"/>
  <c r="L1204" i="2"/>
  <c r="O1203" i="2"/>
  <c r="L1203" i="2"/>
  <c r="O1202" i="2"/>
  <c r="L1202" i="2"/>
  <c r="O1201" i="2"/>
  <c r="L1201" i="2"/>
  <c r="O1200" i="2"/>
  <c r="L1200" i="2"/>
  <c r="O1199" i="2"/>
  <c r="L1199" i="2"/>
  <c r="O1198" i="2"/>
  <c r="L1198" i="2"/>
  <c r="O1197" i="2"/>
  <c r="L1197" i="2"/>
  <c r="O1196" i="2"/>
  <c r="L1196" i="2"/>
  <c r="O1195" i="2"/>
  <c r="L1195" i="2"/>
  <c r="O1194" i="2"/>
  <c r="L1194" i="2"/>
  <c r="O1193" i="2"/>
  <c r="L1193" i="2"/>
  <c r="O1192" i="2"/>
  <c r="L1192" i="2"/>
  <c r="O1191" i="2"/>
  <c r="L1191" i="2"/>
  <c r="O1190" i="2"/>
  <c r="L1190" i="2"/>
  <c r="O1189" i="2"/>
  <c r="L1189" i="2"/>
  <c r="O1188" i="2"/>
  <c r="L1188" i="2"/>
  <c r="O1187" i="2"/>
  <c r="L1187" i="2"/>
  <c r="O1186" i="2"/>
  <c r="L1186" i="2"/>
  <c r="O1185" i="2"/>
  <c r="L1185" i="2"/>
  <c r="O1184" i="2"/>
  <c r="L1184" i="2"/>
  <c r="O1183" i="2"/>
  <c r="L1183" i="2"/>
  <c r="O1182" i="2"/>
  <c r="L1182" i="2"/>
  <c r="O1181" i="2"/>
  <c r="L1181" i="2"/>
  <c r="O1180" i="2"/>
  <c r="L1180" i="2"/>
  <c r="O1179" i="2"/>
  <c r="L1179" i="2"/>
  <c r="O1178" i="2"/>
  <c r="L1178" i="2"/>
  <c r="O1177" i="2"/>
  <c r="L1177" i="2"/>
  <c r="O1176" i="2"/>
  <c r="L1176" i="2"/>
  <c r="O1175" i="2"/>
  <c r="L1175" i="2"/>
  <c r="O1174" i="2"/>
  <c r="L1174" i="2"/>
  <c r="O1173" i="2"/>
  <c r="L1173" i="2"/>
  <c r="O1172" i="2"/>
  <c r="L1172" i="2"/>
  <c r="O1171" i="2"/>
  <c r="L1171" i="2"/>
  <c r="O1170" i="2"/>
  <c r="L1170" i="2"/>
  <c r="O1169" i="2"/>
  <c r="L1169" i="2"/>
  <c r="O1168" i="2"/>
  <c r="L1168" i="2"/>
  <c r="O1167" i="2"/>
  <c r="L1167" i="2"/>
  <c r="O1166" i="2"/>
  <c r="L1166" i="2"/>
  <c r="O1165" i="2"/>
  <c r="L1165" i="2"/>
  <c r="O1164" i="2"/>
  <c r="L1164" i="2"/>
  <c r="O1163" i="2"/>
  <c r="L1163" i="2"/>
  <c r="O1162" i="2"/>
  <c r="L1162" i="2"/>
  <c r="O1161" i="2"/>
  <c r="L1161" i="2"/>
  <c r="O1160" i="2"/>
  <c r="L1160" i="2"/>
  <c r="O1159" i="2"/>
  <c r="L1159" i="2"/>
  <c r="O1158" i="2"/>
  <c r="L1158" i="2"/>
  <c r="O1157" i="2"/>
  <c r="L1157" i="2"/>
  <c r="O1156" i="2"/>
  <c r="L1156" i="2"/>
  <c r="O1155" i="2"/>
  <c r="L1155" i="2"/>
  <c r="O1154" i="2"/>
  <c r="L1154" i="2"/>
  <c r="O1153" i="2"/>
  <c r="L1153" i="2"/>
  <c r="O1152" i="2"/>
  <c r="L1152" i="2"/>
  <c r="O1151" i="2"/>
  <c r="L1151" i="2"/>
  <c r="O1150" i="2"/>
  <c r="L1150" i="2"/>
  <c r="O1149" i="2"/>
  <c r="L1149" i="2"/>
  <c r="O1148" i="2"/>
  <c r="L1148" i="2"/>
  <c r="O1147" i="2"/>
  <c r="L1147" i="2"/>
  <c r="O1146" i="2"/>
  <c r="L1146" i="2"/>
  <c r="O1145" i="2"/>
  <c r="L1145" i="2"/>
  <c r="O1144" i="2"/>
  <c r="L1144" i="2"/>
  <c r="O1143" i="2"/>
  <c r="L1143" i="2"/>
  <c r="O1142" i="2"/>
  <c r="L1142" i="2"/>
  <c r="O1141" i="2"/>
  <c r="L1141" i="2"/>
  <c r="O1140" i="2"/>
  <c r="L1140" i="2"/>
  <c r="O1139" i="2"/>
  <c r="L1139" i="2"/>
  <c r="O1138" i="2"/>
  <c r="L1138" i="2"/>
  <c r="O1137" i="2"/>
  <c r="L1137" i="2"/>
  <c r="O1136" i="2"/>
  <c r="L1136" i="2"/>
  <c r="O1135" i="2"/>
  <c r="L1135" i="2"/>
  <c r="O1134" i="2"/>
  <c r="L1134" i="2"/>
  <c r="O1133" i="2"/>
  <c r="L1133" i="2"/>
  <c r="O1132" i="2"/>
  <c r="L1132" i="2"/>
  <c r="O1131" i="2"/>
  <c r="L1131" i="2"/>
  <c r="O1130" i="2"/>
  <c r="L1130" i="2"/>
  <c r="O1129" i="2"/>
  <c r="L1129" i="2"/>
  <c r="O1128" i="2"/>
  <c r="L1128" i="2"/>
  <c r="O1127" i="2"/>
  <c r="L1127" i="2"/>
  <c r="O1126" i="2"/>
  <c r="L1126" i="2"/>
  <c r="O1125" i="2"/>
  <c r="L1125" i="2"/>
  <c r="O1124" i="2"/>
  <c r="L1124" i="2"/>
  <c r="O1123" i="2"/>
  <c r="L1123" i="2"/>
  <c r="O1122" i="2"/>
  <c r="L1122" i="2"/>
  <c r="O1121" i="2"/>
  <c r="L1121" i="2"/>
  <c r="O1120" i="2"/>
  <c r="L1120" i="2"/>
  <c r="O1119" i="2"/>
  <c r="L1119" i="2"/>
  <c r="O1118" i="2"/>
  <c r="L1118" i="2"/>
  <c r="O1117" i="2"/>
  <c r="L1117" i="2"/>
  <c r="O1116" i="2"/>
  <c r="L1116" i="2"/>
  <c r="O1115" i="2"/>
  <c r="L1115" i="2"/>
  <c r="O1114" i="2"/>
  <c r="L1114" i="2"/>
  <c r="O1113" i="2"/>
  <c r="L1113" i="2"/>
  <c r="O1112" i="2"/>
  <c r="L1112" i="2"/>
  <c r="O1111" i="2"/>
  <c r="L1111" i="2"/>
  <c r="O1110" i="2"/>
  <c r="L1110" i="2"/>
  <c r="O1109" i="2"/>
  <c r="L1109" i="2"/>
  <c r="O1108" i="2"/>
  <c r="L1108" i="2"/>
  <c r="O1107" i="2"/>
  <c r="L1107" i="2"/>
  <c r="O1106" i="2"/>
  <c r="L1106" i="2"/>
  <c r="O1105" i="2"/>
  <c r="L1105" i="2"/>
  <c r="O1104" i="2"/>
  <c r="L1104" i="2"/>
  <c r="O1103" i="2"/>
  <c r="L1103" i="2"/>
  <c r="O1102" i="2"/>
  <c r="L1102" i="2"/>
  <c r="O1101" i="2"/>
  <c r="L1101" i="2"/>
  <c r="O1100" i="2"/>
  <c r="L1100" i="2"/>
  <c r="O1099" i="2"/>
  <c r="L1099" i="2"/>
  <c r="O1098" i="2"/>
  <c r="L1098" i="2"/>
  <c r="O1097" i="2"/>
  <c r="L1097" i="2"/>
  <c r="O1096" i="2"/>
  <c r="L1096" i="2"/>
  <c r="O1095" i="2"/>
  <c r="L1095" i="2"/>
  <c r="O1094" i="2"/>
  <c r="L1094" i="2"/>
  <c r="O1093" i="2"/>
  <c r="L1093" i="2"/>
  <c r="O1092" i="2"/>
  <c r="L1092" i="2"/>
  <c r="O1091" i="2"/>
  <c r="L1091" i="2"/>
  <c r="O1090" i="2"/>
  <c r="L1090" i="2"/>
  <c r="O1089" i="2"/>
  <c r="L1089" i="2"/>
  <c r="O1088" i="2"/>
  <c r="L1088" i="2"/>
  <c r="O1087" i="2"/>
  <c r="L1087" i="2"/>
  <c r="O1086" i="2"/>
  <c r="L1086" i="2"/>
  <c r="O1085" i="2"/>
  <c r="L1085" i="2"/>
  <c r="O1084" i="2"/>
  <c r="L1084" i="2"/>
  <c r="O1083" i="2"/>
  <c r="L1083" i="2"/>
  <c r="O1082" i="2"/>
  <c r="L1082" i="2"/>
  <c r="O1081" i="2"/>
  <c r="L1081" i="2"/>
  <c r="O1080" i="2"/>
  <c r="L1080" i="2"/>
  <c r="O1079" i="2"/>
  <c r="L1079" i="2"/>
  <c r="O1078" i="2"/>
  <c r="L1078" i="2"/>
  <c r="O1077" i="2"/>
  <c r="L1077" i="2"/>
  <c r="O1076" i="2"/>
  <c r="L1076" i="2"/>
  <c r="O1075" i="2"/>
  <c r="L1075" i="2"/>
  <c r="O1074" i="2"/>
  <c r="L1074" i="2"/>
  <c r="O1073" i="2"/>
  <c r="L1073" i="2"/>
  <c r="O1072" i="2"/>
  <c r="L1072" i="2"/>
  <c r="O1071" i="2"/>
  <c r="L1071" i="2"/>
  <c r="O1070" i="2"/>
  <c r="L1070" i="2"/>
  <c r="O1069" i="2"/>
  <c r="L1069" i="2"/>
  <c r="O1068" i="2"/>
  <c r="L1068" i="2"/>
  <c r="O1067" i="2"/>
  <c r="L1067" i="2"/>
  <c r="O1066" i="2"/>
  <c r="L1066" i="2"/>
  <c r="O1065" i="2"/>
  <c r="L1065" i="2"/>
  <c r="O1064" i="2"/>
  <c r="L1064" i="2"/>
  <c r="O1063" i="2"/>
  <c r="L1063" i="2"/>
  <c r="O1062" i="2"/>
  <c r="L1062" i="2"/>
  <c r="O1061" i="2"/>
  <c r="L1061" i="2"/>
  <c r="O1060" i="2"/>
  <c r="L1060" i="2"/>
  <c r="O1059" i="2"/>
  <c r="L1059" i="2"/>
  <c r="O1058" i="2"/>
  <c r="L1058" i="2"/>
  <c r="O1057" i="2"/>
  <c r="L1057" i="2"/>
  <c r="O1056" i="2"/>
  <c r="L1056" i="2"/>
  <c r="O1055" i="2"/>
  <c r="L1055" i="2"/>
  <c r="O1054" i="2"/>
  <c r="L1054" i="2"/>
  <c r="O1053" i="2"/>
  <c r="L1053" i="2"/>
  <c r="O1052" i="2"/>
  <c r="L1052" i="2"/>
  <c r="O1051" i="2"/>
  <c r="L1051" i="2"/>
  <c r="O1050" i="2"/>
  <c r="L1050" i="2"/>
  <c r="O1049" i="2"/>
  <c r="L1049" i="2"/>
  <c r="O1048" i="2"/>
  <c r="L1048" i="2"/>
  <c r="O1047" i="2"/>
  <c r="L1047" i="2"/>
  <c r="O1046" i="2"/>
  <c r="L1046" i="2"/>
  <c r="O1045" i="2"/>
  <c r="L1045" i="2"/>
  <c r="O1044" i="2"/>
  <c r="L1044" i="2"/>
  <c r="O1043" i="2"/>
  <c r="L1043" i="2"/>
  <c r="O1042" i="2"/>
  <c r="L1042" i="2"/>
  <c r="O1041" i="2"/>
  <c r="L1041" i="2"/>
  <c r="O1040" i="2"/>
  <c r="L1040" i="2"/>
  <c r="O1039" i="2"/>
  <c r="L1039" i="2"/>
  <c r="O1038" i="2"/>
  <c r="L1038" i="2"/>
  <c r="O1037" i="2"/>
  <c r="L1037" i="2"/>
  <c r="O1036" i="2"/>
  <c r="L1036" i="2"/>
  <c r="O1035" i="2"/>
  <c r="L1035" i="2"/>
  <c r="O1034" i="2"/>
  <c r="L1034" i="2"/>
  <c r="O1033" i="2"/>
  <c r="L1033" i="2"/>
  <c r="O1032" i="2"/>
  <c r="L1032" i="2"/>
  <c r="O1031" i="2"/>
  <c r="L1031" i="2"/>
  <c r="O1030" i="2"/>
  <c r="L1030" i="2"/>
  <c r="O1029" i="2"/>
  <c r="L1029" i="2"/>
  <c r="O1028" i="2"/>
  <c r="L1028" i="2"/>
  <c r="O1027" i="2"/>
  <c r="L1027" i="2"/>
  <c r="O1026" i="2"/>
  <c r="L1026" i="2"/>
  <c r="O1025" i="2"/>
  <c r="L1025" i="2"/>
  <c r="O1024" i="2"/>
  <c r="L1024" i="2"/>
  <c r="O1023" i="2"/>
  <c r="L1023" i="2"/>
  <c r="O1022" i="2"/>
  <c r="L1022" i="2"/>
  <c r="O1021" i="2"/>
  <c r="L1021" i="2"/>
  <c r="O1020" i="2"/>
  <c r="L1020" i="2"/>
  <c r="O1019" i="2"/>
  <c r="L1019" i="2"/>
  <c r="O1018" i="2"/>
  <c r="L1018" i="2"/>
  <c r="O1017" i="2"/>
  <c r="L1017" i="2"/>
  <c r="O1016" i="2"/>
  <c r="L1016" i="2"/>
  <c r="O1015" i="2"/>
  <c r="L1015" i="2"/>
  <c r="O1014" i="2"/>
  <c r="L1014" i="2"/>
  <c r="O1013" i="2"/>
  <c r="L1013" i="2"/>
  <c r="O1012" i="2"/>
  <c r="L1012" i="2"/>
  <c r="O1011" i="2"/>
  <c r="L1011" i="2"/>
  <c r="O1010" i="2"/>
  <c r="L1010" i="2"/>
  <c r="O1009" i="2"/>
  <c r="L1009" i="2"/>
  <c r="O1008" i="2"/>
  <c r="L1008" i="2"/>
  <c r="O1007" i="2"/>
  <c r="L1007" i="2"/>
  <c r="O1006" i="2"/>
  <c r="L1006" i="2"/>
  <c r="O1005" i="2"/>
  <c r="L1005" i="2"/>
  <c r="O1004" i="2"/>
  <c r="L1004" i="2"/>
  <c r="O1003" i="2"/>
  <c r="L1003" i="2"/>
  <c r="O1002" i="2"/>
  <c r="L1002" i="2"/>
  <c r="O1001" i="2"/>
  <c r="L1001" i="2"/>
  <c r="O1000" i="2"/>
  <c r="L1000" i="2"/>
  <c r="O999" i="2"/>
  <c r="L999" i="2"/>
  <c r="O998" i="2"/>
  <c r="L998" i="2"/>
  <c r="O997" i="2"/>
  <c r="L997" i="2"/>
  <c r="O996" i="2"/>
  <c r="L996" i="2"/>
  <c r="O995" i="2"/>
  <c r="L995" i="2"/>
  <c r="O994" i="2"/>
  <c r="L994" i="2"/>
  <c r="O993" i="2"/>
  <c r="L993" i="2"/>
  <c r="O992" i="2"/>
  <c r="L992" i="2"/>
  <c r="O991" i="2"/>
  <c r="L991" i="2"/>
  <c r="O990" i="2"/>
  <c r="L990" i="2"/>
  <c r="O989" i="2"/>
  <c r="L989" i="2"/>
  <c r="O988" i="2"/>
  <c r="L988" i="2"/>
  <c r="O987" i="2"/>
  <c r="L987" i="2"/>
  <c r="O986" i="2"/>
  <c r="L986" i="2"/>
  <c r="O985" i="2"/>
  <c r="L985" i="2"/>
  <c r="O984" i="2"/>
  <c r="L984" i="2"/>
  <c r="O983" i="2"/>
  <c r="L983" i="2"/>
  <c r="O982" i="2"/>
  <c r="L982" i="2"/>
  <c r="O981" i="2"/>
  <c r="L981" i="2"/>
  <c r="O980" i="2"/>
  <c r="L980" i="2"/>
  <c r="O979" i="2"/>
  <c r="L979" i="2"/>
  <c r="O978" i="2"/>
  <c r="L978" i="2"/>
  <c r="O977" i="2"/>
  <c r="L977" i="2"/>
  <c r="O976" i="2"/>
  <c r="L976" i="2"/>
  <c r="O975" i="2"/>
  <c r="L975" i="2"/>
  <c r="O974" i="2"/>
  <c r="L974" i="2"/>
  <c r="O973" i="2"/>
  <c r="L973" i="2"/>
  <c r="O972" i="2"/>
  <c r="L972" i="2"/>
  <c r="O971" i="2"/>
  <c r="L971" i="2"/>
  <c r="O970" i="2"/>
  <c r="L970" i="2"/>
  <c r="O969" i="2"/>
  <c r="L969" i="2"/>
  <c r="O968" i="2"/>
  <c r="L968" i="2"/>
  <c r="O967" i="2"/>
  <c r="L967" i="2"/>
  <c r="O966" i="2"/>
  <c r="L966" i="2"/>
  <c r="O965" i="2"/>
  <c r="L965" i="2"/>
  <c r="O964" i="2"/>
  <c r="L964" i="2"/>
  <c r="O963" i="2"/>
  <c r="L963" i="2"/>
  <c r="O962" i="2"/>
  <c r="L962" i="2"/>
  <c r="O961" i="2"/>
  <c r="L961" i="2"/>
  <c r="O960" i="2"/>
  <c r="L960" i="2"/>
  <c r="O959" i="2"/>
  <c r="L959" i="2"/>
  <c r="O958" i="2"/>
  <c r="L958" i="2"/>
  <c r="O957" i="2"/>
  <c r="L957" i="2"/>
  <c r="O956" i="2"/>
  <c r="L956" i="2"/>
  <c r="O955" i="2"/>
  <c r="L955" i="2"/>
  <c r="O954" i="2"/>
  <c r="L954" i="2"/>
  <c r="O953" i="2"/>
  <c r="L953" i="2"/>
  <c r="O952" i="2"/>
  <c r="L952" i="2"/>
  <c r="O951" i="2"/>
  <c r="L951" i="2"/>
  <c r="O950" i="2"/>
  <c r="L950" i="2"/>
  <c r="O949" i="2"/>
  <c r="L949" i="2"/>
  <c r="O948" i="2"/>
  <c r="L948" i="2"/>
  <c r="O947" i="2"/>
  <c r="L947" i="2"/>
  <c r="O946" i="2"/>
  <c r="L946" i="2"/>
  <c r="O945" i="2"/>
  <c r="L945" i="2"/>
  <c r="O944" i="2"/>
  <c r="L944" i="2"/>
  <c r="O943" i="2"/>
  <c r="L943" i="2"/>
  <c r="O942" i="2"/>
  <c r="L942" i="2"/>
  <c r="O941" i="2"/>
  <c r="L941" i="2"/>
  <c r="O940" i="2"/>
  <c r="L940" i="2"/>
  <c r="O939" i="2"/>
  <c r="L939" i="2"/>
  <c r="O938" i="2"/>
  <c r="L938" i="2"/>
  <c r="O937" i="2"/>
  <c r="L937" i="2"/>
  <c r="O936" i="2"/>
  <c r="L936" i="2"/>
  <c r="O935" i="2"/>
  <c r="L935" i="2"/>
  <c r="O934" i="2"/>
  <c r="L934" i="2"/>
  <c r="O933" i="2"/>
  <c r="L933" i="2"/>
  <c r="O932" i="2"/>
  <c r="L932" i="2"/>
  <c r="O931" i="2"/>
  <c r="L931" i="2"/>
  <c r="O930" i="2"/>
  <c r="L930" i="2"/>
  <c r="O929" i="2"/>
  <c r="L929" i="2"/>
  <c r="O928" i="2"/>
  <c r="L928" i="2"/>
  <c r="O927" i="2"/>
  <c r="L927" i="2"/>
  <c r="O926" i="2"/>
  <c r="L926" i="2"/>
  <c r="O925" i="2"/>
  <c r="L925" i="2"/>
  <c r="O924" i="2"/>
  <c r="L924" i="2"/>
  <c r="O923" i="2"/>
  <c r="L923" i="2"/>
  <c r="O922" i="2"/>
  <c r="L922" i="2"/>
  <c r="O921" i="2"/>
  <c r="L921" i="2"/>
  <c r="O920" i="2"/>
  <c r="L920" i="2"/>
  <c r="O919" i="2"/>
  <c r="L919" i="2"/>
  <c r="O918" i="2"/>
  <c r="L918" i="2"/>
  <c r="O917" i="2"/>
  <c r="L917" i="2"/>
  <c r="O916" i="2"/>
  <c r="L916" i="2"/>
  <c r="O915" i="2"/>
  <c r="L915" i="2"/>
  <c r="O914" i="2"/>
  <c r="L914" i="2"/>
  <c r="O913" i="2"/>
  <c r="L913" i="2"/>
  <c r="O912" i="2"/>
  <c r="L912" i="2"/>
  <c r="O911" i="2"/>
  <c r="L911" i="2"/>
  <c r="O910" i="2"/>
  <c r="L910" i="2"/>
  <c r="O909" i="2"/>
  <c r="L909" i="2"/>
  <c r="O908" i="2"/>
  <c r="L908" i="2"/>
  <c r="O907" i="2"/>
  <c r="L907" i="2"/>
  <c r="O906" i="2"/>
  <c r="L906" i="2"/>
  <c r="O905" i="2"/>
  <c r="L905" i="2"/>
  <c r="O904" i="2"/>
  <c r="L904" i="2"/>
  <c r="O903" i="2"/>
  <c r="L903" i="2"/>
  <c r="O902" i="2"/>
  <c r="L902" i="2"/>
  <c r="O901" i="2"/>
  <c r="L901" i="2"/>
  <c r="O900" i="2"/>
  <c r="L900" i="2"/>
  <c r="O899" i="2"/>
  <c r="L899" i="2"/>
  <c r="O898" i="2"/>
  <c r="L898" i="2"/>
  <c r="O897" i="2"/>
  <c r="L897" i="2"/>
  <c r="O896" i="2"/>
  <c r="L896" i="2"/>
  <c r="O895" i="2"/>
  <c r="L895" i="2"/>
  <c r="O894" i="2"/>
  <c r="L894" i="2"/>
  <c r="O893" i="2"/>
  <c r="L893" i="2"/>
  <c r="O892" i="2"/>
  <c r="L892" i="2"/>
  <c r="O891" i="2"/>
  <c r="L891" i="2"/>
  <c r="O890" i="2"/>
  <c r="L890" i="2"/>
  <c r="O889" i="2"/>
  <c r="L889" i="2"/>
  <c r="O888" i="2"/>
  <c r="L888" i="2"/>
  <c r="O887" i="2"/>
  <c r="L887" i="2"/>
  <c r="O886" i="2"/>
  <c r="L886" i="2"/>
  <c r="O885" i="2"/>
  <c r="L885" i="2"/>
  <c r="O884" i="2"/>
  <c r="L884" i="2"/>
  <c r="O883" i="2"/>
  <c r="L883" i="2"/>
  <c r="O882" i="2"/>
  <c r="L882" i="2"/>
  <c r="O881" i="2"/>
  <c r="L881" i="2"/>
  <c r="O880" i="2"/>
  <c r="L880" i="2"/>
  <c r="O879" i="2"/>
  <c r="L879" i="2"/>
  <c r="O878" i="2"/>
  <c r="L878" i="2"/>
  <c r="O877" i="2"/>
  <c r="L877" i="2"/>
  <c r="O876" i="2"/>
  <c r="L876" i="2"/>
  <c r="O875" i="2"/>
  <c r="L875" i="2"/>
  <c r="O874" i="2"/>
  <c r="L874" i="2"/>
  <c r="O873" i="2"/>
  <c r="L873" i="2"/>
  <c r="O872" i="2"/>
  <c r="L872" i="2"/>
  <c r="O871" i="2"/>
  <c r="L871" i="2"/>
  <c r="O870" i="2"/>
  <c r="L870" i="2"/>
  <c r="O869" i="2"/>
  <c r="L869" i="2"/>
  <c r="O868" i="2"/>
  <c r="L868" i="2"/>
  <c r="O867" i="2"/>
  <c r="L867" i="2"/>
  <c r="O866" i="2"/>
  <c r="L866" i="2"/>
  <c r="O865" i="2"/>
  <c r="L865" i="2"/>
  <c r="O864" i="2"/>
  <c r="L864" i="2"/>
  <c r="O863" i="2"/>
  <c r="L863" i="2"/>
  <c r="O862" i="2"/>
  <c r="L862" i="2"/>
  <c r="O861" i="2"/>
  <c r="L861" i="2"/>
  <c r="O860" i="2"/>
  <c r="L860" i="2"/>
  <c r="O859" i="2"/>
  <c r="L859" i="2"/>
  <c r="O858" i="2"/>
  <c r="L858" i="2"/>
  <c r="O857" i="2"/>
  <c r="L857" i="2"/>
  <c r="O856" i="2"/>
  <c r="L856" i="2"/>
  <c r="O855" i="2"/>
  <c r="L855" i="2"/>
  <c r="O854" i="2"/>
  <c r="L854" i="2"/>
  <c r="O853" i="2"/>
  <c r="L853" i="2"/>
  <c r="O852" i="2"/>
  <c r="L852" i="2"/>
  <c r="O851" i="2"/>
  <c r="L851" i="2"/>
  <c r="O850" i="2"/>
  <c r="L850" i="2"/>
  <c r="O849" i="2"/>
  <c r="L849" i="2"/>
  <c r="O848" i="2"/>
  <c r="L848" i="2"/>
  <c r="O847" i="2"/>
  <c r="L847" i="2"/>
  <c r="O846" i="2"/>
  <c r="L846" i="2"/>
  <c r="O845" i="2"/>
  <c r="L845" i="2"/>
  <c r="O844" i="2"/>
  <c r="L844" i="2"/>
  <c r="O843" i="2"/>
  <c r="L843" i="2"/>
  <c r="O842" i="2"/>
  <c r="L842" i="2"/>
  <c r="O841" i="2"/>
  <c r="L841" i="2"/>
  <c r="O840" i="2"/>
  <c r="L840" i="2"/>
  <c r="O839" i="2"/>
  <c r="L839" i="2"/>
  <c r="O838" i="2"/>
  <c r="L838" i="2"/>
  <c r="O837" i="2"/>
  <c r="L837" i="2"/>
  <c r="O836" i="2"/>
  <c r="L836" i="2"/>
  <c r="O835" i="2"/>
  <c r="L835" i="2"/>
  <c r="O834" i="2"/>
  <c r="L834" i="2"/>
  <c r="O833" i="2"/>
  <c r="L833" i="2"/>
  <c r="O832" i="2"/>
  <c r="L832" i="2"/>
  <c r="O831" i="2"/>
  <c r="L831" i="2"/>
  <c r="O830" i="2"/>
  <c r="L830" i="2"/>
  <c r="O829" i="2"/>
  <c r="L829" i="2"/>
  <c r="O828" i="2"/>
  <c r="L828" i="2"/>
  <c r="O827" i="2"/>
  <c r="L827" i="2"/>
  <c r="O826" i="2"/>
  <c r="L826" i="2"/>
  <c r="O825" i="2"/>
  <c r="L825" i="2"/>
  <c r="O824" i="2"/>
  <c r="L824" i="2"/>
  <c r="O823" i="2"/>
  <c r="L823" i="2"/>
  <c r="O822" i="2"/>
  <c r="L822" i="2"/>
  <c r="O821" i="2"/>
  <c r="L821" i="2"/>
  <c r="O820" i="2"/>
  <c r="L820" i="2"/>
  <c r="O819" i="2"/>
  <c r="L819" i="2"/>
  <c r="O818" i="2"/>
  <c r="L818" i="2"/>
  <c r="O817" i="2"/>
  <c r="L817" i="2"/>
  <c r="O816" i="2"/>
  <c r="L816" i="2"/>
  <c r="O815" i="2"/>
  <c r="L815" i="2"/>
  <c r="O814" i="2"/>
  <c r="L814" i="2"/>
  <c r="O813" i="2"/>
  <c r="L813" i="2"/>
  <c r="O812" i="2"/>
  <c r="L812" i="2"/>
  <c r="O811" i="2"/>
  <c r="L811" i="2"/>
  <c r="O810" i="2"/>
  <c r="L810" i="2"/>
  <c r="O809" i="2"/>
  <c r="L809" i="2"/>
  <c r="O808" i="2"/>
  <c r="L808" i="2"/>
  <c r="O807" i="2"/>
  <c r="L807" i="2"/>
  <c r="O806" i="2"/>
  <c r="L806" i="2"/>
  <c r="O805" i="2"/>
  <c r="L805" i="2"/>
  <c r="O804" i="2"/>
  <c r="L804" i="2"/>
  <c r="O803" i="2"/>
  <c r="L803" i="2"/>
  <c r="O802" i="2"/>
  <c r="L802" i="2"/>
  <c r="O801" i="2"/>
  <c r="L801" i="2"/>
  <c r="O800" i="2"/>
  <c r="L800" i="2"/>
  <c r="O799" i="2"/>
  <c r="L799" i="2"/>
  <c r="O798" i="2"/>
  <c r="L798" i="2"/>
  <c r="O797" i="2"/>
  <c r="L797" i="2"/>
  <c r="O796" i="2"/>
  <c r="L796" i="2"/>
  <c r="O795" i="2"/>
  <c r="L795" i="2"/>
  <c r="O794" i="2"/>
  <c r="L794" i="2"/>
  <c r="O793" i="2"/>
  <c r="L793" i="2"/>
  <c r="O792" i="2"/>
  <c r="L792" i="2"/>
  <c r="O791" i="2"/>
  <c r="L791" i="2"/>
  <c r="O790" i="2"/>
  <c r="L790" i="2"/>
  <c r="O789" i="2"/>
  <c r="L789" i="2"/>
  <c r="O788" i="2"/>
  <c r="L788" i="2"/>
  <c r="O787" i="2"/>
  <c r="L787" i="2"/>
  <c r="O786" i="2"/>
  <c r="L786" i="2"/>
  <c r="O785" i="2"/>
  <c r="L785" i="2"/>
  <c r="O784" i="2"/>
  <c r="L784" i="2"/>
  <c r="O783" i="2"/>
  <c r="L783" i="2"/>
  <c r="O782" i="2"/>
  <c r="L782" i="2"/>
  <c r="O781" i="2"/>
  <c r="L781" i="2"/>
  <c r="O780" i="2"/>
  <c r="L780" i="2"/>
  <c r="O779" i="2"/>
  <c r="L779" i="2"/>
  <c r="O778" i="2"/>
  <c r="L778" i="2"/>
  <c r="O777" i="2"/>
  <c r="L777" i="2"/>
  <c r="O776" i="2"/>
  <c r="L776" i="2"/>
  <c r="O775" i="2"/>
  <c r="L775" i="2"/>
  <c r="O774" i="2"/>
  <c r="L774" i="2"/>
  <c r="O773" i="2"/>
  <c r="L773" i="2"/>
  <c r="O772" i="2"/>
  <c r="L772" i="2"/>
  <c r="O771" i="2"/>
  <c r="L771" i="2"/>
  <c r="O770" i="2"/>
  <c r="L770" i="2"/>
  <c r="O769" i="2"/>
  <c r="L769" i="2"/>
  <c r="O768" i="2"/>
  <c r="L768" i="2"/>
  <c r="O767" i="2"/>
  <c r="L767" i="2"/>
  <c r="O766" i="2"/>
  <c r="L766" i="2"/>
  <c r="O765" i="2"/>
  <c r="L765" i="2"/>
  <c r="O764" i="2"/>
  <c r="L764" i="2"/>
  <c r="O763" i="2"/>
  <c r="L763" i="2"/>
  <c r="O762" i="2"/>
  <c r="L762" i="2"/>
  <c r="O761" i="2"/>
  <c r="L761" i="2"/>
  <c r="O760" i="2"/>
  <c r="L760" i="2"/>
  <c r="O759" i="2"/>
  <c r="L759" i="2"/>
  <c r="O758" i="2"/>
  <c r="L758" i="2"/>
  <c r="O757" i="2"/>
  <c r="L757" i="2"/>
  <c r="O756" i="2"/>
  <c r="L756" i="2"/>
  <c r="O755" i="2"/>
  <c r="L755" i="2"/>
  <c r="O754" i="2"/>
  <c r="L754" i="2"/>
  <c r="O753" i="2"/>
  <c r="L753" i="2"/>
  <c r="O752" i="2"/>
  <c r="L752" i="2"/>
  <c r="O751" i="2"/>
  <c r="L751" i="2"/>
  <c r="O750" i="2"/>
  <c r="L750" i="2"/>
  <c r="O749" i="2"/>
  <c r="L749" i="2"/>
  <c r="O748" i="2"/>
  <c r="L748" i="2"/>
  <c r="O747" i="2"/>
  <c r="L747" i="2"/>
  <c r="O746" i="2"/>
  <c r="L746" i="2"/>
  <c r="O745" i="2"/>
  <c r="L745" i="2"/>
  <c r="O744" i="2"/>
  <c r="L744" i="2"/>
  <c r="O743" i="2"/>
  <c r="L743" i="2"/>
  <c r="O742" i="2"/>
  <c r="L742" i="2"/>
  <c r="O741" i="2"/>
  <c r="L741" i="2"/>
  <c r="O740" i="2"/>
  <c r="L740" i="2"/>
  <c r="O739" i="2"/>
  <c r="L739" i="2"/>
  <c r="O738" i="2"/>
  <c r="L738" i="2"/>
  <c r="O737" i="2"/>
  <c r="L737" i="2"/>
  <c r="O736" i="2"/>
  <c r="L736" i="2"/>
  <c r="O735" i="2"/>
  <c r="L735" i="2"/>
  <c r="O734" i="2"/>
  <c r="L734" i="2"/>
  <c r="O733" i="2"/>
  <c r="L733" i="2"/>
  <c r="O732" i="2"/>
  <c r="L732" i="2"/>
  <c r="O731" i="2"/>
  <c r="L731" i="2"/>
  <c r="O730" i="2"/>
  <c r="L730" i="2"/>
  <c r="O729" i="2"/>
  <c r="L729" i="2"/>
  <c r="O728" i="2"/>
  <c r="L728" i="2"/>
  <c r="O727" i="2"/>
  <c r="L727" i="2"/>
  <c r="O726" i="2"/>
  <c r="L726" i="2"/>
  <c r="O725" i="2"/>
  <c r="L725" i="2"/>
  <c r="O724" i="2"/>
  <c r="L724" i="2"/>
  <c r="O723" i="2"/>
  <c r="L723" i="2"/>
  <c r="O722" i="2"/>
  <c r="L722" i="2"/>
  <c r="O721" i="2"/>
  <c r="L721" i="2"/>
  <c r="O720" i="2"/>
  <c r="L720" i="2"/>
  <c r="O719" i="2"/>
  <c r="L719" i="2"/>
  <c r="O718" i="2"/>
  <c r="L718" i="2"/>
  <c r="O717" i="2"/>
  <c r="L717" i="2"/>
  <c r="O716" i="2"/>
  <c r="L716" i="2"/>
  <c r="O715" i="2"/>
  <c r="L715" i="2"/>
  <c r="O714" i="2"/>
  <c r="L714" i="2"/>
  <c r="O713" i="2"/>
  <c r="L713" i="2"/>
  <c r="O712" i="2"/>
  <c r="L712" i="2"/>
  <c r="O711" i="2"/>
  <c r="L711" i="2"/>
  <c r="O710" i="2"/>
  <c r="L710" i="2"/>
  <c r="O709" i="2"/>
  <c r="L709" i="2"/>
  <c r="O708" i="2"/>
  <c r="L708" i="2"/>
  <c r="O707" i="2"/>
  <c r="L707" i="2"/>
  <c r="O706" i="2"/>
  <c r="L706" i="2"/>
  <c r="O705" i="2"/>
  <c r="L705" i="2"/>
  <c r="O704" i="2"/>
  <c r="L704" i="2"/>
  <c r="O703" i="2"/>
  <c r="L703" i="2"/>
  <c r="O702" i="2"/>
  <c r="L702" i="2"/>
  <c r="O701" i="2"/>
  <c r="L701" i="2"/>
  <c r="O700" i="2"/>
  <c r="L700" i="2"/>
  <c r="O699" i="2"/>
  <c r="L699" i="2"/>
  <c r="O698" i="2"/>
  <c r="L698" i="2"/>
  <c r="O697" i="2"/>
  <c r="L697" i="2"/>
  <c r="O696" i="2"/>
  <c r="L696" i="2"/>
  <c r="O695" i="2"/>
  <c r="L695" i="2"/>
  <c r="O694" i="2"/>
  <c r="L694" i="2"/>
  <c r="O693" i="2"/>
  <c r="L693" i="2"/>
  <c r="O692" i="2"/>
  <c r="L692" i="2"/>
  <c r="O691" i="2"/>
  <c r="L691" i="2"/>
  <c r="O690" i="2"/>
  <c r="L690" i="2"/>
  <c r="O689" i="2"/>
  <c r="L689" i="2"/>
  <c r="O688" i="2"/>
  <c r="L688" i="2"/>
  <c r="O687" i="2"/>
  <c r="L687" i="2"/>
  <c r="O686" i="2"/>
  <c r="L686" i="2"/>
  <c r="O685" i="2"/>
  <c r="L685" i="2"/>
  <c r="O684" i="2"/>
  <c r="L684" i="2"/>
  <c r="O683" i="2"/>
  <c r="L683" i="2"/>
  <c r="O682" i="2"/>
  <c r="L682" i="2"/>
  <c r="O681" i="2"/>
  <c r="L681" i="2"/>
  <c r="O680" i="2"/>
  <c r="L680" i="2"/>
  <c r="O679" i="2"/>
  <c r="L679" i="2"/>
  <c r="O678" i="2"/>
  <c r="L678" i="2"/>
  <c r="O677" i="2"/>
  <c r="L677" i="2"/>
  <c r="O676" i="2"/>
  <c r="L676" i="2"/>
  <c r="O675" i="2"/>
  <c r="L675" i="2"/>
  <c r="O674" i="2"/>
  <c r="L674" i="2"/>
  <c r="O673" i="2"/>
  <c r="L673" i="2"/>
  <c r="O672" i="2"/>
  <c r="L672" i="2"/>
  <c r="O671" i="2"/>
  <c r="L671" i="2"/>
  <c r="O670" i="2"/>
  <c r="L670" i="2"/>
  <c r="O669" i="2"/>
  <c r="L669" i="2"/>
  <c r="O668" i="2"/>
  <c r="L668" i="2"/>
  <c r="O667" i="2"/>
  <c r="L667" i="2"/>
  <c r="O666" i="2"/>
  <c r="L666" i="2"/>
  <c r="O665" i="2"/>
  <c r="L665" i="2"/>
  <c r="O664" i="2"/>
  <c r="L664" i="2"/>
  <c r="O663" i="2"/>
  <c r="L663" i="2"/>
  <c r="O662" i="2"/>
  <c r="L662" i="2"/>
  <c r="O661" i="2"/>
  <c r="L661" i="2"/>
  <c r="O660" i="2"/>
  <c r="L660" i="2"/>
  <c r="O659" i="2"/>
  <c r="L659" i="2"/>
  <c r="O658" i="2"/>
  <c r="L658" i="2"/>
  <c r="O657" i="2"/>
  <c r="L657" i="2"/>
  <c r="O656" i="2"/>
  <c r="L656" i="2"/>
  <c r="O655" i="2"/>
  <c r="L655" i="2"/>
  <c r="O654" i="2"/>
  <c r="L654" i="2"/>
  <c r="O653" i="2"/>
  <c r="L653" i="2"/>
  <c r="O652" i="2"/>
  <c r="L652" i="2"/>
  <c r="O651" i="2"/>
  <c r="L651" i="2"/>
  <c r="O650" i="2"/>
  <c r="L650" i="2"/>
  <c r="O649" i="2"/>
  <c r="L649" i="2"/>
  <c r="O648" i="2"/>
  <c r="L648" i="2"/>
  <c r="O647" i="2"/>
  <c r="L647" i="2"/>
  <c r="O646" i="2"/>
  <c r="L646" i="2"/>
  <c r="O645" i="2"/>
  <c r="L645" i="2"/>
  <c r="O644" i="2"/>
  <c r="L644" i="2"/>
  <c r="O643" i="2"/>
  <c r="L643" i="2"/>
  <c r="O642" i="2"/>
  <c r="L642" i="2"/>
  <c r="O641" i="2"/>
  <c r="L641" i="2"/>
  <c r="O640" i="2"/>
  <c r="L640" i="2"/>
  <c r="O639" i="2"/>
  <c r="L639" i="2"/>
  <c r="O638" i="2"/>
  <c r="L638" i="2"/>
  <c r="O637" i="2"/>
  <c r="L637" i="2"/>
  <c r="O636" i="2"/>
  <c r="L636" i="2"/>
  <c r="O635" i="2"/>
  <c r="L635" i="2"/>
  <c r="O634" i="2"/>
  <c r="L634" i="2"/>
  <c r="O633" i="2"/>
  <c r="L633" i="2"/>
  <c r="O632" i="2"/>
  <c r="L632" i="2"/>
  <c r="O631" i="2"/>
  <c r="L631" i="2"/>
  <c r="O630" i="2"/>
  <c r="L630" i="2"/>
  <c r="O629" i="2"/>
  <c r="L629" i="2"/>
  <c r="O628" i="2"/>
  <c r="L628" i="2"/>
  <c r="O627" i="2"/>
  <c r="L627" i="2"/>
  <c r="O626" i="2"/>
  <c r="L626" i="2"/>
  <c r="O625" i="2"/>
  <c r="L625" i="2"/>
  <c r="O624" i="2"/>
  <c r="L624" i="2"/>
  <c r="O623" i="2"/>
  <c r="L623" i="2"/>
  <c r="O622" i="2"/>
  <c r="L622" i="2"/>
  <c r="O621" i="2"/>
  <c r="L621" i="2"/>
  <c r="O620" i="2"/>
  <c r="L620" i="2"/>
  <c r="O619" i="2"/>
  <c r="L619" i="2"/>
  <c r="O618" i="2"/>
  <c r="L618" i="2"/>
  <c r="O617" i="2"/>
  <c r="L617" i="2"/>
  <c r="O616" i="2"/>
  <c r="L616" i="2"/>
  <c r="O615" i="2"/>
  <c r="L615" i="2"/>
  <c r="O614" i="2"/>
  <c r="L614" i="2"/>
  <c r="O613" i="2"/>
  <c r="L613" i="2"/>
  <c r="O612" i="2"/>
  <c r="L612" i="2"/>
  <c r="O611" i="2"/>
  <c r="L611" i="2"/>
  <c r="O610" i="2"/>
  <c r="L610" i="2"/>
  <c r="O609" i="2"/>
  <c r="L609" i="2"/>
  <c r="O608" i="2"/>
  <c r="L608" i="2"/>
  <c r="O607" i="2"/>
  <c r="L607" i="2"/>
  <c r="O606" i="2"/>
  <c r="L606" i="2"/>
  <c r="O605" i="2"/>
  <c r="L605" i="2"/>
  <c r="O604" i="2"/>
  <c r="L604" i="2"/>
  <c r="O603" i="2"/>
  <c r="L603" i="2"/>
  <c r="O602" i="2"/>
  <c r="L602" i="2"/>
  <c r="O601" i="2"/>
  <c r="L601" i="2"/>
  <c r="O600" i="2"/>
  <c r="L600" i="2"/>
  <c r="O599" i="2"/>
  <c r="L599" i="2"/>
  <c r="O598" i="2"/>
  <c r="L598" i="2"/>
  <c r="O597" i="2"/>
  <c r="L597" i="2"/>
  <c r="O596" i="2"/>
  <c r="L596" i="2"/>
  <c r="O595" i="2"/>
  <c r="L595" i="2"/>
  <c r="O594" i="2"/>
  <c r="L594" i="2"/>
  <c r="O593" i="2"/>
  <c r="L593" i="2"/>
  <c r="O592" i="2"/>
  <c r="L592" i="2"/>
  <c r="O591" i="2"/>
  <c r="L591" i="2"/>
  <c r="O590" i="2"/>
  <c r="L590" i="2"/>
  <c r="O589" i="2"/>
  <c r="L589" i="2"/>
  <c r="O588" i="2"/>
  <c r="L588" i="2"/>
  <c r="O587" i="2"/>
  <c r="L587" i="2"/>
  <c r="O586" i="2"/>
  <c r="L586" i="2"/>
  <c r="O585" i="2"/>
  <c r="L585" i="2"/>
  <c r="O584" i="2"/>
  <c r="L584" i="2"/>
  <c r="O583" i="2"/>
  <c r="L583" i="2"/>
  <c r="O582" i="2"/>
  <c r="L582" i="2"/>
  <c r="O581" i="2"/>
  <c r="L581" i="2"/>
  <c r="O580" i="2"/>
  <c r="L580" i="2"/>
  <c r="O579" i="2"/>
  <c r="L579" i="2"/>
  <c r="O578" i="2"/>
  <c r="L578" i="2"/>
  <c r="O577" i="2"/>
  <c r="L577" i="2"/>
  <c r="O576" i="2"/>
  <c r="L576" i="2"/>
  <c r="O575" i="2"/>
  <c r="L575" i="2"/>
  <c r="O574" i="2"/>
  <c r="L574" i="2"/>
  <c r="O573" i="2"/>
  <c r="L573" i="2"/>
  <c r="O572" i="2"/>
  <c r="L572" i="2"/>
  <c r="O571" i="2"/>
  <c r="L571" i="2"/>
  <c r="O570" i="2"/>
  <c r="L570" i="2"/>
  <c r="O569" i="2"/>
  <c r="L569" i="2"/>
  <c r="O568" i="2"/>
  <c r="L568" i="2"/>
  <c r="O567" i="2"/>
  <c r="L567" i="2"/>
  <c r="O566" i="2"/>
  <c r="L566" i="2"/>
  <c r="O565" i="2"/>
  <c r="L565" i="2"/>
  <c r="O564" i="2"/>
  <c r="L564" i="2"/>
  <c r="O563" i="2"/>
  <c r="L563" i="2"/>
  <c r="O562" i="2"/>
  <c r="L562" i="2"/>
  <c r="O561" i="2"/>
  <c r="L561" i="2"/>
  <c r="O560" i="2"/>
  <c r="L560" i="2"/>
  <c r="O559" i="2"/>
  <c r="L559" i="2"/>
  <c r="O558" i="2"/>
  <c r="L558" i="2"/>
  <c r="O557" i="2"/>
  <c r="L557" i="2"/>
  <c r="O556" i="2"/>
  <c r="L556" i="2"/>
  <c r="O555" i="2"/>
  <c r="L555" i="2"/>
  <c r="O554" i="2"/>
  <c r="L554" i="2"/>
  <c r="O553" i="2"/>
  <c r="L553" i="2"/>
  <c r="O552" i="2"/>
  <c r="L552" i="2"/>
  <c r="O551" i="2"/>
  <c r="L551" i="2"/>
  <c r="O550" i="2"/>
  <c r="L550" i="2"/>
  <c r="O549" i="2"/>
  <c r="L549" i="2"/>
  <c r="O548" i="2"/>
  <c r="L548" i="2"/>
  <c r="O547" i="2"/>
  <c r="L547" i="2"/>
  <c r="O546" i="2"/>
  <c r="L546" i="2"/>
  <c r="O545" i="2"/>
  <c r="L545" i="2"/>
  <c r="O544" i="2"/>
  <c r="L544" i="2"/>
  <c r="O543" i="2"/>
  <c r="L543" i="2"/>
  <c r="O542" i="2"/>
  <c r="L542" i="2"/>
  <c r="O541" i="2"/>
  <c r="L541" i="2"/>
  <c r="O540" i="2"/>
  <c r="L540" i="2"/>
  <c r="O539" i="2"/>
  <c r="L539" i="2"/>
  <c r="O538" i="2"/>
  <c r="L538" i="2"/>
  <c r="O537" i="2"/>
  <c r="L537" i="2"/>
  <c r="O536" i="2"/>
  <c r="L536" i="2"/>
  <c r="O535" i="2"/>
  <c r="L535" i="2"/>
  <c r="O534" i="2"/>
  <c r="L534" i="2"/>
  <c r="O533" i="2"/>
  <c r="L533" i="2"/>
  <c r="O532" i="2"/>
  <c r="L532" i="2"/>
  <c r="O531" i="2"/>
  <c r="L531" i="2"/>
  <c r="O530" i="2"/>
  <c r="L530" i="2"/>
  <c r="O529" i="2"/>
  <c r="L529" i="2"/>
  <c r="O528" i="2"/>
  <c r="L528" i="2"/>
  <c r="O527" i="2"/>
  <c r="L527" i="2"/>
  <c r="O526" i="2"/>
  <c r="L526" i="2"/>
  <c r="O525" i="2"/>
  <c r="L525" i="2"/>
  <c r="O524" i="2"/>
  <c r="L524" i="2"/>
  <c r="O523" i="2"/>
  <c r="L523" i="2"/>
  <c r="O522" i="2"/>
  <c r="L522" i="2"/>
  <c r="O521" i="2"/>
  <c r="L521" i="2"/>
  <c r="O520" i="2"/>
  <c r="L520" i="2"/>
  <c r="O519" i="2"/>
  <c r="L519" i="2"/>
  <c r="O518" i="2"/>
  <c r="L518" i="2"/>
  <c r="O517" i="2"/>
  <c r="L517" i="2"/>
  <c r="O516" i="2"/>
  <c r="L516" i="2"/>
  <c r="O515" i="2"/>
  <c r="L515" i="2"/>
  <c r="O514" i="2"/>
  <c r="L514" i="2"/>
  <c r="O513" i="2"/>
  <c r="L513" i="2"/>
  <c r="O512" i="2"/>
  <c r="L512" i="2"/>
  <c r="O511" i="2"/>
  <c r="L511" i="2"/>
  <c r="O510" i="2"/>
  <c r="L510" i="2"/>
  <c r="O509" i="2"/>
  <c r="L509" i="2"/>
  <c r="O508" i="2"/>
  <c r="L508" i="2"/>
  <c r="O507" i="2"/>
  <c r="L507" i="2"/>
  <c r="O506" i="2"/>
  <c r="L506" i="2"/>
  <c r="O505" i="2"/>
  <c r="L505" i="2"/>
  <c r="O504" i="2"/>
  <c r="L504" i="2"/>
  <c r="O503" i="2"/>
  <c r="L503" i="2"/>
  <c r="O502" i="2"/>
  <c r="L502" i="2"/>
  <c r="O501" i="2"/>
  <c r="L501" i="2"/>
  <c r="O500" i="2"/>
  <c r="L500" i="2"/>
  <c r="O499" i="2"/>
  <c r="L499" i="2"/>
  <c r="O498" i="2"/>
  <c r="L498" i="2"/>
  <c r="O497" i="2"/>
  <c r="L497" i="2"/>
  <c r="O496" i="2"/>
  <c r="L496" i="2"/>
  <c r="O495" i="2"/>
  <c r="L495" i="2"/>
  <c r="O494" i="2"/>
  <c r="L494" i="2"/>
  <c r="O493" i="2"/>
  <c r="L493" i="2"/>
  <c r="O492" i="2"/>
  <c r="L492" i="2"/>
  <c r="O491" i="2"/>
  <c r="L491" i="2"/>
  <c r="O490" i="2"/>
  <c r="L490" i="2"/>
  <c r="O489" i="2"/>
  <c r="L489" i="2"/>
  <c r="O488" i="2"/>
  <c r="L488" i="2"/>
  <c r="O487" i="2"/>
  <c r="L487" i="2"/>
  <c r="O486" i="2"/>
  <c r="L486" i="2"/>
  <c r="O485" i="2"/>
  <c r="L485" i="2"/>
  <c r="O484" i="2"/>
  <c r="L484" i="2"/>
  <c r="O483" i="2"/>
  <c r="L483" i="2"/>
  <c r="O482" i="2"/>
  <c r="L482" i="2"/>
  <c r="O481" i="2"/>
  <c r="L481" i="2"/>
  <c r="O480" i="2"/>
  <c r="L480" i="2"/>
  <c r="O479" i="2"/>
  <c r="L479" i="2"/>
  <c r="O478" i="2"/>
  <c r="L478" i="2"/>
  <c r="O477" i="2"/>
  <c r="L477" i="2"/>
  <c r="O476" i="2"/>
  <c r="L476" i="2"/>
  <c r="O475" i="2"/>
  <c r="L475" i="2"/>
  <c r="O474" i="2"/>
  <c r="L474" i="2"/>
  <c r="O473" i="2"/>
  <c r="L473" i="2"/>
  <c r="O472" i="2"/>
  <c r="L472" i="2"/>
  <c r="O471" i="2"/>
  <c r="L471" i="2"/>
  <c r="O470" i="2"/>
  <c r="L470" i="2"/>
  <c r="O469" i="2"/>
  <c r="L469" i="2"/>
  <c r="O468" i="2"/>
  <c r="L468" i="2"/>
  <c r="O467" i="2"/>
  <c r="L467" i="2"/>
  <c r="O466" i="2"/>
  <c r="L466" i="2"/>
  <c r="O465" i="2"/>
  <c r="L465" i="2"/>
  <c r="O464" i="2"/>
  <c r="L464" i="2"/>
  <c r="O463" i="2"/>
  <c r="L463" i="2"/>
  <c r="O462" i="2"/>
  <c r="L462" i="2"/>
  <c r="O461" i="2"/>
  <c r="L461" i="2"/>
  <c r="O460" i="2"/>
  <c r="L460" i="2"/>
  <c r="O459" i="2"/>
  <c r="L459" i="2"/>
  <c r="O458" i="2"/>
  <c r="L458" i="2"/>
  <c r="O437" i="2"/>
  <c r="L437" i="2"/>
  <c r="O436" i="2"/>
  <c r="L436" i="2"/>
  <c r="O435" i="2"/>
  <c r="L435" i="2"/>
  <c r="O434" i="2"/>
  <c r="L434" i="2"/>
  <c r="O433" i="2"/>
  <c r="L433" i="2"/>
  <c r="O432" i="2"/>
  <c r="L432" i="2"/>
  <c r="O431" i="2"/>
  <c r="L431" i="2"/>
  <c r="O430" i="2"/>
  <c r="L430" i="2"/>
  <c r="O429" i="2"/>
  <c r="L429" i="2"/>
  <c r="O428" i="2"/>
  <c r="L428" i="2"/>
  <c r="O427" i="2"/>
  <c r="L427" i="2"/>
  <c r="O426" i="2"/>
  <c r="L426" i="2"/>
  <c r="O425" i="2"/>
  <c r="L425" i="2"/>
  <c r="O424" i="2"/>
  <c r="L424" i="2"/>
  <c r="O423" i="2"/>
  <c r="L423" i="2"/>
  <c r="O422" i="2"/>
  <c r="L422" i="2"/>
  <c r="O421" i="2"/>
  <c r="L421" i="2"/>
  <c r="O420" i="2"/>
  <c r="L420" i="2"/>
  <c r="O419" i="2"/>
  <c r="L419" i="2"/>
  <c r="O418" i="2"/>
  <c r="L418" i="2"/>
  <c r="O417" i="2"/>
  <c r="L417" i="2"/>
  <c r="O416" i="2"/>
  <c r="L416" i="2"/>
  <c r="O415" i="2"/>
  <c r="L415" i="2"/>
  <c r="O414" i="2"/>
  <c r="L414" i="2"/>
  <c r="O413" i="2"/>
  <c r="L413" i="2"/>
  <c r="O412" i="2"/>
  <c r="L412" i="2"/>
  <c r="O411" i="2"/>
  <c r="L411" i="2"/>
  <c r="O410" i="2"/>
  <c r="L410" i="2"/>
  <c r="O409" i="2"/>
  <c r="L409" i="2"/>
  <c r="O408" i="2"/>
  <c r="L408" i="2"/>
  <c r="O407" i="2"/>
  <c r="L407" i="2"/>
  <c r="O406" i="2"/>
  <c r="L406" i="2"/>
  <c r="O405" i="2"/>
  <c r="L405" i="2"/>
  <c r="O404" i="2"/>
  <c r="L404" i="2"/>
  <c r="O403" i="2"/>
  <c r="L403" i="2"/>
  <c r="O402" i="2"/>
  <c r="L402" i="2"/>
  <c r="O401" i="2"/>
  <c r="L401" i="2"/>
  <c r="O400" i="2"/>
  <c r="L400" i="2"/>
  <c r="O399" i="2"/>
  <c r="L399" i="2"/>
  <c r="O398" i="2"/>
  <c r="L398" i="2"/>
  <c r="O397" i="2"/>
  <c r="L397" i="2"/>
  <c r="O396" i="2"/>
  <c r="L396" i="2"/>
  <c r="O395" i="2"/>
  <c r="L395" i="2"/>
  <c r="O394" i="2"/>
  <c r="L394" i="2"/>
  <c r="O393" i="2"/>
  <c r="L393" i="2"/>
  <c r="O392" i="2"/>
  <c r="L392" i="2"/>
  <c r="O391" i="2"/>
  <c r="L391" i="2"/>
  <c r="O390" i="2"/>
  <c r="L390" i="2"/>
  <c r="O389" i="2"/>
  <c r="L389" i="2"/>
  <c r="O388" i="2"/>
  <c r="L388" i="2"/>
  <c r="O387" i="2"/>
  <c r="L387" i="2"/>
  <c r="O386" i="2"/>
  <c r="L386" i="2"/>
  <c r="O385" i="2"/>
  <c r="L385" i="2"/>
  <c r="O384" i="2"/>
  <c r="L384" i="2"/>
  <c r="O383" i="2"/>
  <c r="L383" i="2"/>
  <c r="O382" i="2"/>
  <c r="L382" i="2"/>
  <c r="O381" i="2"/>
  <c r="L381" i="2"/>
  <c r="O380" i="2"/>
  <c r="L380" i="2"/>
  <c r="O379" i="2"/>
  <c r="L379" i="2"/>
  <c r="O378" i="2"/>
  <c r="L378" i="2"/>
  <c r="O377" i="2"/>
  <c r="L377" i="2"/>
  <c r="O376" i="2"/>
  <c r="L376" i="2"/>
  <c r="O375" i="2"/>
  <c r="L375" i="2"/>
  <c r="O374" i="2"/>
  <c r="L374" i="2"/>
  <c r="O373" i="2"/>
  <c r="L373" i="2"/>
  <c r="O372" i="2"/>
  <c r="L372" i="2"/>
  <c r="O371" i="2"/>
  <c r="L371" i="2"/>
  <c r="O370" i="2"/>
  <c r="L370" i="2"/>
  <c r="O369" i="2"/>
  <c r="L369" i="2"/>
  <c r="O368" i="2"/>
  <c r="L368" i="2"/>
  <c r="O367" i="2"/>
  <c r="L367" i="2"/>
  <c r="O366" i="2"/>
  <c r="L366" i="2"/>
  <c r="O365" i="2"/>
  <c r="L365" i="2"/>
  <c r="O364" i="2"/>
  <c r="L364" i="2"/>
  <c r="O363" i="2"/>
  <c r="L363" i="2"/>
  <c r="O362" i="2"/>
  <c r="L362" i="2"/>
  <c r="O361" i="2"/>
  <c r="L361" i="2"/>
  <c r="O360" i="2"/>
  <c r="L360" i="2"/>
  <c r="O359" i="2"/>
  <c r="L359" i="2"/>
  <c r="O358" i="2"/>
  <c r="L358" i="2"/>
  <c r="O357" i="2"/>
  <c r="L357" i="2"/>
  <c r="O356" i="2"/>
  <c r="L356" i="2"/>
  <c r="O355" i="2"/>
  <c r="L355" i="2"/>
  <c r="O354" i="2"/>
  <c r="L354" i="2"/>
  <c r="O353" i="2"/>
  <c r="L353" i="2"/>
  <c r="O352" i="2"/>
  <c r="L352" i="2"/>
  <c r="O351" i="2"/>
  <c r="L351" i="2"/>
  <c r="O350" i="2"/>
  <c r="L350" i="2"/>
  <c r="O349" i="2"/>
  <c r="L349" i="2"/>
  <c r="O348" i="2"/>
  <c r="L348" i="2"/>
  <c r="O347" i="2"/>
  <c r="L347" i="2"/>
  <c r="O346" i="2"/>
  <c r="L346" i="2"/>
  <c r="O345" i="2"/>
  <c r="L345" i="2"/>
  <c r="O344" i="2"/>
  <c r="L344" i="2"/>
  <c r="O343" i="2"/>
  <c r="L343" i="2"/>
  <c r="O342" i="2"/>
  <c r="L342" i="2"/>
  <c r="O341" i="2"/>
  <c r="L341" i="2"/>
  <c r="O340" i="2"/>
  <c r="L340" i="2"/>
  <c r="O339" i="2"/>
  <c r="L339" i="2"/>
  <c r="O338" i="2"/>
  <c r="L338" i="2"/>
  <c r="O337" i="2"/>
  <c r="L337" i="2"/>
  <c r="O336" i="2"/>
  <c r="L336" i="2"/>
  <c r="O335" i="2"/>
  <c r="L335" i="2"/>
  <c r="O334" i="2"/>
  <c r="L334" i="2"/>
  <c r="O333" i="2"/>
  <c r="L333" i="2"/>
  <c r="O332" i="2"/>
  <c r="L332" i="2"/>
  <c r="O331" i="2"/>
  <c r="L331" i="2"/>
  <c r="O330" i="2"/>
  <c r="L330" i="2"/>
  <c r="O329" i="2"/>
  <c r="L329" i="2"/>
  <c r="O328" i="2"/>
  <c r="L328" i="2"/>
  <c r="O327" i="2"/>
  <c r="L327" i="2"/>
  <c r="O326" i="2"/>
  <c r="L326" i="2"/>
  <c r="O325" i="2"/>
  <c r="L325" i="2"/>
  <c r="O324" i="2"/>
  <c r="L324" i="2"/>
  <c r="O323" i="2"/>
  <c r="L323" i="2"/>
  <c r="O322" i="2"/>
  <c r="L322" i="2"/>
  <c r="O321" i="2"/>
  <c r="L321" i="2"/>
  <c r="O320" i="2"/>
  <c r="L320" i="2"/>
  <c r="O319" i="2"/>
  <c r="L319" i="2"/>
  <c r="O318" i="2"/>
  <c r="L318" i="2"/>
  <c r="O317" i="2"/>
  <c r="L317" i="2"/>
  <c r="O316" i="2"/>
  <c r="L316" i="2"/>
  <c r="O315" i="2"/>
  <c r="L315" i="2"/>
  <c r="O314" i="2"/>
  <c r="L314" i="2"/>
  <c r="O313" i="2"/>
  <c r="L313" i="2"/>
  <c r="O312" i="2"/>
  <c r="L312" i="2"/>
  <c r="O311" i="2"/>
  <c r="L311" i="2"/>
  <c r="O310" i="2"/>
  <c r="L310" i="2"/>
  <c r="O309" i="2"/>
  <c r="L309" i="2"/>
  <c r="O308" i="2"/>
  <c r="L308" i="2"/>
  <c r="O307" i="2"/>
  <c r="L307" i="2"/>
  <c r="O306" i="2"/>
  <c r="L306" i="2"/>
  <c r="O305" i="2"/>
  <c r="L305" i="2"/>
  <c r="O304" i="2"/>
  <c r="L304" i="2"/>
  <c r="O303" i="2"/>
  <c r="L303" i="2"/>
  <c r="O302" i="2"/>
  <c r="L302" i="2"/>
  <c r="O301" i="2"/>
  <c r="L301" i="2"/>
  <c r="O300" i="2"/>
  <c r="L300" i="2"/>
  <c r="O299" i="2"/>
  <c r="L299" i="2"/>
  <c r="O298" i="2"/>
  <c r="L298" i="2"/>
  <c r="O297" i="2"/>
  <c r="L297" i="2"/>
  <c r="O296" i="2"/>
  <c r="L296" i="2"/>
  <c r="O295" i="2"/>
  <c r="L295" i="2"/>
  <c r="O294" i="2"/>
  <c r="L294" i="2"/>
  <c r="O293" i="2"/>
  <c r="L293" i="2"/>
  <c r="O292" i="2"/>
  <c r="L292" i="2"/>
  <c r="O291" i="2"/>
  <c r="L291" i="2"/>
  <c r="O290" i="2"/>
  <c r="L290" i="2"/>
  <c r="O289" i="2"/>
  <c r="L289" i="2"/>
  <c r="O288" i="2"/>
  <c r="L288" i="2"/>
  <c r="O287" i="2"/>
  <c r="L287" i="2"/>
  <c r="O286" i="2"/>
  <c r="L286" i="2"/>
  <c r="O285" i="2"/>
  <c r="L285" i="2"/>
  <c r="O284" i="2"/>
  <c r="L284" i="2"/>
  <c r="O283" i="2"/>
  <c r="L283" i="2"/>
  <c r="O282" i="2"/>
  <c r="L282" i="2"/>
  <c r="O281" i="2"/>
  <c r="L281" i="2"/>
  <c r="O280" i="2"/>
  <c r="L280" i="2"/>
  <c r="O279" i="2"/>
  <c r="L279" i="2"/>
  <c r="O278" i="2"/>
  <c r="L278" i="2"/>
  <c r="O277" i="2"/>
  <c r="L277" i="2"/>
  <c r="O276" i="2"/>
  <c r="L276" i="2"/>
  <c r="O275" i="2"/>
  <c r="L275" i="2"/>
  <c r="O274" i="2"/>
  <c r="L274" i="2"/>
  <c r="O273" i="2"/>
  <c r="L273" i="2"/>
  <c r="O272" i="2"/>
  <c r="L272" i="2"/>
  <c r="O271" i="2"/>
  <c r="L271" i="2"/>
  <c r="O270" i="2"/>
  <c r="L270" i="2"/>
  <c r="O269" i="2"/>
  <c r="L269" i="2"/>
  <c r="O268" i="2"/>
  <c r="L268" i="2"/>
  <c r="O267" i="2"/>
  <c r="L267" i="2"/>
  <c r="O266" i="2"/>
  <c r="L266" i="2"/>
  <c r="O265" i="2"/>
  <c r="L265" i="2"/>
  <c r="O264" i="2"/>
  <c r="L264" i="2"/>
  <c r="O263" i="2"/>
  <c r="L263" i="2"/>
  <c r="O262" i="2"/>
  <c r="L262" i="2"/>
  <c r="O261" i="2"/>
  <c r="L261" i="2"/>
  <c r="O260" i="2"/>
  <c r="L260" i="2"/>
  <c r="O259" i="2"/>
  <c r="L259" i="2"/>
  <c r="O258" i="2"/>
  <c r="L258" i="2"/>
  <c r="O257" i="2"/>
  <c r="L257" i="2"/>
  <c r="O256" i="2"/>
  <c r="L256" i="2"/>
  <c r="O255" i="2"/>
  <c r="L255" i="2"/>
  <c r="O254" i="2"/>
  <c r="L254" i="2"/>
  <c r="O253" i="2"/>
  <c r="L253" i="2"/>
  <c r="O252" i="2"/>
  <c r="L252" i="2"/>
  <c r="O251" i="2"/>
  <c r="L251" i="2"/>
  <c r="O250" i="2"/>
  <c r="L250" i="2"/>
  <c r="O249" i="2"/>
  <c r="L249" i="2"/>
  <c r="O248" i="2"/>
  <c r="L248" i="2"/>
  <c r="O247" i="2"/>
  <c r="L247" i="2"/>
  <c r="O246" i="2"/>
  <c r="L246" i="2"/>
  <c r="O245" i="2"/>
  <c r="L245" i="2"/>
  <c r="O244" i="2"/>
  <c r="L244" i="2"/>
  <c r="O243" i="2"/>
  <c r="L243" i="2"/>
  <c r="O242" i="2"/>
  <c r="L242" i="2"/>
  <c r="O241" i="2"/>
  <c r="L241" i="2"/>
  <c r="O240" i="2"/>
  <c r="L240" i="2"/>
  <c r="O239" i="2"/>
  <c r="L239" i="2"/>
  <c r="O238" i="2"/>
  <c r="L238" i="2"/>
  <c r="O237" i="2"/>
  <c r="L237" i="2"/>
  <c r="O236" i="2"/>
  <c r="L236" i="2"/>
  <c r="O235" i="2"/>
  <c r="L235" i="2"/>
  <c r="O234" i="2"/>
  <c r="L234" i="2"/>
  <c r="O233" i="2"/>
  <c r="L233" i="2"/>
  <c r="O232" i="2"/>
  <c r="L232" i="2"/>
  <c r="O231" i="2"/>
  <c r="L231" i="2"/>
  <c r="O230" i="2"/>
  <c r="L230" i="2"/>
  <c r="O229" i="2"/>
  <c r="L229" i="2"/>
  <c r="O228" i="2"/>
  <c r="L228" i="2"/>
  <c r="O227" i="2"/>
  <c r="L227" i="2"/>
  <c r="O226" i="2"/>
  <c r="L226" i="2"/>
  <c r="O225" i="2"/>
  <c r="L225" i="2"/>
  <c r="O224" i="2"/>
  <c r="L224" i="2"/>
  <c r="O223" i="2"/>
  <c r="L223" i="2"/>
  <c r="O222" i="2"/>
  <c r="L222" i="2"/>
  <c r="O221" i="2"/>
  <c r="L221" i="2"/>
  <c r="O220" i="2"/>
  <c r="L220" i="2"/>
  <c r="O219" i="2"/>
  <c r="L219" i="2"/>
  <c r="O218" i="2"/>
  <c r="L218" i="2"/>
  <c r="O217" i="2"/>
  <c r="L217" i="2"/>
  <c r="O216" i="2"/>
  <c r="L216" i="2"/>
  <c r="O215" i="2"/>
  <c r="L215" i="2"/>
  <c r="O214" i="2"/>
  <c r="L214" i="2"/>
  <c r="O213" i="2"/>
  <c r="L213" i="2"/>
  <c r="O212" i="2"/>
  <c r="L212" i="2"/>
  <c r="O211" i="2"/>
  <c r="L211" i="2"/>
  <c r="O210" i="2"/>
  <c r="L210" i="2"/>
  <c r="O209" i="2"/>
  <c r="L209" i="2"/>
  <c r="O208" i="2"/>
  <c r="L208" i="2"/>
  <c r="O207" i="2"/>
  <c r="L207" i="2"/>
  <c r="O206" i="2"/>
  <c r="L206" i="2"/>
  <c r="O205" i="2"/>
  <c r="L205" i="2"/>
  <c r="O204" i="2"/>
  <c r="L204" i="2"/>
  <c r="O203" i="2"/>
  <c r="L203" i="2"/>
  <c r="O202" i="2"/>
  <c r="L202" i="2"/>
  <c r="O201" i="2"/>
  <c r="L201" i="2"/>
  <c r="O200" i="2"/>
  <c r="L200" i="2"/>
  <c r="O199" i="2"/>
  <c r="L199" i="2"/>
  <c r="O198" i="2"/>
  <c r="L198" i="2"/>
  <c r="O197" i="2"/>
  <c r="L197" i="2"/>
  <c r="O196" i="2"/>
  <c r="L196" i="2"/>
  <c r="O195" i="2"/>
  <c r="L195" i="2"/>
  <c r="O194" i="2"/>
  <c r="L194" i="2"/>
  <c r="O193" i="2"/>
  <c r="L193" i="2"/>
  <c r="O192" i="2"/>
  <c r="L192" i="2"/>
  <c r="O191" i="2"/>
  <c r="L191" i="2"/>
  <c r="O190" i="2"/>
  <c r="L190" i="2"/>
  <c r="O189" i="2"/>
  <c r="L189" i="2"/>
  <c r="O188" i="2"/>
  <c r="L188" i="2"/>
  <c r="O187" i="2"/>
  <c r="L187" i="2"/>
  <c r="O186" i="2"/>
  <c r="L186" i="2"/>
  <c r="O185" i="2"/>
  <c r="L185" i="2"/>
  <c r="O184" i="2"/>
  <c r="L184" i="2"/>
  <c r="O183" i="2"/>
  <c r="L183" i="2"/>
  <c r="O182" i="2"/>
  <c r="L182" i="2"/>
  <c r="O181" i="2"/>
  <c r="L181" i="2"/>
  <c r="O180" i="2"/>
  <c r="L180" i="2"/>
  <c r="O179" i="2"/>
  <c r="L179" i="2"/>
  <c r="O178" i="2"/>
  <c r="L178" i="2"/>
  <c r="O177" i="2"/>
  <c r="L177" i="2"/>
  <c r="O176" i="2"/>
  <c r="L176" i="2"/>
  <c r="O175" i="2"/>
  <c r="L175" i="2"/>
  <c r="O174" i="2"/>
  <c r="L174" i="2"/>
  <c r="O173" i="2"/>
  <c r="L173" i="2"/>
  <c r="O172" i="2"/>
  <c r="L172" i="2"/>
  <c r="O171" i="2"/>
  <c r="L171" i="2"/>
  <c r="O170" i="2"/>
  <c r="L170" i="2"/>
  <c r="O169" i="2"/>
  <c r="L169" i="2"/>
  <c r="O168" i="2"/>
  <c r="L168" i="2"/>
  <c r="O167" i="2"/>
  <c r="L167" i="2"/>
  <c r="O166" i="2"/>
  <c r="L166" i="2"/>
  <c r="O165" i="2"/>
  <c r="L165" i="2"/>
  <c r="O164" i="2"/>
  <c r="L164" i="2"/>
  <c r="O163" i="2"/>
  <c r="L163" i="2"/>
  <c r="O162" i="2"/>
  <c r="L162" i="2"/>
  <c r="O161" i="2"/>
  <c r="L161" i="2"/>
  <c r="O160" i="2"/>
  <c r="L160" i="2"/>
  <c r="O159" i="2"/>
  <c r="L159" i="2"/>
  <c r="O158" i="2"/>
  <c r="L158" i="2"/>
  <c r="O157" i="2"/>
  <c r="L157" i="2"/>
  <c r="O156" i="2"/>
  <c r="L156" i="2"/>
  <c r="O155" i="2"/>
  <c r="L155" i="2"/>
  <c r="O154" i="2"/>
  <c r="L154" i="2"/>
  <c r="O153" i="2"/>
  <c r="L153" i="2"/>
  <c r="O152" i="2"/>
  <c r="L152" i="2"/>
  <c r="O151" i="2"/>
  <c r="L151" i="2"/>
  <c r="O150" i="2"/>
  <c r="L150" i="2"/>
  <c r="O149" i="2"/>
  <c r="L149" i="2"/>
  <c r="O148" i="2"/>
  <c r="L148" i="2"/>
  <c r="O147" i="2"/>
  <c r="L147" i="2"/>
  <c r="O146" i="2"/>
  <c r="L146" i="2"/>
  <c r="O145" i="2"/>
  <c r="L145" i="2"/>
  <c r="O144" i="2"/>
  <c r="L144" i="2"/>
  <c r="O143" i="2"/>
  <c r="L143" i="2"/>
  <c r="O142" i="2"/>
  <c r="L142" i="2"/>
  <c r="O141" i="2"/>
  <c r="L141" i="2"/>
  <c r="O140" i="2"/>
  <c r="L140" i="2"/>
  <c r="O139" i="2"/>
  <c r="L139" i="2"/>
  <c r="O138" i="2"/>
  <c r="L138" i="2"/>
  <c r="O137" i="2"/>
  <c r="L137" i="2"/>
  <c r="O136" i="2"/>
  <c r="L136" i="2"/>
  <c r="O135" i="2"/>
  <c r="L135" i="2"/>
  <c r="O134" i="2"/>
  <c r="L134" i="2"/>
  <c r="O133" i="2"/>
  <c r="L133" i="2"/>
  <c r="O132" i="2"/>
  <c r="L132" i="2"/>
  <c r="O131" i="2"/>
  <c r="L131" i="2"/>
  <c r="O130" i="2"/>
  <c r="L130" i="2"/>
  <c r="O129" i="2"/>
  <c r="L129" i="2"/>
  <c r="O128" i="2"/>
  <c r="L128" i="2"/>
  <c r="O127" i="2"/>
  <c r="L127" i="2"/>
  <c r="O126" i="2"/>
  <c r="L126" i="2"/>
  <c r="O125" i="2"/>
  <c r="L125" i="2"/>
  <c r="O124" i="2"/>
  <c r="L124" i="2"/>
  <c r="O123" i="2"/>
  <c r="L123" i="2"/>
  <c r="O122" i="2"/>
  <c r="L122" i="2"/>
  <c r="O121" i="2"/>
  <c r="L121" i="2"/>
  <c r="O120" i="2"/>
  <c r="L120" i="2"/>
  <c r="O119" i="2"/>
  <c r="L119" i="2"/>
  <c r="O118" i="2"/>
  <c r="L118" i="2"/>
  <c r="O117" i="2"/>
  <c r="L117" i="2"/>
  <c r="O116" i="2"/>
  <c r="L116" i="2"/>
  <c r="O115" i="2"/>
  <c r="L115" i="2"/>
  <c r="O114" i="2"/>
  <c r="L114" i="2"/>
  <c r="O113" i="2"/>
  <c r="L113" i="2"/>
  <c r="O112" i="2"/>
  <c r="L112" i="2"/>
  <c r="O111" i="2"/>
  <c r="L111" i="2"/>
  <c r="O110" i="2"/>
  <c r="L110" i="2"/>
  <c r="O109" i="2"/>
  <c r="L109" i="2"/>
  <c r="O108" i="2"/>
  <c r="L108" i="2"/>
  <c r="O107" i="2"/>
  <c r="L107" i="2"/>
  <c r="O106" i="2"/>
  <c r="L106" i="2"/>
  <c r="O105" i="2"/>
  <c r="L105" i="2"/>
  <c r="O104" i="2"/>
  <c r="L104" i="2"/>
  <c r="O103" i="2"/>
  <c r="L103" i="2"/>
  <c r="O102" i="2"/>
  <c r="L102" i="2"/>
  <c r="O101" i="2"/>
  <c r="O100" i="2"/>
  <c r="O99" i="2"/>
  <c r="O98" i="2"/>
  <c r="O97" i="2"/>
  <c r="O96" i="2"/>
  <c r="L96" i="2"/>
  <c r="O95" i="2"/>
  <c r="O94" i="2"/>
  <c r="L94" i="2"/>
  <c r="O93" i="2"/>
  <c r="L93" i="2"/>
  <c r="O92" i="2"/>
  <c r="L92" i="2"/>
  <c r="O91" i="2"/>
  <c r="L91" i="2"/>
  <c r="O90" i="2"/>
  <c r="L90" i="2"/>
  <c r="O89" i="2"/>
  <c r="L89" i="2"/>
  <c r="O88" i="2"/>
  <c r="L88" i="2"/>
  <c r="O87" i="2"/>
  <c r="L87" i="2"/>
  <c r="O86" i="2"/>
  <c r="L86" i="2"/>
  <c r="O85" i="2"/>
  <c r="L85" i="2"/>
  <c r="O84" i="2"/>
  <c r="L84" i="2"/>
  <c r="O83" i="2"/>
  <c r="L83" i="2"/>
  <c r="O82" i="2"/>
  <c r="L82" i="2"/>
  <c r="O81" i="2"/>
  <c r="L81" i="2"/>
  <c r="O80" i="2"/>
  <c r="L80" i="2"/>
  <c r="O79" i="2"/>
  <c r="L79" i="2"/>
  <c r="O78" i="2"/>
  <c r="L78" i="2"/>
  <c r="O77" i="2"/>
  <c r="L77" i="2"/>
  <c r="O76" i="2"/>
  <c r="L76" i="2"/>
  <c r="O75" i="2"/>
  <c r="L75" i="2"/>
  <c r="O74" i="2"/>
  <c r="L74" i="2"/>
  <c r="O73" i="2"/>
  <c r="L73" i="2"/>
  <c r="O72" i="2"/>
  <c r="L72" i="2"/>
  <c r="O71" i="2"/>
  <c r="L71" i="2"/>
  <c r="O70" i="2"/>
  <c r="L70" i="2"/>
  <c r="O69" i="2"/>
  <c r="L69" i="2"/>
  <c r="O68" i="2"/>
  <c r="L68" i="2"/>
  <c r="O67" i="2"/>
  <c r="L67" i="2"/>
  <c r="O66" i="2"/>
  <c r="L66" i="2"/>
  <c r="O65" i="2"/>
  <c r="L65" i="2"/>
  <c r="O64" i="2"/>
  <c r="L64" i="2"/>
  <c r="O63" i="2"/>
  <c r="L63" i="2"/>
  <c r="O62" i="2"/>
  <c r="L62" i="2"/>
  <c r="O61" i="2"/>
  <c r="L61" i="2"/>
  <c r="O60" i="2"/>
  <c r="L60" i="2"/>
  <c r="O59" i="2"/>
  <c r="L59" i="2"/>
  <c r="O58" i="2"/>
  <c r="L58" i="2"/>
  <c r="O57" i="2"/>
  <c r="L57" i="2"/>
  <c r="O56" i="2"/>
  <c r="L56" i="2"/>
  <c r="O55" i="2"/>
  <c r="L55" i="2"/>
  <c r="O54" i="2"/>
  <c r="L54" i="2"/>
  <c r="O53" i="2"/>
  <c r="L53" i="2"/>
  <c r="O52" i="2"/>
  <c r="L52" i="2"/>
  <c r="O51" i="2"/>
  <c r="L51" i="2"/>
  <c r="O50" i="2"/>
  <c r="L50" i="2"/>
  <c r="O49" i="2"/>
  <c r="L49" i="2"/>
  <c r="O48" i="2"/>
  <c r="L48" i="2"/>
  <c r="O47" i="2"/>
  <c r="L47" i="2"/>
  <c r="O46" i="2"/>
  <c r="L46" i="2"/>
  <c r="O45" i="2"/>
  <c r="L45" i="2"/>
  <c r="O44" i="2"/>
  <c r="L44" i="2"/>
  <c r="O43" i="2"/>
  <c r="L43" i="2"/>
  <c r="O42" i="2"/>
  <c r="L42" i="2"/>
  <c r="O41" i="2"/>
  <c r="L41" i="2"/>
  <c r="O40" i="2"/>
  <c r="L40" i="2"/>
  <c r="O39" i="2"/>
  <c r="L39" i="2"/>
  <c r="O38" i="2"/>
  <c r="L38" i="2"/>
  <c r="O37" i="2"/>
  <c r="L37" i="2"/>
  <c r="O36" i="2"/>
  <c r="L36" i="2"/>
  <c r="O35" i="2"/>
  <c r="L35" i="2"/>
  <c r="O34" i="2"/>
  <c r="L34" i="2"/>
  <c r="O33" i="2"/>
  <c r="L33" i="2"/>
  <c r="O32" i="2"/>
  <c r="L32" i="2"/>
  <c r="O31" i="2"/>
  <c r="L31" i="2"/>
  <c r="O30" i="2"/>
  <c r="L30" i="2"/>
  <c r="O29" i="2"/>
  <c r="L29" i="2"/>
  <c r="O28" i="2"/>
  <c r="L28" i="2"/>
  <c r="O27" i="2"/>
  <c r="L27" i="2"/>
  <c r="O26" i="2"/>
  <c r="L26" i="2"/>
  <c r="O25" i="2"/>
  <c r="L25" i="2"/>
  <c r="O24" i="2"/>
  <c r="L24" i="2"/>
  <c r="O23" i="2"/>
  <c r="L23" i="2"/>
  <c r="O22" i="2"/>
  <c r="L22" i="2"/>
  <c r="O21" i="2"/>
  <c r="L21" i="2"/>
  <c r="O20" i="2"/>
  <c r="L20" i="2"/>
  <c r="O19" i="2"/>
  <c r="L19" i="2"/>
  <c r="O18" i="2"/>
  <c r="L18" i="2"/>
  <c r="O17" i="2"/>
  <c r="L17" i="2"/>
  <c r="O16" i="2"/>
  <c r="L16" i="2"/>
  <c r="O15" i="2"/>
  <c r="L15" i="2"/>
  <c r="O14" i="2"/>
  <c r="L14" i="2"/>
  <c r="O13" i="2"/>
  <c r="L13" i="2"/>
  <c r="O12" i="2"/>
  <c r="L12" i="2"/>
  <c r="O11" i="2"/>
  <c r="L11" i="2"/>
  <c r="O10" i="2"/>
  <c r="L10" i="2"/>
  <c r="O9" i="2"/>
  <c r="L9" i="2"/>
  <c r="O8" i="2"/>
  <c r="L8" i="2"/>
  <c r="O7" i="2"/>
  <c r="L7" i="2"/>
  <c r="O6" i="2"/>
  <c r="L6" i="2"/>
  <c r="V7769" i="1"/>
  <c r="U7769" i="1"/>
  <c r="T7769" i="1"/>
  <c r="T7768" i="1"/>
  <c r="V7767" i="1"/>
  <c r="U7767" i="1"/>
  <c r="T7767" i="1"/>
  <c r="T7766" i="1"/>
  <c r="V7757" i="1"/>
  <c r="U7757" i="1"/>
  <c r="T7757" i="1"/>
  <c r="T7756" i="1"/>
  <c r="V7755" i="1"/>
  <c r="U7755" i="1"/>
  <c r="T7755" i="1"/>
  <c r="T7754" i="1"/>
  <c r="V7753" i="1"/>
  <c r="U7753" i="1"/>
  <c r="T7753" i="1"/>
  <c r="T7752" i="1"/>
  <c r="V7751" i="1"/>
  <c r="U7751" i="1"/>
  <c r="T7751" i="1"/>
  <c r="T7750" i="1"/>
  <c r="V7741" i="1"/>
  <c r="U7741" i="1"/>
  <c r="T7741" i="1"/>
  <c r="T7740" i="1"/>
  <c r="V7739" i="1"/>
  <c r="U7739" i="1"/>
  <c r="T7739" i="1"/>
  <c r="T7738" i="1"/>
  <c r="V7737" i="1"/>
  <c r="U7737" i="1"/>
  <c r="T7737" i="1"/>
  <c r="T7736" i="1"/>
  <c r="V7735" i="1"/>
  <c r="U7735" i="1"/>
  <c r="T7735" i="1"/>
  <c r="T7734" i="1"/>
  <c r="V7725" i="1"/>
  <c r="U7725" i="1"/>
  <c r="T7725" i="1"/>
  <c r="T7724" i="1"/>
  <c r="V7723" i="1"/>
  <c r="U7723" i="1"/>
  <c r="T7723" i="1"/>
  <c r="T7722" i="1"/>
  <c r="V7721" i="1"/>
  <c r="U7721" i="1"/>
  <c r="T7721" i="1"/>
  <c r="V7720" i="1"/>
  <c r="U7720" i="1"/>
  <c r="T7720" i="1"/>
  <c r="V7719" i="1"/>
  <c r="U7719" i="1"/>
  <c r="T7719" i="1"/>
  <c r="V7718" i="1"/>
  <c r="U7718" i="1"/>
  <c r="T7718" i="1"/>
  <c r="T7709" i="1"/>
  <c r="T7708" i="1"/>
  <c r="T7707" i="1"/>
  <c r="T7706" i="1"/>
  <c r="V7705" i="1"/>
  <c r="U7705" i="1"/>
  <c r="T7705" i="1"/>
  <c r="V7704" i="1"/>
  <c r="U7704" i="1"/>
  <c r="T7704" i="1"/>
  <c r="V7703" i="1"/>
  <c r="U7703" i="1"/>
  <c r="T7703" i="1"/>
  <c r="V7702" i="1"/>
  <c r="U7702" i="1"/>
  <c r="T7702" i="1"/>
  <c r="T7693" i="1"/>
  <c r="T7692" i="1"/>
  <c r="T7691" i="1"/>
  <c r="T7690" i="1"/>
  <c r="V7689" i="1"/>
  <c r="U7689" i="1"/>
  <c r="T7689" i="1"/>
  <c r="V7688" i="1"/>
  <c r="U7688" i="1"/>
  <c r="T7688" i="1"/>
  <c r="V7687" i="1"/>
  <c r="U7687" i="1"/>
  <c r="T7687" i="1"/>
  <c r="V7686" i="1"/>
  <c r="U7686" i="1"/>
  <c r="T7686" i="1"/>
  <c r="T7677" i="1"/>
  <c r="T7676" i="1"/>
  <c r="T7675" i="1"/>
  <c r="T7674" i="1"/>
  <c r="V7673" i="1"/>
  <c r="U7673" i="1"/>
  <c r="T7673" i="1"/>
  <c r="V7672" i="1"/>
  <c r="U7672" i="1"/>
  <c r="T7672" i="1"/>
  <c r="V7671" i="1"/>
  <c r="U7671" i="1"/>
  <c r="T7671" i="1"/>
  <c r="V7670" i="1"/>
  <c r="U7670" i="1"/>
  <c r="T7670" i="1"/>
  <c r="T7661" i="1"/>
  <c r="T7660" i="1"/>
  <c r="T7659" i="1"/>
  <c r="T7658" i="1"/>
  <c r="V7657" i="1"/>
  <c r="U7657" i="1"/>
  <c r="T7657" i="1"/>
  <c r="V7656" i="1"/>
  <c r="U7656" i="1"/>
  <c r="T7656" i="1"/>
  <c r="V7655" i="1"/>
  <c r="U7655" i="1"/>
  <c r="T7655" i="1"/>
  <c r="V7654" i="1"/>
  <c r="U7654" i="1"/>
  <c r="T7654" i="1"/>
  <c r="T7645" i="1"/>
  <c r="T7644" i="1"/>
  <c r="T7643" i="1"/>
  <c r="T7642" i="1"/>
  <c r="V7641" i="1"/>
  <c r="U7641" i="1"/>
  <c r="T7641" i="1"/>
  <c r="V7640" i="1"/>
  <c r="U7640" i="1"/>
  <c r="T7640" i="1"/>
  <c r="V7639" i="1"/>
  <c r="U7639" i="1"/>
  <c r="T7639" i="1"/>
  <c r="V7638" i="1"/>
  <c r="U7638" i="1"/>
  <c r="T7638" i="1"/>
  <c r="T7629" i="1"/>
  <c r="T7628" i="1"/>
  <c r="T7627" i="1"/>
  <c r="T7626" i="1"/>
  <c r="V7625" i="1"/>
  <c r="U7625" i="1"/>
  <c r="T7625" i="1"/>
  <c r="V7624" i="1"/>
  <c r="U7624" i="1"/>
  <c r="T7624" i="1"/>
  <c r="V7623" i="1"/>
  <c r="U7623" i="1"/>
  <c r="T7623" i="1"/>
  <c r="V7622" i="1"/>
  <c r="U7622" i="1"/>
  <c r="T7622" i="1"/>
  <c r="T7613" i="1"/>
  <c r="T7612" i="1"/>
  <c r="T7611" i="1"/>
  <c r="T7610" i="1"/>
  <c r="V7609" i="1"/>
  <c r="U7609" i="1"/>
  <c r="T7609" i="1"/>
  <c r="V7608" i="1"/>
  <c r="U7608" i="1"/>
  <c r="T7608" i="1"/>
  <c r="V7607" i="1"/>
  <c r="U7607" i="1"/>
  <c r="T7607" i="1"/>
  <c r="V7606" i="1"/>
  <c r="U7606" i="1"/>
  <c r="T7606" i="1"/>
  <c r="T7597" i="1"/>
  <c r="T7596" i="1"/>
  <c r="T7595" i="1"/>
  <c r="T7594" i="1"/>
  <c r="V7593" i="1"/>
  <c r="U7593" i="1"/>
  <c r="T7593" i="1"/>
  <c r="V7592" i="1"/>
  <c r="U7592" i="1"/>
  <c r="T7592" i="1"/>
  <c r="V7591" i="1"/>
  <c r="U7591" i="1"/>
  <c r="T7591" i="1"/>
  <c r="V7590" i="1"/>
  <c r="U7590" i="1"/>
  <c r="T7590" i="1"/>
  <c r="T7581" i="1"/>
  <c r="T7580" i="1"/>
  <c r="T7579" i="1"/>
  <c r="T7578" i="1"/>
  <c r="V7577" i="1"/>
  <c r="U7577" i="1"/>
  <c r="T7577" i="1"/>
  <c r="V7576" i="1"/>
  <c r="U7576" i="1"/>
  <c r="T7576" i="1"/>
  <c r="V7575" i="1"/>
  <c r="U7575" i="1"/>
  <c r="T7575" i="1"/>
  <c r="V7574" i="1"/>
  <c r="U7574" i="1"/>
  <c r="T7574" i="1"/>
  <c r="T7565" i="1"/>
  <c r="T7564" i="1"/>
  <c r="T7563" i="1"/>
  <c r="T7562" i="1"/>
  <c r="V7561" i="1"/>
  <c r="U7561" i="1"/>
  <c r="T7561" i="1"/>
  <c r="V7560" i="1"/>
  <c r="U7560" i="1"/>
  <c r="T7560" i="1"/>
  <c r="V7559" i="1"/>
  <c r="U7559" i="1"/>
  <c r="T7559" i="1"/>
  <c r="V7558" i="1"/>
  <c r="U7558" i="1"/>
  <c r="T7558" i="1"/>
  <c r="T7549" i="1"/>
  <c r="T7548" i="1"/>
  <c r="T7547" i="1"/>
  <c r="T7546" i="1"/>
  <c r="V7545" i="1"/>
  <c r="U7545" i="1"/>
  <c r="T7545" i="1"/>
  <c r="V7544" i="1"/>
  <c r="U7544" i="1"/>
  <c r="T7544" i="1"/>
  <c r="V7543" i="1"/>
  <c r="U7543" i="1"/>
  <c r="T7543" i="1"/>
  <c r="V7542" i="1"/>
  <c r="U7542" i="1"/>
  <c r="T7542" i="1"/>
  <c r="T7533" i="1"/>
  <c r="T7532" i="1"/>
  <c r="T7531" i="1"/>
  <c r="T7530" i="1"/>
  <c r="V7529" i="1"/>
  <c r="U7529" i="1"/>
  <c r="T7529" i="1"/>
  <c r="V7528" i="1"/>
  <c r="U7528" i="1"/>
  <c r="T7528" i="1"/>
  <c r="V7527" i="1"/>
  <c r="U7527" i="1"/>
  <c r="T7527" i="1"/>
  <c r="V7526" i="1"/>
  <c r="U7526" i="1"/>
  <c r="T7526" i="1"/>
  <c r="T7517" i="1"/>
  <c r="T7516" i="1"/>
  <c r="T7515" i="1"/>
  <c r="T7514" i="1"/>
  <c r="V7513" i="1"/>
  <c r="U7513" i="1"/>
  <c r="T7513" i="1"/>
  <c r="V7512" i="1"/>
  <c r="U7512" i="1"/>
  <c r="T7512" i="1"/>
  <c r="V7511" i="1"/>
  <c r="U7511" i="1"/>
  <c r="T7511" i="1"/>
  <c r="V7510" i="1"/>
  <c r="U7510" i="1"/>
  <c r="T7510" i="1"/>
  <c r="T7501" i="1"/>
  <c r="T7500" i="1"/>
  <c r="T7499" i="1"/>
  <c r="T7498" i="1"/>
  <c r="V7497" i="1"/>
  <c r="U7497" i="1"/>
  <c r="T7497" i="1"/>
  <c r="V7496" i="1"/>
  <c r="U7496" i="1"/>
  <c r="T7496" i="1"/>
  <c r="V7495" i="1"/>
  <c r="U7495" i="1"/>
  <c r="T7495" i="1"/>
  <c r="V7494" i="1"/>
  <c r="U7494" i="1"/>
  <c r="T7494" i="1"/>
  <c r="T7485" i="1"/>
  <c r="T7484" i="1"/>
  <c r="T7483" i="1"/>
  <c r="T7482" i="1"/>
  <c r="V7481" i="1"/>
  <c r="U7481" i="1"/>
  <c r="T7481" i="1"/>
  <c r="V7480" i="1"/>
  <c r="U7480" i="1"/>
  <c r="T7480" i="1"/>
  <c r="V7479" i="1"/>
  <c r="U7479" i="1"/>
  <c r="T7479" i="1"/>
  <c r="V7478" i="1"/>
  <c r="U7478" i="1"/>
  <c r="T7478" i="1"/>
  <c r="T7469" i="1"/>
  <c r="T7468" i="1"/>
  <c r="T7467" i="1"/>
  <c r="T7466" i="1"/>
  <c r="V7465" i="1"/>
  <c r="U7465" i="1"/>
  <c r="T7465" i="1"/>
  <c r="V7464" i="1"/>
  <c r="U7464" i="1"/>
  <c r="T7464" i="1"/>
  <c r="V7463" i="1"/>
  <c r="U7463" i="1"/>
  <c r="T7463" i="1"/>
  <c r="V7462" i="1"/>
  <c r="U7462" i="1"/>
  <c r="T7462" i="1"/>
  <c r="T7453" i="1"/>
  <c r="T7452" i="1"/>
  <c r="T7451" i="1"/>
  <c r="T7450" i="1"/>
  <c r="V7449" i="1"/>
  <c r="U7449" i="1"/>
  <c r="T7449" i="1"/>
  <c r="V7448" i="1"/>
  <c r="U7448" i="1"/>
  <c r="T7448" i="1"/>
  <c r="V7447" i="1"/>
  <c r="U7447" i="1"/>
  <c r="T7447" i="1"/>
  <c r="V7446" i="1"/>
  <c r="U7446" i="1"/>
  <c r="T7446" i="1"/>
  <c r="T7437" i="1"/>
  <c r="T7436" i="1"/>
  <c r="T7435" i="1"/>
  <c r="T7434" i="1"/>
  <c r="V7433" i="1"/>
  <c r="U7433" i="1"/>
  <c r="T7433" i="1"/>
  <c r="V7432" i="1"/>
  <c r="U7432" i="1"/>
  <c r="T7432" i="1"/>
  <c r="V7431" i="1"/>
  <c r="U7431" i="1"/>
  <c r="T7431" i="1"/>
  <c r="V7430" i="1"/>
  <c r="U7430" i="1"/>
  <c r="T7430" i="1"/>
  <c r="T7421" i="1"/>
  <c r="T7420" i="1"/>
  <c r="T7419" i="1"/>
  <c r="T7418" i="1"/>
  <c r="V7417" i="1"/>
  <c r="U7417" i="1"/>
  <c r="T7417" i="1"/>
  <c r="V7416" i="1"/>
  <c r="U7416" i="1"/>
  <c r="T7416" i="1"/>
  <c r="V7415" i="1"/>
  <c r="U7415" i="1"/>
  <c r="T7415" i="1"/>
  <c r="V7414" i="1"/>
  <c r="U7414" i="1"/>
  <c r="T7414" i="1"/>
  <c r="T7405" i="1"/>
  <c r="T7404" i="1"/>
  <c r="T7403" i="1"/>
  <c r="T7402" i="1"/>
  <c r="V7401" i="1"/>
  <c r="U7401" i="1"/>
  <c r="T7401" i="1"/>
  <c r="V7400" i="1"/>
  <c r="U7400" i="1"/>
  <c r="T7400" i="1"/>
  <c r="V7399" i="1"/>
  <c r="U7399" i="1"/>
  <c r="T7399" i="1"/>
  <c r="V7398" i="1"/>
  <c r="U7398" i="1"/>
  <c r="T7398" i="1"/>
  <c r="T7389" i="1"/>
  <c r="T7388" i="1"/>
  <c r="T7387" i="1"/>
  <c r="T7386" i="1"/>
  <c r="V7385" i="1"/>
  <c r="U7385" i="1"/>
  <c r="T7385" i="1"/>
  <c r="V7384" i="1"/>
  <c r="U7384" i="1"/>
  <c r="T7384" i="1"/>
  <c r="V7383" i="1"/>
  <c r="U7383" i="1"/>
  <c r="T7383" i="1"/>
  <c r="V7382" i="1"/>
  <c r="U7382" i="1"/>
  <c r="T7382" i="1"/>
  <c r="T7373" i="1"/>
  <c r="T7372" i="1"/>
  <c r="T7371" i="1"/>
  <c r="T7370" i="1"/>
  <c r="V7369" i="1"/>
  <c r="U7369" i="1"/>
  <c r="T7369" i="1"/>
  <c r="V7368" i="1"/>
  <c r="U7368" i="1"/>
  <c r="T7368" i="1"/>
  <c r="V7367" i="1"/>
  <c r="U7367" i="1"/>
  <c r="T7367" i="1"/>
  <c r="V7366" i="1"/>
  <c r="U7366" i="1"/>
  <c r="T7366" i="1"/>
  <c r="T7357" i="1"/>
  <c r="T7356" i="1"/>
  <c r="T7355" i="1"/>
  <c r="T7354" i="1"/>
  <c r="V7353" i="1"/>
  <c r="U7353" i="1"/>
  <c r="T7353" i="1"/>
  <c r="V7352" i="1"/>
  <c r="U7352" i="1"/>
  <c r="T7352" i="1"/>
  <c r="V7351" i="1"/>
  <c r="U7351" i="1"/>
  <c r="T7351" i="1"/>
  <c r="V7350" i="1"/>
  <c r="U7350" i="1"/>
  <c r="T7350" i="1"/>
  <c r="T7341" i="1"/>
  <c r="T7340" i="1"/>
  <c r="T7339" i="1"/>
  <c r="T7338" i="1"/>
  <c r="V7337" i="1"/>
  <c r="U7337" i="1"/>
  <c r="T7337" i="1"/>
  <c r="V7336" i="1"/>
  <c r="U7336" i="1"/>
  <c r="T7336" i="1"/>
  <c r="V7335" i="1"/>
  <c r="U7335" i="1"/>
  <c r="T7335" i="1"/>
  <c r="V7334" i="1"/>
  <c r="U7334" i="1"/>
  <c r="T7334" i="1"/>
  <c r="T7325" i="1"/>
  <c r="T7324" i="1"/>
  <c r="T7323" i="1"/>
  <c r="T7322" i="1"/>
  <c r="V7321" i="1"/>
  <c r="U7321" i="1"/>
  <c r="T7321" i="1"/>
  <c r="V7320" i="1"/>
  <c r="U7320" i="1"/>
  <c r="T7320" i="1"/>
  <c r="V7319" i="1"/>
  <c r="U7319" i="1"/>
  <c r="T7319" i="1"/>
  <c r="V7318" i="1"/>
  <c r="U7318" i="1"/>
  <c r="T7318" i="1"/>
  <c r="T7309" i="1"/>
  <c r="T7308" i="1"/>
  <c r="T7307" i="1"/>
  <c r="T7306" i="1"/>
  <c r="V7305" i="1"/>
  <c r="U7305" i="1"/>
  <c r="T7305" i="1"/>
  <c r="V7304" i="1"/>
  <c r="U7304" i="1"/>
  <c r="T7304" i="1"/>
  <c r="V7303" i="1"/>
  <c r="U7303" i="1"/>
  <c r="T7303" i="1"/>
  <c r="V7302" i="1"/>
  <c r="U7302" i="1"/>
  <c r="T7302" i="1"/>
  <c r="T7301" i="1"/>
  <c r="T7300" i="1"/>
  <c r="T7299" i="1"/>
  <c r="T7298" i="1"/>
  <c r="V7297" i="1"/>
  <c r="U7297" i="1"/>
  <c r="T7297" i="1"/>
  <c r="V7296" i="1"/>
  <c r="U7296" i="1"/>
  <c r="T7296" i="1"/>
  <c r="V7295" i="1"/>
  <c r="U7295" i="1"/>
  <c r="T7295" i="1"/>
  <c r="V7294" i="1"/>
  <c r="U7294" i="1"/>
  <c r="T7294" i="1"/>
  <c r="T7293" i="1"/>
  <c r="T7292" i="1"/>
  <c r="T7291" i="1"/>
  <c r="T7290" i="1"/>
  <c r="V7289" i="1"/>
  <c r="U7289" i="1"/>
  <c r="T7289" i="1"/>
  <c r="V7288" i="1"/>
  <c r="U7288" i="1"/>
  <c r="T7288" i="1"/>
  <c r="V7287" i="1"/>
  <c r="U7287" i="1"/>
  <c r="T7287" i="1"/>
  <c r="V7286" i="1"/>
  <c r="U7286" i="1"/>
  <c r="T7286" i="1"/>
  <c r="T7285" i="1"/>
  <c r="T7284" i="1"/>
  <c r="T7283" i="1"/>
  <c r="T7282" i="1"/>
  <c r="V7249" i="1"/>
  <c r="U7249" i="1"/>
  <c r="T7249" i="1"/>
  <c r="V7248" i="1"/>
  <c r="U7248" i="1"/>
  <c r="T7248" i="1"/>
  <c r="V7247" i="1"/>
  <c r="U7247" i="1"/>
  <c r="T7247" i="1"/>
  <c r="V7246" i="1"/>
  <c r="U7246" i="1"/>
  <c r="T7246" i="1"/>
  <c r="V7245" i="1"/>
  <c r="U7245" i="1"/>
  <c r="T7245" i="1"/>
  <c r="V7244" i="1"/>
  <c r="U7244" i="1"/>
  <c r="T7244" i="1"/>
  <c r="V7243" i="1"/>
  <c r="U7243" i="1"/>
  <c r="T7243" i="1"/>
  <c r="V7242" i="1"/>
  <c r="U7242" i="1"/>
  <c r="T7242" i="1"/>
  <c r="V7241" i="1"/>
  <c r="U7241" i="1"/>
  <c r="T7241" i="1"/>
  <c r="V7240" i="1"/>
  <c r="U7240" i="1"/>
  <c r="T7240" i="1"/>
  <c r="V7239" i="1"/>
  <c r="U7239" i="1"/>
  <c r="T7239" i="1"/>
  <c r="V7238" i="1"/>
  <c r="U7238" i="1"/>
  <c r="T7238" i="1"/>
  <c r="V7237" i="1"/>
  <c r="U7237" i="1"/>
  <c r="T7237" i="1"/>
  <c r="V7236" i="1"/>
  <c r="U7236" i="1"/>
  <c r="T7236" i="1"/>
  <c r="V7235" i="1"/>
  <c r="U7235" i="1"/>
  <c r="T7235" i="1"/>
  <c r="V7234" i="1"/>
  <c r="U7234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V7185" i="1"/>
  <c r="U7185" i="1"/>
  <c r="T7185" i="1"/>
  <c r="V7184" i="1"/>
  <c r="U7184" i="1"/>
  <c r="T7184" i="1"/>
  <c r="V7183" i="1"/>
  <c r="U7183" i="1"/>
  <c r="T7183" i="1"/>
  <c r="V7182" i="1"/>
  <c r="U7182" i="1"/>
  <c r="T7182" i="1"/>
  <c r="V7181" i="1"/>
  <c r="U7181" i="1"/>
  <c r="T7181" i="1"/>
  <c r="V7180" i="1"/>
  <c r="U7180" i="1"/>
  <c r="T7180" i="1"/>
  <c r="V7179" i="1"/>
  <c r="U7179" i="1"/>
  <c r="T7179" i="1"/>
  <c r="V7178" i="1"/>
  <c r="U7178" i="1"/>
  <c r="T7178" i="1"/>
  <c r="V7177" i="1"/>
  <c r="U7177" i="1"/>
  <c r="T7177" i="1"/>
  <c r="V7176" i="1"/>
  <c r="U7176" i="1"/>
  <c r="T7176" i="1"/>
  <c r="V7175" i="1"/>
  <c r="U7175" i="1"/>
  <c r="T7175" i="1"/>
  <c r="V7174" i="1"/>
  <c r="U7174" i="1"/>
  <c r="T7174" i="1"/>
  <c r="V7173" i="1"/>
  <c r="U7173" i="1"/>
  <c r="T7173" i="1"/>
  <c r="V7172" i="1"/>
  <c r="U7172" i="1"/>
  <c r="T7172" i="1"/>
  <c r="V7171" i="1"/>
  <c r="U7171" i="1"/>
  <c r="T7171" i="1"/>
  <c r="V7170" i="1"/>
  <c r="U7170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V7121" i="1"/>
  <c r="U7121" i="1"/>
  <c r="T7121" i="1"/>
  <c r="V7120" i="1"/>
  <c r="U7120" i="1"/>
  <c r="T7120" i="1"/>
  <c r="V7119" i="1"/>
  <c r="U7119" i="1"/>
  <c r="T7119" i="1"/>
  <c r="V7118" i="1"/>
  <c r="U7118" i="1"/>
  <c r="T7118" i="1"/>
  <c r="V7117" i="1"/>
  <c r="U7117" i="1"/>
  <c r="T7117" i="1"/>
  <c r="V7116" i="1"/>
  <c r="U7116" i="1"/>
  <c r="T7116" i="1"/>
  <c r="V7115" i="1"/>
  <c r="U7115" i="1"/>
  <c r="T7115" i="1"/>
  <c r="V7114" i="1"/>
  <c r="U7114" i="1"/>
  <c r="T7114" i="1"/>
  <c r="V7113" i="1"/>
  <c r="U7113" i="1"/>
  <c r="T7113" i="1"/>
  <c r="V7112" i="1"/>
  <c r="U7112" i="1"/>
  <c r="T7112" i="1"/>
  <c r="V7111" i="1"/>
  <c r="U7111" i="1"/>
  <c r="T7111" i="1"/>
  <c r="V7110" i="1"/>
  <c r="U7110" i="1"/>
  <c r="T7110" i="1"/>
  <c r="V7109" i="1"/>
  <c r="U7109" i="1"/>
  <c r="T7109" i="1"/>
  <c r="V7108" i="1"/>
  <c r="U7108" i="1"/>
  <c r="T7108" i="1"/>
  <c r="V7107" i="1"/>
  <c r="U7107" i="1"/>
  <c r="T7107" i="1"/>
  <c r="V7106" i="1"/>
  <c r="U7106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V7057" i="1"/>
  <c r="U7057" i="1"/>
  <c r="T7057" i="1"/>
  <c r="V7056" i="1"/>
  <c r="U7056" i="1"/>
  <c r="T7056" i="1"/>
  <c r="V7055" i="1"/>
  <c r="U7055" i="1"/>
  <c r="T7055" i="1"/>
  <c r="V7054" i="1"/>
  <c r="U7054" i="1"/>
  <c r="T7054" i="1"/>
  <c r="V7053" i="1"/>
  <c r="U7053" i="1"/>
  <c r="T7053" i="1"/>
  <c r="V7052" i="1"/>
  <c r="U7052" i="1"/>
  <c r="T7052" i="1"/>
  <c r="V7051" i="1"/>
  <c r="U7051" i="1"/>
  <c r="T7051" i="1"/>
  <c r="V7050" i="1"/>
  <c r="U7050" i="1"/>
  <c r="T7050" i="1"/>
  <c r="V7049" i="1"/>
  <c r="U7049" i="1"/>
  <c r="T7049" i="1"/>
  <c r="V7048" i="1"/>
  <c r="U7048" i="1"/>
  <c r="T7048" i="1"/>
  <c r="V7047" i="1"/>
  <c r="U7047" i="1"/>
  <c r="T7047" i="1"/>
  <c r="V7046" i="1"/>
  <c r="U7046" i="1"/>
  <c r="T7046" i="1"/>
  <c r="V7045" i="1"/>
  <c r="U7045" i="1"/>
  <c r="T7045" i="1"/>
  <c r="V7044" i="1"/>
  <c r="U7044" i="1"/>
  <c r="T7044" i="1"/>
  <c r="V7043" i="1"/>
  <c r="U7043" i="1"/>
  <c r="T7043" i="1"/>
  <c r="V7042" i="1"/>
  <c r="U7042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V6993" i="1"/>
  <c r="U6993" i="1"/>
  <c r="T6993" i="1"/>
  <c r="V6992" i="1"/>
  <c r="U6992" i="1"/>
  <c r="T6992" i="1"/>
  <c r="V6991" i="1"/>
  <c r="U6991" i="1"/>
  <c r="T6991" i="1"/>
  <c r="V6990" i="1"/>
  <c r="U6990" i="1"/>
  <c r="T6990" i="1"/>
  <c r="V6989" i="1"/>
  <c r="U6989" i="1"/>
  <c r="T6989" i="1"/>
  <c r="V6988" i="1"/>
  <c r="U6988" i="1"/>
  <c r="T6988" i="1"/>
  <c r="V6987" i="1"/>
  <c r="U6987" i="1"/>
  <c r="T6987" i="1"/>
  <c r="V6986" i="1"/>
  <c r="U6986" i="1"/>
  <c r="T6986" i="1"/>
  <c r="V6985" i="1"/>
  <c r="U6985" i="1"/>
  <c r="T6985" i="1"/>
  <c r="V6984" i="1"/>
  <c r="U6984" i="1"/>
  <c r="T6984" i="1"/>
  <c r="V6983" i="1"/>
  <c r="U6983" i="1"/>
  <c r="T6983" i="1"/>
  <c r="V6982" i="1"/>
  <c r="U6982" i="1"/>
  <c r="T6982" i="1"/>
  <c r="V6981" i="1"/>
  <c r="U6981" i="1"/>
  <c r="T6981" i="1"/>
  <c r="V6980" i="1"/>
  <c r="U6980" i="1"/>
  <c r="T6980" i="1"/>
  <c r="V6979" i="1"/>
  <c r="U6979" i="1"/>
  <c r="T6979" i="1"/>
  <c r="V6978" i="1"/>
  <c r="U6978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V6929" i="1"/>
  <c r="U6929" i="1"/>
  <c r="T6929" i="1"/>
  <c r="V6928" i="1"/>
  <c r="U6928" i="1"/>
  <c r="T6928" i="1"/>
  <c r="V6927" i="1"/>
  <c r="U6927" i="1"/>
  <c r="T6927" i="1"/>
  <c r="V6926" i="1"/>
  <c r="U6926" i="1"/>
  <c r="T6926" i="1"/>
  <c r="V6925" i="1"/>
  <c r="U6925" i="1"/>
  <c r="T6925" i="1"/>
  <c r="V6924" i="1"/>
  <c r="U6924" i="1"/>
  <c r="T6924" i="1"/>
  <c r="V6923" i="1"/>
  <c r="U6923" i="1"/>
  <c r="T6923" i="1"/>
  <c r="V6922" i="1"/>
  <c r="U6922" i="1"/>
  <c r="T6922" i="1"/>
  <c r="V6921" i="1"/>
  <c r="U6921" i="1"/>
  <c r="T6921" i="1"/>
  <c r="V6920" i="1"/>
  <c r="U6920" i="1"/>
  <c r="T6920" i="1"/>
  <c r="V6919" i="1"/>
  <c r="U6919" i="1"/>
  <c r="T6919" i="1"/>
  <c r="V6918" i="1"/>
  <c r="U6918" i="1"/>
  <c r="T6918" i="1"/>
  <c r="V6917" i="1"/>
  <c r="U6917" i="1"/>
  <c r="T6917" i="1"/>
  <c r="V6916" i="1"/>
  <c r="U6916" i="1"/>
  <c r="T6916" i="1"/>
  <c r="V6915" i="1"/>
  <c r="U6915" i="1"/>
  <c r="T6915" i="1"/>
  <c r="V6914" i="1"/>
  <c r="U6914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V6865" i="1"/>
  <c r="U6865" i="1"/>
  <c r="T6865" i="1"/>
  <c r="V6864" i="1"/>
  <c r="U6864" i="1"/>
  <c r="T6864" i="1"/>
  <c r="V6863" i="1"/>
  <c r="U6863" i="1"/>
  <c r="T6863" i="1"/>
  <c r="V6862" i="1"/>
  <c r="U6862" i="1"/>
  <c r="T6862" i="1"/>
  <c r="V6861" i="1"/>
  <c r="U6861" i="1"/>
  <c r="T6861" i="1"/>
  <c r="V6860" i="1"/>
  <c r="U6860" i="1"/>
  <c r="T6860" i="1"/>
  <c r="V6859" i="1"/>
  <c r="U6859" i="1"/>
  <c r="T6859" i="1"/>
  <c r="V6858" i="1"/>
  <c r="U6858" i="1"/>
  <c r="T6858" i="1"/>
  <c r="V6857" i="1"/>
  <c r="U6857" i="1"/>
  <c r="T6857" i="1"/>
  <c r="V6856" i="1"/>
  <c r="U6856" i="1"/>
  <c r="T6856" i="1"/>
  <c r="V6855" i="1"/>
  <c r="U6855" i="1"/>
  <c r="T6855" i="1"/>
  <c r="V6854" i="1"/>
  <c r="U6854" i="1"/>
  <c r="T6854" i="1"/>
  <c r="V6853" i="1"/>
  <c r="U6853" i="1"/>
  <c r="T6853" i="1"/>
  <c r="V6852" i="1"/>
  <c r="U6852" i="1"/>
  <c r="T6852" i="1"/>
  <c r="V6851" i="1"/>
  <c r="U6851" i="1"/>
  <c r="T6851" i="1"/>
  <c r="V6850" i="1"/>
  <c r="U6850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V6801" i="1"/>
  <c r="U6801" i="1"/>
  <c r="T6801" i="1"/>
  <c r="V6800" i="1"/>
  <c r="U6800" i="1"/>
  <c r="T6800" i="1"/>
  <c r="V6799" i="1"/>
  <c r="U6799" i="1"/>
  <c r="T6799" i="1"/>
  <c r="V6798" i="1"/>
  <c r="U6798" i="1"/>
  <c r="T6798" i="1"/>
  <c r="V6797" i="1"/>
  <c r="U6797" i="1"/>
  <c r="T6797" i="1"/>
  <c r="V6796" i="1"/>
  <c r="U6796" i="1"/>
  <c r="T6796" i="1"/>
  <c r="V6795" i="1"/>
  <c r="U6795" i="1"/>
  <c r="T6795" i="1"/>
  <c r="V6794" i="1"/>
  <c r="U6794" i="1"/>
  <c r="T6794" i="1"/>
  <c r="V6793" i="1"/>
  <c r="U6793" i="1"/>
  <c r="T6793" i="1"/>
  <c r="V6792" i="1"/>
  <c r="U6792" i="1"/>
  <c r="T6792" i="1"/>
  <c r="V6791" i="1"/>
  <c r="U6791" i="1"/>
  <c r="T6791" i="1"/>
  <c r="V6790" i="1"/>
  <c r="U6790" i="1"/>
  <c r="T6790" i="1"/>
  <c r="V6789" i="1"/>
  <c r="U6789" i="1"/>
  <c r="T6789" i="1"/>
  <c r="V6788" i="1"/>
  <c r="U6788" i="1"/>
  <c r="T6788" i="1"/>
  <c r="V6787" i="1"/>
  <c r="U6787" i="1"/>
  <c r="T6787" i="1"/>
  <c r="V6786" i="1"/>
  <c r="U6786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V6737" i="1"/>
  <c r="U6737" i="1"/>
  <c r="T6737" i="1"/>
  <c r="V6736" i="1"/>
  <c r="U6736" i="1"/>
  <c r="T6736" i="1"/>
  <c r="V6735" i="1"/>
  <c r="U6735" i="1"/>
  <c r="T6735" i="1"/>
  <c r="V6734" i="1"/>
  <c r="U6734" i="1"/>
  <c r="T6734" i="1"/>
  <c r="V6733" i="1"/>
  <c r="U6733" i="1"/>
  <c r="T6733" i="1"/>
  <c r="V6732" i="1"/>
  <c r="U6732" i="1"/>
  <c r="T6732" i="1"/>
  <c r="V6731" i="1"/>
  <c r="U6731" i="1"/>
  <c r="T6731" i="1"/>
  <c r="V6730" i="1"/>
  <c r="U6730" i="1"/>
  <c r="T6730" i="1"/>
  <c r="V6729" i="1"/>
  <c r="U6729" i="1"/>
  <c r="T6729" i="1"/>
  <c r="V6728" i="1"/>
  <c r="U6728" i="1"/>
  <c r="T6728" i="1"/>
  <c r="V6727" i="1"/>
  <c r="U6727" i="1"/>
  <c r="T6727" i="1"/>
  <c r="V6726" i="1"/>
  <c r="U6726" i="1"/>
  <c r="T6726" i="1"/>
  <c r="V6725" i="1"/>
  <c r="U6725" i="1"/>
  <c r="T6725" i="1"/>
  <c r="V6724" i="1"/>
  <c r="U6724" i="1"/>
  <c r="T6724" i="1"/>
  <c r="V6723" i="1"/>
  <c r="U6723" i="1"/>
  <c r="T6723" i="1"/>
  <c r="V6722" i="1"/>
  <c r="U6722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V6673" i="1"/>
  <c r="U6673" i="1"/>
  <c r="T6673" i="1"/>
  <c r="V6672" i="1"/>
  <c r="U6672" i="1"/>
  <c r="T6672" i="1"/>
  <c r="V6671" i="1"/>
  <c r="U6671" i="1"/>
  <c r="T6671" i="1"/>
  <c r="V6670" i="1"/>
  <c r="U6670" i="1"/>
  <c r="T6670" i="1"/>
  <c r="V6669" i="1"/>
  <c r="U6669" i="1"/>
  <c r="T6669" i="1"/>
  <c r="V6668" i="1"/>
  <c r="U6668" i="1"/>
  <c r="T6668" i="1"/>
  <c r="V6667" i="1"/>
  <c r="U6667" i="1"/>
  <c r="T6667" i="1"/>
  <c r="V6666" i="1"/>
  <c r="U6666" i="1"/>
  <c r="T6666" i="1"/>
  <c r="V6665" i="1"/>
  <c r="U6665" i="1"/>
  <c r="T6665" i="1"/>
  <c r="V6664" i="1"/>
  <c r="U6664" i="1"/>
  <c r="T6664" i="1"/>
  <c r="V6663" i="1"/>
  <c r="U6663" i="1"/>
  <c r="T6663" i="1"/>
  <c r="V6662" i="1"/>
  <c r="U6662" i="1"/>
  <c r="T6662" i="1"/>
  <c r="V6661" i="1"/>
  <c r="U6661" i="1"/>
  <c r="T6661" i="1"/>
  <c r="V6660" i="1"/>
  <c r="U6660" i="1"/>
  <c r="T6660" i="1"/>
  <c r="V6659" i="1"/>
  <c r="U6659" i="1"/>
  <c r="T6659" i="1"/>
  <c r="V6658" i="1"/>
  <c r="U6658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V6609" i="1"/>
  <c r="U6609" i="1"/>
  <c r="T6609" i="1"/>
  <c r="V6608" i="1"/>
  <c r="U6608" i="1"/>
  <c r="T6608" i="1"/>
  <c r="V6607" i="1"/>
  <c r="U6607" i="1"/>
  <c r="T6607" i="1"/>
  <c r="V6606" i="1"/>
  <c r="U6606" i="1"/>
  <c r="T6606" i="1"/>
  <c r="V6605" i="1"/>
  <c r="U6605" i="1"/>
  <c r="T6605" i="1"/>
  <c r="V6604" i="1"/>
  <c r="U6604" i="1"/>
  <c r="T6604" i="1"/>
  <c r="V6603" i="1"/>
  <c r="U6603" i="1"/>
  <c r="T6603" i="1"/>
  <c r="V6602" i="1"/>
  <c r="U6602" i="1"/>
  <c r="T6602" i="1"/>
  <c r="V6601" i="1"/>
  <c r="U6601" i="1"/>
  <c r="T6601" i="1"/>
  <c r="V6600" i="1"/>
  <c r="U6600" i="1"/>
  <c r="T6600" i="1"/>
  <c r="V6599" i="1"/>
  <c r="U6599" i="1"/>
  <c r="T6599" i="1"/>
  <c r="V6598" i="1"/>
  <c r="U6598" i="1"/>
  <c r="T6598" i="1"/>
  <c r="V6597" i="1"/>
  <c r="U6597" i="1"/>
  <c r="T6597" i="1"/>
  <c r="V6596" i="1"/>
  <c r="U6596" i="1"/>
  <c r="T6596" i="1"/>
  <c r="V6595" i="1"/>
  <c r="U6595" i="1"/>
  <c r="T6595" i="1"/>
  <c r="V6594" i="1"/>
  <c r="U6594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V6545" i="1"/>
  <c r="U6545" i="1"/>
  <c r="T6545" i="1"/>
  <c r="V6544" i="1"/>
  <c r="U6544" i="1"/>
  <c r="T6544" i="1"/>
  <c r="V6543" i="1"/>
  <c r="U6543" i="1"/>
  <c r="T6543" i="1"/>
  <c r="V6542" i="1"/>
  <c r="U6542" i="1"/>
  <c r="T6542" i="1"/>
  <c r="V6541" i="1"/>
  <c r="U6541" i="1"/>
  <c r="T6541" i="1"/>
  <c r="V6540" i="1"/>
  <c r="U6540" i="1"/>
  <c r="T6540" i="1"/>
  <c r="V6539" i="1"/>
  <c r="U6539" i="1"/>
  <c r="T6539" i="1"/>
  <c r="V6538" i="1"/>
  <c r="U6538" i="1"/>
  <c r="T6538" i="1"/>
  <c r="V6537" i="1"/>
  <c r="U6537" i="1"/>
  <c r="T6537" i="1"/>
  <c r="V6536" i="1"/>
  <c r="U6536" i="1"/>
  <c r="T6536" i="1"/>
  <c r="V6535" i="1"/>
  <c r="U6535" i="1"/>
  <c r="T6535" i="1"/>
  <c r="V6534" i="1"/>
  <c r="U6534" i="1"/>
  <c r="T6534" i="1"/>
  <c r="V6533" i="1"/>
  <c r="U6533" i="1"/>
  <c r="T6533" i="1"/>
  <c r="V6532" i="1"/>
  <c r="U6532" i="1"/>
  <c r="T6532" i="1"/>
  <c r="V6531" i="1"/>
  <c r="U6531" i="1"/>
  <c r="T6531" i="1"/>
  <c r="V6530" i="1"/>
  <c r="U6530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V6481" i="1"/>
  <c r="U6481" i="1"/>
  <c r="T6481" i="1"/>
  <c r="V6480" i="1"/>
  <c r="U6480" i="1"/>
  <c r="T6480" i="1"/>
  <c r="V6479" i="1"/>
  <c r="U6479" i="1"/>
  <c r="T6479" i="1"/>
  <c r="V6478" i="1"/>
  <c r="U6478" i="1"/>
  <c r="T6478" i="1"/>
  <c r="V6477" i="1"/>
  <c r="U6477" i="1"/>
  <c r="T6477" i="1"/>
  <c r="V6476" i="1"/>
  <c r="U6476" i="1"/>
  <c r="T6476" i="1"/>
  <c r="V6475" i="1"/>
  <c r="U6475" i="1"/>
  <c r="T6475" i="1"/>
  <c r="V6474" i="1"/>
  <c r="U6474" i="1"/>
  <c r="T6474" i="1"/>
  <c r="V6473" i="1"/>
  <c r="U6473" i="1"/>
  <c r="T6473" i="1"/>
  <c r="V6472" i="1"/>
  <c r="U6472" i="1"/>
  <c r="T6472" i="1"/>
  <c r="V6471" i="1"/>
  <c r="U6471" i="1"/>
  <c r="T6471" i="1"/>
  <c r="V6470" i="1"/>
  <c r="U6470" i="1"/>
  <c r="T6470" i="1"/>
  <c r="V6469" i="1"/>
  <c r="U6469" i="1"/>
  <c r="T6469" i="1"/>
  <c r="V6468" i="1"/>
  <c r="U6468" i="1"/>
  <c r="T6468" i="1"/>
  <c r="V6467" i="1"/>
  <c r="U6467" i="1"/>
  <c r="T6467" i="1"/>
  <c r="V6466" i="1"/>
  <c r="U6466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V6417" i="1"/>
  <c r="U6417" i="1"/>
  <c r="T6417" i="1"/>
  <c r="V6416" i="1"/>
  <c r="U6416" i="1"/>
  <c r="T6416" i="1"/>
  <c r="V6415" i="1"/>
  <c r="U6415" i="1"/>
  <c r="T6415" i="1"/>
  <c r="V6414" i="1"/>
  <c r="U6414" i="1"/>
  <c r="T6414" i="1"/>
  <c r="V6413" i="1"/>
  <c r="U6413" i="1"/>
  <c r="T6413" i="1"/>
  <c r="V6412" i="1"/>
  <c r="U6412" i="1"/>
  <c r="T6412" i="1"/>
  <c r="V6411" i="1"/>
  <c r="U6411" i="1"/>
  <c r="T6411" i="1"/>
  <c r="V6410" i="1"/>
  <c r="U6410" i="1"/>
  <c r="T6410" i="1"/>
  <c r="V6409" i="1"/>
  <c r="U6409" i="1"/>
  <c r="T6409" i="1"/>
  <c r="V6408" i="1"/>
  <c r="U6408" i="1"/>
  <c r="T6408" i="1"/>
  <c r="V6407" i="1"/>
  <c r="U6407" i="1"/>
  <c r="T6407" i="1"/>
  <c r="V6406" i="1"/>
  <c r="U6406" i="1"/>
  <c r="T6406" i="1"/>
  <c r="V6405" i="1"/>
  <c r="U6405" i="1"/>
  <c r="T6405" i="1"/>
  <c r="V6404" i="1"/>
  <c r="U6404" i="1"/>
  <c r="T6404" i="1"/>
  <c r="V6403" i="1"/>
  <c r="U6403" i="1"/>
  <c r="T6403" i="1"/>
  <c r="V6402" i="1"/>
  <c r="U6402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V6353" i="1"/>
  <c r="U6353" i="1"/>
  <c r="T6353" i="1"/>
  <c r="V6352" i="1"/>
  <c r="U6352" i="1"/>
  <c r="T6352" i="1"/>
  <c r="V6351" i="1"/>
  <c r="U6351" i="1"/>
  <c r="T6351" i="1"/>
  <c r="V6350" i="1"/>
  <c r="U6350" i="1"/>
  <c r="T6350" i="1"/>
  <c r="V6349" i="1"/>
  <c r="U6349" i="1"/>
  <c r="T6349" i="1"/>
  <c r="V6348" i="1"/>
  <c r="U6348" i="1"/>
  <c r="T6348" i="1"/>
  <c r="V6347" i="1"/>
  <c r="U6347" i="1"/>
  <c r="T6347" i="1"/>
  <c r="V6346" i="1"/>
  <c r="U6346" i="1"/>
  <c r="T6346" i="1"/>
  <c r="V6345" i="1"/>
  <c r="U6345" i="1"/>
  <c r="T6345" i="1"/>
  <c r="V6344" i="1"/>
  <c r="U6344" i="1"/>
  <c r="T6344" i="1"/>
  <c r="V6343" i="1"/>
  <c r="U6343" i="1"/>
  <c r="T6343" i="1"/>
  <c r="V6342" i="1"/>
  <c r="U6342" i="1"/>
  <c r="T6342" i="1"/>
  <c r="V6341" i="1"/>
  <c r="U6341" i="1"/>
  <c r="T6341" i="1"/>
  <c r="V6340" i="1"/>
  <c r="U6340" i="1"/>
  <c r="T6340" i="1"/>
  <c r="V6339" i="1"/>
  <c r="U6339" i="1"/>
  <c r="T6339" i="1"/>
  <c r="V6338" i="1"/>
  <c r="U6338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V6289" i="1"/>
  <c r="U6289" i="1"/>
  <c r="T6289" i="1"/>
  <c r="V6288" i="1"/>
  <c r="U6288" i="1"/>
  <c r="T6288" i="1"/>
  <c r="V6287" i="1"/>
  <c r="U6287" i="1"/>
  <c r="T6287" i="1"/>
  <c r="V6286" i="1"/>
  <c r="U6286" i="1"/>
  <c r="T6286" i="1"/>
  <c r="V6285" i="1"/>
  <c r="U6285" i="1"/>
  <c r="T6285" i="1"/>
  <c r="V6284" i="1"/>
  <c r="U6284" i="1"/>
  <c r="T6284" i="1"/>
  <c r="V6283" i="1"/>
  <c r="U6283" i="1"/>
  <c r="T6283" i="1"/>
  <c r="V6282" i="1"/>
  <c r="U6282" i="1"/>
  <c r="T6282" i="1"/>
  <c r="V6281" i="1"/>
  <c r="U6281" i="1"/>
  <c r="T6281" i="1"/>
  <c r="V6280" i="1"/>
  <c r="U6280" i="1"/>
  <c r="T6280" i="1"/>
  <c r="V6279" i="1"/>
  <c r="U6279" i="1"/>
  <c r="T6279" i="1"/>
  <c r="V6278" i="1"/>
  <c r="U6278" i="1"/>
  <c r="T6278" i="1"/>
  <c r="V6277" i="1"/>
  <c r="U6277" i="1"/>
  <c r="T6277" i="1"/>
  <c r="V6276" i="1"/>
  <c r="U6276" i="1"/>
  <c r="T6276" i="1"/>
  <c r="V6275" i="1"/>
  <c r="U6275" i="1"/>
  <c r="T6275" i="1"/>
  <c r="V6274" i="1"/>
  <c r="U6274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V6225" i="1"/>
  <c r="U6225" i="1"/>
  <c r="T6225" i="1"/>
  <c r="V6224" i="1"/>
  <c r="U6224" i="1"/>
  <c r="T6224" i="1"/>
  <c r="V6223" i="1"/>
  <c r="U6223" i="1"/>
  <c r="T6223" i="1"/>
  <c r="V6222" i="1"/>
  <c r="U6222" i="1"/>
  <c r="T6222" i="1"/>
  <c r="V6221" i="1"/>
  <c r="U6221" i="1"/>
  <c r="T6221" i="1"/>
  <c r="V6220" i="1"/>
  <c r="U6220" i="1"/>
  <c r="T6220" i="1"/>
  <c r="V6219" i="1"/>
  <c r="U6219" i="1"/>
  <c r="T6219" i="1"/>
  <c r="V6218" i="1"/>
  <c r="U6218" i="1"/>
  <c r="T6218" i="1"/>
  <c r="V6217" i="1"/>
  <c r="U6217" i="1"/>
  <c r="T6217" i="1"/>
  <c r="V6216" i="1"/>
  <c r="U6216" i="1"/>
  <c r="T6216" i="1"/>
  <c r="V6215" i="1"/>
  <c r="U6215" i="1"/>
  <c r="T6215" i="1"/>
  <c r="V6214" i="1"/>
  <c r="U6214" i="1"/>
  <c r="T6214" i="1"/>
  <c r="V6213" i="1"/>
  <c r="U6213" i="1"/>
  <c r="T6213" i="1"/>
  <c r="V6212" i="1"/>
  <c r="U6212" i="1"/>
  <c r="T6212" i="1"/>
  <c r="V6211" i="1"/>
  <c r="U6211" i="1"/>
  <c r="T6211" i="1"/>
  <c r="V6210" i="1"/>
  <c r="U6210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V6161" i="1"/>
  <c r="U6161" i="1"/>
  <c r="T6161" i="1"/>
  <c r="V6160" i="1"/>
  <c r="U6160" i="1"/>
  <c r="T6160" i="1"/>
  <c r="V6159" i="1"/>
  <c r="U6159" i="1"/>
  <c r="T6159" i="1"/>
  <c r="V6158" i="1"/>
  <c r="U6158" i="1"/>
  <c r="T6158" i="1"/>
  <c r="V6157" i="1"/>
  <c r="U6157" i="1"/>
  <c r="T6157" i="1"/>
  <c r="V6156" i="1"/>
  <c r="U6156" i="1"/>
  <c r="T6156" i="1"/>
  <c r="V6155" i="1"/>
  <c r="U6155" i="1"/>
  <c r="T6155" i="1"/>
  <c r="V6154" i="1"/>
  <c r="U6154" i="1"/>
  <c r="T6154" i="1"/>
  <c r="V6153" i="1"/>
  <c r="U6153" i="1"/>
  <c r="T6153" i="1"/>
  <c r="V6152" i="1"/>
  <c r="U6152" i="1"/>
  <c r="T6152" i="1"/>
  <c r="V6151" i="1"/>
  <c r="U6151" i="1"/>
  <c r="T6151" i="1"/>
  <c r="V6150" i="1"/>
  <c r="U6150" i="1"/>
  <c r="T6150" i="1"/>
  <c r="V6149" i="1"/>
  <c r="U6149" i="1"/>
  <c r="T6149" i="1"/>
  <c r="V6148" i="1"/>
  <c r="U6148" i="1"/>
  <c r="T6148" i="1"/>
  <c r="V6147" i="1"/>
  <c r="U6147" i="1"/>
  <c r="T6147" i="1"/>
  <c r="V6146" i="1"/>
  <c r="U6146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V6097" i="1"/>
  <c r="U6097" i="1"/>
  <c r="T6097" i="1"/>
  <c r="V6096" i="1"/>
  <c r="U6096" i="1"/>
  <c r="T6096" i="1"/>
  <c r="V6095" i="1"/>
  <c r="U6095" i="1"/>
  <c r="T6095" i="1"/>
  <c r="V6094" i="1"/>
  <c r="U6094" i="1"/>
  <c r="T6094" i="1"/>
  <c r="V6093" i="1"/>
  <c r="U6093" i="1"/>
  <c r="T6093" i="1"/>
  <c r="V6092" i="1"/>
  <c r="U6092" i="1"/>
  <c r="T6092" i="1"/>
  <c r="V6091" i="1"/>
  <c r="U6091" i="1"/>
  <c r="T6091" i="1"/>
  <c r="V6090" i="1"/>
  <c r="U6090" i="1"/>
  <c r="T6090" i="1"/>
  <c r="V6089" i="1"/>
  <c r="U6089" i="1"/>
  <c r="T6089" i="1"/>
  <c r="V6088" i="1"/>
  <c r="U6088" i="1"/>
  <c r="T6088" i="1"/>
  <c r="V6087" i="1"/>
  <c r="U6087" i="1"/>
  <c r="T6087" i="1"/>
  <c r="V6086" i="1"/>
  <c r="U6086" i="1"/>
  <c r="T6086" i="1"/>
  <c r="V6085" i="1"/>
  <c r="U6085" i="1"/>
  <c r="T6085" i="1"/>
  <c r="V6084" i="1"/>
  <c r="U6084" i="1"/>
  <c r="T6084" i="1"/>
  <c r="V6083" i="1"/>
  <c r="U6083" i="1"/>
  <c r="T6083" i="1"/>
  <c r="V6082" i="1"/>
  <c r="U6082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V6033" i="1"/>
  <c r="U6033" i="1"/>
  <c r="T6033" i="1"/>
  <c r="V6032" i="1"/>
  <c r="U6032" i="1"/>
  <c r="T6032" i="1"/>
  <c r="V6031" i="1"/>
  <c r="U6031" i="1"/>
  <c r="T6031" i="1"/>
  <c r="V6030" i="1"/>
  <c r="U6030" i="1"/>
  <c r="T6030" i="1"/>
  <c r="V6029" i="1"/>
  <c r="U6029" i="1"/>
  <c r="T6029" i="1"/>
  <c r="V6028" i="1"/>
  <c r="U6028" i="1"/>
  <c r="T6028" i="1"/>
  <c r="V6027" i="1"/>
  <c r="U6027" i="1"/>
  <c r="T6027" i="1"/>
  <c r="V6026" i="1"/>
  <c r="U6026" i="1"/>
  <c r="T6026" i="1"/>
  <c r="V6025" i="1"/>
  <c r="U6025" i="1"/>
  <c r="T6025" i="1"/>
  <c r="V6024" i="1"/>
  <c r="U6024" i="1"/>
  <c r="T6024" i="1"/>
  <c r="V6023" i="1"/>
  <c r="U6023" i="1"/>
  <c r="T6023" i="1"/>
  <c r="V6022" i="1"/>
  <c r="U6022" i="1"/>
  <c r="T6022" i="1"/>
  <c r="V6021" i="1"/>
  <c r="U6021" i="1"/>
  <c r="T6021" i="1"/>
  <c r="V6020" i="1"/>
  <c r="U6020" i="1"/>
  <c r="T6020" i="1"/>
  <c r="V6019" i="1"/>
  <c r="U6019" i="1"/>
  <c r="T6019" i="1"/>
  <c r="V6018" i="1"/>
  <c r="U6018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V5969" i="1"/>
  <c r="U5969" i="1"/>
  <c r="T5969" i="1"/>
  <c r="V5968" i="1"/>
  <c r="U5968" i="1"/>
  <c r="T5968" i="1"/>
  <c r="V5967" i="1"/>
  <c r="U5967" i="1"/>
  <c r="T5967" i="1"/>
  <c r="V5966" i="1"/>
  <c r="U5966" i="1"/>
  <c r="T5966" i="1"/>
  <c r="V5965" i="1"/>
  <c r="U5965" i="1"/>
  <c r="T5965" i="1"/>
  <c r="V5964" i="1"/>
  <c r="U5964" i="1"/>
  <c r="T5964" i="1"/>
  <c r="V5963" i="1"/>
  <c r="U5963" i="1"/>
  <c r="T5963" i="1"/>
  <c r="V5962" i="1"/>
  <c r="U5962" i="1"/>
  <c r="T5962" i="1"/>
  <c r="V5961" i="1"/>
  <c r="U5961" i="1"/>
  <c r="T5961" i="1"/>
  <c r="V5960" i="1"/>
  <c r="U5960" i="1"/>
  <c r="T5960" i="1"/>
  <c r="V5959" i="1"/>
  <c r="U5959" i="1"/>
  <c r="T5959" i="1"/>
  <c r="V5958" i="1"/>
  <c r="U5958" i="1"/>
  <c r="T5958" i="1"/>
  <c r="V5957" i="1"/>
  <c r="U5957" i="1"/>
  <c r="T5957" i="1"/>
  <c r="V5956" i="1"/>
  <c r="U5956" i="1"/>
  <c r="T5956" i="1"/>
  <c r="V5955" i="1"/>
  <c r="U5955" i="1"/>
  <c r="T5955" i="1"/>
  <c r="V5954" i="1"/>
  <c r="U5954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V5905" i="1"/>
  <c r="U5905" i="1"/>
  <c r="T5905" i="1"/>
  <c r="V5904" i="1"/>
  <c r="U5904" i="1"/>
  <c r="T5904" i="1"/>
  <c r="V5903" i="1"/>
  <c r="U5903" i="1"/>
  <c r="T5903" i="1"/>
  <c r="V5902" i="1"/>
  <c r="U5902" i="1"/>
  <c r="T5902" i="1"/>
  <c r="V5901" i="1"/>
  <c r="U5901" i="1"/>
  <c r="T5901" i="1"/>
  <c r="V5900" i="1"/>
  <c r="U5900" i="1"/>
  <c r="T5900" i="1"/>
  <c r="V5899" i="1"/>
  <c r="U5899" i="1"/>
  <c r="T5899" i="1"/>
  <c r="V5898" i="1"/>
  <c r="U5898" i="1"/>
  <c r="T5898" i="1"/>
  <c r="V5897" i="1"/>
  <c r="U5897" i="1"/>
  <c r="T5897" i="1"/>
  <c r="V5896" i="1"/>
  <c r="U5896" i="1"/>
  <c r="T5896" i="1"/>
  <c r="V5895" i="1"/>
  <c r="U5895" i="1"/>
  <c r="T5895" i="1"/>
  <c r="V5894" i="1"/>
  <c r="U5894" i="1"/>
  <c r="T5894" i="1"/>
  <c r="V5885" i="1"/>
  <c r="U5885" i="1"/>
  <c r="T5885" i="1"/>
  <c r="V5884" i="1"/>
  <c r="U5884" i="1"/>
  <c r="T5884" i="1"/>
  <c r="V5883" i="1"/>
  <c r="U5883" i="1"/>
  <c r="T5883" i="1"/>
  <c r="V5882" i="1"/>
  <c r="U5882" i="1"/>
  <c r="T5882" i="1"/>
  <c r="T5881" i="1"/>
  <c r="T5880" i="1"/>
  <c r="T5879" i="1"/>
  <c r="T5878" i="1"/>
  <c r="T5869" i="1"/>
  <c r="T5868" i="1"/>
  <c r="T5867" i="1"/>
  <c r="T5866" i="1"/>
  <c r="T5865" i="1"/>
  <c r="T5864" i="1"/>
  <c r="T5863" i="1"/>
  <c r="T5862" i="1"/>
  <c r="T5853" i="1"/>
  <c r="T5852" i="1"/>
  <c r="T5851" i="1"/>
  <c r="T5850" i="1"/>
  <c r="V5849" i="1"/>
  <c r="U5849" i="1"/>
  <c r="T5849" i="1"/>
  <c r="V5848" i="1"/>
  <c r="U5848" i="1"/>
  <c r="T5848" i="1"/>
  <c r="V5847" i="1"/>
  <c r="U5847" i="1"/>
  <c r="T5847" i="1"/>
  <c r="V5846" i="1"/>
  <c r="U5846" i="1"/>
  <c r="T5846" i="1"/>
  <c r="T5837" i="1"/>
  <c r="T5836" i="1"/>
  <c r="T5835" i="1"/>
  <c r="T5834" i="1"/>
  <c r="V5833" i="1"/>
  <c r="U5833" i="1"/>
  <c r="T5833" i="1"/>
  <c r="V5832" i="1"/>
  <c r="U5832" i="1"/>
  <c r="T5832" i="1"/>
  <c r="V5831" i="1"/>
  <c r="U5831" i="1"/>
  <c r="T5831" i="1"/>
  <c r="V5830" i="1"/>
  <c r="U5830" i="1"/>
  <c r="T5830" i="1"/>
  <c r="T5821" i="1"/>
  <c r="T5820" i="1"/>
  <c r="T5819" i="1"/>
  <c r="T5818" i="1"/>
  <c r="V5817" i="1"/>
  <c r="U5817" i="1"/>
  <c r="T5817" i="1"/>
  <c r="V5816" i="1"/>
  <c r="U5816" i="1"/>
  <c r="T5816" i="1"/>
  <c r="V5815" i="1"/>
  <c r="U5815" i="1"/>
  <c r="T5815" i="1"/>
  <c r="V5814" i="1"/>
  <c r="U5814" i="1"/>
  <c r="T5814" i="1"/>
  <c r="T5805" i="1"/>
  <c r="T5804" i="1"/>
  <c r="T5803" i="1"/>
  <c r="T5802" i="1"/>
  <c r="V5801" i="1"/>
  <c r="U5801" i="1"/>
  <c r="T5801" i="1"/>
  <c r="V5800" i="1"/>
  <c r="U5800" i="1"/>
  <c r="T5800" i="1"/>
  <c r="V5799" i="1"/>
  <c r="U5799" i="1"/>
  <c r="T5799" i="1"/>
  <c r="V5798" i="1"/>
  <c r="U5798" i="1"/>
  <c r="T5798" i="1"/>
  <c r="T5789" i="1"/>
  <c r="T5788" i="1"/>
  <c r="T5787" i="1"/>
  <c r="T5786" i="1"/>
  <c r="V5785" i="1"/>
  <c r="U5785" i="1"/>
  <c r="T5785" i="1"/>
  <c r="V5784" i="1"/>
  <c r="U5784" i="1"/>
  <c r="T5784" i="1"/>
  <c r="V5783" i="1"/>
  <c r="U5783" i="1"/>
  <c r="T5783" i="1"/>
  <c r="V5782" i="1"/>
  <c r="U5782" i="1"/>
  <c r="T5782" i="1"/>
  <c r="T5773" i="1"/>
  <c r="T5772" i="1"/>
  <c r="T5771" i="1"/>
  <c r="T5770" i="1"/>
  <c r="V5769" i="1"/>
  <c r="U5769" i="1"/>
  <c r="T5769" i="1"/>
  <c r="V5768" i="1"/>
  <c r="U5768" i="1"/>
  <c r="T5768" i="1"/>
  <c r="V5767" i="1"/>
  <c r="U5767" i="1"/>
  <c r="T5767" i="1"/>
  <c r="V5766" i="1"/>
  <c r="U5766" i="1"/>
  <c r="T5766" i="1"/>
  <c r="T5757" i="1"/>
  <c r="T5756" i="1"/>
  <c r="T5755" i="1"/>
  <c r="T5754" i="1"/>
  <c r="V5753" i="1"/>
  <c r="U5753" i="1"/>
  <c r="T5753" i="1"/>
  <c r="V5752" i="1"/>
  <c r="U5752" i="1"/>
  <c r="T5752" i="1"/>
  <c r="V5751" i="1"/>
  <c r="U5751" i="1"/>
  <c r="T5751" i="1"/>
  <c r="V5750" i="1"/>
  <c r="U5750" i="1"/>
  <c r="T5750" i="1"/>
  <c r="T5741" i="1"/>
  <c r="T5740" i="1"/>
  <c r="T5739" i="1"/>
  <c r="T5738" i="1"/>
  <c r="V5737" i="1"/>
  <c r="U5737" i="1"/>
  <c r="T5737" i="1"/>
  <c r="V5736" i="1"/>
  <c r="U5736" i="1"/>
  <c r="T5736" i="1"/>
  <c r="V5735" i="1"/>
  <c r="U5735" i="1"/>
  <c r="T5735" i="1"/>
  <c r="V5734" i="1"/>
  <c r="U5734" i="1"/>
  <c r="T5734" i="1"/>
  <c r="T5725" i="1"/>
  <c r="T5724" i="1"/>
  <c r="T5723" i="1"/>
  <c r="T5722" i="1"/>
  <c r="V5721" i="1"/>
  <c r="U5721" i="1"/>
  <c r="T5721" i="1"/>
  <c r="V5720" i="1"/>
  <c r="U5720" i="1"/>
  <c r="T5720" i="1"/>
  <c r="V5719" i="1"/>
  <c r="U5719" i="1"/>
  <c r="T5719" i="1"/>
  <c r="V5718" i="1"/>
  <c r="U5718" i="1"/>
  <c r="T5718" i="1"/>
  <c r="T5709" i="1"/>
  <c r="T5708" i="1"/>
  <c r="T5707" i="1"/>
  <c r="T5706" i="1"/>
  <c r="V5705" i="1"/>
  <c r="U5705" i="1"/>
  <c r="T5705" i="1"/>
  <c r="V5704" i="1"/>
  <c r="U5704" i="1"/>
  <c r="T5704" i="1"/>
  <c r="V5703" i="1"/>
  <c r="U5703" i="1"/>
  <c r="T5703" i="1"/>
  <c r="V5702" i="1"/>
  <c r="U5702" i="1"/>
  <c r="T5702" i="1"/>
  <c r="T5693" i="1"/>
  <c r="T5692" i="1"/>
  <c r="T5691" i="1"/>
  <c r="T5690" i="1"/>
  <c r="V5689" i="1"/>
  <c r="U5689" i="1"/>
  <c r="T5689" i="1"/>
  <c r="V5688" i="1"/>
  <c r="U5688" i="1"/>
  <c r="T5688" i="1"/>
  <c r="V5687" i="1"/>
  <c r="U5687" i="1"/>
  <c r="T5687" i="1"/>
  <c r="V5686" i="1"/>
  <c r="U5686" i="1"/>
  <c r="T5686" i="1"/>
  <c r="T5677" i="1"/>
  <c r="T5676" i="1"/>
  <c r="T5675" i="1"/>
  <c r="T5674" i="1"/>
  <c r="V5673" i="1"/>
  <c r="U5673" i="1"/>
  <c r="T5673" i="1"/>
  <c r="V5672" i="1"/>
  <c r="U5672" i="1"/>
  <c r="T5672" i="1"/>
  <c r="V5671" i="1"/>
  <c r="U5671" i="1"/>
  <c r="T5671" i="1"/>
  <c r="V5670" i="1"/>
  <c r="U5670" i="1"/>
  <c r="T5670" i="1"/>
  <c r="T5661" i="1"/>
  <c r="T5660" i="1"/>
  <c r="T5659" i="1"/>
  <c r="T5658" i="1"/>
  <c r="V5657" i="1"/>
  <c r="U5657" i="1"/>
  <c r="T5657" i="1"/>
  <c r="V5656" i="1"/>
  <c r="U5656" i="1"/>
  <c r="T5656" i="1"/>
  <c r="V5655" i="1"/>
  <c r="U5655" i="1"/>
  <c r="T5655" i="1"/>
  <c r="V5654" i="1"/>
  <c r="U5654" i="1"/>
  <c r="T5654" i="1"/>
  <c r="T5645" i="1"/>
  <c r="T5644" i="1"/>
  <c r="T5643" i="1"/>
  <c r="T5642" i="1"/>
  <c r="V5641" i="1"/>
  <c r="U5641" i="1"/>
  <c r="T5641" i="1"/>
  <c r="V5640" i="1"/>
  <c r="U5640" i="1"/>
  <c r="T5640" i="1"/>
  <c r="V5639" i="1"/>
  <c r="U5639" i="1"/>
  <c r="T5639" i="1"/>
  <c r="V5638" i="1"/>
  <c r="U5638" i="1"/>
  <c r="T5638" i="1"/>
  <c r="T5637" i="1"/>
  <c r="T5636" i="1"/>
  <c r="T5635" i="1"/>
  <c r="T5634" i="1"/>
  <c r="V5633" i="1"/>
  <c r="U5633" i="1"/>
  <c r="T5633" i="1"/>
  <c r="V5632" i="1"/>
  <c r="U5632" i="1"/>
  <c r="T5632" i="1"/>
  <c r="V5631" i="1"/>
  <c r="U5631" i="1"/>
  <c r="T5631" i="1"/>
  <c r="V5630" i="1"/>
  <c r="U5630" i="1"/>
  <c r="T5630" i="1"/>
  <c r="T5629" i="1"/>
  <c r="T5628" i="1"/>
  <c r="T5627" i="1"/>
  <c r="T5626" i="1"/>
  <c r="V5625" i="1"/>
  <c r="U5625" i="1"/>
  <c r="T5625" i="1"/>
  <c r="V5624" i="1"/>
  <c r="U5624" i="1"/>
  <c r="T5624" i="1"/>
  <c r="V5623" i="1"/>
  <c r="U5623" i="1"/>
  <c r="T5623" i="1"/>
  <c r="V5622" i="1"/>
  <c r="U5622" i="1"/>
  <c r="T5622" i="1"/>
  <c r="T5621" i="1"/>
  <c r="T5620" i="1"/>
  <c r="T5619" i="1"/>
  <c r="T5618" i="1"/>
  <c r="V5585" i="1"/>
  <c r="U5585" i="1"/>
  <c r="T5585" i="1"/>
  <c r="V5584" i="1"/>
  <c r="U5584" i="1"/>
  <c r="T5584" i="1"/>
  <c r="V5583" i="1"/>
  <c r="U5583" i="1"/>
  <c r="T5583" i="1"/>
  <c r="V5582" i="1"/>
  <c r="U5582" i="1"/>
  <c r="T5582" i="1"/>
  <c r="V5581" i="1"/>
  <c r="U5581" i="1"/>
  <c r="T5581" i="1"/>
  <c r="V5580" i="1"/>
  <c r="U5580" i="1"/>
  <c r="T5580" i="1"/>
  <c r="V5579" i="1"/>
  <c r="U5579" i="1"/>
  <c r="T5579" i="1"/>
  <c r="V5578" i="1"/>
  <c r="U5578" i="1"/>
  <c r="T5578" i="1"/>
  <c r="V5577" i="1"/>
  <c r="U5577" i="1"/>
  <c r="T5577" i="1"/>
  <c r="V5576" i="1"/>
  <c r="U5576" i="1"/>
  <c r="T5576" i="1"/>
  <c r="V5575" i="1"/>
  <c r="U5575" i="1"/>
  <c r="T5575" i="1"/>
  <c r="V5574" i="1"/>
  <c r="U5574" i="1"/>
  <c r="T5574" i="1"/>
  <c r="V5573" i="1"/>
  <c r="U5573" i="1"/>
  <c r="T5573" i="1"/>
  <c r="V5572" i="1"/>
  <c r="U5572" i="1"/>
  <c r="T5572" i="1"/>
  <c r="V5571" i="1"/>
  <c r="U5571" i="1"/>
  <c r="T5571" i="1"/>
  <c r="V5570" i="1"/>
  <c r="U5570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V5521" i="1"/>
  <c r="U5521" i="1"/>
  <c r="T5521" i="1"/>
  <c r="V5520" i="1"/>
  <c r="U5520" i="1"/>
  <c r="T5520" i="1"/>
  <c r="V5519" i="1"/>
  <c r="U5519" i="1"/>
  <c r="T5519" i="1"/>
  <c r="V5518" i="1"/>
  <c r="U5518" i="1"/>
  <c r="T5518" i="1"/>
  <c r="V5517" i="1"/>
  <c r="U5517" i="1"/>
  <c r="T5517" i="1"/>
  <c r="V5516" i="1"/>
  <c r="U5516" i="1"/>
  <c r="T5516" i="1"/>
  <c r="V5515" i="1"/>
  <c r="U5515" i="1"/>
  <c r="T5515" i="1"/>
  <c r="V5514" i="1"/>
  <c r="U5514" i="1"/>
  <c r="T5514" i="1"/>
  <c r="V5513" i="1"/>
  <c r="U5513" i="1"/>
  <c r="T5513" i="1"/>
  <c r="V5512" i="1"/>
  <c r="U5512" i="1"/>
  <c r="T5512" i="1"/>
  <c r="V5511" i="1"/>
  <c r="U5511" i="1"/>
  <c r="T5511" i="1"/>
  <c r="V5510" i="1"/>
  <c r="U5510" i="1"/>
  <c r="T5510" i="1"/>
  <c r="V5509" i="1"/>
  <c r="U5509" i="1"/>
  <c r="T5509" i="1"/>
  <c r="V5508" i="1"/>
  <c r="U5508" i="1"/>
  <c r="T5508" i="1"/>
  <c r="V5507" i="1"/>
  <c r="U5507" i="1"/>
  <c r="T5507" i="1"/>
  <c r="V5506" i="1"/>
  <c r="U5506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V5457" i="1"/>
  <c r="U5457" i="1"/>
  <c r="T5457" i="1"/>
  <c r="V5456" i="1"/>
  <c r="U5456" i="1"/>
  <c r="T5456" i="1"/>
  <c r="V5455" i="1"/>
  <c r="U5455" i="1"/>
  <c r="T5455" i="1"/>
  <c r="V5454" i="1"/>
  <c r="U5454" i="1"/>
  <c r="T5454" i="1"/>
  <c r="V5453" i="1"/>
  <c r="U5453" i="1"/>
  <c r="T5453" i="1"/>
  <c r="V5452" i="1"/>
  <c r="U5452" i="1"/>
  <c r="T5452" i="1"/>
  <c r="V5451" i="1"/>
  <c r="U5451" i="1"/>
  <c r="T5451" i="1"/>
  <c r="V5450" i="1"/>
  <c r="U5450" i="1"/>
  <c r="T5450" i="1"/>
  <c r="V5449" i="1"/>
  <c r="U5449" i="1"/>
  <c r="T5449" i="1"/>
  <c r="V5448" i="1"/>
  <c r="U5448" i="1"/>
  <c r="T5448" i="1"/>
  <c r="V5447" i="1"/>
  <c r="U5447" i="1"/>
  <c r="T5447" i="1"/>
  <c r="V5446" i="1"/>
  <c r="U5446" i="1"/>
  <c r="T5446" i="1"/>
  <c r="V5445" i="1"/>
  <c r="U5445" i="1"/>
  <c r="T5445" i="1"/>
  <c r="V5444" i="1"/>
  <c r="U5444" i="1"/>
  <c r="T5444" i="1"/>
  <c r="V5443" i="1"/>
  <c r="U5443" i="1"/>
  <c r="T5443" i="1"/>
  <c r="V5442" i="1"/>
  <c r="U5442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V5393" i="1"/>
  <c r="U5393" i="1"/>
  <c r="T5393" i="1"/>
  <c r="V5392" i="1"/>
  <c r="U5392" i="1"/>
  <c r="T5392" i="1"/>
  <c r="V5391" i="1"/>
  <c r="U5391" i="1"/>
  <c r="T5391" i="1"/>
  <c r="V5390" i="1"/>
  <c r="U5390" i="1"/>
  <c r="T5390" i="1"/>
  <c r="V5389" i="1"/>
  <c r="U5389" i="1"/>
  <c r="T5389" i="1"/>
  <c r="V5388" i="1"/>
  <c r="U5388" i="1"/>
  <c r="T5388" i="1"/>
  <c r="V5387" i="1"/>
  <c r="U5387" i="1"/>
  <c r="T5387" i="1"/>
  <c r="V5386" i="1"/>
  <c r="U5386" i="1"/>
  <c r="T5386" i="1"/>
  <c r="V5385" i="1"/>
  <c r="U5385" i="1"/>
  <c r="T5385" i="1"/>
  <c r="V5384" i="1"/>
  <c r="U5384" i="1"/>
  <c r="T5384" i="1"/>
  <c r="V5383" i="1"/>
  <c r="U5383" i="1"/>
  <c r="T5383" i="1"/>
  <c r="V5382" i="1"/>
  <c r="U5382" i="1"/>
  <c r="T5382" i="1"/>
  <c r="V5381" i="1"/>
  <c r="U5381" i="1"/>
  <c r="T5381" i="1"/>
  <c r="V5380" i="1"/>
  <c r="U5380" i="1"/>
  <c r="T5380" i="1"/>
  <c r="V5379" i="1"/>
  <c r="U5379" i="1"/>
  <c r="T5379" i="1"/>
  <c r="V5378" i="1"/>
  <c r="U5378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V5329" i="1"/>
  <c r="U5329" i="1"/>
  <c r="T5329" i="1"/>
  <c r="V5328" i="1"/>
  <c r="U5328" i="1"/>
  <c r="T5328" i="1"/>
  <c r="V5327" i="1"/>
  <c r="U5327" i="1"/>
  <c r="T5327" i="1"/>
  <c r="V5326" i="1"/>
  <c r="U5326" i="1"/>
  <c r="T5326" i="1"/>
  <c r="V5325" i="1"/>
  <c r="U5325" i="1"/>
  <c r="T5325" i="1"/>
  <c r="V5324" i="1"/>
  <c r="U5324" i="1"/>
  <c r="T5324" i="1"/>
  <c r="V5323" i="1"/>
  <c r="U5323" i="1"/>
  <c r="T5323" i="1"/>
  <c r="V5322" i="1"/>
  <c r="U5322" i="1"/>
  <c r="T5322" i="1"/>
  <c r="V5321" i="1"/>
  <c r="U5321" i="1"/>
  <c r="T5321" i="1"/>
  <c r="V5320" i="1"/>
  <c r="U5320" i="1"/>
  <c r="T5320" i="1"/>
  <c r="V5319" i="1"/>
  <c r="U5319" i="1"/>
  <c r="T5319" i="1"/>
  <c r="V5318" i="1"/>
  <c r="U5318" i="1"/>
  <c r="T5318" i="1"/>
  <c r="V5317" i="1"/>
  <c r="U5317" i="1"/>
  <c r="T5317" i="1"/>
  <c r="V5316" i="1"/>
  <c r="U5316" i="1"/>
  <c r="T5316" i="1"/>
  <c r="V5315" i="1"/>
  <c r="U5315" i="1"/>
  <c r="T5315" i="1"/>
  <c r="V5314" i="1"/>
  <c r="U5314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V5265" i="1"/>
  <c r="U5265" i="1"/>
  <c r="T5265" i="1"/>
  <c r="V5264" i="1"/>
  <c r="U5264" i="1"/>
  <c r="T5264" i="1"/>
  <c r="V5263" i="1"/>
  <c r="U5263" i="1"/>
  <c r="T5263" i="1"/>
  <c r="V5262" i="1"/>
  <c r="U5262" i="1"/>
  <c r="T5262" i="1"/>
  <c r="V5261" i="1"/>
  <c r="U5261" i="1"/>
  <c r="T5261" i="1"/>
  <c r="V5260" i="1"/>
  <c r="U5260" i="1"/>
  <c r="T5260" i="1"/>
  <c r="V5259" i="1"/>
  <c r="U5259" i="1"/>
  <c r="T5259" i="1"/>
  <c r="V5258" i="1"/>
  <c r="U5258" i="1"/>
  <c r="T5258" i="1"/>
  <c r="V5257" i="1"/>
  <c r="U5257" i="1"/>
  <c r="T5257" i="1"/>
  <c r="V5256" i="1"/>
  <c r="U5256" i="1"/>
  <c r="T5256" i="1"/>
  <c r="V5255" i="1"/>
  <c r="U5255" i="1"/>
  <c r="T5255" i="1"/>
  <c r="V5254" i="1"/>
  <c r="U5254" i="1"/>
  <c r="T5254" i="1"/>
  <c r="V5253" i="1"/>
  <c r="U5253" i="1"/>
  <c r="T5253" i="1"/>
  <c r="V5252" i="1"/>
  <c r="U5252" i="1"/>
  <c r="T5252" i="1"/>
  <c r="V5251" i="1"/>
  <c r="U5251" i="1"/>
  <c r="T5251" i="1"/>
  <c r="V5250" i="1"/>
  <c r="U5250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V5201" i="1"/>
  <c r="U5201" i="1"/>
  <c r="T5201" i="1"/>
  <c r="V5200" i="1"/>
  <c r="U5200" i="1"/>
  <c r="T5200" i="1"/>
  <c r="V5199" i="1"/>
  <c r="U5199" i="1"/>
  <c r="T5199" i="1"/>
  <c r="V5198" i="1"/>
  <c r="U5198" i="1"/>
  <c r="T5198" i="1"/>
  <c r="V5197" i="1"/>
  <c r="U5197" i="1"/>
  <c r="T5197" i="1"/>
  <c r="V5196" i="1"/>
  <c r="U5196" i="1"/>
  <c r="T5196" i="1"/>
  <c r="V5195" i="1"/>
  <c r="U5195" i="1"/>
  <c r="T5195" i="1"/>
  <c r="V5194" i="1"/>
  <c r="U5194" i="1"/>
  <c r="T5194" i="1"/>
  <c r="V5193" i="1"/>
  <c r="U5193" i="1"/>
  <c r="T5193" i="1"/>
  <c r="V5192" i="1"/>
  <c r="U5192" i="1"/>
  <c r="T5192" i="1"/>
  <c r="V5191" i="1"/>
  <c r="U5191" i="1"/>
  <c r="T5191" i="1"/>
  <c r="V5190" i="1"/>
  <c r="U5190" i="1"/>
  <c r="T5190" i="1"/>
  <c r="V5189" i="1"/>
  <c r="U5189" i="1"/>
  <c r="T5189" i="1"/>
  <c r="V5188" i="1"/>
  <c r="U5188" i="1"/>
  <c r="T5188" i="1"/>
  <c r="V5187" i="1"/>
  <c r="U5187" i="1"/>
  <c r="T5187" i="1"/>
  <c r="V5186" i="1"/>
  <c r="U5186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V5137" i="1"/>
  <c r="U5137" i="1"/>
  <c r="T5137" i="1"/>
  <c r="V5136" i="1"/>
  <c r="U5136" i="1"/>
  <c r="T5136" i="1"/>
  <c r="V5135" i="1"/>
  <c r="U5135" i="1"/>
  <c r="T5135" i="1"/>
  <c r="V5134" i="1"/>
  <c r="U5134" i="1"/>
  <c r="T5134" i="1"/>
  <c r="V5133" i="1"/>
  <c r="U5133" i="1"/>
  <c r="T5133" i="1"/>
  <c r="V5132" i="1"/>
  <c r="U5132" i="1"/>
  <c r="T5132" i="1"/>
  <c r="V5131" i="1"/>
  <c r="U5131" i="1"/>
  <c r="T5131" i="1"/>
  <c r="V5130" i="1"/>
  <c r="U5130" i="1"/>
  <c r="T5130" i="1"/>
  <c r="V5129" i="1"/>
  <c r="U5129" i="1"/>
  <c r="T5129" i="1"/>
  <c r="V5128" i="1"/>
  <c r="U5128" i="1"/>
  <c r="T5128" i="1"/>
  <c r="V5127" i="1"/>
  <c r="U5127" i="1"/>
  <c r="T5127" i="1"/>
  <c r="V5126" i="1"/>
  <c r="U5126" i="1"/>
  <c r="T5126" i="1"/>
  <c r="V5125" i="1"/>
  <c r="U5125" i="1"/>
  <c r="T5125" i="1"/>
  <c r="V5124" i="1"/>
  <c r="U5124" i="1"/>
  <c r="T5124" i="1"/>
  <c r="V5123" i="1"/>
  <c r="U5123" i="1"/>
  <c r="T5123" i="1"/>
  <c r="V5122" i="1"/>
  <c r="U5122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V5073" i="1"/>
  <c r="U5073" i="1"/>
  <c r="T5073" i="1"/>
  <c r="V5072" i="1"/>
  <c r="U5072" i="1"/>
  <c r="T5072" i="1"/>
  <c r="V5071" i="1"/>
  <c r="U5071" i="1"/>
  <c r="T5071" i="1"/>
  <c r="V5070" i="1"/>
  <c r="U5070" i="1"/>
  <c r="T5070" i="1"/>
  <c r="V5069" i="1"/>
  <c r="U5069" i="1"/>
  <c r="T5069" i="1"/>
  <c r="V5068" i="1"/>
  <c r="U5068" i="1"/>
  <c r="T5068" i="1"/>
  <c r="V5067" i="1"/>
  <c r="U5067" i="1"/>
  <c r="T5067" i="1"/>
  <c r="V5066" i="1"/>
  <c r="U5066" i="1"/>
  <c r="T5066" i="1"/>
  <c r="V5065" i="1"/>
  <c r="U5065" i="1"/>
  <c r="T5065" i="1"/>
  <c r="V5064" i="1"/>
  <c r="U5064" i="1"/>
  <c r="T5064" i="1"/>
  <c r="V5063" i="1"/>
  <c r="U5063" i="1"/>
  <c r="T5063" i="1"/>
  <c r="V5062" i="1"/>
  <c r="U5062" i="1"/>
  <c r="T5062" i="1"/>
  <c r="V5061" i="1"/>
  <c r="U5061" i="1"/>
  <c r="T5061" i="1"/>
  <c r="V5060" i="1"/>
  <c r="U5060" i="1"/>
  <c r="T5060" i="1"/>
  <c r="V5059" i="1"/>
  <c r="U5059" i="1"/>
  <c r="T5059" i="1"/>
  <c r="V5058" i="1"/>
  <c r="U5058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V5009" i="1"/>
  <c r="U5009" i="1"/>
  <c r="T5009" i="1"/>
  <c r="V5008" i="1"/>
  <c r="U5008" i="1"/>
  <c r="T5008" i="1"/>
  <c r="V5007" i="1"/>
  <c r="U5007" i="1"/>
  <c r="T5007" i="1"/>
  <c r="V5006" i="1"/>
  <c r="U5006" i="1"/>
  <c r="T5006" i="1"/>
  <c r="V5005" i="1"/>
  <c r="U5005" i="1"/>
  <c r="T5005" i="1"/>
  <c r="V5004" i="1"/>
  <c r="U5004" i="1"/>
  <c r="T5004" i="1"/>
  <c r="V5003" i="1"/>
  <c r="U5003" i="1"/>
  <c r="T5003" i="1"/>
  <c r="V5002" i="1"/>
  <c r="U5002" i="1"/>
  <c r="T5002" i="1"/>
  <c r="V5001" i="1"/>
  <c r="U5001" i="1"/>
  <c r="T5001" i="1"/>
  <c r="V5000" i="1"/>
  <c r="U5000" i="1"/>
  <c r="T5000" i="1"/>
  <c r="V4999" i="1"/>
  <c r="U4999" i="1"/>
  <c r="T4999" i="1"/>
  <c r="V4998" i="1"/>
  <c r="U4998" i="1"/>
  <c r="T4998" i="1"/>
  <c r="V4997" i="1"/>
  <c r="U4997" i="1"/>
  <c r="T4997" i="1"/>
  <c r="V4996" i="1"/>
  <c r="U4996" i="1"/>
  <c r="T4996" i="1"/>
  <c r="V4995" i="1"/>
  <c r="U4995" i="1"/>
  <c r="T4995" i="1"/>
  <c r="V4994" i="1"/>
  <c r="U4994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V4945" i="1"/>
  <c r="U4945" i="1"/>
  <c r="T4945" i="1"/>
  <c r="V4944" i="1"/>
  <c r="U4944" i="1"/>
  <c r="T4944" i="1"/>
  <c r="V4943" i="1"/>
  <c r="U4943" i="1"/>
  <c r="T4943" i="1"/>
  <c r="V4942" i="1"/>
  <c r="U4942" i="1"/>
  <c r="T4942" i="1"/>
  <c r="V4941" i="1"/>
  <c r="U4941" i="1"/>
  <c r="T4941" i="1"/>
  <c r="V4940" i="1"/>
  <c r="U4940" i="1"/>
  <c r="T4940" i="1"/>
  <c r="V4939" i="1"/>
  <c r="U4939" i="1"/>
  <c r="T4939" i="1"/>
  <c r="V4938" i="1"/>
  <c r="U4938" i="1"/>
  <c r="T4938" i="1"/>
  <c r="V4937" i="1"/>
  <c r="U4937" i="1"/>
  <c r="T4937" i="1"/>
  <c r="V4936" i="1"/>
  <c r="U4936" i="1"/>
  <c r="T4936" i="1"/>
  <c r="V4935" i="1"/>
  <c r="U4935" i="1"/>
  <c r="T4935" i="1"/>
  <c r="V4934" i="1"/>
  <c r="U4934" i="1"/>
  <c r="T4934" i="1"/>
  <c r="V4933" i="1"/>
  <c r="U4933" i="1"/>
  <c r="T4933" i="1"/>
  <c r="V4932" i="1"/>
  <c r="U4932" i="1"/>
  <c r="T4932" i="1"/>
  <c r="V4931" i="1"/>
  <c r="U4931" i="1"/>
  <c r="T4931" i="1"/>
  <c r="V4930" i="1"/>
  <c r="U4930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V4881" i="1"/>
  <c r="U4881" i="1"/>
  <c r="T4881" i="1"/>
  <c r="V4880" i="1"/>
  <c r="U4880" i="1"/>
  <c r="T4880" i="1"/>
  <c r="V4879" i="1"/>
  <c r="U4879" i="1"/>
  <c r="T4879" i="1"/>
  <c r="V4878" i="1"/>
  <c r="U4878" i="1"/>
  <c r="T4878" i="1"/>
  <c r="V4877" i="1"/>
  <c r="U4877" i="1"/>
  <c r="T4877" i="1"/>
  <c r="V4876" i="1"/>
  <c r="U4876" i="1"/>
  <c r="T4876" i="1"/>
  <c r="V4875" i="1"/>
  <c r="U4875" i="1"/>
  <c r="T4875" i="1"/>
  <c r="V4874" i="1"/>
  <c r="U4874" i="1"/>
  <c r="T4874" i="1"/>
  <c r="V4873" i="1"/>
  <c r="U4873" i="1"/>
  <c r="T4873" i="1"/>
  <c r="V4872" i="1"/>
  <c r="U4872" i="1"/>
  <c r="T4872" i="1"/>
  <c r="V4871" i="1"/>
  <c r="U4871" i="1"/>
  <c r="T4871" i="1"/>
  <c r="V4870" i="1"/>
  <c r="U4870" i="1"/>
  <c r="T4870" i="1"/>
  <c r="V4869" i="1"/>
  <c r="U4869" i="1"/>
  <c r="T4869" i="1"/>
  <c r="V4868" i="1"/>
  <c r="U4868" i="1"/>
  <c r="T4868" i="1"/>
  <c r="V4867" i="1"/>
  <c r="U4867" i="1"/>
  <c r="T4867" i="1"/>
  <c r="V4866" i="1"/>
  <c r="U4866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V4817" i="1"/>
  <c r="U4817" i="1"/>
  <c r="T4817" i="1"/>
  <c r="V4816" i="1"/>
  <c r="U4816" i="1"/>
  <c r="T4816" i="1"/>
  <c r="V4815" i="1"/>
  <c r="U4815" i="1"/>
  <c r="T4815" i="1"/>
  <c r="V4814" i="1"/>
  <c r="U4814" i="1"/>
  <c r="T4814" i="1"/>
  <c r="V4813" i="1"/>
  <c r="U4813" i="1"/>
  <c r="T4813" i="1"/>
  <c r="V4812" i="1"/>
  <c r="U4812" i="1"/>
  <c r="T4812" i="1"/>
  <c r="V4811" i="1"/>
  <c r="U4811" i="1"/>
  <c r="T4811" i="1"/>
  <c r="V4810" i="1"/>
  <c r="U4810" i="1"/>
  <c r="T4810" i="1"/>
  <c r="V4809" i="1"/>
  <c r="U4809" i="1"/>
  <c r="T4809" i="1"/>
  <c r="V4808" i="1"/>
  <c r="U4808" i="1"/>
  <c r="T4808" i="1"/>
  <c r="V4807" i="1"/>
  <c r="U4807" i="1"/>
  <c r="T4807" i="1"/>
  <c r="V4806" i="1"/>
  <c r="U4806" i="1"/>
  <c r="T4806" i="1"/>
  <c r="V4805" i="1"/>
  <c r="U4805" i="1"/>
  <c r="T4805" i="1"/>
  <c r="V4804" i="1"/>
  <c r="U4804" i="1"/>
  <c r="T4804" i="1"/>
  <c r="V4803" i="1"/>
  <c r="U4803" i="1"/>
  <c r="T4803" i="1"/>
  <c r="V4802" i="1"/>
  <c r="U4802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V4753" i="1"/>
  <c r="U4753" i="1"/>
  <c r="T4753" i="1"/>
  <c r="V4752" i="1"/>
  <c r="U4752" i="1"/>
  <c r="T4752" i="1"/>
  <c r="V4751" i="1"/>
  <c r="U4751" i="1"/>
  <c r="T4751" i="1"/>
  <c r="V4750" i="1"/>
  <c r="U4750" i="1"/>
  <c r="T4750" i="1"/>
  <c r="V4749" i="1"/>
  <c r="U4749" i="1"/>
  <c r="T4749" i="1"/>
  <c r="V4748" i="1"/>
  <c r="U4748" i="1"/>
  <c r="T4748" i="1"/>
  <c r="V4747" i="1"/>
  <c r="U4747" i="1"/>
  <c r="T4747" i="1"/>
  <c r="V4746" i="1"/>
  <c r="U4746" i="1"/>
  <c r="T4746" i="1"/>
  <c r="V4745" i="1"/>
  <c r="U4745" i="1"/>
  <c r="T4745" i="1"/>
  <c r="V4744" i="1"/>
  <c r="U4744" i="1"/>
  <c r="T4744" i="1"/>
  <c r="V4743" i="1"/>
  <c r="U4743" i="1"/>
  <c r="T4743" i="1"/>
  <c r="V4742" i="1"/>
  <c r="U4742" i="1"/>
  <c r="T4742" i="1"/>
  <c r="V4741" i="1"/>
  <c r="U4741" i="1"/>
  <c r="T4741" i="1"/>
  <c r="V4740" i="1"/>
  <c r="U4740" i="1"/>
  <c r="T4740" i="1"/>
  <c r="V4739" i="1"/>
  <c r="U4739" i="1"/>
  <c r="T4739" i="1"/>
  <c r="V4738" i="1"/>
  <c r="U4738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V4689" i="1"/>
  <c r="U4689" i="1"/>
  <c r="T4689" i="1"/>
  <c r="V4688" i="1"/>
  <c r="U4688" i="1"/>
  <c r="T4688" i="1"/>
  <c r="V4687" i="1"/>
  <c r="U4687" i="1"/>
  <c r="T4687" i="1"/>
  <c r="V4686" i="1"/>
  <c r="U4686" i="1"/>
  <c r="T4686" i="1"/>
  <c r="V4685" i="1"/>
  <c r="U4685" i="1"/>
  <c r="T4685" i="1"/>
  <c r="V4684" i="1"/>
  <c r="U4684" i="1"/>
  <c r="T4684" i="1"/>
  <c r="V4683" i="1"/>
  <c r="U4683" i="1"/>
  <c r="T4683" i="1"/>
  <c r="V4682" i="1"/>
  <c r="U4682" i="1"/>
  <c r="T4682" i="1"/>
  <c r="V4681" i="1"/>
  <c r="U4681" i="1"/>
  <c r="T4681" i="1"/>
  <c r="V4680" i="1"/>
  <c r="U4680" i="1"/>
  <c r="T4680" i="1"/>
  <c r="V4679" i="1"/>
  <c r="U4679" i="1"/>
  <c r="T4679" i="1"/>
  <c r="V4678" i="1"/>
  <c r="U4678" i="1"/>
  <c r="T4678" i="1"/>
  <c r="V4677" i="1"/>
  <c r="U4677" i="1"/>
  <c r="T4677" i="1"/>
  <c r="V4676" i="1"/>
  <c r="U4676" i="1"/>
  <c r="T4676" i="1"/>
  <c r="V4675" i="1"/>
  <c r="U4675" i="1"/>
  <c r="T4675" i="1"/>
  <c r="V4674" i="1"/>
  <c r="U4674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V4625" i="1"/>
  <c r="U4625" i="1"/>
  <c r="T4625" i="1"/>
  <c r="V4624" i="1"/>
  <c r="U4624" i="1"/>
  <c r="T4624" i="1"/>
  <c r="V4623" i="1"/>
  <c r="U4623" i="1"/>
  <c r="T4623" i="1"/>
  <c r="V4622" i="1"/>
  <c r="U4622" i="1"/>
  <c r="T4622" i="1"/>
  <c r="V4621" i="1"/>
  <c r="U4621" i="1"/>
  <c r="T4621" i="1"/>
  <c r="V4620" i="1"/>
  <c r="U4620" i="1"/>
  <c r="T4620" i="1"/>
  <c r="V4619" i="1"/>
  <c r="U4619" i="1"/>
  <c r="T4619" i="1"/>
  <c r="V4618" i="1"/>
  <c r="U4618" i="1"/>
  <c r="T4618" i="1"/>
  <c r="V4617" i="1"/>
  <c r="U4617" i="1"/>
  <c r="T4617" i="1"/>
  <c r="V4616" i="1"/>
  <c r="U4616" i="1"/>
  <c r="T4616" i="1"/>
  <c r="V4615" i="1"/>
  <c r="U4615" i="1"/>
  <c r="T4615" i="1"/>
  <c r="V4614" i="1"/>
  <c r="U4614" i="1"/>
  <c r="T4614" i="1"/>
  <c r="V4613" i="1"/>
  <c r="U4613" i="1"/>
  <c r="T4613" i="1"/>
  <c r="V4612" i="1"/>
  <c r="U4612" i="1"/>
  <c r="T4612" i="1"/>
  <c r="V4611" i="1"/>
  <c r="U4611" i="1"/>
  <c r="T4611" i="1"/>
  <c r="V4610" i="1"/>
  <c r="U4610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V4561" i="1"/>
  <c r="U4561" i="1"/>
  <c r="T4561" i="1"/>
  <c r="V4560" i="1"/>
  <c r="U4560" i="1"/>
  <c r="T4560" i="1"/>
  <c r="V4559" i="1"/>
  <c r="U4559" i="1"/>
  <c r="T4559" i="1"/>
  <c r="V4558" i="1"/>
  <c r="U4558" i="1"/>
  <c r="T4558" i="1"/>
  <c r="V4557" i="1"/>
  <c r="U4557" i="1"/>
  <c r="T4557" i="1"/>
  <c r="V4556" i="1"/>
  <c r="U4556" i="1"/>
  <c r="T4556" i="1"/>
  <c r="V4555" i="1"/>
  <c r="U4555" i="1"/>
  <c r="T4555" i="1"/>
  <c r="V4554" i="1"/>
  <c r="U4554" i="1"/>
  <c r="T4554" i="1"/>
  <c r="V4553" i="1"/>
  <c r="U4553" i="1"/>
  <c r="T4553" i="1"/>
  <c r="V4552" i="1"/>
  <c r="U4552" i="1"/>
  <c r="T4552" i="1"/>
  <c r="V4551" i="1"/>
  <c r="U4551" i="1"/>
  <c r="T4551" i="1"/>
  <c r="V4550" i="1"/>
  <c r="U4550" i="1"/>
  <c r="T4550" i="1"/>
  <c r="V4549" i="1"/>
  <c r="U4549" i="1"/>
  <c r="T4549" i="1"/>
  <c r="V4548" i="1"/>
  <c r="U4548" i="1"/>
  <c r="T4548" i="1"/>
  <c r="V4547" i="1"/>
  <c r="U4547" i="1"/>
  <c r="T4547" i="1"/>
  <c r="V4546" i="1"/>
  <c r="U4546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V4497" i="1"/>
  <c r="U4497" i="1"/>
  <c r="T4497" i="1"/>
  <c r="V4496" i="1"/>
  <c r="U4496" i="1"/>
  <c r="T4496" i="1"/>
  <c r="V4495" i="1"/>
  <c r="U4495" i="1"/>
  <c r="T4495" i="1"/>
  <c r="V4494" i="1"/>
  <c r="U4494" i="1"/>
  <c r="T4494" i="1"/>
  <c r="V4493" i="1"/>
  <c r="U4493" i="1"/>
  <c r="T4493" i="1"/>
  <c r="V4492" i="1"/>
  <c r="U4492" i="1"/>
  <c r="T4492" i="1"/>
  <c r="V4491" i="1"/>
  <c r="U4491" i="1"/>
  <c r="T4491" i="1"/>
  <c r="V4490" i="1"/>
  <c r="U4490" i="1"/>
  <c r="T4490" i="1"/>
  <c r="V4489" i="1"/>
  <c r="U4489" i="1"/>
  <c r="T4489" i="1"/>
  <c r="V4488" i="1"/>
  <c r="U4488" i="1"/>
  <c r="T4488" i="1"/>
  <c r="V4487" i="1"/>
  <c r="U4487" i="1"/>
  <c r="T4487" i="1"/>
  <c r="V4486" i="1"/>
  <c r="U4486" i="1"/>
  <c r="T4486" i="1"/>
  <c r="V4485" i="1"/>
  <c r="U4485" i="1"/>
  <c r="T4485" i="1"/>
  <c r="V4484" i="1"/>
  <c r="U4484" i="1"/>
  <c r="T4484" i="1"/>
  <c r="V4483" i="1"/>
  <c r="U4483" i="1"/>
  <c r="T4483" i="1"/>
  <c r="V4482" i="1"/>
  <c r="U4482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V4433" i="1"/>
  <c r="U4433" i="1"/>
  <c r="T4433" i="1"/>
  <c r="V4432" i="1"/>
  <c r="U4432" i="1"/>
  <c r="T4432" i="1"/>
  <c r="V4431" i="1"/>
  <c r="U4431" i="1"/>
  <c r="T4431" i="1"/>
  <c r="V4430" i="1"/>
  <c r="U4430" i="1"/>
  <c r="T4430" i="1"/>
  <c r="V4429" i="1"/>
  <c r="U4429" i="1"/>
  <c r="T4429" i="1"/>
  <c r="V4428" i="1"/>
  <c r="U4428" i="1"/>
  <c r="T4428" i="1"/>
  <c r="V4427" i="1"/>
  <c r="U4427" i="1"/>
  <c r="T4427" i="1"/>
  <c r="V4426" i="1"/>
  <c r="U4426" i="1"/>
  <c r="T4426" i="1"/>
  <c r="V4425" i="1"/>
  <c r="U4425" i="1"/>
  <c r="T4425" i="1"/>
  <c r="V4424" i="1"/>
  <c r="U4424" i="1"/>
  <c r="T4424" i="1"/>
  <c r="V4423" i="1"/>
  <c r="U4423" i="1"/>
  <c r="T4423" i="1"/>
  <c r="V4422" i="1"/>
  <c r="U4422" i="1"/>
  <c r="T4422" i="1"/>
  <c r="V4421" i="1"/>
  <c r="U4421" i="1"/>
  <c r="T4421" i="1"/>
  <c r="V4420" i="1"/>
  <c r="U4420" i="1"/>
  <c r="T4420" i="1"/>
  <c r="V4419" i="1"/>
  <c r="U4419" i="1"/>
  <c r="T4419" i="1"/>
  <c r="V4418" i="1"/>
  <c r="U4418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V4369" i="1"/>
  <c r="U4369" i="1"/>
  <c r="T4369" i="1"/>
  <c r="V4368" i="1"/>
  <c r="U4368" i="1"/>
  <c r="T4368" i="1"/>
  <c r="V4367" i="1"/>
  <c r="U4367" i="1"/>
  <c r="T4367" i="1"/>
  <c r="V4366" i="1"/>
  <c r="U4366" i="1"/>
  <c r="T4366" i="1"/>
  <c r="V4365" i="1"/>
  <c r="U4365" i="1"/>
  <c r="T4365" i="1"/>
  <c r="V4364" i="1"/>
  <c r="U4364" i="1"/>
  <c r="T4364" i="1"/>
  <c r="V4363" i="1"/>
  <c r="U4363" i="1"/>
  <c r="T4363" i="1"/>
  <c r="V4362" i="1"/>
  <c r="U4362" i="1"/>
  <c r="T4362" i="1"/>
  <c r="V4361" i="1"/>
  <c r="U4361" i="1"/>
  <c r="T4361" i="1"/>
  <c r="V4360" i="1"/>
  <c r="U4360" i="1"/>
  <c r="T4360" i="1"/>
  <c r="V4359" i="1"/>
  <c r="U4359" i="1"/>
  <c r="T4359" i="1"/>
  <c r="V4358" i="1"/>
  <c r="U4358" i="1"/>
  <c r="T4358" i="1"/>
  <c r="V4357" i="1"/>
  <c r="U4357" i="1"/>
  <c r="T4357" i="1"/>
  <c r="V4356" i="1"/>
  <c r="U4356" i="1"/>
  <c r="T4356" i="1"/>
  <c r="V4355" i="1"/>
  <c r="U4355" i="1"/>
  <c r="T4355" i="1"/>
  <c r="V4354" i="1"/>
  <c r="U4354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V4305" i="1"/>
  <c r="U4305" i="1"/>
  <c r="T4305" i="1"/>
  <c r="V4304" i="1"/>
  <c r="U4304" i="1"/>
  <c r="T4304" i="1"/>
  <c r="V4303" i="1"/>
  <c r="U4303" i="1"/>
  <c r="T4303" i="1"/>
  <c r="V4302" i="1"/>
  <c r="U4302" i="1"/>
  <c r="T4302" i="1"/>
  <c r="V4301" i="1"/>
  <c r="U4301" i="1"/>
  <c r="T4301" i="1"/>
  <c r="V4300" i="1"/>
  <c r="U4300" i="1"/>
  <c r="T4300" i="1"/>
  <c r="V4299" i="1"/>
  <c r="U4299" i="1"/>
  <c r="T4299" i="1"/>
  <c r="V4298" i="1"/>
  <c r="U4298" i="1"/>
  <c r="T4298" i="1"/>
  <c r="V4297" i="1"/>
  <c r="U4297" i="1"/>
  <c r="T4297" i="1"/>
  <c r="V4296" i="1"/>
  <c r="U4296" i="1"/>
  <c r="T4296" i="1"/>
  <c r="V4295" i="1"/>
  <c r="U4295" i="1"/>
  <c r="T4295" i="1"/>
  <c r="V4294" i="1"/>
  <c r="U4294" i="1"/>
  <c r="T4294" i="1"/>
  <c r="V4293" i="1"/>
  <c r="U4293" i="1"/>
  <c r="T4293" i="1"/>
  <c r="V4292" i="1"/>
  <c r="U4292" i="1"/>
  <c r="T4292" i="1"/>
  <c r="V4291" i="1"/>
  <c r="U4291" i="1"/>
  <c r="T4291" i="1"/>
  <c r="V4290" i="1"/>
  <c r="U4290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V4241" i="1"/>
  <c r="U4241" i="1"/>
  <c r="T4241" i="1"/>
  <c r="V4240" i="1"/>
  <c r="U4240" i="1"/>
  <c r="T4240" i="1"/>
  <c r="V4239" i="1"/>
  <c r="U4239" i="1"/>
  <c r="T4239" i="1"/>
  <c r="V4238" i="1"/>
  <c r="U4238" i="1"/>
  <c r="T4238" i="1"/>
  <c r="V4237" i="1"/>
  <c r="U4237" i="1"/>
  <c r="T4237" i="1"/>
  <c r="V4236" i="1"/>
  <c r="U4236" i="1"/>
  <c r="T4236" i="1"/>
  <c r="V4235" i="1"/>
  <c r="U4235" i="1"/>
  <c r="T4235" i="1"/>
  <c r="V4234" i="1"/>
  <c r="U4234" i="1"/>
  <c r="T4234" i="1"/>
  <c r="V4233" i="1"/>
  <c r="U4233" i="1"/>
  <c r="T4233" i="1"/>
  <c r="V4232" i="1"/>
  <c r="U4232" i="1"/>
  <c r="T4232" i="1"/>
  <c r="V4231" i="1"/>
  <c r="U4231" i="1"/>
  <c r="T4231" i="1"/>
  <c r="V4230" i="1"/>
  <c r="U4230" i="1"/>
  <c r="T4230" i="1"/>
  <c r="V4221" i="1"/>
  <c r="U4221" i="1"/>
  <c r="T4221" i="1"/>
  <c r="V4220" i="1"/>
  <c r="U4220" i="1"/>
  <c r="T4220" i="1"/>
  <c r="V4219" i="1"/>
  <c r="U4219" i="1"/>
  <c r="T4219" i="1"/>
  <c r="V4218" i="1"/>
  <c r="U4218" i="1"/>
  <c r="T4218" i="1"/>
  <c r="T4217" i="1"/>
  <c r="T4216" i="1"/>
  <c r="T4215" i="1"/>
  <c r="T4214" i="1"/>
  <c r="T4205" i="1"/>
  <c r="T4204" i="1"/>
  <c r="T4203" i="1"/>
  <c r="T4202" i="1"/>
  <c r="T4201" i="1"/>
  <c r="T4200" i="1"/>
  <c r="T4199" i="1"/>
  <c r="T4198" i="1"/>
  <c r="T4189" i="1"/>
  <c r="T4188" i="1"/>
  <c r="T4187" i="1"/>
  <c r="T4186" i="1"/>
  <c r="V4185" i="1"/>
  <c r="U4185" i="1"/>
  <c r="T4185" i="1"/>
  <c r="V4184" i="1"/>
  <c r="U4184" i="1"/>
  <c r="T4184" i="1"/>
  <c r="V4183" i="1"/>
  <c r="U4183" i="1"/>
  <c r="T4183" i="1"/>
  <c r="V4182" i="1"/>
  <c r="U4182" i="1"/>
  <c r="T4182" i="1"/>
  <c r="T4173" i="1"/>
  <c r="T4172" i="1"/>
  <c r="T4171" i="1"/>
  <c r="T4170" i="1"/>
  <c r="V4169" i="1"/>
  <c r="U4169" i="1"/>
  <c r="T4169" i="1"/>
  <c r="V4168" i="1"/>
  <c r="U4168" i="1"/>
  <c r="T4168" i="1"/>
  <c r="V4167" i="1"/>
  <c r="U4167" i="1"/>
  <c r="T4167" i="1"/>
  <c r="V4166" i="1"/>
  <c r="U4166" i="1"/>
  <c r="T4166" i="1"/>
  <c r="T4157" i="1"/>
  <c r="T4156" i="1"/>
  <c r="T4155" i="1"/>
  <c r="T4154" i="1"/>
  <c r="V4153" i="1"/>
  <c r="U4153" i="1"/>
  <c r="T4153" i="1"/>
  <c r="V4152" i="1"/>
  <c r="U4152" i="1"/>
  <c r="T4152" i="1"/>
  <c r="V4151" i="1"/>
  <c r="U4151" i="1"/>
  <c r="T4151" i="1"/>
  <c r="V4150" i="1"/>
  <c r="U4150" i="1"/>
  <c r="T4150" i="1"/>
  <c r="T4141" i="1"/>
  <c r="T4140" i="1"/>
  <c r="T4139" i="1"/>
  <c r="T4138" i="1"/>
  <c r="V4137" i="1"/>
  <c r="U4137" i="1"/>
  <c r="T4137" i="1"/>
  <c r="V4136" i="1"/>
  <c r="U4136" i="1"/>
  <c r="T4136" i="1"/>
  <c r="V4135" i="1"/>
  <c r="U4135" i="1"/>
  <c r="T4135" i="1"/>
  <c r="V4134" i="1"/>
  <c r="U4134" i="1"/>
  <c r="T4134" i="1"/>
  <c r="T4125" i="1"/>
  <c r="T4124" i="1"/>
  <c r="T4123" i="1"/>
  <c r="T4122" i="1"/>
  <c r="V4121" i="1"/>
  <c r="U4121" i="1"/>
  <c r="T4121" i="1"/>
  <c r="V4120" i="1"/>
  <c r="U4120" i="1"/>
  <c r="T4120" i="1"/>
  <c r="V4119" i="1"/>
  <c r="U4119" i="1"/>
  <c r="T4119" i="1"/>
  <c r="V4118" i="1"/>
  <c r="U4118" i="1"/>
  <c r="T4118" i="1"/>
  <c r="T4109" i="1"/>
  <c r="T4108" i="1"/>
  <c r="T4107" i="1"/>
  <c r="T4106" i="1"/>
  <c r="V4105" i="1"/>
  <c r="U4105" i="1"/>
  <c r="T4105" i="1"/>
  <c r="V4104" i="1"/>
  <c r="U4104" i="1"/>
  <c r="T4104" i="1"/>
  <c r="V4103" i="1"/>
  <c r="U4103" i="1"/>
  <c r="T4103" i="1"/>
  <c r="V4102" i="1"/>
  <c r="U4102" i="1"/>
  <c r="T4102" i="1"/>
  <c r="T4093" i="1"/>
  <c r="T4092" i="1"/>
  <c r="T4091" i="1"/>
  <c r="T4090" i="1"/>
  <c r="V4089" i="1"/>
  <c r="U4089" i="1"/>
  <c r="T4089" i="1"/>
  <c r="V4088" i="1"/>
  <c r="U4088" i="1"/>
  <c r="T4088" i="1"/>
  <c r="V4087" i="1"/>
  <c r="U4087" i="1"/>
  <c r="T4087" i="1"/>
  <c r="V4086" i="1"/>
  <c r="U4086" i="1"/>
  <c r="T4086" i="1"/>
  <c r="T4077" i="1"/>
  <c r="T4076" i="1"/>
  <c r="T4075" i="1"/>
  <c r="T4074" i="1"/>
  <c r="V4073" i="1"/>
  <c r="U4073" i="1"/>
  <c r="T4073" i="1"/>
  <c r="V4072" i="1"/>
  <c r="U4072" i="1"/>
  <c r="T4072" i="1"/>
  <c r="V4071" i="1"/>
  <c r="U4071" i="1"/>
  <c r="T4071" i="1"/>
  <c r="V4070" i="1"/>
  <c r="U4070" i="1"/>
  <c r="T4070" i="1"/>
  <c r="T4061" i="1"/>
  <c r="T4060" i="1"/>
  <c r="T4059" i="1"/>
  <c r="T4058" i="1"/>
  <c r="V4057" i="1"/>
  <c r="U4057" i="1"/>
  <c r="T4057" i="1"/>
  <c r="V4056" i="1"/>
  <c r="U4056" i="1"/>
  <c r="T4056" i="1"/>
  <c r="V4055" i="1"/>
  <c r="U4055" i="1"/>
  <c r="T4055" i="1"/>
  <c r="V4054" i="1"/>
  <c r="U4054" i="1"/>
  <c r="T4054" i="1"/>
  <c r="T4045" i="1"/>
  <c r="T4044" i="1"/>
  <c r="T4043" i="1"/>
  <c r="T4042" i="1"/>
  <c r="V4041" i="1"/>
  <c r="U4041" i="1"/>
  <c r="T4041" i="1"/>
  <c r="V4040" i="1"/>
  <c r="U4040" i="1"/>
  <c r="T4040" i="1"/>
  <c r="V4039" i="1"/>
  <c r="U4039" i="1"/>
  <c r="T4039" i="1"/>
  <c r="V4038" i="1"/>
  <c r="U4038" i="1"/>
  <c r="T4038" i="1"/>
  <c r="T4029" i="1"/>
  <c r="T4028" i="1"/>
  <c r="T4027" i="1"/>
  <c r="T4026" i="1"/>
  <c r="V4025" i="1"/>
  <c r="U4025" i="1"/>
  <c r="T4025" i="1"/>
  <c r="V4024" i="1"/>
  <c r="U4024" i="1"/>
  <c r="T4024" i="1"/>
  <c r="V4023" i="1"/>
  <c r="U4023" i="1"/>
  <c r="T4023" i="1"/>
  <c r="V4022" i="1"/>
  <c r="U4022" i="1"/>
  <c r="T4022" i="1"/>
  <c r="T4013" i="1"/>
  <c r="T4012" i="1"/>
  <c r="T4011" i="1"/>
  <c r="T4010" i="1"/>
  <c r="V4009" i="1"/>
  <c r="U4009" i="1"/>
  <c r="T4009" i="1"/>
  <c r="V4008" i="1"/>
  <c r="U4008" i="1"/>
  <c r="T4008" i="1"/>
  <c r="V4007" i="1"/>
  <c r="U4007" i="1"/>
  <c r="T4007" i="1"/>
  <c r="V4006" i="1"/>
  <c r="U4006" i="1"/>
  <c r="T4006" i="1"/>
  <c r="T3997" i="1"/>
  <c r="T3996" i="1"/>
  <c r="T3995" i="1"/>
  <c r="T3994" i="1"/>
  <c r="V3993" i="1"/>
  <c r="U3993" i="1"/>
  <c r="T3993" i="1"/>
  <c r="V3992" i="1"/>
  <c r="U3992" i="1"/>
  <c r="T3992" i="1"/>
  <c r="V3991" i="1"/>
  <c r="U3991" i="1"/>
  <c r="T3991" i="1"/>
  <c r="V3990" i="1"/>
  <c r="U3990" i="1"/>
  <c r="T3990" i="1"/>
  <c r="T3981" i="1"/>
  <c r="T3980" i="1"/>
  <c r="T3979" i="1"/>
  <c r="T3978" i="1"/>
  <c r="V3977" i="1"/>
  <c r="U3977" i="1"/>
  <c r="T3977" i="1"/>
  <c r="V3976" i="1"/>
  <c r="U3976" i="1"/>
  <c r="T3976" i="1"/>
  <c r="V3975" i="1"/>
  <c r="U3975" i="1"/>
  <c r="T3975" i="1"/>
  <c r="V3974" i="1"/>
  <c r="U3974" i="1"/>
  <c r="T3974" i="1"/>
  <c r="T3973" i="1"/>
  <c r="T3972" i="1"/>
  <c r="T3971" i="1"/>
  <c r="T3970" i="1"/>
  <c r="V3969" i="1"/>
  <c r="U3969" i="1"/>
  <c r="T3969" i="1"/>
  <c r="V3968" i="1"/>
  <c r="U3968" i="1"/>
  <c r="T3968" i="1"/>
  <c r="V3967" i="1"/>
  <c r="U3967" i="1"/>
  <c r="T3967" i="1"/>
  <c r="V3966" i="1"/>
  <c r="U3966" i="1"/>
  <c r="T3966" i="1"/>
  <c r="T3965" i="1"/>
  <c r="T3964" i="1"/>
  <c r="T3963" i="1"/>
  <c r="T3962" i="1"/>
  <c r="V3961" i="1"/>
  <c r="U3961" i="1"/>
  <c r="T3961" i="1"/>
  <c r="V3960" i="1"/>
  <c r="U3960" i="1"/>
  <c r="T3960" i="1"/>
  <c r="V3959" i="1"/>
  <c r="U3959" i="1"/>
  <c r="T3959" i="1"/>
  <c r="V3958" i="1"/>
  <c r="U3958" i="1"/>
  <c r="T3958" i="1"/>
  <c r="T3957" i="1"/>
  <c r="T3956" i="1"/>
  <c r="T3955" i="1"/>
  <c r="T3954" i="1"/>
  <c r="V3921" i="1"/>
  <c r="U3921" i="1"/>
  <c r="T3921" i="1"/>
  <c r="V3920" i="1"/>
  <c r="U3920" i="1"/>
  <c r="T3920" i="1"/>
  <c r="V3919" i="1"/>
  <c r="U3919" i="1"/>
  <c r="T3919" i="1"/>
  <c r="V3918" i="1"/>
  <c r="U3918" i="1"/>
  <c r="T3918" i="1"/>
  <c r="V3917" i="1"/>
  <c r="U3917" i="1"/>
  <c r="T3917" i="1"/>
  <c r="V3916" i="1"/>
  <c r="U3916" i="1"/>
  <c r="T3916" i="1"/>
  <c r="V3915" i="1"/>
  <c r="U3915" i="1"/>
  <c r="T3915" i="1"/>
  <c r="V3914" i="1"/>
  <c r="U3914" i="1"/>
  <c r="T3914" i="1"/>
  <c r="V3913" i="1"/>
  <c r="U3913" i="1"/>
  <c r="T3913" i="1"/>
  <c r="V3912" i="1"/>
  <c r="U3912" i="1"/>
  <c r="T3912" i="1"/>
  <c r="V3911" i="1"/>
  <c r="U3911" i="1"/>
  <c r="T3911" i="1"/>
  <c r="V3910" i="1"/>
  <c r="U3910" i="1"/>
  <c r="T3910" i="1"/>
  <c r="V3909" i="1"/>
  <c r="U3909" i="1"/>
  <c r="T3909" i="1"/>
  <c r="V3908" i="1"/>
  <c r="U3908" i="1"/>
  <c r="T3908" i="1"/>
  <c r="V3907" i="1"/>
  <c r="U3907" i="1"/>
  <c r="T3907" i="1"/>
  <c r="V3906" i="1"/>
  <c r="U3906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V3857" i="1"/>
  <c r="U3857" i="1"/>
  <c r="T3857" i="1"/>
  <c r="V3856" i="1"/>
  <c r="U3856" i="1"/>
  <c r="T3856" i="1"/>
  <c r="V3855" i="1"/>
  <c r="U3855" i="1"/>
  <c r="T3855" i="1"/>
  <c r="V3854" i="1"/>
  <c r="U3854" i="1"/>
  <c r="T3854" i="1"/>
  <c r="V3853" i="1"/>
  <c r="U3853" i="1"/>
  <c r="T3853" i="1"/>
  <c r="V3852" i="1"/>
  <c r="U3852" i="1"/>
  <c r="T3852" i="1"/>
  <c r="V3851" i="1"/>
  <c r="U3851" i="1"/>
  <c r="T3851" i="1"/>
  <c r="V3850" i="1"/>
  <c r="U3850" i="1"/>
  <c r="T3850" i="1"/>
  <c r="V3849" i="1"/>
  <c r="U3849" i="1"/>
  <c r="T3849" i="1"/>
  <c r="V3848" i="1"/>
  <c r="U3848" i="1"/>
  <c r="T3848" i="1"/>
  <c r="V3847" i="1"/>
  <c r="U3847" i="1"/>
  <c r="T3847" i="1"/>
  <c r="V3846" i="1"/>
  <c r="U3846" i="1"/>
  <c r="T3846" i="1"/>
  <c r="V3845" i="1"/>
  <c r="U3845" i="1"/>
  <c r="T3845" i="1"/>
  <c r="V3844" i="1"/>
  <c r="U3844" i="1"/>
  <c r="T3844" i="1"/>
  <c r="V3843" i="1"/>
  <c r="U3843" i="1"/>
  <c r="T3843" i="1"/>
  <c r="V3842" i="1"/>
  <c r="U3842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V3793" i="1"/>
  <c r="U3793" i="1"/>
  <c r="T3793" i="1"/>
  <c r="V3792" i="1"/>
  <c r="U3792" i="1"/>
  <c r="T3792" i="1"/>
  <c r="V3791" i="1"/>
  <c r="U3791" i="1"/>
  <c r="T3791" i="1"/>
  <c r="V3790" i="1"/>
  <c r="U3790" i="1"/>
  <c r="T3790" i="1"/>
  <c r="V3789" i="1"/>
  <c r="U3789" i="1"/>
  <c r="T3789" i="1"/>
  <c r="V3788" i="1"/>
  <c r="U3788" i="1"/>
  <c r="T3788" i="1"/>
  <c r="V3787" i="1"/>
  <c r="U3787" i="1"/>
  <c r="T3787" i="1"/>
  <c r="V3786" i="1"/>
  <c r="U3786" i="1"/>
  <c r="T3786" i="1"/>
  <c r="V3785" i="1"/>
  <c r="U3785" i="1"/>
  <c r="T3785" i="1"/>
  <c r="V3784" i="1"/>
  <c r="U3784" i="1"/>
  <c r="T3784" i="1"/>
  <c r="V3783" i="1"/>
  <c r="U3783" i="1"/>
  <c r="T3783" i="1"/>
  <c r="V3782" i="1"/>
  <c r="U3782" i="1"/>
  <c r="T3782" i="1"/>
  <c r="V3781" i="1"/>
  <c r="U3781" i="1"/>
  <c r="T3781" i="1"/>
  <c r="V3780" i="1"/>
  <c r="U3780" i="1"/>
  <c r="T3780" i="1"/>
  <c r="V3779" i="1"/>
  <c r="U3779" i="1"/>
  <c r="T3779" i="1"/>
  <c r="V3778" i="1"/>
  <c r="U3778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V3729" i="1"/>
  <c r="U3729" i="1"/>
  <c r="T3729" i="1"/>
  <c r="V3728" i="1"/>
  <c r="U3728" i="1"/>
  <c r="T3728" i="1"/>
  <c r="V3727" i="1"/>
  <c r="U3727" i="1"/>
  <c r="T3727" i="1"/>
  <c r="V3726" i="1"/>
  <c r="U3726" i="1"/>
  <c r="T3726" i="1"/>
  <c r="V3725" i="1"/>
  <c r="U3725" i="1"/>
  <c r="T3725" i="1"/>
  <c r="V3724" i="1"/>
  <c r="U3724" i="1"/>
  <c r="T3724" i="1"/>
  <c r="V3723" i="1"/>
  <c r="U3723" i="1"/>
  <c r="T3723" i="1"/>
  <c r="V3722" i="1"/>
  <c r="U3722" i="1"/>
  <c r="T3722" i="1"/>
  <c r="V3721" i="1"/>
  <c r="U3721" i="1"/>
  <c r="T3721" i="1"/>
  <c r="V3720" i="1"/>
  <c r="U3720" i="1"/>
  <c r="T3720" i="1"/>
  <c r="V3719" i="1"/>
  <c r="U3719" i="1"/>
  <c r="T3719" i="1"/>
  <c r="V3718" i="1"/>
  <c r="U3718" i="1"/>
  <c r="T3718" i="1"/>
  <c r="V3717" i="1"/>
  <c r="U3717" i="1"/>
  <c r="T3717" i="1"/>
  <c r="V3716" i="1"/>
  <c r="U3716" i="1"/>
  <c r="T3716" i="1"/>
  <c r="V3715" i="1"/>
  <c r="U3715" i="1"/>
  <c r="T3715" i="1"/>
  <c r="V3714" i="1"/>
  <c r="U3714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V3665" i="1"/>
  <c r="U3665" i="1"/>
  <c r="T3665" i="1"/>
  <c r="V3664" i="1"/>
  <c r="U3664" i="1"/>
  <c r="T3664" i="1"/>
  <c r="V3663" i="1"/>
  <c r="U3663" i="1"/>
  <c r="T3663" i="1"/>
  <c r="V3662" i="1"/>
  <c r="U3662" i="1"/>
  <c r="T3662" i="1"/>
  <c r="V3661" i="1"/>
  <c r="U3661" i="1"/>
  <c r="T3661" i="1"/>
  <c r="V3660" i="1"/>
  <c r="U3660" i="1"/>
  <c r="T3660" i="1"/>
  <c r="V3659" i="1"/>
  <c r="U3659" i="1"/>
  <c r="T3659" i="1"/>
  <c r="V3658" i="1"/>
  <c r="U3658" i="1"/>
  <c r="T3658" i="1"/>
  <c r="V3657" i="1"/>
  <c r="U3657" i="1"/>
  <c r="T3657" i="1"/>
  <c r="V3656" i="1"/>
  <c r="U3656" i="1"/>
  <c r="T3656" i="1"/>
  <c r="V3655" i="1"/>
  <c r="U3655" i="1"/>
  <c r="T3655" i="1"/>
  <c r="V3654" i="1"/>
  <c r="U3654" i="1"/>
  <c r="T3654" i="1"/>
  <c r="V3653" i="1"/>
  <c r="U3653" i="1"/>
  <c r="T3653" i="1"/>
  <c r="V3652" i="1"/>
  <c r="U3652" i="1"/>
  <c r="T3652" i="1"/>
  <c r="V3651" i="1"/>
  <c r="U3651" i="1"/>
  <c r="T3651" i="1"/>
  <c r="V3650" i="1"/>
  <c r="U3650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V3601" i="1"/>
  <c r="U3601" i="1"/>
  <c r="T3601" i="1"/>
  <c r="V3600" i="1"/>
  <c r="U3600" i="1"/>
  <c r="T3600" i="1"/>
  <c r="V3599" i="1"/>
  <c r="U3599" i="1"/>
  <c r="T3599" i="1"/>
  <c r="V3598" i="1"/>
  <c r="U3598" i="1"/>
  <c r="T3598" i="1"/>
  <c r="V3597" i="1"/>
  <c r="U3597" i="1"/>
  <c r="T3597" i="1"/>
  <c r="V3596" i="1"/>
  <c r="U3596" i="1"/>
  <c r="T3596" i="1"/>
  <c r="V3595" i="1"/>
  <c r="U3595" i="1"/>
  <c r="T3595" i="1"/>
  <c r="V3594" i="1"/>
  <c r="U3594" i="1"/>
  <c r="T3594" i="1"/>
  <c r="V3593" i="1"/>
  <c r="U3593" i="1"/>
  <c r="T3593" i="1"/>
  <c r="V3592" i="1"/>
  <c r="U3592" i="1"/>
  <c r="T3592" i="1"/>
  <c r="V3591" i="1"/>
  <c r="U3591" i="1"/>
  <c r="T3591" i="1"/>
  <c r="V3590" i="1"/>
  <c r="U3590" i="1"/>
  <c r="T3590" i="1"/>
  <c r="V3589" i="1"/>
  <c r="U3589" i="1"/>
  <c r="T3589" i="1"/>
  <c r="V3588" i="1"/>
  <c r="U3588" i="1"/>
  <c r="T3588" i="1"/>
  <c r="V3587" i="1"/>
  <c r="U3587" i="1"/>
  <c r="T3587" i="1"/>
  <c r="V3586" i="1"/>
  <c r="U3586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V3537" i="1"/>
  <c r="U3537" i="1"/>
  <c r="T3537" i="1"/>
  <c r="V3536" i="1"/>
  <c r="U3536" i="1"/>
  <c r="T3536" i="1"/>
  <c r="V3535" i="1"/>
  <c r="U3535" i="1"/>
  <c r="T3535" i="1"/>
  <c r="V3534" i="1"/>
  <c r="U3534" i="1"/>
  <c r="T3534" i="1"/>
  <c r="V3533" i="1"/>
  <c r="U3533" i="1"/>
  <c r="T3533" i="1"/>
  <c r="V3532" i="1"/>
  <c r="U3532" i="1"/>
  <c r="T3532" i="1"/>
  <c r="V3531" i="1"/>
  <c r="U3531" i="1"/>
  <c r="T3531" i="1"/>
  <c r="V3530" i="1"/>
  <c r="U3530" i="1"/>
  <c r="T3530" i="1"/>
  <c r="V3529" i="1"/>
  <c r="U3529" i="1"/>
  <c r="T3529" i="1"/>
  <c r="V3528" i="1"/>
  <c r="U3528" i="1"/>
  <c r="T3528" i="1"/>
  <c r="V3527" i="1"/>
  <c r="U3527" i="1"/>
  <c r="T3527" i="1"/>
  <c r="V3526" i="1"/>
  <c r="U3526" i="1"/>
  <c r="T3526" i="1"/>
  <c r="V3525" i="1"/>
  <c r="U3525" i="1"/>
  <c r="T3525" i="1"/>
  <c r="V3524" i="1"/>
  <c r="U3524" i="1"/>
  <c r="T3524" i="1"/>
  <c r="V3523" i="1"/>
  <c r="U3523" i="1"/>
  <c r="T3523" i="1"/>
  <c r="V3522" i="1"/>
  <c r="U3522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V3473" i="1"/>
  <c r="U3473" i="1"/>
  <c r="T3473" i="1"/>
  <c r="V3472" i="1"/>
  <c r="U3472" i="1"/>
  <c r="T3472" i="1"/>
  <c r="V3471" i="1"/>
  <c r="U3471" i="1"/>
  <c r="T3471" i="1"/>
  <c r="V3470" i="1"/>
  <c r="U3470" i="1"/>
  <c r="T3470" i="1"/>
  <c r="V3469" i="1"/>
  <c r="U3469" i="1"/>
  <c r="T3469" i="1"/>
  <c r="V3468" i="1"/>
  <c r="U3468" i="1"/>
  <c r="T3468" i="1"/>
  <c r="V3467" i="1"/>
  <c r="U3467" i="1"/>
  <c r="T3467" i="1"/>
  <c r="V3466" i="1"/>
  <c r="U3466" i="1"/>
  <c r="T3466" i="1"/>
  <c r="V3465" i="1"/>
  <c r="U3465" i="1"/>
  <c r="T3465" i="1"/>
  <c r="V3464" i="1"/>
  <c r="U3464" i="1"/>
  <c r="T3464" i="1"/>
  <c r="V3463" i="1"/>
  <c r="U3463" i="1"/>
  <c r="T3463" i="1"/>
  <c r="V3462" i="1"/>
  <c r="U3462" i="1"/>
  <c r="T3462" i="1"/>
  <c r="V3461" i="1"/>
  <c r="U3461" i="1"/>
  <c r="T3461" i="1"/>
  <c r="V3460" i="1"/>
  <c r="U3460" i="1"/>
  <c r="T3460" i="1"/>
  <c r="V3459" i="1"/>
  <c r="U3459" i="1"/>
  <c r="T3459" i="1"/>
  <c r="V3458" i="1"/>
  <c r="U3458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V3409" i="1"/>
  <c r="U3409" i="1"/>
  <c r="T3409" i="1"/>
  <c r="V3408" i="1"/>
  <c r="U3408" i="1"/>
  <c r="T3408" i="1"/>
  <c r="V3407" i="1"/>
  <c r="U3407" i="1"/>
  <c r="T3407" i="1"/>
  <c r="V3406" i="1"/>
  <c r="U3406" i="1"/>
  <c r="T3406" i="1"/>
  <c r="V3405" i="1"/>
  <c r="U3405" i="1"/>
  <c r="T3405" i="1"/>
  <c r="V3404" i="1"/>
  <c r="U3404" i="1"/>
  <c r="T3404" i="1"/>
  <c r="V3403" i="1"/>
  <c r="U3403" i="1"/>
  <c r="T3403" i="1"/>
  <c r="V3402" i="1"/>
  <c r="U3402" i="1"/>
  <c r="T3402" i="1"/>
  <c r="V3401" i="1"/>
  <c r="U3401" i="1"/>
  <c r="T3401" i="1"/>
  <c r="V3400" i="1"/>
  <c r="U3400" i="1"/>
  <c r="T3400" i="1"/>
  <c r="V3399" i="1"/>
  <c r="U3399" i="1"/>
  <c r="T3399" i="1"/>
  <c r="V3398" i="1"/>
  <c r="U3398" i="1"/>
  <c r="T3398" i="1"/>
  <c r="V3397" i="1"/>
  <c r="U3397" i="1"/>
  <c r="T3397" i="1"/>
  <c r="V3396" i="1"/>
  <c r="U3396" i="1"/>
  <c r="T3396" i="1"/>
  <c r="V3395" i="1"/>
  <c r="U3395" i="1"/>
  <c r="T3395" i="1"/>
  <c r="V3394" i="1"/>
  <c r="U3394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V3345" i="1"/>
  <c r="U3345" i="1"/>
  <c r="T3345" i="1"/>
  <c r="V3344" i="1"/>
  <c r="U3344" i="1"/>
  <c r="T3344" i="1"/>
  <c r="V3343" i="1"/>
  <c r="U3343" i="1"/>
  <c r="T3343" i="1"/>
  <c r="V3342" i="1"/>
  <c r="U3342" i="1"/>
  <c r="T3342" i="1"/>
  <c r="V3341" i="1"/>
  <c r="U3341" i="1"/>
  <c r="T3341" i="1"/>
  <c r="V3340" i="1"/>
  <c r="U3340" i="1"/>
  <c r="T3340" i="1"/>
  <c r="V3339" i="1"/>
  <c r="U3339" i="1"/>
  <c r="T3339" i="1"/>
  <c r="V3338" i="1"/>
  <c r="U3338" i="1"/>
  <c r="T3338" i="1"/>
  <c r="V3337" i="1"/>
  <c r="U3337" i="1"/>
  <c r="T3337" i="1"/>
  <c r="V3336" i="1"/>
  <c r="U3336" i="1"/>
  <c r="T3336" i="1"/>
  <c r="V3335" i="1"/>
  <c r="U3335" i="1"/>
  <c r="T3335" i="1"/>
  <c r="V3334" i="1"/>
  <c r="U3334" i="1"/>
  <c r="T3334" i="1"/>
  <c r="V3333" i="1"/>
  <c r="U3333" i="1"/>
  <c r="T3333" i="1"/>
  <c r="V3332" i="1"/>
  <c r="U3332" i="1"/>
  <c r="T3332" i="1"/>
  <c r="V3331" i="1"/>
  <c r="U3331" i="1"/>
  <c r="T3331" i="1"/>
  <c r="V3330" i="1"/>
  <c r="U3330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V3281" i="1"/>
  <c r="U3281" i="1"/>
  <c r="T3281" i="1"/>
  <c r="V3280" i="1"/>
  <c r="U3280" i="1"/>
  <c r="T3280" i="1"/>
  <c r="V3279" i="1"/>
  <c r="U3279" i="1"/>
  <c r="T3279" i="1"/>
  <c r="V3278" i="1"/>
  <c r="U3278" i="1"/>
  <c r="T3278" i="1"/>
  <c r="V3277" i="1"/>
  <c r="U3277" i="1"/>
  <c r="T3277" i="1"/>
  <c r="V3276" i="1"/>
  <c r="U3276" i="1"/>
  <c r="T3276" i="1"/>
  <c r="V3275" i="1"/>
  <c r="U3275" i="1"/>
  <c r="T3275" i="1"/>
  <c r="V3274" i="1"/>
  <c r="U3274" i="1"/>
  <c r="T3274" i="1"/>
  <c r="V3273" i="1"/>
  <c r="U3273" i="1"/>
  <c r="T3273" i="1"/>
  <c r="V3272" i="1"/>
  <c r="U3272" i="1"/>
  <c r="T3272" i="1"/>
  <c r="V3271" i="1"/>
  <c r="U3271" i="1"/>
  <c r="T3271" i="1"/>
  <c r="V3270" i="1"/>
  <c r="U3270" i="1"/>
  <c r="T3270" i="1"/>
  <c r="V3269" i="1"/>
  <c r="U3269" i="1"/>
  <c r="T3269" i="1"/>
  <c r="V3268" i="1"/>
  <c r="U3268" i="1"/>
  <c r="T3268" i="1"/>
  <c r="V3267" i="1"/>
  <c r="U3267" i="1"/>
  <c r="T3267" i="1"/>
  <c r="V3266" i="1"/>
  <c r="U3266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V3217" i="1"/>
  <c r="U3217" i="1"/>
  <c r="T3217" i="1"/>
  <c r="V3216" i="1"/>
  <c r="U3216" i="1"/>
  <c r="T3216" i="1"/>
  <c r="V3215" i="1"/>
  <c r="U3215" i="1"/>
  <c r="T3215" i="1"/>
  <c r="V3214" i="1"/>
  <c r="U3214" i="1"/>
  <c r="T3214" i="1"/>
  <c r="V3213" i="1"/>
  <c r="U3213" i="1"/>
  <c r="T3213" i="1"/>
  <c r="V3212" i="1"/>
  <c r="U3212" i="1"/>
  <c r="T3212" i="1"/>
  <c r="V3211" i="1"/>
  <c r="U3211" i="1"/>
  <c r="T3211" i="1"/>
  <c r="V3210" i="1"/>
  <c r="U3210" i="1"/>
  <c r="T3210" i="1"/>
  <c r="V3209" i="1"/>
  <c r="U3209" i="1"/>
  <c r="T3209" i="1"/>
  <c r="V3208" i="1"/>
  <c r="U3208" i="1"/>
  <c r="T3208" i="1"/>
  <c r="V3207" i="1"/>
  <c r="U3207" i="1"/>
  <c r="T3207" i="1"/>
  <c r="V3206" i="1"/>
  <c r="U3206" i="1"/>
  <c r="T3206" i="1"/>
  <c r="V3205" i="1"/>
  <c r="U3205" i="1"/>
  <c r="T3205" i="1"/>
  <c r="V3204" i="1"/>
  <c r="U3204" i="1"/>
  <c r="T3204" i="1"/>
  <c r="V3203" i="1"/>
  <c r="U3203" i="1"/>
  <c r="T3203" i="1"/>
  <c r="V3202" i="1"/>
  <c r="U3202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V3153" i="1"/>
  <c r="U3153" i="1"/>
  <c r="T3153" i="1"/>
  <c r="V3152" i="1"/>
  <c r="U3152" i="1"/>
  <c r="T3152" i="1"/>
  <c r="V3151" i="1"/>
  <c r="U3151" i="1"/>
  <c r="T3151" i="1"/>
  <c r="V3150" i="1"/>
  <c r="U3150" i="1"/>
  <c r="T3150" i="1"/>
  <c r="V3149" i="1"/>
  <c r="U3149" i="1"/>
  <c r="T3149" i="1"/>
  <c r="V3148" i="1"/>
  <c r="U3148" i="1"/>
  <c r="T3148" i="1"/>
  <c r="V3147" i="1"/>
  <c r="U3147" i="1"/>
  <c r="T3147" i="1"/>
  <c r="V3146" i="1"/>
  <c r="U3146" i="1"/>
  <c r="T3146" i="1"/>
  <c r="V3145" i="1"/>
  <c r="U3145" i="1"/>
  <c r="T3145" i="1"/>
  <c r="V3144" i="1"/>
  <c r="U3144" i="1"/>
  <c r="T3144" i="1"/>
  <c r="V3143" i="1"/>
  <c r="U3143" i="1"/>
  <c r="T3143" i="1"/>
  <c r="V3142" i="1"/>
  <c r="U3142" i="1"/>
  <c r="T3142" i="1"/>
  <c r="V3141" i="1"/>
  <c r="U3141" i="1"/>
  <c r="T3141" i="1"/>
  <c r="V3140" i="1"/>
  <c r="U3140" i="1"/>
  <c r="T3140" i="1"/>
  <c r="V3139" i="1"/>
  <c r="U3139" i="1"/>
  <c r="T3139" i="1"/>
  <c r="V3138" i="1"/>
  <c r="U3138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V3089" i="1"/>
  <c r="U3089" i="1"/>
  <c r="T3089" i="1"/>
  <c r="V3088" i="1"/>
  <c r="U3088" i="1"/>
  <c r="T3088" i="1"/>
  <c r="V3087" i="1"/>
  <c r="U3087" i="1"/>
  <c r="T3087" i="1"/>
  <c r="V3086" i="1"/>
  <c r="U3086" i="1"/>
  <c r="T3086" i="1"/>
  <c r="V3085" i="1"/>
  <c r="U3085" i="1"/>
  <c r="T3085" i="1"/>
  <c r="V3084" i="1"/>
  <c r="U3084" i="1"/>
  <c r="T3084" i="1"/>
  <c r="V3083" i="1"/>
  <c r="U3083" i="1"/>
  <c r="T3083" i="1"/>
  <c r="V3082" i="1"/>
  <c r="U3082" i="1"/>
  <c r="T3082" i="1"/>
  <c r="V3081" i="1"/>
  <c r="U3081" i="1"/>
  <c r="T3081" i="1"/>
  <c r="V3080" i="1"/>
  <c r="U3080" i="1"/>
  <c r="T3080" i="1"/>
  <c r="V3079" i="1"/>
  <c r="U3079" i="1"/>
  <c r="T3079" i="1"/>
  <c r="V3078" i="1"/>
  <c r="U3078" i="1"/>
  <c r="T3078" i="1"/>
  <c r="V3077" i="1"/>
  <c r="U3077" i="1"/>
  <c r="T3077" i="1"/>
  <c r="V3076" i="1"/>
  <c r="U3076" i="1"/>
  <c r="T3076" i="1"/>
  <c r="V3075" i="1"/>
  <c r="U3075" i="1"/>
  <c r="T3075" i="1"/>
  <c r="V3074" i="1"/>
  <c r="U3074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V3025" i="1"/>
  <c r="U3025" i="1"/>
  <c r="T3025" i="1"/>
  <c r="V3024" i="1"/>
  <c r="U3024" i="1"/>
  <c r="T3024" i="1"/>
  <c r="V3023" i="1"/>
  <c r="U3023" i="1"/>
  <c r="T3023" i="1"/>
  <c r="V3022" i="1"/>
  <c r="U3022" i="1"/>
  <c r="T3022" i="1"/>
  <c r="V3021" i="1"/>
  <c r="U3021" i="1"/>
  <c r="T3021" i="1"/>
  <c r="V3020" i="1"/>
  <c r="U3020" i="1"/>
  <c r="T3020" i="1"/>
  <c r="V3019" i="1"/>
  <c r="U3019" i="1"/>
  <c r="T3019" i="1"/>
  <c r="V3018" i="1"/>
  <c r="U3018" i="1"/>
  <c r="T3018" i="1"/>
  <c r="V3017" i="1"/>
  <c r="U3017" i="1"/>
  <c r="T3017" i="1"/>
  <c r="V3016" i="1"/>
  <c r="U3016" i="1"/>
  <c r="T3016" i="1"/>
  <c r="V3015" i="1"/>
  <c r="U3015" i="1"/>
  <c r="T3015" i="1"/>
  <c r="V3014" i="1"/>
  <c r="U3014" i="1"/>
  <c r="T3014" i="1"/>
  <c r="V3013" i="1"/>
  <c r="U3013" i="1"/>
  <c r="T3013" i="1"/>
  <c r="V3012" i="1"/>
  <c r="U3012" i="1"/>
  <c r="T3012" i="1"/>
  <c r="V3011" i="1"/>
  <c r="U3011" i="1"/>
  <c r="T3011" i="1"/>
  <c r="V3010" i="1"/>
  <c r="U3010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V2961" i="1"/>
  <c r="U2961" i="1"/>
  <c r="T2961" i="1"/>
  <c r="V2960" i="1"/>
  <c r="U2960" i="1"/>
  <c r="T2960" i="1"/>
  <c r="V2959" i="1"/>
  <c r="U2959" i="1"/>
  <c r="T2959" i="1"/>
  <c r="V2958" i="1"/>
  <c r="U2958" i="1"/>
  <c r="T2958" i="1"/>
  <c r="V2957" i="1"/>
  <c r="U2957" i="1"/>
  <c r="T2957" i="1"/>
  <c r="V2956" i="1"/>
  <c r="U2956" i="1"/>
  <c r="T2956" i="1"/>
  <c r="V2955" i="1"/>
  <c r="U2955" i="1"/>
  <c r="T2955" i="1"/>
  <c r="V2954" i="1"/>
  <c r="U2954" i="1"/>
  <c r="T2954" i="1"/>
  <c r="V2953" i="1"/>
  <c r="U2953" i="1"/>
  <c r="T2953" i="1"/>
  <c r="V2952" i="1"/>
  <c r="U2952" i="1"/>
  <c r="T2952" i="1"/>
  <c r="V2951" i="1"/>
  <c r="U2951" i="1"/>
  <c r="T2951" i="1"/>
  <c r="V2950" i="1"/>
  <c r="U2950" i="1"/>
  <c r="T2950" i="1"/>
  <c r="V2949" i="1"/>
  <c r="U2949" i="1"/>
  <c r="T2949" i="1"/>
  <c r="V2948" i="1"/>
  <c r="U2948" i="1"/>
  <c r="T2948" i="1"/>
  <c r="V2947" i="1"/>
  <c r="U2947" i="1"/>
  <c r="T2947" i="1"/>
  <c r="V2946" i="1"/>
  <c r="U2946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V2897" i="1"/>
  <c r="U2897" i="1"/>
  <c r="T2897" i="1"/>
  <c r="V2896" i="1"/>
  <c r="U2896" i="1"/>
  <c r="T2896" i="1"/>
  <c r="V2895" i="1"/>
  <c r="U2895" i="1"/>
  <c r="T2895" i="1"/>
  <c r="V2894" i="1"/>
  <c r="U2894" i="1"/>
  <c r="T2894" i="1"/>
  <c r="V2893" i="1"/>
  <c r="U2893" i="1"/>
  <c r="T2893" i="1"/>
  <c r="V2892" i="1"/>
  <c r="U2892" i="1"/>
  <c r="T2892" i="1"/>
  <c r="V2891" i="1"/>
  <c r="U2891" i="1"/>
  <c r="T2891" i="1"/>
  <c r="V2890" i="1"/>
  <c r="U2890" i="1"/>
  <c r="T2890" i="1"/>
  <c r="V2889" i="1"/>
  <c r="U2889" i="1"/>
  <c r="T2889" i="1"/>
  <c r="V2888" i="1"/>
  <c r="U2888" i="1"/>
  <c r="T2888" i="1"/>
  <c r="V2887" i="1"/>
  <c r="U2887" i="1"/>
  <c r="T2887" i="1"/>
  <c r="V2886" i="1"/>
  <c r="U2886" i="1"/>
  <c r="T2886" i="1"/>
  <c r="V2885" i="1"/>
  <c r="U2885" i="1"/>
  <c r="T2885" i="1"/>
  <c r="V2884" i="1"/>
  <c r="U2884" i="1"/>
  <c r="T2884" i="1"/>
  <c r="V2883" i="1"/>
  <c r="U2883" i="1"/>
  <c r="T2883" i="1"/>
  <c r="V2882" i="1"/>
  <c r="U2882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V2833" i="1"/>
  <c r="U2833" i="1"/>
  <c r="T2833" i="1"/>
  <c r="V2832" i="1"/>
  <c r="U2832" i="1"/>
  <c r="T2832" i="1"/>
  <c r="V2831" i="1"/>
  <c r="U2831" i="1"/>
  <c r="T2831" i="1"/>
  <c r="V2830" i="1"/>
  <c r="U2830" i="1"/>
  <c r="T2830" i="1"/>
  <c r="V2829" i="1"/>
  <c r="U2829" i="1"/>
  <c r="T2829" i="1"/>
  <c r="V2828" i="1"/>
  <c r="U2828" i="1"/>
  <c r="T2828" i="1"/>
  <c r="V2827" i="1"/>
  <c r="U2827" i="1"/>
  <c r="T2827" i="1"/>
  <c r="V2826" i="1"/>
  <c r="U2826" i="1"/>
  <c r="T2826" i="1"/>
  <c r="V2825" i="1"/>
  <c r="U2825" i="1"/>
  <c r="T2825" i="1"/>
  <c r="V2824" i="1"/>
  <c r="U2824" i="1"/>
  <c r="T2824" i="1"/>
  <c r="V2823" i="1"/>
  <c r="U2823" i="1"/>
  <c r="T2823" i="1"/>
  <c r="V2822" i="1"/>
  <c r="U2822" i="1"/>
  <c r="T2822" i="1"/>
  <c r="V2821" i="1"/>
  <c r="U2821" i="1"/>
  <c r="T2821" i="1"/>
  <c r="V2820" i="1"/>
  <c r="U2820" i="1"/>
  <c r="T2820" i="1"/>
  <c r="V2819" i="1"/>
  <c r="U2819" i="1"/>
  <c r="T2819" i="1"/>
  <c r="V2818" i="1"/>
  <c r="U2818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V2769" i="1"/>
  <c r="U2769" i="1"/>
  <c r="T2769" i="1"/>
  <c r="V2768" i="1"/>
  <c r="U2768" i="1"/>
  <c r="T2768" i="1"/>
  <c r="V2767" i="1"/>
  <c r="U2767" i="1"/>
  <c r="T2767" i="1"/>
  <c r="V2766" i="1"/>
  <c r="U2766" i="1"/>
  <c r="T2766" i="1"/>
  <c r="V2765" i="1"/>
  <c r="U2765" i="1"/>
  <c r="T2765" i="1"/>
  <c r="V2764" i="1"/>
  <c r="U2764" i="1"/>
  <c r="T2764" i="1"/>
  <c r="V2763" i="1"/>
  <c r="U2763" i="1"/>
  <c r="T2763" i="1"/>
  <c r="V2762" i="1"/>
  <c r="U2762" i="1"/>
  <c r="T2762" i="1"/>
  <c r="V2761" i="1"/>
  <c r="U2761" i="1"/>
  <c r="T2761" i="1"/>
  <c r="V2760" i="1"/>
  <c r="U2760" i="1"/>
  <c r="T2760" i="1"/>
  <c r="V2759" i="1"/>
  <c r="U2759" i="1"/>
  <c r="T2759" i="1"/>
  <c r="V2758" i="1"/>
  <c r="U2758" i="1"/>
  <c r="T2758" i="1"/>
  <c r="V2757" i="1"/>
  <c r="U2757" i="1"/>
  <c r="T2757" i="1"/>
  <c r="V2756" i="1"/>
  <c r="U2756" i="1"/>
  <c r="T2756" i="1"/>
  <c r="V2755" i="1"/>
  <c r="U2755" i="1"/>
  <c r="T2755" i="1"/>
  <c r="V2754" i="1"/>
  <c r="U2754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V2705" i="1"/>
  <c r="U2705" i="1"/>
  <c r="T2705" i="1"/>
  <c r="V2704" i="1"/>
  <c r="U2704" i="1"/>
  <c r="T2704" i="1"/>
  <c r="V2703" i="1"/>
  <c r="U2703" i="1"/>
  <c r="T2703" i="1"/>
  <c r="V2702" i="1"/>
  <c r="U2702" i="1"/>
  <c r="T2702" i="1"/>
  <c r="V2701" i="1"/>
  <c r="U2701" i="1"/>
  <c r="T2701" i="1"/>
  <c r="V2700" i="1"/>
  <c r="U2700" i="1"/>
  <c r="T2700" i="1"/>
  <c r="V2699" i="1"/>
  <c r="U2699" i="1"/>
  <c r="T2699" i="1"/>
  <c r="V2698" i="1"/>
  <c r="U2698" i="1"/>
  <c r="T2698" i="1"/>
  <c r="V2697" i="1"/>
  <c r="U2697" i="1"/>
  <c r="T2697" i="1"/>
  <c r="V2696" i="1"/>
  <c r="U2696" i="1"/>
  <c r="T2696" i="1"/>
  <c r="V2695" i="1"/>
  <c r="U2695" i="1"/>
  <c r="T2695" i="1"/>
  <c r="V2694" i="1"/>
  <c r="U2694" i="1"/>
  <c r="T2694" i="1"/>
  <c r="V2693" i="1"/>
  <c r="U2693" i="1"/>
  <c r="T2693" i="1"/>
  <c r="V2692" i="1"/>
  <c r="U2692" i="1"/>
  <c r="T2692" i="1"/>
  <c r="V2691" i="1"/>
  <c r="U2691" i="1"/>
  <c r="T2691" i="1"/>
  <c r="V2690" i="1"/>
  <c r="U2690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V2641" i="1"/>
  <c r="U2641" i="1"/>
  <c r="T2641" i="1"/>
  <c r="V2640" i="1"/>
  <c r="U2640" i="1"/>
  <c r="T2640" i="1"/>
  <c r="V2639" i="1"/>
  <c r="U2639" i="1"/>
  <c r="T2639" i="1"/>
  <c r="V2638" i="1"/>
  <c r="U2638" i="1"/>
  <c r="T2638" i="1"/>
  <c r="V2637" i="1"/>
  <c r="U2637" i="1"/>
  <c r="T2637" i="1"/>
  <c r="V2636" i="1"/>
  <c r="U2636" i="1"/>
  <c r="T2636" i="1"/>
  <c r="V2635" i="1"/>
  <c r="U2635" i="1"/>
  <c r="T2635" i="1"/>
  <c r="V2634" i="1"/>
  <c r="U2634" i="1"/>
  <c r="T2634" i="1"/>
  <c r="V2633" i="1"/>
  <c r="U2633" i="1"/>
  <c r="T2633" i="1"/>
  <c r="V2632" i="1"/>
  <c r="U2632" i="1"/>
  <c r="T2632" i="1"/>
  <c r="V2631" i="1"/>
  <c r="U2631" i="1"/>
  <c r="T2631" i="1"/>
  <c r="V2630" i="1"/>
  <c r="U2630" i="1"/>
  <c r="T2630" i="1"/>
  <c r="V2629" i="1"/>
  <c r="U2629" i="1"/>
  <c r="T2629" i="1"/>
  <c r="V2628" i="1"/>
  <c r="U2628" i="1"/>
  <c r="T2628" i="1"/>
  <c r="V2627" i="1"/>
  <c r="U2627" i="1"/>
  <c r="T2627" i="1"/>
  <c r="V2626" i="1"/>
  <c r="U2626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V2577" i="1"/>
  <c r="U2577" i="1"/>
  <c r="T2577" i="1"/>
  <c r="V2576" i="1"/>
  <c r="U2576" i="1"/>
  <c r="T2576" i="1"/>
  <c r="V2575" i="1"/>
  <c r="U2575" i="1"/>
  <c r="T2575" i="1"/>
  <c r="V2574" i="1"/>
  <c r="U2574" i="1"/>
  <c r="T2574" i="1"/>
  <c r="V2573" i="1"/>
  <c r="U2573" i="1"/>
  <c r="T2573" i="1"/>
  <c r="V2572" i="1"/>
  <c r="U2572" i="1"/>
  <c r="T2572" i="1"/>
  <c r="V2571" i="1"/>
  <c r="U2571" i="1"/>
  <c r="T2571" i="1"/>
  <c r="V2570" i="1"/>
  <c r="U2570" i="1"/>
  <c r="T2570" i="1"/>
  <c r="V2569" i="1"/>
  <c r="U2569" i="1"/>
  <c r="T2569" i="1"/>
  <c r="V2568" i="1"/>
  <c r="U2568" i="1"/>
  <c r="T2568" i="1"/>
  <c r="V2567" i="1"/>
  <c r="U2567" i="1"/>
  <c r="T2567" i="1"/>
  <c r="V2566" i="1"/>
  <c r="U2566" i="1"/>
  <c r="T2566" i="1"/>
  <c r="V2557" i="1"/>
  <c r="U2557" i="1"/>
  <c r="T2557" i="1"/>
  <c r="V2556" i="1"/>
  <c r="U2556" i="1"/>
  <c r="T2556" i="1"/>
  <c r="V2555" i="1"/>
  <c r="U2555" i="1"/>
  <c r="T2555" i="1"/>
  <c r="V2554" i="1"/>
  <c r="U2554" i="1"/>
  <c r="T2554" i="1"/>
  <c r="T2553" i="1"/>
  <c r="T2552" i="1"/>
  <c r="T2551" i="1"/>
  <c r="T2550" i="1"/>
  <c r="T2541" i="1"/>
  <c r="T2540" i="1"/>
  <c r="T2539" i="1"/>
  <c r="T2538" i="1"/>
  <c r="T2537" i="1"/>
  <c r="T2536" i="1"/>
  <c r="T2535" i="1"/>
  <c r="T2534" i="1"/>
  <c r="T2525" i="1"/>
  <c r="T2524" i="1"/>
  <c r="T2523" i="1"/>
  <c r="T2522" i="1"/>
  <c r="V2521" i="1"/>
  <c r="U2521" i="1"/>
  <c r="T2521" i="1"/>
  <c r="V2520" i="1"/>
  <c r="U2520" i="1"/>
  <c r="T2520" i="1"/>
  <c r="V2519" i="1"/>
  <c r="U2519" i="1"/>
  <c r="T2519" i="1"/>
  <c r="V2518" i="1"/>
  <c r="U2518" i="1"/>
  <c r="T2518" i="1"/>
  <c r="T2509" i="1"/>
  <c r="T2508" i="1"/>
  <c r="T2507" i="1"/>
  <c r="T2506" i="1"/>
  <c r="V2505" i="1"/>
  <c r="U2505" i="1"/>
  <c r="T2505" i="1"/>
  <c r="V2504" i="1"/>
  <c r="U2504" i="1"/>
  <c r="T2504" i="1"/>
  <c r="V2503" i="1"/>
  <c r="U2503" i="1"/>
  <c r="T2503" i="1"/>
  <c r="V2502" i="1"/>
  <c r="U2502" i="1"/>
  <c r="T2502" i="1"/>
  <c r="T2493" i="1"/>
  <c r="T2492" i="1"/>
  <c r="T2491" i="1"/>
  <c r="T2490" i="1"/>
  <c r="V2489" i="1"/>
  <c r="U2489" i="1"/>
  <c r="T2489" i="1"/>
  <c r="V2488" i="1"/>
  <c r="U2488" i="1"/>
  <c r="T2488" i="1"/>
  <c r="V2487" i="1"/>
  <c r="U2487" i="1"/>
  <c r="T2487" i="1"/>
  <c r="V2486" i="1"/>
  <c r="U2486" i="1"/>
  <c r="T2486" i="1"/>
  <c r="T2477" i="1"/>
  <c r="T2476" i="1"/>
  <c r="T2475" i="1"/>
  <c r="T2474" i="1"/>
  <c r="V2473" i="1"/>
  <c r="U2473" i="1"/>
  <c r="T2473" i="1"/>
  <c r="V2472" i="1"/>
  <c r="U2472" i="1"/>
  <c r="T2472" i="1"/>
  <c r="V2471" i="1"/>
  <c r="U2471" i="1"/>
  <c r="T2471" i="1"/>
  <c r="V2470" i="1"/>
  <c r="U2470" i="1"/>
  <c r="T2470" i="1"/>
  <c r="T2461" i="1"/>
  <c r="T2460" i="1"/>
  <c r="T2459" i="1"/>
  <c r="T2458" i="1"/>
  <c r="V2457" i="1"/>
  <c r="U2457" i="1"/>
  <c r="T2457" i="1"/>
  <c r="V2456" i="1"/>
  <c r="U2456" i="1"/>
  <c r="T2456" i="1"/>
  <c r="V2455" i="1"/>
  <c r="U2455" i="1"/>
  <c r="T2455" i="1"/>
  <c r="V2454" i="1"/>
  <c r="U2454" i="1"/>
  <c r="T2454" i="1"/>
  <c r="T2445" i="1"/>
  <c r="T2444" i="1"/>
  <c r="T2443" i="1"/>
  <c r="T2442" i="1"/>
  <c r="V2441" i="1"/>
  <c r="U2441" i="1"/>
  <c r="T2441" i="1"/>
  <c r="V2440" i="1"/>
  <c r="U2440" i="1"/>
  <c r="T2440" i="1"/>
  <c r="V2439" i="1"/>
  <c r="U2439" i="1"/>
  <c r="T2439" i="1"/>
  <c r="V2438" i="1"/>
  <c r="U2438" i="1"/>
  <c r="T2438" i="1"/>
  <c r="T2429" i="1"/>
  <c r="T2428" i="1"/>
  <c r="T2427" i="1"/>
  <c r="T2426" i="1"/>
  <c r="V2425" i="1"/>
  <c r="U2425" i="1"/>
  <c r="T2425" i="1"/>
  <c r="V2424" i="1"/>
  <c r="U2424" i="1"/>
  <c r="T2424" i="1"/>
  <c r="V2423" i="1"/>
  <c r="U2423" i="1"/>
  <c r="T2423" i="1"/>
  <c r="V2422" i="1"/>
  <c r="U2422" i="1"/>
  <c r="T2422" i="1"/>
  <c r="T2413" i="1"/>
  <c r="T2412" i="1"/>
  <c r="T2411" i="1"/>
  <c r="T2410" i="1"/>
  <c r="V2409" i="1"/>
  <c r="U2409" i="1"/>
  <c r="T2409" i="1"/>
  <c r="V2408" i="1"/>
  <c r="U2408" i="1"/>
  <c r="T2408" i="1"/>
  <c r="V2407" i="1"/>
  <c r="U2407" i="1"/>
  <c r="T2407" i="1"/>
  <c r="V2406" i="1"/>
  <c r="U2406" i="1"/>
  <c r="T2406" i="1"/>
  <c r="T2397" i="1"/>
  <c r="T2396" i="1"/>
  <c r="T2395" i="1"/>
  <c r="T2394" i="1"/>
  <c r="V2393" i="1"/>
  <c r="U2393" i="1"/>
  <c r="T2393" i="1"/>
  <c r="V2392" i="1"/>
  <c r="U2392" i="1"/>
  <c r="T2392" i="1"/>
  <c r="V2391" i="1"/>
  <c r="U2391" i="1"/>
  <c r="T2391" i="1"/>
  <c r="V2390" i="1"/>
  <c r="U2390" i="1"/>
  <c r="T2390" i="1"/>
  <c r="T2381" i="1"/>
  <c r="T2380" i="1"/>
  <c r="T2379" i="1"/>
  <c r="T2378" i="1"/>
  <c r="V2377" i="1"/>
  <c r="U2377" i="1"/>
  <c r="T2377" i="1"/>
  <c r="V2376" i="1"/>
  <c r="U2376" i="1"/>
  <c r="T2376" i="1"/>
  <c r="V2375" i="1"/>
  <c r="U2375" i="1"/>
  <c r="T2375" i="1"/>
  <c r="V2374" i="1"/>
  <c r="U2374" i="1"/>
  <c r="T2374" i="1"/>
  <c r="T2365" i="1"/>
  <c r="T2364" i="1"/>
  <c r="T2363" i="1"/>
  <c r="T2362" i="1"/>
  <c r="V2361" i="1"/>
  <c r="U2361" i="1"/>
  <c r="T2361" i="1"/>
  <c r="V2360" i="1"/>
  <c r="U2360" i="1"/>
  <c r="T2360" i="1"/>
  <c r="V2359" i="1"/>
  <c r="U2359" i="1"/>
  <c r="T2359" i="1"/>
  <c r="V2358" i="1"/>
  <c r="U2358" i="1"/>
  <c r="T2358" i="1"/>
  <c r="T2349" i="1"/>
  <c r="T2348" i="1"/>
  <c r="T2347" i="1"/>
  <c r="T2346" i="1"/>
  <c r="V2345" i="1"/>
  <c r="U2345" i="1"/>
  <c r="T2345" i="1"/>
  <c r="V2344" i="1"/>
  <c r="U2344" i="1"/>
  <c r="T2344" i="1"/>
  <c r="V2343" i="1"/>
  <c r="U2343" i="1"/>
  <c r="T2343" i="1"/>
  <c r="V2342" i="1"/>
  <c r="U2342" i="1"/>
  <c r="T2342" i="1"/>
  <c r="T2333" i="1"/>
  <c r="T2332" i="1"/>
  <c r="T2331" i="1"/>
  <c r="T2330" i="1"/>
  <c r="V2329" i="1"/>
  <c r="U2329" i="1"/>
  <c r="T2329" i="1"/>
  <c r="V2328" i="1"/>
  <c r="U2328" i="1"/>
  <c r="T2328" i="1"/>
  <c r="V2327" i="1"/>
  <c r="U2327" i="1"/>
  <c r="T2327" i="1"/>
  <c r="V2326" i="1"/>
  <c r="U2326" i="1"/>
  <c r="T2326" i="1"/>
  <c r="T2317" i="1"/>
  <c r="T2316" i="1"/>
  <c r="T2315" i="1"/>
  <c r="T2314" i="1"/>
  <c r="V2313" i="1"/>
  <c r="U2313" i="1"/>
  <c r="T2313" i="1"/>
  <c r="V2312" i="1"/>
  <c r="U2312" i="1"/>
  <c r="T2312" i="1"/>
  <c r="V2311" i="1"/>
  <c r="U2311" i="1"/>
  <c r="T2311" i="1"/>
  <c r="V2310" i="1"/>
  <c r="U2310" i="1"/>
  <c r="T2310" i="1"/>
  <c r="T2309" i="1"/>
  <c r="T2308" i="1"/>
  <c r="T2307" i="1"/>
  <c r="T2306" i="1"/>
  <c r="V2305" i="1"/>
  <c r="U2305" i="1"/>
  <c r="T2305" i="1"/>
  <c r="V2304" i="1"/>
  <c r="U2304" i="1"/>
  <c r="T2304" i="1"/>
  <c r="V2303" i="1"/>
  <c r="U2303" i="1"/>
  <c r="T2303" i="1"/>
  <c r="V2302" i="1"/>
  <c r="U2302" i="1"/>
  <c r="T2302" i="1"/>
  <c r="T2301" i="1"/>
  <c r="T2300" i="1"/>
  <c r="T2299" i="1"/>
  <c r="T2298" i="1"/>
  <c r="V2297" i="1"/>
  <c r="U2297" i="1"/>
  <c r="T2297" i="1"/>
  <c r="V2296" i="1"/>
  <c r="U2296" i="1"/>
  <c r="T2296" i="1"/>
  <c r="V2295" i="1"/>
  <c r="U2295" i="1"/>
  <c r="T2295" i="1"/>
  <c r="V2294" i="1"/>
  <c r="U2294" i="1"/>
  <c r="T2294" i="1"/>
  <c r="T2293" i="1"/>
  <c r="T2292" i="1"/>
  <c r="T2291" i="1"/>
  <c r="T2290" i="1"/>
  <c r="V2257" i="1"/>
  <c r="U2257" i="1"/>
  <c r="T2257" i="1"/>
  <c r="V2256" i="1"/>
  <c r="U2256" i="1"/>
  <c r="T2256" i="1"/>
  <c r="V2255" i="1"/>
  <c r="U2255" i="1"/>
  <c r="T2255" i="1"/>
  <c r="V2254" i="1"/>
  <c r="U2254" i="1"/>
  <c r="T2254" i="1"/>
  <c r="V2253" i="1"/>
  <c r="U2253" i="1"/>
  <c r="T2253" i="1"/>
  <c r="V2252" i="1"/>
  <c r="U2252" i="1"/>
  <c r="T2252" i="1"/>
  <c r="V2251" i="1"/>
  <c r="U2251" i="1"/>
  <c r="T2251" i="1"/>
  <c r="V2250" i="1"/>
  <c r="U2250" i="1"/>
  <c r="T2250" i="1"/>
  <c r="V2249" i="1"/>
  <c r="U2249" i="1"/>
  <c r="T2249" i="1"/>
  <c r="V2248" i="1"/>
  <c r="U2248" i="1"/>
  <c r="T2248" i="1"/>
  <c r="V2247" i="1"/>
  <c r="U2247" i="1"/>
  <c r="T2247" i="1"/>
  <c r="V2246" i="1"/>
  <c r="U2246" i="1"/>
  <c r="T2246" i="1"/>
  <c r="V2245" i="1"/>
  <c r="U2245" i="1"/>
  <c r="T2245" i="1"/>
  <c r="V2244" i="1"/>
  <c r="U2244" i="1"/>
  <c r="T2244" i="1"/>
  <c r="V2243" i="1"/>
  <c r="U2243" i="1"/>
  <c r="T2243" i="1"/>
  <c r="V2242" i="1"/>
  <c r="U2242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V2193" i="1"/>
  <c r="U2193" i="1"/>
  <c r="T2193" i="1"/>
  <c r="V2192" i="1"/>
  <c r="U2192" i="1"/>
  <c r="T2192" i="1"/>
  <c r="V2191" i="1"/>
  <c r="U2191" i="1"/>
  <c r="T2191" i="1"/>
  <c r="V2190" i="1"/>
  <c r="U2190" i="1"/>
  <c r="T2190" i="1"/>
  <c r="V2189" i="1"/>
  <c r="U2189" i="1"/>
  <c r="T2189" i="1"/>
  <c r="V2188" i="1"/>
  <c r="U2188" i="1"/>
  <c r="T2188" i="1"/>
  <c r="V2187" i="1"/>
  <c r="U2187" i="1"/>
  <c r="T2187" i="1"/>
  <c r="V2186" i="1"/>
  <c r="U2186" i="1"/>
  <c r="T2186" i="1"/>
  <c r="V2185" i="1"/>
  <c r="U2185" i="1"/>
  <c r="T2185" i="1"/>
  <c r="V2184" i="1"/>
  <c r="U2184" i="1"/>
  <c r="T2184" i="1"/>
  <c r="V2183" i="1"/>
  <c r="U2183" i="1"/>
  <c r="T2183" i="1"/>
  <c r="V2182" i="1"/>
  <c r="U2182" i="1"/>
  <c r="T2182" i="1"/>
  <c r="V2181" i="1"/>
  <c r="U2181" i="1"/>
  <c r="T2181" i="1"/>
  <c r="V2180" i="1"/>
  <c r="U2180" i="1"/>
  <c r="T2180" i="1"/>
  <c r="V2179" i="1"/>
  <c r="U2179" i="1"/>
  <c r="T2179" i="1"/>
  <c r="V2178" i="1"/>
  <c r="U2178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V2129" i="1"/>
  <c r="U2129" i="1"/>
  <c r="T2129" i="1"/>
  <c r="V2128" i="1"/>
  <c r="U2128" i="1"/>
  <c r="T2128" i="1"/>
  <c r="V2127" i="1"/>
  <c r="U2127" i="1"/>
  <c r="T2127" i="1"/>
  <c r="V2126" i="1"/>
  <c r="U2126" i="1"/>
  <c r="T2126" i="1"/>
  <c r="V2125" i="1"/>
  <c r="U2125" i="1"/>
  <c r="T2125" i="1"/>
  <c r="V2124" i="1"/>
  <c r="U2124" i="1"/>
  <c r="T2124" i="1"/>
  <c r="V2123" i="1"/>
  <c r="U2123" i="1"/>
  <c r="T2123" i="1"/>
  <c r="V2122" i="1"/>
  <c r="U2122" i="1"/>
  <c r="T2122" i="1"/>
  <c r="V2121" i="1"/>
  <c r="U2121" i="1"/>
  <c r="T2121" i="1"/>
  <c r="V2120" i="1"/>
  <c r="U2120" i="1"/>
  <c r="T2120" i="1"/>
  <c r="V2119" i="1"/>
  <c r="U2119" i="1"/>
  <c r="T2119" i="1"/>
  <c r="V2118" i="1"/>
  <c r="U2118" i="1"/>
  <c r="T2118" i="1"/>
  <c r="V2117" i="1"/>
  <c r="U2117" i="1"/>
  <c r="T2117" i="1"/>
  <c r="V2116" i="1"/>
  <c r="U2116" i="1"/>
  <c r="T2116" i="1"/>
  <c r="V2115" i="1"/>
  <c r="U2115" i="1"/>
  <c r="T2115" i="1"/>
  <c r="V2114" i="1"/>
  <c r="U2114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V2065" i="1"/>
  <c r="U2065" i="1"/>
  <c r="T2065" i="1"/>
  <c r="V2064" i="1"/>
  <c r="U2064" i="1"/>
  <c r="T2064" i="1"/>
  <c r="V2063" i="1"/>
  <c r="U2063" i="1"/>
  <c r="T2063" i="1"/>
  <c r="V2062" i="1"/>
  <c r="U2062" i="1"/>
  <c r="T2062" i="1"/>
  <c r="V2061" i="1"/>
  <c r="U2061" i="1"/>
  <c r="T2061" i="1"/>
  <c r="V2060" i="1"/>
  <c r="U2060" i="1"/>
  <c r="T2060" i="1"/>
  <c r="V2059" i="1"/>
  <c r="U2059" i="1"/>
  <c r="T2059" i="1"/>
  <c r="V2058" i="1"/>
  <c r="U2058" i="1"/>
  <c r="T2058" i="1"/>
  <c r="V2057" i="1"/>
  <c r="U2057" i="1"/>
  <c r="T2057" i="1"/>
  <c r="V2056" i="1"/>
  <c r="U2056" i="1"/>
  <c r="T2056" i="1"/>
  <c r="V2055" i="1"/>
  <c r="U2055" i="1"/>
  <c r="T2055" i="1"/>
  <c r="V2054" i="1"/>
  <c r="U2054" i="1"/>
  <c r="T2054" i="1"/>
  <c r="V2053" i="1"/>
  <c r="U2053" i="1"/>
  <c r="T2053" i="1"/>
  <c r="V2052" i="1"/>
  <c r="U2052" i="1"/>
  <c r="T2052" i="1"/>
  <c r="V2051" i="1"/>
  <c r="U2051" i="1"/>
  <c r="T2051" i="1"/>
  <c r="V2050" i="1"/>
  <c r="U2050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V2001" i="1"/>
  <c r="U2001" i="1"/>
  <c r="T2001" i="1"/>
  <c r="V2000" i="1"/>
  <c r="U2000" i="1"/>
  <c r="T2000" i="1"/>
  <c r="V1999" i="1"/>
  <c r="U1999" i="1"/>
  <c r="T1999" i="1"/>
  <c r="V1998" i="1"/>
  <c r="U1998" i="1"/>
  <c r="T1998" i="1"/>
  <c r="V1997" i="1"/>
  <c r="U1997" i="1"/>
  <c r="T1997" i="1"/>
  <c r="V1996" i="1"/>
  <c r="U1996" i="1"/>
  <c r="T1996" i="1"/>
  <c r="V1995" i="1"/>
  <c r="U1995" i="1"/>
  <c r="T1995" i="1"/>
  <c r="V1994" i="1"/>
  <c r="U1994" i="1"/>
  <c r="T1994" i="1"/>
  <c r="V1993" i="1"/>
  <c r="U1993" i="1"/>
  <c r="T1993" i="1"/>
  <c r="V1992" i="1"/>
  <c r="U1992" i="1"/>
  <c r="T1992" i="1"/>
  <c r="V1991" i="1"/>
  <c r="U1991" i="1"/>
  <c r="T1991" i="1"/>
  <c r="V1990" i="1"/>
  <c r="U1990" i="1"/>
  <c r="T1990" i="1"/>
  <c r="V1989" i="1"/>
  <c r="U1989" i="1"/>
  <c r="T1989" i="1"/>
  <c r="V1988" i="1"/>
  <c r="U1988" i="1"/>
  <c r="T1988" i="1"/>
  <c r="V1987" i="1"/>
  <c r="U1987" i="1"/>
  <c r="T1987" i="1"/>
  <c r="V1986" i="1"/>
  <c r="U1986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V1937" i="1"/>
  <c r="U1937" i="1"/>
  <c r="T1937" i="1"/>
  <c r="V1936" i="1"/>
  <c r="U1936" i="1"/>
  <c r="T1936" i="1"/>
  <c r="V1935" i="1"/>
  <c r="U1935" i="1"/>
  <c r="T1935" i="1"/>
  <c r="V1934" i="1"/>
  <c r="U1934" i="1"/>
  <c r="T1934" i="1"/>
  <c r="V1933" i="1"/>
  <c r="U1933" i="1"/>
  <c r="T1933" i="1"/>
  <c r="V1932" i="1"/>
  <c r="U1932" i="1"/>
  <c r="T1932" i="1"/>
  <c r="V1931" i="1"/>
  <c r="U1931" i="1"/>
  <c r="T1931" i="1"/>
  <c r="V1930" i="1"/>
  <c r="U1930" i="1"/>
  <c r="T1930" i="1"/>
  <c r="V1929" i="1"/>
  <c r="U1929" i="1"/>
  <c r="T1929" i="1"/>
  <c r="V1928" i="1"/>
  <c r="U1928" i="1"/>
  <c r="T1928" i="1"/>
  <c r="V1927" i="1"/>
  <c r="U1927" i="1"/>
  <c r="T1927" i="1"/>
  <c r="V1926" i="1"/>
  <c r="U1926" i="1"/>
  <c r="T1926" i="1"/>
  <c r="V1925" i="1"/>
  <c r="U1925" i="1"/>
  <c r="T1925" i="1"/>
  <c r="V1924" i="1"/>
  <c r="U1924" i="1"/>
  <c r="T1924" i="1"/>
  <c r="V1923" i="1"/>
  <c r="U1923" i="1"/>
  <c r="T1923" i="1"/>
  <c r="V1922" i="1"/>
  <c r="U1922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V1873" i="1"/>
  <c r="U1873" i="1"/>
  <c r="T1873" i="1"/>
  <c r="V1872" i="1"/>
  <c r="U1872" i="1"/>
  <c r="T1872" i="1"/>
  <c r="V1871" i="1"/>
  <c r="U1871" i="1"/>
  <c r="T1871" i="1"/>
  <c r="V1870" i="1"/>
  <c r="U1870" i="1"/>
  <c r="T1870" i="1"/>
  <c r="V1869" i="1"/>
  <c r="U1869" i="1"/>
  <c r="T1869" i="1"/>
  <c r="V1868" i="1"/>
  <c r="U1868" i="1"/>
  <c r="T1868" i="1"/>
  <c r="V1867" i="1"/>
  <c r="U1867" i="1"/>
  <c r="T1867" i="1"/>
  <c r="V1866" i="1"/>
  <c r="U1866" i="1"/>
  <c r="T1866" i="1"/>
  <c r="V1865" i="1"/>
  <c r="U1865" i="1"/>
  <c r="T1865" i="1"/>
  <c r="V1864" i="1"/>
  <c r="U1864" i="1"/>
  <c r="T1864" i="1"/>
  <c r="V1863" i="1"/>
  <c r="U1863" i="1"/>
  <c r="T1863" i="1"/>
  <c r="V1862" i="1"/>
  <c r="U1862" i="1"/>
  <c r="T1862" i="1"/>
  <c r="V1861" i="1"/>
  <c r="U1861" i="1"/>
  <c r="T1861" i="1"/>
  <c r="V1860" i="1"/>
  <c r="U1860" i="1"/>
  <c r="T1860" i="1"/>
  <c r="V1859" i="1"/>
  <c r="U1859" i="1"/>
  <c r="T1859" i="1"/>
  <c r="V1858" i="1"/>
  <c r="U1858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V1809" i="1"/>
  <c r="U1809" i="1"/>
  <c r="T1809" i="1"/>
  <c r="V1808" i="1"/>
  <c r="U1808" i="1"/>
  <c r="T1808" i="1"/>
  <c r="V1807" i="1"/>
  <c r="U1807" i="1"/>
  <c r="T1807" i="1"/>
  <c r="V1806" i="1"/>
  <c r="U1806" i="1"/>
  <c r="T1806" i="1"/>
  <c r="V1805" i="1"/>
  <c r="U1805" i="1"/>
  <c r="T1805" i="1"/>
  <c r="V1804" i="1"/>
  <c r="U1804" i="1"/>
  <c r="T1804" i="1"/>
  <c r="V1803" i="1"/>
  <c r="U1803" i="1"/>
  <c r="T1803" i="1"/>
  <c r="V1802" i="1"/>
  <c r="U1802" i="1"/>
  <c r="T1802" i="1"/>
  <c r="V1801" i="1"/>
  <c r="U1801" i="1"/>
  <c r="T1801" i="1"/>
  <c r="V1800" i="1"/>
  <c r="U1800" i="1"/>
  <c r="T1800" i="1"/>
  <c r="V1799" i="1"/>
  <c r="U1799" i="1"/>
  <c r="T1799" i="1"/>
  <c r="V1798" i="1"/>
  <c r="U1798" i="1"/>
  <c r="T1798" i="1"/>
  <c r="V1797" i="1"/>
  <c r="U1797" i="1"/>
  <c r="T1797" i="1"/>
  <c r="V1796" i="1"/>
  <c r="U1796" i="1"/>
  <c r="T1796" i="1"/>
  <c r="V1795" i="1"/>
  <c r="U1795" i="1"/>
  <c r="T1795" i="1"/>
  <c r="V1794" i="1"/>
  <c r="U1794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V1745" i="1"/>
  <c r="U1745" i="1"/>
  <c r="T1745" i="1"/>
  <c r="V1744" i="1"/>
  <c r="U1744" i="1"/>
  <c r="T1744" i="1"/>
  <c r="V1743" i="1"/>
  <c r="U1743" i="1"/>
  <c r="T1743" i="1"/>
  <c r="V1742" i="1"/>
  <c r="U1742" i="1"/>
  <c r="T1742" i="1"/>
  <c r="V1741" i="1"/>
  <c r="U1741" i="1"/>
  <c r="T1741" i="1"/>
  <c r="V1740" i="1"/>
  <c r="U1740" i="1"/>
  <c r="T1740" i="1"/>
  <c r="V1739" i="1"/>
  <c r="U1739" i="1"/>
  <c r="T1739" i="1"/>
  <c r="V1738" i="1"/>
  <c r="U1738" i="1"/>
  <c r="T1738" i="1"/>
  <c r="V1737" i="1"/>
  <c r="U1737" i="1"/>
  <c r="T1737" i="1"/>
  <c r="V1736" i="1"/>
  <c r="U1736" i="1"/>
  <c r="T1736" i="1"/>
  <c r="V1735" i="1"/>
  <c r="U1735" i="1"/>
  <c r="T1735" i="1"/>
  <c r="V1734" i="1"/>
  <c r="U1734" i="1"/>
  <c r="T1734" i="1"/>
  <c r="V1733" i="1"/>
  <c r="U1733" i="1"/>
  <c r="T1733" i="1"/>
  <c r="V1732" i="1"/>
  <c r="U1732" i="1"/>
  <c r="T1732" i="1"/>
  <c r="V1731" i="1"/>
  <c r="U1731" i="1"/>
  <c r="T1731" i="1"/>
  <c r="V1730" i="1"/>
  <c r="U1730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V1681" i="1"/>
  <c r="U1681" i="1"/>
  <c r="T1681" i="1"/>
  <c r="V1680" i="1"/>
  <c r="U1680" i="1"/>
  <c r="T1680" i="1"/>
  <c r="V1679" i="1"/>
  <c r="U1679" i="1"/>
  <c r="T1679" i="1"/>
  <c r="V1678" i="1"/>
  <c r="U1678" i="1"/>
  <c r="T1678" i="1"/>
  <c r="V1677" i="1"/>
  <c r="U1677" i="1"/>
  <c r="T1677" i="1"/>
  <c r="V1676" i="1"/>
  <c r="U1676" i="1"/>
  <c r="T1676" i="1"/>
  <c r="V1675" i="1"/>
  <c r="U1675" i="1"/>
  <c r="T1675" i="1"/>
  <c r="V1674" i="1"/>
  <c r="U1674" i="1"/>
  <c r="T1674" i="1"/>
  <c r="V1673" i="1"/>
  <c r="U1673" i="1"/>
  <c r="T1673" i="1"/>
  <c r="V1672" i="1"/>
  <c r="U1672" i="1"/>
  <c r="T1672" i="1"/>
  <c r="V1671" i="1"/>
  <c r="U1671" i="1"/>
  <c r="T1671" i="1"/>
  <c r="V1670" i="1"/>
  <c r="U1670" i="1"/>
  <c r="T1670" i="1"/>
  <c r="V1669" i="1"/>
  <c r="U1669" i="1"/>
  <c r="T1669" i="1"/>
  <c r="V1668" i="1"/>
  <c r="U1668" i="1"/>
  <c r="T1668" i="1"/>
  <c r="V1667" i="1"/>
  <c r="U1667" i="1"/>
  <c r="T1667" i="1"/>
  <c r="V1666" i="1"/>
  <c r="U1666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V1617" i="1"/>
  <c r="U1617" i="1"/>
  <c r="T1617" i="1"/>
  <c r="V1616" i="1"/>
  <c r="U1616" i="1"/>
  <c r="T1616" i="1"/>
  <c r="V1615" i="1"/>
  <c r="U1615" i="1"/>
  <c r="T1615" i="1"/>
  <c r="V1614" i="1"/>
  <c r="U1614" i="1"/>
  <c r="T1614" i="1"/>
  <c r="V1613" i="1"/>
  <c r="U1613" i="1"/>
  <c r="T1613" i="1"/>
  <c r="V1612" i="1"/>
  <c r="U1612" i="1"/>
  <c r="T1612" i="1"/>
  <c r="V1611" i="1"/>
  <c r="U1611" i="1"/>
  <c r="T1611" i="1"/>
  <c r="V1610" i="1"/>
  <c r="U1610" i="1"/>
  <c r="T1610" i="1"/>
  <c r="V1609" i="1"/>
  <c r="U1609" i="1"/>
  <c r="T1609" i="1"/>
  <c r="V1608" i="1"/>
  <c r="U1608" i="1"/>
  <c r="T1608" i="1"/>
  <c r="V1607" i="1"/>
  <c r="U1607" i="1"/>
  <c r="T1607" i="1"/>
  <c r="V1606" i="1"/>
  <c r="U1606" i="1"/>
  <c r="T1606" i="1"/>
  <c r="V1605" i="1"/>
  <c r="U1605" i="1"/>
  <c r="T1605" i="1"/>
  <c r="V1604" i="1"/>
  <c r="U1604" i="1"/>
  <c r="T1604" i="1"/>
  <c r="V1603" i="1"/>
  <c r="U1603" i="1"/>
  <c r="T1603" i="1"/>
  <c r="V1602" i="1"/>
  <c r="U1602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V1553" i="1"/>
  <c r="U1553" i="1"/>
  <c r="T1553" i="1"/>
  <c r="V1552" i="1"/>
  <c r="U1552" i="1"/>
  <c r="T1552" i="1"/>
  <c r="V1551" i="1"/>
  <c r="U1551" i="1"/>
  <c r="T1551" i="1"/>
  <c r="V1550" i="1"/>
  <c r="U1550" i="1"/>
  <c r="T1550" i="1"/>
  <c r="V1549" i="1"/>
  <c r="U1549" i="1"/>
  <c r="T1549" i="1"/>
  <c r="V1548" i="1"/>
  <c r="U1548" i="1"/>
  <c r="T1548" i="1"/>
  <c r="V1547" i="1"/>
  <c r="U1547" i="1"/>
  <c r="T1547" i="1"/>
  <c r="V1546" i="1"/>
  <c r="U1546" i="1"/>
  <c r="T1546" i="1"/>
  <c r="V1545" i="1"/>
  <c r="U1545" i="1"/>
  <c r="T1545" i="1"/>
  <c r="V1544" i="1"/>
  <c r="U1544" i="1"/>
  <c r="T1544" i="1"/>
  <c r="V1543" i="1"/>
  <c r="U1543" i="1"/>
  <c r="T1543" i="1"/>
  <c r="V1542" i="1"/>
  <c r="U1542" i="1"/>
  <c r="T1542" i="1"/>
  <c r="V1541" i="1"/>
  <c r="U1541" i="1"/>
  <c r="T1541" i="1"/>
  <c r="V1540" i="1"/>
  <c r="U1540" i="1"/>
  <c r="T1540" i="1"/>
  <c r="V1539" i="1"/>
  <c r="U1539" i="1"/>
  <c r="T1539" i="1"/>
  <c r="V1538" i="1"/>
  <c r="U1538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V1489" i="1"/>
  <c r="U1489" i="1"/>
  <c r="T1489" i="1"/>
  <c r="V1488" i="1"/>
  <c r="U1488" i="1"/>
  <c r="T1488" i="1"/>
  <c r="V1487" i="1"/>
  <c r="U1487" i="1"/>
  <c r="T1487" i="1"/>
  <c r="V1486" i="1"/>
  <c r="U1486" i="1"/>
  <c r="T1486" i="1"/>
  <c r="V1485" i="1"/>
  <c r="U1485" i="1"/>
  <c r="T1485" i="1"/>
  <c r="V1484" i="1"/>
  <c r="U1484" i="1"/>
  <c r="T1484" i="1"/>
  <c r="V1483" i="1"/>
  <c r="U1483" i="1"/>
  <c r="T1483" i="1"/>
  <c r="V1482" i="1"/>
  <c r="U1482" i="1"/>
  <c r="T1482" i="1"/>
  <c r="V1481" i="1"/>
  <c r="U1481" i="1"/>
  <c r="T1481" i="1"/>
  <c r="V1480" i="1"/>
  <c r="U1480" i="1"/>
  <c r="T1480" i="1"/>
  <c r="V1479" i="1"/>
  <c r="U1479" i="1"/>
  <c r="T1479" i="1"/>
  <c r="V1478" i="1"/>
  <c r="U1478" i="1"/>
  <c r="T1478" i="1"/>
  <c r="V1477" i="1"/>
  <c r="U1477" i="1"/>
  <c r="T1477" i="1"/>
  <c r="V1476" i="1"/>
  <c r="U1476" i="1"/>
  <c r="T1476" i="1"/>
  <c r="V1475" i="1"/>
  <c r="U1475" i="1"/>
  <c r="T1475" i="1"/>
  <c r="V1474" i="1"/>
  <c r="U1474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V1425" i="1"/>
  <c r="U1425" i="1"/>
  <c r="T1425" i="1"/>
  <c r="V1424" i="1"/>
  <c r="U1424" i="1"/>
  <c r="T1424" i="1"/>
  <c r="V1423" i="1"/>
  <c r="U1423" i="1"/>
  <c r="T1423" i="1"/>
  <c r="V1422" i="1"/>
  <c r="U1422" i="1"/>
  <c r="T1422" i="1"/>
  <c r="V1421" i="1"/>
  <c r="U1421" i="1"/>
  <c r="T1421" i="1"/>
  <c r="V1420" i="1"/>
  <c r="U1420" i="1"/>
  <c r="T1420" i="1"/>
  <c r="V1419" i="1"/>
  <c r="U1419" i="1"/>
  <c r="T1419" i="1"/>
  <c r="V1418" i="1"/>
  <c r="U1418" i="1"/>
  <c r="T1418" i="1"/>
  <c r="V1417" i="1"/>
  <c r="U1417" i="1"/>
  <c r="T1417" i="1"/>
  <c r="V1416" i="1"/>
  <c r="U1416" i="1"/>
  <c r="T1416" i="1"/>
  <c r="V1415" i="1"/>
  <c r="U1415" i="1"/>
  <c r="T1415" i="1"/>
  <c r="V1414" i="1"/>
  <c r="U1414" i="1"/>
  <c r="T1414" i="1"/>
  <c r="V1413" i="1"/>
  <c r="U1413" i="1"/>
  <c r="T1413" i="1"/>
  <c r="V1412" i="1"/>
  <c r="U1412" i="1"/>
  <c r="T1412" i="1"/>
  <c r="V1411" i="1"/>
  <c r="U1411" i="1"/>
  <c r="T1411" i="1"/>
  <c r="V1410" i="1"/>
  <c r="U1410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V1361" i="1"/>
  <c r="U1361" i="1"/>
  <c r="T1361" i="1"/>
  <c r="V1360" i="1"/>
  <c r="U1360" i="1"/>
  <c r="T1360" i="1"/>
  <c r="V1359" i="1"/>
  <c r="U1359" i="1"/>
  <c r="T1359" i="1"/>
  <c r="V1358" i="1"/>
  <c r="U1358" i="1"/>
  <c r="T1358" i="1"/>
  <c r="V1357" i="1"/>
  <c r="U1357" i="1"/>
  <c r="T1357" i="1"/>
  <c r="V1356" i="1"/>
  <c r="U1356" i="1"/>
  <c r="T1356" i="1"/>
  <c r="V1355" i="1"/>
  <c r="U1355" i="1"/>
  <c r="T1355" i="1"/>
  <c r="V1354" i="1"/>
  <c r="U1354" i="1"/>
  <c r="T1354" i="1"/>
  <c r="V1353" i="1"/>
  <c r="U1353" i="1"/>
  <c r="T1353" i="1"/>
  <c r="V1352" i="1"/>
  <c r="U1352" i="1"/>
  <c r="T1352" i="1"/>
  <c r="V1351" i="1"/>
  <c r="U1351" i="1"/>
  <c r="T1351" i="1"/>
  <c r="V1350" i="1"/>
  <c r="U1350" i="1"/>
  <c r="T1350" i="1"/>
  <c r="V1349" i="1"/>
  <c r="U1349" i="1"/>
  <c r="T1349" i="1"/>
  <c r="V1348" i="1"/>
  <c r="U1348" i="1"/>
  <c r="T1348" i="1"/>
  <c r="V1347" i="1"/>
  <c r="U1347" i="1"/>
  <c r="T1347" i="1"/>
  <c r="V1346" i="1"/>
  <c r="U1346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V1297" i="1"/>
  <c r="U1297" i="1"/>
  <c r="T1297" i="1"/>
  <c r="V1296" i="1"/>
  <c r="U1296" i="1"/>
  <c r="T1296" i="1"/>
  <c r="V1295" i="1"/>
  <c r="U1295" i="1"/>
  <c r="T1295" i="1"/>
  <c r="V1294" i="1"/>
  <c r="U1294" i="1"/>
  <c r="T1294" i="1"/>
  <c r="V1293" i="1"/>
  <c r="U1293" i="1"/>
  <c r="T1293" i="1"/>
  <c r="V1292" i="1"/>
  <c r="U1292" i="1"/>
  <c r="T1292" i="1"/>
  <c r="V1291" i="1"/>
  <c r="U1291" i="1"/>
  <c r="T1291" i="1"/>
  <c r="V1290" i="1"/>
  <c r="U1290" i="1"/>
  <c r="T1290" i="1"/>
  <c r="V1289" i="1"/>
  <c r="U1289" i="1"/>
  <c r="T1289" i="1"/>
  <c r="V1288" i="1"/>
  <c r="U1288" i="1"/>
  <c r="T1288" i="1"/>
  <c r="V1287" i="1"/>
  <c r="U1287" i="1"/>
  <c r="T1287" i="1"/>
  <c r="V1286" i="1"/>
  <c r="U1286" i="1"/>
  <c r="T1286" i="1"/>
  <c r="V1285" i="1"/>
  <c r="U1285" i="1"/>
  <c r="T1285" i="1"/>
  <c r="V1284" i="1"/>
  <c r="U1284" i="1"/>
  <c r="T1284" i="1"/>
  <c r="V1283" i="1"/>
  <c r="U1283" i="1"/>
  <c r="T1283" i="1"/>
  <c r="V1282" i="1"/>
  <c r="U1282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V1233" i="1"/>
  <c r="U1233" i="1"/>
  <c r="T1233" i="1"/>
  <c r="V1232" i="1"/>
  <c r="U1232" i="1"/>
  <c r="T1232" i="1"/>
  <c r="V1231" i="1"/>
  <c r="U1231" i="1"/>
  <c r="T1231" i="1"/>
  <c r="V1230" i="1"/>
  <c r="U1230" i="1"/>
  <c r="T1230" i="1"/>
  <c r="V1229" i="1"/>
  <c r="U1229" i="1"/>
  <c r="T1229" i="1"/>
  <c r="V1228" i="1"/>
  <c r="U1228" i="1"/>
  <c r="T1228" i="1"/>
  <c r="V1227" i="1"/>
  <c r="U1227" i="1"/>
  <c r="T1227" i="1"/>
  <c r="V1226" i="1"/>
  <c r="U1226" i="1"/>
  <c r="T1226" i="1"/>
  <c r="V1225" i="1"/>
  <c r="U1225" i="1"/>
  <c r="T1225" i="1"/>
  <c r="V1224" i="1"/>
  <c r="U1224" i="1"/>
  <c r="T1224" i="1"/>
  <c r="V1223" i="1"/>
  <c r="U1223" i="1"/>
  <c r="T1223" i="1"/>
  <c r="V1222" i="1"/>
  <c r="U1222" i="1"/>
  <c r="T1222" i="1"/>
  <c r="V1221" i="1"/>
  <c r="U1221" i="1"/>
  <c r="T1221" i="1"/>
  <c r="V1220" i="1"/>
  <c r="U1220" i="1"/>
  <c r="T1220" i="1"/>
  <c r="V1219" i="1"/>
  <c r="U1219" i="1"/>
  <c r="T1219" i="1"/>
  <c r="V1218" i="1"/>
  <c r="U1218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V1169" i="1"/>
  <c r="U1169" i="1"/>
  <c r="T1169" i="1"/>
  <c r="V1168" i="1"/>
  <c r="U1168" i="1"/>
  <c r="T1168" i="1"/>
  <c r="V1167" i="1"/>
  <c r="U1167" i="1"/>
  <c r="T1167" i="1"/>
  <c r="V1166" i="1"/>
  <c r="U1166" i="1"/>
  <c r="T1166" i="1"/>
  <c r="V1165" i="1"/>
  <c r="U1165" i="1"/>
  <c r="T1165" i="1"/>
  <c r="V1164" i="1"/>
  <c r="U1164" i="1"/>
  <c r="T1164" i="1"/>
  <c r="V1163" i="1"/>
  <c r="U1163" i="1"/>
  <c r="T1163" i="1"/>
  <c r="V1162" i="1"/>
  <c r="U1162" i="1"/>
  <c r="T1162" i="1"/>
  <c r="V1161" i="1"/>
  <c r="U1161" i="1"/>
  <c r="T1161" i="1"/>
  <c r="V1160" i="1"/>
  <c r="U1160" i="1"/>
  <c r="T1160" i="1"/>
  <c r="V1159" i="1"/>
  <c r="U1159" i="1"/>
  <c r="T1159" i="1"/>
  <c r="V1158" i="1"/>
  <c r="U1158" i="1"/>
  <c r="T1158" i="1"/>
  <c r="V1157" i="1"/>
  <c r="U1157" i="1"/>
  <c r="T1157" i="1"/>
  <c r="V1156" i="1"/>
  <c r="U1156" i="1"/>
  <c r="T1156" i="1"/>
  <c r="V1155" i="1"/>
  <c r="U1155" i="1"/>
  <c r="T1155" i="1"/>
  <c r="V1154" i="1"/>
  <c r="U1154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V1105" i="1"/>
  <c r="U1105" i="1"/>
  <c r="T1105" i="1"/>
  <c r="V1104" i="1"/>
  <c r="U1104" i="1"/>
  <c r="T1104" i="1"/>
  <c r="V1103" i="1"/>
  <c r="U1103" i="1"/>
  <c r="T1103" i="1"/>
  <c r="V1102" i="1"/>
  <c r="U1102" i="1"/>
  <c r="T1102" i="1"/>
  <c r="V1101" i="1"/>
  <c r="U1101" i="1"/>
  <c r="T1101" i="1"/>
  <c r="V1100" i="1"/>
  <c r="U1100" i="1"/>
  <c r="T1100" i="1"/>
  <c r="V1099" i="1"/>
  <c r="U1099" i="1"/>
  <c r="T1099" i="1"/>
  <c r="V1098" i="1"/>
  <c r="U1098" i="1"/>
  <c r="T1098" i="1"/>
  <c r="V1097" i="1"/>
  <c r="U1097" i="1"/>
  <c r="T1097" i="1"/>
  <c r="V1096" i="1"/>
  <c r="U1096" i="1"/>
  <c r="T1096" i="1"/>
  <c r="V1095" i="1"/>
  <c r="U1095" i="1"/>
  <c r="T1095" i="1"/>
  <c r="V1094" i="1"/>
  <c r="U1094" i="1"/>
  <c r="T1094" i="1"/>
  <c r="V1093" i="1"/>
  <c r="U1093" i="1"/>
  <c r="T1093" i="1"/>
  <c r="V1092" i="1"/>
  <c r="U1092" i="1"/>
  <c r="T1092" i="1"/>
  <c r="V1091" i="1"/>
  <c r="U1091" i="1"/>
  <c r="T1091" i="1"/>
  <c r="V1090" i="1"/>
  <c r="U1090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V1041" i="1"/>
  <c r="U1041" i="1"/>
  <c r="T1041" i="1"/>
  <c r="V1040" i="1"/>
  <c r="U1040" i="1"/>
  <c r="T1040" i="1"/>
  <c r="V1039" i="1"/>
  <c r="U1039" i="1"/>
  <c r="T1039" i="1"/>
  <c r="V1038" i="1"/>
  <c r="U1038" i="1"/>
  <c r="T1038" i="1"/>
  <c r="V1037" i="1"/>
  <c r="U1037" i="1"/>
  <c r="T1037" i="1"/>
  <c r="V1036" i="1"/>
  <c r="U1036" i="1"/>
  <c r="T1036" i="1"/>
  <c r="V1035" i="1"/>
  <c r="U1035" i="1"/>
  <c r="T1035" i="1"/>
  <c r="V1034" i="1"/>
  <c r="U1034" i="1"/>
  <c r="T1034" i="1"/>
  <c r="V1033" i="1"/>
  <c r="U1033" i="1"/>
  <c r="T1033" i="1"/>
  <c r="V1032" i="1"/>
  <c r="U1032" i="1"/>
  <c r="T1032" i="1"/>
  <c r="V1031" i="1"/>
  <c r="U1031" i="1"/>
  <c r="T1031" i="1"/>
  <c r="V1030" i="1"/>
  <c r="U1030" i="1"/>
  <c r="T1030" i="1"/>
  <c r="V1029" i="1"/>
  <c r="U1029" i="1"/>
  <c r="T1029" i="1"/>
  <c r="V1028" i="1"/>
  <c r="U1028" i="1"/>
  <c r="T1028" i="1"/>
  <c r="V1027" i="1"/>
  <c r="U1027" i="1"/>
  <c r="T1027" i="1"/>
  <c r="V1026" i="1"/>
  <c r="U1026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V977" i="1"/>
  <c r="U977" i="1"/>
  <c r="T977" i="1"/>
  <c r="V976" i="1"/>
  <c r="U976" i="1"/>
  <c r="T976" i="1"/>
  <c r="V975" i="1"/>
  <c r="U975" i="1"/>
  <c r="T975" i="1"/>
  <c r="V974" i="1"/>
  <c r="U974" i="1"/>
  <c r="T974" i="1"/>
  <c r="V973" i="1"/>
  <c r="U973" i="1"/>
  <c r="T973" i="1"/>
  <c r="V972" i="1"/>
  <c r="U972" i="1"/>
  <c r="T972" i="1"/>
  <c r="V971" i="1"/>
  <c r="U971" i="1"/>
  <c r="T971" i="1"/>
  <c r="V970" i="1"/>
  <c r="U970" i="1"/>
  <c r="T970" i="1"/>
  <c r="V969" i="1"/>
  <c r="U969" i="1"/>
  <c r="T969" i="1"/>
  <c r="V968" i="1"/>
  <c r="U968" i="1"/>
  <c r="T968" i="1"/>
  <c r="V967" i="1"/>
  <c r="U967" i="1"/>
  <c r="T967" i="1"/>
  <c r="V966" i="1"/>
  <c r="U966" i="1"/>
  <c r="T966" i="1"/>
  <c r="T964" i="1"/>
  <c r="T961" i="1"/>
  <c r="T960" i="1"/>
  <c r="T957" i="1"/>
  <c r="T956" i="1"/>
  <c r="T953" i="1"/>
  <c r="T952" i="1"/>
  <c r="T949" i="1"/>
  <c r="T948" i="1"/>
  <c r="V933" i="1"/>
  <c r="U933" i="1"/>
  <c r="T933" i="1"/>
  <c r="V932" i="1"/>
  <c r="U932" i="1"/>
  <c r="T932" i="1"/>
  <c r="V931" i="1"/>
  <c r="U931" i="1"/>
  <c r="T931" i="1"/>
  <c r="V930" i="1"/>
  <c r="U930" i="1"/>
  <c r="T930" i="1"/>
  <c r="V929" i="1"/>
  <c r="U929" i="1"/>
  <c r="T929" i="1"/>
  <c r="V928" i="1"/>
  <c r="U928" i="1"/>
  <c r="T928" i="1"/>
  <c r="V927" i="1"/>
  <c r="U927" i="1"/>
  <c r="T927" i="1"/>
  <c r="V926" i="1"/>
  <c r="U926" i="1"/>
  <c r="T926" i="1"/>
  <c r="V925" i="1"/>
  <c r="U925" i="1"/>
  <c r="T925" i="1"/>
  <c r="V924" i="1"/>
  <c r="U924" i="1"/>
  <c r="T924" i="1"/>
  <c r="V923" i="1"/>
  <c r="U923" i="1"/>
  <c r="T923" i="1"/>
  <c r="V922" i="1"/>
  <c r="U922" i="1"/>
  <c r="T922" i="1"/>
  <c r="V921" i="1"/>
  <c r="U921" i="1"/>
  <c r="T921" i="1"/>
  <c r="V920" i="1"/>
  <c r="U920" i="1"/>
  <c r="T920" i="1"/>
  <c r="V919" i="1"/>
  <c r="U919" i="1"/>
  <c r="T919" i="1"/>
  <c r="V918" i="1"/>
  <c r="U918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V869" i="1"/>
  <c r="U869" i="1"/>
  <c r="T869" i="1"/>
  <c r="V868" i="1"/>
  <c r="U868" i="1"/>
  <c r="T868" i="1"/>
  <c r="V867" i="1"/>
  <c r="U867" i="1"/>
  <c r="T867" i="1"/>
  <c r="V866" i="1"/>
  <c r="U866" i="1"/>
  <c r="T866" i="1"/>
  <c r="V865" i="1"/>
  <c r="U865" i="1"/>
  <c r="T865" i="1"/>
  <c r="V864" i="1"/>
  <c r="U864" i="1"/>
  <c r="T864" i="1"/>
  <c r="V863" i="1"/>
  <c r="U863" i="1"/>
  <c r="T863" i="1"/>
  <c r="V862" i="1"/>
  <c r="U862" i="1"/>
  <c r="T862" i="1"/>
  <c r="V861" i="1"/>
  <c r="U861" i="1"/>
  <c r="T861" i="1"/>
  <c r="V860" i="1"/>
  <c r="U860" i="1"/>
  <c r="T860" i="1"/>
  <c r="V859" i="1"/>
  <c r="U859" i="1"/>
  <c r="T859" i="1"/>
  <c r="V858" i="1"/>
  <c r="U858" i="1"/>
  <c r="T858" i="1"/>
  <c r="V857" i="1"/>
  <c r="U857" i="1"/>
  <c r="T857" i="1"/>
  <c r="V856" i="1"/>
  <c r="U856" i="1"/>
  <c r="T856" i="1"/>
  <c r="V855" i="1"/>
  <c r="U855" i="1"/>
  <c r="T855" i="1"/>
  <c r="V854" i="1"/>
  <c r="U854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V805" i="1"/>
  <c r="U805" i="1"/>
  <c r="T805" i="1"/>
  <c r="V804" i="1"/>
  <c r="U804" i="1"/>
  <c r="T804" i="1"/>
  <c r="V803" i="1"/>
  <c r="U803" i="1"/>
  <c r="T803" i="1"/>
  <c r="V802" i="1"/>
  <c r="U802" i="1"/>
  <c r="T802" i="1"/>
  <c r="V801" i="1"/>
  <c r="U801" i="1"/>
  <c r="T801" i="1"/>
  <c r="V800" i="1"/>
  <c r="U800" i="1"/>
  <c r="T800" i="1"/>
  <c r="V799" i="1"/>
  <c r="U799" i="1"/>
  <c r="T799" i="1"/>
  <c r="V798" i="1"/>
  <c r="U798" i="1"/>
  <c r="T798" i="1"/>
  <c r="V797" i="1"/>
  <c r="U797" i="1"/>
  <c r="T797" i="1"/>
  <c r="V796" i="1"/>
  <c r="U796" i="1"/>
  <c r="T796" i="1"/>
  <c r="V795" i="1"/>
  <c r="U795" i="1"/>
  <c r="T795" i="1"/>
  <c r="V794" i="1"/>
  <c r="U794" i="1"/>
  <c r="T794" i="1"/>
  <c r="V793" i="1"/>
  <c r="U793" i="1"/>
  <c r="T793" i="1"/>
  <c r="V792" i="1"/>
  <c r="U792" i="1"/>
  <c r="T792" i="1"/>
  <c r="V791" i="1"/>
  <c r="U791" i="1"/>
  <c r="T791" i="1"/>
  <c r="V790" i="1"/>
  <c r="U790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V741" i="1"/>
  <c r="U741" i="1"/>
  <c r="T741" i="1"/>
  <c r="V740" i="1"/>
  <c r="U740" i="1"/>
  <c r="T740" i="1"/>
  <c r="V739" i="1"/>
  <c r="U739" i="1"/>
  <c r="T739" i="1"/>
  <c r="V738" i="1"/>
  <c r="U738" i="1"/>
  <c r="T738" i="1"/>
  <c r="V737" i="1"/>
  <c r="U737" i="1"/>
  <c r="T737" i="1"/>
  <c r="V736" i="1"/>
  <c r="U736" i="1"/>
  <c r="T736" i="1"/>
  <c r="V735" i="1"/>
  <c r="U735" i="1"/>
  <c r="T735" i="1"/>
  <c r="V734" i="1"/>
  <c r="U734" i="1"/>
  <c r="T734" i="1"/>
  <c r="V733" i="1"/>
  <c r="U733" i="1"/>
  <c r="T733" i="1"/>
  <c r="V732" i="1"/>
  <c r="U732" i="1"/>
  <c r="T732" i="1"/>
  <c r="V731" i="1"/>
  <c r="U731" i="1"/>
  <c r="T731" i="1"/>
  <c r="V730" i="1"/>
  <c r="U730" i="1"/>
  <c r="T730" i="1"/>
  <c r="V729" i="1"/>
  <c r="U729" i="1"/>
  <c r="T729" i="1"/>
  <c r="V728" i="1"/>
  <c r="U728" i="1"/>
  <c r="T728" i="1"/>
  <c r="V727" i="1"/>
  <c r="U727" i="1"/>
  <c r="T727" i="1"/>
  <c r="V726" i="1"/>
  <c r="U726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V677" i="1"/>
  <c r="U677" i="1"/>
  <c r="T677" i="1"/>
  <c r="V676" i="1"/>
  <c r="U676" i="1"/>
  <c r="T676" i="1"/>
  <c r="V675" i="1"/>
  <c r="U675" i="1"/>
  <c r="T675" i="1"/>
  <c r="V674" i="1"/>
  <c r="U674" i="1"/>
  <c r="T674" i="1"/>
  <c r="V673" i="1"/>
  <c r="U673" i="1"/>
  <c r="T673" i="1"/>
  <c r="V672" i="1"/>
  <c r="U672" i="1"/>
  <c r="T672" i="1"/>
  <c r="V671" i="1"/>
  <c r="U671" i="1"/>
  <c r="T671" i="1"/>
  <c r="V670" i="1"/>
  <c r="U670" i="1"/>
  <c r="T670" i="1"/>
  <c r="V669" i="1"/>
  <c r="U669" i="1"/>
  <c r="T669" i="1"/>
  <c r="V668" i="1"/>
  <c r="U668" i="1"/>
  <c r="T668" i="1"/>
  <c r="V667" i="1"/>
  <c r="U667" i="1"/>
  <c r="T667" i="1"/>
  <c r="V666" i="1"/>
  <c r="U666" i="1"/>
  <c r="T666" i="1"/>
  <c r="V665" i="1"/>
  <c r="U665" i="1"/>
  <c r="T665" i="1"/>
  <c r="V664" i="1"/>
  <c r="U664" i="1"/>
  <c r="T664" i="1"/>
  <c r="V663" i="1"/>
  <c r="U663" i="1"/>
  <c r="T663" i="1"/>
  <c r="V662" i="1"/>
  <c r="U662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V613" i="1"/>
  <c r="U613" i="1"/>
  <c r="T613" i="1"/>
  <c r="V612" i="1"/>
  <c r="U612" i="1"/>
  <c r="T612" i="1"/>
  <c r="V611" i="1"/>
  <c r="U611" i="1"/>
  <c r="T611" i="1"/>
  <c r="V610" i="1"/>
  <c r="U610" i="1"/>
  <c r="T610" i="1"/>
  <c r="V609" i="1"/>
  <c r="U609" i="1"/>
  <c r="T609" i="1"/>
  <c r="V608" i="1"/>
  <c r="U608" i="1"/>
  <c r="T608" i="1"/>
  <c r="V607" i="1"/>
  <c r="U607" i="1"/>
  <c r="T607" i="1"/>
  <c r="V606" i="1"/>
  <c r="U606" i="1"/>
  <c r="T606" i="1"/>
  <c r="V605" i="1"/>
  <c r="U605" i="1"/>
  <c r="T605" i="1"/>
  <c r="V604" i="1"/>
  <c r="U604" i="1"/>
  <c r="T604" i="1"/>
  <c r="V603" i="1"/>
  <c r="U603" i="1"/>
  <c r="T603" i="1"/>
  <c r="V602" i="1"/>
  <c r="U602" i="1"/>
  <c r="T602" i="1"/>
  <c r="V601" i="1"/>
  <c r="U601" i="1"/>
  <c r="T601" i="1"/>
  <c r="V600" i="1"/>
  <c r="U600" i="1"/>
  <c r="T600" i="1"/>
  <c r="V599" i="1"/>
  <c r="U599" i="1"/>
  <c r="T599" i="1"/>
  <c r="V598" i="1"/>
  <c r="U598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V549" i="1"/>
  <c r="U549" i="1"/>
  <c r="T549" i="1"/>
  <c r="V548" i="1"/>
  <c r="U548" i="1"/>
  <c r="T548" i="1"/>
  <c r="V547" i="1"/>
  <c r="U547" i="1"/>
  <c r="T547" i="1"/>
  <c r="V546" i="1"/>
  <c r="U546" i="1"/>
  <c r="T546" i="1"/>
  <c r="V545" i="1"/>
  <c r="U545" i="1"/>
  <c r="T545" i="1"/>
  <c r="V544" i="1"/>
  <c r="U544" i="1"/>
  <c r="T544" i="1"/>
  <c r="V543" i="1"/>
  <c r="U543" i="1"/>
  <c r="T543" i="1"/>
  <c r="V542" i="1"/>
  <c r="U542" i="1"/>
  <c r="T542" i="1"/>
  <c r="V541" i="1"/>
  <c r="U541" i="1"/>
  <c r="T541" i="1"/>
  <c r="V540" i="1"/>
  <c r="U540" i="1"/>
  <c r="T540" i="1"/>
  <c r="V539" i="1"/>
  <c r="U539" i="1"/>
  <c r="T539" i="1"/>
  <c r="V538" i="1"/>
  <c r="U538" i="1"/>
  <c r="T538" i="1"/>
  <c r="V537" i="1"/>
  <c r="U537" i="1"/>
  <c r="T537" i="1"/>
  <c r="V536" i="1"/>
  <c r="U536" i="1"/>
  <c r="T536" i="1"/>
  <c r="V535" i="1"/>
  <c r="U535" i="1"/>
  <c r="T535" i="1"/>
  <c r="V534" i="1"/>
  <c r="U534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V485" i="1"/>
  <c r="U485" i="1"/>
  <c r="T485" i="1"/>
  <c r="V484" i="1"/>
  <c r="U484" i="1"/>
  <c r="T484" i="1"/>
  <c r="V483" i="1"/>
  <c r="U483" i="1"/>
  <c r="T483" i="1"/>
  <c r="V482" i="1"/>
  <c r="U482" i="1"/>
  <c r="T482" i="1"/>
  <c r="V481" i="1"/>
  <c r="U481" i="1"/>
  <c r="T481" i="1"/>
  <c r="V480" i="1"/>
  <c r="U480" i="1"/>
  <c r="T480" i="1"/>
  <c r="V479" i="1"/>
  <c r="U479" i="1"/>
  <c r="T479" i="1"/>
  <c r="V478" i="1"/>
  <c r="U478" i="1"/>
  <c r="T478" i="1"/>
  <c r="V477" i="1"/>
  <c r="U477" i="1"/>
  <c r="T477" i="1"/>
  <c r="V476" i="1"/>
  <c r="U476" i="1"/>
  <c r="T476" i="1"/>
  <c r="V475" i="1"/>
  <c r="U475" i="1"/>
  <c r="T475" i="1"/>
  <c r="V474" i="1"/>
  <c r="U474" i="1"/>
  <c r="T474" i="1"/>
  <c r="V473" i="1"/>
  <c r="U473" i="1"/>
  <c r="T473" i="1"/>
  <c r="V472" i="1"/>
  <c r="U472" i="1"/>
  <c r="T472" i="1"/>
  <c r="V471" i="1"/>
  <c r="U471" i="1"/>
  <c r="T471" i="1"/>
  <c r="V470" i="1"/>
  <c r="U470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V421" i="1"/>
  <c r="U421" i="1"/>
  <c r="T421" i="1"/>
  <c r="V420" i="1"/>
  <c r="U420" i="1"/>
  <c r="T420" i="1"/>
  <c r="V419" i="1"/>
  <c r="U419" i="1"/>
  <c r="T419" i="1"/>
  <c r="V418" i="1"/>
  <c r="U418" i="1"/>
  <c r="T418" i="1"/>
  <c r="V417" i="1"/>
  <c r="U417" i="1"/>
  <c r="T417" i="1"/>
  <c r="V416" i="1"/>
  <c r="U416" i="1"/>
  <c r="T416" i="1"/>
  <c r="V415" i="1"/>
  <c r="U415" i="1"/>
  <c r="T415" i="1"/>
  <c r="V414" i="1"/>
  <c r="U414" i="1"/>
  <c r="T414" i="1"/>
  <c r="V413" i="1"/>
  <c r="U413" i="1"/>
  <c r="T413" i="1"/>
  <c r="V412" i="1"/>
  <c r="U412" i="1"/>
  <c r="T412" i="1"/>
  <c r="V411" i="1"/>
  <c r="U411" i="1"/>
  <c r="T411" i="1"/>
  <c r="V410" i="1"/>
  <c r="U410" i="1"/>
  <c r="T410" i="1"/>
  <c r="V409" i="1"/>
  <c r="U409" i="1"/>
  <c r="T409" i="1"/>
  <c r="V408" i="1"/>
  <c r="U408" i="1"/>
  <c r="T408" i="1"/>
  <c r="V407" i="1"/>
  <c r="U407" i="1"/>
  <c r="T407" i="1"/>
  <c r="V406" i="1"/>
  <c r="U406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V357" i="1"/>
  <c r="U357" i="1"/>
  <c r="T357" i="1"/>
  <c r="V356" i="1"/>
  <c r="U356" i="1"/>
  <c r="T356" i="1"/>
  <c r="V355" i="1"/>
  <c r="U355" i="1"/>
  <c r="T355" i="1"/>
  <c r="V354" i="1"/>
  <c r="U354" i="1"/>
  <c r="T354" i="1"/>
  <c r="V353" i="1"/>
  <c r="U353" i="1"/>
  <c r="T353" i="1"/>
  <c r="V352" i="1"/>
  <c r="U352" i="1"/>
  <c r="T352" i="1"/>
  <c r="V351" i="1"/>
  <c r="U351" i="1"/>
  <c r="T351" i="1"/>
  <c r="V350" i="1"/>
  <c r="U350" i="1"/>
  <c r="T350" i="1"/>
  <c r="V349" i="1"/>
  <c r="U349" i="1"/>
  <c r="T349" i="1"/>
  <c r="V348" i="1"/>
  <c r="U348" i="1"/>
  <c r="T348" i="1"/>
  <c r="V347" i="1"/>
  <c r="U347" i="1"/>
  <c r="T347" i="1"/>
  <c r="V346" i="1"/>
  <c r="U346" i="1"/>
  <c r="T346" i="1"/>
  <c r="V345" i="1"/>
  <c r="U345" i="1"/>
  <c r="T345" i="1"/>
  <c r="V344" i="1"/>
  <c r="U344" i="1"/>
  <c r="T344" i="1"/>
  <c r="V343" i="1"/>
  <c r="U343" i="1"/>
  <c r="T343" i="1"/>
  <c r="V342" i="1"/>
  <c r="U342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V293" i="1"/>
  <c r="U293" i="1"/>
  <c r="T293" i="1"/>
  <c r="V292" i="1"/>
  <c r="U292" i="1"/>
  <c r="T292" i="1"/>
  <c r="V291" i="1"/>
  <c r="U291" i="1"/>
  <c r="T291" i="1"/>
  <c r="V290" i="1"/>
  <c r="U290" i="1"/>
  <c r="T290" i="1"/>
  <c r="V289" i="1"/>
  <c r="U289" i="1"/>
  <c r="T289" i="1"/>
  <c r="V288" i="1"/>
  <c r="U288" i="1"/>
  <c r="T288" i="1"/>
  <c r="V287" i="1"/>
  <c r="U287" i="1"/>
  <c r="T287" i="1"/>
  <c r="V286" i="1"/>
  <c r="U286" i="1"/>
  <c r="T286" i="1"/>
  <c r="V285" i="1"/>
  <c r="U285" i="1"/>
  <c r="T285" i="1"/>
  <c r="V284" i="1"/>
  <c r="U284" i="1"/>
  <c r="T284" i="1"/>
  <c r="V283" i="1"/>
  <c r="U283" i="1"/>
  <c r="T283" i="1"/>
  <c r="V282" i="1"/>
  <c r="U282" i="1"/>
  <c r="T282" i="1"/>
  <c r="V281" i="1"/>
  <c r="U281" i="1"/>
  <c r="T281" i="1"/>
  <c r="V280" i="1"/>
  <c r="U280" i="1"/>
  <c r="T280" i="1"/>
  <c r="V279" i="1"/>
  <c r="U279" i="1"/>
  <c r="T279" i="1"/>
  <c r="V278" i="1"/>
  <c r="U278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V229" i="1"/>
  <c r="U229" i="1"/>
  <c r="T229" i="1"/>
  <c r="V228" i="1"/>
  <c r="U228" i="1"/>
  <c r="T228" i="1"/>
  <c r="V227" i="1"/>
  <c r="U227" i="1"/>
  <c r="T227" i="1"/>
  <c r="V226" i="1"/>
  <c r="U226" i="1"/>
  <c r="T226" i="1"/>
  <c r="V225" i="1"/>
  <c r="U225" i="1"/>
  <c r="T225" i="1"/>
  <c r="V224" i="1"/>
  <c r="U224" i="1"/>
  <c r="T224" i="1"/>
  <c r="V223" i="1"/>
  <c r="U223" i="1"/>
  <c r="T223" i="1"/>
  <c r="V222" i="1"/>
  <c r="U222" i="1"/>
  <c r="T222" i="1"/>
  <c r="V221" i="1"/>
  <c r="U221" i="1"/>
  <c r="T221" i="1"/>
  <c r="V220" i="1"/>
  <c r="U220" i="1"/>
  <c r="T220" i="1"/>
  <c r="V219" i="1"/>
  <c r="U219" i="1"/>
  <c r="T219" i="1"/>
  <c r="V218" i="1"/>
  <c r="U218" i="1"/>
  <c r="T218" i="1"/>
  <c r="V217" i="1"/>
  <c r="U217" i="1"/>
  <c r="T217" i="1"/>
  <c r="V216" i="1"/>
  <c r="U216" i="1"/>
  <c r="T216" i="1"/>
  <c r="V215" i="1"/>
  <c r="U215" i="1"/>
  <c r="T215" i="1"/>
  <c r="V214" i="1"/>
  <c r="U214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V165" i="1"/>
  <c r="U165" i="1"/>
  <c r="T165" i="1"/>
  <c r="V164" i="1"/>
  <c r="U164" i="1"/>
  <c r="T164" i="1"/>
  <c r="V163" i="1"/>
  <c r="U163" i="1"/>
  <c r="T163" i="1"/>
  <c r="V162" i="1"/>
  <c r="U162" i="1"/>
  <c r="T162" i="1"/>
  <c r="V161" i="1"/>
  <c r="U161" i="1"/>
  <c r="T161" i="1"/>
  <c r="V160" i="1"/>
  <c r="U160" i="1"/>
  <c r="T160" i="1"/>
  <c r="V159" i="1"/>
  <c r="U159" i="1"/>
  <c r="T159" i="1"/>
  <c r="V158" i="1"/>
  <c r="U158" i="1"/>
  <c r="T158" i="1"/>
  <c r="V157" i="1"/>
  <c r="U157" i="1"/>
  <c r="T157" i="1"/>
  <c r="V156" i="1"/>
  <c r="U156" i="1"/>
  <c r="T156" i="1"/>
  <c r="V155" i="1"/>
  <c r="U155" i="1"/>
  <c r="T155" i="1"/>
  <c r="V154" i="1"/>
  <c r="U154" i="1"/>
  <c r="T154" i="1"/>
  <c r="V153" i="1"/>
  <c r="U153" i="1"/>
  <c r="T153" i="1"/>
  <c r="V152" i="1"/>
  <c r="U152" i="1"/>
  <c r="T152" i="1"/>
  <c r="V151" i="1"/>
  <c r="U151" i="1"/>
  <c r="T151" i="1"/>
  <c r="V150" i="1"/>
  <c r="U150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U101" i="1"/>
  <c r="T101" i="1"/>
  <c r="U100" i="1"/>
  <c r="T100" i="1"/>
  <c r="U99" i="1"/>
  <c r="T99" i="1"/>
  <c r="U98" i="1"/>
  <c r="T98" i="1"/>
  <c r="U97" i="1"/>
  <c r="T97" i="1"/>
  <c r="V96" i="1"/>
  <c r="U96" i="1"/>
  <c r="T96" i="1"/>
  <c r="V95" i="1"/>
  <c r="U95" i="1"/>
  <c r="T95" i="1"/>
  <c r="V94" i="1"/>
  <c r="U94" i="1"/>
  <c r="T94" i="1"/>
  <c r="V93" i="1"/>
  <c r="U93" i="1"/>
  <c r="T93" i="1"/>
  <c r="V92" i="1"/>
  <c r="U92" i="1"/>
  <c r="T92" i="1"/>
  <c r="V91" i="1"/>
  <c r="U91" i="1"/>
  <c r="T91" i="1"/>
  <c r="V90" i="1"/>
  <c r="U90" i="1"/>
  <c r="T90" i="1"/>
  <c r="V89" i="1"/>
  <c r="U89" i="1"/>
  <c r="T89" i="1"/>
  <c r="V88" i="1"/>
  <c r="U88" i="1"/>
  <c r="T88" i="1"/>
  <c r="V87" i="1"/>
  <c r="U87" i="1"/>
  <c r="T87" i="1"/>
  <c r="V86" i="1"/>
  <c r="U86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V37" i="1"/>
  <c r="U37" i="1"/>
  <c r="T37" i="1"/>
  <c r="V36" i="1"/>
  <c r="U36" i="1"/>
  <c r="T36" i="1"/>
  <c r="V35" i="1"/>
  <c r="U35" i="1"/>
  <c r="T35" i="1"/>
  <c r="V34" i="1"/>
  <c r="U34" i="1"/>
  <c r="T34" i="1"/>
  <c r="V33" i="1"/>
  <c r="U33" i="1"/>
  <c r="T33" i="1"/>
  <c r="V32" i="1"/>
  <c r="U32" i="1"/>
  <c r="T32" i="1"/>
  <c r="V31" i="1"/>
  <c r="U31" i="1"/>
  <c r="T31" i="1"/>
  <c r="V30" i="1"/>
  <c r="U30" i="1"/>
  <c r="T30" i="1"/>
  <c r="V29" i="1"/>
  <c r="U29" i="1"/>
  <c r="T29" i="1"/>
  <c r="V28" i="1"/>
  <c r="U28" i="1"/>
  <c r="T28" i="1"/>
  <c r="V27" i="1"/>
  <c r="U27" i="1"/>
  <c r="T27" i="1"/>
  <c r="V26" i="1"/>
  <c r="U26" i="1"/>
  <c r="T26" i="1"/>
  <c r="V25" i="1"/>
  <c r="U25" i="1"/>
  <c r="T25" i="1"/>
  <c r="V24" i="1"/>
  <c r="U24" i="1"/>
  <c r="T24" i="1"/>
  <c r="V23" i="1"/>
  <c r="U23" i="1"/>
  <c r="T23" i="1"/>
  <c r="V22" i="1"/>
  <c r="U22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P7272" i="1" l="1"/>
  <c r="H7272" i="1"/>
  <c r="P2024" i="1"/>
  <c r="H2024" i="1"/>
  <c r="P2088" i="1"/>
  <c r="H2088" i="1"/>
  <c r="P2280" i="1"/>
  <c r="H2280" i="1"/>
  <c r="P3688" i="1"/>
  <c r="H3688" i="1"/>
  <c r="P3816" i="1"/>
  <c r="H3816" i="1"/>
  <c r="P3944" i="1"/>
  <c r="H3944" i="1"/>
  <c r="P5416" i="1"/>
  <c r="H5416" i="1"/>
  <c r="P6376" i="1"/>
  <c r="H6376" i="1"/>
  <c r="P6952" i="1"/>
  <c r="H6952" i="1"/>
  <c r="P7144" i="1"/>
  <c r="H7144" i="1"/>
  <c r="P7208" i="1"/>
  <c r="H7208" i="1"/>
  <c r="P999" i="1"/>
  <c r="H999" i="1"/>
  <c r="P1063" i="1"/>
  <c r="H1063" i="1"/>
  <c r="P1191" i="1"/>
  <c r="H1191" i="1"/>
  <c r="P1319" i="1"/>
  <c r="H1319" i="1"/>
  <c r="P1383" i="1"/>
  <c r="H1383" i="1"/>
  <c r="P1447" i="1"/>
  <c r="H1447" i="1"/>
  <c r="P1511" i="1"/>
  <c r="H1511" i="1"/>
  <c r="P1703" i="1"/>
  <c r="H1703" i="1"/>
  <c r="P1831" i="1"/>
  <c r="H1831" i="1"/>
  <c r="P1895" i="1"/>
  <c r="H1895" i="1"/>
  <c r="P1959" i="1"/>
  <c r="H1959" i="1"/>
  <c r="P2023" i="1"/>
  <c r="H2023" i="1"/>
  <c r="P2087" i="1"/>
  <c r="H2087" i="1"/>
  <c r="P2151" i="1"/>
  <c r="H2151" i="1"/>
  <c r="P2215" i="1"/>
  <c r="H2215" i="1"/>
  <c r="P2279" i="1"/>
  <c r="H2279" i="1"/>
  <c r="P2791" i="1"/>
  <c r="H2791" i="1"/>
  <c r="P2983" i="1"/>
  <c r="H2983" i="1"/>
  <c r="P3111" i="1"/>
  <c r="H3111" i="1"/>
  <c r="P3175" i="1"/>
  <c r="H3175" i="1"/>
  <c r="P3303" i="1"/>
  <c r="H3303" i="1"/>
  <c r="P3431" i="1"/>
  <c r="H3431" i="1"/>
  <c r="P3495" i="1"/>
  <c r="H3495" i="1"/>
  <c r="P3559" i="1"/>
  <c r="H3559" i="1"/>
  <c r="P3623" i="1"/>
  <c r="H3623" i="1"/>
  <c r="P3687" i="1"/>
  <c r="H3687" i="1"/>
  <c r="P3751" i="1"/>
  <c r="H3751" i="1"/>
  <c r="P3815" i="1"/>
  <c r="H3815" i="1"/>
  <c r="P3879" i="1"/>
  <c r="H3879" i="1"/>
  <c r="P3943" i="1"/>
  <c r="H3943" i="1"/>
  <c r="P4263" i="1"/>
  <c r="H4263" i="1"/>
  <c r="P4519" i="1"/>
  <c r="H4519" i="1"/>
  <c r="P4647" i="1"/>
  <c r="H4647" i="1"/>
  <c r="P4839" i="1"/>
  <c r="H4839" i="1"/>
  <c r="P5095" i="1"/>
  <c r="H5095" i="1"/>
  <c r="P5287" i="1"/>
  <c r="H5287" i="1"/>
  <c r="P5351" i="1"/>
  <c r="H5351" i="1"/>
  <c r="P5415" i="1"/>
  <c r="H5415" i="1"/>
  <c r="P5479" i="1"/>
  <c r="H5479" i="1"/>
  <c r="P5543" i="1"/>
  <c r="H5543" i="1"/>
  <c r="P5607" i="1"/>
  <c r="H5607" i="1"/>
  <c r="P5927" i="1"/>
  <c r="H5927" i="1"/>
  <c r="P5991" i="1"/>
  <c r="H5991" i="1"/>
  <c r="P6247" i="1"/>
  <c r="H6247" i="1"/>
  <c r="P6375" i="1"/>
  <c r="H6375" i="1"/>
  <c r="P6567" i="1"/>
  <c r="H6567" i="1"/>
  <c r="P6887" i="1"/>
  <c r="H6887" i="1"/>
  <c r="P6951" i="1"/>
  <c r="H6951" i="1"/>
  <c r="P7079" i="1"/>
  <c r="H7079" i="1"/>
  <c r="P7143" i="1"/>
  <c r="H7143" i="1"/>
  <c r="P7207" i="1"/>
  <c r="H7207" i="1"/>
  <c r="P7271" i="1"/>
  <c r="H7271" i="1"/>
  <c r="P1960" i="1"/>
  <c r="H1960" i="1"/>
  <c r="P5352" i="1"/>
  <c r="H5352" i="1"/>
  <c r="P998" i="1"/>
  <c r="H998" i="1"/>
  <c r="P1062" i="1"/>
  <c r="H1062" i="1"/>
  <c r="P1190" i="1"/>
  <c r="H1190" i="1"/>
  <c r="P1318" i="1"/>
  <c r="H1318" i="1"/>
  <c r="P1382" i="1"/>
  <c r="H1382" i="1"/>
  <c r="P1446" i="1"/>
  <c r="H1446" i="1"/>
  <c r="P1510" i="1"/>
  <c r="H1510" i="1"/>
  <c r="P1830" i="1"/>
  <c r="H1830" i="1"/>
  <c r="P1958" i="1"/>
  <c r="H1958" i="1"/>
  <c r="P2022" i="1"/>
  <c r="H2022" i="1"/>
  <c r="P2086" i="1"/>
  <c r="H2086" i="1"/>
  <c r="P2150" i="1"/>
  <c r="H2150" i="1"/>
  <c r="P2214" i="1"/>
  <c r="H2214" i="1"/>
  <c r="P2278" i="1"/>
  <c r="H2278" i="1"/>
  <c r="P2790" i="1"/>
  <c r="H2790" i="1"/>
  <c r="P2982" i="1"/>
  <c r="H2982" i="1"/>
  <c r="P3110" i="1"/>
  <c r="H3110" i="1"/>
  <c r="P3174" i="1"/>
  <c r="H3174" i="1"/>
  <c r="P3302" i="1"/>
  <c r="H3302" i="1"/>
  <c r="P3430" i="1"/>
  <c r="H3430" i="1"/>
  <c r="P3494" i="1"/>
  <c r="H3494" i="1"/>
  <c r="P3622" i="1"/>
  <c r="H3622" i="1"/>
  <c r="P3686" i="1"/>
  <c r="H3686" i="1"/>
  <c r="P3750" i="1"/>
  <c r="H3750" i="1"/>
  <c r="P3814" i="1"/>
  <c r="H3814" i="1"/>
  <c r="P3878" i="1"/>
  <c r="H3878" i="1"/>
  <c r="P3942" i="1"/>
  <c r="H3942" i="1"/>
  <c r="P4262" i="1"/>
  <c r="H4262" i="1"/>
  <c r="P4326" i="1"/>
  <c r="H4326" i="1"/>
  <c r="P4646" i="1"/>
  <c r="H4646" i="1"/>
  <c r="P4838" i="1"/>
  <c r="H4838" i="1"/>
  <c r="P4966" i="1"/>
  <c r="H4966" i="1"/>
  <c r="P5094" i="1"/>
  <c r="H5094" i="1"/>
  <c r="P5286" i="1"/>
  <c r="H5286" i="1"/>
  <c r="P5350" i="1"/>
  <c r="H5350" i="1"/>
  <c r="P5414" i="1"/>
  <c r="H5414" i="1"/>
  <c r="P5478" i="1"/>
  <c r="H5478" i="1"/>
  <c r="P5542" i="1"/>
  <c r="H5542" i="1"/>
  <c r="P5606" i="1"/>
  <c r="H5606" i="1"/>
  <c r="P5926" i="1"/>
  <c r="H5926" i="1"/>
  <c r="P5990" i="1"/>
  <c r="H5990" i="1"/>
  <c r="P6246" i="1"/>
  <c r="H6246" i="1"/>
  <c r="P6374" i="1"/>
  <c r="H6374" i="1"/>
  <c r="P6566" i="1"/>
  <c r="H6566" i="1"/>
  <c r="P6886" i="1"/>
  <c r="H6886" i="1"/>
  <c r="P6950" i="1"/>
  <c r="H6950" i="1"/>
  <c r="P7014" i="1"/>
  <c r="H7014" i="1"/>
  <c r="P7078" i="1"/>
  <c r="H7078" i="1"/>
  <c r="P7142" i="1"/>
  <c r="H7142" i="1"/>
  <c r="P7206" i="1"/>
  <c r="H7206" i="1"/>
  <c r="P7270" i="1"/>
  <c r="H7270" i="1"/>
  <c r="P2152" i="1"/>
  <c r="H2152" i="1"/>
  <c r="P2216" i="1"/>
  <c r="H2216" i="1"/>
  <c r="P3624" i="1"/>
  <c r="H3624" i="1"/>
  <c r="P3752" i="1"/>
  <c r="H3752" i="1"/>
  <c r="P3880" i="1"/>
  <c r="H3880" i="1"/>
  <c r="P4264" i="1"/>
  <c r="H4264" i="1"/>
  <c r="P5288" i="1"/>
  <c r="H5288" i="1"/>
  <c r="P5480" i="1"/>
  <c r="H5480" i="1"/>
  <c r="P5544" i="1"/>
  <c r="H5544" i="1"/>
  <c r="P5608" i="1"/>
  <c r="H5608" i="1"/>
  <c r="P7016" i="1"/>
  <c r="H7016" i="1"/>
  <c r="P7080" i="1"/>
  <c r="H7080" i="1"/>
  <c r="P1065" i="1"/>
  <c r="H1065" i="1"/>
  <c r="P1961" i="1"/>
  <c r="H1961" i="1"/>
  <c r="P2025" i="1"/>
  <c r="H2025" i="1"/>
  <c r="P2089" i="1"/>
  <c r="H2089" i="1"/>
  <c r="P2153" i="1"/>
  <c r="H2153" i="1"/>
  <c r="P2217" i="1"/>
  <c r="H2217" i="1"/>
  <c r="P2281" i="1"/>
  <c r="H2281" i="1"/>
  <c r="P3625" i="1"/>
  <c r="H3625" i="1"/>
  <c r="P3689" i="1"/>
  <c r="H3689" i="1"/>
  <c r="P3753" i="1"/>
  <c r="H3753" i="1"/>
  <c r="P3817" i="1"/>
  <c r="H3817" i="1"/>
  <c r="P3881" i="1"/>
  <c r="H3881" i="1"/>
  <c r="P3945" i="1"/>
  <c r="H3945" i="1"/>
  <c r="P4265" i="1"/>
  <c r="H4265" i="1"/>
  <c r="P5289" i="1"/>
  <c r="H5289" i="1"/>
  <c r="P5353" i="1"/>
  <c r="H5353" i="1"/>
  <c r="P5417" i="1"/>
  <c r="H5417" i="1"/>
  <c r="P5481" i="1"/>
  <c r="H5481" i="1"/>
  <c r="P5545" i="1"/>
  <c r="H5545" i="1"/>
  <c r="P5609" i="1"/>
  <c r="H5609" i="1"/>
  <c r="P6249" i="1"/>
  <c r="H6249" i="1"/>
  <c r="P6377" i="1"/>
  <c r="H6377" i="1"/>
  <c r="P6953" i="1"/>
  <c r="H6953" i="1"/>
  <c r="P7017" i="1"/>
  <c r="H7017" i="1"/>
  <c r="P7081" i="1"/>
  <c r="H7081" i="1"/>
  <c r="P7145" i="1"/>
  <c r="H7145" i="1"/>
  <c r="P7209" i="1"/>
  <c r="H7209" i="1"/>
  <c r="P7273" i="1"/>
  <c r="H7273" i="1"/>
  <c r="A1131" i="1"/>
  <c r="H1131" i="1" s="1"/>
  <c r="P1127" i="1"/>
  <c r="A1259" i="1"/>
  <c r="H1259" i="1" s="1"/>
  <c r="P1255" i="1"/>
  <c r="A2923" i="1"/>
  <c r="P2919" i="1"/>
  <c r="A4395" i="1"/>
  <c r="P4391" i="1"/>
  <c r="A4459" i="1"/>
  <c r="A4463" i="1" s="1"/>
  <c r="P4455" i="1"/>
  <c r="A4587" i="1"/>
  <c r="P4583" i="1"/>
  <c r="A4907" i="1"/>
  <c r="A4911" i="1" s="1"/>
  <c r="P4903" i="1"/>
  <c r="A5035" i="1"/>
  <c r="P5031" i="1"/>
  <c r="A5163" i="1"/>
  <c r="P5159" i="1"/>
  <c r="A5227" i="1"/>
  <c r="P5223" i="1"/>
  <c r="A6059" i="1"/>
  <c r="P6055" i="1"/>
  <c r="A6123" i="1"/>
  <c r="P6119" i="1"/>
  <c r="A6187" i="1"/>
  <c r="P6183" i="1"/>
  <c r="A6315" i="1"/>
  <c r="P6311" i="1"/>
  <c r="A6443" i="1"/>
  <c r="H6443" i="1" s="1"/>
  <c r="P6439" i="1"/>
  <c r="A6507" i="1"/>
  <c r="P6503" i="1"/>
  <c r="A6635" i="1"/>
  <c r="P6631" i="1"/>
  <c r="A6699" i="1"/>
  <c r="P6695" i="1"/>
  <c r="A6763" i="1"/>
  <c r="A6767" i="1" s="1"/>
  <c r="P6759" i="1"/>
  <c r="A6827" i="1"/>
  <c r="P6823" i="1"/>
  <c r="A7019" i="1"/>
  <c r="P7015" i="1"/>
  <c r="A2373" i="1"/>
  <c r="P2373" i="1" s="1"/>
  <c r="P2369" i="1"/>
  <c r="A2389" i="1"/>
  <c r="P2389" i="1" s="1"/>
  <c r="P2385" i="1"/>
  <c r="A2453" i="1"/>
  <c r="P2453" i="1" s="1"/>
  <c r="P2449" i="1"/>
  <c r="A2485" i="1"/>
  <c r="P2485" i="1" s="1"/>
  <c r="P2481" i="1"/>
  <c r="A2517" i="1"/>
  <c r="P2517" i="1" s="1"/>
  <c r="P2513" i="1"/>
  <c r="A2549" i="1"/>
  <c r="P2549" i="1" s="1"/>
  <c r="P2545" i="1"/>
  <c r="A2565" i="1"/>
  <c r="P2565" i="1" s="1"/>
  <c r="P2561" i="1"/>
  <c r="A3989" i="1"/>
  <c r="P3989" i="1" s="1"/>
  <c r="P3985" i="1"/>
  <c r="A4005" i="1"/>
  <c r="P4005" i="1" s="1"/>
  <c r="P4001" i="1"/>
  <c r="A4037" i="1"/>
  <c r="P4037" i="1" s="1"/>
  <c r="P4033" i="1"/>
  <c r="A938" i="1"/>
  <c r="H938" i="1" s="1"/>
  <c r="P934" i="1"/>
  <c r="A1130" i="1"/>
  <c r="P1126" i="1"/>
  <c r="A1258" i="1"/>
  <c r="P1254" i="1"/>
  <c r="A1578" i="1"/>
  <c r="H1578" i="1" s="1"/>
  <c r="P1574" i="1"/>
  <c r="A1642" i="1"/>
  <c r="P1638" i="1"/>
  <c r="A1706" i="1"/>
  <c r="P1702" i="1"/>
  <c r="A1770" i="1"/>
  <c r="P1766" i="1"/>
  <c r="A1898" i="1"/>
  <c r="P1894" i="1"/>
  <c r="A2602" i="1"/>
  <c r="P2598" i="1"/>
  <c r="A2666" i="1"/>
  <c r="P2662" i="1"/>
  <c r="A2730" i="1"/>
  <c r="P2726" i="1"/>
  <c r="A2858" i="1"/>
  <c r="P2854" i="1"/>
  <c r="A2922" i="1"/>
  <c r="P2918" i="1"/>
  <c r="A3050" i="1"/>
  <c r="A3054" i="1" s="1"/>
  <c r="P3046" i="1"/>
  <c r="A3242" i="1"/>
  <c r="P3238" i="1"/>
  <c r="A3370" i="1"/>
  <c r="P3366" i="1"/>
  <c r="A3372" i="1"/>
  <c r="H3372" i="1" s="1"/>
  <c r="P3368" i="1"/>
  <c r="A3562" i="1"/>
  <c r="P3558" i="1"/>
  <c r="A4394" i="1"/>
  <c r="P4390" i="1"/>
  <c r="A4458" i="1"/>
  <c r="P4454" i="1"/>
  <c r="A4522" i="1"/>
  <c r="P4518" i="1"/>
  <c r="A4586" i="1"/>
  <c r="P4582" i="1"/>
  <c r="A4714" i="1"/>
  <c r="P4710" i="1"/>
  <c r="A4778" i="1"/>
  <c r="H4778" i="1" s="1"/>
  <c r="P4774" i="1"/>
  <c r="A4906" i="1"/>
  <c r="P4902" i="1"/>
  <c r="A5034" i="1"/>
  <c r="P5030" i="1"/>
  <c r="A5162" i="1"/>
  <c r="P5158" i="1"/>
  <c r="A5226" i="1"/>
  <c r="P5222" i="1"/>
  <c r="A6058" i="1"/>
  <c r="P6054" i="1"/>
  <c r="A6122" i="1"/>
  <c r="P6118" i="1"/>
  <c r="A6186" i="1"/>
  <c r="P6182" i="1"/>
  <c r="A6314" i="1"/>
  <c r="P6310" i="1"/>
  <c r="A6442" i="1"/>
  <c r="P6438" i="1"/>
  <c r="A6506" i="1"/>
  <c r="P6502" i="1"/>
  <c r="A6634" i="1"/>
  <c r="P6630" i="1"/>
  <c r="A6698" i="1"/>
  <c r="P6694" i="1"/>
  <c r="A6762" i="1"/>
  <c r="P6758" i="1"/>
  <c r="A6826" i="1"/>
  <c r="P6822" i="1"/>
  <c r="A2322" i="1"/>
  <c r="P2322" i="1" s="1"/>
  <c r="P2318" i="1"/>
  <c r="A2338" i="1"/>
  <c r="P2338" i="1" s="1"/>
  <c r="P2334" i="1"/>
  <c r="A2354" i="1"/>
  <c r="P2354" i="1" s="1"/>
  <c r="P2350" i="1"/>
  <c r="A2370" i="1"/>
  <c r="P2370" i="1" s="1"/>
  <c r="P2366" i="1"/>
  <c r="A2386" i="1"/>
  <c r="P2386" i="1" s="1"/>
  <c r="P2382" i="1"/>
  <c r="A2402" i="1"/>
  <c r="P2402" i="1" s="1"/>
  <c r="P2398" i="1"/>
  <c r="A2418" i="1"/>
  <c r="P2418" i="1" s="1"/>
  <c r="P2414" i="1"/>
  <c r="A2434" i="1"/>
  <c r="P2434" i="1" s="1"/>
  <c r="P2430" i="1"/>
  <c r="A2450" i="1"/>
  <c r="P2450" i="1" s="1"/>
  <c r="P2446" i="1"/>
  <c r="A2466" i="1"/>
  <c r="P2466" i="1" s="1"/>
  <c r="P2462" i="1"/>
  <c r="A2482" i="1"/>
  <c r="P2482" i="1" s="1"/>
  <c r="P2478" i="1"/>
  <c r="A2498" i="1"/>
  <c r="P2498" i="1" s="1"/>
  <c r="P2494" i="1"/>
  <c r="A2514" i="1"/>
  <c r="P2514" i="1" s="1"/>
  <c r="P2510" i="1"/>
  <c r="A2530" i="1"/>
  <c r="P2530" i="1" s="1"/>
  <c r="P2526" i="1"/>
  <c r="A2546" i="1"/>
  <c r="P2546" i="1" s="1"/>
  <c r="P2542" i="1"/>
  <c r="A2562" i="1"/>
  <c r="P2562" i="1" s="1"/>
  <c r="P2558" i="1"/>
  <c r="A3986" i="1"/>
  <c r="P3986" i="1" s="1"/>
  <c r="P3982" i="1"/>
  <c r="A4002" i="1"/>
  <c r="P4002" i="1" s="1"/>
  <c r="P3998" i="1"/>
  <c r="A4018" i="1"/>
  <c r="P4018" i="1" s="1"/>
  <c r="P4014" i="1"/>
  <c r="A4034" i="1"/>
  <c r="P4034" i="1" s="1"/>
  <c r="P4030" i="1"/>
  <c r="A4050" i="1"/>
  <c r="P4050" i="1" s="1"/>
  <c r="P4046" i="1"/>
  <c r="A939" i="1"/>
  <c r="P935" i="1"/>
  <c r="A1579" i="1"/>
  <c r="P1575" i="1"/>
  <c r="A1771" i="1"/>
  <c r="P1767" i="1"/>
  <c r="A2667" i="1"/>
  <c r="P2663" i="1"/>
  <c r="A2731" i="1"/>
  <c r="P2727" i="1"/>
  <c r="A2859" i="1"/>
  <c r="P2855" i="1"/>
  <c r="A3051" i="1"/>
  <c r="P3047" i="1"/>
  <c r="A3243" i="1"/>
  <c r="P3239" i="1"/>
  <c r="A4331" i="1"/>
  <c r="P4327" i="1"/>
  <c r="A4715" i="1"/>
  <c r="P4711" i="1"/>
  <c r="A4779" i="1"/>
  <c r="P4775" i="1"/>
  <c r="A4971" i="1"/>
  <c r="H4971" i="1" s="1"/>
  <c r="P4967" i="1"/>
  <c r="A2324" i="1"/>
  <c r="P2324" i="1" s="1"/>
  <c r="P2320" i="1"/>
  <c r="A2341" i="1"/>
  <c r="P2341" i="1" s="1"/>
  <c r="P2337" i="1"/>
  <c r="A2357" i="1"/>
  <c r="P2357" i="1" s="1"/>
  <c r="P2353" i="1"/>
  <c r="A2405" i="1"/>
  <c r="P2405" i="1" s="1"/>
  <c r="P2401" i="1"/>
  <c r="A2421" i="1"/>
  <c r="P2421" i="1" s="1"/>
  <c r="P2417" i="1"/>
  <c r="A2437" i="1"/>
  <c r="P2437" i="1" s="1"/>
  <c r="P2433" i="1"/>
  <c r="A2469" i="1"/>
  <c r="P2469" i="1" s="1"/>
  <c r="P2465" i="1"/>
  <c r="A2501" i="1"/>
  <c r="P2501" i="1" s="1"/>
  <c r="P2497" i="1"/>
  <c r="A2533" i="1"/>
  <c r="P2533" i="1" s="1"/>
  <c r="P2529" i="1"/>
  <c r="A4021" i="1"/>
  <c r="P4021" i="1" s="1"/>
  <c r="P4017" i="1"/>
  <c r="A4053" i="1"/>
  <c r="P4053" i="1" s="1"/>
  <c r="P4049" i="1"/>
  <c r="A941" i="1"/>
  <c r="H941" i="1" s="1"/>
  <c r="P937" i="1"/>
  <c r="A1005" i="1"/>
  <c r="H1005" i="1" s="1"/>
  <c r="P1001" i="1"/>
  <c r="A1133" i="1"/>
  <c r="P1129" i="1"/>
  <c r="A1197" i="1"/>
  <c r="H1197" i="1" s="1"/>
  <c r="P1193" i="1"/>
  <c r="A1261" i="1"/>
  <c r="P1257" i="1"/>
  <c r="A1325" i="1"/>
  <c r="P1321" i="1"/>
  <c r="A1389" i="1"/>
  <c r="H1389" i="1" s="1"/>
  <c r="P1385" i="1"/>
  <c r="A1453" i="1"/>
  <c r="P1449" i="1"/>
  <c r="A1517" i="1"/>
  <c r="H1517" i="1" s="1"/>
  <c r="P1513" i="1"/>
  <c r="A1581" i="1"/>
  <c r="P1577" i="1"/>
  <c r="A1645" i="1"/>
  <c r="P1641" i="1"/>
  <c r="A1709" i="1"/>
  <c r="H1709" i="1" s="1"/>
  <c r="P1705" i="1"/>
  <c r="A1773" i="1"/>
  <c r="P1769" i="1"/>
  <c r="A1837" i="1"/>
  <c r="P1833" i="1"/>
  <c r="A1901" i="1"/>
  <c r="P1897" i="1"/>
  <c r="A2605" i="1"/>
  <c r="P2601" i="1"/>
  <c r="A2669" i="1"/>
  <c r="H2669" i="1" s="1"/>
  <c r="P2665" i="1"/>
  <c r="A2733" i="1"/>
  <c r="P2729" i="1"/>
  <c r="A2797" i="1"/>
  <c r="H2797" i="1" s="1"/>
  <c r="P2793" i="1"/>
  <c r="A2861" i="1"/>
  <c r="P2857" i="1"/>
  <c r="A2925" i="1"/>
  <c r="H2925" i="1" s="1"/>
  <c r="P2921" i="1"/>
  <c r="A2989" i="1"/>
  <c r="P2985" i="1"/>
  <c r="A3053" i="1"/>
  <c r="P3049" i="1"/>
  <c r="A3117" i="1"/>
  <c r="H3117" i="1" s="1"/>
  <c r="P3113" i="1"/>
  <c r="A3181" i="1"/>
  <c r="P3177" i="1"/>
  <c r="A3245" i="1"/>
  <c r="P3241" i="1"/>
  <c r="A3309" i="1"/>
  <c r="H3309" i="1" s="1"/>
  <c r="P3305" i="1"/>
  <c r="A3437" i="1"/>
  <c r="H3437" i="1" s="1"/>
  <c r="P3433" i="1"/>
  <c r="A3501" i="1"/>
  <c r="H3501" i="1" s="1"/>
  <c r="P3497" i="1"/>
  <c r="A3565" i="1"/>
  <c r="H3565" i="1" s="1"/>
  <c r="P3561" i="1"/>
  <c r="A4333" i="1"/>
  <c r="H4333" i="1" s="1"/>
  <c r="P4329" i="1"/>
  <c r="A4397" i="1"/>
  <c r="P4393" i="1"/>
  <c r="A4461" i="1"/>
  <c r="P4457" i="1"/>
  <c r="A4525" i="1"/>
  <c r="H4525" i="1" s="1"/>
  <c r="P4521" i="1"/>
  <c r="A4589" i="1"/>
  <c r="P4585" i="1"/>
  <c r="A4653" i="1"/>
  <c r="H4653" i="1" s="1"/>
  <c r="P4649" i="1"/>
  <c r="A4717" i="1"/>
  <c r="P4713" i="1"/>
  <c r="A4781" i="1"/>
  <c r="P4777" i="1"/>
  <c r="A4845" i="1"/>
  <c r="P4841" i="1"/>
  <c r="A4909" i="1"/>
  <c r="P4905" i="1"/>
  <c r="A4973" i="1"/>
  <c r="P4969" i="1"/>
  <c r="A5037" i="1"/>
  <c r="P5033" i="1"/>
  <c r="A5101" i="1"/>
  <c r="P5097" i="1"/>
  <c r="A5165" i="1"/>
  <c r="P5161" i="1"/>
  <c r="A5229" i="1"/>
  <c r="P5225" i="1"/>
  <c r="A5933" i="1"/>
  <c r="H5933" i="1" s="1"/>
  <c r="P5929" i="1"/>
  <c r="A5997" i="1"/>
  <c r="P5993" i="1"/>
  <c r="A6061" i="1"/>
  <c r="P6057" i="1"/>
  <c r="A6125" i="1"/>
  <c r="P6121" i="1"/>
  <c r="A6189" i="1"/>
  <c r="P6185" i="1"/>
  <c r="A6317" i="1"/>
  <c r="P6313" i="1"/>
  <c r="A6445" i="1"/>
  <c r="P6441" i="1"/>
  <c r="A6509" i="1"/>
  <c r="P6505" i="1"/>
  <c r="A6573" i="1"/>
  <c r="H6573" i="1" s="1"/>
  <c r="P6569" i="1"/>
  <c r="A6637" i="1"/>
  <c r="H6637" i="1" s="1"/>
  <c r="P6633" i="1"/>
  <c r="A6701" i="1"/>
  <c r="P6697" i="1"/>
  <c r="A6765" i="1"/>
  <c r="P6761" i="1"/>
  <c r="A6829" i="1"/>
  <c r="P6825" i="1"/>
  <c r="A6893" i="1"/>
  <c r="P6889" i="1"/>
  <c r="A2323" i="1"/>
  <c r="P2323" i="1" s="1"/>
  <c r="P2319" i="1"/>
  <c r="A2325" i="1"/>
  <c r="P2325" i="1" s="1"/>
  <c r="P2321" i="1"/>
  <c r="A2339" i="1"/>
  <c r="P2339" i="1" s="1"/>
  <c r="P2335" i="1"/>
  <c r="A2355" i="1"/>
  <c r="P2355" i="1" s="1"/>
  <c r="P2351" i="1"/>
  <c r="A2371" i="1"/>
  <c r="P2371" i="1" s="1"/>
  <c r="P2367" i="1"/>
  <c r="A2387" i="1"/>
  <c r="P2387" i="1" s="1"/>
  <c r="P2383" i="1"/>
  <c r="A2403" i="1"/>
  <c r="P2403" i="1" s="1"/>
  <c r="P2399" i="1"/>
  <c r="A2419" i="1"/>
  <c r="P2419" i="1" s="1"/>
  <c r="P2415" i="1"/>
  <c r="A2435" i="1"/>
  <c r="P2435" i="1" s="1"/>
  <c r="P2431" i="1"/>
  <c r="A2451" i="1"/>
  <c r="P2451" i="1" s="1"/>
  <c r="P2447" i="1"/>
  <c r="A2467" i="1"/>
  <c r="P2467" i="1" s="1"/>
  <c r="P2463" i="1"/>
  <c r="A2483" i="1"/>
  <c r="P2483" i="1" s="1"/>
  <c r="P2479" i="1"/>
  <c r="A2499" i="1"/>
  <c r="P2499" i="1" s="1"/>
  <c r="P2495" i="1"/>
  <c r="A2515" i="1"/>
  <c r="P2515" i="1" s="1"/>
  <c r="P2511" i="1"/>
  <c r="A2531" i="1"/>
  <c r="P2531" i="1" s="1"/>
  <c r="P2527" i="1"/>
  <c r="A2547" i="1"/>
  <c r="P2547" i="1" s="1"/>
  <c r="P2543" i="1"/>
  <c r="A2563" i="1"/>
  <c r="P2563" i="1" s="1"/>
  <c r="P2559" i="1"/>
  <c r="A3987" i="1"/>
  <c r="P3987" i="1" s="1"/>
  <c r="P3983" i="1"/>
  <c r="A4003" i="1"/>
  <c r="P4003" i="1" s="1"/>
  <c r="P3999" i="1"/>
  <c r="A4019" i="1"/>
  <c r="P4019" i="1" s="1"/>
  <c r="P4015" i="1"/>
  <c r="A4035" i="1"/>
  <c r="P4035" i="1" s="1"/>
  <c r="P4031" i="1"/>
  <c r="A4051" i="1"/>
  <c r="P4051" i="1" s="1"/>
  <c r="P4047" i="1"/>
  <c r="A1643" i="1"/>
  <c r="P1639" i="1"/>
  <c r="A2603" i="1"/>
  <c r="P2599" i="1"/>
  <c r="A940" i="1"/>
  <c r="H940" i="1" s="1"/>
  <c r="P936" i="1"/>
  <c r="A1004" i="1"/>
  <c r="H1004" i="1" s="1"/>
  <c r="P1000" i="1"/>
  <c r="A1068" i="1"/>
  <c r="H1068" i="1" s="1"/>
  <c r="P1064" i="1"/>
  <c r="A1132" i="1"/>
  <c r="H1132" i="1" s="1"/>
  <c r="P1128" i="1"/>
  <c r="A1196" i="1"/>
  <c r="H1196" i="1" s="1"/>
  <c r="P1192" i="1"/>
  <c r="A1260" i="1"/>
  <c r="H1260" i="1" s="1"/>
  <c r="P1256" i="1"/>
  <c r="A1324" i="1"/>
  <c r="H1324" i="1" s="1"/>
  <c r="P1320" i="1"/>
  <c r="A1388" i="1"/>
  <c r="H1388" i="1" s="1"/>
  <c r="P1384" i="1"/>
  <c r="A1452" i="1"/>
  <c r="H1452" i="1" s="1"/>
  <c r="P1448" i="1"/>
  <c r="A1516" i="1"/>
  <c r="H1516" i="1" s="1"/>
  <c r="P1512" i="1"/>
  <c r="A1580" i="1"/>
  <c r="H1580" i="1" s="1"/>
  <c r="P1576" i="1"/>
  <c r="A1644" i="1"/>
  <c r="H1644" i="1" s="1"/>
  <c r="P1640" i="1"/>
  <c r="A1708" i="1"/>
  <c r="P1704" i="1"/>
  <c r="A1772" i="1"/>
  <c r="H1772" i="1" s="1"/>
  <c r="P1768" i="1"/>
  <c r="A1836" i="1"/>
  <c r="H1836" i="1" s="1"/>
  <c r="P1832" i="1"/>
  <c r="A1900" i="1"/>
  <c r="H1900" i="1" s="1"/>
  <c r="P1896" i="1"/>
  <c r="A2604" i="1"/>
  <c r="H2604" i="1" s="1"/>
  <c r="P2600" i="1"/>
  <c r="A2668" i="1"/>
  <c r="P2664" i="1"/>
  <c r="A2732" i="1"/>
  <c r="H2732" i="1" s="1"/>
  <c r="P2728" i="1"/>
  <c r="A2796" i="1"/>
  <c r="P2792" i="1"/>
  <c r="A2860" i="1"/>
  <c r="H2860" i="1" s="1"/>
  <c r="P2856" i="1"/>
  <c r="A2924" i="1"/>
  <c r="P2920" i="1"/>
  <c r="A2988" i="1"/>
  <c r="P2984" i="1"/>
  <c r="A3052" i="1"/>
  <c r="H3052" i="1" s="1"/>
  <c r="P3048" i="1"/>
  <c r="A3116" i="1"/>
  <c r="H3116" i="1" s="1"/>
  <c r="P3112" i="1"/>
  <c r="A3180" i="1"/>
  <c r="P3176" i="1"/>
  <c r="A3244" i="1"/>
  <c r="H3244" i="1" s="1"/>
  <c r="P3240" i="1"/>
  <c r="A3308" i="1"/>
  <c r="H3308" i="1" s="1"/>
  <c r="P3304" i="1"/>
  <c r="A3371" i="1"/>
  <c r="H3371" i="1" s="1"/>
  <c r="P3367" i="1"/>
  <c r="A3373" i="1"/>
  <c r="P3369" i="1"/>
  <c r="A3436" i="1"/>
  <c r="P3432" i="1"/>
  <c r="A3500" i="1"/>
  <c r="H3500" i="1" s="1"/>
  <c r="P3496" i="1"/>
  <c r="A3564" i="1"/>
  <c r="P3560" i="1"/>
  <c r="A4332" i="1"/>
  <c r="H4332" i="1" s="1"/>
  <c r="P4328" i="1"/>
  <c r="A4396" i="1"/>
  <c r="H4396" i="1" s="1"/>
  <c r="P4392" i="1"/>
  <c r="A4460" i="1"/>
  <c r="H4460" i="1" s="1"/>
  <c r="P4456" i="1"/>
  <c r="A4524" i="1"/>
  <c r="H4524" i="1" s="1"/>
  <c r="P4520" i="1"/>
  <c r="A4588" i="1"/>
  <c r="H4588" i="1" s="1"/>
  <c r="P4584" i="1"/>
  <c r="A4652" i="1"/>
  <c r="P4648" i="1"/>
  <c r="A4716" i="1"/>
  <c r="H4716" i="1" s="1"/>
  <c r="P4712" i="1"/>
  <c r="A4780" i="1"/>
  <c r="P4776" i="1"/>
  <c r="A4844" i="1"/>
  <c r="P4840" i="1"/>
  <c r="A4908" i="1"/>
  <c r="H4908" i="1" s="1"/>
  <c r="P4904" i="1"/>
  <c r="A4972" i="1"/>
  <c r="H4972" i="1" s="1"/>
  <c r="P4968" i="1"/>
  <c r="A5036" i="1"/>
  <c r="H5036" i="1" s="1"/>
  <c r="P5032" i="1"/>
  <c r="A5100" i="1"/>
  <c r="H5100" i="1" s="1"/>
  <c r="P5096" i="1"/>
  <c r="A5164" i="1"/>
  <c r="H5164" i="1" s="1"/>
  <c r="P5160" i="1"/>
  <c r="A5228" i="1"/>
  <c r="H5228" i="1" s="1"/>
  <c r="P5224" i="1"/>
  <c r="A5932" i="1"/>
  <c r="A5936" i="1" s="1"/>
  <c r="P5928" i="1"/>
  <c r="A5996" i="1"/>
  <c r="P5992" i="1"/>
  <c r="A6060" i="1"/>
  <c r="H6060" i="1" s="1"/>
  <c r="P6056" i="1"/>
  <c r="A6124" i="1"/>
  <c r="H6124" i="1" s="1"/>
  <c r="P6120" i="1"/>
  <c r="A6188" i="1"/>
  <c r="H6188" i="1" s="1"/>
  <c r="P6184" i="1"/>
  <c r="A6252" i="1"/>
  <c r="H6252" i="1" s="1"/>
  <c r="P6248" i="1"/>
  <c r="A6316" i="1"/>
  <c r="H6316" i="1" s="1"/>
  <c r="P6312" i="1"/>
  <c r="A6444" i="1"/>
  <c r="H6444" i="1" s="1"/>
  <c r="P6440" i="1"/>
  <c r="A6508" i="1"/>
  <c r="H6508" i="1" s="1"/>
  <c r="P6504" i="1"/>
  <c r="A6572" i="1"/>
  <c r="P6568" i="1"/>
  <c r="A6636" i="1"/>
  <c r="P6632" i="1"/>
  <c r="A6700" i="1"/>
  <c r="H6700" i="1" s="1"/>
  <c r="P6696" i="1"/>
  <c r="A6764" i="1"/>
  <c r="H6764" i="1" s="1"/>
  <c r="P6760" i="1"/>
  <c r="A6828" i="1"/>
  <c r="H6828" i="1" s="1"/>
  <c r="P6824" i="1"/>
  <c r="A6892" i="1"/>
  <c r="H6892" i="1" s="1"/>
  <c r="P6888" i="1"/>
  <c r="A2340" i="1"/>
  <c r="P2340" i="1" s="1"/>
  <c r="P2336" i="1"/>
  <c r="A2356" i="1"/>
  <c r="P2356" i="1" s="1"/>
  <c r="P2352" i="1"/>
  <c r="A2372" i="1"/>
  <c r="P2372" i="1" s="1"/>
  <c r="P2368" i="1"/>
  <c r="A2388" i="1"/>
  <c r="P2388" i="1" s="1"/>
  <c r="P2384" i="1"/>
  <c r="A2404" i="1"/>
  <c r="P2404" i="1" s="1"/>
  <c r="P2400" i="1"/>
  <c r="A2420" i="1"/>
  <c r="P2420" i="1" s="1"/>
  <c r="P2416" i="1"/>
  <c r="A2436" i="1"/>
  <c r="P2436" i="1" s="1"/>
  <c r="P2432" i="1"/>
  <c r="A2452" i="1"/>
  <c r="P2452" i="1" s="1"/>
  <c r="P2448" i="1"/>
  <c r="A2468" i="1"/>
  <c r="P2468" i="1" s="1"/>
  <c r="P2464" i="1"/>
  <c r="A2484" i="1"/>
  <c r="P2484" i="1" s="1"/>
  <c r="P2480" i="1"/>
  <c r="A2500" i="1"/>
  <c r="P2500" i="1" s="1"/>
  <c r="P2496" i="1"/>
  <c r="A2516" i="1"/>
  <c r="P2516" i="1" s="1"/>
  <c r="P2512" i="1"/>
  <c r="A2532" i="1"/>
  <c r="P2532" i="1" s="1"/>
  <c r="P2528" i="1"/>
  <c r="A2548" i="1"/>
  <c r="P2548" i="1" s="1"/>
  <c r="P2544" i="1"/>
  <c r="A2564" i="1"/>
  <c r="P2564" i="1" s="1"/>
  <c r="P2560" i="1"/>
  <c r="A3988" i="1"/>
  <c r="P3988" i="1" s="1"/>
  <c r="P3984" i="1"/>
  <c r="A4004" i="1"/>
  <c r="P4004" i="1" s="1"/>
  <c r="P4000" i="1"/>
  <c r="A4020" i="1"/>
  <c r="P4020" i="1" s="1"/>
  <c r="P4016" i="1"/>
  <c r="A4036" i="1"/>
  <c r="P4036" i="1" s="1"/>
  <c r="P4032" i="1"/>
  <c r="A4052" i="1"/>
  <c r="P4052" i="1" s="1"/>
  <c r="P4048" i="1"/>
  <c r="D3565" i="1"/>
  <c r="D3562" i="1"/>
  <c r="D3564" i="1"/>
  <c r="D3563" i="1"/>
  <c r="A7085" i="1"/>
  <c r="D1514" i="1"/>
  <c r="D1518" i="1" s="1"/>
  <c r="A5483" i="1"/>
  <c r="H5483" i="1" s="1"/>
  <c r="D1515" i="1"/>
  <c r="D1581" i="1"/>
  <c r="D1835" i="1"/>
  <c r="D1899" i="1"/>
  <c r="A2029" i="1"/>
  <c r="H2029" i="1" s="1"/>
  <c r="A2093" i="1"/>
  <c r="A2156" i="1"/>
  <c r="A2282" i="1"/>
  <c r="D3180" i="1"/>
  <c r="D3244" i="1"/>
  <c r="D3498" i="1"/>
  <c r="A3627" i="1"/>
  <c r="H3627" i="1" s="1"/>
  <c r="A3693" i="1"/>
  <c r="A3818" i="1"/>
  <c r="A3884" i="1"/>
  <c r="A3949" i="1"/>
  <c r="H3949" i="1" s="1"/>
  <c r="D5035" i="1"/>
  <c r="D5228" i="1"/>
  <c r="A5419" i="1"/>
  <c r="H5419" i="1" s="1"/>
  <c r="A5484" i="1"/>
  <c r="A5547" i="1"/>
  <c r="H5547" i="1" s="1"/>
  <c r="A5613" i="1"/>
  <c r="D6765" i="1"/>
  <c r="D6829" i="1"/>
  <c r="A6957" i="1"/>
  <c r="H6957" i="1" s="1"/>
  <c r="A7021" i="1"/>
  <c r="H7021" i="1" s="1"/>
  <c r="A7148" i="1"/>
  <c r="H7148" i="1" s="1"/>
  <c r="A7213" i="1"/>
  <c r="H7213" i="1" s="1"/>
  <c r="A7277" i="1"/>
  <c r="D1580" i="1"/>
  <c r="D1834" i="1"/>
  <c r="D1898" i="1"/>
  <c r="A2028" i="1"/>
  <c r="A2092" i="1"/>
  <c r="A2155" i="1"/>
  <c r="A2221" i="1"/>
  <c r="A2285" i="1"/>
  <c r="D3179" i="1"/>
  <c r="D3243" i="1"/>
  <c r="D3501" i="1"/>
  <c r="A3626" i="1"/>
  <c r="A3692" i="1"/>
  <c r="A3757" i="1"/>
  <c r="H3757" i="1" s="1"/>
  <c r="A3821" i="1"/>
  <c r="A3948" i="1"/>
  <c r="D4906" i="1"/>
  <c r="D5034" i="1"/>
  <c r="D5163" i="1"/>
  <c r="D5227" i="1"/>
  <c r="A5293" i="1"/>
  <c r="A5357" i="1"/>
  <c r="A5418" i="1"/>
  <c r="H5418" i="1" s="1"/>
  <c r="A5546" i="1"/>
  <c r="H5546" i="1" s="1"/>
  <c r="A5612" i="1"/>
  <c r="D6573" i="1"/>
  <c r="D6828" i="1"/>
  <c r="D6893" i="1"/>
  <c r="A6956" i="1"/>
  <c r="A7020" i="1"/>
  <c r="A7023" i="1"/>
  <c r="A7212" i="1"/>
  <c r="A7276" i="1"/>
  <c r="H7276" i="1" s="1"/>
  <c r="D1517" i="1"/>
  <c r="D1579" i="1"/>
  <c r="D1837" i="1"/>
  <c r="D1901" i="1"/>
  <c r="A2027" i="1"/>
  <c r="A2154" i="1"/>
  <c r="A2220" i="1"/>
  <c r="A2284" i="1"/>
  <c r="H2284" i="1" s="1"/>
  <c r="D3178" i="1"/>
  <c r="D3242" i="1"/>
  <c r="D3500" i="1"/>
  <c r="A3629" i="1"/>
  <c r="H3629" i="1" s="1"/>
  <c r="A3691" i="1"/>
  <c r="H3691" i="1" s="1"/>
  <c r="A3756" i="1"/>
  <c r="A3820" i="1"/>
  <c r="A3882" i="1"/>
  <c r="A3947" i="1"/>
  <c r="D4909" i="1"/>
  <c r="D5037" i="1"/>
  <c r="D5226" i="1"/>
  <c r="A5292" i="1"/>
  <c r="A5356" i="1"/>
  <c r="A5421" i="1"/>
  <c r="A5482" i="1"/>
  <c r="H5482" i="1" s="1"/>
  <c r="A5549" i="1"/>
  <c r="A5611" i="1"/>
  <c r="D6572" i="1"/>
  <c r="D6763" i="1"/>
  <c r="D6827" i="1"/>
  <c r="D6892" i="1"/>
  <c r="A6955" i="1"/>
  <c r="A7211" i="1"/>
  <c r="D1516" i="1"/>
  <c r="D1578" i="1"/>
  <c r="D1836" i="1"/>
  <c r="D1900" i="1"/>
  <c r="A2026" i="1"/>
  <c r="H2026" i="1" s="1"/>
  <c r="A2157" i="1"/>
  <c r="H2157" i="1" s="1"/>
  <c r="D3181" i="1"/>
  <c r="D3245" i="1"/>
  <c r="D3499" i="1"/>
  <c r="A3628" i="1"/>
  <c r="A3690" i="1"/>
  <c r="H3690" i="1" s="1"/>
  <c r="A3819" i="1"/>
  <c r="A3885" i="1"/>
  <c r="H3885" i="1" s="1"/>
  <c r="A3946" i="1"/>
  <c r="D5036" i="1"/>
  <c r="D5165" i="1"/>
  <c r="D5229" i="1"/>
  <c r="A5420" i="1"/>
  <c r="A5485" i="1"/>
  <c r="H5485" i="1" s="1"/>
  <c r="A5548" i="1"/>
  <c r="A5610" i="1"/>
  <c r="D6571" i="1"/>
  <c r="D6570" i="1"/>
  <c r="D6891" i="1"/>
  <c r="D6890" i="1"/>
  <c r="A6954" i="1"/>
  <c r="A7018" i="1"/>
  <c r="H7018" i="1" s="1"/>
  <c r="A7084" i="1"/>
  <c r="H7084" i="1" s="1"/>
  <c r="A7149" i="1"/>
  <c r="A7210" i="1"/>
  <c r="D3818" i="1"/>
  <c r="D3822" i="1" s="1"/>
  <c r="D3826" i="1" s="1"/>
  <c r="D3830" i="1" s="1"/>
  <c r="D3834" i="1" s="1"/>
  <c r="D3838" i="1" s="1"/>
  <c r="D3842" i="1" s="1"/>
  <c r="D45" i="1"/>
  <c r="A3307" i="1"/>
  <c r="A4523" i="1"/>
  <c r="A4970" i="1"/>
  <c r="H4970" i="1" s="1"/>
  <c r="D42" i="1"/>
  <c r="D43" i="1"/>
  <c r="A4330" i="1"/>
  <c r="H4330" i="1" s="1"/>
  <c r="D44" i="1"/>
  <c r="A1069" i="1"/>
  <c r="A2283" i="1"/>
  <c r="A3563" i="1"/>
  <c r="H3563" i="1" s="1"/>
  <c r="A6253" i="1"/>
  <c r="H6253" i="1" s="1"/>
  <c r="D307" i="1"/>
  <c r="D116" i="1"/>
  <c r="D754" i="1"/>
  <c r="D889" i="1"/>
  <c r="D890" i="1"/>
  <c r="D883" i="1"/>
  <c r="D884" i="1"/>
  <c r="D823" i="1"/>
  <c r="D822" i="1"/>
  <c r="D825" i="1"/>
  <c r="D824" i="1"/>
  <c r="D761" i="1"/>
  <c r="D767" i="1"/>
  <c r="D760" i="1"/>
  <c r="D703" i="1"/>
  <c r="D697" i="1"/>
  <c r="D698" i="1"/>
  <c r="D700" i="1"/>
  <c r="D635" i="1"/>
  <c r="D633" i="1"/>
  <c r="D632" i="1"/>
  <c r="D634" i="1"/>
  <c r="D568" i="1"/>
  <c r="D569" i="1"/>
  <c r="D567" i="1"/>
  <c r="D566" i="1"/>
  <c r="D507" i="1"/>
  <c r="D505" i="1"/>
  <c r="D504" i="1"/>
  <c r="D502" i="1"/>
  <c r="D442" i="1"/>
  <c r="D444" i="1"/>
  <c r="D435" i="1"/>
  <c r="D441" i="1"/>
  <c r="D372" i="1"/>
  <c r="D378" i="1"/>
  <c r="D371" i="1"/>
  <c r="D377" i="1"/>
  <c r="D314" i="1"/>
  <c r="D316" i="1"/>
  <c r="D313" i="1"/>
  <c r="D246" i="1"/>
  <c r="D248" i="1"/>
  <c r="D243" i="1"/>
  <c r="D249" i="1"/>
  <c r="D182" i="1"/>
  <c r="D183" i="1"/>
  <c r="D184" i="1"/>
  <c r="D185" i="1"/>
  <c r="D121" i="1"/>
  <c r="D122" i="1"/>
  <c r="D123" i="1"/>
  <c r="V97" i="1"/>
  <c r="A7280" i="1"/>
  <c r="H7280" i="1" s="1"/>
  <c r="A7274" i="1"/>
  <c r="H7274" i="1" s="1"/>
  <c r="A7275" i="1"/>
  <c r="H7275" i="1" s="1"/>
  <c r="D7229" i="1"/>
  <c r="D7233" i="1" s="1"/>
  <c r="D7237" i="1" s="1"/>
  <c r="D7211" i="1"/>
  <c r="D7215" i="1" s="1"/>
  <c r="D7219" i="1" s="1"/>
  <c r="D7223" i="1" s="1"/>
  <c r="D7227" i="1" s="1"/>
  <c r="D7231" i="1" s="1"/>
  <c r="D7235" i="1" s="1"/>
  <c r="D7212" i="1"/>
  <c r="D7216" i="1" s="1"/>
  <c r="D7220" i="1" s="1"/>
  <c r="D7224" i="1" s="1"/>
  <c r="D7228" i="1" s="1"/>
  <c r="D7232" i="1" s="1"/>
  <c r="D7236" i="1" s="1"/>
  <c r="A7146" i="1"/>
  <c r="H7146" i="1" s="1"/>
  <c r="A7147" i="1"/>
  <c r="H7147" i="1" s="1"/>
  <c r="D7104" i="1"/>
  <c r="D7108" i="1" s="1"/>
  <c r="A7082" i="1"/>
  <c r="H7082" i="1" s="1"/>
  <c r="A7083" i="1"/>
  <c r="H7083" i="1" s="1"/>
  <c r="A7025" i="1"/>
  <c r="H7025" i="1" s="1"/>
  <c r="D6964" i="1"/>
  <c r="D6968" i="1" s="1"/>
  <c r="A6897" i="1"/>
  <c r="A6890" i="1"/>
  <c r="A6891" i="1"/>
  <c r="D6826" i="1"/>
  <c r="D6762" i="1"/>
  <c r="D6764" i="1"/>
  <c r="A6769" i="1"/>
  <c r="D6700" i="1"/>
  <c r="D6704" i="1" s="1"/>
  <c r="D6708" i="1" s="1"/>
  <c r="D6712" i="1" s="1"/>
  <c r="D6716" i="1" s="1"/>
  <c r="D6720" i="1" s="1"/>
  <c r="D6724" i="1" s="1"/>
  <c r="D6641" i="1"/>
  <c r="D6645" i="1" s="1"/>
  <c r="D6649" i="1" s="1"/>
  <c r="A6639" i="1"/>
  <c r="D6634" i="1"/>
  <c r="D6638" i="1" s="1"/>
  <c r="D6642" i="1" s="1"/>
  <c r="D6646" i="1" s="1"/>
  <c r="D6650" i="1" s="1"/>
  <c r="D6654" i="1" s="1"/>
  <c r="D6658" i="1" s="1"/>
  <c r="A6570" i="1"/>
  <c r="A6571" i="1"/>
  <c r="A6510" i="1"/>
  <c r="D6508" i="1"/>
  <c r="D6512" i="1" s="1"/>
  <c r="D6448" i="1"/>
  <c r="D6452" i="1" s="1"/>
  <c r="D6456" i="1" s="1"/>
  <c r="D6460" i="1" s="1"/>
  <c r="D6464" i="1" s="1"/>
  <c r="D6468" i="1" s="1"/>
  <c r="A6379" i="1"/>
  <c r="A6381" i="1"/>
  <c r="A6380" i="1"/>
  <c r="A6378" i="1"/>
  <c r="D6324" i="1"/>
  <c r="D6328" i="1" s="1"/>
  <c r="A6318" i="1"/>
  <c r="D6315" i="1"/>
  <c r="D6319" i="1" s="1"/>
  <c r="D6323" i="1" s="1"/>
  <c r="D6327" i="1" s="1"/>
  <c r="D6331" i="1" s="1"/>
  <c r="D6335" i="1" s="1"/>
  <c r="D6339" i="1" s="1"/>
  <c r="A6250" i="1"/>
  <c r="D6252" i="1"/>
  <c r="A6251" i="1"/>
  <c r="D6196" i="1"/>
  <c r="D6200" i="1" s="1"/>
  <c r="D6124" i="1"/>
  <c r="D6128" i="1" s="1"/>
  <c r="A6129" i="1"/>
  <c r="D6058" i="1"/>
  <c r="D6062" i="1" s="1"/>
  <c r="D6066" i="1" s="1"/>
  <c r="D6070" i="1" s="1"/>
  <c r="D6074" i="1" s="1"/>
  <c r="D6078" i="1" s="1"/>
  <c r="D6082" i="1" s="1"/>
  <c r="D6060" i="1"/>
  <c r="D6064" i="1" s="1"/>
  <c r="A5994" i="1"/>
  <c r="A5995" i="1"/>
  <c r="A5930" i="1"/>
  <c r="A5931" i="1"/>
  <c r="D5620" i="1"/>
  <c r="D5624" i="1" s="1"/>
  <c r="D5611" i="1"/>
  <c r="D5615" i="1" s="1"/>
  <c r="D5619" i="1" s="1"/>
  <c r="D5623" i="1" s="1"/>
  <c r="D5627" i="1" s="1"/>
  <c r="D5631" i="1" s="1"/>
  <c r="D5635" i="1" s="1"/>
  <c r="D5556" i="1"/>
  <c r="D5560" i="1" s="1"/>
  <c r="D5496" i="1"/>
  <c r="A5489" i="1"/>
  <c r="H5489" i="1" s="1"/>
  <c r="A5423" i="1"/>
  <c r="H5423" i="1" s="1"/>
  <c r="A5422" i="1"/>
  <c r="H5422" i="1" s="1"/>
  <c r="D5428" i="1"/>
  <c r="D5432" i="1" s="1"/>
  <c r="A5354" i="1"/>
  <c r="H5354" i="1" s="1"/>
  <c r="A5355" i="1"/>
  <c r="H5355" i="1" s="1"/>
  <c r="D5305" i="1"/>
  <c r="D5309" i="1" s="1"/>
  <c r="D5313" i="1" s="1"/>
  <c r="D5317" i="1" s="1"/>
  <c r="A5290" i="1"/>
  <c r="H5290" i="1" s="1"/>
  <c r="A5291" i="1"/>
  <c r="H5291" i="1" s="1"/>
  <c r="A5233" i="1"/>
  <c r="A5167" i="1"/>
  <c r="D5162" i="1"/>
  <c r="D5164" i="1"/>
  <c r="A5105" i="1"/>
  <c r="A5098" i="1"/>
  <c r="A5099" i="1"/>
  <c r="D4907" i="1"/>
  <c r="D4908" i="1"/>
  <c r="A4842" i="1"/>
  <c r="A4843" i="1"/>
  <c r="D4786" i="1"/>
  <c r="D4790" i="1" s="1"/>
  <c r="D4794" i="1" s="1"/>
  <c r="D4798" i="1" s="1"/>
  <c r="D4802" i="1" s="1"/>
  <c r="A4784" i="1"/>
  <c r="A4719" i="1"/>
  <c r="D4716" i="1"/>
  <c r="D4720" i="1" s="1"/>
  <c r="D4724" i="1" s="1"/>
  <c r="D4728" i="1" s="1"/>
  <c r="D4732" i="1" s="1"/>
  <c r="D4736" i="1" s="1"/>
  <c r="D4740" i="1" s="1"/>
  <c r="A4721" i="1"/>
  <c r="A4656" i="1"/>
  <c r="D4665" i="1"/>
  <c r="D4669" i="1" s="1"/>
  <c r="D4673" i="1" s="1"/>
  <c r="D4677" i="1" s="1"/>
  <c r="A4650" i="1"/>
  <c r="A4651" i="1"/>
  <c r="D4588" i="1"/>
  <c r="D4592" i="1" s="1"/>
  <c r="D4596" i="1" s="1"/>
  <c r="D4600" i="1" s="1"/>
  <c r="D4604" i="1" s="1"/>
  <c r="D4608" i="1" s="1"/>
  <c r="D4612" i="1" s="1"/>
  <c r="A4593" i="1"/>
  <c r="A4465" i="1"/>
  <c r="D4459" i="1"/>
  <c r="D4463" i="1" s="1"/>
  <c r="D4467" i="1" s="1"/>
  <c r="D4471" i="1" s="1"/>
  <c r="D4475" i="1" s="1"/>
  <c r="D4479" i="1" s="1"/>
  <c r="D4483" i="1" s="1"/>
  <c r="D4394" i="1"/>
  <c r="D4398" i="1" s="1"/>
  <c r="D4402" i="1" s="1"/>
  <c r="D4406" i="1" s="1"/>
  <c r="D4410" i="1" s="1"/>
  <c r="D4414" i="1" s="1"/>
  <c r="D4418" i="1" s="1"/>
  <c r="D4396" i="1"/>
  <c r="D4400" i="1" s="1"/>
  <c r="D4404" i="1" s="1"/>
  <c r="D4408" i="1" s="1"/>
  <c r="D4412" i="1" s="1"/>
  <c r="D4416" i="1" s="1"/>
  <c r="D4420" i="1" s="1"/>
  <c r="D4395" i="1"/>
  <c r="D4399" i="1" s="1"/>
  <c r="D4403" i="1" s="1"/>
  <c r="D4407" i="1" s="1"/>
  <c r="D4411" i="1" s="1"/>
  <c r="D4415" i="1" s="1"/>
  <c r="D4419" i="1" s="1"/>
  <c r="D4333" i="1"/>
  <c r="D4337" i="1" s="1"/>
  <c r="D4332" i="1"/>
  <c r="D4336" i="1" s="1"/>
  <c r="D4340" i="1" s="1"/>
  <c r="D4344" i="1" s="1"/>
  <c r="D4348" i="1" s="1"/>
  <c r="D4352" i="1" s="1"/>
  <c r="D4356" i="1" s="1"/>
  <c r="A4266" i="1"/>
  <c r="A4269" i="1"/>
  <c r="A4268" i="1"/>
  <c r="A4267" i="1"/>
  <c r="D3946" i="1"/>
  <c r="D3950" i="1" s="1"/>
  <c r="D3954" i="1" s="1"/>
  <c r="D3958" i="1" s="1"/>
  <c r="D3962" i="1" s="1"/>
  <c r="D3966" i="1" s="1"/>
  <c r="D3970" i="1" s="1"/>
  <c r="D3948" i="1"/>
  <c r="D3952" i="1" s="1"/>
  <c r="A3953" i="1"/>
  <c r="H3953" i="1" s="1"/>
  <c r="D3947" i="1"/>
  <c r="D3951" i="1" s="1"/>
  <c r="D3955" i="1" s="1"/>
  <c r="D3959" i="1" s="1"/>
  <c r="D3963" i="1" s="1"/>
  <c r="D3967" i="1" s="1"/>
  <c r="D3971" i="1" s="1"/>
  <c r="A3883" i="1"/>
  <c r="H3883" i="1" s="1"/>
  <c r="D3837" i="1"/>
  <c r="D3841" i="1" s="1"/>
  <c r="D3845" i="1" s="1"/>
  <c r="D3819" i="1"/>
  <c r="D3823" i="1" s="1"/>
  <c r="D3827" i="1" s="1"/>
  <c r="D3831" i="1" s="1"/>
  <c r="D3835" i="1" s="1"/>
  <c r="D3839" i="1" s="1"/>
  <c r="D3843" i="1" s="1"/>
  <c r="D3820" i="1"/>
  <c r="A3754" i="1"/>
  <c r="H3754" i="1" s="1"/>
  <c r="A3755" i="1"/>
  <c r="H3755" i="1" s="1"/>
  <c r="D3690" i="1"/>
  <c r="D3694" i="1" s="1"/>
  <c r="D3698" i="1" s="1"/>
  <c r="D3702" i="1" s="1"/>
  <c r="D3706" i="1" s="1"/>
  <c r="D3710" i="1" s="1"/>
  <c r="D3714" i="1" s="1"/>
  <c r="D3692" i="1"/>
  <c r="D3696" i="1" s="1"/>
  <c r="D3626" i="1"/>
  <c r="D3630" i="1" s="1"/>
  <c r="D3634" i="1" s="1"/>
  <c r="D3638" i="1" s="1"/>
  <c r="D3642" i="1" s="1"/>
  <c r="D3646" i="1" s="1"/>
  <c r="D3650" i="1" s="1"/>
  <c r="A3633" i="1"/>
  <c r="H3633" i="1" s="1"/>
  <c r="A3498" i="1"/>
  <c r="A3499" i="1"/>
  <c r="D3449" i="1"/>
  <c r="D3453" i="1" s="1"/>
  <c r="D3457" i="1" s="1"/>
  <c r="D3461" i="1" s="1"/>
  <c r="A3434" i="1"/>
  <c r="A3435" i="1"/>
  <c r="D3376" i="1"/>
  <c r="D3380" i="1" s="1"/>
  <c r="D3384" i="1" s="1"/>
  <c r="D3388" i="1" s="1"/>
  <c r="D3392" i="1" s="1"/>
  <c r="D3396" i="1" s="1"/>
  <c r="D3313" i="1"/>
  <c r="D3317" i="1" s="1"/>
  <c r="A3306" i="1"/>
  <c r="A3247" i="1"/>
  <c r="A3178" i="1"/>
  <c r="A3179" i="1"/>
  <c r="A3114" i="1"/>
  <c r="A3115" i="1"/>
  <c r="D3060" i="1"/>
  <c r="D3064" i="1" s="1"/>
  <c r="A3057" i="1"/>
  <c r="A2986" i="1"/>
  <c r="A2987" i="1"/>
  <c r="A2927" i="1"/>
  <c r="A2863" i="1"/>
  <c r="A2795" i="1"/>
  <c r="A2794" i="1"/>
  <c r="A2671" i="1"/>
  <c r="D2681" i="1"/>
  <c r="D2685" i="1" s="1"/>
  <c r="D2689" i="1" s="1"/>
  <c r="D2693" i="1" s="1"/>
  <c r="D2667" i="1"/>
  <c r="D2671" i="1" s="1"/>
  <c r="D2675" i="1" s="1"/>
  <c r="D2679" i="1" s="1"/>
  <c r="D2683" i="1" s="1"/>
  <c r="D2687" i="1" s="1"/>
  <c r="D2691" i="1" s="1"/>
  <c r="D2668" i="1"/>
  <c r="D2672" i="1" s="1"/>
  <c r="D2676" i="1" s="1"/>
  <c r="D2680" i="1" s="1"/>
  <c r="D2684" i="1" s="1"/>
  <c r="D2688" i="1" s="1"/>
  <c r="D2692" i="1" s="1"/>
  <c r="D2612" i="1"/>
  <c r="D2616" i="1" s="1"/>
  <c r="A2219" i="1"/>
  <c r="H2219" i="1" s="1"/>
  <c r="A2218" i="1"/>
  <c r="H2218" i="1" s="1"/>
  <c r="A2090" i="1"/>
  <c r="H2090" i="1" s="1"/>
  <c r="A2091" i="1"/>
  <c r="H2091" i="1" s="1"/>
  <c r="D2026" i="1"/>
  <c r="D2030" i="1" s="1"/>
  <c r="D2034" i="1" s="1"/>
  <c r="D2038" i="1" s="1"/>
  <c r="D2042" i="1" s="1"/>
  <c r="D2046" i="1" s="1"/>
  <c r="D2050" i="1" s="1"/>
  <c r="D2028" i="1"/>
  <c r="D2032" i="1" s="1"/>
  <c r="D2036" i="1" s="1"/>
  <c r="D2040" i="1" s="1"/>
  <c r="D2044" i="1" s="1"/>
  <c r="D2048" i="1" s="1"/>
  <c r="D2052" i="1" s="1"/>
  <c r="A2033" i="1"/>
  <c r="H2033" i="1" s="1"/>
  <c r="A1964" i="1"/>
  <c r="H1964" i="1" s="1"/>
  <c r="A1962" i="1"/>
  <c r="H1962" i="1" s="1"/>
  <c r="A1963" i="1"/>
  <c r="H1963" i="1" s="1"/>
  <c r="A1965" i="1"/>
  <c r="H1965" i="1" s="1"/>
  <c r="A1902" i="1"/>
  <c r="A1899" i="1"/>
  <c r="A1834" i="1"/>
  <c r="A1835" i="1"/>
  <c r="D1773" i="1"/>
  <c r="D1777" i="1" s="1"/>
  <c r="D1781" i="1" s="1"/>
  <c r="D1785" i="1" s="1"/>
  <c r="D1789" i="1" s="1"/>
  <c r="D1793" i="1" s="1"/>
  <c r="D1797" i="1" s="1"/>
  <c r="A1777" i="1"/>
  <c r="A1710" i="1"/>
  <c r="A1707" i="1"/>
  <c r="D1652" i="1"/>
  <c r="D1656" i="1" s="1"/>
  <c r="D1642" i="1"/>
  <c r="D1646" i="1" s="1"/>
  <c r="D1650" i="1" s="1"/>
  <c r="D1654" i="1" s="1"/>
  <c r="D1658" i="1" s="1"/>
  <c r="D1662" i="1" s="1"/>
  <c r="D1666" i="1" s="1"/>
  <c r="A1649" i="1"/>
  <c r="A1583" i="1"/>
  <c r="A1514" i="1"/>
  <c r="A1515" i="1"/>
  <c r="A1450" i="1"/>
  <c r="A1451" i="1"/>
  <c r="A1386" i="1"/>
  <c r="A1387" i="1"/>
  <c r="A1322" i="1"/>
  <c r="A1323" i="1"/>
  <c r="A1194" i="1"/>
  <c r="A1195" i="1"/>
  <c r="D1140" i="1"/>
  <c r="D1144" i="1" s="1"/>
  <c r="A1137" i="1"/>
  <c r="A1066" i="1"/>
  <c r="A1067" i="1"/>
  <c r="A1003" i="1"/>
  <c r="A1002" i="1"/>
  <c r="A46" i="1"/>
  <c r="A50" i="1" s="1"/>
  <c r="A54" i="1" s="1"/>
  <c r="A58" i="1" s="1"/>
  <c r="A62" i="1" s="1"/>
  <c r="A66" i="1" s="1"/>
  <c r="A945" i="1"/>
  <c r="H945" i="1" s="1"/>
  <c r="T947" i="1"/>
  <c r="O439" i="2"/>
  <c r="O440" i="2"/>
  <c r="T946" i="1"/>
  <c r="O438" i="2"/>
  <c r="O441" i="2"/>
  <c r="A49" i="1"/>
  <c r="A47" i="1"/>
  <c r="A44" i="1"/>
  <c r="A7022" i="1" l="1"/>
  <c r="H7022" i="1" s="1"/>
  <c r="A5551" i="1"/>
  <c r="H5551" i="1" s="1"/>
  <c r="P5936" i="1"/>
  <c r="H5936" i="1"/>
  <c r="P3054" i="1"/>
  <c r="H3054" i="1"/>
  <c r="P6767" i="1"/>
  <c r="H6767" i="1"/>
  <c r="P4911" i="1"/>
  <c r="H4911" i="1"/>
  <c r="P4463" i="1"/>
  <c r="H4463" i="1"/>
  <c r="P1137" i="1"/>
  <c r="H1137" i="1"/>
  <c r="P1451" i="1"/>
  <c r="H1451" i="1"/>
  <c r="P1707" i="1"/>
  <c r="H1707" i="1"/>
  <c r="P2927" i="1"/>
  <c r="H2927" i="1"/>
  <c r="P3114" i="1"/>
  <c r="H3114" i="1"/>
  <c r="P3499" i="1"/>
  <c r="H3499" i="1"/>
  <c r="P5994" i="1"/>
  <c r="H5994" i="1"/>
  <c r="P6251" i="1"/>
  <c r="H6251" i="1"/>
  <c r="P6510" i="1"/>
  <c r="H6510" i="1"/>
  <c r="P6639" i="1"/>
  <c r="H6639" i="1"/>
  <c r="P6891" i="1"/>
  <c r="H6891" i="1"/>
  <c r="A2287" i="1"/>
  <c r="H2287" i="1" s="1"/>
  <c r="H2283" i="1"/>
  <c r="A7214" i="1"/>
  <c r="H7214" i="1" s="1"/>
  <c r="H7210" i="1"/>
  <c r="P3756" i="1"/>
  <c r="H3756" i="1"/>
  <c r="P1649" i="1"/>
  <c r="H1649" i="1"/>
  <c r="P1835" i="1"/>
  <c r="H1835" i="1"/>
  <c r="P2794" i="1"/>
  <c r="H2794" i="1"/>
  <c r="P3179" i="1"/>
  <c r="H3179" i="1"/>
  <c r="A3631" i="1"/>
  <c r="H3631" i="1" s="1"/>
  <c r="P6379" i="1"/>
  <c r="H6379" i="1"/>
  <c r="P1002" i="1"/>
  <c r="H1002" i="1"/>
  <c r="P1323" i="1"/>
  <c r="H1323" i="1"/>
  <c r="P1583" i="1"/>
  <c r="H1583" i="1"/>
  <c r="P1902" i="1"/>
  <c r="H1902" i="1"/>
  <c r="P4268" i="1"/>
  <c r="H4268" i="1"/>
  <c r="P4656" i="1"/>
  <c r="H4656" i="1"/>
  <c r="P5098" i="1"/>
  <c r="H5098" i="1"/>
  <c r="P5931" i="1"/>
  <c r="H5931" i="1"/>
  <c r="P6129" i="1"/>
  <c r="H6129" i="1"/>
  <c r="P6381" i="1"/>
  <c r="H6381" i="1"/>
  <c r="A6958" i="1"/>
  <c r="H6958" i="1" s="1"/>
  <c r="H6954" i="1"/>
  <c r="P5420" i="1"/>
  <c r="H5420" i="1"/>
  <c r="P3628" i="1"/>
  <c r="H3628" i="1"/>
  <c r="P5611" i="1"/>
  <c r="H5611" i="1"/>
  <c r="P3821" i="1"/>
  <c r="H3821" i="1"/>
  <c r="A5488" i="1"/>
  <c r="H5484" i="1"/>
  <c r="P2282" i="1"/>
  <c r="H2282" i="1"/>
  <c r="P1322" i="1"/>
  <c r="H1322" i="1"/>
  <c r="P2987" i="1"/>
  <c r="H2987" i="1"/>
  <c r="P3498" i="1"/>
  <c r="H3498" i="1"/>
  <c r="P4269" i="1"/>
  <c r="H4269" i="1"/>
  <c r="P5930" i="1"/>
  <c r="H5930" i="1"/>
  <c r="P6571" i="1"/>
  <c r="H6571" i="1"/>
  <c r="P6890" i="1"/>
  <c r="H6890" i="1"/>
  <c r="A1073" i="1"/>
  <c r="A1077" i="1" s="1"/>
  <c r="H1069" i="1"/>
  <c r="A2031" i="1"/>
  <c r="H2031" i="1" s="1"/>
  <c r="H2027" i="1"/>
  <c r="P7020" i="1"/>
  <c r="H7020" i="1"/>
  <c r="A3888" i="1"/>
  <c r="H3888" i="1" s="1"/>
  <c r="H3884" i="1"/>
  <c r="P6636" i="1"/>
  <c r="H6636" i="1"/>
  <c r="P4652" i="1"/>
  <c r="H4652" i="1"/>
  <c r="P3564" i="1"/>
  <c r="H3564" i="1"/>
  <c r="P2988" i="1"/>
  <c r="H2988" i="1"/>
  <c r="P1708" i="1"/>
  <c r="H1708" i="1"/>
  <c r="P5037" i="1"/>
  <c r="H5037" i="1"/>
  <c r="P4781" i="1"/>
  <c r="H4781" i="1"/>
  <c r="P4397" i="1"/>
  <c r="H4397" i="1"/>
  <c r="P2733" i="1"/>
  <c r="H2733" i="1"/>
  <c r="P1453" i="1"/>
  <c r="H1453" i="1"/>
  <c r="P4779" i="1"/>
  <c r="H4779" i="1"/>
  <c r="P2731" i="1"/>
  <c r="H2731" i="1"/>
  <c r="P6187" i="1"/>
  <c r="H6187" i="1"/>
  <c r="P5163" i="1"/>
  <c r="H5163" i="1"/>
  <c r="P1067" i="1"/>
  <c r="H1067" i="1"/>
  <c r="P1195" i="1"/>
  <c r="H1195" i="1"/>
  <c r="P1387" i="1"/>
  <c r="H1387" i="1"/>
  <c r="P1515" i="1"/>
  <c r="H1515" i="1"/>
  <c r="A1712" i="1"/>
  <c r="A1716" i="1" s="1"/>
  <c r="P1834" i="1"/>
  <c r="H1834" i="1"/>
  <c r="P2795" i="1"/>
  <c r="H2795" i="1"/>
  <c r="P2986" i="1"/>
  <c r="H2986" i="1"/>
  <c r="P3178" i="1"/>
  <c r="H3178" i="1"/>
  <c r="A3568" i="1"/>
  <c r="A3889" i="1"/>
  <c r="H3889" i="1" s="1"/>
  <c r="P4266" i="1"/>
  <c r="H4266" i="1"/>
  <c r="P4650" i="1"/>
  <c r="H4650" i="1"/>
  <c r="P4843" i="1"/>
  <c r="H4843" i="1"/>
  <c r="P6250" i="1"/>
  <c r="H6250" i="1"/>
  <c r="P6378" i="1"/>
  <c r="H6378" i="1"/>
  <c r="P6570" i="1"/>
  <c r="H6570" i="1"/>
  <c r="P6897" i="1"/>
  <c r="H6897" i="1"/>
  <c r="A6640" i="1"/>
  <c r="H6640" i="1" s="1"/>
  <c r="P5548" i="1"/>
  <c r="H5548" i="1"/>
  <c r="P3819" i="1"/>
  <c r="H3819" i="1"/>
  <c r="P7211" i="1"/>
  <c r="H7211" i="1"/>
  <c r="A3886" i="1"/>
  <c r="H3886" i="1" s="1"/>
  <c r="H3882" i="1"/>
  <c r="P6956" i="1"/>
  <c r="H6956" i="1"/>
  <c r="P5612" i="1"/>
  <c r="H5612" i="1"/>
  <c r="P5293" i="1"/>
  <c r="H5293" i="1"/>
  <c r="P3692" i="1"/>
  <c r="H3692" i="1"/>
  <c r="P2092" i="1"/>
  <c r="H2092" i="1"/>
  <c r="A5617" i="1"/>
  <c r="H5617" i="1" s="1"/>
  <c r="H5613" i="1"/>
  <c r="P3818" i="1"/>
  <c r="H3818" i="1"/>
  <c r="P2093" i="1"/>
  <c r="H2093" i="1"/>
  <c r="P2671" i="1"/>
  <c r="H2671" i="1"/>
  <c r="P3057" i="1"/>
  <c r="H3057" i="1"/>
  <c r="P3306" i="1"/>
  <c r="H3306" i="1"/>
  <c r="P3435" i="1"/>
  <c r="H3435" i="1"/>
  <c r="P4784" i="1"/>
  <c r="H4784" i="1"/>
  <c r="P5167" i="1"/>
  <c r="H5167" i="1"/>
  <c r="P6318" i="1"/>
  <c r="H6318" i="1"/>
  <c r="P3307" i="1"/>
  <c r="H3307" i="1"/>
  <c r="P3946" i="1"/>
  <c r="H3946" i="1"/>
  <c r="P5356" i="1"/>
  <c r="H5356" i="1"/>
  <c r="A2158" i="1"/>
  <c r="H2158" i="1" s="1"/>
  <c r="H2154" i="1"/>
  <c r="P7023" i="1"/>
  <c r="H7023" i="1"/>
  <c r="P2221" i="1"/>
  <c r="H2221" i="1"/>
  <c r="P1003" i="1"/>
  <c r="H1003" i="1"/>
  <c r="P1450" i="1"/>
  <c r="H1450" i="1"/>
  <c r="P1710" i="1"/>
  <c r="H1710" i="1"/>
  <c r="P3434" i="1"/>
  <c r="H3434" i="1"/>
  <c r="P4465" i="1"/>
  <c r="H4465" i="1"/>
  <c r="P4651" i="1"/>
  <c r="H4651" i="1"/>
  <c r="P4721" i="1"/>
  <c r="H4721" i="1"/>
  <c r="P5105" i="1"/>
  <c r="H5105" i="1"/>
  <c r="P5233" i="1"/>
  <c r="H5233" i="1"/>
  <c r="P7149" i="1"/>
  <c r="H7149" i="1"/>
  <c r="A5614" i="1"/>
  <c r="H5614" i="1" s="1"/>
  <c r="H5610" i="1"/>
  <c r="A5553" i="1"/>
  <c r="H5553" i="1" s="1"/>
  <c r="H5549" i="1"/>
  <c r="A5296" i="1"/>
  <c r="H5296" i="1" s="1"/>
  <c r="H5292" i="1"/>
  <c r="P3947" i="1"/>
  <c r="H3947" i="1"/>
  <c r="P5357" i="1"/>
  <c r="H5357" i="1"/>
  <c r="A2159" i="1"/>
  <c r="H2159" i="1" s="1"/>
  <c r="H2155" i="1"/>
  <c r="P2156" i="1"/>
  <c r="H2156" i="1"/>
  <c r="P5932" i="1"/>
  <c r="H5932" i="1"/>
  <c r="P4780" i="1"/>
  <c r="H4780" i="1"/>
  <c r="P3436" i="1"/>
  <c r="H3436" i="1"/>
  <c r="P1643" i="1"/>
  <c r="H1643" i="1"/>
  <c r="P6829" i="1"/>
  <c r="H6829" i="1"/>
  <c r="P6701" i="1"/>
  <c r="H6701" i="1"/>
  <c r="P6445" i="1"/>
  <c r="H6445" i="1"/>
  <c r="P6189" i="1"/>
  <c r="H6189" i="1"/>
  <c r="P6061" i="1"/>
  <c r="H6061" i="1"/>
  <c r="P5165" i="1"/>
  <c r="H5165" i="1"/>
  <c r="P4909" i="1"/>
  <c r="H4909" i="1"/>
  <c r="P3245" i="1"/>
  <c r="H3245" i="1"/>
  <c r="P2989" i="1"/>
  <c r="H2989" i="1"/>
  <c r="P2861" i="1"/>
  <c r="H2861" i="1"/>
  <c r="P2605" i="1"/>
  <c r="H2605" i="1"/>
  <c r="P1837" i="1"/>
  <c r="H1837" i="1"/>
  <c r="P1581" i="1"/>
  <c r="H1581" i="1"/>
  <c r="P1325" i="1"/>
  <c r="H1325" i="1"/>
  <c r="P4331" i="1"/>
  <c r="H4331" i="1"/>
  <c r="P3051" i="1"/>
  <c r="H3051" i="1"/>
  <c r="P1771" i="1"/>
  <c r="H1771" i="1"/>
  <c r="A943" i="1"/>
  <c r="H943" i="1" s="1"/>
  <c r="H939" i="1"/>
  <c r="P6826" i="1"/>
  <c r="H6826" i="1"/>
  <c r="P6698" i="1"/>
  <c r="H6698" i="1"/>
  <c r="P6506" i="1"/>
  <c r="H6506" i="1"/>
  <c r="P6314" i="1"/>
  <c r="H6314" i="1"/>
  <c r="P6122" i="1"/>
  <c r="H6122" i="1"/>
  <c r="P5226" i="1"/>
  <c r="H5226" i="1"/>
  <c r="P5034" i="1"/>
  <c r="H5034" i="1"/>
  <c r="P4586" i="1"/>
  <c r="H4586" i="1"/>
  <c r="P4458" i="1"/>
  <c r="H4458" i="1"/>
  <c r="P3562" i="1"/>
  <c r="H3562" i="1"/>
  <c r="P3370" i="1"/>
  <c r="H3370" i="1"/>
  <c r="P3050" i="1"/>
  <c r="H3050" i="1"/>
  <c r="P2858" i="1"/>
  <c r="H2858" i="1"/>
  <c r="P2666" i="1"/>
  <c r="H2666" i="1"/>
  <c r="P1898" i="1"/>
  <c r="H1898" i="1"/>
  <c r="P1706" i="1"/>
  <c r="H1706" i="1"/>
  <c r="P1130" i="1"/>
  <c r="H1130" i="1"/>
  <c r="P7019" i="1"/>
  <c r="H7019" i="1"/>
  <c r="P6763" i="1"/>
  <c r="H6763" i="1"/>
  <c r="P6635" i="1"/>
  <c r="H6635" i="1"/>
  <c r="P6059" i="1"/>
  <c r="H6059" i="1"/>
  <c r="P4907" i="1"/>
  <c r="H4907" i="1"/>
  <c r="P4459" i="1"/>
  <c r="H4459" i="1"/>
  <c r="P2923" i="1"/>
  <c r="H2923" i="1"/>
  <c r="P1066" i="1"/>
  <c r="H1066" i="1"/>
  <c r="P1194" i="1"/>
  <c r="H1194" i="1"/>
  <c r="P1386" i="1"/>
  <c r="H1386" i="1"/>
  <c r="P1514" i="1"/>
  <c r="H1514" i="1"/>
  <c r="P1777" i="1"/>
  <c r="H1777" i="1"/>
  <c r="P1899" i="1"/>
  <c r="H1899" i="1"/>
  <c r="P2863" i="1"/>
  <c r="H2863" i="1"/>
  <c r="A2992" i="1"/>
  <c r="P3115" i="1"/>
  <c r="H3115" i="1"/>
  <c r="P3247" i="1"/>
  <c r="H3247" i="1"/>
  <c r="A3374" i="1"/>
  <c r="A3440" i="1"/>
  <c r="P4267" i="1"/>
  <c r="H4267" i="1"/>
  <c r="P4593" i="1"/>
  <c r="H4593" i="1"/>
  <c r="P4719" i="1"/>
  <c r="H4719" i="1"/>
  <c r="P4842" i="1"/>
  <c r="H4842" i="1"/>
  <c r="P5099" i="1"/>
  <c r="H5099" i="1"/>
  <c r="P5995" i="1"/>
  <c r="H5995" i="1"/>
  <c r="A6063" i="1"/>
  <c r="A6191" i="1"/>
  <c r="A6195" i="1" s="1"/>
  <c r="P6380" i="1"/>
  <c r="H6380" i="1"/>
  <c r="P6769" i="1"/>
  <c r="H6769" i="1"/>
  <c r="A4527" i="1"/>
  <c r="H4523" i="1"/>
  <c r="A6959" i="1"/>
  <c r="H6959" i="1" s="1"/>
  <c r="H6955" i="1"/>
  <c r="A5425" i="1"/>
  <c r="H5425" i="1" s="1"/>
  <c r="H5421" i="1"/>
  <c r="P3820" i="1"/>
  <c r="H3820" i="1"/>
  <c r="A2224" i="1"/>
  <c r="H2224" i="1" s="1"/>
  <c r="H2220" i="1"/>
  <c r="P7212" i="1"/>
  <c r="H7212" i="1"/>
  <c r="P3948" i="1"/>
  <c r="H3948" i="1"/>
  <c r="P3626" i="1"/>
  <c r="H3626" i="1"/>
  <c r="P2285" i="1"/>
  <c r="H2285" i="1"/>
  <c r="P2028" i="1"/>
  <c r="H2028" i="1"/>
  <c r="A7281" i="1"/>
  <c r="H7281" i="1" s="1"/>
  <c r="H7277" i="1"/>
  <c r="A3697" i="1"/>
  <c r="H3697" i="1" s="1"/>
  <c r="H3693" i="1"/>
  <c r="A7089" i="1"/>
  <c r="H7089" i="1" s="1"/>
  <c r="H7085" i="1"/>
  <c r="P6572" i="1"/>
  <c r="H6572" i="1"/>
  <c r="P5996" i="1"/>
  <c r="H5996" i="1"/>
  <c r="P4844" i="1"/>
  <c r="H4844" i="1"/>
  <c r="P3373" i="1"/>
  <c r="H3373" i="1"/>
  <c r="P3180" i="1"/>
  <c r="H3180" i="1"/>
  <c r="P2924" i="1"/>
  <c r="H2924" i="1"/>
  <c r="P2796" i="1"/>
  <c r="H2796" i="1"/>
  <c r="P2668" i="1"/>
  <c r="H2668" i="1"/>
  <c r="P2603" i="1"/>
  <c r="H2603" i="1"/>
  <c r="P6893" i="1"/>
  <c r="H6893" i="1"/>
  <c r="P6765" i="1"/>
  <c r="H6765" i="1"/>
  <c r="P6509" i="1"/>
  <c r="H6509" i="1"/>
  <c r="P6317" i="1"/>
  <c r="H6317" i="1"/>
  <c r="P6125" i="1"/>
  <c r="H6125" i="1"/>
  <c r="P5997" i="1"/>
  <c r="H5997" i="1"/>
  <c r="P5229" i="1"/>
  <c r="H5229" i="1"/>
  <c r="P5101" i="1"/>
  <c r="H5101" i="1"/>
  <c r="P4973" i="1"/>
  <c r="H4973" i="1"/>
  <c r="P4845" i="1"/>
  <c r="H4845" i="1"/>
  <c r="P4717" i="1"/>
  <c r="H4717" i="1"/>
  <c r="P4589" i="1"/>
  <c r="H4589" i="1"/>
  <c r="P4461" i="1"/>
  <c r="H4461" i="1"/>
  <c r="P3181" i="1"/>
  <c r="H3181" i="1"/>
  <c r="P3053" i="1"/>
  <c r="H3053" i="1"/>
  <c r="P1901" i="1"/>
  <c r="H1901" i="1"/>
  <c r="P1773" i="1"/>
  <c r="H1773" i="1"/>
  <c r="P1645" i="1"/>
  <c r="H1645" i="1"/>
  <c r="P1261" i="1"/>
  <c r="H1261" i="1"/>
  <c r="P1133" i="1"/>
  <c r="H1133" i="1"/>
  <c r="P4715" i="1"/>
  <c r="H4715" i="1"/>
  <c r="P3243" i="1"/>
  <c r="H3243" i="1"/>
  <c r="P2859" i="1"/>
  <c r="H2859" i="1"/>
  <c r="P2667" i="1"/>
  <c r="H2667" i="1"/>
  <c r="P1579" i="1"/>
  <c r="H1579" i="1"/>
  <c r="P6762" i="1"/>
  <c r="H6762" i="1"/>
  <c r="P6634" i="1"/>
  <c r="H6634" i="1"/>
  <c r="P6442" i="1"/>
  <c r="H6442" i="1"/>
  <c r="P6186" i="1"/>
  <c r="H6186" i="1"/>
  <c r="P6058" i="1"/>
  <c r="H6058" i="1"/>
  <c r="P5162" i="1"/>
  <c r="H5162" i="1"/>
  <c r="P4906" i="1"/>
  <c r="H4906" i="1"/>
  <c r="P4714" i="1"/>
  <c r="H4714" i="1"/>
  <c r="P4522" i="1"/>
  <c r="H4522" i="1"/>
  <c r="P4394" i="1"/>
  <c r="H4394" i="1"/>
  <c r="P3242" i="1"/>
  <c r="H3242" i="1"/>
  <c r="P2922" i="1"/>
  <c r="H2922" i="1"/>
  <c r="P2730" i="1"/>
  <c r="H2730" i="1"/>
  <c r="P2602" i="1"/>
  <c r="H2602" i="1"/>
  <c r="P1770" i="1"/>
  <c r="H1770" i="1"/>
  <c r="P1642" i="1"/>
  <c r="H1642" i="1"/>
  <c r="P1258" i="1"/>
  <c r="H1258" i="1"/>
  <c r="P6827" i="1"/>
  <c r="H6827" i="1"/>
  <c r="P6699" i="1"/>
  <c r="H6699" i="1"/>
  <c r="P6507" i="1"/>
  <c r="H6507" i="1"/>
  <c r="P6315" i="1"/>
  <c r="H6315" i="1"/>
  <c r="P6123" i="1"/>
  <c r="H6123" i="1"/>
  <c r="P5227" i="1"/>
  <c r="H5227" i="1"/>
  <c r="P5035" i="1"/>
  <c r="H5035" i="1"/>
  <c r="P4587" i="1"/>
  <c r="H4587" i="1"/>
  <c r="P4395" i="1"/>
  <c r="H4395" i="1"/>
  <c r="A1841" i="1"/>
  <c r="A2734" i="1"/>
  <c r="A2738" i="1" s="1"/>
  <c r="A2926" i="1"/>
  <c r="A3246" i="1"/>
  <c r="A4401" i="1"/>
  <c r="A1329" i="1"/>
  <c r="A1333" i="1" s="1"/>
  <c r="A1774" i="1"/>
  <c r="A4718" i="1"/>
  <c r="A4910" i="1"/>
  <c r="A6766" i="1"/>
  <c r="A6770" i="1" s="1"/>
  <c r="A2865" i="1"/>
  <c r="A6065" i="1"/>
  <c r="A6190" i="1"/>
  <c r="A1134" i="1"/>
  <c r="A1905" i="1"/>
  <c r="A2862" i="1"/>
  <c r="A2866" i="1" s="1"/>
  <c r="A3566" i="1"/>
  <c r="A4590" i="1"/>
  <c r="A4594" i="1" s="1"/>
  <c r="A4977" i="1"/>
  <c r="A5230" i="1"/>
  <c r="A2607" i="1"/>
  <c r="A2670" i="1"/>
  <c r="A4849" i="1"/>
  <c r="A5038" i="1"/>
  <c r="A5042" i="1" s="1"/>
  <c r="A6321" i="1"/>
  <c r="A6319" i="1"/>
  <c r="A6323" i="1" s="1"/>
  <c r="A1265" i="1"/>
  <c r="A3185" i="1"/>
  <c r="A4399" i="1"/>
  <c r="A4462" i="1"/>
  <c r="A5039" i="1"/>
  <c r="A6126" i="1"/>
  <c r="A6702" i="1"/>
  <c r="A6830" i="1"/>
  <c r="A3184" i="1"/>
  <c r="A6127" i="1"/>
  <c r="A6001" i="1"/>
  <c r="A6513" i="1"/>
  <c r="A7215" i="1"/>
  <c r="H7215" i="1" s="1"/>
  <c r="A4591" i="1"/>
  <c r="A5231" i="1"/>
  <c r="A6000" i="1"/>
  <c r="A6576" i="1"/>
  <c r="A6831" i="1"/>
  <c r="A2672" i="1"/>
  <c r="A4335" i="1"/>
  <c r="A6703" i="1"/>
  <c r="P2287" i="1"/>
  <c r="P7214" i="1"/>
  <c r="P3633" i="1"/>
  <c r="P3755" i="1"/>
  <c r="P7280" i="1"/>
  <c r="A6257" i="1"/>
  <c r="P6253" i="1"/>
  <c r="P7084" i="1"/>
  <c r="P2154" i="1"/>
  <c r="A944" i="1"/>
  <c r="H944" i="1" s="1"/>
  <c r="P940" i="1"/>
  <c r="A6577" i="1"/>
  <c r="H6577" i="1" s="1"/>
  <c r="P6573" i="1"/>
  <c r="A5937" i="1"/>
  <c r="H5937" i="1" s="1"/>
  <c r="P5933" i="1"/>
  <c r="A4529" i="1"/>
  <c r="H4529" i="1" s="1"/>
  <c r="P4525" i="1"/>
  <c r="A3569" i="1"/>
  <c r="H3569" i="1" s="1"/>
  <c r="P3565" i="1"/>
  <c r="A3121" i="1"/>
  <c r="H3121" i="1" s="1"/>
  <c r="P3117" i="1"/>
  <c r="A1713" i="1"/>
  <c r="H1713" i="1" s="1"/>
  <c r="P1709" i="1"/>
  <c r="A3376" i="1"/>
  <c r="H3376" i="1" s="1"/>
  <c r="P3372" i="1"/>
  <c r="A1262" i="1"/>
  <c r="A5041" i="1"/>
  <c r="A6062" i="1"/>
  <c r="P7147" i="1"/>
  <c r="P7275" i="1"/>
  <c r="P6955" i="1"/>
  <c r="P5546" i="1"/>
  <c r="P3757" i="1"/>
  <c r="P6957" i="1"/>
  <c r="P5613" i="1"/>
  <c r="P5484" i="1"/>
  <c r="P3884" i="1"/>
  <c r="P3693" i="1"/>
  <c r="P5483" i="1"/>
  <c r="A6832" i="1"/>
  <c r="H6832" i="1" s="1"/>
  <c r="P6828" i="1"/>
  <c r="A6704" i="1"/>
  <c r="H6704" i="1" s="1"/>
  <c r="P6700" i="1"/>
  <c r="A6448" i="1"/>
  <c r="H6448" i="1" s="1"/>
  <c r="P6444" i="1"/>
  <c r="A5104" i="1"/>
  <c r="H5104" i="1" s="1"/>
  <c r="P5100" i="1"/>
  <c r="A4976" i="1"/>
  <c r="H4976" i="1" s="1"/>
  <c r="P4972" i="1"/>
  <c r="A4720" i="1"/>
  <c r="H4720" i="1" s="1"/>
  <c r="P4716" i="1"/>
  <c r="A4464" i="1"/>
  <c r="H4464" i="1" s="1"/>
  <c r="P4460" i="1"/>
  <c r="A3504" i="1"/>
  <c r="H3504" i="1" s="1"/>
  <c r="P3500" i="1"/>
  <c r="A3056" i="1"/>
  <c r="H3056" i="1" s="1"/>
  <c r="P3052" i="1"/>
  <c r="A1904" i="1"/>
  <c r="H1904" i="1" s="1"/>
  <c r="P1900" i="1"/>
  <c r="A1648" i="1"/>
  <c r="H1648" i="1" s="1"/>
  <c r="P1644" i="1"/>
  <c r="A1392" i="1"/>
  <c r="H1392" i="1" s="1"/>
  <c r="P1388" i="1"/>
  <c r="A1136" i="1"/>
  <c r="H1136" i="1" s="1"/>
  <c r="P1132" i="1"/>
  <c r="P3697" i="1"/>
  <c r="P6959" i="1"/>
  <c r="P7089" i="1"/>
  <c r="A6644" i="1"/>
  <c r="P6640" i="1"/>
  <c r="P2157" i="1"/>
  <c r="P2284" i="1"/>
  <c r="P7085" i="1"/>
  <c r="A3441" i="1"/>
  <c r="H3441" i="1" s="1"/>
  <c r="P3437" i="1"/>
  <c r="A1009" i="1"/>
  <c r="H1009" i="1" s="1"/>
  <c r="P1005" i="1"/>
  <c r="A1646" i="1"/>
  <c r="A2288" i="1"/>
  <c r="P3754" i="1"/>
  <c r="P3886" i="1"/>
  <c r="A6449" i="1"/>
  <c r="A6638" i="1"/>
  <c r="A6833" i="1"/>
  <c r="P7083" i="1"/>
  <c r="P7148" i="1"/>
  <c r="A6256" i="1"/>
  <c r="H6256" i="1" s="1"/>
  <c r="P6252" i="1"/>
  <c r="A6128" i="1"/>
  <c r="H6128" i="1" s="1"/>
  <c r="P6124" i="1"/>
  <c r="A5232" i="1"/>
  <c r="H5232" i="1" s="1"/>
  <c r="P5228" i="1"/>
  <c r="A4592" i="1"/>
  <c r="H4592" i="1" s="1"/>
  <c r="P4588" i="1"/>
  <c r="A4336" i="1"/>
  <c r="H4336" i="1" s="1"/>
  <c r="P4332" i="1"/>
  <c r="A3312" i="1"/>
  <c r="H3312" i="1" s="1"/>
  <c r="P3308" i="1"/>
  <c r="A1776" i="1"/>
  <c r="H1776" i="1" s="1"/>
  <c r="P1772" i="1"/>
  <c r="A1520" i="1"/>
  <c r="H1520" i="1" s="1"/>
  <c r="P1516" i="1"/>
  <c r="A1264" i="1"/>
  <c r="H1264" i="1" s="1"/>
  <c r="P1260" i="1"/>
  <c r="A1008" i="1"/>
  <c r="H1008" i="1" s="1"/>
  <c r="P1004" i="1"/>
  <c r="P938" i="1"/>
  <c r="A1263" i="1"/>
  <c r="H1263" i="1" s="1"/>
  <c r="P1259" i="1"/>
  <c r="A942" i="1"/>
  <c r="A1647" i="1"/>
  <c r="P1965" i="1"/>
  <c r="P2033" i="1"/>
  <c r="P2091" i="1"/>
  <c r="P2218" i="1"/>
  <c r="A2609" i="1"/>
  <c r="A2737" i="1"/>
  <c r="A2735" i="1"/>
  <c r="A2800" i="1"/>
  <c r="A2928" i="1"/>
  <c r="A2993" i="1"/>
  <c r="A3249" i="1"/>
  <c r="A3377" i="1"/>
  <c r="P3631" i="1"/>
  <c r="A3761" i="1"/>
  <c r="P3883" i="1"/>
  <c r="A3950" i="1"/>
  <c r="A4783" i="1"/>
  <c r="A4848" i="1"/>
  <c r="A5169" i="1"/>
  <c r="A5166" i="1"/>
  <c r="P5291" i="1"/>
  <c r="P5355" i="1"/>
  <c r="P5422" i="1"/>
  <c r="A5487" i="1"/>
  <c r="A5550" i="1"/>
  <c r="A5615" i="1"/>
  <c r="A6446" i="1"/>
  <c r="A6705" i="1"/>
  <c r="P7082" i="1"/>
  <c r="P7146" i="1"/>
  <c r="P7274" i="1"/>
  <c r="A4526" i="1"/>
  <c r="H4526" i="1" s="1"/>
  <c r="P1069" i="1"/>
  <c r="P7018" i="1"/>
  <c r="P3885" i="1"/>
  <c r="P5549" i="1"/>
  <c r="P5421" i="1"/>
  <c r="P5292" i="1"/>
  <c r="P3882" i="1"/>
  <c r="P3629" i="1"/>
  <c r="P2220" i="1"/>
  <c r="P2155" i="1"/>
  <c r="P7277" i="1"/>
  <c r="P2029" i="1"/>
  <c r="A6641" i="1"/>
  <c r="H6641" i="1" s="1"/>
  <c r="P6637" i="1"/>
  <c r="A4337" i="1"/>
  <c r="H4337" i="1" s="1"/>
  <c r="P4333" i="1"/>
  <c r="A3505" i="1"/>
  <c r="H3505" i="1" s="1"/>
  <c r="P3501" i="1"/>
  <c r="A3313" i="1"/>
  <c r="H3313" i="1" s="1"/>
  <c r="P3309" i="1"/>
  <c r="A2929" i="1"/>
  <c r="H2929" i="1" s="1"/>
  <c r="P2925" i="1"/>
  <c r="A2801" i="1"/>
  <c r="H2801" i="1" s="1"/>
  <c r="P2797" i="1"/>
  <c r="A2673" i="1"/>
  <c r="H2673" i="1" s="1"/>
  <c r="P2669" i="1"/>
  <c r="A1521" i="1"/>
  <c r="H1521" i="1" s="1"/>
  <c r="P1517" i="1"/>
  <c r="A1393" i="1"/>
  <c r="H1393" i="1" s="1"/>
  <c r="P1389" i="1"/>
  <c r="P939" i="1"/>
  <c r="A4782" i="1"/>
  <c r="H4782" i="1" s="1"/>
  <c r="P4778" i="1"/>
  <c r="A1582" i="1"/>
  <c r="H1582" i="1" s="1"/>
  <c r="P1578" i="1"/>
  <c r="P945" i="1"/>
  <c r="P1962" i="1"/>
  <c r="P2224" i="1"/>
  <c r="P5425" i="1"/>
  <c r="P5489" i="1"/>
  <c r="P5553" i="1"/>
  <c r="P7025" i="1"/>
  <c r="A3567" i="1"/>
  <c r="H3567" i="1" s="1"/>
  <c r="P3563" i="1"/>
  <c r="P2283" i="1"/>
  <c r="P4523" i="1"/>
  <c r="P6954" i="1"/>
  <c r="P5482" i="1"/>
  <c r="P3691" i="1"/>
  <c r="A4657" i="1"/>
  <c r="H4657" i="1" s="1"/>
  <c r="P4653" i="1"/>
  <c r="A1201" i="1"/>
  <c r="H1201" i="1" s="1"/>
  <c r="P1197" i="1"/>
  <c r="P1964" i="1"/>
  <c r="A4398" i="1"/>
  <c r="A4913" i="1"/>
  <c r="P7210" i="1"/>
  <c r="A1457" i="1"/>
  <c r="A1585" i="1"/>
  <c r="A1775" i="1"/>
  <c r="A1779" i="1" s="1"/>
  <c r="P1963" i="1"/>
  <c r="P2090" i="1"/>
  <c r="P2219" i="1"/>
  <c r="A2606" i="1"/>
  <c r="A3055" i="1"/>
  <c r="A3630" i="1"/>
  <c r="A3695" i="1"/>
  <c r="P3953" i="1"/>
  <c r="A3951" i="1"/>
  <c r="A4785" i="1"/>
  <c r="P5290" i="1"/>
  <c r="P5354" i="1"/>
  <c r="P5423" i="1"/>
  <c r="A5486" i="1"/>
  <c r="P5551" i="1"/>
  <c r="P5614" i="1"/>
  <c r="A6193" i="1"/>
  <c r="A6511" i="1"/>
  <c r="P7022" i="1"/>
  <c r="A7216" i="1"/>
  <c r="P7281" i="1"/>
  <c r="P4330" i="1"/>
  <c r="A4974" i="1"/>
  <c r="P4970" i="1"/>
  <c r="P5610" i="1"/>
  <c r="P5485" i="1"/>
  <c r="A3694" i="1"/>
  <c r="P3690" i="1"/>
  <c r="A2030" i="1"/>
  <c r="P2026" i="1"/>
  <c r="P2027" i="1"/>
  <c r="P7276" i="1"/>
  <c r="P5418" i="1"/>
  <c r="P7213" i="1"/>
  <c r="P7021" i="1"/>
  <c r="P5547" i="1"/>
  <c r="P5419" i="1"/>
  <c r="P3949" i="1"/>
  <c r="P3627" i="1"/>
  <c r="A6896" i="1"/>
  <c r="H6896" i="1" s="1"/>
  <c r="P6892" i="1"/>
  <c r="A6768" i="1"/>
  <c r="H6768" i="1" s="1"/>
  <c r="P6764" i="1"/>
  <c r="A6512" i="1"/>
  <c r="H6512" i="1" s="1"/>
  <c r="P6508" i="1"/>
  <c r="A6320" i="1"/>
  <c r="H6320" i="1" s="1"/>
  <c r="P6316" i="1"/>
  <c r="A6192" i="1"/>
  <c r="H6192" i="1" s="1"/>
  <c r="P6188" i="1"/>
  <c r="A6064" i="1"/>
  <c r="H6064" i="1" s="1"/>
  <c r="P6060" i="1"/>
  <c r="A5168" i="1"/>
  <c r="H5168" i="1" s="1"/>
  <c r="P5164" i="1"/>
  <c r="A5040" i="1"/>
  <c r="H5040" i="1" s="1"/>
  <c r="P5036" i="1"/>
  <c r="A4912" i="1"/>
  <c r="H4912" i="1" s="1"/>
  <c r="P4908" i="1"/>
  <c r="A4528" i="1"/>
  <c r="H4528" i="1" s="1"/>
  <c r="P4524" i="1"/>
  <c r="A4400" i="1"/>
  <c r="H4400" i="1" s="1"/>
  <c r="P4396" i="1"/>
  <c r="A3375" i="1"/>
  <c r="H3375" i="1" s="1"/>
  <c r="P3371" i="1"/>
  <c r="A3248" i="1"/>
  <c r="H3248" i="1" s="1"/>
  <c r="P3244" i="1"/>
  <c r="A3120" i="1"/>
  <c r="H3120" i="1" s="1"/>
  <c r="P3116" i="1"/>
  <c r="A2864" i="1"/>
  <c r="H2864" i="1" s="1"/>
  <c r="P2860" i="1"/>
  <c r="A2736" i="1"/>
  <c r="H2736" i="1" s="1"/>
  <c r="P2732" i="1"/>
  <c r="A2608" i="1"/>
  <c r="H2608" i="1" s="1"/>
  <c r="P2604" i="1"/>
  <c r="A1840" i="1"/>
  <c r="H1840" i="1" s="1"/>
  <c r="P1836" i="1"/>
  <c r="A1584" i="1"/>
  <c r="H1584" i="1" s="1"/>
  <c r="P1580" i="1"/>
  <c r="A1456" i="1"/>
  <c r="H1456" i="1" s="1"/>
  <c r="P1452" i="1"/>
  <c r="A1328" i="1"/>
  <c r="H1328" i="1" s="1"/>
  <c r="P1324" i="1"/>
  <c r="A1200" i="1"/>
  <c r="H1200" i="1" s="1"/>
  <c r="P1196" i="1"/>
  <c r="A1072" i="1"/>
  <c r="H1072" i="1" s="1"/>
  <c r="P1068" i="1"/>
  <c r="P941" i="1"/>
  <c r="A4975" i="1"/>
  <c r="H4975" i="1" s="1"/>
  <c r="P4971" i="1"/>
  <c r="A6447" i="1"/>
  <c r="H6447" i="1" s="1"/>
  <c r="P6443" i="1"/>
  <c r="A1135" i="1"/>
  <c r="H1135" i="1" s="1"/>
  <c r="P1131" i="1"/>
  <c r="D3567" i="1"/>
  <c r="D3566" i="1"/>
  <c r="D3568" i="1"/>
  <c r="D3569" i="1"/>
  <c r="A2161" i="1"/>
  <c r="A6961" i="1"/>
  <c r="H6961" i="1" s="1"/>
  <c r="A7152" i="1"/>
  <c r="D4911" i="1"/>
  <c r="D5166" i="1"/>
  <c r="D6895" i="1"/>
  <c r="A5552" i="1"/>
  <c r="A5424" i="1"/>
  <c r="D5233" i="1"/>
  <c r="D5040" i="1"/>
  <c r="A5360" i="1"/>
  <c r="D5230" i="1"/>
  <c r="D4913" i="1"/>
  <c r="D3182" i="1"/>
  <c r="D1905" i="1"/>
  <c r="D1583" i="1"/>
  <c r="A7024" i="1"/>
  <c r="D6897" i="1"/>
  <c r="D6577" i="1"/>
  <c r="A5361" i="1"/>
  <c r="D5231" i="1"/>
  <c r="D5038" i="1"/>
  <c r="A3952" i="1"/>
  <c r="D3247" i="1"/>
  <c r="A2289" i="1"/>
  <c r="A2032" i="1"/>
  <c r="D1838" i="1"/>
  <c r="D6768" i="1"/>
  <c r="A7088" i="1"/>
  <c r="H7088" i="1" s="1"/>
  <c r="D6574" i="1"/>
  <c r="D3503" i="1"/>
  <c r="D3185" i="1"/>
  <c r="D1840" i="1"/>
  <c r="D1520" i="1"/>
  <c r="D6831" i="1"/>
  <c r="A3760" i="1"/>
  <c r="D6769" i="1"/>
  <c r="D5039" i="1"/>
  <c r="D3502" i="1"/>
  <c r="D3184" i="1"/>
  <c r="A2160" i="1"/>
  <c r="D1839" i="1"/>
  <c r="D1522" i="1"/>
  <c r="D6766" i="1"/>
  <c r="D6830" i="1"/>
  <c r="D6894" i="1"/>
  <c r="D5169" i="1"/>
  <c r="A3823" i="1"/>
  <c r="D6576" i="1"/>
  <c r="D5041" i="1"/>
  <c r="D3246" i="1"/>
  <c r="D1841" i="1"/>
  <c r="D1521" i="1"/>
  <c r="A7027" i="1"/>
  <c r="A6960" i="1"/>
  <c r="D6832" i="1"/>
  <c r="A5616" i="1"/>
  <c r="A5297" i="1"/>
  <c r="D5167" i="1"/>
  <c r="D4910" i="1"/>
  <c r="A3825" i="1"/>
  <c r="A3696" i="1"/>
  <c r="D3505" i="1"/>
  <c r="D3183" i="1"/>
  <c r="A2225" i="1"/>
  <c r="A2096" i="1"/>
  <c r="D1902" i="1"/>
  <c r="D1584" i="1"/>
  <c r="A7217" i="1"/>
  <c r="H7217" i="1" s="1"/>
  <c r="D4912" i="1"/>
  <c r="D5168" i="1"/>
  <c r="A7153" i="1"/>
  <c r="D6575" i="1"/>
  <c r="A3632" i="1"/>
  <c r="D3249" i="1"/>
  <c r="D1904" i="1"/>
  <c r="D1582" i="1"/>
  <c r="D6896" i="1"/>
  <c r="D6767" i="1"/>
  <c r="A3824" i="1"/>
  <c r="D3504" i="1"/>
  <c r="D6833" i="1"/>
  <c r="D5232" i="1"/>
  <c r="A3822" i="1"/>
  <c r="D3248" i="1"/>
  <c r="A2286" i="1"/>
  <c r="A2097" i="1"/>
  <c r="D1903" i="1"/>
  <c r="D1585" i="1"/>
  <c r="D1519" i="1"/>
  <c r="A4334" i="1"/>
  <c r="H4334" i="1" s="1"/>
  <c r="D46" i="1"/>
  <c r="A3311" i="1"/>
  <c r="D311" i="1"/>
  <c r="D48" i="1"/>
  <c r="D47" i="1"/>
  <c r="D758" i="1"/>
  <c r="D120" i="1"/>
  <c r="D49" i="1"/>
  <c r="D888" i="1"/>
  <c r="D894" i="1"/>
  <c r="D887" i="1"/>
  <c r="D893" i="1"/>
  <c r="D826" i="1"/>
  <c r="D828" i="1"/>
  <c r="D829" i="1"/>
  <c r="D827" i="1"/>
  <c r="D765" i="1"/>
  <c r="D764" i="1"/>
  <c r="D771" i="1"/>
  <c r="D704" i="1"/>
  <c r="D701" i="1"/>
  <c r="D702" i="1"/>
  <c r="D707" i="1"/>
  <c r="D637" i="1"/>
  <c r="D638" i="1"/>
  <c r="D636" i="1"/>
  <c r="D639" i="1"/>
  <c r="D573" i="1"/>
  <c r="D570" i="1"/>
  <c r="D571" i="1"/>
  <c r="D572" i="1"/>
  <c r="D506" i="1"/>
  <c r="D509" i="1"/>
  <c r="D508" i="1"/>
  <c r="D511" i="1"/>
  <c r="D445" i="1"/>
  <c r="D448" i="1"/>
  <c r="D439" i="1"/>
  <c r="D446" i="1"/>
  <c r="D381" i="1"/>
  <c r="D382" i="1"/>
  <c r="D375" i="1"/>
  <c r="D376" i="1"/>
  <c r="D318" i="1"/>
  <c r="D320" i="1"/>
  <c r="D317" i="1"/>
  <c r="D253" i="1"/>
  <c r="D252" i="1"/>
  <c r="D247" i="1"/>
  <c r="D250" i="1"/>
  <c r="D189" i="1"/>
  <c r="D187" i="1"/>
  <c r="D188" i="1"/>
  <c r="D186" i="1"/>
  <c r="D125" i="1"/>
  <c r="D127" i="1"/>
  <c r="D126" i="1"/>
  <c r="V99" i="1"/>
  <c r="L99" i="2"/>
  <c r="L101" i="2"/>
  <c r="V101" i="1"/>
  <c r="V100" i="1"/>
  <c r="L100" i="2"/>
  <c r="L98" i="2"/>
  <c r="V98" i="1"/>
  <c r="A7285" i="1"/>
  <c r="H7285" i="1" s="1"/>
  <c r="A7279" i="1"/>
  <c r="H7279" i="1" s="1"/>
  <c r="A7278" i="1"/>
  <c r="H7278" i="1" s="1"/>
  <c r="A7284" i="1"/>
  <c r="H7284" i="1" s="1"/>
  <c r="A7218" i="1"/>
  <c r="H7218" i="1" s="1"/>
  <c r="A7150" i="1"/>
  <c r="H7150" i="1" s="1"/>
  <c r="A7151" i="1"/>
  <c r="H7151" i="1" s="1"/>
  <c r="A7087" i="1"/>
  <c r="H7087" i="1" s="1"/>
  <c r="A7086" i="1"/>
  <c r="H7086" i="1" s="1"/>
  <c r="A7093" i="1"/>
  <c r="H7093" i="1" s="1"/>
  <c r="A7026" i="1"/>
  <c r="H7026" i="1" s="1"/>
  <c r="A7029" i="1"/>
  <c r="H7029" i="1" s="1"/>
  <c r="A6963" i="1"/>
  <c r="H6963" i="1" s="1"/>
  <c r="D6972" i="1"/>
  <c r="A6895" i="1"/>
  <c r="A6901" i="1"/>
  <c r="A6894" i="1"/>
  <c r="A6837" i="1"/>
  <c r="A6771" i="1"/>
  <c r="A6773" i="1"/>
  <c r="D6653" i="1"/>
  <c r="A6643" i="1"/>
  <c r="A6575" i="1"/>
  <c r="A6574" i="1"/>
  <c r="D6516" i="1"/>
  <c r="A6517" i="1"/>
  <c r="A6514" i="1"/>
  <c r="A6382" i="1"/>
  <c r="A6385" i="1"/>
  <c r="A6383" i="1"/>
  <c r="A6384" i="1"/>
  <c r="A6322" i="1"/>
  <c r="D6332" i="1"/>
  <c r="A6254" i="1"/>
  <c r="A6255" i="1"/>
  <c r="D6256" i="1"/>
  <c r="A6197" i="1"/>
  <c r="A6194" i="1"/>
  <c r="D6204" i="1"/>
  <c r="D6132" i="1"/>
  <c r="A6133" i="1"/>
  <c r="D6068" i="1"/>
  <c r="A6069" i="1"/>
  <c r="A6067" i="1"/>
  <c r="A5999" i="1"/>
  <c r="A5998" i="1"/>
  <c r="A5934" i="1"/>
  <c r="A5935" i="1"/>
  <c r="A5940" i="1"/>
  <c r="D5628" i="1"/>
  <c r="D5564" i="1"/>
  <c r="A5555" i="1"/>
  <c r="H5555" i="1" s="1"/>
  <c r="A5493" i="1"/>
  <c r="H5493" i="1" s="1"/>
  <c r="D5500" i="1"/>
  <c r="A5429" i="1"/>
  <c r="H5429" i="1" s="1"/>
  <c r="A5426" i="1"/>
  <c r="H5426" i="1" s="1"/>
  <c r="D5436" i="1"/>
  <c r="A5427" i="1"/>
  <c r="H5427" i="1" s="1"/>
  <c r="A5358" i="1"/>
  <c r="H5358" i="1" s="1"/>
  <c r="A5359" i="1"/>
  <c r="H5359" i="1" s="1"/>
  <c r="A5295" i="1"/>
  <c r="H5295" i="1" s="1"/>
  <c r="A5294" i="1"/>
  <c r="H5294" i="1" s="1"/>
  <c r="A5235" i="1"/>
  <c r="A5237" i="1"/>
  <c r="A5171" i="1"/>
  <c r="A5103" i="1"/>
  <c r="A5109" i="1"/>
  <c r="A5102" i="1"/>
  <c r="A5043" i="1"/>
  <c r="A4981" i="1"/>
  <c r="A4915" i="1"/>
  <c r="A4914" i="1"/>
  <c r="A4847" i="1"/>
  <c r="A4846" i="1"/>
  <c r="A4788" i="1"/>
  <c r="A4725" i="1"/>
  <c r="A4723" i="1"/>
  <c r="A4655" i="1"/>
  <c r="A4660" i="1"/>
  <c r="A4654" i="1"/>
  <c r="A4597" i="1"/>
  <c r="A4531" i="1"/>
  <c r="A4469" i="1"/>
  <c r="A4467" i="1"/>
  <c r="A4405" i="1"/>
  <c r="D4341" i="1"/>
  <c r="A4271" i="1"/>
  <c r="A4273" i="1"/>
  <c r="A4272" i="1"/>
  <c r="A4270" i="1"/>
  <c r="A3957" i="1"/>
  <c r="H3957" i="1" s="1"/>
  <c r="D3956" i="1"/>
  <c r="A3887" i="1"/>
  <c r="H3887" i="1" s="1"/>
  <c r="D3824" i="1"/>
  <c r="A3759" i="1"/>
  <c r="H3759" i="1" s="1"/>
  <c r="A3758" i="1"/>
  <c r="H3758" i="1" s="1"/>
  <c r="D3700" i="1"/>
  <c r="A3701" i="1"/>
  <c r="H3701" i="1" s="1"/>
  <c r="A3635" i="1"/>
  <c r="H3635" i="1" s="1"/>
  <c r="A3637" i="1"/>
  <c r="H3637" i="1" s="1"/>
  <c r="A3572" i="1"/>
  <c r="A3502" i="1"/>
  <c r="A3503" i="1"/>
  <c r="A3439" i="1"/>
  <c r="A3438" i="1"/>
  <c r="A3378" i="1"/>
  <c r="A3310" i="1"/>
  <c r="D3321" i="1"/>
  <c r="A3251" i="1"/>
  <c r="A3183" i="1"/>
  <c r="A3182" i="1"/>
  <c r="A3118" i="1"/>
  <c r="A3119" i="1"/>
  <c r="A3061" i="1"/>
  <c r="D3068" i="1"/>
  <c r="A3058" i="1"/>
  <c r="A2991" i="1"/>
  <c r="A2990" i="1"/>
  <c r="A2996" i="1"/>
  <c r="A2931" i="1"/>
  <c r="A2930" i="1"/>
  <c r="A2867" i="1"/>
  <c r="A2799" i="1"/>
  <c r="A2798" i="1"/>
  <c r="A2676" i="1"/>
  <c r="A2675" i="1"/>
  <c r="D2620" i="1"/>
  <c r="A2611" i="1"/>
  <c r="A2291" i="1"/>
  <c r="H2291" i="1" s="1"/>
  <c r="A2222" i="1"/>
  <c r="H2222" i="1" s="1"/>
  <c r="A2223" i="1"/>
  <c r="H2223" i="1" s="1"/>
  <c r="A2228" i="1"/>
  <c r="H2228" i="1" s="1"/>
  <c r="A2163" i="1"/>
  <c r="H2163" i="1" s="1"/>
  <c r="A2094" i="1"/>
  <c r="H2094" i="1" s="1"/>
  <c r="A2095" i="1"/>
  <c r="H2095" i="1" s="1"/>
  <c r="A2037" i="1"/>
  <c r="H2037" i="1" s="1"/>
  <c r="A2035" i="1"/>
  <c r="H2035" i="1" s="1"/>
  <c r="A1967" i="1"/>
  <c r="H1967" i="1" s="1"/>
  <c r="A1966" i="1"/>
  <c r="H1966" i="1" s="1"/>
  <c r="A1969" i="1"/>
  <c r="H1969" i="1" s="1"/>
  <c r="A1968" i="1"/>
  <c r="H1968" i="1" s="1"/>
  <c r="A1909" i="1"/>
  <c r="A1903" i="1"/>
  <c r="A1906" i="1"/>
  <c r="A1839" i="1"/>
  <c r="A1845" i="1"/>
  <c r="A1838" i="1"/>
  <c r="A1778" i="1"/>
  <c r="A1781" i="1"/>
  <c r="A1714" i="1"/>
  <c r="A1711" i="1"/>
  <c r="A1653" i="1"/>
  <c r="D1660" i="1"/>
  <c r="A1587" i="1"/>
  <c r="A1519" i="1"/>
  <c r="A1518" i="1"/>
  <c r="A1454" i="1"/>
  <c r="A1455" i="1"/>
  <c r="A1390" i="1"/>
  <c r="A1391" i="1"/>
  <c r="A1327" i="1"/>
  <c r="A1326" i="1"/>
  <c r="A1199" i="1"/>
  <c r="A1198" i="1"/>
  <c r="D1148" i="1"/>
  <c r="A1141" i="1"/>
  <c r="A1138" i="1"/>
  <c r="A1071" i="1"/>
  <c r="A1070" i="1"/>
  <c r="A1006" i="1"/>
  <c r="A1007" i="1"/>
  <c r="A949" i="1"/>
  <c r="H949" i="1" s="1"/>
  <c r="O445" i="2"/>
  <c r="O442" i="2"/>
  <c r="O444" i="2"/>
  <c r="T951" i="1"/>
  <c r="T950" i="1"/>
  <c r="O443" i="2"/>
  <c r="A51" i="1"/>
  <c r="A48" i="1"/>
  <c r="A53" i="1"/>
  <c r="A5621" i="1" l="1"/>
  <c r="H5621" i="1" s="1"/>
  <c r="P5296" i="1"/>
  <c r="P6958" i="1"/>
  <c r="A947" i="1"/>
  <c r="H947" i="1" s="1"/>
  <c r="A3890" i="1"/>
  <c r="H3890" i="1" s="1"/>
  <c r="A5618" i="1"/>
  <c r="H5618" i="1" s="1"/>
  <c r="P5617" i="1"/>
  <c r="A5300" i="1"/>
  <c r="H5300" i="1" s="1"/>
  <c r="A6962" i="1"/>
  <c r="H6962" i="1" s="1"/>
  <c r="P943" i="1"/>
  <c r="P5042" i="1"/>
  <c r="H5042" i="1"/>
  <c r="P2866" i="1"/>
  <c r="H2866" i="1"/>
  <c r="P1141" i="1"/>
  <c r="H1141" i="1"/>
  <c r="P2931" i="1"/>
  <c r="H2931" i="1"/>
  <c r="P3118" i="1"/>
  <c r="H3118" i="1"/>
  <c r="P4273" i="1"/>
  <c r="H4273" i="1"/>
  <c r="P4846" i="1"/>
  <c r="H4846" i="1"/>
  <c r="P6069" i="1"/>
  <c r="H6069" i="1"/>
  <c r="P6197" i="1"/>
  <c r="H6197" i="1"/>
  <c r="P6383" i="1"/>
  <c r="H6383" i="1"/>
  <c r="P6643" i="1"/>
  <c r="H6643" i="1"/>
  <c r="P6895" i="1"/>
  <c r="H6895" i="1"/>
  <c r="P3822" i="1"/>
  <c r="H3822" i="1"/>
  <c r="P7024" i="1"/>
  <c r="H7024" i="1"/>
  <c r="P6193" i="1"/>
  <c r="H6193" i="1"/>
  <c r="P3951" i="1"/>
  <c r="H3951" i="1"/>
  <c r="P3630" i="1"/>
  <c r="H3630" i="1"/>
  <c r="P5615" i="1"/>
  <c r="H5615" i="1"/>
  <c r="A3765" i="1"/>
  <c r="H3765" i="1" s="1"/>
  <c r="H3761" i="1"/>
  <c r="P1646" i="1"/>
  <c r="H1646" i="1"/>
  <c r="P5041" i="1"/>
  <c r="H5041" i="1"/>
  <c r="P6831" i="1"/>
  <c r="H6831" i="1"/>
  <c r="P3185" i="1"/>
  <c r="H3185" i="1"/>
  <c r="P5230" i="1"/>
  <c r="H5230" i="1"/>
  <c r="P4718" i="1"/>
  <c r="H4718" i="1"/>
  <c r="P3246" i="1"/>
  <c r="H3246" i="1"/>
  <c r="P5488" i="1"/>
  <c r="H5488" i="1"/>
  <c r="P1070" i="1"/>
  <c r="H1070" i="1"/>
  <c r="P1327" i="1"/>
  <c r="H1327" i="1"/>
  <c r="P1455" i="1"/>
  <c r="H1455" i="1"/>
  <c r="P1587" i="1"/>
  <c r="H1587" i="1"/>
  <c r="P1716" i="1"/>
  <c r="H1716" i="1"/>
  <c r="P1779" i="1"/>
  <c r="H1779" i="1"/>
  <c r="P1906" i="1"/>
  <c r="H1906" i="1"/>
  <c r="A2162" i="1"/>
  <c r="H2162" i="1" s="1"/>
  <c r="P2676" i="1"/>
  <c r="H2676" i="1"/>
  <c r="P2996" i="1"/>
  <c r="H2996" i="1"/>
  <c r="P3182" i="1"/>
  <c r="H3182" i="1"/>
  <c r="P3310" i="1"/>
  <c r="H3310" i="1"/>
  <c r="P3439" i="1"/>
  <c r="H3439" i="1"/>
  <c r="A3893" i="1"/>
  <c r="H3893" i="1" s="1"/>
  <c r="P4271" i="1"/>
  <c r="H4271" i="1"/>
  <c r="P4469" i="1"/>
  <c r="H4469" i="1"/>
  <c r="P4654" i="1"/>
  <c r="H4654" i="1"/>
  <c r="P4725" i="1"/>
  <c r="H4725" i="1"/>
  <c r="P4847" i="1"/>
  <c r="H4847" i="1"/>
  <c r="P5043" i="1"/>
  <c r="H5043" i="1"/>
  <c r="P5103" i="1"/>
  <c r="H5103" i="1"/>
  <c r="P5998" i="1"/>
  <c r="H5998" i="1"/>
  <c r="P6195" i="1"/>
  <c r="H6195" i="1"/>
  <c r="P6322" i="1"/>
  <c r="H6322" i="1"/>
  <c r="P6385" i="1"/>
  <c r="H6385" i="1"/>
  <c r="P6837" i="1"/>
  <c r="H6837" i="1"/>
  <c r="P2097" i="1"/>
  <c r="H2097" i="1"/>
  <c r="P6960" i="1"/>
  <c r="H6960" i="1"/>
  <c r="P3760" i="1"/>
  <c r="H3760" i="1"/>
  <c r="P5361" i="1"/>
  <c r="H5361" i="1"/>
  <c r="P5424" i="1"/>
  <c r="H5424" i="1"/>
  <c r="P7216" i="1"/>
  <c r="H7216" i="1"/>
  <c r="P3055" i="1"/>
  <c r="H3055" i="1"/>
  <c r="P4398" i="1"/>
  <c r="H4398" i="1"/>
  <c r="A5554" i="1"/>
  <c r="H5554" i="1" s="1"/>
  <c r="H5550" i="1"/>
  <c r="P4783" i="1"/>
  <c r="H4783" i="1"/>
  <c r="P2928" i="1"/>
  <c r="H2928" i="1"/>
  <c r="P2609" i="1"/>
  <c r="H2609" i="1"/>
  <c r="P6833" i="1"/>
  <c r="H6833" i="1"/>
  <c r="P6644" i="1"/>
  <c r="H6644" i="1"/>
  <c r="P1262" i="1"/>
  <c r="H1262" i="1"/>
  <c r="P6257" i="1"/>
  <c r="H6257" i="1"/>
  <c r="P2158" i="1"/>
  <c r="P6703" i="1"/>
  <c r="H6703" i="1"/>
  <c r="P6576" i="1"/>
  <c r="H6576" i="1"/>
  <c r="P3184" i="1"/>
  <c r="H3184" i="1"/>
  <c r="P5039" i="1"/>
  <c r="H5039" i="1"/>
  <c r="P1265" i="1"/>
  <c r="H1265" i="1"/>
  <c r="P4849" i="1"/>
  <c r="H4849" i="1"/>
  <c r="P4977" i="1"/>
  <c r="H4977" i="1"/>
  <c r="P1905" i="1"/>
  <c r="H1905" i="1"/>
  <c r="P2865" i="1"/>
  <c r="H2865" i="1"/>
  <c r="P1774" i="1"/>
  <c r="H1774" i="1"/>
  <c r="P2926" i="1"/>
  <c r="H2926" i="1"/>
  <c r="P4527" i="1"/>
  <c r="H4527" i="1"/>
  <c r="P3374" i="1"/>
  <c r="H3374" i="1"/>
  <c r="P3568" i="1"/>
  <c r="H3568" i="1"/>
  <c r="P1077" i="1"/>
  <c r="H1077" i="1"/>
  <c r="P1390" i="1"/>
  <c r="H1390" i="1"/>
  <c r="P1519" i="1"/>
  <c r="H1519" i="1"/>
  <c r="P1778" i="1"/>
  <c r="H1778" i="1"/>
  <c r="P1839" i="1"/>
  <c r="H1839" i="1"/>
  <c r="P2675" i="1"/>
  <c r="H2675" i="1"/>
  <c r="P3058" i="1"/>
  <c r="H3058" i="1"/>
  <c r="P3438" i="1"/>
  <c r="H3438" i="1"/>
  <c r="P4467" i="1"/>
  <c r="H4467" i="1"/>
  <c r="P4723" i="1"/>
  <c r="H4723" i="1"/>
  <c r="P5109" i="1"/>
  <c r="H5109" i="1"/>
  <c r="P5934" i="1"/>
  <c r="H5934" i="1"/>
  <c r="P6517" i="1"/>
  <c r="H6517" i="1"/>
  <c r="P3824" i="1"/>
  <c r="H3824" i="1"/>
  <c r="P7153" i="1"/>
  <c r="H7153" i="1"/>
  <c r="P2160" i="1"/>
  <c r="H2160" i="1"/>
  <c r="P2289" i="1"/>
  <c r="H2289" i="1"/>
  <c r="A2165" i="1"/>
  <c r="H2165" i="1" s="1"/>
  <c r="H2161" i="1"/>
  <c r="P4913" i="1"/>
  <c r="H4913" i="1"/>
  <c r="P4848" i="1"/>
  <c r="H4848" i="1"/>
  <c r="P4591" i="1"/>
  <c r="H4591" i="1"/>
  <c r="P6126" i="1"/>
  <c r="H6126" i="1"/>
  <c r="P2862" i="1"/>
  <c r="H2862" i="1"/>
  <c r="P1007" i="1"/>
  <c r="H1007" i="1"/>
  <c r="P1071" i="1"/>
  <c r="H1071" i="1"/>
  <c r="P1198" i="1"/>
  <c r="H1198" i="1"/>
  <c r="P1333" i="1"/>
  <c r="H1333" i="1"/>
  <c r="P1454" i="1"/>
  <c r="H1454" i="1"/>
  <c r="P1714" i="1"/>
  <c r="H1714" i="1"/>
  <c r="P1838" i="1"/>
  <c r="H1838" i="1"/>
  <c r="P1903" i="1"/>
  <c r="H1903" i="1"/>
  <c r="P2611" i="1"/>
  <c r="H2611" i="1"/>
  <c r="P2738" i="1"/>
  <c r="H2738" i="1"/>
  <c r="P2867" i="1"/>
  <c r="H2867" i="1"/>
  <c r="P2990" i="1"/>
  <c r="H2990" i="1"/>
  <c r="P3061" i="1"/>
  <c r="H3061" i="1"/>
  <c r="P3183" i="1"/>
  <c r="H3183" i="1"/>
  <c r="P3378" i="1"/>
  <c r="H3378" i="1"/>
  <c r="P3503" i="1"/>
  <c r="H3503" i="1"/>
  <c r="A3892" i="1"/>
  <c r="H3892" i="1" s="1"/>
  <c r="P4270" i="1"/>
  <c r="H4270" i="1"/>
  <c r="P4531" i="1"/>
  <c r="H4531" i="1"/>
  <c r="P4660" i="1"/>
  <c r="H4660" i="1"/>
  <c r="P4788" i="1"/>
  <c r="H4788" i="1"/>
  <c r="P4914" i="1"/>
  <c r="H4914" i="1"/>
  <c r="P5171" i="1"/>
  <c r="H5171" i="1"/>
  <c r="A5557" i="1"/>
  <c r="H5557" i="1" s="1"/>
  <c r="P5940" i="1"/>
  <c r="H5940" i="1"/>
  <c r="P5999" i="1"/>
  <c r="H5999" i="1"/>
  <c r="P6133" i="1"/>
  <c r="H6133" i="1"/>
  <c r="P6255" i="1"/>
  <c r="H6255" i="1"/>
  <c r="P6323" i="1"/>
  <c r="H6323" i="1"/>
  <c r="P6382" i="1"/>
  <c r="H6382" i="1"/>
  <c r="P6574" i="1"/>
  <c r="H6574" i="1"/>
  <c r="P6773" i="1"/>
  <c r="H6773" i="1"/>
  <c r="P6894" i="1"/>
  <c r="H6894" i="1"/>
  <c r="P2286" i="1"/>
  <c r="H2286" i="1"/>
  <c r="P3632" i="1"/>
  <c r="H3632" i="1"/>
  <c r="P2096" i="1"/>
  <c r="H2096" i="1"/>
  <c r="P3696" i="1"/>
  <c r="H3696" i="1"/>
  <c r="P5297" i="1"/>
  <c r="H5297" i="1"/>
  <c r="P7027" i="1"/>
  <c r="H7027" i="1"/>
  <c r="P3952" i="1"/>
  <c r="H3952" i="1"/>
  <c r="P5360" i="1"/>
  <c r="H5360" i="1"/>
  <c r="P5552" i="1"/>
  <c r="H5552" i="1"/>
  <c r="A7156" i="1"/>
  <c r="H7156" i="1" s="1"/>
  <c r="H7152" i="1"/>
  <c r="P3694" i="1"/>
  <c r="H3694" i="1"/>
  <c r="P4974" i="1"/>
  <c r="H4974" i="1"/>
  <c r="P3889" i="1"/>
  <c r="P2606" i="1"/>
  <c r="H2606" i="1"/>
  <c r="P1775" i="1"/>
  <c r="H1775" i="1"/>
  <c r="P2159" i="1"/>
  <c r="P6705" i="1"/>
  <c r="H6705" i="1"/>
  <c r="A5491" i="1"/>
  <c r="H5491" i="1" s="1"/>
  <c r="H5487" i="1"/>
  <c r="P5166" i="1"/>
  <c r="H5166" i="1"/>
  <c r="P3950" i="1"/>
  <c r="H3950" i="1"/>
  <c r="P3377" i="1"/>
  <c r="H3377" i="1"/>
  <c r="P2800" i="1"/>
  <c r="H2800" i="1"/>
  <c r="P1647" i="1"/>
  <c r="H1647" i="1"/>
  <c r="P6638" i="1"/>
  <c r="H6638" i="1"/>
  <c r="A2292" i="1"/>
  <c r="H2292" i="1" s="1"/>
  <c r="H2288" i="1"/>
  <c r="P6062" i="1"/>
  <c r="H6062" i="1"/>
  <c r="P4335" i="1"/>
  <c r="H4335" i="1"/>
  <c r="P6000" i="1"/>
  <c r="H6000" i="1"/>
  <c r="P6513" i="1"/>
  <c r="H6513" i="1"/>
  <c r="P6830" i="1"/>
  <c r="H6830" i="1"/>
  <c r="P4462" i="1"/>
  <c r="H4462" i="1"/>
  <c r="P6319" i="1"/>
  <c r="H6319" i="1"/>
  <c r="P2670" i="1"/>
  <c r="H2670" i="1"/>
  <c r="P4590" i="1"/>
  <c r="H4590" i="1"/>
  <c r="P1134" i="1"/>
  <c r="H1134" i="1"/>
  <c r="P6766" i="1"/>
  <c r="H6766" i="1"/>
  <c r="P1329" i="1"/>
  <c r="H1329" i="1"/>
  <c r="P2734" i="1"/>
  <c r="H2734" i="1"/>
  <c r="P6191" i="1"/>
  <c r="H6191" i="1"/>
  <c r="P2992" i="1"/>
  <c r="H2992" i="1"/>
  <c r="P1712" i="1"/>
  <c r="H1712" i="1"/>
  <c r="P1073" i="1"/>
  <c r="H1073" i="1"/>
  <c r="P1326" i="1"/>
  <c r="H1326" i="1"/>
  <c r="P1711" i="1"/>
  <c r="H1711" i="1"/>
  <c r="P2799" i="1"/>
  <c r="H2799" i="1"/>
  <c r="P3572" i="1"/>
  <c r="H3572" i="1"/>
  <c r="P4597" i="1"/>
  <c r="H4597" i="1"/>
  <c r="P4981" i="1"/>
  <c r="H4981" i="1"/>
  <c r="P5235" i="1"/>
  <c r="H5235" i="1"/>
  <c r="P6771" i="1"/>
  <c r="H6771" i="1"/>
  <c r="P3823" i="1"/>
  <c r="H3823" i="1"/>
  <c r="P2030" i="1"/>
  <c r="H2030" i="1"/>
  <c r="P1457" i="1"/>
  <c r="H1457" i="1"/>
  <c r="P2993" i="1"/>
  <c r="H2993" i="1"/>
  <c r="P2737" i="1"/>
  <c r="H2737" i="1"/>
  <c r="P6127" i="1"/>
  <c r="H6127" i="1"/>
  <c r="P5038" i="1"/>
  <c r="H5038" i="1"/>
  <c r="P6065" i="1"/>
  <c r="H6065" i="1"/>
  <c r="P3440" i="1"/>
  <c r="H3440" i="1"/>
  <c r="P1006" i="1"/>
  <c r="H1006" i="1"/>
  <c r="P1138" i="1"/>
  <c r="H1138" i="1"/>
  <c r="P1199" i="1"/>
  <c r="H1199" i="1"/>
  <c r="P1391" i="1"/>
  <c r="H1391" i="1"/>
  <c r="P1518" i="1"/>
  <c r="H1518" i="1"/>
  <c r="P1653" i="1"/>
  <c r="H1653" i="1"/>
  <c r="P1781" i="1"/>
  <c r="H1781" i="1"/>
  <c r="P1845" i="1"/>
  <c r="H1845" i="1"/>
  <c r="P1909" i="1"/>
  <c r="H1909" i="1"/>
  <c r="P2798" i="1"/>
  <c r="H2798" i="1"/>
  <c r="P2930" i="1"/>
  <c r="H2930" i="1"/>
  <c r="P2991" i="1"/>
  <c r="H2991" i="1"/>
  <c r="P3119" i="1"/>
  <c r="H3119" i="1"/>
  <c r="P3251" i="1"/>
  <c r="H3251" i="1"/>
  <c r="A3444" i="1"/>
  <c r="P3502" i="1"/>
  <c r="H3502" i="1"/>
  <c r="P4272" i="1"/>
  <c r="H4272" i="1"/>
  <c r="P4405" i="1"/>
  <c r="H4405" i="1"/>
  <c r="P4594" i="1"/>
  <c r="H4594" i="1"/>
  <c r="P4655" i="1"/>
  <c r="H4655" i="1"/>
  <c r="A4852" i="1"/>
  <c r="P4915" i="1"/>
  <c r="H4915" i="1"/>
  <c r="P5102" i="1"/>
  <c r="H5102" i="1"/>
  <c r="P5237" i="1"/>
  <c r="H5237" i="1"/>
  <c r="P5935" i="1"/>
  <c r="H5935" i="1"/>
  <c r="P6067" i="1"/>
  <c r="H6067" i="1"/>
  <c r="A6131" i="1"/>
  <c r="A6135" i="1" s="1"/>
  <c r="P6194" i="1"/>
  <c r="H6194" i="1"/>
  <c r="P6254" i="1"/>
  <c r="H6254" i="1"/>
  <c r="P6384" i="1"/>
  <c r="H6384" i="1"/>
  <c r="P6514" i="1"/>
  <c r="H6514" i="1"/>
  <c r="P6575" i="1"/>
  <c r="H6575" i="1"/>
  <c r="P6770" i="1"/>
  <c r="H6770" i="1"/>
  <c r="P6901" i="1"/>
  <c r="H6901" i="1"/>
  <c r="P3311" i="1"/>
  <c r="H3311" i="1"/>
  <c r="P2225" i="1"/>
  <c r="H2225" i="1"/>
  <c r="P3825" i="1"/>
  <c r="H3825" i="1"/>
  <c r="P5616" i="1"/>
  <c r="H5616" i="1"/>
  <c r="A5492" i="1"/>
  <c r="P2032" i="1"/>
  <c r="H2032" i="1"/>
  <c r="P6511" i="1"/>
  <c r="H6511" i="1"/>
  <c r="A5490" i="1"/>
  <c r="H5490" i="1" s="1"/>
  <c r="H5486" i="1"/>
  <c r="P4785" i="1"/>
  <c r="H4785" i="1"/>
  <c r="A3699" i="1"/>
  <c r="H3699" i="1" s="1"/>
  <c r="H3695" i="1"/>
  <c r="P1585" i="1"/>
  <c r="H1585" i="1"/>
  <c r="P3888" i="1"/>
  <c r="P6446" i="1"/>
  <c r="H6446" i="1"/>
  <c r="P5169" i="1"/>
  <c r="H5169" i="1"/>
  <c r="P3249" i="1"/>
  <c r="H3249" i="1"/>
  <c r="P2735" i="1"/>
  <c r="H2735" i="1"/>
  <c r="A946" i="1"/>
  <c r="H946" i="1" s="1"/>
  <c r="H942" i="1"/>
  <c r="P6449" i="1"/>
  <c r="H6449" i="1"/>
  <c r="P2031" i="1"/>
  <c r="P2672" i="1"/>
  <c r="H2672" i="1"/>
  <c r="P5231" i="1"/>
  <c r="H5231" i="1"/>
  <c r="P6001" i="1"/>
  <c r="H6001" i="1"/>
  <c r="P6702" i="1"/>
  <c r="H6702" i="1"/>
  <c r="P4399" i="1"/>
  <c r="H4399" i="1"/>
  <c r="P6321" i="1"/>
  <c r="H6321" i="1"/>
  <c r="P2607" i="1"/>
  <c r="H2607" i="1"/>
  <c r="P3566" i="1"/>
  <c r="H3566" i="1"/>
  <c r="P6190" i="1"/>
  <c r="H6190" i="1"/>
  <c r="P4910" i="1"/>
  <c r="H4910" i="1"/>
  <c r="P4401" i="1"/>
  <c r="H4401" i="1"/>
  <c r="P1841" i="1"/>
  <c r="H1841" i="1"/>
  <c r="P6063" i="1"/>
  <c r="H6063" i="1"/>
  <c r="A2869" i="1"/>
  <c r="A2873" i="1" s="1"/>
  <c r="A3570" i="1"/>
  <c r="A4722" i="1"/>
  <c r="A5234" i="1"/>
  <c r="A6325" i="1"/>
  <c r="A6329" i="1" s="1"/>
  <c r="A3250" i="1"/>
  <c r="A4595" i="1"/>
  <c r="A4466" i="1"/>
  <c r="A2613" i="1"/>
  <c r="A3188" i="1"/>
  <c r="A6707" i="1"/>
  <c r="A2674" i="1"/>
  <c r="A2804" i="1"/>
  <c r="A2808" i="1" s="1"/>
  <c r="A3381" i="1"/>
  <c r="A4853" i="1"/>
  <c r="A6835" i="1"/>
  <c r="A6580" i="1"/>
  <c r="A6834" i="1"/>
  <c r="A3634" i="1"/>
  <c r="H3634" i="1" s="1"/>
  <c r="A4978" i="1"/>
  <c r="A2034" i="1"/>
  <c r="D5172" i="1"/>
  <c r="P7215" i="1"/>
  <c r="A2741" i="1"/>
  <c r="A3189" i="1"/>
  <c r="A3193" i="1" s="1"/>
  <c r="A5173" i="1"/>
  <c r="A7219" i="1"/>
  <c r="A6706" i="1"/>
  <c r="A7220" i="1"/>
  <c r="H7220" i="1" s="1"/>
  <c r="A6642" i="1"/>
  <c r="A1269" i="1"/>
  <c r="A2739" i="1"/>
  <c r="A4339" i="1"/>
  <c r="A5170" i="1"/>
  <c r="A6130" i="1"/>
  <c r="A6261" i="1"/>
  <c r="A4403" i="1"/>
  <c r="A4407" i="1" s="1"/>
  <c r="A4789" i="1"/>
  <c r="A4917" i="1"/>
  <c r="A5045" i="1"/>
  <c r="A6005" i="1"/>
  <c r="A6009" i="1" s="1"/>
  <c r="A6515" i="1"/>
  <c r="A1266" i="1"/>
  <c r="A1651" i="1"/>
  <c r="A2997" i="1"/>
  <c r="A3253" i="1"/>
  <c r="A3955" i="1"/>
  <c r="H3955" i="1" s="1"/>
  <c r="A1589" i="1"/>
  <c r="A3059" i="1"/>
  <c r="A3698" i="1"/>
  <c r="H3698" i="1" s="1"/>
  <c r="A3954" i="1"/>
  <c r="A6066" i="1"/>
  <c r="A6450" i="1"/>
  <c r="A6454" i="1" s="1"/>
  <c r="A1650" i="1"/>
  <c r="A2610" i="1"/>
  <c r="A6004" i="1"/>
  <c r="P2292" i="1"/>
  <c r="P946" i="1"/>
  <c r="P2095" i="1"/>
  <c r="P3759" i="1"/>
  <c r="P5358" i="1"/>
  <c r="P5557" i="1"/>
  <c r="P7217" i="1"/>
  <c r="A3445" i="1"/>
  <c r="H3445" i="1" s="1"/>
  <c r="P3441" i="1"/>
  <c r="A1140" i="1"/>
  <c r="H1140" i="1" s="1"/>
  <c r="P1136" i="1"/>
  <c r="A3060" i="1"/>
  <c r="H3060" i="1" s="1"/>
  <c r="P3056" i="1"/>
  <c r="P4976" i="1"/>
  <c r="A4980" i="1"/>
  <c r="H4980" i="1" s="1"/>
  <c r="A6836" i="1"/>
  <c r="H6836" i="1" s="1"/>
  <c r="P6832" i="1"/>
  <c r="P944" i="1"/>
  <c r="A948" i="1"/>
  <c r="H948" i="1" s="1"/>
  <c r="P1968" i="1"/>
  <c r="P2035" i="1"/>
  <c r="P2094" i="1"/>
  <c r="P2228" i="1"/>
  <c r="A2932" i="1"/>
  <c r="P3635" i="1"/>
  <c r="P3887" i="1"/>
  <c r="P3957" i="1"/>
  <c r="A4402" i="1"/>
  <c r="P5294" i="1"/>
  <c r="P5427" i="1"/>
  <c r="P5555" i="1"/>
  <c r="A6453" i="1"/>
  <c r="A6457" i="1" s="1"/>
  <c r="A6648" i="1"/>
  <c r="P6963" i="1"/>
  <c r="P7026" i="1"/>
  <c r="P7151" i="1"/>
  <c r="P7279" i="1"/>
  <c r="P1135" i="1"/>
  <c r="A1139" i="1"/>
  <c r="H1139" i="1" s="1"/>
  <c r="A4979" i="1"/>
  <c r="H4979" i="1" s="1"/>
  <c r="P4975" i="1"/>
  <c r="P1072" i="1"/>
  <c r="A1076" i="1"/>
  <c r="H1076" i="1" s="1"/>
  <c r="P1328" i="1"/>
  <c r="A1332" i="1"/>
  <c r="H1332" i="1" s="1"/>
  <c r="A1588" i="1"/>
  <c r="H1588" i="1" s="1"/>
  <c r="P1584" i="1"/>
  <c r="A2612" i="1"/>
  <c r="H2612" i="1" s="1"/>
  <c r="P2608" i="1"/>
  <c r="A2868" i="1"/>
  <c r="H2868" i="1" s="1"/>
  <c r="P2864" i="1"/>
  <c r="P3248" i="1"/>
  <c r="A3252" i="1"/>
  <c r="H3252" i="1" s="1"/>
  <c r="P4400" i="1"/>
  <c r="A4404" i="1"/>
  <c r="H4404" i="1" s="1"/>
  <c r="P4912" i="1"/>
  <c r="A4916" i="1"/>
  <c r="H4916" i="1" s="1"/>
  <c r="A5172" i="1"/>
  <c r="H5172" i="1" s="1"/>
  <c r="P5168" i="1"/>
  <c r="A6196" i="1"/>
  <c r="H6196" i="1" s="1"/>
  <c r="P6192" i="1"/>
  <c r="A6516" i="1"/>
  <c r="H6516" i="1" s="1"/>
  <c r="P6512" i="1"/>
  <c r="A6900" i="1"/>
  <c r="H6900" i="1" s="1"/>
  <c r="P6896" i="1"/>
  <c r="A1205" i="1"/>
  <c r="H1205" i="1" s="1"/>
  <c r="P1201" i="1"/>
  <c r="P1582" i="1"/>
  <c r="A1586" i="1"/>
  <c r="H1586" i="1" s="1"/>
  <c r="A1525" i="1"/>
  <c r="H1525" i="1" s="1"/>
  <c r="P1521" i="1"/>
  <c r="A2805" i="1"/>
  <c r="H2805" i="1" s="1"/>
  <c r="P2801" i="1"/>
  <c r="A3317" i="1"/>
  <c r="H3317" i="1" s="1"/>
  <c r="P3313" i="1"/>
  <c r="A4341" i="1"/>
  <c r="H4341" i="1" s="1"/>
  <c r="P4337" i="1"/>
  <c r="P4526" i="1"/>
  <c r="A4530" i="1"/>
  <c r="H4530" i="1" s="1"/>
  <c r="P5550" i="1"/>
  <c r="A1267" i="1"/>
  <c r="H1267" i="1" s="1"/>
  <c r="P1263" i="1"/>
  <c r="P1008" i="1"/>
  <c r="A1012" i="1"/>
  <c r="H1012" i="1" s="1"/>
  <c r="P1520" i="1"/>
  <c r="A1524" i="1"/>
  <c r="H1524" i="1" s="1"/>
  <c r="P3312" i="1"/>
  <c r="A3316" i="1"/>
  <c r="H3316" i="1" s="1"/>
  <c r="A4596" i="1"/>
  <c r="H4596" i="1" s="1"/>
  <c r="P4592" i="1"/>
  <c r="A6132" i="1"/>
  <c r="H6132" i="1" s="1"/>
  <c r="P6128" i="1"/>
  <c r="P3376" i="1"/>
  <c r="A3380" i="1"/>
  <c r="H3380" i="1" s="1"/>
  <c r="A3125" i="1"/>
  <c r="H3125" i="1" s="1"/>
  <c r="P3121" i="1"/>
  <c r="P4529" i="1"/>
  <c r="A4533" i="1"/>
  <c r="H4533" i="1" s="1"/>
  <c r="A6581" i="1"/>
  <c r="H6581" i="1" s="1"/>
  <c r="P6577" i="1"/>
  <c r="P1967" i="1"/>
  <c r="P7029" i="1"/>
  <c r="P2161" i="1"/>
  <c r="P949" i="1"/>
  <c r="A1461" i="1"/>
  <c r="P1969" i="1"/>
  <c r="P2163" i="1"/>
  <c r="P2223" i="1"/>
  <c r="P3758" i="1"/>
  <c r="P3890" i="1"/>
  <c r="A4787" i="1"/>
  <c r="P5295" i="1"/>
  <c r="P5554" i="1"/>
  <c r="A5619" i="1"/>
  <c r="P6962" i="1"/>
  <c r="P7093" i="1"/>
  <c r="P7150" i="1"/>
  <c r="P7218" i="1"/>
  <c r="P7285" i="1"/>
  <c r="P4334" i="1"/>
  <c r="P5487" i="1"/>
  <c r="P3761" i="1"/>
  <c r="A1013" i="1"/>
  <c r="H1013" i="1" s="1"/>
  <c r="P1009" i="1"/>
  <c r="P1392" i="1"/>
  <c r="A1396" i="1"/>
  <c r="H1396" i="1" s="1"/>
  <c r="A1908" i="1"/>
  <c r="H1908" i="1" s="1"/>
  <c r="P1904" i="1"/>
  <c r="P3504" i="1"/>
  <c r="A3508" i="1"/>
  <c r="H3508" i="1" s="1"/>
  <c r="A4724" i="1"/>
  <c r="H4724" i="1" s="1"/>
  <c r="P4720" i="1"/>
  <c r="P5104" i="1"/>
  <c r="A5108" i="1"/>
  <c r="H5108" i="1" s="1"/>
  <c r="A6708" i="1"/>
  <c r="H6708" i="1" s="1"/>
  <c r="P6704" i="1"/>
  <c r="P2291" i="1"/>
  <c r="P3701" i="1"/>
  <c r="P3892" i="1"/>
  <c r="P5429" i="1"/>
  <c r="P5618" i="1"/>
  <c r="P7087" i="1"/>
  <c r="P7278" i="1"/>
  <c r="P6961" i="1"/>
  <c r="P3695" i="1"/>
  <c r="P2288" i="1"/>
  <c r="A1652" i="1"/>
  <c r="H1652" i="1" s="1"/>
  <c r="P1648" i="1"/>
  <c r="P4464" i="1"/>
  <c r="A4468" i="1"/>
  <c r="H4468" i="1" s="1"/>
  <c r="A6452" i="1"/>
  <c r="H6452" i="1" s="1"/>
  <c r="P6448" i="1"/>
  <c r="P1966" i="1"/>
  <c r="P2037" i="1"/>
  <c r="P2162" i="1"/>
  <c r="P2222" i="1"/>
  <c r="P3637" i="1"/>
  <c r="P3698" i="1"/>
  <c r="P3765" i="1"/>
  <c r="P5359" i="1"/>
  <c r="P5426" i="1"/>
  <c r="P5493" i="1"/>
  <c r="P5621" i="1"/>
  <c r="A6709" i="1"/>
  <c r="A6965" i="1"/>
  <c r="P7086" i="1"/>
  <c r="P7284" i="1"/>
  <c r="P7088" i="1"/>
  <c r="P7152" i="1"/>
  <c r="P6447" i="1"/>
  <c r="A6451" i="1"/>
  <c r="H6451" i="1" s="1"/>
  <c r="P1200" i="1"/>
  <c r="A1204" i="1"/>
  <c r="H1204" i="1" s="1"/>
  <c r="A1460" i="1"/>
  <c r="H1460" i="1" s="1"/>
  <c r="P1456" i="1"/>
  <c r="P1840" i="1"/>
  <c r="A1844" i="1"/>
  <c r="H1844" i="1" s="1"/>
  <c r="A2740" i="1"/>
  <c r="H2740" i="1" s="1"/>
  <c r="P2736" i="1"/>
  <c r="P3120" i="1"/>
  <c r="A3124" i="1"/>
  <c r="H3124" i="1" s="1"/>
  <c r="A3379" i="1"/>
  <c r="H3379" i="1" s="1"/>
  <c r="P3375" i="1"/>
  <c r="A4532" i="1"/>
  <c r="H4532" i="1" s="1"/>
  <c r="P4528" i="1"/>
  <c r="P5040" i="1"/>
  <c r="A5044" i="1"/>
  <c r="H5044" i="1" s="1"/>
  <c r="A6068" i="1"/>
  <c r="H6068" i="1" s="1"/>
  <c r="P6064" i="1"/>
  <c r="A6324" i="1"/>
  <c r="H6324" i="1" s="1"/>
  <c r="P6320" i="1"/>
  <c r="A6772" i="1"/>
  <c r="H6772" i="1" s="1"/>
  <c r="P6768" i="1"/>
  <c r="P5486" i="1"/>
  <c r="A4661" i="1"/>
  <c r="H4661" i="1" s="1"/>
  <c r="P4657" i="1"/>
  <c r="A3571" i="1"/>
  <c r="H3571" i="1" s="1"/>
  <c r="P3567" i="1"/>
  <c r="A4786" i="1"/>
  <c r="H4786" i="1" s="1"/>
  <c r="P4782" i="1"/>
  <c r="A1397" i="1"/>
  <c r="H1397" i="1" s="1"/>
  <c r="P1393" i="1"/>
  <c r="A2677" i="1"/>
  <c r="H2677" i="1" s="1"/>
  <c r="P2673" i="1"/>
  <c r="P2929" i="1"/>
  <c r="A2933" i="1"/>
  <c r="H2933" i="1" s="1"/>
  <c r="A3509" i="1"/>
  <c r="H3509" i="1" s="1"/>
  <c r="P3505" i="1"/>
  <c r="A6645" i="1"/>
  <c r="H6645" i="1" s="1"/>
  <c r="P6641" i="1"/>
  <c r="P942" i="1"/>
  <c r="P1264" i="1"/>
  <c r="A1268" i="1"/>
  <c r="H1268" i="1" s="1"/>
  <c r="A1780" i="1"/>
  <c r="H1780" i="1" s="1"/>
  <c r="P1776" i="1"/>
  <c r="P4336" i="1"/>
  <c r="A4340" i="1"/>
  <c r="H4340" i="1" s="1"/>
  <c r="A5236" i="1"/>
  <c r="H5236" i="1" s="1"/>
  <c r="P5232" i="1"/>
  <c r="A6260" i="1"/>
  <c r="H6260" i="1" s="1"/>
  <c r="P6256" i="1"/>
  <c r="A1717" i="1"/>
  <c r="H1717" i="1" s="1"/>
  <c r="P1713" i="1"/>
  <c r="A3573" i="1"/>
  <c r="H3573" i="1" s="1"/>
  <c r="P3569" i="1"/>
  <c r="A5941" i="1"/>
  <c r="H5941" i="1" s="1"/>
  <c r="P5937" i="1"/>
  <c r="D3572" i="1"/>
  <c r="D3571" i="1"/>
  <c r="D3573" i="1"/>
  <c r="D3570" i="1"/>
  <c r="D1523" i="1"/>
  <c r="D1907" i="1"/>
  <c r="A2290" i="1"/>
  <c r="A3826" i="1"/>
  <c r="D6837" i="1"/>
  <c r="A3828" i="1"/>
  <c r="D5173" i="1"/>
  <c r="A5496" i="1"/>
  <c r="D6770" i="1"/>
  <c r="D1843" i="1"/>
  <c r="D3188" i="1"/>
  <c r="D5043" i="1"/>
  <c r="A3764" i="1"/>
  <c r="D1524" i="1"/>
  <c r="D3189" i="1"/>
  <c r="D1842" i="1"/>
  <c r="A2293" i="1"/>
  <c r="D1587" i="1"/>
  <c r="D3186" i="1"/>
  <c r="D5234" i="1"/>
  <c r="D6900" i="1"/>
  <c r="A3636" i="1"/>
  <c r="A7157" i="1"/>
  <c r="D4916" i="1"/>
  <c r="D1588" i="1"/>
  <c r="A2100" i="1"/>
  <c r="D3187" i="1"/>
  <c r="A3700" i="1"/>
  <c r="D4914" i="1"/>
  <c r="A5301" i="1"/>
  <c r="D6836" i="1"/>
  <c r="A7031" i="1"/>
  <c r="D1845" i="1"/>
  <c r="D5045" i="1"/>
  <c r="A3827" i="1"/>
  <c r="D6578" i="1"/>
  <c r="A3956" i="1"/>
  <c r="D5235" i="1"/>
  <c r="D6581" i="1"/>
  <c r="A7028" i="1"/>
  <c r="D5237" i="1"/>
  <c r="A5556" i="1"/>
  <c r="D5170" i="1"/>
  <c r="D3508" i="1"/>
  <c r="D1908" i="1"/>
  <c r="D1589" i="1"/>
  <c r="A2101" i="1"/>
  <c r="D3252" i="1"/>
  <c r="D5236" i="1"/>
  <c r="D6898" i="1"/>
  <c r="D6834" i="1"/>
  <c r="D1526" i="1"/>
  <c r="A2164" i="1"/>
  <c r="D3506" i="1"/>
  <c r="D6773" i="1"/>
  <c r="D6835" i="1"/>
  <c r="D1844" i="1"/>
  <c r="D3507" i="1"/>
  <c r="D6772" i="1"/>
  <c r="A2036" i="1"/>
  <c r="D3251" i="1"/>
  <c r="D1909" i="1"/>
  <c r="D4917" i="1"/>
  <c r="A5364" i="1"/>
  <c r="D6771" i="1"/>
  <c r="D1586" i="1"/>
  <c r="D3253" i="1"/>
  <c r="D6579" i="1"/>
  <c r="A7221" i="1"/>
  <c r="H7221" i="1" s="1"/>
  <c r="D1906" i="1"/>
  <c r="A2229" i="1"/>
  <c r="D3509" i="1"/>
  <c r="A3829" i="1"/>
  <c r="D5171" i="1"/>
  <c r="A5620" i="1"/>
  <c r="A6964" i="1"/>
  <c r="D1525" i="1"/>
  <c r="D3250" i="1"/>
  <c r="D6580" i="1"/>
  <c r="A7092" i="1"/>
  <c r="H7092" i="1" s="1"/>
  <c r="D5042" i="1"/>
  <c r="A5365" i="1"/>
  <c r="D6901" i="1"/>
  <c r="D5044" i="1"/>
  <c r="A5428" i="1"/>
  <c r="D6899" i="1"/>
  <c r="D4915" i="1"/>
  <c r="A4338" i="1"/>
  <c r="D53" i="1"/>
  <c r="D315" i="1"/>
  <c r="A3315" i="1"/>
  <c r="D50" i="1"/>
  <c r="D124" i="1"/>
  <c r="D762" i="1"/>
  <c r="D52" i="1"/>
  <c r="D51" i="1"/>
  <c r="D897" i="1"/>
  <c r="D898" i="1"/>
  <c r="D891" i="1"/>
  <c r="D892" i="1"/>
  <c r="D831" i="1"/>
  <c r="D832" i="1"/>
  <c r="D833" i="1"/>
  <c r="D830" i="1"/>
  <c r="D768" i="1"/>
  <c r="D769" i="1"/>
  <c r="D705" i="1"/>
  <c r="D706" i="1"/>
  <c r="D708" i="1"/>
  <c r="D642" i="1"/>
  <c r="D643" i="1"/>
  <c r="D640" i="1"/>
  <c r="D641" i="1"/>
  <c r="D576" i="1"/>
  <c r="D574" i="1"/>
  <c r="D575" i="1"/>
  <c r="D577" i="1"/>
  <c r="D515" i="1"/>
  <c r="D513" i="1"/>
  <c r="D512" i="1"/>
  <c r="D510" i="1"/>
  <c r="D450" i="1"/>
  <c r="D452" i="1"/>
  <c r="D443" i="1"/>
  <c r="D449" i="1"/>
  <c r="D380" i="1"/>
  <c r="D386" i="1"/>
  <c r="D379" i="1"/>
  <c r="D385" i="1"/>
  <c r="D324" i="1"/>
  <c r="D321" i="1"/>
  <c r="D322" i="1"/>
  <c r="D254" i="1"/>
  <c r="D256" i="1"/>
  <c r="D251" i="1"/>
  <c r="D257" i="1"/>
  <c r="D190" i="1"/>
  <c r="D191" i="1"/>
  <c r="D192" i="1"/>
  <c r="D193" i="1"/>
  <c r="D131" i="1"/>
  <c r="D130" i="1"/>
  <c r="D129" i="1"/>
  <c r="A7288" i="1"/>
  <c r="H7288" i="1" s="1"/>
  <c r="A7283" i="1"/>
  <c r="H7283" i="1" s="1"/>
  <c r="A7282" i="1"/>
  <c r="H7282" i="1" s="1"/>
  <c r="A7289" i="1"/>
  <c r="H7289" i="1" s="1"/>
  <c r="A7222" i="1"/>
  <c r="H7222" i="1" s="1"/>
  <c r="A7154" i="1"/>
  <c r="H7154" i="1" s="1"/>
  <c r="A7155" i="1"/>
  <c r="H7155" i="1" s="1"/>
  <c r="A7160" i="1"/>
  <c r="H7160" i="1" s="1"/>
  <c r="A7090" i="1"/>
  <c r="H7090" i="1" s="1"/>
  <c r="A7097" i="1"/>
  <c r="H7097" i="1" s="1"/>
  <c r="A7091" i="1"/>
  <c r="H7091" i="1" s="1"/>
  <c r="A7030" i="1"/>
  <c r="H7030" i="1" s="1"/>
  <c r="A7033" i="1"/>
  <c r="H7033" i="1" s="1"/>
  <c r="A6966" i="1"/>
  <c r="H6966" i="1" s="1"/>
  <c r="D6976" i="1"/>
  <c r="A6967" i="1"/>
  <c r="H6967" i="1" s="1"/>
  <c r="A6905" i="1"/>
  <c r="A6898" i="1"/>
  <c r="A6899" i="1"/>
  <c r="A6839" i="1"/>
  <c r="A6841" i="1"/>
  <c r="A6775" i="1"/>
  <c r="A6777" i="1"/>
  <c r="A6774" i="1"/>
  <c r="A6711" i="1"/>
  <c r="A6652" i="1"/>
  <c r="D6657" i="1"/>
  <c r="A6647" i="1"/>
  <c r="A6579" i="1"/>
  <c r="A6578" i="1"/>
  <c r="D6520" i="1"/>
  <c r="A6521" i="1"/>
  <c r="A6518" i="1"/>
  <c r="A6389" i="1"/>
  <c r="A6387" i="1"/>
  <c r="A6388" i="1"/>
  <c r="A6386" i="1"/>
  <c r="A6326" i="1"/>
  <c r="D6336" i="1"/>
  <c r="A6327" i="1"/>
  <c r="D6260" i="1"/>
  <c r="A6265" i="1"/>
  <c r="A6259" i="1"/>
  <c r="A6258" i="1"/>
  <c r="A6198" i="1"/>
  <c r="A6199" i="1"/>
  <c r="D6208" i="1"/>
  <c r="A6201" i="1"/>
  <c r="A6137" i="1"/>
  <c r="D6136" i="1"/>
  <c r="A6071" i="1"/>
  <c r="A6073" i="1"/>
  <c r="A6070" i="1"/>
  <c r="D6072" i="1"/>
  <c r="A6008" i="1"/>
  <c r="A6003" i="1"/>
  <c r="A6002" i="1"/>
  <c r="A5939" i="1"/>
  <c r="A5944" i="1"/>
  <c r="A5938" i="1"/>
  <c r="A5625" i="1"/>
  <c r="H5625" i="1" s="1"/>
  <c r="A5622" i="1"/>
  <c r="H5622" i="1" s="1"/>
  <c r="D5632" i="1"/>
  <c r="A5559" i="1"/>
  <c r="H5559" i="1" s="1"/>
  <c r="D5568" i="1"/>
  <c r="A5558" i="1"/>
  <c r="H5558" i="1" s="1"/>
  <c r="A5561" i="1"/>
  <c r="H5561" i="1" s="1"/>
  <c r="D5504" i="1"/>
  <c r="A5497" i="1"/>
  <c r="H5497" i="1" s="1"/>
  <c r="A5430" i="1"/>
  <c r="H5430" i="1" s="1"/>
  <c r="A5431" i="1"/>
  <c r="H5431" i="1" s="1"/>
  <c r="D5440" i="1"/>
  <c r="A5433" i="1"/>
  <c r="H5433" i="1" s="1"/>
  <c r="A5363" i="1"/>
  <c r="H5363" i="1" s="1"/>
  <c r="A5362" i="1"/>
  <c r="H5362" i="1" s="1"/>
  <c r="A5298" i="1"/>
  <c r="H5298" i="1" s="1"/>
  <c r="A5299" i="1"/>
  <c r="H5299" i="1" s="1"/>
  <c r="A5241" i="1"/>
  <c r="A5238" i="1"/>
  <c r="A5239" i="1"/>
  <c r="A5175" i="1"/>
  <c r="A5177" i="1"/>
  <c r="A5106" i="1"/>
  <c r="A5107" i="1"/>
  <c r="A5113" i="1"/>
  <c r="A5046" i="1"/>
  <c r="A5047" i="1"/>
  <c r="A4982" i="1"/>
  <c r="A4985" i="1"/>
  <c r="A4918" i="1"/>
  <c r="A4919" i="1"/>
  <c r="A4851" i="1"/>
  <c r="A4856" i="1"/>
  <c r="A4850" i="1"/>
  <c r="A4792" i="1"/>
  <c r="A4727" i="1"/>
  <c r="A4729" i="1"/>
  <c r="A4658" i="1"/>
  <c r="A4659" i="1"/>
  <c r="A4664" i="1"/>
  <c r="A4598" i="1"/>
  <c r="A4601" i="1"/>
  <c r="A4535" i="1"/>
  <c r="A4473" i="1"/>
  <c r="A4471" i="1"/>
  <c r="A4470" i="1"/>
  <c r="A4409" i="1"/>
  <c r="A4406" i="1"/>
  <c r="D4345" i="1"/>
  <c r="A4277" i="1"/>
  <c r="A4276" i="1"/>
  <c r="A4274" i="1"/>
  <c r="A4275" i="1"/>
  <c r="D3960" i="1"/>
  <c r="A3959" i="1"/>
  <c r="H3959" i="1" s="1"/>
  <c r="A3961" i="1"/>
  <c r="H3961" i="1" s="1"/>
  <c r="A3891" i="1"/>
  <c r="H3891" i="1" s="1"/>
  <c r="A3894" i="1"/>
  <c r="H3894" i="1" s="1"/>
  <c r="D3828" i="1"/>
  <c r="A3762" i="1"/>
  <c r="H3762" i="1" s="1"/>
  <c r="A3769" i="1"/>
  <c r="H3769" i="1" s="1"/>
  <c r="A3763" i="1"/>
  <c r="H3763" i="1" s="1"/>
  <c r="A3705" i="1"/>
  <c r="H3705" i="1" s="1"/>
  <c r="A3703" i="1"/>
  <c r="H3703" i="1" s="1"/>
  <c r="D3704" i="1"/>
  <c r="A3639" i="1"/>
  <c r="H3639" i="1" s="1"/>
  <c r="A3641" i="1"/>
  <c r="H3641" i="1" s="1"/>
  <c r="A3574" i="1"/>
  <c r="A3576" i="1"/>
  <c r="A3507" i="1"/>
  <c r="A3506" i="1"/>
  <c r="A3448" i="1"/>
  <c r="A3443" i="1"/>
  <c r="A3442" i="1"/>
  <c r="A3385" i="1"/>
  <c r="A3382" i="1"/>
  <c r="A3314" i="1"/>
  <c r="D3325" i="1"/>
  <c r="A3255" i="1"/>
  <c r="A3186" i="1"/>
  <c r="A3187" i="1"/>
  <c r="A3123" i="1"/>
  <c r="A3122" i="1"/>
  <c r="A3065" i="1"/>
  <c r="A3062" i="1"/>
  <c r="D3072" i="1"/>
  <c r="A3063" i="1"/>
  <c r="A2994" i="1"/>
  <c r="A3000" i="1"/>
  <c r="A2995" i="1"/>
  <c r="A2934" i="1"/>
  <c r="A2935" i="1"/>
  <c r="A2870" i="1"/>
  <c r="A2871" i="1"/>
  <c r="A2802" i="1"/>
  <c r="A2803" i="1"/>
  <c r="A2742" i="1"/>
  <c r="A2679" i="1"/>
  <c r="A2680" i="1"/>
  <c r="D2624" i="1"/>
  <c r="A2615" i="1"/>
  <c r="A2295" i="1"/>
  <c r="H2295" i="1" s="1"/>
  <c r="A2232" i="1"/>
  <c r="H2232" i="1" s="1"/>
  <c r="A2226" i="1"/>
  <c r="H2226" i="1" s="1"/>
  <c r="A2227" i="1"/>
  <c r="H2227" i="1" s="1"/>
  <c r="A2166" i="1"/>
  <c r="H2166" i="1" s="1"/>
  <c r="A2167" i="1"/>
  <c r="H2167" i="1" s="1"/>
  <c r="A2169" i="1"/>
  <c r="H2169" i="1" s="1"/>
  <c r="A2098" i="1"/>
  <c r="H2098" i="1" s="1"/>
  <c r="A2099" i="1"/>
  <c r="H2099" i="1" s="1"/>
  <c r="A2039" i="1"/>
  <c r="H2039" i="1" s="1"/>
  <c r="A2041" i="1"/>
  <c r="H2041" i="1" s="1"/>
  <c r="A1970" i="1"/>
  <c r="H1970" i="1" s="1"/>
  <c r="A1972" i="1"/>
  <c r="H1972" i="1" s="1"/>
  <c r="A1973" i="1"/>
  <c r="H1973" i="1" s="1"/>
  <c r="A1971" i="1"/>
  <c r="H1971" i="1" s="1"/>
  <c r="A1907" i="1"/>
  <c r="A1910" i="1"/>
  <c r="A1913" i="1"/>
  <c r="A1849" i="1"/>
  <c r="A1842" i="1"/>
  <c r="A1843" i="1"/>
  <c r="A1785" i="1"/>
  <c r="A1783" i="1"/>
  <c r="A1782" i="1"/>
  <c r="A1715" i="1"/>
  <c r="A1718" i="1"/>
  <c r="A1720" i="1"/>
  <c r="A1655" i="1"/>
  <c r="D1664" i="1"/>
  <c r="A1657" i="1"/>
  <c r="A1591" i="1"/>
  <c r="A1523" i="1"/>
  <c r="A1522" i="1"/>
  <c r="A1459" i="1"/>
  <c r="A1458" i="1"/>
  <c r="A1465" i="1"/>
  <c r="A1394" i="1"/>
  <c r="A1395" i="1"/>
  <c r="A1331" i="1"/>
  <c r="A1330" i="1"/>
  <c r="A1337" i="1"/>
  <c r="A1202" i="1"/>
  <c r="A1203" i="1"/>
  <c r="A1142" i="1"/>
  <c r="A1145" i="1"/>
  <c r="D1152" i="1"/>
  <c r="A1074" i="1"/>
  <c r="A1081" i="1"/>
  <c r="A1075" i="1"/>
  <c r="A1011" i="1"/>
  <c r="A1010" i="1"/>
  <c r="A950" i="1"/>
  <c r="H950" i="1" s="1"/>
  <c r="A953" i="1"/>
  <c r="H953" i="1" s="1"/>
  <c r="O447" i="2"/>
  <c r="O449" i="2"/>
  <c r="L438" i="2"/>
  <c r="T955" i="1"/>
  <c r="O446" i="2"/>
  <c r="L440" i="2"/>
  <c r="L441" i="2"/>
  <c r="T954" i="1"/>
  <c r="O448" i="2"/>
  <c r="A52" i="1"/>
  <c r="A57" i="1"/>
  <c r="A55" i="1"/>
  <c r="A5304" i="1" l="1"/>
  <c r="H5304" i="1" s="1"/>
  <c r="A5494" i="1"/>
  <c r="H5494" i="1" s="1"/>
  <c r="P7156" i="1"/>
  <c r="P5300" i="1"/>
  <c r="P5490" i="1"/>
  <c r="A951" i="1"/>
  <c r="H951" i="1" s="1"/>
  <c r="A2296" i="1"/>
  <c r="H2296" i="1" s="1"/>
  <c r="P947" i="1"/>
  <c r="A7224" i="1"/>
  <c r="H7224" i="1" s="1"/>
  <c r="P7220" i="1"/>
  <c r="P3699" i="1"/>
  <c r="P1202" i="1"/>
  <c r="H1202" i="1"/>
  <c r="P2871" i="1"/>
  <c r="H2871" i="1"/>
  <c r="P3382" i="1"/>
  <c r="H3382" i="1"/>
  <c r="P6070" i="1"/>
  <c r="H6070" i="1"/>
  <c r="P6199" i="1"/>
  <c r="H6199" i="1"/>
  <c r="P6387" i="1"/>
  <c r="H6387" i="1"/>
  <c r="P6579" i="1"/>
  <c r="H6579" i="1"/>
  <c r="P6841" i="1"/>
  <c r="H6841" i="1"/>
  <c r="A6969" i="1"/>
  <c r="H6969" i="1" s="1"/>
  <c r="H6965" i="1"/>
  <c r="P4917" i="1"/>
  <c r="H4917" i="1"/>
  <c r="P1269" i="1"/>
  <c r="H1269" i="1"/>
  <c r="A7223" i="1"/>
  <c r="H7223" i="1" s="1"/>
  <c r="H7219" i="1"/>
  <c r="P4853" i="1"/>
  <c r="H4853" i="1"/>
  <c r="P4722" i="1"/>
  <c r="H4722" i="1"/>
  <c r="P3444" i="1"/>
  <c r="H3444" i="1"/>
  <c r="P1145" i="1"/>
  <c r="H1145" i="1"/>
  <c r="P1459" i="1"/>
  <c r="H1459" i="1"/>
  <c r="P1657" i="1"/>
  <c r="H1657" i="1"/>
  <c r="P1718" i="1"/>
  <c r="H1718" i="1"/>
  <c r="P1785" i="1"/>
  <c r="H1785" i="1"/>
  <c r="P1913" i="1"/>
  <c r="H1913" i="1"/>
  <c r="P2803" i="1"/>
  <c r="H2803" i="1"/>
  <c r="P2870" i="1"/>
  <c r="H2870" i="1"/>
  <c r="P2995" i="1"/>
  <c r="H2995" i="1"/>
  <c r="P3123" i="1"/>
  <c r="H3123" i="1"/>
  <c r="P3255" i="1"/>
  <c r="H3255" i="1"/>
  <c r="P3385" i="1"/>
  <c r="H3385" i="1"/>
  <c r="P3506" i="1"/>
  <c r="H3506" i="1"/>
  <c r="P4277" i="1"/>
  <c r="H4277" i="1"/>
  <c r="P4409" i="1"/>
  <c r="H4409" i="1"/>
  <c r="P4535" i="1"/>
  <c r="H4535" i="1"/>
  <c r="P4664" i="1"/>
  <c r="H4664" i="1"/>
  <c r="P4727" i="1"/>
  <c r="H4727" i="1"/>
  <c r="P4851" i="1"/>
  <c r="H4851" i="1"/>
  <c r="P4982" i="1"/>
  <c r="H4982" i="1"/>
  <c r="P5107" i="1"/>
  <c r="H5107" i="1"/>
  <c r="P5239" i="1"/>
  <c r="H5239" i="1"/>
  <c r="A5495" i="1"/>
  <c r="H5495" i="1" s="1"/>
  <c r="P5944" i="1"/>
  <c r="H5944" i="1"/>
  <c r="P6003" i="1"/>
  <c r="H6003" i="1"/>
  <c r="P6073" i="1"/>
  <c r="H6073" i="1"/>
  <c r="P6137" i="1"/>
  <c r="H6137" i="1"/>
  <c r="P6198" i="1"/>
  <c r="H6198" i="1"/>
  <c r="P6326" i="1"/>
  <c r="H6326" i="1"/>
  <c r="P6389" i="1"/>
  <c r="H6389" i="1"/>
  <c r="P6521" i="1"/>
  <c r="H6521" i="1"/>
  <c r="P6647" i="1"/>
  <c r="H6647" i="1"/>
  <c r="P6774" i="1"/>
  <c r="H6774" i="1"/>
  <c r="P6839" i="1"/>
  <c r="H6839" i="1"/>
  <c r="P4338" i="1"/>
  <c r="H4338" i="1"/>
  <c r="P6964" i="1"/>
  <c r="H6964" i="1"/>
  <c r="P5364" i="1"/>
  <c r="H5364" i="1"/>
  <c r="P2036" i="1"/>
  <c r="H2036" i="1"/>
  <c r="P7028" i="1"/>
  <c r="H7028" i="1"/>
  <c r="P7031" i="1"/>
  <c r="H7031" i="1"/>
  <c r="P3700" i="1"/>
  <c r="H3700" i="1"/>
  <c r="P5496" i="1"/>
  <c r="H5496" i="1"/>
  <c r="P3826" i="1"/>
  <c r="H3826" i="1"/>
  <c r="P6709" i="1"/>
  <c r="H6709" i="1"/>
  <c r="P1461" i="1"/>
  <c r="H1461" i="1"/>
  <c r="P6648" i="1"/>
  <c r="H6648" i="1"/>
  <c r="P1650" i="1"/>
  <c r="H1650" i="1"/>
  <c r="P3253" i="1"/>
  <c r="H3253" i="1"/>
  <c r="P6515" i="1"/>
  <c r="H6515" i="1"/>
  <c r="P4789" i="1"/>
  <c r="H4789" i="1"/>
  <c r="P5170" i="1"/>
  <c r="H5170" i="1"/>
  <c r="P6642" i="1"/>
  <c r="H6642" i="1"/>
  <c r="P5173" i="1"/>
  <c r="H5173" i="1"/>
  <c r="P6834" i="1"/>
  <c r="H6834" i="1"/>
  <c r="P3381" i="1"/>
  <c r="H3381" i="1"/>
  <c r="P3188" i="1"/>
  <c r="H3188" i="1"/>
  <c r="P3250" i="1"/>
  <c r="H3250" i="1"/>
  <c r="P3570" i="1"/>
  <c r="H3570" i="1"/>
  <c r="P4852" i="1"/>
  <c r="H4852" i="1"/>
  <c r="P1458" i="1"/>
  <c r="H1458" i="1"/>
  <c r="P1720" i="1"/>
  <c r="H1720" i="1"/>
  <c r="P1849" i="1"/>
  <c r="H1849" i="1"/>
  <c r="P2742" i="1"/>
  <c r="H2742" i="1"/>
  <c r="P3063" i="1"/>
  <c r="H3063" i="1"/>
  <c r="P3186" i="1"/>
  <c r="H3186" i="1"/>
  <c r="P3574" i="1"/>
  <c r="H3574" i="1"/>
  <c r="P4276" i="1"/>
  <c r="H4276" i="1"/>
  <c r="P4473" i="1"/>
  <c r="H4473" i="1"/>
  <c r="P4729" i="1"/>
  <c r="H4729" i="1"/>
  <c r="P4985" i="1"/>
  <c r="H4985" i="1"/>
  <c r="P5175" i="1"/>
  <c r="H5175" i="1"/>
  <c r="P5938" i="1"/>
  <c r="H5938" i="1"/>
  <c r="P6135" i="1"/>
  <c r="H6135" i="1"/>
  <c r="P6518" i="1"/>
  <c r="H6518" i="1"/>
  <c r="P6711" i="1"/>
  <c r="H6711" i="1"/>
  <c r="P6905" i="1"/>
  <c r="H6905" i="1"/>
  <c r="P3956" i="1"/>
  <c r="H3956" i="1"/>
  <c r="P3764" i="1"/>
  <c r="H3764" i="1"/>
  <c r="P2610" i="1"/>
  <c r="H2610" i="1"/>
  <c r="P1266" i="1"/>
  <c r="H1266" i="1"/>
  <c r="P4595" i="1"/>
  <c r="H4595" i="1"/>
  <c r="P1075" i="1"/>
  <c r="H1075" i="1"/>
  <c r="P1395" i="1"/>
  <c r="H1395" i="1"/>
  <c r="P1081" i="1"/>
  <c r="H1081" i="1"/>
  <c r="P1142" i="1"/>
  <c r="H1142" i="1"/>
  <c r="P1337" i="1"/>
  <c r="H1337" i="1"/>
  <c r="P1394" i="1"/>
  <c r="H1394" i="1"/>
  <c r="P1522" i="1"/>
  <c r="H1522" i="1"/>
  <c r="P1715" i="1"/>
  <c r="H1715" i="1"/>
  <c r="P1843" i="1"/>
  <c r="H1843" i="1"/>
  <c r="P1910" i="1"/>
  <c r="H1910" i="1"/>
  <c r="P2680" i="1"/>
  <c r="H2680" i="1"/>
  <c r="P2802" i="1"/>
  <c r="H2802" i="1"/>
  <c r="P2873" i="1"/>
  <c r="H2873" i="1"/>
  <c r="P3000" i="1"/>
  <c r="H3000" i="1"/>
  <c r="P3062" i="1"/>
  <c r="H3062" i="1"/>
  <c r="P3187" i="1"/>
  <c r="H3187" i="1"/>
  <c r="P3442" i="1"/>
  <c r="H3442" i="1"/>
  <c r="P3507" i="1"/>
  <c r="H3507" i="1"/>
  <c r="A3896" i="1"/>
  <c r="H3896" i="1" s="1"/>
  <c r="P4275" i="1"/>
  <c r="H4275" i="1"/>
  <c r="P4470" i="1"/>
  <c r="H4470" i="1"/>
  <c r="P4601" i="1"/>
  <c r="H4601" i="1"/>
  <c r="P4659" i="1"/>
  <c r="H4659" i="1"/>
  <c r="P4792" i="1"/>
  <c r="H4792" i="1"/>
  <c r="P4919" i="1"/>
  <c r="H4919" i="1"/>
  <c r="P5047" i="1"/>
  <c r="H5047" i="1"/>
  <c r="P5106" i="1"/>
  <c r="H5106" i="1"/>
  <c r="P5238" i="1"/>
  <c r="H5238" i="1"/>
  <c r="P5939" i="1"/>
  <c r="H5939" i="1"/>
  <c r="P6008" i="1"/>
  <c r="H6008" i="1"/>
  <c r="P6071" i="1"/>
  <c r="H6071" i="1"/>
  <c r="P6201" i="1"/>
  <c r="H6201" i="1"/>
  <c r="P6258" i="1"/>
  <c r="H6258" i="1"/>
  <c r="P6327" i="1"/>
  <c r="H6327" i="1"/>
  <c r="P6386" i="1"/>
  <c r="H6386" i="1"/>
  <c r="P6454" i="1"/>
  <c r="H6454" i="1"/>
  <c r="P6777" i="1"/>
  <c r="H6777" i="1"/>
  <c r="P6899" i="1"/>
  <c r="H6899" i="1"/>
  <c r="P3315" i="1"/>
  <c r="H3315" i="1"/>
  <c r="P5620" i="1"/>
  <c r="H5620" i="1"/>
  <c r="P2229" i="1"/>
  <c r="H2229" i="1"/>
  <c r="P2101" i="1"/>
  <c r="H2101" i="1"/>
  <c r="P3827" i="1"/>
  <c r="H3827" i="1"/>
  <c r="P7157" i="1"/>
  <c r="H7157" i="1"/>
  <c r="P2290" i="1"/>
  <c r="H2290" i="1"/>
  <c r="P3893" i="1"/>
  <c r="A5623" i="1"/>
  <c r="H5623" i="1" s="1"/>
  <c r="H5619" i="1"/>
  <c r="P4787" i="1"/>
  <c r="H4787" i="1"/>
  <c r="P5491" i="1"/>
  <c r="P6453" i="1"/>
  <c r="H6453" i="1"/>
  <c r="P4402" i="1"/>
  <c r="H4402" i="1"/>
  <c r="P2932" i="1"/>
  <c r="H2932" i="1"/>
  <c r="P6450" i="1"/>
  <c r="H6450" i="1"/>
  <c r="P3059" i="1"/>
  <c r="H3059" i="1"/>
  <c r="P2997" i="1"/>
  <c r="H2997" i="1"/>
  <c r="P6005" i="1"/>
  <c r="H6005" i="1"/>
  <c r="P4403" i="1"/>
  <c r="H4403" i="1"/>
  <c r="P4339" i="1"/>
  <c r="H4339" i="1"/>
  <c r="P3189" i="1"/>
  <c r="H3189" i="1"/>
  <c r="P2034" i="1"/>
  <c r="H2034" i="1"/>
  <c r="P6580" i="1"/>
  <c r="H6580" i="1"/>
  <c r="P2804" i="1"/>
  <c r="H2804" i="1"/>
  <c r="P2613" i="1"/>
  <c r="H2613" i="1"/>
  <c r="P6325" i="1"/>
  <c r="H6325" i="1"/>
  <c r="P2869" i="1"/>
  <c r="H2869" i="1"/>
  <c r="P6131" i="1"/>
  <c r="H6131" i="1"/>
  <c r="P1011" i="1"/>
  <c r="H1011" i="1"/>
  <c r="P1331" i="1"/>
  <c r="H1331" i="1"/>
  <c r="P1591" i="1"/>
  <c r="H1591" i="1"/>
  <c r="P1783" i="1"/>
  <c r="H1783" i="1"/>
  <c r="P2615" i="1"/>
  <c r="H2615" i="1"/>
  <c r="P2934" i="1"/>
  <c r="H2934" i="1"/>
  <c r="P3122" i="1"/>
  <c r="H3122" i="1"/>
  <c r="P3448" i="1"/>
  <c r="H3448" i="1"/>
  <c r="P4407" i="1"/>
  <c r="H4407" i="1"/>
  <c r="P4598" i="1"/>
  <c r="H4598" i="1"/>
  <c r="P4856" i="1"/>
  <c r="H4856" i="1"/>
  <c r="P5113" i="1"/>
  <c r="H5113" i="1"/>
  <c r="P6002" i="1"/>
  <c r="H6002" i="1"/>
  <c r="P6265" i="1"/>
  <c r="H6265" i="1"/>
  <c r="P5428" i="1"/>
  <c r="H5428" i="1"/>
  <c r="P3829" i="1"/>
  <c r="H3829" i="1"/>
  <c r="P2164" i="1"/>
  <c r="H2164" i="1"/>
  <c r="P2293" i="1"/>
  <c r="H2293" i="1"/>
  <c r="P3954" i="1"/>
  <c r="H3954" i="1"/>
  <c r="P6130" i="1"/>
  <c r="H6130" i="1"/>
  <c r="P6707" i="1"/>
  <c r="H6707" i="1"/>
  <c r="A1273" i="1"/>
  <c r="P1010" i="1"/>
  <c r="H1010" i="1"/>
  <c r="P1074" i="1"/>
  <c r="H1074" i="1"/>
  <c r="P1203" i="1"/>
  <c r="H1203" i="1"/>
  <c r="P1330" i="1"/>
  <c r="H1330" i="1"/>
  <c r="P1465" i="1"/>
  <c r="H1465" i="1"/>
  <c r="P1523" i="1"/>
  <c r="H1523" i="1"/>
  <c r="P1655" i="1"/>
  <c r="H1655" i="1"/>
  <c r="P1782" i="1"/>
  <c r="H1782" i="1"/>
  <c r="P1842" i="1"/>
  <c r="H1842" i="1"/>
  <c r="P1907" i="1"/>
  <c r="H1907" i="1"/>
  <c r="P2679" i="1"/>
  <c r="H2679" i="1"/>
  <c r="P2808" i="1"/>
  <c r="H2808" i="1"/>
  <c r="P2935" i="1"/>
  <c r="H2935" i="1"/>
  <c r="P2994" i="1"/>
  <c r="H2994" i="1"/>
  <c r="P3065" i="1"/>
  <c r="H3065" i="1"/>
  <c r="P3193" i="1"/>
  <c r="H3193" i="1"/>
  <c r="P3314" i="1"/>
  <c r="H3314" i="1"/>
  <c r="P3443" i="1"/>
  <c r="H3443" i="1"/>
  <c r="P3576" i="1"/>
  <c r="H3576" i="1"/>
  <c r="A3638" i="1"/>
  <c r="H3638" i="1" s="1"/>
  <c r="A3897" i="1"/>
  <c r="H3897" i="1" s="1"/>
  <c r="P4274" i="1"/>
  <c r="H4274" i="1"/>
  <c r="P4406" i="1"/>
  <c r="H4406" i="1"/>
  <c r="P4471" i="1"/>
  <c r="H4471" i="1"/>
  <c r="A4599" i="1"/>
  <c r="A4603" i="1" s="1"/>
  <c r="P4658" i="1"/>
  <c r="H4658" i="1"/>
  <c r="P4850" i="1"/>
  <c r="H4850" i="1"/>
  <c r="P4918" i="1"/>
  <c r="H4918" i="1"/>
  <c r="P5046" i="1"/>
  <c r="H5046" i="1"/>
  <c r="P5177" i="1"/>
  <c r="H5177" i="1"/>
  <c r="P5241" i="1"/>
  <c r="H5241" i="1"/>
  <c r="P6009" i="1"/>
  <c r="H6009" i="1"/>
  <c r="P6259" i="1"/>
  <c r="H6259" i="1"/>
  <c r="P6329" i="1"/>
  <c r="H6329" i="1"/>
  <c r="P6388" i="1"/>
  <c r="H6388" i="1"/>
  <c r="P6457" i="1"/>
  <c r="H6457" i="1"/>
  <c r="P6578" i="1"/>
  <c r="H6578" i="1"/>
  <c r="P6652" i="1"/>
  <c r="H6652" i="1"/>
  <c r="P6775" i="1"/>
  <c r="H6775" i="1"/>
  <c r="P6898" i="1"/>
  <c r="H6898" i="1"/>
  <c r="P5365" i="1"/>
  <c r="H5365" i="1"/>
  <c r="P5556" i="1"/>
  <c r="H5556" i="1"/>
  <c r="P5301" i="1"/>
  <c r="H5301" i="1"/>
  <c r="P2100" i="1"/>
  <c r="H2100" i="1"/>
  <c r="P3636" i="1"/>
  <c r="H3636" i="1"/>
  <c r="P3828" i="1"/>
  <c r="H3828" i="1"/>
  <c r="P2165" i="1"/>
  <c r="P3955" i="1"/>
  <c r="P3634" i="1"/>
  <c r="P6004" i="1"/>
  <c r="H6004" i="1"/>
  <c r="P6066" i="1"/>
  <c r="H6066" i="1"/>
  <c r="P1589" i="1"/>
  <c r="H1589" i="1"/>
  <c r="P1651" i="1"/>
  <c r="H1651" i="1"/>
  <c r="P5045" i="1"/>
  <c r="H5045" i="1"/>
  <c r="P6261" i="1"/>
  <c r="H6261" i="1"/>
  <c r="P2739" i="1"/>
  <c r="H2739" i="1"/>
  <c r="P6706" i="1"/>
  <c r="H6706" i="1"/>
  <c r="P2741" i="1"/>
  <c r="H2741" i="1"/>
  <c r="P4978" i="1"/>
  <c r="H4978" i="1"/>
  <c r="P6835" i="1"/>
  <c r="H6835" i="1"/>
  <c r="P2674" i="1"/>
  <c r="H2674" i="1"/>
  <c r="P4466" i="1"/>
  <c r="H4466" i="1"/>
  <c r="P5234" i="1"/>
  <c r="H5234" i="1"/>
  <c r="P5492" i="1"/>
  <c r="H5492" i="1"/>
  <c r="A3254" i="1"/>
  <c r="A3258" i="1" s="1"/>
  <c r="A2617" i="1"/>
  <c r="A4726" i="1"/>
  <c r="P7219" i="1"/>
  <c r="A3192" i="1"/>
  <c r="A3196" i="1" s="1"/>
  <c r="A2678" i="1"/>
  <c r="A6838" i="1"/>
  <c r="A4342" i="1"/>
  <c r="A4791" i="1"/>
  <c r="A2745" i="1"/>
  <c r="A4857" i="1"/>
  <c r="A6584" i="1"/>
  <c r="A6134" i="1"/>
  <c r="A2038" i="1"/>
  <c r="A6713" i="1"/>
  <c r="A2743" i="1"/>
  <c r="A2936" i="1"/>
  <c r="A2940" i="1" s="1"/>
  <c r="A3001" i="1"/>
  <c r="A3702" i="1"/>
  <c r="H3702" i="1" s="1"/>
  <c r="A4793" i="1"/>
  <c r="A5174" i="1"/>
  <c r="A5178" i="1" s="1"/>
  <c r="D5176" i="1"/>
  <c r="A1270" i="1"/>
  <c r="A2614" i="1"/>
  <c r="A3257" i="1"/>
  <c r="A5049" i="1"/>
  <c r="A6646" i="1"/>
  <c r="A6710" i="1"/>
  <c r="A1654" i="1"/>
  <c r="A6519" i="1"/>
  <c r="A4921" i="1"/>
  <c r="A4343" i="1"/>
  <c r="A1593" i="1"/>
  <c r="A3958" i="1"/>
  <c r="P1973" i="1"/>
  <c r="P2169" i="1"/>
  <c r="P7033" i="1"/>
  <c r="P7282" i="1"/>
  <c r="P7221" i="1"/>
  <c r="A6649" i="1"/>
  <c r="H6649" i="1" s="1"/>
  <c r="P6645" i="1"/>
  <c r="A2681" i="1"/>
  <c r="H2681" i="1" s="1"/>
  <c r="P2677" i="1"/>
  <c r="A3575" i="1"/>
  <c r="H3575" i="1" s="1"/>
  <c r="P3571" i="1"/>
  <c r="A3383" i="1"/>
  <c r="H3383" i="1" s="1"/>
  <c r="P3379" i="1"/>
  <c r="P6451" i="1"/>
  <c r="A6455" i="1"/>
  <c r="H6455" i="1" s="1"/>
  <c r="A6136" i="1"/>
  <c r="H6136" i="1" s="1"/>
  <c r="P6132" i="1"/>
  <c r="P953" i="1"/>
  <c r="P1972" i="1"/>
  <c r="P2167" i="1"/>
  <c r="P2232" i="1"/>
  <c r="P3641" i="1"/>
  <c r="P3703" i="1"/>
  <c r="P3769" i="1"/>
  <c r="P3894" i="1"/>
  <c r="P3959" i="1"/>
  <c r="P5299" i="1"/>
  <c r="P5363" i="1"/>
  <c r="P5430" i="1"/>
  <c r="P5559" i="1"/>
  <c r="P5623" i="1"/>
  <c r="P6967" i="1"/>
  <c r="P7030" i="1"/>
  <c r="P7160" i="1"/>
  <c r="P7222" i="1"/>
  <c r="P7283" i="1"/>
  <c r="P7092" i="1"/>
  <c r="A3577" i="1"/>
  <c r="H3577" i="1" s="1"/>
  <c r="P3573" i="1"/>
  <c r="P4340" i="1"/>
  <c r="A4344" i="1"/>
  <c r="H4344" i="1" s="1"/>
  <c r="A1784" i="1"/>
  <c r="H1784" i="1" s="1"/>
  <c r="P1780" i="1"/>
  <c r="P5044" i="1"/>
  <c r="A5048" i="1"/>
  <c r="H5048" i="1" s="1"/>
  <c r="A4536" i="1"/>
  <c r="H4536" i="1" s="1"/>
  <c r="P4532" i="1"/>
  <c r="P4468" i="1"/>
  <c r="A4472" i="1"/>
  <c r="H4472" i="1" s="1"/>
  <c r="A1656" i="1"/>
  <c r="H1656" i="1" s="1"/>
  <c r="P1652" i="1"/>
  <c r="A6712" i="1"/>
  <c r="H6712" i="1" s="1"/>
  <c r="P6708" i="1"/>
  <c r="P3380" i="1"/>
  <c r="A3384" i="1"/>
  <c r="H3384" i="1" s="1"/>
  <c r="A3321" i="1"/>
  <c r="H3321" i="1" s="1"/>
  <c r="P3317" i="1"/>
  <c r="A6904" i="1"/>
  <c r="H6904" i="1" s="1"/>
  <c r="P6900" i="1"/>
  <c r="P4916" i="1"/>
  <c r="A4920" i="1"/>
  <c r="H4920" i="1" s="1"/>
  <c r="P3252" i="1"/>
  <c r="A3256" i="1"/>
  <c r="H3256" i="1" s="1"/>
  <c r="A2872" i="1"/>
  <c r="H2872" i="1" s="1"/>
  <c r="P2868" i="1"/>
  <c r="P1139" i="1"/>
  <c r="A1143" i="1"/>
  <c r="H1143" i="1" s="1"/>
  <c r="P4980" i="1"/>
  <c r="A4984" i="1"/>
  <c r="H4984" i="1" s="1"/>
  <c r="A3064" i="1"/>
  <c r="H3064" i="1" s="1"/>
  <c r="P3060" i="1"/>
  <c r="P2039" i="1"/>
  <c r="P2226" i="1"/>
  <c r="P3763" i="1"/>
  <c r="P3961" i="1"/>
  <c r="P5362" i="1"/>
  <c r="P5431" i="1"/>
  <c r="P1717" i="1"/>
  <c r="A1721" i="1"/>
  <c r="H1721" i="1" s="1"/>
  <c r="A5240" i="1"/>
  <c r="H5240" i="1" s="1"/>
  <c r="P5236" i="1"/>
  <c r="A3129" i="1"/>
  <c r="H3129" i="1" s="1"/>
  <c r="P3125" i="1"/>
  <c r="P1012" i="1"/>
  <c r="A1016" i="1"/>
  <c r="H1016" i="1" s="1"/>
  <c r="A1271" i="1"/>
  <c r="H1271" i="1" s="1"/>
  <c r="P1267" i="1"/>
  <c r="A5176" i="1"/>
  <c r="H5176" i="1" s="1"/>
  <c r="P5172" i="1"/>
  <c r="A2616" i="1"/>
  <c r="H2616" i="1" s="1"/>
  <c r="P2612" i="1"/>
  <c r="A1144" i="1"/>
  <c r="H1144" i="1" s="1"/>
  <c r="P1140" i="1"/>
  <c r="P951" i="1"/>
  <c r="P1970" i="1"/>
  <c r="P2099" i="1"/>
  <c r="P2166" i="1"/>
  <c r="P2296" i="1"/>
  <c r="P3639" i="1"/>
  <c r="P3762" i="1"/>
  <c r="P3891" i="1"/>
  <c r="P5433" i="1"/>
  <c r="P5495" i="1"/>
  <c r="P5561" i="1"/>
  <c r="P7091" i="1"/>
  <c r="P7155" i="1"/>
  <c r="P7223" i="1"/>
  <c r="P7288" i="1"/>
  <c r="A6264" i="1"/>
  <c r="H6264" i="1" s="1"/>
  <c r="P6260" i="1"/>
  <c r="P1268" i="1"/>
  <c r="A1272" i="1"/>
  <c r="H1272" i="1" s="1"/>
  <c r="P3509" i="1"/>
  <c r="A3513" i="1"/>
  <c r="H3513" i="1" s="1"/>
  <c r="A4790" i="1"/>
  <c r="H4790" i="1" s="1"/>
  <c r="P4786" i="1"/>
  <c r="A6328" i="1"/>
  <c r="H6328" i="1" s="1"/>
  <c r="P6324" i="1"/>
  <c r="P3124" i="1"/>
  <c r="A3128" i="1"/>
  <c r="H3128" i="1" s="1"/>
  <c r="A2744" i="1"/>
  <c r="H2744" i="1" s="1"/>
  <c r="P2740" i="1"/>
  <c r="A4728" i="1"/>
  <c r="H4728" i="1" s="1"/>
  <c r="P4724" i="1"/>
  <c r="P1908" i="1"/>
  <c r="A1912" i="1"/>
  <c r="H1912" i="1" s="1"/>
  <c r="A6585" i="1"/>
  <c r="H6585" i="1" s="1"/>
  <c r="P6581" i="1"/>
  <c r="A4600" i="1"/>
  <c r="H4600" i="1" s="1"/>
  <c r="P4596" i="1"/>
  <c r="P1524" i="1"/>
  <c r="A1528" i="1"/>
  <c r="H1528" i="1" s="1"/>
  <c r="A1529" i="1"/>
  <c r="H1529" i="1" s="1"/>
  <c r="P1525" i="1"/>
  <c r="A6200" i="1"/>
  <c r="H6200" i="1" s="1"/>
  <c r="P6196" i="1"/>
  <c r="A1592" i="1"/>
  <c r="H1592" i="1" s="1"/>
  <c r="P1588" i="1"/>
  <c r="P1076" i="1"/>
  <c r="A1080" i="1"/>
  <c r="H1080" i="1" s="1"/>
  <c r="P3897" i="1"/>
  <c r="P5497" i="1"/>
  <c r="P5625" i="1"/>
  <c r="P6969" i="1"/>
  <c r="P7090" i="1"/>
  <c r="P7224" i="1"/>
  <c r="A6072" i="1"/>
  <c r="H6072" i="1" s="1"/>
  <c r="P6068" i="1"/>
  <c r="P1204" i="1"/>
  <c r="A1208" i="1"/>
  <c r="H1208" i="1" s="1"/>
  <c r="P6965" i="1"/>
  <c r="P4533" i="1"/>
  <c r="A4537" i="1"/>
  <c r="H4537" i="1" s="1"/>
  <c r="P3316" i="1"/>
  <c r="A3320" i="1"/>
  <c r="H3320" i="1" s="1"/>
  <c r="A2809" i="1"/>
  <c r="H2809" i="1" s="1"/>
  <c r="P2805" i="1"/>
  <c r="P950" i="1"/>
  <c r="P1971" i="1"/>
  <c r="P2041" i="1"/>
  <c r="P2098" i="1"/>
  <c r="P2227" i="1"/>
  <c r="P2295" i="1"/>
  <c r="P3705" i="1"/>
  <c r="P5298" i="1"/>
  <c r="P5494" i="1"/>
  <c r="P5558" i="1"/>
  <c r="P5622" i="1"/>
  <c r="P6966" i="1"/>
  <c r="P7097" i="1"/>
  <c r="P7154" i="1"/>
  <c r="P7289" i="1"/>
  <c r="A5945" i="1"/>
  <c r="H5945" i="1" s="1"/>
  <c r="P5941" i="1"/>
  <c r="P2933" i="1"/>
  <c r="A2937" i="1"/>
  <c r="H2937" i="1" s="1"/>
  <c r="A1401" i="1"/>
  <c r="H1401" i="1" s="1"/>
  <c r="P1397" i="1"/>
  <c r="A4665" i="1"/>
  <c r="H4665" i="1" s="1"/>
  <c r="P4661" i="1"/>
  <c r="A6776" i="1"/>
  <c r="H6776" i="1" s="1"/>
  <c r="P6772" i="1"/>
  <c r="P1844" i="1"/>
  <c r="A1848" i="1"/>
  <c r="H1848" i="1" s="1"/>
  <c r="A1464" i="1"/>
  <c r="H1464" i="1" s="1"/>
  <c r="P1460" i="1"/>
  <c r="A6456" i="1"/>
  <c r="H6456" i="1" s="1"/>
  <c r="P6452" i="1"/>
  <c r="P5108" i="1"/>
  <c r="A5112" i="1"/>
  <c r="H5112" i="1" s="1"/>
  <c r="P3508" i="1"/>
  <c r="A3512" i="1"/>
  <c r="H3512" i="1" s="1"/>
  <c r="P1396" i="1"/>
  <c r="A1400" i="1"/>
  <c r="H1400" i="1" s="1"/>
  <c r="A1017" i="1"/>
  <c r="H1017" i="1" s="1"/>
  <c r="P1013" i="1"/>
  <c r="P5619" i="1"/>
  <c r="P4530" i="1"/>
  <c r="A4534" i="1"/>
  <c r="H4534" i="1" s="1"/>
  <c r="A4345" i="1"/>
  <c r="H4345" i="1" s="1"/>
  <c r="P4341" i="1"/>
  <c r="P1586" i="1"/>
  <c r="A1590" i="1"/>
  <c r="H1590" i="1" s="1"/>
  <c r="A1209" i="1"/>
  <c r="H1209" i="1" s="1"/>
  <c r="P1205" i="1"/>
  <c r="A6520" i="1"/>
  <c r="H6520" i="1" s="1"/>
  <c r="P6516" i="1"/>
  <c r="P4404" i="1"/>
  <c r="A4408" i="1"/>
  <c r="H4408" i="1" s="1"/>
  <c r="P1332" i="1"/>
  <c r="A1336" i="1"/>
  <c r="H1336" i="1" s="1"/>
  <c r="A4983" i="1"/>
  <c r="H4983" i="1" s="1"/>
  <c r="P4979" i="1"/>
  <c r="P948" i="1"/>
  <c r="A952" i="1"/>
  <c r="H952" i="1" s="1"/>
  <c r="A6840" i="1"/>
  <c r="H6840" i="1" s="1"/>
  <c r="P6836" i="1"/>
  <c r="A3449" i="1"/>
  <c r="H3449" i="1" s="1"/>
  <c r="P3445" i="1"/>
  <c r="D3574" i="1"/>
  <c r="D3575" i="1"/>
  <c r="D3577" i="1"/>
  <c r="D3576" i="1"/>
  <c r="A5368" i="1"/>
  <c r="A2040" i="1"/>
  <c r="A7032" i="1"/>
  <c r="A2104" i="1"/>
  <c r="A3832" i="1"/>
  <c r="A3830" i="1"/>
  <c r="D6903" i="1"/>
  <c r="D5048" i="1"/>
  <c r="A5369" i="1"/>
  <c r="A7096" i="1"/>
  <c r="H7096" i="1" s="1"/>
  <c r="D3254" i="1"/>
  <c r="A6968" i="1"/>
  <c r="D5175" i="1"/>
  <c r="D3513" i="1"/>
  <c r="D1910" i="1"/>
  <c r="D6583" i="1"/>
  <c r="D1590" i="1"/>
  <c r="D1913" i="1"/>
  <c r="D3511" i="1"/>
  <c r="D6839" i="1"/>
  <c r="D3510" i="1"/>
  <c r="D1530" i="1"/>
  <c r="D6902" i="1"/>
  <c r="D3256" i="1"/>
  <c r="D1593" i="1"/>
  <c r="D3512" i="1"/>
  <c r="A5560" i="1"/>
  <c r="D5239" i="1"/>
  <c r="D6582" i="1"/>
  <c r="D5049" i="1"/>
  <c r="A7035" i="1"/>
  <c r="A5305" i="1"/>
  <c r="A3704" i="1"/>
  <c r="D4920" i="1"/>
  <c r="A3640" i="1"/>
  <c r="D5238" i="1"/>
  <c r="D1591" i="1"/>
  <c r="D1846" i="1"/>
  <c r="D1528" i="1"/>
  <c r="D5047" i="1"/>
  <c r="D1847" i="1"/>
  <c r="A5500" i="1"/>
  <c r="D1911" i="1"/>
  <c r="A2233" i="1"/>
  <c r="D5240" i="1"/>
  <c r="A3831" i="1"/>
  <c r="D6840" i="1"/>
  <c r="A7161" i="1"/>
  <c r="D6904" i="1"/>
  <c r="A3768" i="1"/>
  <c r="A2294" i="1"/>
  <c r="D4919" i="1"/>
  <c r="A5432" i="1"/>
  <c r="D6905" i="1"/>
  <c r="D5046" i="1"/>
  <c r="D6584" i="1"/>
  <c r="D1529" i="1"/>
  <c r="A5624" i="1"/>
  <c r="A3833" i="1"/>
  <c r="A7225" i="1"/>
  <c r="H7225" i="1" s="1"/>
  <c r="D3257" i="1"/>
  <c r="D6775" i="1"/>
  <c r="D4921" i="1"/>
  <c r="D3255" i="1"/>
  <c r="D6776" i="1"/>
  <c r="D1848" i="1"/>
  <c r="D6777" i="1"/>
  <c r="A2168" i="1"/>
  <c r="D6838" i="1"/>
  <c r="A2105" i="1"/>
  <c r="D1912" i="1"/>
  <c r="D5174" i="1"/>
  <c r="D5241" i="1"/>
  <c r="D6585" i="1"/>
  <c r="A3960" i="1"/>
  <c r="D1849" i="1"/>
  <c r="D4918" i="1"/>
  <c r="D3191" i="1"/>
  <c r="D1592" i="1"/>
  <c r="D3190" i="1"/>
  <c r="A2297" i="1"/>
  <c r="D3193" i="1"/>
  <c r="D3192" i="1"/>
  <c r="D6774" i="1"/>
  <c r="D5177" i="1"/>
  <c r="D6841" i="1"/>
  <c r="D1527" i="1"/>
  <c r="D766" i="1"/>
  <c r="D55" i="1"/>
  <c r="D54" i="1"/>
  <c r="D128" i="1"/>
  <c r="D319" i="1"/>
  <c r="D56" i="1"/>
  <c r="A3319" i="1"/>
  <c r="D57" i="1"/>
  <c r="D896" i="1"/>
  <c r="D895" i="1"/>
  <c r="D901" i="1"/>
  <c r="D834" i="1"/>
  <c r="D836" i="1"/>
  <c r="D837" i="1"/>
  <c r="D835" i="1"/>
  <c r="D772" i="1"/>
  <c r="D773" i="1"/>
  <c r="D709" i="1"/>
  <c r="D645" i="1"/>
  <c r="D644" i="1"/>
  <c r="D578" i="1"/>
  <c r="D581" i="1"/>
  <c r="D579" i="1"/>
  <c r="D580" i="1"/>
  <c r="D514" i="1"/>
  <c r="D517" i="1"/>
  <c r="D516" i="1"/>
  <c r="D453" i="1"/>
  <c r="D447" i="1"/>
  <c r="D389" i="1"/>
  <c r="D383" i="1"/>
  <c r="D384" i="1"/>
  <c r="D325" i="1"/>
  <c r="D260" i="1"/>
  <c r="D261" i="1"/>
  <c r="D255" i="1"/>
  <c r="D258" i="1"/>
  <c r="D197" i="1"/>
  <c r="D195" i="1"/>
  <c r="D196" i="1"/>
  <c r="D194" i="1"/>
  <c r="D133" i="1"/>
  <c r="A7293" i="1"/>
  <c r="H7293" i="1" s="1"/>
  <c r="A7287" i="1"/>
  <c r="H7287" i="1" s="1"/>
  <c r="A7286" i="1"/>
  <c r="H7286" i="1" s="1"/>
  <c r="A7292" i="1"/>
  <c r="H7292" i="1" s="1"/>
  <c r="A7226" i="1"/>
  <c r="H7226" i="1" s="1"/>
  <c r="A7227" i="1"/>
  <c r="H7227" i="1" s="1"/>
  <c r="A7164" i="1"/>
  <c r="H7164" i="1" s="1"/>
  <c r="A7159" i="1"/>
  <c r="H7159" i="1" s="1"/>
  <c r="A7158" i="1"/>
  <c r="H7158" i="1" s="1"/>
  <c r="A7101" i="1"/>
  <c r="H7101" i="1" s="1"/>
  <c r="A7094" i="1"/>
  <c r="H7094" i="1" s="1"/>
  <c r="A7095" i="1"/>
  <c r="H7095" i="1" s="1"/>
  <c r="A7034" i="1"/>
  <c r="H7034" i="1" s="1"/>
  <c r="A7037" i="1"/>
  <c r="H7037" i="1" s="1"/>
  <c r="A6973" i="1"/>
  <c r="H6973" i="1" s="1"/>
  <c r="D6980" i="1"/>
  <c r="A6970" i="1"/>
  <c r="H6970" i="1" s="1"/>
  <c r="A6971" i="1"/>
  <c r="H6971" i="1" s="1"/>
  <c r="A6903" i="1"/>
  <c r="A6902" i="1"/>
  <c r="A6909" i="1"/>
  <c r="A6843" i="1"/>
  <c r="A6845" i="1"/>
  <c r="A6781" i="1"/>
  <c r="A6778" i="1"/>
  <c r="A6779" i="1"/>
  <c r="A6715" i="1"/>
  <c r="A6651" i="1"/>
  <c r="A6656" i="1"/>
  <c r="D6661" i="1"/>
  <c r="A6582" i="1"/>
  <c r="A6583" i="1"/>
  <c r="A6522" i="1"/>
  <c r="A6525" i="1"/>
  <c r="D6524" i="1"/>
  <c r="A6458" i="1"/>
  <c r="A6461" i="1"/>
  <c r="A6391" i="1"/>
  <c r="A6392" i="1"/>
  <c r="A6390" i="1"/>
  <c r="A6393" i="1"/>
  <c r="A6331" i="1"/>
  <c r="D6340" i="1"/>
  <c r="A6330" i="1"/>
  <c r="A6333" i="1"/>
  <c r="A6269" i="1"/>
  <c r="A6262" i="1"/>
  <c r="A6263" i="1"/>
  <c r="D6264" i="1"/>
  <c r="A6203" i="1"/>
  <c r="A6202" i="1"/>
  <c r="A6205" i="1"/>
  <c r="D6212" i="1"/>
  <c r="D6140" i="1"/>
  <c r="A6139" i="1"/>
  <c r="A6141" i="1"/>
  <c r="D6076" i="1"/>
  <c r="A6074" i="1"/>
  <c r="A6077" i="1"/>
  <c r="A6075" i="1"/>
  <c r="A6013" i="1"/>
  <c r="A6007" i="1"/>
  <c r="A6006" i="1"/>
  <c r="A6012" i="1"/>
  <c r="A5948" i="1"/>
  <c r="A5942" i="1"/>
  <c r="A5943" i="1"/>
  <c r="D5636" i="1"/>
  <c r="A5629" i="1"/>
  <c r="H5629" i="1" s="1"/>
  <c r="A5626" i="1"/>
  <c r="H5626" i="1" s="1"/>
  <c r="A5565" i="1"/>
  <c r="H5565" i="1" s="1"/>
  <c r="D5572" i="1"/>
  <c r="A5562" i="1"/>
  <c r="H5562" i="1" s="1"/>
  <c r="A5563" i="1"/>
  <c r="H5563" i="1" s="1"/>
  <c r="A5501" i="1"/>
  <c r="H5501" i="1" s="1"/>
  <c r="A5498" i="1"/>
  <c r="H5498" i="1" s="1"/>
  <c r="A5499" i="1"/>
  <c r="H5499" i="1" s="1"/>
  <c r="D5508" i="1"/>
  <c r="A5437" i="1"/>
  <c r="H5437" i="1" s="1"/>
  <c r="A5435" i="1"/>
  <c r="H5435" i="1" s="1"/>
  <c r="A5434" i="1"/>
  <c r="H5434" i="1" s="1"/>
  <c r="D5444" i="1"/>
  <c r="A5366" i="1"/>
  <c r="H5366" i="1" s="1"/>
  <c r="A5367" i="1"/>
  <c r="H5367" i="1" s="1"/>
  <c r="A5302" i="1"/>
  <c r="H5302" i="1" s="1"/>
  <c r="A5303" i="1"/>
  <c r="H5303" i="1" s="1"/>
  <c r="A5242" i="1"/>
  <c r="A5243" i="1"/>
  <c r="A5245" i="1"/>
  <c r="A5181" i="1"/>
  <c r="A5179" i="1"/>
  <c r="A5111" i="1"/>
  <c r="A5110" i="1"/>
  <c r="A5117" i="1"/>
  <c r="A5051" i="1"/>
  <c r="A5050" i="1"/>
  <c r="A4989" i="1"/>
  <c r="A4986" i="1"/>
  <c r="A4922" i="1"/>
  <c r="A4923" i="1"/>
  <c r="A4860" i="1"/>
  <c r="A4854" i="1"/>
  <c r="A4855" i="1"/>
  <c r="A4796" i="1"/>
  <c r="A4731" i="1"/>
  <c r="A4730" i="1"/>
  <c r="A4733" i="1"/>
  <c r="A4663" i="1"/>
  <c r="A4662" i="1"/>
  <c r="A4668" i="1"/>
  <c r="A4602" i="1"/>
  <c r="A4605" i="1"/>
  <c r="A4539" i="1"/>
  <c r="A4475" i="1"/>
  <c r="A4474" i="1"/>
  <c r="A4477" i="1"/>
  <c r="A4411" i="1"/>
  <c r="A4410" i="1"/>
  <c r="A4413" i="1"/>
  <c r="D4349" i="1"/>
  <c r="A4280" i="1"/>
  <c r="A4279" i="1"/>
  <c r="A4278" i="1"/>
  <c r="A4281" i="1"/>
  <c r="A3965" i="1"/>
  <c r="H3965" i="1" s="1"/>
  <c r="A3963" i="1"/>
  <c r="H3963" i="1" s="1"/>
  <c r="D3964" i="1"/>
  <c r="A3901" i="1"/>
  <c r="H3901" i="1" s="1"/>
  <c r="A3895" i="1"/>
  <c r="H3895" i="1" s="1"/>
  <c r="A3898" i="1"/>
  <c r="H3898" i="1" s="1"/>
  <c r="D3832" i="1"/>
  <c r="A3767" i="1"/>
  <c r="H3767" i="1" s="1"/>
  <c r="A3773" i="1"/>
  <c r="H3773" i="1" s="1"/>
  <c r="A3766" i="1"/>
  <c r="H3766" i="1" s="1"/>
  <c r="D3708" i="1"/>
  <c r="A3707" i="1"/>
  <c r="H3707" i="1" s="1"/>
  <c r="A3709" i="1"/>
  <c r="H3709" i="1" s="1"/>
  <c r="A3643" i="1"/>
  <c r="H3643" i="1" s="1"/>
  <c r="A3645" i="1"/>
  <c r="H3645" i="1" s="1"/>
  <c r="A3580" i="1"/>
  <c r="A3578" i="1"/>
  <c r="A3510" i="1"/>
  <c r="A3511" i="1"/>
  <c r="A3447" i="1"/>
  <c r="A3446" i="1"/>
  <c r="A3452" i="1"/>
  <c r="A3389" i="1"/>
  <c r="A3386" i="1"/>
  <c r="A3318" i="1"/>
  <c r="D3329" i="1"/>
  <c r="A3259" i="1"/>
  <c r="A3190" i="1"/>
  <c r="A3191" i="1"/>
  <c r="A3197" i="1"/>
  <c r="A3126" i="1"/>
  <c r="A3127" i="1"/>
  <c r="A3067" i="1"/>
  <c r="A3066" i="1"/>
  <c r="D3076" i="1"/>
  <c r="A3069" i="1"/>
  <c r="A2998" i="1"/>
  <c r="A2999" i="1"/>
  <c r="A3004" i="1"/>
  <c r="A2938" i="1"/>
  <c r="A2939" i="1"/>
  <c r="A2874" i="1"/>
  <c r="A2875" i="1"/>
  <c r="A2877" i="1"/>
  <c r="A2812" i="1"/>
  <c r="A2806" i="1"/>
  <c r="A2807" i="1"/>
  <c r="A2746" i="1"/>
  <c r="A2749" i="1"/>
  <c r="A2683" i="1"/>
  <c r="A2684" i="1"/>
  <c r="A2682" i="1"/>
  <c r="A2621" i="1"/>
  <c r="A2619" i="1"/>
  <c r="D2628" i="1"/>
  <c r="A2299" i="1"/>
  <c r="H2299" i="1" s="1"/>
  <c r="A2300" i="1"/>
  <c r="H2300" i="1" s="1"/>
  <c r="A2231" i="1"/>
  <c r="H2231" i="1" s="1"/>
  <c r="A2230" i="1"/>
  <c r="H2230" i="1" s="1"/>
  <c r="A2236" i="1"/>
  <c r="H2236" i="1" s="1"/>
  <c r="A2171" i="1"/>
  <c r="H2171" i="1" s="1"/>
  <c r="A2170" i="1"/>
  <c r="H2170" i="1" s="1"/>
  <c r="A2173" i="1"/>
  <c r="H2173" i="1" s="1"/>
  <c r="A2102" i="1"/>
  <c r="H2102" i="1" s="1"/>
  <c r="A2103" i="1"/>
  <c r="H2103" i="1" s="1"/>
  <c r="A2042" i="1"/>
  <c r="H2042" i="1" s="1"/>
  <c r="A2045" i="1"/>
  <c r="H2045" i="1" s="1"/>
  <c r="A2043" i="1"/>
  <c r="H2043" i="1" s="1"/>
  <c r="A1975" i="1"/>
  <c r="H1975" i="1" s="1"/>
  <c r="A1974" i="1"/>
  <c r="H1974" i="1" s="1"/>
  <c r="A1976" i="1"/>
  <c r="H1976" i="1" s="1"/>
  <c r="A1977" i="1"/>
  <c r="H1977" i="1" s="1"/>
  <c r="A1914" i="1"/>
  <c r="A1917" i="1"/>
  <c r="A1911" i="1"/>
  <c r="A1847" i="1"/>
  <c r="A1853" i="1"/>
  <c r="A1846" i="1"/>
  <c r="A1787" i="1"/>
  <c r="A1786" i="1"/>
  <c r="A1789" i="1"/>
  <c r="A1724" i="1"/>
  <c r="A1722" i="1"/>
  <c r="A1719" i="1"/>
  <c r="D1668" i="1"/>
  <c r="A1661" i="1"/>
  <c r="A1659" i="1"/>
  <c r="A1595" i="1"/>
  <c r="A1527" i="1"/>
  <c r="A1526" i="1"/>
  <c r="A1462" i="1"/>
  <c r="A1463" i="1"/>
  <c r="A1469" i="1"/>
  <c r="A1399" i="1"/>
  <c r="A1398" i="1"/>
  <c r="A1341" i="1"/>
  <c r="A1335" i="1"/>
  <c r="A1334" i="1"/>
  <c r="A1277" i="1"/>
  <c r="A1206" i="1"/>
  <c r="A1207" i="1"/>
  <c r="D1156" i="1"/>
  <c r="A1146" i="1"/>
  <c r="A1149" i="1"/>
  <c r="A1078" i="1"/>
  <c r="A1079" i="1"/>
  <c r="A1085" i="1"/>
  <c r="A1015" i="1"/>
  <c r="A1014" i="1"/>
  <c r="A955" i="1"/>
  <c r="H955" i="1" s="1"/>
  <c r="A954" i="1"/>
  <c r="H954" i="1" s="1"/>
  <c r="A957" i="1"/>
  <c r="H957" i="1" s="1"/>
  <c r="L442" i="2"/>
  <c r="O452" i="2"/>
  <c r="L439" i="2"/>
  <c r="L445" i="2"/>
  <c r="O450" i="2"/>
  <c r="T962" i="1"/>
  <c r="T958" i="1"/>
  <c r="L444" i="2"/>
  <c r="T963" i="1"/>
  <c r="T959" i="1"/>
  <c r="O453" i="2"/>
  <c r="O451" i="2"/>
  <c r="A61" i="1"/>
  <c r="A59" i="1"/>
  <c r="A56" i="1"/>
  <c r="A3642" i="1" l="1"/>
  <c r="H3642" i="1" s="1"/>
  <c r="A5627" i="1"/>
  <c r="H5627" i="1" s="1"/>
  <c r="P5304" i="1"/>
  <c r="A5308" i="1"/>
  <c r="H5308" i="1" s="1"/>
  <c r="A7228" i="1"/>
  <c r="H7228" i="1" s="1"/>
  <c r="P3638" i="1"/>
  <c r="P1149" i="1"/>
  <c r="H1149" i="1"/>
  <c r="P1463" i="1"/>
  <c r="H1463" i="1"/>
  <c r="P2746" i="1"/>
  <c r="H2746" i="1"/>
  <c r="P3067" i="1"/>
  <c r="H3067" i="1"/>
  <c r="P4411" i="1"/>
  <c r="H4411" i="1"/>
  <c r="P4730" i="1"/>
  <c r="H4730" i="1"/>
  <c r="P5948" i="1"/>
  <c r="H5948" i="1"/>
  <c r="P6461" i="1"/>
  <c r="H6461" i="1"/>
  <c r="P6656" i="1"/>
  <c r="H6656" i="1"/>
  <c r="P6778" i="1"/>
  <c r="H6778" i="1"/>
  <c r="P6909" i="1"/>
  <c r="H6909" i="1"/>
  <c r="P3960" i="1"/>
  <c r="H3960" i="1"/>
  <c r="P7035" i="1"/>
  <c r="H7035" i="1"/>
  <c r="P4921" i="1"/>
  <c r="H4921" i="1"/>
  <c r="P6646" i="1"/>
  <c r="H6646" i="1"/>
  <c r="P6713" i="1"/>
  <c r="H6713" i="1"/>
  <c r="P6838" i="1"/>
  <c r="H6838" i="1"/>
  <c r="P1085" i="1"/>
  <c r="H1085" i="1"/>
  <c r="P1146" i="1"/>
  <c r="H1146" i="1"/>
  <c r="P1277" i="1"/>
  <c r="H1277" i="1"/>
  <c r="P1398" i="1"/>
  <c r="H1398" i="1"/>
  <c r="P1462" i="1"/>
  <c r="H1462" i="1"/>
  <c r="P1659" i="1"/>
  <c r="H1659" i="1"/>
  <c r="P1722" i="1"/>
  <c r="H1722" i="1"/>
  <c r="P1787" i="1"/>
  <c r="H1787" i="1"/>
  <c r="P1911" i="1"/>
  <c r="H1911" i="1"/>
  <c r="P2684" i="1"/>
  <c r="H2684" i="1"/>
  <c r="P2807" i="1"/>
  <c r="H2807" i="1"/>
  <c r="P2875" i="1"/>
  <c r="H2875" i="1"/>
  <c r="P2938" i="1"/>
  <c r="H2938" i="1"/>
  <c r="P3069" i="1"/>
  <c r="H3069" i="1"/>
  <c r="P3127" i="1"/>
  <c r="H3127" i="1"/>
  <c r="P3190" i="1"/>
  <c r="H3190" i="1"/>
  <c r="P3452" i="1"/>
  <c r="H3452" i="1"/>
  <c r="P3510" i="1"/>
  <c r="H3510" i="1"/>
  <c r="P4281" i="1"/>
  <c r="H4281" i="1"/>
  <c r="P4477" i="1"/>
  <c r="H4477" i="1"/>
  <c r="P4605" i="1"/>
  <c r="H4605" i="1"/>
  <c r="P4662" i="1"/>
  <c r="H4662" i="1"/>
  <c r="P4731" i="1"/>
  <c r="H4731" i="1"/>
  <c r="P4860" i="1"/>
  <c r="H4860" i="1"/>
  <c r="P4989" i="1"/>
  <c r="H4989" i="1"/>
  <c r="P5110" i="1"/>
  <c r="H5110" i="1"/>
  <c r="P5181" i="1"/>
  <c r="H5181" i="1"/>
  <c r="P6012" i="1"/>
  <c r="H6012" i="1"/>
  <c r="P6075" i="1"/>
  <c r="H6075" i="1"/>
  <c r="P6141" i="1"/>
  <c r="H6141" i="1"/>
  <c r="P6205" i="1"/>
  <c r="H6205" i="1"/>
  <c r="P6263" i="1"/>
  <c r="H6263" i="1"/>
  <c r="P6330" i="1"/>
  <c r="H6330" i="1"/>
  <c r="P6390" i="1"/>
  <c r="H6390" i="1"/>
  <c r="P6458" i="1"/>
  <c r="H6458" i="1"/>
  <c r="P6583" i="1"/>
  <c r="H6583" i="1"/>
  <c r="P6651" i="1"/>
  <c r="H6651" i="1"/>
  <c r="P6781" i="1"/>
  <c r="H6781" i="1"/>
  <c r="P6902" i="1"/>
  <c r="H6902" i="1"/>
  <c r="P3319" i="1"/>
  <c r="H3319" i="1"/>
  <c r="P2105" i="1"/>
  <c r="H2105" i="1"/>
  <c r="P5624" i="1"/>
  <c r="H5624" i="1"/>
  <c r="P3768" i="1"/>
  <c r="H3768" i="1"/>
  <c r="P3831" i="1"/>
  <c r="H3831" i="1"/>
  <c r="P5500" i="1"/>
  <c r="H5500" i="1"/>
  <c r="P3830" i="1"/>
  <c r="H3830" i="1"/>
  <c r="P2040" i="1"/>
  <c r="H2040" i="1"/>
  <c r="P3958" i="1"/>
  <c r="H3958" i="1"/>
  <c r="P6519" i="1"/>
  <c r="H6519" i="1"/>
  <c r="P5049" i="1"/>
  <c r="H5049" i="1"/>
  <c r="P3001" i="1"/>
  <c r="H3001" i="1"/>
  <c r="P2038" i="1"/>
  <c r="H2038" i="1"/>
  <c r="P2745" i="1"/>
  <c r="H2745" i="1"/>
  <c r="P2678" i="1"/>
  <c r="H2678" i="1"/>
  <c r="P2617" i="1"/>
  <c r="H2617" i="1"/>
  <c r="P1273" i="1"/>
  <c r="H1273" i="1"/>
  <c r="P1015" i="1"/>
  <c r="H1015" i="1"/>
  <c r="P1341" i="1"/>
  <c r="H1341" i="1"/>
  <c r="P2939" i="1"/>
  <c r="H2939" i="1"/>
  <c r="P3191" i="1"/>
  <c r="H3191" i="1"/>
  <c r="P4539" i="1"/>
  <c r="H4539" i="1"/>
  <c r="P4986" i="1"/>
  <c r="H4986" i="1"/>
  <c r="P5179" i="1"/>
  <c r="H5179" i="1"/>
  <c r="P6013" i="1"/>
  <c r="H6013" i="1"/>
  <c r="P6393" i="1"/>
  <c r="H6393" i="1"/>
  <c r="P6522" i="1"/>
  <c r="H6522" i="1"/>
  <c r="P3833" i="1"/>
  <c r="H3833" i="1"/>
  <c r="P5560" i="1"/>
  <c r="H5560" i="1"/>
  <c r="P7032" i="1"/>
  <c r="H7032" i="1"/>
  <c r="P4857" i="1"/>
  <c r="H4857" i="1"/>
  <c r="P4726" i="1"/>
  <c r="H4726" i="1"/>
  <c r="P1079" i="1"/>
  <c r="H1079" i="1"/>
  <c r="P1334" i="1"/>
  <c r="H1334" i="1"/>
  <c r="P1399" i="1"/>
  <c r="H1399" i="1"/>
  <c r="P1526" i="1"/>
  <c r="H1526" i="1"/>
  <c r="P1661" i="1"/>
  <c r="H1661" i="1"/>
  <c r="P1724" i="1"/>
  <c r="H1724" i="1"/>
  <c r="P1846" i="1"/>
  <c r="H1846" i="1"/>
  <c r="P1917" i="1"/>
  <c r="H1917" i="1"/>
  <c r="P2619" i="1"/>
  <c r="H2619" i="1"/>
  <c r="P2683" i="1"/>
  <c r="H2683" i="1"/>
  <c r="P2806" i="1"/>
  <c r="H2806" i="1"/>
  <c r="P2874" i="1"/>
  <c r="H2874" i="1"/>
  <c r="P3004" i="1"/>
  <c r="H3004" i="1"/>
  <c r="P3126" i="1"/>
  <c r="H3126" i="1"/>
  <c r="P3196" i="1"/>
  <c r="H3196" i="1"/>
  <c r="P3318" i="1"/>
  <c r="H3318" i="1"/>
  <c r="P3446" i="1"/>
  <c r="H3446" i="1"/>
  <c r="P3578" i="1"/>
  <c r="H3578" i="1"/>
  <c r="A3900" i="1"/>
  <c r="H3900" i="1" s="1"/>
  <c r="P4278" i="1"/>
  <c r="H4278" i="1"/>
  <c r="P4413" i="1"/>
  <c r="H4413" i="1"/>
  <c r="P4474" i="1"/>
  <c r="H4474" i="1"/>
  <c r="P4602" i="1"/>
  <c r="H4602" i="1"/>
  <c r="P4663" i="1"/>
  <c r="H4663" i="1"/>
  <c r="P4796" i="1"/>
  <c r="H4796" i="1"/>
  <c r="P4923" i="1"/>
  <c r="H4923" i="1"/>
  <c r="P5050" i="1"/>
  <c r="H5050" i="1"/>
  <c r="P5111" i="1"/>
  <c r="H5111" i="1"/>
  <c r="P5245" i="1"/>
  <c r="H5245" i="1"/>
  <c r="P5943" i="1"/>
  <c r="H5943" i="1"/>
  <c r="P6006" i="1"/>
  <c r="H6006" i="1"/>
  <c r="P6077" i="1"/>
  <c r="H6077" i="1"/>
  <c r="P6139" i="1"/>
  <c r="H6139" i="1"/>
  <c r="P6202" i="1"/>
  <c r="H6202" i="1"/>
  <c r="P6262" i="1"/>
  <c r="H6262" i="1"/>
  <c r="P6392" i="1"/>
  <c r="H6392" i="1"/>
  <c r="P6582" i="1"/>
  <c r="H6582" i="1"/>
  <c r="P6715" i="1"/>
  <c r="H6715" i="1"/>
  <c r="P6845" i="1"/>
  <c r="H6845" i="1"/>
  <c r="P6903" i="1"/>
  <c r="H6903" i="1"/>
  <c r="P2297" i="1"/>
  <c r="H2297" i="1"/>
  <c r="P5432" i="1"/>
  <c r="H5432" i="1"/>
  <c r="P3704" i="1"/>
  <c r="H3704" i="1"/>
  <c r="P5369" i="1"/>
  <c r="H5369" i="1"/>
  <c r="P3832" i="1"/>
  <c r="H3832" i="1"/>
  <c r="P5368" i="1"/>
  <c r="H5368" i="1"/>
  <c r="P3896" i="1"/>
  <c r="P1593" i="1"/>
  <c r="H1593" i="1"/>
  <c r="P1654" i="1"/>
  <c r="H1654" i="1"/>
  <c r="P3257" i="1"/>
  <c r="H3257" i="1"/>
  <c r="P5174" i="1"/>
  <c r="H5174" i="1"/>
  <c r="P2936" i="1"/>
  <c r="H2936" i="1"/>
  <c r="P6134" i="1"/>
  <c r="H6134" i="1"/>
  <c r="P4791" i="1"/>
  <c r="H4791" i="1"/>
  <c r="P3192" i="1"/>
  <c r="H3192" i="1"/>
  <c r="P3254" i="1"/>
  <c r="H3254" i="1"/>
  <c r="P4599" i="1"/>
  <c r="H4599" i="1"/>
  <c r="P1206" i="1"/>
  <c r="H1206" i="1"/>
  <c r="P1595" i="1"/>
  <c r="H1595" i="1"/>
  <c r="P1719" i="1"/>
  <c r="H1719" i="1"/>
  <c r="P1786" i="1"/>
  <c r="H1786" i="1"/>
  <c r="P1847" i="1"/>
  <c r="H1847" i="1"/>
  <c r="P2682" i="1"/>
  <c r="H2682" i="1"/>
  <c r="P2877" i="1"/>
  <c r="H2877" i="1"/>
  <c r="P2998" i="1"/>
  <c r="H2998" i="1"/>
  <c r="P3259" i="1"/>
  <c r="H3259" i="1"/>
  <c r="P3389" i="1"/>
  <c r="H3389" i="1"/>
  <c r="P3511" i="1"/>
  <c r="H3511" i="1"/>
  <c r="P4280" i="1"/>
  <c r="H4280" i="1"/>
  <c r="P4668" i="1"/>
  <c r="H4668" i="1"/>
  <c r="P4854" i="1"/>
  <c r="H4854" i="1"/>
  <c r="P5117" i="1"/>
  <c r="H5117" i="1"/>
  <c r="P5242" i="1"/>
  <c r="H5242" i="1"/>
  <c r="P6333" i="1"/>
  <c r="H6333" i="1"/>
  <c r="P2294" i="1"/>
  <c r="H2294" i="1"/>
  <c r="P3640" i="1"/>
  <c r="H3640" i="1"/>
  <c r="P1270" i="1"/>
  <c r="H1270" i="1"/>
  <c r="P1014" i="1"/>
  <c r="H1014" i="1"/>
  <c r="P1078" i="1"/>
  <c r="H1078" i="1"/>
  <c r="P1207" i="1"/>
  <c r="H1207" i="1"/>
  <c r="P1335" i="1"/>
  <c r="H1335" i="1"/>
  <c r="P1469" i="1"/>
  <c r="H1469" i="1"/>
  <c r="P1527" i="1"/>
  <c r="H1527" i="1"/>
  <c r="P1789" i="1"/>
  <c r="H1789" i="1"/>
  <c r="P1853" i="1"/>
  <c r="H1853" i="1"/>
  <c r="P1914" i="1"/>
  <c r="H1914" i="1"/>
  <c r="P2621" i="1"/>
  <c r="H2621" i="1"/>
  <c r="P2749" i="1"/>
  <c r="H2749" i="1"/>
  <c r="P2812" i="1"/>
  <c r="H2812" i="1"/>
  <c r="P2940" i="1"/>
  <c r="H2940" i="1"/>
  <c r="P2999" i="1"/>
  <c r="H2999" i="1"/>
  <c r="P3066" i="1"/>
  <c r="H3066" i="1"/>
  <c r="P3197" i="1"/>
  <c r="H3197" i="1"/>
  <c r="P3258" i="1"/>
  <c r="H3258" i="1"/>
  <c r="P3386" i="1"/>
  <c r="H3386" i="1"/>
  <c r="P3447" i="1"/>
  <c r="H3447" i="1"/>
  <c r="P3580" i="1"/>
  <c r="H3580" i="1"/>
  <c r="P4279" i="1"/>
  <c r="H4279" i="1"/>
  <c r="P4410" i="1"/>
  <c r="H4410" i="1"/>
  <c r="P4475" i="1"/>
  <c r="H4475" i="1"/>
  <c r="P4603" i="1"/>
  <c r="H4603" i="1"/>
  <c r="P4733" i="1"/>
  <c r="H4733" i="1"/>
  <c r="P4855" i="1"/>
  <c r="H4855" i="1"/>
  <c r="P4922" i="1"/>
  <c r="H4922" i="1"/>
  <c r="P5051" i="1"/>
  <c r="H5051" i="1"/>
  <c r="P5178" i="1"/>
  <c r="H5178" i="1"/>
  <c r="P5243" i="1"/>
  <c r="H5243" i="1"/>
  <c r="P5942" i="1"/>
  <c r="H5942" i="1"/>
  <c r="P6007" i="1"/>
  <c r="H6007" i="1"/>
  <c r="P6074" i="1"/>
  <c r="H6074" i="1"/>
  <c r="P6203" i="1"/>
  <c r="H6203" i="1"/>
  <c r="P6269" i="1"/>
  <c r="H6269" i="1"/>
  <c r="P6331" i="1"/>
  <c r="H6331" i="1"/>
  <c r="P6391" i="1"/>
  <c r="H6391" i="1"/>
  <c r="P6525" i="1"/>
  <c r="H6525" i="1"/>
  <c r="P6779" i="1"/>
  <c r="H6779" i="1"/>
  <c r="P6843" i="1"/>
  <c r="H6843" i="1"/>
  <c r="P2168" i="1"/>
  <c r="H2168" i="1"/>
  <c r="P7161" i="1"/>
  <c r="H7161" i="1"/>
  <c r="P2233" i="1"/>
  <c r="H2233" i="1"/>
  <c r="P5305" i="1"/>
  <c r="H5305" i="1"/>
  <c r="P6968" i="1"/>
  <c r="H6968" i="1"/>
  <c r="P2104" i="1"/>
  <c r="H2104" i="1"/>
  <c r="P4343" i="1"/>
  <c r="H4343" i="1"/>
  <c r="P6710" i="1"/>
  <c r="H6710" i="1"/>
  <c r="P2614" i="1"/>
  <c r="H2614" i="1"/>
  <c r="P4793" i="1"/>
  <c r="H4793" i="1"/>
  <c r="P2743" i="1"/>
  <c r="H2743" i="1"/>
  <c r="P6584" i="1"/>
  <c r="H6584" i="1"/>
  <c r="P4342" i="1"/>
  <c r="H4342" i="1"/>
  <c r="A4346" i="1"/>
  <c r="A4350" i="1" s="1"/>
  <c r="A6588" i="1"/>
  <c r="A3005" i="1"/>
  <c r="A6842" i="1"/>
  <c r="A4795" i="1"/>
  <c r="D5180" i="1"/>
  <c r="A6717" i="1"/>
  <c r="A6138" i="1"/>
  <c r="A4861" i="1"/>
  <c r="A6650" i="1"/>
  <c r="A3962" i="1"/>
  <c r="H3962" i="1" s="1"/>
  <c r="A1658" i="1"/>
  <c r="A4797" i="1"/>
  <c r="A2747" i="1"/>
  <c r="A4925" i="1"/>
  <c r="A3261" i="1"/>
  <c r="A3706" i="1"/>
  <c r="A6714" i="1"/>
  <c r="A1274" i="1"/>
  <c r="P3702" i="1"/>
  <c r="A4347" i="1"/>
  <c r="A5053" i="1"/>
  <c r="A6523" i="1"/>
  <c r="A2618" i="1"/>
  <c r="A1597" i="1"/>
  <c r="P1977" i="1"/>
  <c r="P2043" i="1"/>
  <c r="P2102" i="1"/>
  <c r="P2236" i="1"/>
  <c r="P2299" i="1"/>
  <c r="P3643" i="1"/>
  <c r="P3901" i="1"/>
  <c r="P3965" i="1"/>
  <c r="P5303" i="1"/>
  <c r="P5366" i="1"/>
  <c r="P5437" i="1"/>
  <c r="P5501" i="1"/>
  <c r="P5565" i="1"/>
  <c r="P6970" i="1"/>
  <c r="P7034" i="1"/>
  <c r="P7158" i="1"/>
  <c r="P7227" i="1"/>
  <c r="P7287" i="1"/>
  <c r="P952" i="1"/>
  <c r="A956" i="1"/>
  <c r="H956" i="1" s="1"/>
  <c r="A1213" i="1"/>
  <c r="H1213" i="1" s="1"/>
  <c r="P1209" i="1"/>
  <c r="A4349" i="1"/>
  <c r="H4349" i="1" s="1"/>
  <c r="P4345" i="1"/>
  <c r="A4669" i="1"/>
  <c r="H4669" i="1" s="1"/>
  <c r="P4665" i="1"/>
  <c r="P3320" i="1"/>
  <c r="A3324" i="1"/>
  <c r="H3324" i="1" s="1"/>
  <c r="P1080" i="1"/>
  <c r="A1084" i="1"/>
  <c r="H1084" i="1" s="1"/>
  <c r="A1596" i="1"/>
  <c r="H1596" i="1" s="1"/>
  <c r="P1592" i="1"/>
  <c r="A6589" i="1"/>
  <c r="H6589" i="1" s="1"/>
  <c r="P6585" i="1"/>
  <c r="A2748" i="1"/>
  <c r="H2748" i="1" s="1"/>
  <c r="P2744" i="1"/>
  <c r="P1272" i="1"/>
  <c r="A1276" i="1"/>
  <c r="H1276" i="1" s="1"/>
  <c r="A6268" i="1"/>
  <c r="H6268" i="1" s="1"/>
  <c r="P6264" i="1"/>
  <c r="A5180" i="1"/>
  <c r="H5180" i="1" s="1"/>
  <c r="P5176" i="1"/>
  <c r="P1016" i="1"/>
  <c r="A1020" i="1"/>
  <c r="H1020" i="1" s="1"/>
  <c r="A3133" i="1"/>
  <c r="H3133" i="1" s="1"/>
  <c r="P3129" i="1"/>
  <c r="A3068" i="1"/>
  <c r="H3068" i="1" s="1"/>
  <c r="P3064" i="1"/>
  <c r="P1143" i="1"/>
  <c r="A1147" i="1"/>
  <c r="H1147" i="1" s="1"/>
  <c r="P4920" i="1"/>
  <c r="A4924" i="1"/>
  <c r="H4924" i="1" s="1"/>
  <c r="P3384" i="1"/>
  <c r="A3388" i="1"/>
  <c r="H3388" i="1" s="1"/>
  <c r="A6716" i="1"/>
  <c r="H6716" i="1" s="1"/>
  <c r="P6712" i="1"/>
  <c r="P4472" i="1"/>
  <c r="A4476" i="1"/>
  <c r="H4476" i="1" s="1"/>
  <c r="P4344" i="1"/>
  <c r="A4348" i="1"/>
  <c r="H4348" i="1" s="1"/>
  <c r="P957" i="1"/>
  <c r="P1976" i="1"/>
  <c r="P2045" i="1"/>
  <c r="P2173" i="1"/>
  <c r="P2230" i="1"/>
  <c r="P3709" i="1"/>
  <c r="P3766" i="1"/>
  <c r="P3900" i="1"/>
  <c r="P5302" i="1"/>
  <c r="P5563" i="1"/>
  <c r="P5627" i="1"/>
  <c r="P7095" i="1"/>
  <c r="P7159" i="1"/>
  <c r="P7226" i="1"/>
  <c r="P7293" i="1"/>
  <c r="P7225" i="1"/>
  <c r="A3453" i="1"/>
  <c r="H3453" i="1" s="1"/>
  <c r="P3449" i="1"/>
  <c r="A4987" i="1"/>
  <c r="H4987" i="1" s="1"/>
  <c r="P4983" i="1"/>
  <c r="P4408" i="1"/>
  <c r="A4412" i="1"/>
  <c r="H4412" i="1" s="1"/>
  <c r="A6524" i="1"/>
  <c r="H6524" i="1" s="1"/>
  <c r="P6520" i="1"/>
  <c r="P1590" i="1"/>
  <c r="A1594" i="1"/>
  <c r="H1594" i="1" s="1"/>
  <c r="P4534" i="1"/>
  <c r="A4538" i="1"/>
  <c r="H4538" i="1" s="1"/>
  <c r="P1400" i="1"/>
  <c r="A1404" i="1"/>
  <c r="H1404" i="1" s="1"/>
  <c r="P5112" i="1"/>
  <c r="A5116" i="1"/>
  <c r="H5116" i="1" s="1"/>
  <c r="A1468" i="1"/>
  <c r="H1468" i="1" s="1"/>
  <c r="P1464" i="1"/>
  <c r="A6780" i="1"/>
  <c r="H6780" i="1" s="1"/>
  <c r="P6776" i="1"/>
  <c r="P2937" i="1"/>
  <c r="A2941" i="1"/>
  <c r="H2941" i="1" s="1"/>
  <c r="A5949" i="1"/>
  <c r="H5949" i="1" s="1"/>
  <c r="P5945" i="1"/>
  <c r="A1533" i="1"/>
  <c r="H1533" i="1" s="1"/>
  <c r="P1529" i="1"/>
  <c r="P1912" i="1"/>
  <c r="A1916" i="1"/>
  <c r="H1916" i="1" s="1"/>
  <c r="A4732" i="1"/>
  <c r="H4732" i="1" s="1"/>
  <c r="P4728" i="1"/>
  <c r="P3128" i="1"/>
  <c r="A3132" i="1"/>
  <c r="H3132" i="1" s="1"/>
  <c r="P4790" i="1"/>
  <c r="A4794" i="1"/>
  <c r="H4794" i="1" s="1"/>
  <c r="P4984" i="1"/>
  <c r="A4988" i="1"/>
  <c r="H4988" i="1" s="1"/>
  <c r="A2876" i="1"/>
  <c r="H2876" i="1" s="1"/>
  <c r="P2872" i="1"/>
  <c r="A4540" i="1"/>
  <c r="H4540" i="1" s="1"/>
  <c r="P4536" i="1"/>
  <c r="P6455" i="1"/>
  <c r="A6459" i="1"/>
  <c r="H6459" i="1" s="1"/>
  <c r="A3387" i="1"/>
  <c r="H3387" i="1" s="1"/>
  <c r="P3383" i="1"/>
  <c r="A6653" i="1"/>
  <c r="H6653" i="1" s="1"/>
  <c r="P6649" i="1"/>
  <c r="P954" i="1"/>
  <c r="P1974" i="1"/>
  <c r="P2042" i="1"/>
  <c r="P2170" i="1"/>
  <c r="P2231" i="1"/>
  <c r="P3645" i="1"/>
  <c r="P3707" i="1"/>
  <c r="P3773" i="1"/>
  <c r="P3898" i="1"/>
  <c r="P3963" i="1"/>
  <c r="P5308" i="1"/>
  <c r="P5434" i="1"/>
  <c r="P5499" i="1"/>
  <c r="P5562" i="1"/>
  <c r="P5626" i="1"/>
  <c r="P6973" i="1"/>
  <c r="P7094" i="1"/>
  <c r="P7164" i="1"/>
  <c r="P7292" i="1"/>
  <c r="P7096" i="1"/>
  <c r="P1336" i="1"/>
  <c r="A1340" i="1"/>
  <c r="H1340" i="1" s="1"/>
  <c r="A6460" i="1"/>
  <c r="H6460" i="1" s="1"/>
  <c r="P6456" i="1"/>
  <c r="P1848" i="1"/>
  <c r="A1852" i="1"/>
  <c r="H1852" i="1" s="1"/>
  <c r="A2813" i="1"/>
  <c r="H2813" i="1" s="1"/>
  <c r="P2809" i="1"/>
  <c r="P4537" i="1"/>
  <c r="A4541" i="1"/>
  <c r="H4541" i="1" s="1"/>
  <c r="P1528" i="1"/>
  <c r="A1532" i="1"/>
  <c r="H1532" i="1" s="1"/>
  <c r="A4604" i="1"/>
  <c r="H4604" i="1" s="1"/>
  <c r="P4600" i="1"/>
  <c r="A6332" i="1"/>
  <c r="H6332" i="1" s="1"/>
  <c r="P6328" i="1"/>
  <c r="A3517" i="1"/>
  <c r="H3517" i="1" s="1"/>
  <c r="P3513" i="1"/>
  <c r="A2620" i="1"/>
  <c r="H2620" i="1" s="1"/>
  <c r="P2616" i="1"/>
  <c r="A5244" i="1"/>
  <c r="H5244" i="1" s="1"/>
  <c r="P5240" i="1"/>
  <c r="P3256" i="1"/>
  <c r="A3260" i="1"/>
  <c r="H3260" i="1" s="1"/>
  <c r="A3325" i="1"/>
  <c r="H3325" i="1" s="1"/>
  <c r="P3321" i="1"/>
  <c r="P5048" i="1"/>
  <c r="A5052" i="1"/>
  <c r="H5052" i="1" s="1"/>
  <c r="A1788" i="1"/>
  <c r="H1788" i="1" s="1"/>
  <c r="P1784" i="1"/>
  <c r="A2685" i="1"/>
  <c r="H2685" i="1" s="1"/>
  <c r="P2681" i="1"/>
  <c r="P955" i="1"/>
  <c r="P1975" i="1"/>
  <c r="P2103" i="1"/>
  <c r="P2171" i="1"/>
  <c r="P2300" i="1"/>
  <c r="P3642" i="1"/>
  <c r="P3767" i="1"/>
  <c r="P3895" i="1"/>
  <c r="P5367" i="1"/>
  <c r="P5435" i="1"/>
  <c r="P5498" i="1"/>
  <c r="P5629" i="1"/>
  <c r="P6971" i="1"/>
  <c r="P7037" i="1"/>
  <c r="P7101" i="1"/>
  <c r="P7286" i="1"/>
  <c r="A6844" i="1"/>
  <c r="H6844" i="1" s="1"/>
  <c r="P6840" i="1"/>
  <c r="A1021" i="1"/>
  <c r="H1021" i="1" s="1"/>
  <c r="P1017" i="1"/>
  <c r="P3512" i="1"/>
  <c r="A3516" i="1"/>
  <c r="H3516" i="1" s="1"/>
  <c r="A1405" i="1"/>
  <c r="H1405" i="1" s="1"/>
  <c r="P1401" i="1"/>
  <c r="P1208" i="1"/>
  <c r="A1212" i="1"/>
  <c r="H1212" i="1" s="1"/>
  <c r="A6076" i="1"/>
  <c r="H6076" i="1" s="1"/>
  <c r="P6072" i="1"/>
  <c r="A6204" i="1"/>
  <c r="H6204" i="1" s="1"/>
  <c r="P6200" i="1"/>
  <c r="A1148" i="1"/>
  <c r="H1148" i="1" s="1"/>
  <c r="P1144" i="1"/>
  <c r="A1275" i="1"/>
  <c r="H1275" i="1" s="1"/>
  <c r="P1271" i="1"/>
  <c r="P1721" i="1"/>
  <c r="A1725" i="1"/>
  <c r="H1725" i="1" s="1"/>
  <c r="A6908" i="1"/>
  <c r="H6908" i="1" s="1"/>
  <c r="P6904" i="1"/>
  <c r="A1660" i="1"/>
  <c r="H1660" i="1" s="1"/>
  <c r="P1656" i="1"/>
  <c r="A3581" i="1"/>
  <c r="H3581" i="1" s="1"/>
  <c r="P3577" i="1"/>
  <c r="A6140" i="1"/>
  <c r="H6140" i="1" s="1"/>
  <c r="P6136" i="1"/>
  <c r="A3579" i="1"/>
  <c r="H3579" i="1" s="1"/>
  <c r="P3575" i="1"/>
  <c r="D3580" i="1"/>
  <c r="D3579" i="1"/>
  <c r="D3581" i="1"/>
  <c r="D3578" i="1"/>
  <c r="D3196" i="1"/>
  <c r="D4922" i="1"/>
  <c r="D1916" i="1"/>
  <c r="D6780" i="1"/>
  <c r="D3261" i="1"/>
  <c r="D5179" i="1"/>
  <c r="D6589" i="1"/>
  <c r="A3772" i="1"/>
  <c r="A7165" i="1"/>
  <c r="A3835" i="1"/>
  <c r="A2237" i="1"/>
  <c r="A3834" i="1"/>
  <c r="A2108" i="1"/>
  <c r="A2044" i="1"/>
  <c r="D1531" i="1"/>
  <c r="D5245" i="1"/>
  <c r="D6845" i="1"/>
  <c r="D6778" i="1"/>
  <c r="D3197" i="1"/>
  <c r="D3194" i="1"/>
  <c r="D3195" i="1"/>
  <c r="D1853" i="1"/>
  <c r="D5178" i="1"/>
  <c r="A2109" i="1"/>
  <c r="A2172" i="1"/>
  <c r="D1852" i="1"/>
  <c r="D3259" i="1"/>
  <c r="D6779" i="1"/>
  <c r="A7229" i="1"/>
  <c r="H7229" i="1" s="1"/>
  <c r="A5628" i="1"/>
  <c r="D6588" i="1"/>
  <c r="D6909" i="1"/>
  <c r="D4923" i="1"/>
  <c r="A5504" i="1"/>
  <c r="D5051" i="1"/>
  <c r="D1850" i="1"/>
  <c r="D5242" i="1"/>
  <c r="D4924" i="1"/>
  <c r="A5309" i="1"/>
  <c r="D5053" i="1"/>
  <c r="D5243" i="1"/>
  <c r="D3516" i="1"/>
  <c r="D3260" i="1"/>
  <c r="D1534" i="1"/>
  <c r="D6843" i="1"/>
  <c r="D1917" i="1"/>
  <c r="D6587" i="1"/>
  <c r="D3517" i="1"/>
  <c r="A6972" i="1"/>
  <c r="A7100" i="1"/>
  <c r="H7100" i="1" s="1"/>
  <c r="D5052" i="1"/>
  <c r="A2301" i="1"/>
  <c r="A3964" i="1"/>
  <c r="D6781" i="1"/>
  <c r="D1533" i="1"/>
  <c r="A2298" i="1"/>
  <c r="A3836" i="1"/>
  <c r="A7036" i="1"/>
  <c r="A5372" i="1"/>
  <c r="D5181" i="1"/>
  <c r="D1596" i="1"/>
  <c r="D6842" i="1"/>
  <c r="D4925" i="1"/>
  <c r="A3837" i="1"/>
  <c r="D5050" i="1"/>
  <c r="A5436" i="1"/>
  <c r="D6908" i="1"/>
  <c r="D6844" i="1"/>
  <c r="D5244" i="1"/>
  <c r="D1915" i="1"/>
  <c r="D1851" i="1"/>
  <c r="D1532" i="1"/>
  <c r="D1595" i="1"/>
  <c r="A3644" i="1"/>
  <c r="A3708" i="1"/>
  <c r="A7039" i="1"/>
  <c r="D6586" i="1"/>
  <c r="A5564" i="1"/>
  <c r="D1597" i="1"/>
  <c r="D6906" i="1"/>
  <c r="D3514" i="1"/>
  <c r="D3515" i="1"/>
  <c r="D1594" i="1"/>
  <c r="D1914" i="1"/>
  <c r="D3258" i="1"/>
  <c r="A5373" i="1"/>
  <c r="D6907" i="1"/>
  <c r="D61" i="1"/>
  <c r="D60" i="1"/>
  <c r="D59" i="1"/>
  <c r="D323" i="1"/>
  <c r="D132" i="1"/>
  <c r="A3323" i="1"/>
  <c r="D58" i="1"/>
  <c r="D770" i="1"/>
  <c r="D899" i="1"/>
  <c r="D900" i="1"/>
  <c r="D451" i="1"/>
  <c r="D387" i="1"/>
  <c r="D388" i="1"/>
  <c r="D259" i="1"/>
  <c r="A7296" i="1"/>
  <c r="H7296" i="1" s="1"/>
  <c r="A7291" i="1"/>
  <c r="H7291" i="1" s="1"/>
  <c r="A7290" i="1"/>
  <c r="H7290" i="1" s="1"/>
  <c r="A7297" i="1"/>
  <c r="H7297" i="1" s="1"/>
  <c r="A7231" i="1"/>
  <c r="H7231" i="1" s="1"/>
  <c r="A7230" i="1"/>
  <c r="H7230" i="1" s="1"/>
  <c r="A7163" i="1"/>
  <c r="H7163" i="1" s="1"/>
  <c r="A7162" i="1"/>
  <c r="H7162" i="1" s="1"/>
  <c r="A7168" i="1"/>
  <c r="H7168" i="1" s="1"/>
  <c r="A7098" i="1"/>
  <c r="H7098" i="1" s="1"/>
  <c r="A7105" i="1"/>
  <c r="H7105" i="1" s="1"/>
  <c r="A7099" i="1"/>
  <c r="H7099" i="1" s="1"/>
  <c r="A7041" i="1"/>
  <c r="H7041" i="1" s="1"/>
  <c r="A7038" i="1"/>
  <c r="H7038" i="1" s="1"/>
  <c r="A6974" i="1"/>
  <c r="H6974" i="1" s="1"/>
  <c r="A6975" i="1"/>
  <c r="H6975" i="1" s="1"/>
  <c r="A6977" i="1"/>
  <c r="H6977" i="1" s="1"/>
  <c r="A6913" i="1"/>
  <c r="A6906" i="1"/>
  <c r="A6907" i="1"/>
  <c r="A6847" i="1"/>
  <c r="A6846" i="1"/>
  <c r="A6849" i="1"/>
  <c r="A6783" i="1"/>
  <c r="A6782" i="1"/>
  <c r="A6785" i="1"/>
  <c r="A6719" i="1"/>
  <c r="A6655" i="1"/>
  <c r="A6660" i="1"/>
  <c r="H6660" i="1" s="1"/>
  <c r="A6587" i="1"/>
  <c r="A6586" i="1"/>
  <c r="D6528" i="1"/>
  <c r="A6526" i="1"/>
  <c r="A6529" i="1"/>
  <c r="A6462" i="1"/>
  <c r="A6465" i="1"/>
  <c r="A6394" i="1"/>
  <c r="A6396" i="1"/>
  <c r="A6397" i="1"/>
  <c r="A6395" i="1"/>
  <c r="A6337" i="1"/>
  <c r="A6334" i="1"/>
  <c r="A6335" i="1"/>
  <c r="A6266" i="1"/>
  <c r="D6268" i="1"/>
  <c r="A6267" i="1"/>
  <c r="A6273" i="1"/>
  <c r="A6207" i="1"/>
  <c r="A6206" i="1"/>
  <c r="A6209" i="1"/>
  <c r="D6144" i="1"/>
  <c r="A6143" i="1"/>
  <c r="A6142" i="1"/>
  <c r="A6145" i="1"/>
  <c r="A6079" i="1"/>
  <c r="A6078" i="1"/>
  <c r="A6081" i="1"/>
  <c r="D6080" i="1"/>
  <c r="A6016" i="1"/>
  <c r="A6011" i="1"/>
  <c r="A6010" i="1"/>
  <c r="A6017" i="1"/>
  <c r="A5946" i="1"/>
  <c r="A5947" i="1"/>
  <c r="A5952" i="1"/>
  <c r="A5633" i="1"/>
  <c r="H5633" i="1" s="1"/>
  <c r="A5631" i="1"/>
  <c r="H5631" i="1" s="1"/>
  <c r="A5630" i="1"/>
  <c r="H5630" i="1" s="1"/>
  <c r="A5567" i="1"/>
  <c r="H5567" i="1" s="1"/>
  <c r="A5566" i="1"/>
  <c r="H5566" i="1" s="1"/>
  <c r="A5569" i="1"/>
  <c r="H5569" i="1" s="1"/>
  <c r="A5502" i="1"/>
  <c r="H5502" i="1" s="1"/>
  <c r="A5503" i="1"/>
  <c r="H5503" i="1" s="1"/>
  <c r="A5505" i="1"/>
  <c r="H5505" i="1" s="1"/>
  <c r="A5439" i="1"/>
  <c r="H5439" i="1" s="1"/>
  <c r="A5438" i="1"/>
  <c r="H5438" i="1" s="1"/>
  <c r="A5441" i="1"/>
  <c r="H5441" i="1" s="1"/>
  <c r="A5370" i="1"/>
  <c r="H5370" i="1" s="1"/>
  <c r="A5371" i="1"/>
  <c r="H5371" i="1" s="1"/>
  <c r="A5306" i="1"/>
  <c r="H5306" i="1" s="1"/>
  <c r="A5307" i="1"/>
  <c r="H5307" i="1" s="1"/>
  <c r="A5312" i="1"/>
  <c r="H5312" i="1" s="1"/>
  <c r="A5247" i="1"/>
  <c r="A5249" i="1"/>
  <c r="A5246" i="1"/>
  <c r="A5183" i="1"/>
  <c r="A5182" i="1"/>
  <c r="A5185" i="1"/>
  <c r="A5121" i="1"/>
  <c r="A5115" i="1"/>
  <c r="A5114" i="1"/>
  <c r="A5055" i="1"/>
  <c r="A5054" i="1"/>
  <c r="A4990" i="1"/>
  <c r="A4993" i="1"/>
  <c r="A4927" i="1"/>
  <c r="A4926" i="1"/>
  <c r="A4858" i="1"/>
  <c r="A4859" i="1"/>
  <c r="A4864" i="1"/>
  <c r="A4800" i="1"/>
  <c r="A4735" i="1"/>
  <c r="A4734" i="1"/>
  <c r="A4737" i="1"/>
  <c r="A4666" i="1"/>
  <c r="A4672" i="1"/>
  <c r="A4667" i="1"/>
  <c r="A4606" i="1"/>
  <c r="A4607" i="1"/>
  <c r="A4609" i="1"/>
  <c r="A4543" i="1"/>
  <c r="A4478" i="1"/>
  <c r="A4481" i="1"/>
  <c r="A4479" i="1"/>
  <c r="A4417" i="1"/>
  <c r="A4415" i="1"/>
  <c r="A4414" i="1"/>
  <c r="D4353" i="1"/>
  <c r="A4283" i="1"/>
  <c r="A4285" i="1"/>
  <c r="A4282" i="1"/>
  <c r="A4284" i="1"/>
  <c r="A3967" i="1"/>
  <c r="H3967" i="1" s="1"/>
  <c r="D3968" i="1"/>
  <c r="A3969" i="1"/>
  <c r="H3969" i="1" s="1"/>
  <c r="A3899" i="1"/>
  <c r="H3899" i="1" s="1"/>
  <c r="A3904" i="1"/>
  <c r="H3904" i="1" s="1"/>
  <c r="A3902" i="1"/>
  <c r="H3902" i="1" s="1"/>
  <c r="A3905" i="1"/>
  <c r="H3905" i="1" s="1"/>
  <c r="D3836" i="1"/>
  <c r="A3770" i="1"/>
  <c r="H3770" i="1" s="1"/>
  <c r="A3777" i="1"/>
  <c r="H3777" i="1" s="1"/>
  <c r="A3771" i="1"/>
  <c r="H3771" i="1" s="1"/>
  <c r="D3712" i="1"/>
  <c r="A3711" i="1"/>
  <c r="H3711" i="1" s="1"/>
  <c r="A3713" i="1"/>
  <c r="H3713" i="1" s="1"/>
  <c r="A3647" i="1"/>
  <c r="H3647" i="1" s="1"/>
  <c r="A3649" i="1"/>
  <c r="H3649" i="1" s="1"/>
  <c r="A3582" i="1"/>
  <c r="A3584" i="1"/>
  <c r="A3514" i="1"/>
  <c r="A3515" i="1"/>
  <c r="A3450" i="1"/>
  <c r="A3451" i="1"/>
  <c r="A3456" i="1"/>
  <c r="A3390" i="1"/>
  <c r="A3393" i="1"/>
  <c r="A3322" i="1"/>
  <c r="D3333" i="1"/>
  <c r="A3263" i="1"/>
  <c r="A3262" i="1"/>
  <c r="A3195" i="1"/>
  <c r="A3200" i="1"/>
  <c r="A3194" i="1"/>
  <c r="A3201" i="1"/>
  <c r="A3130" i="1"/>
  <c r="A3131" i="1"/>
  <c r="A3070" i="1"/>
  <c r="A3073" i="1"/>
  <c r="A3071" i="1"/>
  <c r="A3009" i="1"/>
  <c r="A3003" i="1"/>
  <c r="A3002" i="1"/>
  <c r="A3008" i="1"/>
  <c r="A2944" i="1"/>
  <c r="A2942" i="1"/>
  <c r="A2943" i="1"/>
  <c r="A2879" i="1"/>
  <c r="A2878" i="1"/>
  <c r="A2881" i="1"/>
  <c r="A2816" i="1"/>
  <c r="A2810" i="1"/>
  <c r="A2811" i="1"/>
  <c r="A2750" i="1"/>
  <c r="A2753" i="1"/>
  <c r="A2688" i="1"/>
  <c r="A2687" i="1"/>
  <c r="A2686" i="1"/>
  <c r="A2625" i="1"/>
  <c r="A2623" i="1"/>
  <c r="A2303" i="1"/>
  <c r="H2303" i="1" s="1"/>
  <c r="A2304" i="1"/>
  <c r="H2304" i="1" s="1"/>
  <c r="A2234" i="1"/>
  <c r="H2234" i="1" s="1"/>
  <c r="A2240" i="1"/>
  <c r="H2240" i="1" s="1"/>
  <c r="A2235" i="1"/>
  <c r="H2235" i="1" s="1"/>
  <c r="A2174" i="1"/>
  <c r="H2174" i="1" s="1"/>
  <c r="A2175" i="1"/>
  <c r="H2175" i="1" s="1"/>
  <c r="A2177" i="1"/>
  <c r="H2177" i="1" s="1"/>
  <c r="A2107" i="1"/>
  <c r="H2107" i="1" s="1"/>
  <c r="A2106" i="1"/>
  <c r="H2106" i="1" s="1"/>
  <c r="A2046" i="1"/>
  <c r="H2046" i="1" s="1"/>
  <c r="A2047" i="1"/>
  <c r="H2047" i="1" s="1"/>
  <c r="A2049" i="1"/>
  <c r="H2049" i="1" s="1"/>
  <c r="A1978" i="1"/>
  <c r="H1978" i="1" s="1"/>
  <c r="A1981" i="1"/>
  <c r="H1981" i="1" s="1"/>
  <c r="A1980" i="1"/>
  <c r="H1980" i="1" s="1"/>
  <c r="A1979" i="1"/>
  <c r="H1979" i="1" s="1"/>
  <c r="A1918" i="1"/>
  <c r="A1915" i="1"/>
  <c r="A1921" i="1"/>
  <c r="A1857" i="1"/>
  <c r="A1850" i="1"/>
  <c r="A1851" i="1"/>
  <c r="A1791" i="1"/>
  <c r="A1790" i="1"/>
  <c r="A1793" i="1"/>
  <c r="A1726" i="1"/>
  <c r="A1723" i="1"/>
  <c r="A1728" i="1"/>
  <c r="A1663" i="1"/>
  <c r="A1665" i="1"/>
  <c r="A1599" i="1"/>
  <c r="A1530" i="1"/>
  <c r="A1531" i="1"/>
  <c r="A1467" i="1"/>
  <c r="A1466" i="1"/>
  <c r="A1473" i="1"/>
  <c r="A1402" i="1"/>
  <c r="A1403" i="1"/>
  <c r="A1339" i="1"/>
  <c r="A1338" i="1"/>
  <c r="A1345" i="1"/>
  <c r="A1281" i="1"/>
  <c r="A1210" i="1"/>
  <c r="A1211" i="1"/>
  <c r="A1153" i="1"/>
  <c r="A1150" i="1"/>
  <c r="A1083" i="1"/>
  <c r="A1089" i="1"/>
  <c r="A1082" i="1"/>
  <c r="A1018" i="1"/>
  <c r="A1019" i="1"/>
  <c r="A961" i="1"/>
  <c r="H961" i="1" s="1"/>
  <c r="A959" i="1"/>
  <c r="H959" i="1" s="1"/>
  <c r="A958" i="1"/>
  <c r="H958" i="1" s="1"/>
  <c r="O455" i="2"/>
  <c r="U963" i="1"/>
  <c r="L449" i="2"/>
  <c r="O456" i="2"/>
  <c r="U964" i="1"/>
  <c r="U965" i="1"/>
  <c r="O457" i="2"/>
  <c r="L446" i="2"/>
  <c r="L448" i="2"/>
  <c r="O454" i="2"/>
  <c r="U962" i="1"/>
  <c r="L443" i="2"/>
  <c r="A63" i="1"/>
  <c r="A60" i="1"/>
  <c r="A65" i="1"/>
  <c r="A3646" i="1" l="1"/>
  <c r="H3646" i="1" s="1"/>
  <c r="P7228" i="1"/>
  <c r="A7232" i="1"/>
  <c r="H7232" i="1" s="1"/>
  <c r="P1345" i="1"/>
  <c r="H1345" i="1"/>
  <c r="P1531" i="1"/>
  <c r="H1531" i="1"/>
  <c r="P1850" i="1"/>
  <c r="H1850" i="1"/>
  <c r="P2750" i="1"/>
  <c r="H2750" i="1"/>
  <c r="P3003" i="1"/>
  <c r="H3003" i="1"/>
  <c r="P3263" i="1"/>
  <c r="H3263" i="1"/>
  <c r="P3390" i="1"/>
  <c r="H3390" i="1"/>
  <c r="P3515" i="1"/>
  <c r="H3515" i="1"/>
  <c r="P4478" i="1"/>
  <c r="H4478" i="1"/>
  <c r="P4927" i="1"/>
  <c r="H4927" i="1"/>
  <c r="P2298" i="1"/>
  <c r="H2298" i="1"/>
  <c r="P5053" i="1"/>
  <c r="H5053" i="1"/>
  <c r="P6714" i="1"/>
  <c r="H6714" i="1"/>
  <c r="P6650" i="1"/>
  <c r="H6650" i="1"/>
  <c r="P6588" i="1"/>
  <c r="H6588" i="1"/>
  <c r="P1089" i="1"/>
  <c r="H1089" i="1"/>
  <c r="P1211" i="1"/>
  <c r="H1211" i="1"/>
  <c r="P1338" i="1"/>
  <c r="H1338" i="1"/>
  <c r="P1473" i="1"/>
  <c r="H1473" i="1"/>
  <c r="P1530" i="1"/>
  <c r="H1530" i="1"/>
  <c r="P1728" i="1"/>
  <c r="H1728" i="1"/>
  <c r="P1790" i="1"/>
  <c r="H1790" i="1"/>
  <c r="P1857" i="1"/>
  <c r="H1857" i="1"/>
  <c r="P2687" i="1"/>
  <c r="H2687" i="1"/>
  <c r="P2811" i="1"/>
  <c r="H2811" i="1"/>
  <c r="P2878" i="1"/>
  <c r="H2878" i="1"/>
  <c r="P2944" i="1"/>
  <c r="H2944" i="1"/>
  <c r="P3009" i="1"/>
  <c r="H3009" i="1"/>
  <c r="P3131" i="1"/>
  <c r="H3131" i="1"/>
  <c r="P3200" i="1"/>
  <c r="H3200" i="1"/>
  <c r="P3456" i="1"/>
  <c r="H3456" i="1"/>
  <c r="P3514" i="1"/>
  <c r="H3514" i="1"/>
  <c r="P4284" i="1"/>
  <c r="H4284" i="1"/>
  <c r="P4417" i="1"/>
  <c r="H4417" i="1"/>
  <c r="P4543" i="1"/>
  <c r="H4543" i="1"/>
  <c r="P4667" i="1"/>
  <c r="H4667" i="1"/>
  <c r="P4734" i="1"/>
  <c r="H4734" i="1"/>
  <c r="P4859" i="1"/>
  <c r="H4859" i="1"/>
  <c r="P4993" i="1"/>
  <c r="H4993" i="1"/>
  <c r="P5114" i="1"/>
  <c r="H5114" i="1"/>
  <c r="P5182" i="1"/>
  <c r="H5182" i="1"/>
  <c r="P5247" i="1"/>
  <c r="H5247" i="1"/>
  <c r="P5946" i="1"/>
  <c r="H5946" i="1"/>
  <c r="P6016" i="1"/>
  <c r="H6016" i="1"/>
  <c r="P6079" i="1"/>
  <c r="H6079" i="1"/>
  <c r="P6273" i="1"/>
  <c r="H6273" i="1"/>
  <c r="P6335" i="1"/>
  <c r="H6335" i="1"/>
  <c r="P6397" i="1"/>
  <c r="H6397" i="1"/>
  <c r="P6462" i="1"/>
  <c r="H6462" i="1"/>
  <c r="P6586" i="1"/>
  <c r="H6586" i="1"/>
  <c r="A6654" i="1"/>
  <c r="P6782" i="1"/>
  <c r="H6782" i="1"/>
  <c r="P6847" i="1"/>
  <c r="H6847" i="1"/>
  <c r="P3708" i="1"/>
  <c r="H3708" i="1"/>
  <c r="P5372" i="1"/>
  <c r="H5372" i="1"/>
  <c r="P5309" i="1"/>
  <c r="H5309" i="1"/>
  <c r="P2237" i="1"/>
  <c r="H2237" i="1"/>
  <c r="P1597" i="1"/>
  <c r="H1597" i="1"/>
  <c r="P4347" i="1"/>
  <c r="H4347" i="1"/>
  <c r="A3710" i="1"/>
  <c r="H3710" i="1" s="1"/>
  <c r="H3706" i="1"/>
  <c r="P4797" i="1"/>
  <c r="H4797" i="1"/>
  <c r="P4861" i="1"/>
  <c r="H4861" i="1"/>
  <c r="P4795" i="1"/>
  <c r="H4795" i="1"/>
  <c r="P4346" i="1"/>
  <c r="H4346" i="1"/>
  <c r="P1082" i="1"/>
  <c r="H1082" i="1"/>
  <c r="P1402" i="1"/>
  <c r="H1402" i="1"/>
  <c r="P1663" i="1"/>
  <c r="H1663" i="1"/>
  <c r="P1793" i="1"/>
  <c r="H1793" i="1"/>
  <c r="P1918" i="1"/>
  <c r="H1918" i="1"/>
  <c r="P2686" i="1"/>
  <c r="H2686" i="1"/>
  <c r="P2942" i="1"/>
  <c r="H2942" i="1"/>
  <c r="P3194" i="1"/>
  <c r="H3194" i="1"/>
  <c r="P4283" i="1"/>
  <c r="H4283" i="1"/>
  <c r="P4737" i="1"/>
  <c r="H4737" i="1"/>
  <c r="P6011" i="1"/>
  <c r="H6011" i="1"/>
  <c r="P6143" i="1"/>
  <c r="H6143" i="1"/>
  <c r="P6266" i="1"/>
  <c r="H6266" i="1"/>
  <c r="P6465" i="1"/>
  <c r="H6465" i="1"/>
  <c r="P6785" i="1"/>
  <c r="H6785" i="1"/>
  <c r="P6846" i="1"/>
  <c r="H6846" i="1"/>
  <c r="P6913" i="1"/>
  <c r="H6913" i="1"/>
  <c r="P7039" i="1"/>
  <c r="H7039" i="1"/>
  <c r="P3837" i="1"/>
  <c r="H3837" i="1"/>
  <c r="P2301" i="1"/>
  <c r="H2301" i="1"/>
  <c r="P3772" i="1"/>
  <c r="H3772" i="1"/>
  <c r="P2747" i="1"/>
  <c r="H2747" i="1"/>
  <c r="P1019" i="1"/>
  <c r="H1019" i="1"/>
  <c r="P1083" i="1"/>
  <c r="H1083" i="1"/>
  <c r="P1210" i="1"/>
  <c r="H1210" i="1"/>
  <c r="P1339" i="1"/>
  <c r="H1339" i="1"/>
  <c r="P1466" i="1"/>
  <c r="H1466" i="1"/>
  <c r="P1599" i="1"/>
  <c r="H1599" i="1"/>
  <c r="P1723" i="1"/>
  <c r="H1723" i="1"/>
  <c r="P1791" i="1"/>
  <c r="H1791" i="1"/>
  <c r="P1921" i="1"/>
  <c r="H1921" i="1"/>
  <c r="P2623" i="1"/>
  <c r="H2623" i="1"/>
  <c r="P2688" i="1"/>
  <c r="H2688" i="1"/>
  <c r="P2810" i="1"/>
  <c r="H2810" i="1"/>
  <c r="P2879" i="1"/>
  <c r="H2879" i="1"/>
  <c r="P3008" i="1"/>
  <c r="H3008" i="1"/>
  <c r="P3071" i="1"/>
  <c r="H3071" i="1"/>
  <c r="P3130" i="1"/>
  <c r="H3130" i="1"/>
  <c r="P3195" i="1"/>
  <c r="H3195" i="1"/>
  <c r="P3322" i="1"/>
  <c r="H3322" i="1"/>
  <c r="P3451" i="1"/>
  <c r="H3451" i="1"/>
  <c r="P3584" i="1"/>
  <c r="H3584" i="1"/>
  <c r="P4282" i="1"/>
  <c r="H4282" i="1"/>
  <c r="P4350" i="1"/>
  <c r="H4350" i="1"/>
  <c r="P4479" i="1"/>
  <c r="H4479" i="1"/>
  <c r="P4609" i="1"/>
  <c r="H4609" i="1"/>
  <c r="P4672" i="1"/>
  <c r="H4672" i="1"/>
  <c r="P4735" i="1"/>
  <c r="H4735" i="1"/>
  <c r="P4858" i="1"/>
  <c r="H4858" i="1"/>
  <c r="P4990" i="1"/>
  <c r="H4990" i="1"/>
  <c r="P5115" i="1"/>
  <c r="H5115" i="1"/>
  <c r="P5183" i="1"/>
  <c r="H5183" i="1"/>
  <c r="P6017" i="1"/>
  <c r="H6017" i="1"/>
  <c r="P6145" i="1"/>
  <c r="H6145" i="1"/>
  <c r="P6209" i="1"/>
  <c r="H6209" i="1"/>
  <c r="P6267" i="1"/>
  <c r="H6267" i="1"/>
  <c r="P6334" i="1"/>
  <c r="H6334" i="1"/>
  <c r="P6396" i="1"/>
  <c r="H6396" i="1"/>
  <c r="P6529" i="1"/>
  <c r="H6529" i="1"/>
  <c r="P6587" i="1"/>
  <c r="H6587" i="1"/>
  <c r="P6655" i="1"/>
  <c r="H6655" i="1"/>
  <c r="P6783" i="1"/>
  <c r="H6783" i="1"/>
  <c r="P6907" i="1"/>
  <c r="H6907" i="1"/>
  <c r="P5373" i="1"/>
  <c r="H5373" i="1"/>
  <c r="P5564" i="1"/>
  <c r="H5564" i="1"/>
  <c r="P3644" i="1"/>
  <c r="H3644" i="1"/>
  <c r="P5436" i="1"/>
  <c r="H5436" i="1"/>
  <c r="P7036" i="1"/>
  <c r="H7036" i="1"/>
  <c r="P5504" i="1"/>
  <c r="H5504" i="1"/>
  <c r="P5628" i="1"/>
  <c r="H5628" i="1"/>
  <c r="P2044" i="1"/>
  <c r="H2044" i="1"/>
  <c r="P3835" i="1"/>
  <c r="H3835" i="1"/>
  <c r="P2618" i="1"/>
  <c r="H2618" i="1"/>
  <c r="P3261" i="1"/>
  <c r="H3261" i="1"/>
  <c r="P1658" i="1"/>
  <c r="H1658" i="1"/>
  <c r="P6138" i="1"/>
  <c r="H6138" i="1"/>
  <c r="P6842" i="1"/>
  <c r="H6842" i="1"/>
  <c r="P1153" i="1"/>
  <c r="H1153" i="1"/>
  <c r="P2881" i="1"/>
  <c r="H2881" i="1"/>
  <c r="P3070" i="1"/>
  <c r="H3070" i="1"/>
  <c r="P4415" i="1"/>
  <c r="H4415" i="1"/>
  <c r="P4606" i="1"/>
  <c r="H4606" i="1"/>
  <c r="P4864" i="1"/>
  <c r="H4864" i="1"/>
  <c r="P5055" i="1"/>
  <c r="H5055" i="1"/>
  <c r="P5185" i="1"/>
  <c r="H5185" i="1"/>
  <c r="P5249" i="1"/>
  <c r="H5249" i="1"/>
  <c r="P5947" i="1"/>
  <c r="H5947" i="1"/>
  <c r="P6078" i="1"/>
  <c r="H6078" i="1"/>
  <c r="P6207" i="1"/>
  <c r="H6207" i="1"/>
  <c r="P6395" i="1"/>
  <c r="H6395" i="1"/>
  <c r="P2109" i="1"/>
  <c r="H2109" i="1"/>
  <c r="P3834" i="1"/>
  <c r="H3834" i="1"/>
  <c r="P1018" i="1"/>
  <c r="H1018" i="1"/>
  <c r="P1150" i="1"/>
  <c r="H1150" i="1"/>
  <c r="P1281" i="1"/>
  <c r="H1281" i="1"/>
  <c r="P1403" i="1"/>
  <c r="H1403" i="1"/>
  <c r="P1467" i="1"/>
  <c r="H1467" i="1"/>
  <c r="P1665" i="1"/>
  <c r="H1665" i="1"/>
  <c r="P1726" i="1"/>
  <c r="H1726" i="1"/>
  <c r="P1851" i="1"/>
  <c r="H1851" i="1"/>
  <c r="P1915" i="1"/>
  <c r="H1915" i="1"/>
  <c r="P2625" i="1"/>
  <c r="H2625" i="1"/>
  <c r="P2753" i="1"/>
  <c r="H2753" i="1"/>
  <c r="P2816" i="1"/>
  <c r="H2816" i="1"/>
  <c r="P2943" i="1"/>
  <c r="H2943" i="1"/>
  <c r="P3002" i="1"/>
  <c r="H3002" i="1"/>
  <c r="P3073" i="1"/>
  <c r="H3073" i="1"/>
  <c r="P3201" i="1"/>
  <c r="H3201" i="1"/>
  <c r="P3262" i="1"/>
  <c r="H3262" i="1"/>
  <c r="P3393" i="1"/>
  <c r="H3393" i="1"/>
  <c r="P3450" i="1"/>
  <c r="H3450" i="1"/>
  <c r="P3582" i="1"/>
  <c r="H3582" i="1"/>
  <c r="P4285" i="1"/>
  <c r="H4285" i="1"/>
  <c r="P4414" i="1"/>
  <c r="H4414" i="1"/>
  <c r="P4481" i="1"/>
  <c r="H4481" i="1"/>
  <c r="P4607" i="1"/>
  <c r="H4607" i="1"/>
  <c r="P4666" i="1"/>
  <c r="H4666" i="1"/>
  <c r="P4800" i="1"/>
  <c r="H4800" i="1"/>
  <c r="P4926" i="1"/>
  <c r="H4926" i="1"/>
  <c r="P5054" i="1"/>
  <c r="H5054" i="1"/>
  <c r="P5121" i="1"/>
  <c r="H5121" i="1"/>
  <c r="P5246" i="1"/>
  <c r="H5246" i="1"/>
  <c r="P5952" i="1"/>
  <c r="H5952" i="1"/>
  <c r="P6010" i="1"/>
  <c r="H6010" i="1"/>
  <c r="P6081" i="1"/>
  <c r="H6081" i="1"/>
  <c r="P6142" i="1"/>
  <c r="H6142" i="1"/>
  <c r="P6206" i="1"/>
  <c r="H6206" i="1"/>
  <c r="P6337" i="1"/>
  <c r="H6337" i="1"/>
  <c r="P6394" i="1"/>
  <c r="H6394" i="1"/>
  <c r="P6526" i="1"/>
  <c r="H6526" i="1"/>
  <c r="A6592" i="1"/>
  <c r="P6719" i="1"/>
  <c r="H6719" i="1"/>
  <c r="P6849" i="1"/>
  <c r="H6849" i="1"/>
  <c r="P6906" i="1"/>
  <c r="H6906" i="1"/>
  <c r="P3323" i="1"/>
  <c r="H3323" i="1"/>
  <c r="P3836" i="1"/>
  <c r="H3836" i="1"/>
  <c r="P3964" i="1"/>
  <c r="H3964" i="1"/>
  <c r="P6972" i="1"/>
  <c r="H6972" i="1"/>
  <c r="P2172" i="1"/>
  <c r="H2172" i="1"/>
  <c r="P2108" i="1"/>
  <c r="H2108" i="1"/>
  <c r="P7165" i="1"/>
  <c r="H7165" i="1"/>
  <c r="P6523" i="1"/>
  <c r="H6523" i="1"/>
  <c r="P1274" i="1"/>
  <c r="H1274" i="1"/>
  <c r="P4925" i="1"/>
  <c r="H4925" i="1"/>
  <c r="P6717" i="1"/>
  <c r="H6717" i="1"/>
  <c r="P3005" i="1"/>
  <c r="H3005" i="1"/>
  <c r="A4865" i="1"/>
  <c r="A6721" i="1"/>
  <c r="A2751" i="1"/>
  <c r="A6718" i="1"/>
  <c r="A6722" i="1" s="1"/>
  <c r="H6722" i="1" s="1"/>
  <c r="A4929" i="1"/>
  <c r="A1662" i="1"/>
  <c r="A4799" i="1"/>
  <c r="P3706" i="1"/>
  <c r="P3962" i="1"/>
  <c r="D5184" i="1"/>
  <c r="A3966" i="1"/>
  <c r="H3966" i="1" s="1"/>
  <c r="A5057" i="1"/>
  <c r="A5061" i="1" s="1"/>
  <c r="A2622" i="1"/>
  <c r="A1278" i="1"/>
  <c r="A3265" i="1"/>
  <c r="A4351" i="1"/>
  <c r="A4801" i="1"/>
  <c r="A6527" i="1"/>
  <c r="A1601" i="1"/>
  <c r="P958" i="1"/>
  <c r="P1980" i="1"/>
  <c r="P2177" i="1"/>
  <c r="P2240" i="1"/>
  <c r="P3713" i="1"/>
  <c r="P3771" i="1"/>
  <c r="P3905" i="1"/>
  <c r="P3969" i="1"/>
  <c r="P5307" i="1"/>
  <c r="P5441" i="1"/>
  <c r="P5503" i="1"/>
  <c r="P5567" i="1"/>
  <c r="P6660" i="1"/>
  <c r="P6977" i="1"/>
  <c r="P7041" i="1"/>
  <c r="P7168" i="1"/>
  <c r="P7230" i="1"/>
  <c r="P7291" i="1"/>
  <c r="A1664" i="1"/>
  <c r="H1664" i="1" s="1"/>
  <c r="P1660" i="1"/>
  <c r="P1725" i="1"/>
  <c r="A1729" i="1"/>
  <c r="H1729" i="1" s="1"/>
  <c r="A1279" i="1"/>
  <c r="H1279" i="1" s="1"/>
  <c r="P1275" i="1"/>
  <c r="A6080" i="1"/>
  <c r="H6080" i="1" s="1"/>
  <c r="P6076" i="1"/>
  <c r="A6848" i="1"/>
  <c r="H6848" i="1" s="1"/>
  <c r="P6844" i="1"/>
  <c r="P3260" i="1"/>
  <c r="A3264" i="1"/>
  <c r="H3264" i="1" s="1"/>
  <c r="A3521" i="1"/>
  <c r="H3521" i="1" s="1"/>
  <c r="P3517" i="1"/>
  <c r="A3391" i="1"/>
  <c r="H3391" i="1" s="1"/>
  <c r="P3387" i="1"/>
  <c r="A5953" i="1"/>
  <c r="H5953" i="1" s="1"/>
  <c r="P5949" i="1"/>
  <c r="A1472" i="1"/>
  <c r="H1472" i="1" s="1"/>
  <c r="P1468" i="1"/>
  <c r="P1404" i="1"/>
  <c r="A1408" i="1"/>
  <c r="H1408" i="1" s="1"/>
  <c r="P4538" i="1"/>
  <c r="A4542" i="1"/>
  <c r="H4542" i="1" s="1"/>
  <c r="P4348" i="1"/>
  <c r="A4352" i="1"/>
  <c r="H4352" i="1" s="1"/>
  <c r="A4353" i="1"/>
  <c r="H4353" i="1" s="1"/>
  <c r="P4349" i="1"/>
  <c r="P956" i="1"/>
  <c r="A960" i="1"/>
  <c r="H960" i="1" s="1"/>
  <c r="P2047" i="1"/>
  <c r="P959" i="1"/>
  <c r="P1981" i="1"/>
  <c r="P2175" i="1"/>
  <c r="P3649" i="1"/>
  <c r="P3777" i="1"/>
  <c r="P3902" i="1"/>
  <c r="P5306" i="1"/>
  <c r="P5438" i="1"/>
  <c r="P5502" i="1"/>
  <c r="P5630" i="1"/>
  <c r="P6975" i="1"/>
  <c r="P7099" i="1"/>
  <c r="P7162" i="1"/>
  <c r="P7231" i="1"/>
  <c r="P7296" i="1"/>
  <c r="P7100" i="1"/>
  <c r="A3583" i="1"/>
  <c r="H3583" i="1" s="1"/>
  <c r="P3579" i="1"/>
  <c r="A3585" i="1"/>
  <c r="H3585" i="1" s="1"/>
  <c r="P3581" i="1"/>
  <c r="P1340" i="1"/>
  <c r="A1344" i="1"/>
  <c r="H1344" i="1" s="1"/>
  <c r="A6657" i="1"/>
  <c r="H6657" i="1" s="1"/>
  <c r="P6653" i="1"/>
  <c r="P6459" i="1"/>
  <c r="A6463" i="1"/>
  <c r="H6463" i="1" s="1"/>
  <c r="A2880" i="1"/>
  <c r="H2880" i="1" s="1"/>
  <c r="P2876" i="1"/>
  <c r="P3132" i="1"/>
  <c r="A3136" i="1"/>
  <c r="H3136" i="1" s="1"/>
  <c r="A4736" i="1"/>
  <c r="H4736" i="1" s="1"/>
  <c r="P4732" i="1"/>
  <c r="A1537" i="1"/>
  <c r="H1537" i="1" s="1"/>
  <c r="P1533" i="1"/>
  <c r="P2941" i="1"/>
  <c r="A2945" i="1"/>
  <c r="H2945" i="1" s="1"/>
  <c r="A6784" i="1"/>
  <c r="H6784" i="1" s="1"/>
  <c r="P6780" i="1"/>
  <c r="A6528" i="1"/>
  <c r="H6528" i="1" s="1"/>
  <c r="P6524" i="1"/>
  <c r="P3388" i="1"/>
  <c r="A3392" i="1"/>
  <c r="H3392" i="1" s="1"/>
  <c r="A3137" i="1"/>
  <c r="H3137" i="1" s="1"/>
  <c r="P3133" i="1"/>
  <c r="A5184" i="1"/>
  <c r="H5184" i="1" s="1"/>
  <c r="P5180" i="1"/>
  <c r="P1276" i="1"/>
  <c r="A1280" i="1"/>
  <c r="H1280" i="1" s="1"/>
  <c r="A2752" i="1"/>
  <c r="H2752" i="1" s="1"/>
  <c r="P2748" i="1"/>
  <c r="A1600" i="1"/>
  <c r="H1600" i="1" s="1"/>
  <c r="P1596" i="1"/>
  <c r="P3324" i="1"/>
  <c r="A3328" i="1"/>
  <c r="H3328" i="1" s="1"/>
  <c r="P2046" i="1"/>
  <c r="P2234" i="1"/>
  <c r="P961" i="1"/>
  <c r="P1978" i="1"/>
  <c r="P2106" i="1"/>
  <c r="P2174" i="1"/>
  <c r="P2304" i="1"/>
  <c r="P3711" i="1"/>
  <c r="P3770" i="1"/>
  <c r="P3904" i="1"/>
  <c r="P3967" i="1"/>
  <c r="P5371" i="1"/>
  <c r="P5439" i="1"/>
  <c r="P5569" i="1"/>
  <c r="P5631" i="1"/>
  <c r="P6974" i="1"/>
  <c r="P7105" i="1"/>
  <c r="P7163" i="1"/>
  <c r="P7297" i="1"/>
  <c r="P7229" i="1"/>
  <c r="A6912" i="1"/>
  <c r="H6912" i="1" s="1"/>
  <c r="P6908" i="1"/>
  <c r="A6208" i="1"/>
  <c r="H6208" i="1" s="1"/>
  <c r="P6204" i="1"/>
  <c r="P1212" i="1"/>
  <c r="A1216" i="1"/>
  <c r="H1216" i="1" s="1"/>
  <c r="A1409" i="1"/>
  <c r="H1409" i="1" s="1"/>
  <c r="P1405" i="1"/>
  <c r="A1025" i="1"/>
  <c r="H1025" i="1" s="1"/>
  <c r="P1021" i="1"/>
  <c r="A1792" i="1"/>
  <c r="H1792" i="1" s="1"/>
  <c r="P1788" i="1"/>
  <c r="A2624" i="1"/>
  <c r="H2624" i="1" s="1"/>
  <c r="P2620" i="1"/>
  <c r="A4608" i="1"/>
  <c r="H4608" i="1" s="1"/>
  <c r="P4604" i="1"/>
  <c r="P4541" i="1"/>
  <c r="A4545" i="1"/>
  <c r="H4545" i="1" s="1"/>
  <c r="A2817" i="1"/>
  <c r="H2817" i="1" s="1"/>
  <c r="P2813" i="1"/>
  <c r="A4544" i="1"/>
  <c r="H4544" i="1" s="1"/>
  <c r="P4540" i="1"/>
  <c r="P4988" i="1"/>
  <c r="A4992" i="1"/>
  <c r="H4992" i="1" s="1"/>
  <c r="P4794" i="1"/>
  <c r="A4798" i="1"/>
  <c r="H4798" i="1" s="1"/>
  <c r="P1916" i="1"/>
  <c r="A1920" i="1"/>
  <c r="H1920" i="1" s="1"/>
  <c r="P5116" i="1"/>
  <c r="A5120" i="1"/>
  <c r="H5120" i="1" s="1"/>
  <c r="P1594" i="1"/>
  <c r="A1598" i="1"/>
  <c r="H1598" i="1" s="1"/>
  <c r="P4412" i="1"/>
  <c r="A4416" i="1"/>
  <c r="H4416" i="1" s="1"/>
  <c r="A3457" i="1"/>
  <c r="H3457" i="1" s="1"/>
  <c r="P3453" i="1"/>
  <c r="P1147" i="1"/>
  <c r="A1151" i="1"/>
  <c r="H1151" i="1" s="1"/>
  <c r="A3072" i="1"/>
  <c r="H3072" i="1" s="1"/>
  <c r="P3068" i="1"/>
  <c r="P1020" i="1"/>
  <c r="A1024" i="1"/>
  <c r="H1024" i="1" s="1"/>
  <c r="A4673" i="1"/>
  <c r="H4673" i="1" s="1"/>
  <c r="P4669" i="1"/>
  <c r="P1979" i="1"/>
  <c r="P2049" i="1"/>
  <c r="P2107" i="1"/>
  <c r="P2235" i="1"/>
  <c r="P2303" i="1"/>
  <c r="P3647" i="1"/>
  <c r="P3899" i="1"/>
  <c r="P5312" i="1"/>
  <c r="P5370" i="1"/>
  <c r="P5505" i="1"/>
  <c r="P5566" i="1"/>
  <c r="P5633" i="1"/>
  <c r="P7038" i="1"/>
  <c r="P7098" i="1"/>
  <c r="P7232" i="1"/>
  <c r="P7290" i="1"/>
  <c r="A6144" i="1"/>
  <c r="H6144" i="1" s="1"/>
  <c r="P6140" i="1"/>
  <c r="A1152" i="1"/>
  <c r="H1152" i="1" s="1"/>
  <c r="P1148" i="1"/>
  <c r="P3516" i="1"/>
  <c r="A3520" i="1"/>
  <c r="H3520" i="1" s="1"/>
  <c r="A2689" i="1"/>
  <c r="H2689" i="1" s="1"/>
  <c r="P2685" i="1"/>
  <c r="P5052" i="1"/>
  <c r="A5056" i="1"/>
  <c r="H5056" i="1" s="1"/>
  <c r="A3329" i="1"/>
  <c r="H3329" i="1" s="1"/>
  <c r="P3325" i="1"/>
  <c r="A5248" i="1"/>
  <c r="H5248" i="1" s="1"/>
  <c r="P5244" i="1"/>
  <c r="A6336" i="1"/>
  <c r="H6336" i="1" s="1"/>
  <c r="P6332" i="1"/>
  <c r="P1532" i="1"/>
  <c r="A1536" i="1"/>
  <c r="H1536" i="1" s="1"/>
  <c r="P1852" i="1"/>
  <c r="A1856" i="1"/>
  <c r="H1856" i="1" s="1"/>
  <c r="A6464" i="1"/>
  <c r="H6464" i="1" s="1"/>
  <c r="P6460" i="1"/>
  <c r="A4991" i="1"/>
  <c r="H4991" i="1" s="1"/>
  <c r="P4987" i="1"/>
  <c r="P4476" i="1"/>
  <c r="A4480" i="1"/>
  <c r="H4480" i="1" s="1"/>
  <c r="A6720" i="1"/>
  <c r="H6720" i="1" s="1"/>
  <c r="P6716" i="1"/>
  <c r="P4924" i="1"/>
  <c r="A4928" i="1"/>
  <c r="H4928" i="1" s="1"/>
  <c r="A6272" i="1"/>
  <c r="H6272" i="1" s="1"/>
  <c r="P6268" i="1"/>
  <c r="A6593" i="1"/>
  <c r="H6593" i="1" s="1"/>
  <c r="P6589" i="1"/>
  <c r="P1084" i="1"/>
  <c r="A1088" i="1"/>
  <c r="H1088" i="1" s="1"/>
  <c r="A1217" i="1"/>
  <c r="H1217" i="1" s="1"/>
  <c r="P1213" i="1"/>
  <c r="D3582" i="1"/>
  <c r="D3583" i="1"/>
  <c r="D3585" i="1"/>
  <c r="D3584" i="1"/>
  <c r="D6848" i="1"/>
  <c r="A7040" i="1"/>
  <c r="A2302" i="1"/>
  <c r="A2048" i="1"/>
  <c r="A3838" i="1"/>
  <c r="A3839" i="1"/>
  <c r="A3776" i="1"/>
  <c r="A5377" i="1"/>
  <c r="D1918" i="1"/>
  <c r="D3519" i="1"/>
  <c r="D6910" i="1"/>
  <c r="A5568" i="1"/>
  <c r="A7043" i="1"/>
  <c r="H7043" i="1" s="1"/>
  <c r="A3648" i="1"/>
  <c r="D1536" i="1"/>
  <c r="D1919" i="1"/>
  <c r="A5440" i="1"/>
  <c r="A3841" i="1"/>
  <c r="D6846" i="1"/>
  <c r="D5185" i="1"/>
  <c r="D6785" i="1"/>
  <c r="A2305" i="1"/>
  <c r="A7104" i="1"/>
  <c r="H7104" i="1" s="1"/>
  <c r="D3521" i="1"/>
  <c r="D1921" i="1"/>
  <c r="D1538" i="1"/>
  <c r="D3520" i="1"/>
  <c r="D5057" i="1"/>
  <c r="D4928" i="1"/>
  <c r="D1854" i="1"/>
  <c r="A5508" i="1"/>
  <c r="H5508" i="1" s="1"/>
  <c r="D6913" i="1"/>
  <c r="A5632" i="1"/>
  <c r="D6783" i="1"/>
  <c r="D1856" i="1"/>
  <c r="A2113" i="1"/>
  <c r="D1857" i="1"/>
  <c r="D3198" i="1"/>
  <c r="D6782" i="1"/>
  <c r="D5249" i="1"/>
  <c r="D5183" i="1"/>
  <c r="D6784" i="1"/>
  <c r="D4926" i="1"/>
  <c r="D6912" i="1"/>
  <c r="A5376" i="1"/>
  <c r="A3840" i="1"/>
  <c r="A2112" i="1"/>
  <c r="A2241" i="1"/>
  <c r="A7169" i="1"/>
  <c r="D6911" i="1"/>
  <c r="D3262" i="1"/>
  <c r="D1598" i="1"/>
  <c r="D3518" i="1"/>
  <c r="D1601" i="1"/>
  <c r="D6590" i="1"/>
  <c r="A3712" i="1"/>
  <c r="D1599" i="1"/>
  <c r="D1855" i="1"/>
  <c r="D5248" i="1"/>
  <c r="D5054" i="1"/>
  <c r="D4929" i="1"/>
  <c r="D1600" i="1"/>
  <c r="D1537" i="1"/>
  <c r="A3968" i="1"/>
  <c r="D5056" i="1"/>
  <c r="A6976" i="1"/>
  <c r="D6591" i="1"/>
  <c r="D6847" i="1"/>
  <c r="D3264" i="1"/>
  <c r="D5247" i="1"/>
  <c r="A5313" i="1"/>
  <c r="D5246" i="1"/>
  <c r="D5055" i="1"/>
  <c r="D4927" i="1"/>
  <c r="D6592" i="1"/>
  <c r="A7233" i="1"/>
  <c r="H7233" i="1" s="1"/>
  <c r="D3263" i="1"/>
  <c r="A2176" i="1"/>
  <c r="D5182" i="1"/>
  <c r="D3199" i="1"/>
  <c r="D3201" i="1"/>
  <c r="D6849" i="1"/>
  <c r="D1535" i="1"/>
  <c r="D6593" i="1"/>
  <c r="D3265" i="1"/>
  <c r="D1920" i="1"/>
  <c r="D3200" i="1"/>
  <c r="A3327" i="1"/>
  <c r="D64" i="1"/>
  <c r="D62" i="1"/>
  <c r="D63" i="1"/>
  <c r="D65" i="1"/>
  <c r="A7301" i="1"/>
  <c r="H7301" i="1" s="1"/>
  <c r="A7295" i="1"/>
  <c r="H7295" i="1" s="1"/>
  <c r="A7294" i="1"/>
  <c r="H7294" i="1" s="1"/>
  <c r="A7300" i="1"/>
  <c r="H7300" i="1" s="1"/>
  <c r="A7236" i="1"/>
  <c r="H7236" i="1" s="1"/>
  <c r="A7234" i="1"/>
  <c r="H7234" i="1" s="1"/>
  <c r="A7235" i="1"/>
  <c r="H7235" i="1" s="1"/>
  <c r="A7167" i="1"/>
  <c r="H7167" i="1" s="1"/>
  <c r="A7172" i="1"/>
  <c r="H7172" i="1" s="1"/>
  <c r="A7166" i="1"/>
  <c r="H7166" i="1" s="1"/>
  <c r="A7103" i="1"/>
  <c r="H7103" i="1" s="1"/>
  <c r="A7109" i="1"/>
  <c r="H7109" i="1" s="1"/>
  <c r="A7102" i="1"/>
  <c r="H7102" i="1" s="1"/>
  <c r="A7042" i="1"/>
  <c r="H7042" i="1" s="1"/>
  <c r="A7045" i="1"/>
  <c r="H7045" i="1" s="1"/>
  <c r="A6979" i="1"/>
  <c r="H6979" i="1" s="1"/>
  <c r="A6978" i="1"/>
  <c r="H6978" i="1" s="1"/>
  <c r="A6981" i="1"/>
  <c r="H6981" i="1" s="1"/>
  <c r="A6910" i="1"/>
  <c r="A6911" i="1"/>
  <c r="A6917" i="1"/>
  <c r="A6850" i="1"/>
  <c r="A6853" i="1"/>
  <c r="A6851" i="1"/>
  <c r="A6786" i="1"/>
  <c r="A6789" i="1"/>
  <c r="A6787" i="1"/>
  <c r="A6723" i="1"/>
  <c r="H6723" i="1" s="1"/>
  <c r="A6658" i="1"/>
  <c r="H6658" i="1" s="1"/>
  <c r="A6659" i="1"/>
  <c r="H6659" i="1" s="1"/>
  <c r="A6591" i="1"/>
  <c r="A6590" i="1"/>
  <c r="D6532" i="1"/>
  <c r="A6530" i="1"/>
  <c r="H6530" i="1" s="1"/>
  <c r="A6533" i="1"/>
  <c r="H6533" i="1" s="1"/>
  <c r="A6469" i="1"/>
  <c r="H6469" i="1" s="1"/>
  <c r="A6466" i="1"/>
  <c r="H6466" i="1" s="1"/>
  <c r="A6400" i="1"/>
  <c r="A6398" i="1"/>
  <c r="A6399" i="1"/>
  <c r="A6401" i="1"/>
  <c r="A6338" i="1"/>
  <c r="H6338" i="1" s="1"/>
  <c r="A6339" i="1"/>
  <c r="H6339" i="1" s="1"/>
  <c r="A6341" i="1"/>
  <c r="H6341" i="1" s="1"/>
  <c r="A6277" i="1"/>
  <c r="H6277" i="1" s="1"/>
  <c r="D6272" i="1"/>
  <c r="A6271" i="1"/>
  <c r="A6270" i="1"/>
  <c r="A6210" i="1"/>
  <c r="H6210" i="1" s="1"/>
  <c r="A6213" i="1"/>
  <c r="H6213" i="1" s="1"/>
  <c r="A6211" i="1"/>
  <c r="H6211" i="1" s="1"/>
  <c r="A6149" i="1"/>
  <c r="H6149" i="1" s="1"/>
  <c r="A6147" i="1"/>
  <c r="H6147" i="1" s="1"/>
  <c r="A6146" i="1"/>
  <c r="H6146" i="1" s="1"/>
  <c r="D6148" i="1"/>
  <c r="A6082" i="1"/>
  <c r="H6082" i="1" s="1"/>
  <c r="D6084" i="1"/>
  <c r="A6085" i="1"/>
  <c r="H6085" i="1" s="1"/>
  <c r="A6083" i="1"/>
  <c r="H6083" i="1" s="1"/>
  <c r="A6021" i="1"/>
  <c r="H6021" i="1" s="1"/>
  <c r="A6015" i="1"/>
  <c r="A6014" i="1"/>
  <c r="A6020" i="1"/>
  <c r="H6020" i="1" s="1"/>
  <c r="A5950" i="1"/>
  <c r="A5951" i="1"/>
  <c r="A5956" i="1"/>
  <c r="H5956" i="1" s="1"/>
  <c r="A5635" i="1"/>
  <c r="H5635" i="1" s="1"/>
  <c r="A5634" i="1"/>
  <c r="H5634" i="1" s="1"/>
  <c r="A5637" i="1"/>
  <c r="H5637" i="1" s="1"/>
  <c r="A5570" i="1"/>
  <c r="H5570" i="1" s="1"/>
  <c r="A5573" i="1"/>
  <c r="H5573" i="1" s="1"/>
  <c r="A5571" i="1"/>
  <c r="H5571" i="1" s="1"/>
  <c r="A5507" i="1"/>
  <c r="H5507" i="1" s="1"/>
  <c r="A5506" i="1"/>
  <c r="H5506" i="1" s="1"/>
  <c r="A5509" i="1"/>
  <c r="H5509" i="1" s="1"/>
  <c r="A5442" i="1"/>
  <c r="H5442" i="1" s="1"/>
  <c r="A5445" i="1"/>
  <c r="H5445" i="1" s="1"/>
  <c r="A5443" i="1"/>
  <c r="H5443" i="1" s="1"/>
  <c r="A5375" i="1"/>
  <c r="H5375" i="1" s="1"/>
  <c r="A5374" i="1"/>
  <c r="H5374" i="1" s="1"/>
  <c r="A5311" i="1"/>
  <c r="H5311" i="1" s="1"/>
  <c r="A5310" i="1"/>
  <c r="H5310" i="1" s="1"/>
  <c r="A5316" i="1"/>
  <c r="H5316" i="1" s="1"/>
  <c r="A5253" i="1"/>
  <c r="A5250" i="1"/>
  <c r="A5251" i="1"/>
  <c r="A5187" i="1"/>
  <c r="A5186" i="1"/>
  <c r="A5189" i="1"/>
  <c r="D5188" i="1"/>
  <c r="A5119" i="1"/>
  <c r="A5118" i="1"/>
  <c r="A5125" i="1"/>
  <c r="H5125" i="1" s="1"/>
  <c r="A5059" i="1"/>
  <c r="A5058" i="1"/>
  <c r="A4994" i="1"/>
  <c r="H4994" i="1" s="1"/>
  <c r="A4997" i="1"/>
  <c r="H4997" i="1" s="1"/>
  <c r="A4933" i="1"/>
  <c r="A4930" i="1"/>
  <c r="A4931" i="1"/>
  <c r="A4868" i="1"/>
  <c r="H4868" i="1" s="1"/>
  <c r="A4869" i="1"/>
  <c r="H4869" i="1" s="1"/>
  <c r="A4863" i="1"/>
  <c r="A4862" i="1"/>
  <c r="A4804" i="1"/>
  <c r="H4804" i="1" s="1"/>
  <c r="A4738" i="1"/>
  <c r="H4738" i="1" s="1"/>
  <c r="A4741" i="1"/>
  <c r="H4741" i="1" s="1"/>
  <c r="A4739" i="1"/>
  <c r="H4739" i="1" s="1"/>
  <c r="A4676" i="1"/>
  <c r="H4676" i="1" s="1"/>
  <c r="A4671" i="1"/>
  <c r="A4670" i="1"/>
  <c r="A4611" i="1"/>
  <c r="H4611" i="1" s="1"/>
  <c r="A4610" i="1"/>
  <c r="H4610" i="1" s="1"/>
  <c r="A4613" i="1"/>
  <c r="H4613" i="1" s="1"/>
  <c r="A4547" i="1"/>
  <c r="H4547" i="1" s="1"/>
  <c r="A4483" i="1"/>
  <c r="H4483" i="1" s="1"/>
  <c r="A4485" i="1"/>
  <c r="H4485" i="1" s="1"/>
  <c r="A4482" i="1"/>
  <c r="H4482" i="1" s="1"/>
  <c r="A4419" i="1"/>
  <c r="H4419" i="1" s="1"/>
  <c r="A4418" i="1"/>
  <c r="H4418" i="1" s="1"/>
  <c r="A4421" i="1"/>
  <c r="H4421" i="1" s="1"/>
  <c r="D4357" i="1"/>
  <c r="A4354" i="1"/>
  <c r="H4354" i="1" s="1"/>
  <c r="A4286" i="1"/>
  <c r="A4287" i="1"/>
  <c r="A4288" i="1"/>
  <c r="A4289" i="1"/>
  <c r="A3971" i="1"/>
  <c r="H3971" i="1" s="1"/>
  <c r="A3973" i="1"/>
  <c r="H3973" i="1" s="1"/>
  <c r="D3972" i="1"/>
  <c r="A3909" i="1"/>
  <c r="H3909" i="1" s="1"/>
  <c r="A3908" i="1"/>
  <c r="H3908" i="1" s="1"/>
  <c r="A3906" i="1"/>
  <c r="H3906" i="1" s="1"/>
  <c r="A3903" i="1"/>
  <c r="H3903" i="1" s="1"/>
  <c r="D3840" i="1"/>
  <c r="A3775" i="1"/>
  <c r="H3775" i="1" s="1"/>
  <c r="A3781" i="1"/>
  <c r="H3781" i="1" s="1"/>
  <c r="A3774" i="1"/>
  <c r="H3774" i="1" s="1"/>
  <c r="A3715" i="1"/>
  <c r="H3715" i="1" s="1"/>
  <c r="A3714" i="1"/>
  <c r="H3714" i="1" s="1"/>
  <c r="A3717" i="1"/>
  <c r="H3717" i="1" s="1"/>
  <c r="D3716" i="1"/>
  <c r="A3653" i="1"/>
  <c r="H3653" i="1" s="1"/>
  <c r="A3651" i="1"/>
  <c r="H3651" i="1" s="1"/>
  <c r="A3588" i="1"/>
  <c r="A3586" i="1"/>
  <c r="A3519" i="1"/>
  <c r="A3518" i="1"/>
  <c r="A3454" i="1"/>
  <c r="A3455" i="1"/>
  <c r="A3460" i="1"/>
  <c r="H3460" i="1" s="1"/>
  <c r="A3394" i="1"/>
  <c r="H3394" i="1" s="1"/>
  <c r="A3397" i="1"/>
  <c r="H3397" i="1" s="1"/>
  <c r="A3326" i="1"/>
  <c r="A3266" i="1"/>
  <c r="A3267" i="1"/>
  <c r="A3198" i="1"/>
  <c r="A3205" i="1"/>
  <c r="A3204" i="1"/>
  <c r="A3199" i="1"/>
  <c r="A3134" i="1"/>
  <c r="A3135" i="1"/>
  <c r="A3077" i="1"/>
  <c r="H3077" i="1" s="1"/>
  <c r="A3074" i="1"/>
  <c r="H3074" i="1" s="1"/>
  <c r="A3075" i="1"/>
  <c r="H3075" i="1" s="1"/>
  <c r="A3012" i="1"/>
  <c r="H3012" i="1" s="1"/>
  <c r="A3007" i="1"/>
  <c r="A3006" i="1"/>
  <c r="A3013" i="1"/>
  <c r="H3013" i="1" s="1"/>
  <c r="A2947" i="1"/>
  <c r="H2947" i="1" s="1"/>
  <c r="A2946" i="1"/>
  <c r="H2946" i="1" s="1"/>
  <c r="A2948" i="1"/>
  <c r="H2948" i="1" s="1"/>
  <c r="A2882" i="1"/>
  <c r="H2882" i="1" s="1"/>
  <c r="A2885" i="1"/>
  <c r="H2885" i="1" s="1"/>
  <c r="A2883" i="1"/>
  <c r="H2883" i="1" s="1"/>
  <c r="A2814" i="1"/>
  <c r="A2820" i="1"/>
  <c r="H2820" i="1" s="1"/>
  <c r="A2815" i="1"/>
  <c r="A2755" i="1"/>
  <c r="H2755" i="1" s="1"/>
  <c r="A2754" i="1"/>
  <c r="H2754" i="1" s="1"/>
  <c r="A2757" i="1"/>
  <c r="H2757" i="1" s="1"/>
  <c r="A2691" i="1"/>
  <c r="H2691" i="1" s="1"/>
  <c r="A2690" i="1"/>
  <c r="H2690" i="1" s="1"/>
  <c r="A2692" i="1"/>
  <c r="H2692" i="1" s="1"/>
  <c r="A2626" i="1"/>
  <c r="H2626" i="1" s="1"/>
  <c r="A2627" i="1"/>
  <c r="H2627" i="1" s="1"/>
  <c r="A2629" i="1"/>
  <c r="H2629" i="1" s="1"/>
  <c r="A2308" i="1"/>
  <c r="H2308" i="1" s="1"/>
  <c r="A2307" i="1"/>
  <c r="H2307" i="1" s="1"/>
  <c r="A2238" i="1"/>
  <c r="H2238" i="1" s="1"/>
  <c r="A2239" i="1"/>
  <c r="H2239" i="1" s="1"/>
  <c r="A2244" i="1"/>
  <c r="H2244" i="1" s="1"/>
  <c r="A2179" i="1"/>
  <c r="H2179" i="1" s="1"/>
  <c r="A2178" i="1"/>
  <c r="H2178" i="1" s="1"/>
  <c r="A2181" i="1"/>
  <c r="H2181" i="1" s="1"/>
  <c r="A2110" i="1"/>
  <c r="H2110" i="1" s="1"/>
  <c r="A2111" i="1"/>
  <c r="H2111" i="1" s="1"/>
  <c r="A2051" i="1"/>
  <c r="H2051" i="1" s="1"/>
  <c r="A2050" i="1"/>
  <c r="H2050" i="1" s="1"/>
  <c r="A2053" i="1"/>
  <c r="H2053" i="1" s="1"/>
  <c r="A1983" i="1"/>
  <c r="H1983" i="1" s="1"/>
  <c r="A1982" i="1"/>
  <c r="H1982" i="1" s="1"/>
  <c r="A1985" i="1"/>
  <c r="H1985" i="1" s="1"/>
  <c r="A1984" i="1"/>
  <c r="H1984" i="1" s="1"/>
  <c r="A1919" i="1"/>
  <c r="A1922" i="1"/>
  <c r="A1925" i="1"/>
  <c r="A1855" i="1"/>
  <c r="A1861" i="1"/>
  <c r="A1854" i="1"/>
  <c r="A1794" i="1"/>
  <c r="H1794" i="1" s="1"/>
  <c r="A1797" i="1"/>
  <c r="H1797" i="1" s="1"/>
  <c r="A1795" i="1"/>
  <c r="H1795" i="1" s="1"/>
  <c r="A1727" i="1"/>
  <c r="A1730" i="1"/>
  <c r="H1730" i="1" s="1"/>
  <c r="A1732" i="1"/>
  <c r="H1732" i="1" s="1"/>
  <c r="A1669" i="1"/>
  <c r="H1669" i="1" s="1"/>
  <c r="A1667" i="1"/>
  <c r="H1667" i="1" s="1"/>
  <c r="A1603" i="1"/>
  <c r="A1605" i="1"/>
  <c r="A1535" i="1"/>
  <c r="A1534" i="1"/>
  <c r="A1470" i="1"/>
  <c r="A1477" i="1"/>
  <c r="H1477" i="1" s="1"/>
  <c r="A1471" i="1"/>
  <c r="A1407" i="1"/>
  <c r="A1406" i="1"/>
  <c r="A1349" i="1"/>
  <c r="H1349" i="1" s="1"/>
  <c r="A1343" i="1"/>
  <c r="A1342" i="1"/>
  <c r="A1285" i="1"/>
  <c r="H1285" i="1" s="1"/>
  <c r="A1214" i="1"/>
  <c r="A1215" i="1"/>
  <c r="A1154" i="1"/>
  <c r="H1154" i="1" s="1"/>
  <c r="A1157" i="1"/>
  <c r="H1157" i="1" s="1"/>
  <c r="A1086" i="1"/>
  <c r="A1087" i="1"/>
  <c r="A1093" i="1"/>
  <c r="H1093" i="1" s="1"/>
  <c r="A1023" i="1"/>
  <c r="A1022" i="1"/>
  <c r="A963" i="1"/>
  <c r="H963" i="1" s="1"/>
  <c r="A962" i="1"/>
  <c r="H962" i="1" s="1"/>
  <c r="A965" i="1"/>
  <c r="H965" i="1" s="1"/>
  <c r="L447" i="2"/>
  <c r="L452" i="2"/>
  <c r="L453" i="2"/>
  <c r="L450" i="2"/>
  <c r="A64" i="1"/>
  <c r="A67" i="1"/>
  <c r="A69" i="1"/>
  <c r="A3650" i="1" l="1"/>
  <c r="H3650" i="1" s="1"/>
  <c r="P3646" i="1"/>
  <c r="P3710" i="1"/>
  <c r="P1855" i="1"/>
  <c r="H1855" i="1"/>
  <c r="P2814" i="1"/>
  <c r="H2814" i="1"/>
  <c r="P3006" i="1"/>
  <c r="H3006" i="1"/>
  <c r="P3199" i="1"/>
  <c r="H3199" i="1"/>
  <c r="P3267" i="1"/>
  <c r="H3267" i="1"/>
  <c r="P4287" i="1"/>
  <c r="H4287" i="1"/>
  <c r="P6911" i="1"/>
  <c r="H6911" i="1"/>
  <c r="P3327" i="1"/>
  <c r="H3327" i="1"/>
  <c r="P3968" i="1"/>
  <c r="H3968" i="1"/>
  <c r="P6527" i="1"/>
  <c r="H6527" i="1"/>
  <c r="P1342" i="1"/>
  <c r="H1342" i="1"/>
  <c r="P1407" i="1"/>
  <c r="H1407" i="1"/>
  <c r="P1534" i="1"/>
  <c r="H1534" i="1"/>
  <c r="P1925" i="1"/>
  <c r="H1925" i="1"/>
  <c r="P3007" i="1"/>
  <c r="H3007" i="1"/>
  <c r="P3204" i="1"/>
  <c r="H3204" i="1"/>
  <c r="P3266" i="1"/>
  <c r="H3266" i="1"/>
  <c r="P3519" i="1"/>
  <c r="H3519" i="1"/>
  <c r="P4286" i="1"/>
  <c r="H4286" i="1"/>
  <c r="P4862" i="1"/>
  <c r="H4862" i="1"/>
  <c r="P4931" i="1"/>
  <c r="H4931" i="1"/>
  <c r="P5189" i="1"/>
  <c r="H5189" i="1"/>
  <c r="P5250" i="1"/>
  <c r="H5250" i="1"/>
  <c r="P5951" i="1"/>
  <c r="H5951" i="1"/>
  <c r="P6015" i="1"/>
  <c r="H6015" i="1"/>
  <c r="P6401" i="1"/>
  <c r="H6401" i="1"/>
  <c r="P6787" i="1"/>
  <c r="H6787" i="1"/>
  <c r="P6853" i="1"/>
  <c r="H6853" i="1"/>
  <c r="P6910" i="1"/>
  <c r="H6910" i="1"/>
  <c r="P5313" i="1"/>
  <c r="H5313" i="1"/>
  <c r="P2112" i="1"/>
  <c r="H2112" i="1"/>
  <c r="P3776" i="1"/>
  <c r="H3776" i="1"/>
  <c r="P2302" i="1"/>
  <c r="H2302" i="1"/>
  <c r="P4801" i="1"/>
  <c r="H4801" i="1"/>
  <c r="P2622" i="1"/>
  <c r="H2622" i="1"/>
  <c r="P4929" i="1"/>
  <c r="H4929" i="1"/>
  <c r="P4865" i="1"/>
  <c r="H4865" i="1"/>
  <c r="P1023" i="1"/>
  <c r="H1023" i="1"/>
  <c r="P1406" i="1"/>
  <c r="H1406" i="1"/>
  <c r="P1470" i="1"/>
  <c r="H1470" i="1"/>
  <c r="P1603" i="1"/>
  <c r="H1603" i="1"/>
  <c r="P5251" i="1"/>
  <c r="H5251" i="1"/>
  <c r="P6400" i="1"/>
  <c r="H6400" i="1"/>
  <c r="P6591" i="1"/>
  <c r="H6591" i="1"/>
  <c r="P6851" i="1"/>
  <c r="H6851" i="1"/>
  <c r="P3712" i="1"/>
  <c r="H3712" i="1"/>
  <c r="P2241" i="1"/>
  <c r="H2241" i="1"/>
  <c r="P2113" i="1"/>
  <c r="H2113" i="1"/>
  <c r="P5568" i="1"/>
  <c r="H5568" i="1"/>
  <c r="P2048" i="1"/>
  <c r="H2048" i="1"/>
  <c r="P1278" i="1"/>
  <c r="H1278" i="1"/>
  <c r="P1662" i="1"/>
  <c r="H1662" i="1"/>
  <c r="P6721" i="1"/>
  <c r="H6721" i="1"/>
  <c r="P6592" i="1"/>
  <c r="H6592" i="1"/>
  <c r="P1087" i="1"/>
  <c r="H1087" i="1"/>
  <c r="P1215" i="1"/>
  <c r="H1215" i="1"/>
  <c r="P1343" i="1"/>
  <c r="H1343" i="1"/>
  <c r="P1471" i="1"/>
  <c r="H1471" i="1"/>
  <c r="P1535" i="1"/>
  <c r="H1535" i="1"/>
  <c r="P1727" i="1"/>
  <c r="H1727" i="1"/>
  <c r="P1854" i="1"/>
  <c r="H1854" i="1"/>
  <c r="P1922" i="1"/>
  <c r="H1922" i="1"/>
  <c r="P2815" i="1"/>
  <c r="H2815" i="1"/>
  <c r="P3135" i="1"/>
  <c r="H3135" i="1"/>
  <c r="P3205" i="1"/>
  <c r="H3205" i="1"/>
  <c r="P3326" i="1"/>
  <c r="H3326" i="1"/>
  <c r="P3455" i="1"/>
  <c r="H3455" i="1"/>
  <c r="P3586" i="1"/>
  <c r="H3586" i="1"/>
  <c r="P4289" i="1"/>
  <c r="H4289" i="1"/>
  <c r="P4670" i="1"/>
  <c r="H4670" i="1"/>
  <c r="P4863" i="1"/>
  <c r="H4863" i="1"/>
  <c r="P4930" i="1"/>
  <c r="H4930" i="1"/>
  <c r="P5058" i="1"/>
  <c r="H5058" i="1"/>
  <c r="P5118" i="1"/>
  <c r="H5118" i="1"/>
  <c r="P5186" i="1"/>
  <c r="H5186" i="1"/>
  <c r="P5253" i="1"/>
  <c r="H5253" i="1"/>
  <c r="P5950" i="1"/>
  <c r="H5950" i="1"/>
  <c r="P6270" i="1"/>
  <c r="H6270" i="1"/>
  <c r="P6399" i="1"/>
  <c r="H6399" i="1"/>
  <c r="A6596" i="1"/>
  <c r="P6789" i="1"/>
  <c r="H6789" i="1"/>
  <c r="P6850" i="1"/>
  <c r="H6850" i="1"/>
  <c r="P2176" i="1"/>
  <c r="H2176" i="1"/>
  <c r="P6976" i="1"/>
  <c r="H6976" i="1"/>
  <c r="P3840" i="1"/>
  <c r="H3840" i="1"/>
  <c r="P2305" i="1"/>
  <c r="H2305" i="1"/>
  <c r="P3841" i="1"/>
  <c r="H3841" i="1"/>
  <c r="P3648" i="1"/>
  <c r="H3648" i="1"/>
  <c r="P3839" i="1"/>
  <c r="H3839" i="1"/>
  <c r="P7040" i="1"/>
  <c r="H7040" i="1"/>
  <c r="P4351" i="1"/>
  <c r="H4351" i="1"/>
  <c r="P5057" i="1"/>
  <c r="H5057" i="1"/>
  <c r="P6718" i="1"/>
  <c r="H6718" i="1"/>
  <c r="P3518" i="1"/>
  <c r="H3518" i="1"/>
  <c r="P5061" i="1"/>
  <c r="H5061" i="1"/>
  <c r="P6014" i="1"/>
  <c r="H6014" i="1"/>
  <c r="P5377" i="1"/>
  <c r="H5377" i="1"/>
  <c r="P1022" i="1"/>
  <c r="H1022" i="1"/>
  <c r="P1086" i="1"/>
  <c r="H1086" i="1"/>
  <c r="P1214" i="1"/>
  <c r="H1214" i="1"/>
  <c r="P1605" i="1"/>
  <c r="H1605" i="1"/>
  <c r="A1666" i="1"/>
  <c r="H1666" i="1" s="1"/>
  <c r="P1861" i="1"/>
  <c r="H1861" i="1"/>
  <c r="P1919" i="1"/>
  <c r="H1919" i="1"/>
  <c r="P3134" i="1"/>
  <c r="H3134" i="1"/>
  <c r="P3198" i="1"/>
  <c r="H3198" i="1"/>
  <c r="P3454" i="1"/>
  <c r="H3454" i="1"/>
  <c r="P3588" i="1"/>
  <c r="H3588" i="1"/>
  <c r="P4288" i="1"/>
  <c r="H4288" i="1"/>
  <c r="P4671" i="1"/>
  <c r="H4671" i="1"/>
  <c r="P4933" i="1"/>
  <c r="H4933" i="1"/>
  <c r="P5059" i="1"/>
  <c r="H5059" i="1"/>
  <c r="P5119" i="1"/>
  <c r="H5119" i="1"/>
  <c r="P5187" i="1"/>
  <c r="H5187" i="1"/>
  <c r="P6271" i="1"/>
  <c r="H6271" i="1"/>
  <c r="P6398" i="1"/>
  <c r="H6398" i="1"/>
  <c r="P6590" i="1"/>
  <c r="H6590" i="1"/>
  <c r="P6786" i="1"/>
  <c r="H6786" i="1"/>
  <c r="P6917" i="1"/>
  <c r="H6917" i="1"/>
  <c r="P7169" i="1"/>
  <c r="H7169" i="1"/>
  <c r="P5376" i="1"/>
  <c r="H5376" i="1"/>
  <c r="P5632" i="1"/>
  <c r="H5632" i="1"/>
  <c r="P5440" i="1"/>
  <c r="H5440" i="1"/>
  <c r="P3838" i="1"/>
  <c r="H3838" i="1"/>
  <c r="P1601" i="1"/>
  <c r="H1601" i="1"/>
  <c r="P3265" i="1"/>
  <c r="H3265" i="1"/>
  <c r="P4799" i="1"/>
  <c r="H4799" i="1"/>
  <c r="P2751" i="1"/>
  <c r="H2751" i="1"/>
  <c r="P6654" i="1"/>
  <c r="H6654" i="1"/>
  <c r="A6725" i="1"/>
  <c r="H6725" i="1" s="1"/>
  <c r="A4355" i="1"/>
  <c r="H4355" i="1" s="1"/>
  <c r="A3269" i="1"/>
  <c r="A4803" i="1"/>
  <c r="H4803" i="1" s="1"/>
  <c r="A1282" i="1"/>
  <c r="H1282" i="1" s="1"/>
  <c r="A6531" i="1"/>
  <c r="H6531" i="1" s="1"/>
  <c r="P3966" i="1"/>
  <c r="A3970" i="1"/>
  <c r="H3970" i="1" s="1"/>
  <c r="A4805" i="1"/>
  <c r="H4805" i="1" s="1"/>
  <c r="P965" i="1"/>
  <c r="P2690" i="1"/>
  <c r="P2946" i="1"/>
  <c r="P962" i="1"/>
  <c r="P1093" i="1"/>
  <c r="P1154" i="1"/>
  <c r="P1982" i="1"/>
  <c r="P2051" i="1"/>
  <c r="P2178" i="1"/>
  <c r="P2238" i="1"/>
  <c r="P2629" i="1"/>
  <c r="P2757" i="1"/>
  <c r="P3013" i="1"/>
  <c r="P3075" i="1"/>
  <c r="P3077" i="1"/>
  <c r="P3394" i="1"/>
  <c r="P3651" i="1"/>
  <c r="P3717" i="1"/>
  <c r="P3781" i="1"/>
  <c r="P3906" i="1"/>
  <c r="P3973" i="1"/>
  <c r="P4483" i="1"/>
  <c r="P4613" i="1"/>
  <c r="P4869" i="1"/>
  <c r="P4994" i="1"/>
  <c r="P5311" i="1"/>
  <c r="P5445" i="1"/>
  <c r="P5507" i="1"/>
  <c r="P5637" i="1"/>
  <c r="P6021" i="1"/>
  <c r="P6085" i="1"/>
  <c r="P6149" i="1"/>
  <c r="P6213" i="1"/>
  <c r="P6341" i="1"/>
  <c r="P6469" i="1"/>
  <c r="P6533" i="1"/>
  <c r="P6659" i="1"/>
  <c r="P6723" i="1"/>
  <c r="P6722" i="1"/>
  <c r="P6978" i="1"/>
  <c r="P7102" i="1"/>
  <c r="P7172" i="1"/>
  <c r="P7236" i="1"/>
  <c r="P7301" i="1"/>
  <c r="P5508" i="1"/>
  <c r="P7104" i="1"/>
  <c r="P1088" i="1"/>
  <c r="A1092" i="1"/>
  <c r="H1092" i="1" s="1"/>
  <c r="A4995" i="1"/>
  <c r="H4995" i="1" s="1"/>
  <c r="P4991" i="1"/>
  <c r="P1856" i="1"/>
  <c r="A1860" i="1"/>
  <c r="A5252" i="1"/>
  <c r="P5248" i="1"/>
  <c r="P5056" i="1"/>
  <c r="A5060" i="1"/>
  <c r="A2693" i="1"/>
  <c r="H2693" i="1" s="1"/>
  <c r="P2689" i="1"/>
  <c r="A4677" i="1"/>
  <c r="H4677" i="1" s="1"/>
  <c r="P4673" i="1"/>
  <c r="P4416" i="1"/>
  <c r="A4420" i="1"/>
  <c r="H4420" i="1" s="1"/>
  <c r="P1920" i="1"/>
  <c r="A1924" i="1"/>
  <c r="A6212" i="1"/>
  <c r="H6212" i="1" s="1"/>
  <c r="P6208" i="1"/>
  <c r="A2756" i="1"/>
  <c r="H2756" i="1" s="1"/>
  <c r="P2752" i="1"/>
  <c r="A3141" i="1"/>
  <c r="H3141" i="1" s="1"/>
  <c r="P3137" i="1"/>
  <c r="A1541" i="1"/>
  <c r="P1537" i="1"/>
  <c r="P3136" i="1"/>
  <c r="A3140" i="1"/>
  <c r="H3140" i="1" s="1"/>
  <c r="A3589" i="1"/>
  <c r="P3585" i="1"/>
  <c r="P960" i="1"/>
  <c r="A964" i="1"/>
  <c r="H964" i="1" s="1"/>
  <c r="A4357" i="1"/>
  <c r="P4353" i="1"/>
  <c r="P1408" i="1"/>
  <c r="A1412" i="1"/>
  <c r="H1412" i="1" s="1"/>
  <c r="A1476" i="1"/>
  <c r="H1476" i="1" s="1"/>
  <c r="P1472" i="1"/>
  <c r="A3525" i="1"/>
  <c r="P3521" i="1"/>
  <c r="A6852" i="1"/>
  <c r="P6848" i="1"/>
  <c r="P1157" i="1"/>
  <c r="P2181" i="1"/>
  <c r="P2883" i="1"/>
  <c r="P963" i="1"/>
  <c r="P1285" i="1"/>
  <c r="P1669" i="1"/>
  <c r="P1732" i="1"/>
  <c r="P1797" i="1"/>
  <c r="P1983" i="1"/>
  <c r="P2111" i="1"/>
  <c r="P2179" i="1"/>
  <c r="P2307" i="1"/>
  <c r="P2627" i="1"/>
  <c r="P2692" i="1"/>
  <c r="P2754" i="1"/>
  <c r="P3074" i="1"/>
  <c r="P3653" i="1"/>
  <c r="P3714" i="1"/>
  <c r="P3775" i="1"/>
  <c r="P3908" i="1"/>
  <c r="P4547" i="1"/>
  <c r="P4610" i="1"/>
  <c r="P4676" i="1"/>
  <c r="P4804" i="1"/>
  <c r="P5374" i="1"/>
  <c r="P5442" i="1"/>
  <c r="P5571" i="1"/>
  <c r="P5634" i="1"/>
  <c r="P6083" i="1"/>
  <c r="P6147" i="1"/>
  <c r="P6210" i="1"/>
  <c r="P6466" i="1"/>
  <c r="P6531" i="1"/>
  <c r="P6530" i="1"/>
  <c r="P6979" i="1"/>
  <c r="P7109" i="1"/>
  <c r="P7167" i="1"/>
  <c r="P7300" i="1"/>
  <c r="A6276" i="1"/>
  <c r="P6272" i="1"/>
  <c r="P3520" i="1"/>
  <c r="A3524" i="1"/>
  <c r="A1156" i="1"/>
  <c r="H1156" i="1" s="1"/>
  <c r="P1152" i="1"/>
  <c r="P1024" i="1"/>
  <c r="A1028" i="1"/>
  <c r="A3076" i="1"/>
  <c r="H3076" i="1" s="1"/>
  <c r="P3072" i="1"/>
  <c r="P5120" i="1"/>
  <c r="A5124" i="1"/>
  <c r="H5124" i="1" s="1"/>
  <c r="P4992" i="1"/>
  <c r="A4996" i="1"/>
  <c r="H4996" i="1" s="1"/>
  <c r="A2821" i="1"/>
  <c r="H2821" i="1" s="1"/>
  <c r="P2817" i="1"/>
  <c r="A1796" i="1"/>
  <c r="H1796" i="1" s="1"/>
  <c r="P1792" i="1"/>
  <c r="P3328" i="1"/>
  <c r="A3332" i="1"/>
  <c r="H3332" i="1" s="1"/>
  <c r="A1604" i="1"/>
  <c r="P1600" i="1"/>
  <c r="A5188" i="1"/>
  <c r="P5184" i="1"/>
  <c r="A6532" i="1"/>
  <c r="P6528" i="1"/>
  <c r="P2945" i="1"/>
  <c r="A2949" i="1"/>
  <c r="H2949" i="1" s="1"/>
  <c r="A2884" i="1"/>
  <c r="H2884" i="1" s="1"/>
  <c r="P2880" i="1"/>
  <c r="P1344" i="1"/>
  <c r="A1348" i="1"/>
  <c r="H1348" i="1" s="1"/>
  <c r="P4542" i="1"/>
  <c r="A4546" i="1"/>
  <c r="H4546" i="1" s="1"/>
  <c r="P3264" i="1"/>
  <c r="A3268" i="1"/>
  <c r="A1283" i="1"/>
  <c r="H1283" i="1" s="1"/>
  <c r="P1279" i="1"/>
  <c r="P1349" i="1"/>
  <c r="P1477" i="1"/>
  <c r="P2050" i="1"/>
  <c r="P2820" i="1"/>
  <c r="P1667" i="1"/>
  <c r="P1666" i="1"/>
  <c r="P1730" i="1"/>
  <c r="P1795" i="1"/>
  <c r="P1794" i="1"/>
  <c r="P1984" i="1"/>
  <c r="P2053" i="1"/>
  <c r="P2110" i="1"/>
  <c r="P2244" i="1"/>
  <c r="P2308" i="1"/>
  <c r="P2691" i="1"/>
  <c r="P2885" i="1"/>
  <c r="P2948" i="1"/>
  <c r="P2947" i="1"/>
  <c r="P3012" i="1"/>
  <c r="P3460" i="1"/>
  <c r="P3650" i="1"/>
  <c r="P3715" i="1"/>
  <c r="P3909" i="1"/>
  <c r="P3971" i="1"/>
  <c r="P4355" i="1"/>
  <c r="P4421" i="1"/>
  <c r="P4419" i="1"/>
  <c r="P4485" i="1"/>
  <c r="P4741" i="1"/>
  <c r="P4868" i="1"/>
  <c r="P5125" i="1"/>
  <c r="P5316" i="1"/>
  <c r="P5375" i="1"/>
  <c r="P5509" i="1"/>
  <c r="P5573" i="1"/>
  <c r="P5635" i="1"/>
  <c r="P6020" i="1"/>
  <c r="P6211" i="1"/>
  <c r="P6277" i="1"/>
  <c r="P6339" i="1"/>
  <c r="P6658" i="1"/>
  <c r="P7045" i="1"/>
  <c r="P7103" i="1"/>
  <c r="P7235" i="1"/>
  <c r="P7294" i="1"/>
  <c r="A1221" i="1"/>
  <c r="H1221" i="1" s="1"/>
  <c r="P1217" i="1"/>
  <c r="P4928" i="1"/>
  <c r="A4932" i="1"/>
  <c r="A6724" i="1"/>
  <c r="H6724" i="1" s="1"/>
  <c r="P6720" i="1"/>
  <c r="P1536" i="1"/>
  <c r="A1540" i="1"/>
  <c r="A6340" i="1"/>
  <c r="H6340" i="1" s="1"/>
  <c r="P6336" i="1"/>
  <c r="A4548" i="1"/>
  <c r="H4548" i="1" s="1"/>
  <c r="P4544" i="1"/>
  <c r="A2628" i="1"/>
  <c r="H2628" i="1" s="1"/>
  <c r="P2624" i="1"/>
  <c r="P1409" i="1"/>
  <c r="A1413" i="1"/>
  <c r="H1413" i="1" s="1"/>
  <c r="A6916" i="1"/>
  <c r="P6912" i="1"/>
  <c r="P1280" i="1"/>
  <c r="A1284" i="1"/>
  <c r="H1284" i="1" s="1"/>
  <c r="P3392" i="1"/>
  <c r="A3396" i="1"/>
  <c r="H3396" i="1" s="1"/>
  <c r="P6463" i="1"/>
  <c r="A6467" i="1"/>
  <c r="H6467" i="1" s="1"/>
  <c r="A3587" i="1"/>
  <c r="P3583" i="1"/>
  <c r="P4352" i="1"/>
  <c r="A4356" i="1"/>
  <c r="H4356" i="1" s="1"/>
  <c r="A3395" i="1"/>
  <c r="H3395" i="1" s="1"/>
  <c r="P3391" i="1"/>
  <c r="A6084" i="1"/>
  <c r="P6080" i="1"/>
  <c r="P1985" i="1"/>
  <c r="P2239" i="1"/>
  <c r="P2626" i="1"/>
  <c r="P2755" i="1"/>
  <c r="P2882" i="1"/>
  <c r="P3397" i="1"/>
  <c r="P3774" i="1"/>
  <c r="P3903" i="1"/>
  <c r="P4354" i="1"/>
  <c r="P4418" i="1"/>
  <c r="P4482" i="1"/>
  <c r="P4611" i="1"/>
  <c r="P4739" i="1"/>
  <c r="P4738" i="1"/>
  <c r="P4997" i="1"/>
  <c r="P5310" i="1"/>
  <c r="P5443" i="1"/>
  <c r="P5506" i="1"/>
  <c r="P5570" i="1"/>
  <c r="P5956" i="1"/>
  <c r="P6082" i="1"/>
  <c r="P6146" i="1"/>
  <c r="P6338" i="1"/>
  <c r="P6981" i="1"/>
  <c r="P7042" i="1"/>
  <c r="P7166" i="1"/>
  <c r="P7234" i="1"/>
  <c r="P7295" i="1"/>
  <c r="P7233" i="1"/>
  <c r="P7043" i="1"/>
  <c r="A6597" i="1"/>
  <c r="P6593" i="1"/>
  <c r="P4480" i="1"/>
  <c r="A4484" i="1"/>
  <c r="H4484" i="1" s="1"/>
  <c r="A6468" i="1"/>
  <c r="H6468" i="1" s="1"/>
  <c r="P6464" i="1"/>
  <c r="A3333" i="1"/>
  <c r="H3333" i="1" s="1"/>
  <c r="P3329" i="1"/>
  <c r="A6148" i="1"/>
  <c r="P6144" i="1"/>
  <c r="P1151" i="1"/>
  <c r="A1155" i="1"/>
  <c r="H1155" i="1" s="1"/>
  <c r="A3461" i="1"/>
  <c r="H3461" i="1" s="1"/>
  <c r="P3457" i="1"/>
  <c r="P1598" i="1"/>
  <c r="A1602" i="1"/>
  <c r="P4798" i="1"/>
  <c r="A4802" i="1"/>
  <c r="H4802" i="1" s="1"/>
  <c r="P4545" i="1"/>
  <c r="A4549" i="1"/>
  <c r="H4549" i="1" s="1"/>
  <c r="A4612" i="1"/>
  <c r="H4612" i="1" s="1"/>
  <c r="P4608" i="1"/>
  <c r="A1029" i="1"/>
  <c r="P1025" i="1"/>
  <c r="P1216" i="1"/>
  <c r="A1220" i="1"/>
  <c r="H1220" i="1" s="1"/>
  <c r="A6788" i="1"/>
  <c r="P6784" i="1"/>
  <c r="A4740" i="1"/>
  <c r="H4740" i="1" s="1"/>
  <c r="P4736" i="1"/>
  <c r="A6661" i="1"/>
  <c r="H6661" i="1" s="1"/>
  <c r="P6657" i="1"/>
  <c r="A5957" i="1"/>
  <c r="H5957" i="1" s="1"/>
  <c r="P5953" i="1"/>
  <c r="P1729" i="1"/>
  <c r="A1733" i="1"/>
  <c r="H1733" i="1" s="1"/>
  <c r="A1668" i="1"/>
  <c r="H1668" i="1" s="1"/>
  <c r="P1664" i="1"/>
  <c r="D3588" i="1"/>
  <c r="D3587" i="1"/>
  <c r="D3589" i="1"/>
  <c r="D3586" i="1"/>
  <c r="A3844" i="1"/>
  <c r="A3843" i="1"/>
  <c r="H3843" i="1" s="1"/>
  <c r="D1924" i="1"/>
  <c r="D6597" i="1"/>
  <c r="D6853" i="1"/>
  <c r="D3203" i="1"/>
  <c r="A2180" i="1"/>
  <c r="H2180" i="1" s="1"/>
  <c r="A7237" i="1"/>
  <c r="H7237" i="1" s="1"/>
  <c r="D4931" i="1"/>
  <c r="D5250" i="1"/>
  <c r="D5251" i="1"/>
  <c r="D6851" i="1"/>
  <c r="A6980" i="1"/>
  <c r="H6980" i="1" s="1"/>
  <c r="A3972" i="1"/>
  <c r="H3972" i="1" s="1"/>
  <c r="D1604" i="1"/>
  <c r="D5058" i="1"/>
  <c r="D1859" i="1"/>
  <c r="A3716" i="1"/>
  <c r="H3716" i="1" s="1"/>
  <c r="D1605" i="1"/>
  <c r="D1602" i="1"/>
  <c r="D6915" i="1"/>
  <c r="D6788" i="1"/>
  <c r="D5253" i="1"/>
  <c r="D3202" i="1"/>
  <c r="A2117" i="1"/>
  <c r="H2117" i="1" s="1"/>
  <c r="D6787" i="1"/>
  <c r="D6917" i="1"/>
  <c r="D1858" i="1"/>
  <c r="D5061" i="1"/>
  <c r="D3525" i="1"/>
  <c r="D5189" i="1"/>
  <c r="A3845" i="1"/>
  <c r="H3845" i="1" s="1"/>
  <c r="D1923" i="1"/>
  <c r="A3652" i="1"/>
  <c r="H3652" i="1" s="1"/>
  <c r="A5572" i="1"/>
  <c r="H5572" i="1" s="1"/>
  <c r="D3523" i="1"/>
  <c r="A5381" i="1"/>
  <c r="H5381" i="1" s="1"/>
  <c r="A2245" i="1"/>
  <c r="H2245" i="1" s="1"/>
  <c r="A2309" i="1"/>
  <c r="H2309" i="1" s="1"/>
  <c r="A2052" i="1"/>
  <c r="H2052" i="1" s="1"/>
  <c r="A7173" i="1"/>
  <c r="H7173" i="1" s="1"/>
  <c r="A2116" i="1"/>
  <c r="H2116" i="1" s="1"/>
  <c r="A5380" i="1"/>
  <c r="H5380" i="1" s="1"/>
  <c r="A3780" i="1"/>
  <c r="H3780" i="1" s="1"/>
  <c r="A3842" i="1"/>
  <c r="H3842" i="1" s="1"/>
  <c r="A2306" i="1"/>
  <c r="H2306" i="1" s="1"/>
  <c r="D6852" i="1"/>
  <c r="D6916" i="1"/>
  <c r="A7044" i="1"/>
  <c r="H7044" i="1" s="1"/>
  <c r="D3204" i="1"/>
  <c r="D3269" i="1"/>
  <c r="D1539" i="1"/>
  <c r="D3205" i="1"/>
  <c r="D5186" i="1"/>
  <c r="D3267" i="1"/>
  <c r="D6596" i="1"/>
  <c r="D5059" i="1"/>
  <c r="A5317" i="1"/>
  <c r="H5317" i="1" s="1"/>
  <c r="D3268" i="1"/>
  <c r="D6595" i="1"/>
  <c r="D5060" i="1"/>
  <c r="D1541" i="1"/>
  <c r="D4933" i="1"/>
  <c r="D5252" i="1"/>
  <c r="D1603" i="1"/>
  <c r="D6594" i="1"/>
  <c r="D3522" i="1"/>
  <c r="D3266" i="1"/>
  <c r="D4930" i="1"/>
  <c r="D5187" i="1"/>
  <c r="D6786" i="1"/>
  <c r="D1861" i="1"/>
  <c r="D1860" i="1"/>
  <c r="A5636" i="1"/>
  <c r="H5636" i="1" s="1"/>
  <c r="D4932" i="1"/>
  <c r="D3524" i="1"/>
  <c r="D1925" i="1"/>
  <c r="A7108" i="1"/>
  <c r="H7108" i="1" s="1"/>
  <c r="D6789" i="1"/>
  <c r="D6850" i="1"/>
  <c r="A5444" i="1"/>
  <c r="H5444" i="1" s="1"/>
  <c r="D1540" i="1"/>
  <c r="D6914" i="1"/>
  <c r="D1922" i="1"/>
  <c r="D67" i="1"/>
  <c r="D68" i="1"/>
  <c r="A3331" i="1"/>
  <c r="H3331" i="1" s="1"/>
  <c r="D69" i="1"/>
  <c r="D66" i="1"/>
  <c r="A7299" i="1"/>
  <c r="H7299" i="1" s="1"/>
  <c r="A7298" i="1"/>
  <c r="H7298" i="1" s="1"/>
  <c r="A7170" i="1"/>
  <c r="H7170" i="1" s="1"/>
  <c r="A7171" i="1"/>
  <c r="H7171" i="1" s="1"/>
  <c r="A7107" i="1"/>
  <c r="H7107" i="1" s="1"/>
  <c r="A7106" i="1"/>
  <c r="H7106" i="1" s="1"/>
  <c r="A6915" i="1"/>
  <c r="A6914" i="1"/>
  <c r="A6594" i="1"/>
  <c r="A6595" i="1"/>
  <c r="A6402" i="1"/>
  <c r="H6402" i="1" s="1"/>
  <c r="A6405" i="1"/>
  <c r="H6405" i="1" s="1"/>
  <c r="A6403" i="1"/>
  <c r="H6403" i="1" s="1"/>
  <c r="A6404" i="1"/>
  <c r="H6404" i="1" s="1"/>
  <c r="A6274" i="1"/>
  <c r="H6274" i="1" s="1"/>
  <c r="D6276" i="1"/>
  <c r="A6275" i="1"/>
  <c r="H6275" i="1" s="1"/>
  <c r="A6019" i="1"/>
  <c r="H6019" i="1" s="1"/>
  <c r="A6018" i="1"/>
  <c r="H6018" i="1" s="1"/>
  <c r="A5955" i="1"/>
  <c r="H5955" i="1" s="1"/>
  <c r="A5954" i="1"/>
  <c r="H5954" i="1" s="1"/>
  <c r="A5378" i="1"/>
  <c r="H5378" i="1" s="1"/>
  <c r="A5379" i="1"/>
  <c r="H5379" i="1" s="1"/>
  <c r="A5315" i="1"/>
  <c r="H5315" i="1" s="1"/>
  <c r="A5314" i="1"/>
  <c r="H5314" i="1" s="1"/>
  <c r="A5122" i="1"/>
  <c r="H5122" i="1" s="1"/>
  <c r="A5123" i="1"/>
  <c r="H5123" i="1" s="1"/>
  <c r="A4866" i="1"/>
  <c r="H4866" i="1" s="1"/>
  <c r="A4867" i="1"/>
  <c r="H4867" i="1" s="1"/>
  <c r="A4675" i="1"/>
  <c r="H4675" i="1" s="1"/>
  <c r="A4674" i="1"/>
  <c r="H4674" i="1" s="1"/>
  <c r="A4292" i="1"/>
  <c r="H4292" i="1" s="1"/>
  <c r="A4290" i="1"/>
  <c r="H4290" i="1" s="1"/>
  <c r="A4293" i="1"/>
  <c r="H4293" i="1" s="1"/>
  <c r="A4291" i="1"/>
  <c r="H4291" i="1" s="1"/>
  <c r="A3907" i="1"/>
  <c r="H3907" i="1" s="1"/>
  <c r="D3844" i="1"/>
  <c r="A3778" i="1"/>
  <c r="H3778" i="1" s="1"/>
  <c r="A3779" i="1"/>
  <c r="H3779" i="1" s="1"/>
  <c r="A3522" i="1"/>
  <c r="A3523" i="1"/>
  <c r="A3458" i="1"/>
  <c r="H3458" i="1" s="1"/>
  <c r="A3459" i="1"/>
  <c r="H3459" i="1" s="1"/>
  <c r="A3330" i="1"/>
  <c r="H3330" i="1" s="1"/>
  <c r="A3203" i="1"/>
  <c r="A3202" i="1"/>
  <c r="A3139" i="1"/>
  <c r="H3139" i="1" s="1"/>
  <c r="A3138" i="1"/>
  <c r="H3138" i="1" s="1"/>
  <c r="A3011" i="1"/>
  <c r="H3011" i="1" s="1"/>
  <c r="A3010" i="1"/>
  <c r="H3010" i="1" s="1"/>
  <c r="A2818" i="1"/>
  <c r="H2818" i="1" s="1"/>
  <c r="A2819" i="1"/>
  <c r="H2819" i="1" s="1"/>
  <c r="A2243" i="1"/>
  <c r="H2243" i="1" s="1"/>
  <c r="A2242" i="1"/>
  <c r="H2242" i="1" s="1"/>
  <c r="A2115" i="1"/>
  <c r="H2115" i="1" s="1"/>
  <c r="A2114" i="1"/>
  <c r="H2114" i="1" s="1"/>
  <c r="A1986" i="1"/>
  <c r="H1986" i="1" s="1"/>
  <c r="A1988" i="1"/>
  <c r="H1988" i="1" s="1"/>
  <c r="A1989" i="1"/>
  <c r="H1989" i="1" s="1"/>
  <c r="A1987" i="1"/>
  <c r="H1987" i="1" s="1"/>
  <c r="A1923" i="1"/>
  <c r="A1858" i="1"/>
  <c r="A1859" i="1"/>
  <c r="A1731" i="1"/>
  <c r="H1731" i="1" s="1"/>
  <c r="A1538" i="1"/>
  <c r="A1539" i="1"/>
  <c r="A1474" i="1"/>
  <c r="H1474" i="1" s="1"/>
  <c r="A1475" i="1"/>
  <c r="H1475" i="1" s="1"/>
  <c r="A1410" i="1"/>
  <c r="H1410" i="1" s="1"/>
  <c r="A1411" i="1"/>
  <c r="H1411" i="1" s="1"/>
  <c r="A1347" i="1"/>
  <c r="H1347" i="1" s="1"/>
  <c r="A1346" i="1"/>
  <c r="H1346" i="1" s="1"/>
  <c r="A1218" i="1"/>
  <c r="H1218" i="1" s="1"/>
  <c r="A1219" i="1"/>
  <c r="H1219" i="1" s="1"/>
  <c r="A1091" i="1"/>
  <c r="H1091" i="1" s="1"/>
  <c r="A1090" i="1"/>
  <c r="H1090" i="1" s="1"/>
  <c r="A1026" i="1"/>
  <c r="A1027" i="1"/>
  <c r="V962" i="1"/>
  <c r="L454" i="2"/>
  <c r="V964" i="1"/>
  <c r="L456" i="2"/>
  <c r="L457" i="2"/>
  <c r="V965" i="1"/>
  <c r="L451" i="2"/>
  <c r="A68" i="1"/>
  <c r="P6725" i="1" l="1"/>
  <c r="P1859" i="1"/>
  <c r="H1859" i="1"/>
  <c r="P6915" i="1"/>
  <c r="H6915" i="1"/>
  <c r="P3587" i="1"/>
  <c r="H3587" i="1"/>
  <c r="P6916" i="1"/>
  <c r="H6916" i="1"/>
  <c r="P3268" i="1"/>
  <c r="H3268" i="1"/>
  <c r="P3524" i="1"/>
  <c r="H3524" i="1"/>
  <c r="P1539" i="1"/>
  <c r="H1539" i="1"/>
  <c r="P1858" i="1"/>
  <c r="H1858" i="1"/>
  <c r="P3202" i="1"/>
  <c r="H3202" i="1"/>
  <c r="P6595" i="1"/>
  <c r="H6595" i="1"/>
  <c r="P6148" i="1"/>
  <c r="H6148" i="1"/>
  <c r="P6597" i="1"/>
  <c r="H6597" i="1"/>
  <c r="P1540" i="1"/>
  <c r="H1540" i="1"/>
  <c r="P4932" i="1"/>
  <c r="H4932" i="1"/>
  <c r="P5188" i="1"/>
  <c r="H5188" i="1"/>
  <c r="P3525" i="1"/>
  <c r="H3525" i="1"/>
  <c r="P5252" i="1"/>
  <c r="H5252" i="1"/>
  <c r="P3269" i="1"/>
  <c r="H3269" i="1"/>
  <c r="P6596" i="1"/>
  <c r="H6596" i="1"/>
  <c r="P1028" i="1"/>
  <c r="H1028" i="1"/>
  <c r="P1027" i="1"/>
  <c r="H1027" i="1"/>
  <c r="P1026" i="1"/>
  <c r="H1026" i="1"/>
  <c r="P1538" i="1"/>
  <c r="H1538" i="1"/>
  <c r="P1923" i="1"/>
  <c r="H1923" i="1"/>
  <c r="P3203" i="1"/>
  <c r="H3203" i="1"/>
  <c r="P3523" i="1"/>
  <c r="H3523" i="1"/>
  <c r="P6594" i="1"/>
  <c r="H6594" i="1"/>
  <c r="P1602" i="1"/>
  <c r="H1602" i="1"/>
  <c r="P6084" i="1"/>
  <c r="H6084" i="1"/>
  <c r="P1924" i="1"/>
  <c r="H1924" i="1"/>
  <c r="P5060" i="1"/>
  <c r="H5060" i="1"/>
  <c r="P1860" i="1"/>
  <c r="H1860" i="1"/>
  <c r="P3522" i="1"/>
  <c r="H3522" i="1"/>
  <c r="P6914" i="1"/>
  <c r="H6914" i="1"/>
  <c r="P3844" i="1"/>
  <c r="H3844" i="1"/>
  <c r="P6788" i="1"/>
  <c r="H6788" i="1"/>
  <c r="P1029" i="1"/>
  <c r="H1029" i="1"/>
  <c r="P6532" i="1"/>
  <c r="H6532" i="1"/>
  <c r="P1604" i="1"/>
  <c r="H1604" i="1"/>
  <c r="P6276" i="1"/>
  <c r="H6276" i="1"/>
  <c r="P6852" i="1"/>
  <c r="H6852" i="1"/>
  <c r="P4357" i="1"/>
  <c r="H4357" i="1"/>
  <c r="P3589" i="1"/>
  <c r="H3589" i="1"/>
  <c r="P1541" i="1"/>
  <c r="H1541" i="1"/>
  <c r="P4803" i="1"/>
  <c r="P4805" i="1"/>
  <c r="P1282" i="1"/>
  <c r="P3970" i="1"/>
  <c r="P1346" i="1"/>
  <c r="P1411" i="1"/>
  <c r="P1989" i="1"/>
  <c r="P3459" i="1"/>
  <c r="P4293" i="1"/>
  <c r="P4675" i="1"/>
  <c r="P5955" i="1"/>
  <c r="P1218" i="1"/>
  <c r="P1410" i="1"/>
  <c r="P1474" i="1"/>
  <c r="P1986" i="1"/>
  <c r="P2243" i="1"/>
  <c r="P3011" i="1"/>
  <c r="P3139" i="1"/>
  <c r="P3778" i="1"/>
  <c r="P5123" i="1"/>
  <c r="P5315" i="1"/>
  <c r="P6403" i="1"/>
  <c r="P7170" i="1"/>
  <c r="P3331" i="1"/>
  <c r="P7108" i="1"/>
  <c r="P2180" i="1"/>
  <c r="P6661" i="1"/>
  <c r="P3461" i="1"/>
  <c r="P3333" i="1"/>
  <c r="P3395" i="1"/>
  <c r="P6340" i="1"/>
  <c r="P4546" i="1"/>
  <c r="P1348" i="1"/>
  <c r="P2884" i="1"/>
  <c r="P4996" i="1"/>
  <c r="P1156" i="1"/>
  <c r="P3140" i="1"/>
  <c r="P2693" i="1"/>
  <c r="P1091" i="1"/>
  <c r="P1347" i="1"/>
  <c r="P1731" i="1"/>
  <c r="P1987" i="1"/>
  <c r="P2114" i="1"/>
  <c r="P3010" i="1"/>
  <c r="P3138" i="1"/>
  <c r="P4866" i="1"/>
  <c r="P5122" i="1"/>
  <c r="P5379" i="1"/>
  <c r="P6404" i="1"/>
  <c r="P7106" i="1"/>
  <c r="P7298" i="1"/>
  <c r="P5444" i="1"/>
  <c r="P5636" i="1"/>
  <c r="P3842" i="1"/>
  <c r="P5380" i="1"/>
  <c r="P7173" i="1"/>
  <c r="P2309" i="1"/>
  <c r="P5572" i="1"/>
  <c r="P6980" i="1"/>
  <c r="P3843" i="1"/>
  <c r="P1733" i="1"/>
  <c r="P5957" i="1"/>
  <c r="P4612" i="1"/>
  <c r="P4802" i="1"/>
  <c r="P1155" i="1"/>
  <c r="P4484" i="1"/>
  <c r="P4356" i="1"/>
  <c r="P1284" i="1"/>
  <c r="P1413" i="1"/>
  <c r="P4548" i="1"/>
  <c r="P6724" i="1"/>
  <c r="P1283" i="1"/>
  <c r="P1476" i="1"/>
  <c r="P6212" i="1"/>
  <c r="P4420" i="1"/>
  <c r="P4677" i="1"/>
  <c r="P4995" i="1"/>
  <c r="P1090" i="1"/>
  <c r="P3907" i="1"/>
  <c r="P6405" i="1"/>
  <c r="P7107" i="1"/>
  <c r="P7299" i="1"/>
  <c r="P5317" i="1"/>
  <c r="P5381" i="1"/>
  <c r="P3845" i="1"/>
  <c r="P2117" i="1"/>
  <c r="P3716" i="1"/>
  <c r="P7237" i="1"/>
  <c r="P1220" i="1"/>
  <c r="P6467" i="1"/>
  <c r="P3396" i="1"/>
  <c r="P2628" i="1"/>
  <c r="P1221" i="1"/>
  <c r="P2949" i="1"/>
  <c r="P3332" i="1"/>
  <c r="P2821" i="1"/>
  <c r="P2756" i="1"/>
  <c r="P2115" i="1"/>
  <c r="P2819" i="1"/>
  <c r="P4292" i="1"/>
  <c r="P5378" i="1"/>
  <c r="P6019" i="1"/>
  <c r="P1219" i="1"/>
  <c r="P1475" i="1"/>
  <c r="P1988" i="1"/>
  <c r="P2242" i="1"/>
  <c r="P2818" i="1"/>
  <c r="P3330" i="1"/>
  <c r="P3458" i="1"/>
  <c r="P3779" i="1"/>
  <c r="P4291" i="1"/>
  <c r="P4290" i="1"/>
  <c r="P4674" i="1"/>
  <c r="P4867" i="1"/>
  <c r="P5314" i="1"/>
  <c r="P5954" i="1"/>
  <c r="P6018" i="1"/>
  <c r="P6275" i="1"/>
  <c r="P6274" i="1"/>
  <c r="P6402" i="1"/>
  <c r="P7171" i="1"/>
  <c r="P7044" i="1"/>
  <c r="P2306" i="1"/>
  <c r="P3780" i="1"/>
  <c r="P2116" i="1"/>
  <c r="P2052" i="1"/>
  <c r="P2245" i="1"/>
  <c r="P3652" i="1"/>
  <c r="P3972" i="1"/>
  <c r="P1668" i="1"/>
  <c r="P4740" i="1"/>
  <c r="P4549" i="1"/>
  <c r="P6468" i="1"/>
  <c r="P1796" i="1"/>
  <c r="P5124" i="1"/>
  <c r="P3076" i="1"/>
  <c r="P1412" i="1"/>
  <c r="P964" i="1"/>
  <c r="P3141" i="1"/>
  <c r="P1092" i="1"/>
  <c r="L455" i="2"/>
  <c r="V963" i="1"/>
</calcChain>
</file>

<file path=xl/comments1.xml><?xml version="1.0" encoding="utf-8"?>
<comments xmlns="http://schemas.openxmlformats.org/spreadsheetml/2006/main">
  <authors>
    <author>作者</author>
  </authors>
  <commentList>
    <comment ref="D3" authorId="0" shapeId="0">
      <text>
        <r>
          <rPr>
            <b/>
            <sz val="9"/>
            <rFont val="宋体"/>
            <family val="3"/>
            <charset val="134"/>
          </rPr>
          <t>0、普通武器
1、专属一阶
2、专属二阶
3、专属三阶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D3" authorId="0" shapeId="0">
      <text>
        <r>
          <rPr>
            <b/>
            <sz val="9"/>
            <rFont val="宋体"/>
            <family val="3"/>
            <charset val="134"/>
          </rPr>
          <t>0、普通武器
1、专属一阶
2、专属二阶
3、专属三阶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<sst xmlns="http://schemas.openxmlformats.org/spreadsheetml/2006/main" count="32556" uniqueCount="1137">
  <si>
    <t>id,star,exclusive_figure</t>
  </si>
  <si>
    <t>int</t>
  </si>
  <si>
    <t>string</t>
  </si>
  <si>
    <t>武将id</t>
  </si>
  <si>
    <t>名称</t>
  </si>
  <si>
    <t>星级</t>
  </si>
  <si>
    <t>武器形象</t>
  </si>
  <si>
    <t>性别</t>
  </si>
  <si>
    <t>阵营</t>
  </si>
  <si>
    <t>头像</t>
  </si>
  <si>
    <t>人物</t>
  </si>
  <si>
    <t>技能喊话</t>
  </si>
  <si>
    <t>UI音效</t>
  </si>
  <si>
    <t>attack音效</t>
  </si>
  <si>
    <t>受击音效</t>
  </si>
  <si>
    <t>死亡音效</t>
  </si>
  <si>
    <t>备注</t>
  </si>
  <si>
    <t>Client</t>
  </si>
  <si>
    <t>Excluded</t>
  </si>
  <si>
    <t>id</t>
  </si>
  <si>
    <t>name</t>
  </si>
  <si>
    <t>star</t>
  </si>
  <si>
    <t>exclusive_figure</t>
  </si>
  <si>
    <t>sex</t>
  </si>
  <si>
    <t>race</t>
  </si>
  <si>
    <t>icon_id</t>
  </si>
  <si>
    <t>ui_character</t>
  </si>
  <si>
    <t>skill_slogan</t>
  </si>
  <si>
    <t>UI_voice</t>
  </si>
  <si>
    <t>attack_voice</t>
  </si>
  <si>
    <t>hurt_voice</t>
  </si>
  <si>
    <t>dead_voice</t>
  </si>
  <si>
    <t>remark</t>
  </si>
  <si>
    <t>男主角</t>
  </si>
  <si>
    <t>card_1_1_0</t>
  </si>
  <si>
    <t>1_nanzhu_ui.mp3</t>
  </si>
  <si>
    <t>sound_deadnan.mp3</t>
  </si>
  <si>
    <t>1</t>
  </si>
  <si>
    <t>card_1_1_1</t>
  </si>
  <si>
    <t>card_1_1_2</t>
  </si>
  <si>
    <t>card_1_1_3</t>
  </si>
  <si>
    <t>card_1_2_0</t>
  </si>
  <si>
    <t>card_1_2_1</t>
  </si>
  <si>
    <t>card_1_2_2</t>
  </si>
  <si>
    <t>card_1_2_3</t>
  </si>
  <si>
    <t>card_1_3_0</t>
  </si>
  <si>
    <t>card_1_3_1</t>
  </si>
  <si>
    <t>card_1_3_2</t>
  </si>
  <si>
    <t>card_1_3_3</t>
  </si>
  <si>
    <t>2</t>
  </si>
  <si>
    <t>3</t>
  </si>
  <si>
    <t>4</t>
  </si>
  <si>
    <t>5</t>
  </si>
  <si>
    <t>6</t>
  </si>
  <si>
    <t>11</t>
  </si>
  <si>
    <t>女主角</t>
  </si>
  <si>
    <t>card_11_1_0</t>
  </si>
  <si>
    <t>11_nvzhu_ui.mp3</t>
  </si>
  <si>
    <t>sound_deadnv.mp3</t>
  </si>
  <si>
    <t>card_11_1_1</t>
  </si>
  <si>
    <t>card_11_1_2</t>
  </si>
  <si>
    <t>card_11_1_3</t>
  </si>
  <si>
    <t>card_11_2_0</t>
  </si>
  <si>
    <t>card_11_2_1</t>
  </si>
  <si>
    <t>card_11_2_2</t>
  </si>
  <si>
    <t>card_11_2_3</t>
  </si>
  <si>
    <t>card_11_3_0</t>
  </si>
  <si>
    <t>card_11_3_1</t>
  </si>
  <si>
    <t>card_11_3_2</t>
  </si>
  <si>
    <t>card_11_3_3</t>
  </si>
  <si>
    <t>12</t>
  </si>
  <si>
    <t>13</t>
  </si>
  <si>
    <t>14</t>
  </si>
  <si>
    <t>15</t>
  </si>
  <si>
    <t>16</t>
  </si>
  <si>
    <t>张良</t>
  </si>
  <si>
    <t>card_11801_1_0</t>
  </si>
  <si>
    <t>11801_zhangliang_ui.mp3</t>
  </si>
  <si>
    <t>card_11801_1_1</t>
  </si>
  <si>
    <t>card_11801_1_2</t>
  </si>
  <si>
    <t>card_11801_1_3</t>
  </si>
  <si>
    <t>card_11801_2_0</t>
  </si>
  <si>
    <t>card_11801_2_1</t>
  </si>
  <si>
    <t>card_11801_2_2</t>
  </si>
  <si>
    <t>card_11801_2_3</t>
  </si>
  <si>
    <t>card_11801_3_0</t>
  </si>
  <si>
    <t>card_11801_3_1</t>
  </si>
  <si>
    <t>card_11801_3_2</t>
  </si>
  <si>
    <t>card_11801_3_3</t>
  </si>
  <si>
    <t>项羽</t>
  </si>
  <si>
    <t>card_11802_1_0</t>
  </si>
  <si>
    <t>11802_xiangyu_ui.mp3</t>
  </si>
  <si>
    <t>card_11802_1_1</t>
  </si>
  <si>
    <t>card_11802_1_2</t>
  </si>
  <si>
    <t>card_11802_1_3</t>
  </si>
  <si>
    <t>card_11802_2_0</t>
  </si>
  <si>
    <t>card_11802_2_1</t>
  </si>
  <si>
    <t>card_11802_2_2</t>
  </si>
  <si>
    <t>card_11802_2_3</t>
  </si>
  <si>
    <t>card_11802_3_0</t>
  </si>
  <si>
    <t>card_11802_3_1</t>
  </si>
  <si>
    <t>card_11802_3_2</t>
  </si>
  <si>
    <t>card_11802_3_3</t>
  </si>
  <si>
    <t>秦始皇</t>
  </si>
  <si>
    <t>card_11503_1_0</t>
  </si>
  <si>
    <t>11803_qinshihuang_ui.mp3</t>
  </si>
  <si>
    <t>card_11503_1_1</t>
  </si>
  <si>
    <t>card_11503_1_2</t>
  </si>
  <si>
    <t>card_11503_1_3</t>
  </si>
  <si>
    <t>card_11503_2_0</t>
  </si>
  <si>
    <t>card_11503_2_1</t>
  </si>
  <si>
    <t>card_11503_2_2</t>
  </si>
  <si>
    <t>card_11503_2_3</t>
  </si>
  <si>
    <t>card_11503_3_0</t>
  </si>
  <si>
    <t>card_11503_3_1</t>
  </si>
  <si>
    <t>card_11503_3_2</t>
  </si>
  <si>
    <t>card_11503_3_3</t>
  </si>
  <si>
    <t>白起</t>
  </si>
  <si>
    <t>11804_baiqi_ui.mp3</t>
  </si>
  <si>
    <t>刘邦</t>
  </si>
  <si>
    <t>card_11501_1_0</t>
  </si>
  <si>
    <t>11501_liubang_ui.mp3</t>
  </si>
  <si>
    <t>card_11501_1_1</t>
  </si>
  <si>
    <t>card_11501_1_2</t>
  </si>
  <si>
    <t>card_11501_1_3</t>
  </si>
  <si>
    <t>card_11501_2_0</t>
  </si>
  <si>
    <t>card_11501_2_1</t>
  </si>
  <si>
    <t>card_11501_2_2</t>
  </si>
  <si>
    <t>card_11501_2_3</t>
  </si>
  <si>
    <t>card_11501_3_0</t>
  </si>
  <si>
    <t>card_11501_3_1</t>
  </si>
  <si>
    <t>card_11501_3_2</t>
  </si>
  <si>
    <t>card_11501_3_3</t>
  </si>
  <si>
    <t>韩信</t>
  </si>
  <si>
    <t>card_11502_1_0</t>
  </si>
  <si>
    <t>11502_hanxin_ui.mp3</t>
  </si>
  <si>
    <t>card_11502_1_1</t>
  </si>
  <si>
    <t>card_11502_1_2</t>
  </si>
  <si>
    <t>card_11502_1_3</t>
  </si>
  <si>
    <t>card_11502_2_0</t>
  </si>
  <si>
    <t>card_11502_2_1</t>
  </si>
  <si>
    <t>card_11502_2_2</t>
  </si>
  <si>
    <t>card_11502_2_3</t>
  </si>
  <si>
    <t>card_11502_3_0</t>
  </si>
  <si>
    <t>card_11502_3_1</t>
  </si>
  <si>
    <t>card_11502_3_2</t>
  </si>
  <si>
    <t>card_11502_3_3</t>
  </si>
  <si>
    <t>范增</t>
  </si>
  <si>
    <t>11503_fanzeng_ui.mp3</t>
  </si>
  <si>
    <t>萧何</t>
  </si>
  <si>
    <t>card_11504_1_0</t>
  </si>
  <si>
    <t>11504_xiaohe_ui.mp3</t>
  </si>
  <si>
    <t>card_11504_1_1</t>
  </si>
  <si>
    <t>card_11504_1_2</t>
  </si>
  <si>
    <t>card_11504_1_3</t>
  </si>
  <si>
    <t>card_11504_2_0</t>
  </si>
  <si>
    <t>card_11504_2_1</t>
  </si>
  <si>
    <t>card_11504_2_2</t>
  </si>
  <si>
    <t>card_11504_2_3</t>
  </si>
  <si>
    <t>card_11504_3_0</t>
  </si>
  <si>
    <t>card_11504_3_1</t>
  </si>
  <si>
    <t>card_11504_3_2</t>
  </si>
  <si>
    <t>card_11504_3_3</t>
  </si>
  <si>
    <t>吕雉</t>
  </si>
  <si>
    <t>card_11505_1_0</t>
  </si>
  <si>
    <t>11505_lvhou_ui.mp3</t>
  </si>
  <si>
    <t>card_11505_1_1</t>
  </si>
  <si>
    <t>card_11505_1_2</t>
  </si>
  <si>
    <t>card_11505_1_3</t>
  </si>
  <si>
    <t>card_11505_2_0</t>
  </si>
  <si>
    <t>card_11505_2_1</t>
  </si>
  <si>
    <t>card_11505_2_2</t>
  </si>
  <si>
    <t>card_11505_2_3</t>
  </si>
  <si>
    <t>card_11505_3_0</t>
  </si>
  <si>
    <t>card_11505_3_1</t>
  </si>
  <si>
    <t>card_11505_3_2</t>
  </si>
  <si>
    <t>card_11505_3_3</t>
  </si>
  <si>
    <t>樊哙</t>
  </si>
  <si>
    <t>card_11303_1_0</t>
  </si>
  <si>
    <t>11507_fankuai_ui.mp3</t>
  </si>
  <si>
    <t>card_11303_1_1</t>
  </si>
  <si>
    <t>card_11303_1_2</t>
  </si>
  <si>
    <t>card_11303_1_3</t>
  </si>
  <si>
    <t>card_11303_2_0</t>
  </si>
  <si>
    <t>card_11303_2_1</t>
  </si>
  <si>
    <t>card_11303_2_2</t>
  </si>
  <si>
    <t>card_11303_2_3</t>
  </si>
  <si>
    <t>虞姬</t>
  </si>
  <si>
    <t>card_11301_1_0</t>
  </si>
  <si>
    <t>11301_yuji_ui.mp3</t>
  </si>
  <si>
    <t>card_11301_1_1</t>
  </si>
  <si>
    <t>card_11301_1_2</t>
  </si>
  <si>
    <t>card_11301_1_3</t>
  </si>
  <si>
    <t>card_11301_2_0</t>
  </si>
  <si>
    <t>card_11301_2_1</t>
  </si>
  <si>
    <t>card_11301_2_2</t>
  </si>
  <si>
    <t>card_11301_2_3</t>
  </si>
  <si>
    <t>龙且</t>
  </si>
  <si>
    <t>card_11506_1_0</t>
  </si>
  <si>
    <t>11506_longju_ui.mp3</t>
  </si>
  <si>
    <t>card_11506_1_1</t>
  </si>
  <si>
    <t>card_11506_1_2</t>
  </si>
  <si>
    <t>card_11506_1_3</t>
  </si>
  <si>
    <t>card_11506_2_0</t>
  </si>
  <si>
    <t>card_11506_2_1</t>
  </si>
  <si>
    <t>card_11506_2_2</t>
  </si>
  <si>
    <t>card_11506_2_3</t>
  </si>
  <si>
    <t>card_11506_3_0</t>
  </si>
  <si>
    <t>card_11506_3_1</t>
  </si>
  <si>
    <t>card_11506_3_2</t>
  </si>
  <si>
    <t>card_11506_3_3</t>
  </si>
  <si>
    <t>英布</t>
  </si>
  <si>
    <t>card_11302_1_0</t>
  </si>
  <si>
    <t>11302_yingbu_ui.mp3</t>
  </si>
  <si>
    <t>card_11302_1_1</t>
  </si>
  <si>
    <t>card_11302_1_2</t>
  </si>
  <si>
    <t>card_11302_1_3</t>
  </si>
  <si>
    <t>card_11302_2_0</t>
  </si>
  <si>
    <t>card_11302_2_1</t>
  </si>
  <si>
    <t>card_11302_2_2</t>
  </si>
  <si>
    <t>card_11302_2_3</t>
  </si>
  <si>
    <t>王昭君</t>
  </si>
  <si>
    <t>card_11304_1_0</t>
  </si>
  <si>
    <t>11304_wangzhaojun_ui.mp3</t>
  </si>
  <si>
    <t>card_11304_1_1</t>
  </si>
  <si>
    <t>card_11304_1_2</t>
  </si>
  <si>
    <t>card_11304_1_3</t>
  </si>
  <si>
    <t>card_11304_2_0</t>
  </si>
  <si>
    <t>card_11304_2_1</t>
  </si>
  <si>
    <t>card_11304_2_2</t>
  </si>
  <si>
    <t>card_11304_2_3</t>
  </si>
  <si>
    <t>荆轲</t>
  </si>
  <si>
    <t>card_11001_1_0</t>
  </si>
  <si>
    <t>11305_jingke_ui.mp3</t>
  </si>
  <si>
    <t>card_11001_1_1</t>
  </si>
  <si>
    <t>card_11001_1_2</t>
  </si>
  <si>
    <t>card_11001_1_3</t>
  </si>
  <si>
    <t>虞子期</t>
  </si>
  <si>
    <t>card_11007_1_0</t>
  </si>
  <si>
    <t>11306_yuziqi_ui.mp3</t>
  </si>
  <si>
    <t>card_11007_1_1</t>
  </si>
  <si>
    <t>card_11007_1_2</t>
  </si>
  <si>
    <t>card_11007_1_3</t>
  </si>
  <si>
    <t>项庄</t>
  </si>
  <si>
    <t>card_11002_1_0</t>
  </si>
  <si>
    <t>11002_xiangzhuang_ui.mp3</t>
  </si>
  <si>
    <t>card_11002_1_1</t>
  </si>
  <si>
    <t>card_11002_1_2</t>
  </si>
  <si>
    <t>card_11002_1_3</t>
  </si>
  <si>
    <t>灌婴</t>
  </si>
  <si>
    <t>card_11003_1_0</t>
  </si>
  <si>
    <t>11003_guanying_ui.mp3</t>
  </si>
  <si>
    <t>card_11003_1_1</t>
  </si>
  <si>
    <t>card_11003_1_2</t>
  </si>
  <si>
    <t>card_11003_1_3</t>
  </si>
  <si>
    <t>季布</t>
  </si>
  <si>
    <t>card_11004_1_0</t>
  </si>
  <si>
    <t>11004_jibu_ui.mp3</t>
  </si>
  <si>
    <t>card_11004_1_1</t>
  </si>
  <si>
    <t>card_11004_1_2</t>
  </si>
  <si>
    <t>card_11004_1_3</t>
  </si>
  <si>
    <t>章邯</t>
  </si>
  <si>
    <t>card_11005_1_0</t>
  </si>
  <si>
    <t>11005_zhanghan_ui.mp3</t>
  </si>
  <si>
    <t>card_11005_1_1</t>
  </si>
  <si>
    <t>card_11005_1_2</t>
  </si>
  <si>
    <t>card_11005_1_3</t>
  </si>
  <si>
    <t>钟离眛</t>
  </si>
  <si>
    <t>card_11006_1_0</t>
  </si>
  <si>
    <t>11006_zhonglimei_ui.mp3</t>
  </si>
  <si>
    <t>card_11006_1_1</t>
  </si>
  <si>
    <t>card_11006_1_2</t>
  </si>
  <si>
    <t>card_11006_1_3</t>
  </si>
  <si>
    <t>戚夫人</t>
  </si>
  <si>
    <t>card_11008_1_0</t>
  </si>
  <si>
    <t>11008_qifuren_ui.mp3</t>
  </si>
  <si>
    <t>card_11008_1_1</t>
  </si>
  <si>
    <t>card_11008_1_2</t>
  </si>
  <si>
    <t>card_11008_1_3</t>
  </si>
  <si>
    <t>项梁</t>
  </si>
  <si>
    <t>card_81005_1_0</t>
  </si>
  <si>
    <t>81005_nianqingchiqiang_ui.mp3</t>
  </si>
  <si>
    <t>周勃</t>
  </si>
  <si>
    <t>card_81004_1_0</t>
  </si>
  <si>
    <t>81004_nianqingchidao_ui.mp3</t>
  </si>
  <si>
    <t>彭越</t>
  </si>
  <si>
    <t>夏侯婴</t>
  </si>
  <si>
    <t>card_81007_1_0</t>
  </si>
  <si>
    <t>81007_nianqingchifu_ui.mp3</t>
  </si>
  <si>
    <t>张耳</t>
  </si>
  <si>
    <t>田横</t>
  </si>
  <si>
    <t>薄姬</t>
  </si>
  <si>
    <t>card_81002_1_0</t>
  </si>
  <si>
    <t>81002_furen_ui.mp3</t>
  </si>
  <si>
    <t>郦食其</t>
  </si>
  <si>
    <t>card_81009_1_0</t>
  </si>
  <si>
    <t>81009_nianqingwenguan_ui.mp3</t>
  </si>
  <si>
    <t>田儋</t>
  </si>
  <si>
    <t>card_81006_1_0</t>
  </si>
  <si>
    <t>81006_gongjianshou_ui.mp3</t>
  </si>
  <si>
    <t>田荣</t>
  </si>
  <si>
    <t>曹参</t>
  </si>
  <si>
    <t>card_81010_1_0</t>
  </si>
  <si>
    <t>81010_laonianwenguan_ui.mp3</t>
  </si>
  <si>
    <t>叔孙通</t>
  </si>
  <si>
    <t>司马欣</t>
  </si>
  <si>
    <t>项伯</t>
  </si>
  <si>
    <t>陈馀</t>
  </si>
  <si>
    <t>魏豹</t>
  </si>
  <si>
    <t>关羽</t>
  </si>
  <si>
    <t>card_21801_1_0</t>
  </si>
  <si>
    <t>21801_guanyu_ui.mp3</t>
  </si>
  <si>
    <t>card_21801_1_1</t>
  </si>
  <si>
    <t>card_21801_1_2</t>
  </si>
  <si>
    <t>card_21801_1_3</t>
  </si>
  <si>
    <t>card_21801_2_0</t>
  </si>
  <si>
    <t>card_21801_2_1</t>
  </si>
  <si>
    <t>card_21801_2_2</t>
  </si>
  <si>
    <t>card_21801_2_3</t>
  </si>
  <si>
    <t>card_21801_3_0</t>
  </si>
  <si>
    <t>card_21801_3_1</t>
  </si>
  <si>
    <t>card_21801_3_2</t>
  </si>
  <si>
    <t>card_21801_3_3</t>
  </si>
  <si>
    <t>吕布</t>
  </si>
  <si>
    <t>card_21802_1_0</t>
  </si>
  <si>
    <t>21802_lvbu_ui.mp3</t>
  </si>
  <si>
    <t>card_21802_1_1</t>
  </si>
  <si>
    <t>card_21802_1_2</t>
  </si>
  <si>
    <t>card_21802_1_3</t>
  </si>
  <si>
    <t>card_21802_2_0</t>
  </si>
  <si>
    <t>card_21802_2_1</t>
  </si>
  <si>
    <t>card_21802_2_2</t>
  </si>
  <si>
    <t>card_21802_2_3</t>
  </si>
  <si>
    <t>card_21802_3_0</t>
  </si>
  <si>
    <t>card_21802_3_1</t>
  </si>
  <si>
    <t>card_21802_3_2</t>
  </si>
  <si>
    <t>card_21802_3_3</t>
  </si>
  <si>
    <t>诸葛亮</t>
  </si>
  <si>
    <t>21803_zhugeliang_ui.mp3</t>
  </si>
  <si>
    <t>孙策</t>
  </si>
  <si>
    <t>21804_sunce_ui.mp3</t>
  </si>
  <si>
    <t>曹操</t>
  </si>
  <si>
    <t>card_21501_1_0</t>
  </si>
  <si>
    <t>21501_caocao_ui.mp3</t>
  </si>
  <si>
    <t>card_21501_1_1</t>
  </si>
  <si>
    <t>card_21501_1_2</t>
  </si>
  <si>
    <t>card_21501_1_3</t>
  </si>
  <si>
    <t>card_21501_2_0</t>
  </si>
  <si>
    <t>card_21501_2_1</t>
  </si>
  <si>
    <t>card_21501_2_2</t>
  </si>
  <si>
    <t>card_21501_2_3</t>
  </si>
  <si>
    <t>card_21501_3_0</t>
  </si>
  <si>
    <t>card_21501_3_1</t>
  </si>
  <si>
    <t>card_21501_3_2</t>
  </si>
  <si>
    <t>card_21501_3_3</t>
  </si>
  <si>
    <t>孙权</t>
  </si>
  <si>
    <t>card_21502_1_0</t>
  </si>
  <si>
    <t>21502_sunquan_ui.mp3</t>
  </si>
  <si>
    <t>card_21502_1_1</t>
  </si>
  <si>
    <t>card_21502_1_2</t>
  </si>
  <si>
    <t>card_21502_1_3</t>
  </si>
  <si>
    <t>card_21502_2_0</t>
  </si>
  <si>
    <t>card_21502_2_1</t>
  </si>
  <si>
    <t>card_21502_2_2</t>
  </si>
  <si>
    <t>card_21502_2_3</t>
  </si>
  <si>
    <t>card_21502_3_0</t>
  </si>
  <si>
    <t>card_21502_3_1</t>
  </si>
  <si>
    <t>card_21502_3_2</t>
  </si>
  <si>
    <t>card_21502_3_3</t>
  </si>
  <si>
    <t>刘备</t>
  </si>
  <si>
    <t>card_21503_1_0</t>
  </si>
  <si>
    <t>21503_liubei_ui.mp3</t>
  </si>
  <si>
    <t>card_21503_1_1</t>
  </si>
  <si>
    <t>card_21503_1_2</t>
  </si>
  <si>
    <t>card_21503_1_3</t>
  </si>
  <si>
    <t>card_21503_2_0</t>
  </si>
  <si>
    <t>card_21503_2_1</t>
  </si>
  <si>
    <t>card_21503_2_2</t>
  </si>
  <si>
    <t>card_21503_2_3</t>
  </si>
  <si>
    <t>card_21503_3_0</t>
  </si>
  <si>
    <t>card_21503_3_1</t>
  </si>
  <si>
    <t>card_21503_3_2</t>
  </si>
  <si>
    <t>card_21503_3_3</t>
  </si>
  <si>
    <t>周瑜</t>
  </si>
  <si>
    <t>card_21504_1_0</t>
  </si>
  <si>
    <t>21504_zhouyu_ui.mp3</t>
  </si>
  <si>
    <t>card_21504_1_1</t>
  </si>
  <si>
    <t>card_21504_1_2</t>
  </si>
  <si>
    <t>card_21504_1_3</t>
  </si>
  <si>
    <t>card_21504_2_0</t>
  </si>
  <si>
    <t>card_21504_2_1</t>
  </si>
  <si>
    <t>card_21504_2_2</t>
  </si>
  <si>
    <t>card_21504_2_3</t>
  </si>
  <si>
    <t>card_21504_3_0</t>
  </si>
  <si>
    <t>card_21504_3_1</t>
  </si>
  <si>
    <t>card_21504_3_2</t>
  </si>
  <si>
    <t>card_21504_3_3</t>
  </si>
  <si>
    <t>赵云</t>
  </si>
  <si>
    <t>card_21505_1_0</t>
  </si>
  <si>
    <t>21505_zhaoyun_ui.mp3</t>
  </si>
  <si>
    <t>card_21505_1_1</t>
  </si>
  <si>
    <t>card_21505_1_2</t>
  </si>
  <si>
    <t>card_21505_1_3</t>
  </si>
  <si>
    <t>card_21505_2_0</t>
  </si>
  <si>
    <t>card_21505_2_1</t>
  </si>
  <si>
    <t>card_21505_2_2</t>
  </si>
  <si>
    <t>card_21505_2_3</t>
  </si>
  <si>
    <t>card_21505_3_0</t>
  </si>
  <si>
    <t>card_21505_3_1</t>
  </si>
  <si>
    <t>card_21505_3_2</t>
  </si>
  <si>
    <t>card_21505_3_3</t>
  </si>
  <si>
    <t>典韦</t>
  </si>
  <si>
    <t>card_21302_1_0</t>
  </si>
  <si>
    <t>21507_dianwei_ui.mp3</t>
  </si>
  <si>
    <t>card_21302_1_1</t>
  </si>
  <si>
    <t>card_21302_1_2</t>
  </si>
  <si>
    <t>card_21302_1_3</t>
  </si>
  <si>
    <t>card_21302_2_0</t>
  </si>
  <si>
    <t>card_21302_2_1</t>
  </si>
  <si>
    <t>card_21302_2_2</t>
  </si>
  <si>
    <t>card_21302_2_3</t>
  </si>
  <si>
    <t>小乔</t>
  </si>
  <si>
    <t>card_21304_1_0</t>
  </si>
  <si>
    <t>21304_xiaoqiao_ui.mp3</t>
  </si>
  <si>
    <t>card_21304_1_1</t>
  </si>
  <si>
    <t>card_21304_1_2</t>
  </si>
  <si>
    <t>card_21304_1_3</t>
  </si>
  <si>
    <t>card_21304_2_0</t>
  </si>
  <si>
    <t>card_21304_2_1</t>
  </si>
  <si>
    <t>card_21304_2_2</t>
  </si>
  <si>
    <t>card_21304_2_3</t>
  </si>
  <si>
    <t>张飞</t>
  </si>
  <si>
    <t>card_21506_1_0</t>
  </si>
  <si>
    <t>21506_zhangfei_ui.mp3</t>
  </si>
  <si>
    <t>card_21506_1_1</t>
  </si>
  <si>
    <t>card_21506_1_2</t>
  </si>
  <si>
    <t>card_21506_1_3</t>
  </si>
  <si>
    <t>card_21506_2_0</t>
  </si>
  <si>
    <t>card_21506_2_1</t>
  </si>
  <si>
    <t>card_21506_2_2</t>
  </si>
  <si>
    <t>card_21506_2_3</t>
  </si>
  <si>
    <t>card_21506_3_0</t>
  </si>
  <si>
    <t>card_21506_3_1</t>
  </si>
  <si>
    <t>card_21506_3_2</t>
  </si>
  <si>
    <t>card_21506_3_3</t>
  </si>
  <si>
    <t>貂蝉</t>
  </si>
  <si>
    <t>card_21301_1_0</t>
  </si>
  <si>
    <t>21301_diaochan_ui.mp3</t>
  </si>
  <si>
    <t>card_21301_1_1</t>
  </si>
  <si>
    <t>card_21301_1_2</t>
  </si>
  <si>
    <t>card_21301_1_3</t>
  </si>
  <si>
    <t>card_21301_2_0</t>
  </si>
  <si>
    <t>card_21301_2_1</t>
  </si>
  <si>
    <t>card_21301_2_2</t>
  </si>
  <si>
    <t>card_21301_2_3</t>
  </si>
  <si>
    <t>郭嘉</t>
  </si>
  <si>
    <t>card_21303_1_0</t>
  </si>
  <si>
    <t>21303_guojia_ui.mp3</t>
  </si>
  <si>
    <t>card_21303_1_1</t>
  </si>
  <si>
    <t>card_21303_1_2</t>
  </si>
  <si>
    <t>card_21303_1_3</t>
  </si>
  <si>
    <t>card_21303_2_0</t>
  </si>
  <si>
    <t>card_21303_2_1</t>
  </si>
  <si>
    <t>card_21303_2_2</t>
  </si>
  <si>
    <t>card_21303_2_3</t>
  </si>
  <si>
    <t>张辽</t>
  </si>
  <si>
    <t>card_21001_1_0</t>
  </si>
  <si>
    <t>21305_zhangliao_ui.mp3</t>
  </si>
  <si>
    <t>card_21001_1_1</t>
  </si>
  <si>
    <t>card_21001_1_2</t>
  </si>
  <si>
    <t>card_21001_1_3</t>
  </si>
  <si>
    <t>马超</t>
  </si>
  <si>
    <t>card_21002_1_0</t>
  </si>
  <si>
    <t>21306_machao_ui.mp3</t>
  </si>
  <si>
    <t>card_21002_1_1</t>
  </si>
  <si>
    <t>card_21002_1_2</t>
  </si>
  <si>
    <t>card_21002_1_3</t>
  </si>
  <si>
    <t>陆逊</t>
  </si>
  <si>
    <t>card_21003_1_0</t>
  </si>
  <si>
    <t>21003_luxun_ui.mp3</t>
  </si>
  <si>
    <t>card_21003_1_1</t>
  </si>
  <si>
    <t>card_21003_1_2</t>
  </si>
  <si>
    <t>card_21003_1_3</t>
  </si>
  <si>
    <t>司马懿</t>
  </si>
  <si>
    <t>card_21004_1_0</t>
  </si>
  <si>
    <t>21004_simayi_ui.mp3</t>
  </si>
  <si>
    <t>card_21004_1_1</t>
  </si>
  <si>
    <t>card_21004_1_2</t>
  </si>
  <si>
    <t>card_21004_1_3</t>
  </si>
  <si>
    <t>许褚</t>
  </si>
  <si>
    <t>card_21005_1_0</t>
  </si>
  <si>
    <t>21005_xuchu_ui.mp3</t>
  </si>
  <si>
    <t>card_21005_1_1</t>
  </si>
  <si>
    <t>card_21005_1_2</t>
  </si>
  <si>
    <t>card_21005_1_3</t>
  </si>
  <si>
    <t>夏侯惇</t>
  </si>
  <si>
    <t>card_21006_1_0</t>
  </si>
  <si>
    <t>21006_xiahoudun_ui.mp3</t>
  </si>
  <si>
    <t>card_21006_1_1</t>
  </si>
  <si>
    <t>card_21006_1_2</t>
  </si>
  <si>
    <t>card_21006_1_3</t>
  </si>
  <si>
    <t>大乔</t>
  </si>
  <si>
    <t>card_21007_1_0</t>
  </si>
  <si>
    <t>21007_daqiao_ui.mp3</t>
  </si>
  <si>
    <t>card_21007_1_1</t>
  </si>
  <si>
    <t>card_21007_1_2</t>
  </si>
  <si>
    <t>card_21007_1_3</t>
  </si>
  <si>
    <t>黄忠</t>
  </si>
  <si>
    <t>card_21008_1_0</t>
  </si>
  <si>
    <t>21008_huangzhong_ui.mp3</t>
  </si>
  <si>
    <t>card_21008_1_1</t>
  </si>
  <si>
    <t>card_21008_1_2</t>
  </si>
  <si>
    <t>card_21008_1_3</t>
  </si>
  <si>
    <t>荀彧</t>
  </si>
  <si>
    <t>甘宁</t>
  </si>
  <si>
    <t>周泰</t>
  </si>
  <si>
    <t>太史慈</t>
  </si>
  <si>
    <t>张郃</t>
  </si>
  <si>
    <t>孙尚香</t>
  </si>
  <si>
    <t>card_81003_1_0</t>
  </si>
  <si>
    <t>81003_nvjiangjun_ui.mp3</t>
  </si>
  <si>
    <t>鲁肃</t>
  </si>
  <si>
    <t>华佗</t>
  </si>
  <si>
    <t>card_81012_1_0</t>
  </si>
  <si>
    <t>81012_nanyaoshi_ui.mp3</t>
  </si>
  <si>
    <t>张角</t>
  </si>
  <si>
    <t>card_81011_1_0</t>
  </si>
  <si>
    <t>81011_nanshouling_ui.mp3</t>
  </si>
  <si>
    <t>袁绍</t>
  </si>
  <si>
    <t>董卓</t>
  </si>
  <si>
    <t>81010_laonianwenguan_ui1.mp3</t>
  </si>
  <si>
    <t>公孙瓒</t>
  </si>
  <si>
    <t>黄盖</t>
  </si>
  <si>
    <t>card_81008_1_0</t>
  </si>
  <si>
    <t>81008_laonianjiangjun_ui.mp3</t>
  </si>
  <si>
    <t>颜良</t>
  </si>
  <si>
    <t>文丑</t>
  </si>
  <si>
    <t>华雄</t>
  </si>
  <si>
    <t>秦琼</t>
  </si>
  <si>
    <t>card_31801_1_0</t>
  </si>
  <si>
    <t>31801_qinqiong_ui.mp3</t>
  </si>
  <si>
    <t>card_31801_1_1</t>
  </si>
  <si>
    <t>card_31801_1_2</t>
  </si>
  <si>
    <t>card_31801_1_3</t>
  </si>
  <si>
    <t>card_31801_2_0</t>
  </si>
  <si>
    <t>card_31801_2_1</t>
  </si>
  <si>
    <t>card_31801_2_2</t>
  </si>
  <si>
    <t>card_31801_2_3</t>
  </si>
  <si>
    <t>card_31801_3_0</t>
  </si>
  <si>
    <t>card_31801_3_1</t>
  </si>
  <si>
    <t>card_31801_3_2</t>
  </si>
  <si>
    <t>card_31801_3_3</t>
  </si>
  <si>
    <t>李元霸</t>
  </si>
  <si>
    <t>card_31802_1_0</t>
  </si>
  <si>
    <t>31802_liyuanba_ui.mp3</t>
  </si>
  <si>
    <t>card_31802_1_1</t>
  </si>
  <si>
    <t>card_31802_1_2</t>
  </si>
  <si>
    <t>card_31802_1_3</t>
  </si>
  <si>
    <t>card_31802_2_0</t>
  </si>
  <si>
    <t>card_31802_2_1</t>
  </si>
  <si>
    <t>card_31802_2_2</t>
  </si>
  <si>
    <t>card_31802_2_3</t>
  </si>
  <si>
    <t>card_31802_3_0</t>
  </si>
  <si>
    <t>card_31802_3_1</t>
  </si>
  <si>
    <t>card_31802_3_2</t>
  </si>
  <si>
    <t>card_31802_3_3</t>
  </si>
  <si>
    <t>武则天</t>
  </si>
  <si>
    <t>31803_wuzetian_ui.mp3</t>
  </si>
  <si>
    <t>李世民</t>
  </si>
  <si>
    <t>31804_lishimin_ui.mp3</t>
  </si>
  <si>
    <t>程咬金</t>
  </si>
  <si>
    <t>card_31501_1_0</t>
  </si>
  <si>
    <t>31501_chengyaojin_ui.mp3</t>
  </si>
  <si>
    <t>card_31501_1_1</t>
  </si>
  <si>
    <t>card_31501_1_2</t>
  </si>
  <si>
    <t>card_31501_1_3</t>
  </si>
  <si>
    <t>card_31501_2_0</t>
  </si>
  <si>
    <t>card_31501_2_1</t>
  </si>
  <si>
    <t>card_31501_2_2</t>
  </si>
  <si>
    <t>card_31501_2_3</t>
  </si>
  <si>
    <t>card_31501_3_0</t>
  </si>
  <si>
    <t>card_31501_3_1</t>
  </si>
  <si>
    <t>card_31501_3_2</t>
  </si>
  <si>
    <t>card_31501_3_3</t>
  </si>
  <si>
    <t>尉迟恭</t>
  </si>
  <si>
    <t>card_31502_1_0</t>
  </si>
  <si>
    <t>31502_yuchigong_ui.mp3</t>
  </si>
  <si>
    <t>card_31502_1_1</t>
  </si>
  <si>
    <t>card_31502_1_2</t>
  </si>
  <si>
    <t>card_31502_1_3</t>
  </si>
  <si>
    <t>card_31502_2_0</t>
  </si>
  <si>
    <t>card_31502_2_1</t>
  </si>
  <si>
    <t>card_31502_2_2</t>
  </si>
  <si>
    <t>card_31502_2_3</t>
  </si>
  <si>
    <t>card_31502_3_0</t>
  </si>
  <si>
    <t>card_31502_3_1</t>
  </si>
  <si>
    <t>card_31502_3_2</t>
  </si>
  <si>
    <t>card_31502_3_3</t>
  </si>
  <si>
    <t>罗成</t>
  </si>
  <si>
    <t>card_31503_1_0</t>
  </si>
  <si>
    <t>31503_luocheng_ui.mp3</t>
  </si>
  <si>
    <t>card_31503_1_1</t>
  </si>
  <si>
    <t>card_31503_1_2</t>
  </si>
  <si>
    <t>card_31503_1_3</t>
  </si>
  <si>
    <t>card_31503_2_0</t>
  </si>
  <si>
    <t>card_31503_2_1</t>
  </si>
  <si>
    <t>card_31503_2_2</t>
  </si>
  <si>
    <t>card_31503_2_3</t>
  </si>
  <si>
    <t>card_31503_3_0</t>
  </si>
  <si>
    <t>card_31503_3_1</t>
  </si>
  <si>
    <t>card_31503_3_2</t>
  </si>
  <si>
    <t>card_31503_3_3</t>
  </si>
  <si>
    <t>宇文成都</t>
  </si>
  <si>
    <t>card_31504_1_0</t>
  </si>
  <si>
    <t>31504_yuwenchengdu_ui.mp3</t>
  </si>
  <si>
    <t>card_31504_1_1</t>
  </si>
  <si>
    <t>card_31504_1_2</t>
  </si>
  <si>
    <t>card_31504_1_3</t>
  </si>
  <si>
    <t>card_31504_2_0</t>
  </si>
  <si>
    <t>card_31504_2_1</t>
  </si>
  <si>
    <t>card_31504_2_2</t>
  </si>
  <si>
    <t>card_31504_2_3</t>
  </si>
  <si>
    <t>card_31504_3_0</t>
  </si>
  <si>
    <t>card_31504_3_1</t>
  </si>
  <si>
    <t>card_31504_3_2</t>
  </si>
  <si>
    <t>card_31504_3_3</t>
  </si>
  <si>
    <t>薛仁贵</t>
  </si>
  <si>
    <t>card_31505_1_0</t>
  </si>
  <si>
    <t>31505_xuerengui_ui.mp3</t>
  </si>
  <si>
    <t>card_31505_1_1</t>
  </si>
  <si>
    <t>card_31505_1_2</t>
  </si>
  <si>
    <t>card_31505_1_3</t>
  </si>
  <si>
    <t>card_31505_2_0</t>
  </si>
  <si>
    <t>card_31505_2_1</t>
  </si>
  <si>
    <t>card_31505_2_2</t>
  </si>
  <si>
    <t>card_31505_2_3</t>
  </si>
  <si>
    <t>card_31505_3_0</t>
  </si>
  <si>
    <t>card_31505_3_1</t>
  </si>
  <si>
    <t>card_31505_3_2</t>
  </si>
  <si>
    <t>card_31505_3_3</t>
  </si>
  <si>
    <t>狄仁杰</t>
  </si>
  <si>
    <t>card_31506_1_0</t>
  </si>
  <si>
    <t>31506_direnjie_ui.mp3</t>
  </si>
  <si>
    <t>card_31506_1_1</t>
  </si>
  <si>
    <t>card_31506_1_2</t>
  </si>
  <si>
    <t>card_31506_1_3</t>
  </si>
  <si>
    <t>card_31506_2_0</t>
  </si>
  <si>
    <t>card_31506_2_1</t>
  </si>
  <si>
    <t>card_31506_2_2</t>
  </si>
  <si>
    <t>card_31506_2_3</t>
  </si>
  <si>
    <t>card_31506_3_0</t>
  </si>
  <si>
    <t>card_31506_3_1</t>
  </si>
  <si>
    <t>card_31506_3_2</t>
  </si>
  <si>
    <t>card_31506_3_3</t>
  </si>
  <si>
    <t>裴元庆</t>
  </si>
  <si>
    <t>card_31301_1_0</t>
  </si>
  <si>
    <t>31507_peiyuanqing_ui.mp3</t>
  </si>
  <si>
    <t>card_31301_1_1</t>
  </si>
  <si>
    <t>card_31301_1_2</t>
  </si>
  <si>
    <t>card_31301_1_3</t>
  </si>
  <si>
    <t>card_31301_2_0</t>
  </si>
  <si>
    <t>card_31301_2_1</t>
  </si>
  <si>
    <t>card_31301_2_2</t>
  </si>
  <si>
    <t>card_31301_2_3</t>
  </si>
  <si>
    <t>杨玉环</t>
  </si>
  <si>
    <t>card_31302_1_0</t>
  </si>
  <si>
    <t>31302_yangguifei_ui.mp3</t>
  </si>
  <si>
    <t>card_31302_1_1</t>
  </si>
  <si>
    <t>card_31302_1_2</t>
  </si>
  <si>
    <t>card_31302_1_3</t>
  </si>
  <si>
    <t>card_31302_2_0</t>
  </si>
  <si>
    <t>card_31302_2_1</t>
  </si>
  <si>
    <t>card_31302_2_2</t>
  </si>
  <si>
    <t>card_31302_2_3</t>
  </si>
  <si>
    <t>独孤伽罗</t>
  </si>
  <si>
    <t>card_31303_1_0</t>
  </si>
  <si>
    <t>31303_dugujialuo_ui.mp3</t>
  </si>
  <si>
    <t>card_31303_1_1</t>
  </si>
  <si>
    <t>card_31303_1_2</t>
  </si>
  <si>
    <t>card_31303_1_3</t>
  </si>
  <si>
    <t>card_31303_2_0</t>
  </si>
  <si>
    <t>card_31303_2_1</t>
  </si>
  <si>
    <t>card_31303_2_2</t>
  </si>
  <si>
    <t>card_31303_2_3</t>
  </si>
  <si>
    <t>杨广</t>
  </si>
  <si>
    <t>card_31304_1_0</t>
  </si>
  <si>
    <t>31304_yangguang_ui.mp3</t>
  </si>
  <si>
    <t>card_31304_1_1</t>
  </si>
  <si>
    <t>card_31304_1_2</t>
  </si>
  <si>
    <t>card_31304_1_3</t>
  </si>
  <si>
    <t>card_31304_2_0</t>
  </si>
  <si>
    <t>card_31304_2_1</t>
  </si>
  <si>
    <t>card_31304_2_2</t>
  </si>
  <si>
    <t>card_31304_2_3</t>
  </si>
  <si>
    <t>李靖</t>
  </si>
  <si>
    <t>card_31004_1_0</t>
  </si>
  <si>
    <t>31305_lijing_ui.mp3</t>
  </si>
  <si>
    <t>card_31004_1_1</t>
  </si>
  <si>
    <t>card_31004_1_2</t>
  </si>
  <si>
    <t>card_31004_1_3</t>
  </si>
  <si>
    <t>单雄信</t>
  </si>
  <si>
    <t>card_31008_1_0</t>
  </si>
  <si>
    <t>31306_shanxiongxin_ui.mp3</t>
  </si>
  <si>
    <t>card_31008_1_1</t>
  </si>
  <si>
    <t>card_31008_1_2</t>
  </si>
  <si>
    <t>card_31008_1_3</t>
  </si>
  <si>
    <t>杨坚</t>
  </si>
  <si>
    <t>card_31001_1_0</t>
  </si>
  <si>
    <t>31001_yangjian_ui.mp3</t>
  </si>
  <si>
    <t>card_31001_1_1</t>
  </si>
  <si>
    <t>card_31001_1_2</t>
  </si>
  <si>
    <t>card_31001_1_3</t>
  </si>
  <si>
    <t>李渊</t>
  </si>
  <si>
    <t>card_31002_1_0</t>
  </si>
  <si>
    <t>31002_liyuan_ui.mp3</t>
  </si>
  <si>
    <t>card_31002_1_1</t>
  </si>
  <si>
    <t>card_31002_1_2</t>
  </si>
  <si>
    <t>card_31002_1_3</t>
  </si>
  <si>
    <t>长孙皇后</t>
  </si>
  <si>
    <t>card_31003_1_0</t>
  </si>
  <si>
    <t>31003_zhangsunhuanghou_ui.mp3</t>
  </si>
  <si>
    <t>card_31003_1_1</t>
  </si>
  <si>
    <t>card_31003_1_2</t>
  </si>
  <si>
    <t>card_31003_1_3</t>
  </si>
  <si>
    <t>红拂女</t>
  </si>
  <si>
    <t>card_31005_1_0</t>
  </si>
  <si>
    <t>31005_hongfunv_ui.mp3</t>
  </si>
  <si>
    <t>card_31005_1_1</t>
  </si>
  <si>
    <t>card_31005_1_2</t>
  </si>
  <si>
    <t>card_31005_1_3</t>
  </si>
  <si>
    <t>虬髯客</t>
  </si>
  <si>
    <t>card_31006_1_0</t>
  </si>
  <si>
    <t>31006_qiuranke_ui.mp3</t>
  </si>
  <si>
    <t>card_31006_1_1</t>
  </si>
  <si>
    <t>card_31006_1_2</t>
  </si>
  <si>
    <t>card_31006_1_3</t>
  </si>
  <si>
    <t>宇文化及</t>
  </si>
  <si>
    <t>card_31007_1_0</t>
  </si>
  <si>
    <t>31007_yuwenhuaji_ui.mp3</t>
  </si>
  <si>
    <t>card_31007_1_1</t>
  </si>
  <si>
    <t>card_31007_1_2</t>
  </si>
  <si>
    <t>card_31007_1_3</t>
  </si>
  <si>
    <t>王世充</t>
  </si>
  <si>
    <t>徐世勣</t>
  </si>
  <si>
    <t>杨林</t>
  </si>
  <si>
    <t>罗艺</t>
  </si>
  <si>
    <t>萧美娘</t>
  </si>
  <si>
    <t>宣华夫人</t>
  </si>
  <si>
    <t>雄阔海</t>
  </si>
  <si>
    <t>魏文通</t>
  </si>
  <si>
    <t>尤俊达</t>
  </si>
  <si>
    <t>贺若弼</t>
  </si>
  <si>
    <t>韩擒虎</t>
  </si>
  <si>
    <t>张丽华</t>
  </si>
  <si>
    <t>房玄龄</t>
  </si>
  <si>
    <t>杜如晦</t>
  </si>
  <si>
    <t>翟让</t>
  </si>
  <si>
    <t>李密</t>
  </si>
  <si>
    <t>后羿</t>
  </si>
  <si>
    <t>card_41801_1_0</t>
  </si>
  <si>
    <t>41801_houyi_ui.mp3</t>
  </si>
  <si>
    <t>card_41801_1_1</t>
  </si>
  <si>
    <t>card_41801_1_2</t>
  </si>
  <si>
    <t>card_41801_1_3</t>
  </si>
  <si>
    <t>card_41801_2_0</t>
  </si>
  <si>
    <t>card_41801_2_1</t>
  </si>
  <si>
    <t>card_41801_2_2</t>
  </si>
  <si>
    <t>card_41801_2_3</t>
  </si>
  <si>
    <t>card_41801_3_0</t>
  </si>
  <si>
    <t>card_41801_3_1</t>
  </si>
  <si>
    <t>card_41801_3_2</t>
  </si>
  <si>
    <t>card_41801_3_3</t>
  </si>
  <si>
    <t>蚩尤</t>
  </si>
  <si>
    <t>card_41802_1_0</t>
  </si>
  <si>
    <t>41802_chiyou_ui.mp3</t>
  </si>
  <si>
    <t>card_41802_1_1</t>
  </si>
  <si>
    <t>card_41802_1_2</t>
  </si>
  <si>
    <t>card_41802_1_3</t>
  </si>
  <si>
    <t>card_41802_2_0</t>
  </si>
  <si>
    <t>card_41802_2_1</t>
  </si>
  <si>
    <t>card_41802_2_2</t>
  </si>
  <si>
    <t>card_41802_2_3</t>
  </si>
  <si>
    <t>card_41802_3_0</t>
  </si>
  <si>
    <t>card_41802_3_1</t>
  </si>
  <si>
    <t>card_41802_3_2</t>
  </si>
  <si>
    <t>card_41802_3_3</t>
  </si>
  <si>
    <t>轩辕</t>
  </si>
  <si>
    <t>41803_xuanyuan_ui.mp3</t>
  </si>
  <si>
    <t>神农</t>
  </si>
  <si>
    <t>41804_shennong_ui.mp3</t>
  </si>
  <si>
    <t>成吉思汗</t>
  </si>
  <si>
    <t>card_41501_1_0</t>
  </si>
  <si>
    <t>41501_chengjisihan_ui.mp3</t>
  </si>
  <si>
    <t>card_41501_1_1</t>
  </si>
  <si>
    <t>card_41501_1_2</t>
  </si>
  <si>
    <t>card_41501_1_3</t>
  </si>
  <si>
    <t>card_41501_2_0</t>
  </si>
  <si>
    <t>card_41501_2_1</t>
  </si>
  <si>
    <t>card_41501_2_2</t>
  </si>
  <si>
    <t>card_41501_2_3</t>
  </si>
  <si>
    <t>card_41501_3_0</t>
  </si>
  <si>
    <t>card_41501_3_1</t>
  </si>
  <si>
    <t>card_41501_3_2</t>
  </si>
  <si>
    <t>card_41501_3_3</t>
  </si>
  <si>
    <t>姜子牙</t>
  </si>
  <si>
    <t>card_41502_1_0</t>
  </si>
  <si>
    <t>41502_jiangziya_ui.mp3</t>
  </si>
  <si>
    <t>card_41502_1_1</t>
  </si>
  <si>
    <t>card_41502_1_2</t>
  </si>
  <si>
    <t>card_41502_1_3</t>
  </si>
  <si>
    <t>card_41502_2_0</t>
  </si>
  <si>
    <t>card_41502_2_1</t>
  </si>
  <si>
    <t>card_41502_2_2</t>
  </si>
  <si>
    <t>card_41502_2_3</t>
  </si>
  <si>
    <t>card_41502_3_0</t>
  </si>
  <si>
    <t>card_41502_3_1</t>
  </si>
  <si>
    <t>card_41502_3_2</t>
  </si>
  <si>
    <t>card_41502_3_3</t>
  </si>
  <si>
    <t>孔子</t>
  </si>
  <si>
    <t>card_41503_1_0</t>
  </si>
  <si>
    <t>41503_kongzi_ui.mp3</t>
  </si>
  <si>
    <t>card_41503_1_1</t>
  </si>
  <si>
    <t>card_41503_1_2</t>
  </si>
  <si>
    <t>card_41503_1_3</t>
  </si>
  <si>
    <t>card_41503_2_0</t>
  </si>
  <si>
    <t>card_41503_2_1</t>
  </si>
  <si>
    <t>card_41503_2_2</t>
  </si>
  <si>
    <t>card_41503_2_3</t>
  </si>
  <si>
    <t>card_41503_3_0</t>
  </si>
  <si>
    <t>card_41503_3_1</t>
  </si>
  <si>
    <t>card_41503_3_2</t>
  </si>
  <si>
    <t>card_41503_3_3</t>
  </si>
  <si>
    <t>岳飞</t>
  </si>
  <si>
    <t>card_41504_1_0</t>
  </si>
  <si>
    <t>41504_yuefei_ui.mp3</t>
  </si>
  <si>
    <t>card_41504_1_1</t>
  </si>
  <si>
    <t>card_41504_1_2</t>
  </si>
  <si>
    <t>card_41504_1_3</t>
  </si>
  <si>
    <t>card_41504_2_0</t>
  </si>
  <si>
    <t>card_41504_2_1</t>
  </si>
  <si>
    <t>card_41504_2_2</t>
  </si>
  <si>
    <t>card_41504_2_3</t>
  </si>
  <si>
    <t>card_41504_3_0</t>
  </si>
  <si>
    <t>card_41504_3_1</t>
  </si>
  <si>
    <t>card_41504_3_2</t>
  </si>
  <si>
    <t>card_41504_3_3</t>
  </si>
  <si>
    <t>苏妲己</t>
  </si>
  <si>
    <t>card_41505_1_0</t>
  </si>
  <si>
    <t>41505_daji_ui.mp3</t>
  </si>
  <si>
    <t>card_41505_1_1</t>
  </si>
  <si>
    <t>card_41505_1_2</t>
  </si>
  <si>
    <t>card_41505_1_3</t>
  </si>
  <si>
    <t>card_41505_2_0</t>
  </si>
  <si>
    <t>card_41505_2_1</t>
  </si>
  <si>
    <t>card_41505_2_2</t>
  </si>
  <si>
    <t>card_41505_2_3</t>
  </si>
  <si>
    <t>card_41505_3_0</t>
  </si>
  <si>
    <t>card_41505_3_1</t>
  </si>
  <si>
    <t>card_41505_3_2</t>
  </si>
  <si>
    <t>card_41505_3_3</t>
  </si>
  <si>
    <t>武松</t>
  </si>
  <si>
    <t>card_41506_1_0</t>
  </si>
  <si>
    <t>41506_wusong_ui.mp3</t>
  </si>
  <si>
    <t>card_41506_1_1</t>
  </si>
  <si>
    <t>card_41506_1_2</t>
  </si>
  <si>
    <t>card_41506_1_3</t>
  </si>
  <si>
    <t>card_41506_2_0</t>
  </si>
  <si>
    <t>card_41506_2_1</t>
  </si>
  <si>
    <t>card_41506_2_2</t>
  </si>
  <si>
    <t>card_41506_2_3</t>
  </si>
  <si>
    <t>card_41506_3_0</t>
  </si>
  <si>
    <t>card_41506_3_1</t>
  </si>
  <si>
    <t>card_41506_3_2</t>
  </si>
  <si>
    <t>card_41506_3_3</t>
  </si>
  <si>
    <t>霍去病</t>
  </si>
  <si>
    <t>card_41301_1_0</t>
  </si>
  <si>
    <t>41507_huoqubing_ui.mp3</t>
  </si>
  <si>
    <t>card_41301_1_1</t>
  </si>
  <si>
    <t>card_41301_1_2</t>
  </si>
  <si>
    <t>card_41301_1_3</t>
  </si>
  <si>
    <t>card_41301_2_0</t>
  </si>
  <si>
    <t>card_41301_2_1</t>
  </si>
  <si>
    <t>card_41301_2_2</t>
  </si>
  <si>
    <t>card_41301_2_3</t>
  </si>
  <si>
    <t>西施</t>
  </si>
  <si>
    <t>card_41302_1_0</t>
  </si>
  <si>
    <t>41302_xishi_ui.mp3</t>
  </si>
  <si>
    <t>card_41302_1_1</t>
  </si>
  <si>
    <t>card_41302_1_2</t>
  </si>
  <si>
    <t>card_41302_1_3</t>
  </si>
  <si>
    <t>card_41302_2_0</t>
  </si>
  <si>
    <t>card_41302_2_1</t>
  </si>
  <si>
    <t>card_41302_2_2</t>
  </si>
  <si>
    <t>card_41302_2_3</t>
  </si>
  <si>
    <t>朱元璋</t>
  </si>
  <si>
    <t>card_41303_1_0</t>
  </si>
  <si>
    <t>41303_zhuyuanzhang_ui.mp3</t>
  </si>
  <si>
    <t>card_41303_1_1</t>
  </si>
  <si>
    <t>card_41303_1_2</t>
  </si>
  <si>
    <t>card_41303_1_3</t>
  </si>
  <si>
    <t>card_41303_2_0</t>
  </si>
  <si>
    <t>card_41303_2_1</t>
  </si>
  <si>
    <t>card_41303_2_2</t>
  </si>
  <si>
    <t>card_41303_2_3</t>
  </si>
  <si>
    <t>屈原</t>
  </si>
  <si>
    <t>card_41304_1_0</t>
  </si>
  <si>
    <t>41304_quyuan_ui.mp3</t>
  </si>
  <si>
    <t>card_41304_1_1</t>
  </si>
  <si>
    <t>card_41304_1_2</t>
  </si>
  <si>
    <t>card_41304_1_3</t>
  </si>
  <si>
    <t>card_41304_2_0</t>
  </si>
  <si>
    <t>card_41304_2_1</t>
  </si>
  <si>
    <t>card_41304_2_2</t>
  </si>
  <si>
    <t>card_41304_2_3</t>
  </si>
  <si>
    <t>陈庆之</t>
  </si>
  <si>
    <t>card_41001_1_0</t>
  </si>
  <si>
    <t>41305_chenqingzhi_ui.mp3</t>
  </si>
  <si>
    <t>card_41001_1_1</t>
  </si>
  <si>
    <t>card_41001_1_2</t>
  </si>
  <si>
    <t>card_41001_1_3</t>
  </si>
  <si>
    <t>李白</t>
  </si>
  <si>
    <t>card_41002_1_0</t>
  </si>
  <si>
    <t>41306_libai_ui.mp3</t>
  </si>
  <si>
    <t>card_41002_1_1</t>
  </si>
  <si>
    <t>card_41002_1_2</t>
  </si>
  <si>
    <t>card_41002_1_3</t>
  </si>
  <si>
    <t>花木兰</t>
  </si>
  <si>
    <t>card_41003_1_0</t>
  </si>
  <si>
    <t>41003_huamulan_ui.mp3</t>
  </si>
  <si>
    <t>card_41003_1_1</t>
  </si>
  <si>
    <t>card_41003_1_2</t>
  </si>
  <si>
    <t>card_41003_1_3</t>
  </si>
  <si>
    <t>潘金莲</t>
  </si>
  <si>
    <t>card_41004_1_0</t>
  </si>
  <si>
    <t>41004_panjinlian_ui.mp3</t>
  </si>
  <si>
    <t>card_41004_1_1</t>
  </si>
  <si>
    <t>card_41004_1_2</t>
  </si>
  <si>
    <t>card_41004_1_3</t>
  </si>
  <si>
    <t>李师师</t>
  </si>
  <si>
    <t>card_41005_3_0</t>
  </si>
  <si>
    <t>41005_lishishi_ui.mp3</t>
  </si>
  <si>
    <t>card_41005_3_1</t>
  </si>
  <si>
    <t>card_41005_3_2</t>
  </si>
  <si>
    <t>card_41005_3_3</t>
  </si>
  <si>
    <t>包拯</t>
  </si>
  <si>
    <t>card_41006_1_0</t>
  </si>
  <si>
    <t>41006_baozheng_ui.mp3</t>
  </si>
  <si>
    <t>card_41006_1_1</t>
  </si>
  <si>
    <t>card_41006_1_2</t>
  </si>
  <si>
    <t>card_41006_1_3</t>
  </si>
  <si>
    <t>鲁智深</t>
  </si>
  <si>
    <t>card_41007_1_0</t>
  </si>
  <si>
    <t>41007_luzhishen_ui.mp3</t>
  </si>
  <si>
    <t>card_41007_1_1</t>
  </si>
  <si>
    <t>card_41007_1_2</t>
  </si>
  <si>
    <t>card_41007_1_3</t>
  </si>
  <si>
    <t>穆桂英</t>
  </si>
  <si>
    <t>card_41008_1_0</t>
  </si>
  <si>
    <t>41008_muguiying_ui.mp3</t>
  </si>
  <si>
    <t>card_41008_1_1</t>
  </si>
  <si>
    <t>card_41008_1_2</t>
  </si>
  <si>
    <t>card_41008_1_3</t>
  </si>
  <si>
    <t>徐达</t>
  </si>
  <si>
    <t>郑成功</t>
  </si>
  <si>
    <t>施琅</t>
  </si>
  <si>
    <t>郑和</t>
  </si>
  <si>
    <t>李自成</t>
  </si>
  <si>
    <t>赵飞燕</t>
  </si>
  <si>
    <t>戚继光</t>
  </si>
  <si>
    <t>上官婉儿</t>
  </si>
  <si>
    <t>刘伯温</t>
  </si>
  <si>
    <t>文天祥</t>
  </si>
  <si>
    <t>乐毅</t>
  </si>
  <si>
    <t>陈圆圆</t>
  </si>
  <si>
    <t>西门庆</t>
  </si>
  <si>
    <t>81009_nianqingwenguan_ui1.mp3</t>
  </si>
  <si>
    <t>海瑞</t>
  </si>
  <si>
    <t>洪秀全</t>
  </si>
  <si>
    <t>秦桧</t>
  </si>
  <si>
    <t>侍女</t>
  </si>
  <si>
    <t>card_81001_1_0</t>
  </si>
  <si>
    <t>81001_shinv_ui.mp3</t>
  </si>
  <si>
    <t>夫人</t>
  </si>
  <si>
    <t>女将军</t>
  </si>
  <si>
    <t>年轻持刀将军</t>
  </si>
  <si>
    <t>年轻持枪将军</t>
  </si>
  <si>
    <t>弓箭手</t>
  </si>
  <si>
    <t>年轻持斧将军</t>
  </si>
  <si>
    <t>老年将军</t>
  </si>
  <si>
    <t>年轻文官</t>
  </si>
  <si>
    <t>老年文官</t>
  </si>
  <si>
    <t>男首领</t>
  </si>
  <si>
    <t>男药师</t>
  </si>
  <si>
    <t>女药师</t>
  </si>
  <si>
    <t>card_81013_1_0</t>
  </si>
  <si>
    <t>81013_nvyaoshi_ui.mp3</t>
  </si>
  <si>
    <t>绿色经验宝宝</t>
  </si>
  <si>
    <t>card_90001_1_0</t>
  </si>
  <si>
    <t>蓝色经验宝宝</t>
  </si>
  <si>
    <t>card_90002_1_0</t>
  </si>
  <si>
    <t>紫色经验宝宝</t>
  </si>
  <si>
    <t>card_90003_1_0</t>
  </si>
  <si>
    <t>橙色经验宝宝</t>
  </si>
  <si>
    <t>card_90004_1_0</t>
  </si>
  <si>
    <t>红色经验宝宝</t>
  </si>
  <si>
    <t>饕餮</t>
  </si>
  <si>
    <t>card_99999_1_0</t>
  </si>
  <si>
    <t>主角防守套装</t>
  </si>
  <si>
    <t>card_1051_1_0</t>
  </si>
  <si>
    <t>card_1052_1_0</t>
  </si>
  <si>
    <t>主角进攻套装</t>
  </si>
  <si>
    <t>card_1061_1_0</t>
  </si>
  <si>
    <t>card_1062_1_0</t>
  </si>
  <si>
    <t>主角辅助套装</t>
  </si>
  <si>
    <t>card_1071_1_0</t>
  </si>
  <si>
    <t>card_1072_1_0</t>
  </si>
  <si>
    <t>现在填入的形象</t>
  </si>
  <si>
    <t>正式填表样本</t>
  </si>
  <si>
    <t>现有头像</t>
  </si>
  <si>
    <t>正式头像</t>
  </si>
  <si>
    <t>card_11803_1_0</t>
  </si>
  <si>
    <t>card_11803_1_1</t>
  </si>
  <si>
    <t>card_11803_1_2</t>
  </si>
  <si>
    <t>card_11803_1_3</t>
  </si>
  <si>
    <t>card_11803_2_0</t>
  </si>
  <si>
    <t>card_11803_2_1</t>
  </si>
  <si>
    <t>card_11803_2_2</t>
  </si>
  <si>
    <t>card_11803_2_3</t>
  </si>
  <si>
    <t>card_11803_3_0</t>
  </si>
  <si>
    <t>card_11803_3_1</t>
  </si>
  <si>
    <t>card_11803_3_2</t>
  </si>
  <si>
    <t>card_11803_3_3</t>
  </si>
  <si>
    <t>card_11804_1_0</t>
  </si>
  <si>
    <t>card_11804_1_1</t>
  </si>
  <si>
    <t>card_11804_1_2</t>
  </si>
  <si>
    <t>card_11804_1_3</t>
  </si>
  <si>
    <t>card_11804_2_0</t>
  </si>
  <si>
    <t>card_11804_2_1</t>
  </si>
  <si>
    <t>card_11804_2_2</t>
  </si>
  <si>
    <t>card_11804_2_3</t>
  </si>
  <si>
    <t>card_11804_3_0</t>
  </si>
  <si>
    <t>card_11804_3_1</t>
  </si>
  <si>
    <t>card_11804_3_2</t>
  </si>
  <si>
    <t>card_11804_3_3</t>
  </si>
  <si>
    <t>card_21803_1_0</t>
  </si>
  <si>
    <t>card_21803_1_1</t>
  </si>
  <si>
    <t>card_21803_1_2</t>
  </si>
  <si>
    <t>card_21803_1_3</t>
  </si>
  <si>
    <t>card_21803_2_0</t>
  </si>
  <si>
    <t>card_21803_2_1</t>
  </si>
  <si>
    <t>card_21803_2_2</t>
  </si>
  <si>
    <t>card_21803_2_3</t>
  </si>
  <si>
    <t>card_21803_3_0</t>
  </si>
  <si>
    <t>card_21803_3_1</t>
  </si>
  <si>
    <t>card_21803_3_2</t>
  </si>
  <si>
    <t>card_21803_3_3</t>
  </si>
  <si>
    <t>card_21804_1_0</t>
  </si>
  <si>
    <t>card_21804_1_1</t>
  </si>
  <si>
    <t>card_21804_1_2</t>
  </si>
  <si>
    <t>card_21804_1_3</t>
  </si>
  <si>
    <t>card_21804_2_0</t>
  </si>
  <si>
    <t>card_21804_2_1</t>
  </si>
  <si>
    <t>card_21804_2_2</t>
  </si>
  <si>
    <t>card_21804_2_3</t>
  </si>
  <si>
    <t>card_21804_3_0</t>
  </si>
  <si>
    <t>card_21804_3_1</t>
  </si>
  <si>
    <t>card_21804_3_2</t>
  </si>
  <si>
    <t>card_21804_3_3</t>
  </si>
  <si>
    <t>杨贵妃</t>
  </si>
  <si>
    <t>card_31803_1_0</t>
  </si>
  <si>
    <t>card_31803_1_1</t>
  </si>
  <si>
    <t>card_31803_1_2</t>
  </si>
  <si>
    <t>card_31803_1_3</t>
  </si>
  <si>
    <t>card_31803_2_0</t>
  </si>
  <si>
    <t>card_31803_2_1</t>
  </si>
  <si>
    <t>card_31803_2_2</t>
  </si>
  <si>
    <t>card_31803_2_3</t>
  </si>
  <si>
    <t>card_31803_3_0</t>
  </si>
  <si>
    <t>card_31803_3_1</t>
  </si>
  <si>
    <t>card_31803_3_2</t>
  </si>
  <si>
    <t>card_31803_3_3</t>
  </si>
  <si>
    <t>card_31804_1_0</t>
  </si>
  <si>
    <t>card_31804_1_1</t>
  </si>
  <si>
    <t>card_31804_1_2</t>
  </si>
  <si>
    <t>card_31804_1_3</t>
  </si>
  <si>
    <t>card_31804_2_0</t>
  </si>
  <si>
    <t>card_31804_2_1</t>
  </si>
  <si>
    <t>card_31804_2_2</t>
  </si>
  <si>
    <t>card_31804_2_3</t>
  </si>
  <si>
    <t>card_31804_3_0</t>
  </si>
  <si>
    <t>card_31804_3_1</t>
  </si>
  <si>
    <t>card_31804_3_2</t>
  </si>
  <si>
    <t>card_31804_3_3</t>
  </si>
  <si>
    <t>妲己</t>
  </si>
  <si>
    <t>card_41803_1_0</t>
  </si>
  <si>
    <t>card_41803_1_1</t>
  </si>
  <si>
    <t>card_41803_1_2</t>
  </si>
  <si>
    <t>card_41803_1_3</t>
  </si>
  <si>
    <t>card_41803_2_0</t>
  </si>
  <si>
    <t>card_41803_2_1</t>
  </si>
  <si>
    <t>card_41803_2_2</t>
  </si>
  <si>
    <t>card_41803_2_3</t>
  </si>
  <si>
    <t>card_41803_3_0</t>
  </si>
  <si>
    <t>card_41803_3_1</t>
  </si>
  <si>
    <t>card_41803_3_2</t>
  </si>
  <si>
    <t>card_41803_3_3</t>
  </si>
  <si>
    <t>card_41804_1_0</t>
  </si>
  <si>
    <t>card_41804_1_1</t>
  </si>
  <si>
    <t>card_41804_1_2</t>
  </si>
  <si>
    <t>card_41804_1_3</t>
  </si>
  <si>
    <t>card_41804_2_0</t>
  </si>
  <si>
    <t>card_41804_2_1</t>
  </si>
  <si>
    <t>card_41804_2_2</t>
  </si>
  <si>
    <t>card_41804_2_3</t>
  </si>
  <si>
    <t>card_41804_3_0</t>
  </si>
  <si>
    <t>card_41804_3_1</t>
  </si>
  <si>
    <t>card_41804_3_2</t>
  </si>
  <si>
    <t>card_41804_3_3</t>
  </si>
  <si>
    <t>card_41005_1_0</t>
  </si>
  <si>
    <t>card_41005_1_1</t>
  </si>
  <si>
    <t>card_41005_1_2</t>
  </si>
  <si>
    <t>card_41005_1_3</t>
  </si>
  <si>
    <t>card_90005_1_0</t>
  </si>
  <si>
    <t>card_41005_2_0</t>
  </si>
  <si>
    <t>card_41005_2_1</t>
  </si>
  <si>
    <t>card_41005_2_2</t>
  </si>
  <si>
    <t>card_41005_2_3</t>
  </si>
  <si>
    <t>card_1101_1_0</t>
    <phoneticPr fontId="13" type="noConversion"/>
  </si>
  <si>
    <t>card_1102_1_0</t>
    <phoneticPr fontId="13" type="noConversion"/>
  </si>
  <si>
    <t>主角圣诞套装</t>
    <phoneticPr fontId="13" type="noConversion"/>
  </si>
  <si>
    <t>card_1111_1_0</t>
    <phoneticPr fontId="13" type="noConversion"/>
  </si>
  <si>
    <t>女主角圣诞套装</t>
    <phoneticPr fontId="13" type="noConversion"/>
  </si>
  <si>
    <t>card_1112_1_0</t>
    <phoneticPr fontId="13" type="noConversion"/>
  </si>
  <si>
    <t>主角春节套装</t>
    <phoneticPr fontId="13" type="noConversion"/>
  </si>
  <si>
    <t>女主角春节套装</t>
    <phoneticPr fontId="13" type="noConversion"/>
  </si>
  <si>
    <t>card_1201_1_0</t>
    <phoneticPr fontId="13" type="noConversion"/>
  </si>
  <si>
    <t>card_1202_1_0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</si>
</sst>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>
    <font>
      <sz val="11"/>
      <color theme="1"/>
      <name val="等线"/>
      <charset val="134"/>
      <scheme val="minor"/>
    </font>
    <font>
      <sz val="9"/>
      <color theme="1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0"/>
      <name val="等线"/>
      <family val="3"/>
      <charset val="134"/>
      <scheme val="minor"/>
    </font>
    <font>
      <sz val="10"/>
      <name val="微软雅黑"/>
      <family val="2"/>
      <charset val="134"/>
    </font>
    <font>
      <sz val="11"/>
      <color rgb="FFFF0000"/>
      <name val="等线"/>
      <family val="3"/>
      <charset val="134"/>
      <scheme val="minor"/>
    </font>
    <font>
      <b/>
      <sz val="11"/>
      <color rgb="FFFF0000"/>
      <name val="微软雅黑"/>
      <family val="2"/>
      <charset val="134"/>
    </font>
    <font>
      <sz val="12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1"/>
      <color rgb="FF9C0006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8" tint="0.7997985778374584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81536301767021"/>
        <bgColor indexed="64"/>
      </patternFill>
    </fill>
    <fill>
      <patternFill patternType="solid">
        <fgColor rgb="FFFD8F8F"/>
        <bgColor indexed="64"/>
      </patternFill>
    </fill>
    <fill>
      <patternFill patternType="solid">
        <fgColor theme="5" tint="0.39979247413556324"/>
        <bgColor indexed="64"/>
      </patternFill>
    </fill>
    <fill>
      <patternFill patternType="solid">
        <fgColor theme="5" tint="0.3999145481734672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A975D6"/>
        <bgColor indexed="64"/>
      </patternFill>
    </fill>
    <fill>
      <patternFill patternType="solid">
        <fgColor theme="4" tint="0.3997924741355632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145481734672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">
    <xf numFmtId="0" fontId="0" fillId="0" borderId="0"/>
    <xf numFmtId="0" fontId="9" fillId="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0" fillId="0" borderId="0">
      <alignment vertical="center"/>
    </xf>
  </cellStyleXfs>
  <cellXfs count="59">
    <xf numFmtId="0" fontId="0" fillId="0" borderId="0" xfId="0"/>
    <xf numFmtId="0" fontId="1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0" fillId="2" borderId="0" xfId="0" applyFill="1"/>
    <xf numFmtId="0" fontId="3" fillId="3" borderId="1" xfId="2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1" fillId="5" borderId="1" xfId="0" applyNumberFormat="1" applyFont="1" applyFill="1" applyBorder="1" applyAlignment="1">
      <alignment horizontal="center" vertical="center"/>
    </xf>
    <xf numFmtId="0" fontId="5" fillId="0" borderId="0" xfId="0" applyFont="1" applyFill="1" applyAlignment="1">
      <alignment horizontal="right" vertical="center"/>
    </xf>
    <xf numFmtId="0" fontId="6" fillId="6" borderId="0" xfId="3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2" borderId="0" xfId="0" applyFont="1" applyFill="1"/>
    <xf numFmtId="0" fontId="5" fillId="0" borderId="0" xfId="0" applyFont="1"/>
    <xf numFmtId="0" fontId="5" fillId="0" borderId="0" xfId="1" applyFont="1" applyFill="1" applyAlignment="1"/>
    <xf numFmtId="0" fontId="5" fillId="7" borderId="0" xfId="1" applyFont="1" applyBorder="1" applyAlignment="1"/>
    <xf numFmtId="0" fontId="0" fillId="0" borderId="0" xfId="0" applyBorder="1" applyAlignment="1">
      <alignment horizontal="center" vertical="center"/>
    </xf>
    <xf numFmtId="0" fontId="7" fillId="8" borderId="0" xfId="0" applyFont="1" applyFill="1" applyBorder="1" applyAlignment="1">
      <alignment horizontal="center" vertical="center"/>
    </xf>
    <xf numFmtId="0" fontId="5" fillId="9" borderId="0" xfId="0" applyFont="1" applyFill="1"/>
    <xf numFmtId="0" fontId="7" fillId="10" borderId="0" xfId="0" applyFont="1" applyFill="1" applyBorder="1" applyAlignment="1">
      <alignment horizontal="center" vertical="center"/>
    </xf>
    <xf numFmtId="0" fontId="5" fillId="2" borderId="0" xfId="0" applyFont="1" applyFill="1" applyAlignment="1"/>
    <xf numFmtId="0" fontId="7" fillId="11" borderId="0" xfId="0" applyFont="1" applyFill="1" applyBorder="1" applyAlignment="1">
      <alignment horizontal="center" vertical="center"/>
    </xf>
    <xf numFmtId="0" fontId="7" fillId="12" borderId="0" xfId="0" applyFont="1" applyFill="1" applyBorder="1" applyAlignment="1">
      <alignment horizontal="center" vertical="center"/>
    </xf>
    <xf numFmtId="0" fontId="7" fillId="13" borderId="0" xfId="0" applyFont="1" applyFill="1" applyBorder="1" applyAlignment="1">
      <alignment horizontal="center" vertical="center"/>
    </xf>
    <xf numFmtId="0" fontId="7" fillId="14" borderId="0" xfId="0" applyFont="1" applyFill="1" applyBorder="1" applyAlignment="1">
      <alignment horizontal="center" vertical="center"/>
    </xf>
    <xf numFmtId="0" fontId="7" fillId="15" borderId="0" xfId="0" applyFont="1" applyFill="1" applyBorder="1" applyAlignment="1">
      <alignment horizontal="center" vertical="center"/>
    </xf>
    <xf numFmtId="0" fontId="7" fillId="16" borderId="0" xfId="0" applyFont="1" applyFill="1" applyBorder="1" applyAlignment="1">
      <alignment horizontal="center" vertical="center"/>
    </xf>
    <xf numFmtId="0" fontId="0" fillId="2" borderId="0" xfId="0" applyFill="1" applyAlignment="1"/>
    <xf numFmtId="0" fontId="0" fillId="0" borderId="0" xfId="0" applyFill="1" applyAlignment="1"/>
    <xf numFmtId="0" fontId="0" fillId="0" borderId="0" xfId="0" applyFont="1"/>
    <xf numFmtId="0" fontId="0" fillId="17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17" borderId="0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7" fillId="18" borderId="0" xfId="0" applyFont="1" applyFill="1" applyBorder="1" applyAlignment="1">
      <alignment horizontal="center" vertical="center"/>
    </xf>
    <xf numFmtId="0" fontId="0" fillId="0" borderId="0" xfId="0" applyFont="1" applyFill="1"/>
    <xf numFmtId="0" fontId="1" fillId="0" borderId="0" xfId="0" applyNumberFormat="1" applyFont="1" applyFill="1" applyAlignment="1">
      <alignment horizontal="center" vertical="center"/>
    </xf>
    <xf numFmtId="0" fontId="0" fillId="0" borderId="0" xfId="0" applyNumberFormat="1"/>
    <xf numFmtId="0" fontId="0" fillId="0" borderId="0" xfId="0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6" fillId="6" borderId="1" xfId="3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1" applyFont="1" applyFill="1" applyBorder="1" applyAlignment="1">
      <alignment horizontal="center" vertical="center"/>
    </xf>
    <xf numFmtId="0" fontId="5" fillId="7" borderId="1" xfId="1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7" fillId="8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1" borderId="1" xfId="0" applyFont="1" applyFill="1" applyBorder="1" applyAlignment="1">
      <alignment horizontal="center" vertical="center"/>
    </xf>
    <xf numFmtId="0" fontId="7" fillId="12" borderId="1" xfId="0" applyFont="1" applyFill="1" applyBorder="1" applyAlignment="1">
      <alignment horizontal="center" vertical="center"/>
    </xf>
    <xf numFmtId="0" fontId="7" fillId="13" borderId="1" xfId="0" applyFont="1" applyFill="1" applyBorder="1" applyAlignment="1">
      <alignment horizontal="center" vertical="center"/>
    </xf>
    <xf numFmtId="0" fontId="7" fillId="14" borderId="1" xfId="0" applyFont="1" applyFill="1" applyBorder="1" applyAlignment="1">
      <alignment horizontal="center" vertical="center"/>
    </xf>
    <xf numFmtId="0" fontId="7" fillId="15" borderId="1" xfId="0" applyFont="1" applyFill="1" applyBorder="1" applyAlignment="1">
      <alignment horizontal="center" vertical="center"/>
    </xf>
    <xf numFmtId="0" fontId="7" fillId="16" borderId="1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17" borderId="1" xfId="0" applyFont="1" applyFill="1" applyBorder="1" applyAlignment="1">
      <alignment horizontal="center" vertical="center"/>
    </xf>
  </cellXfs>
  <cellStyles count="4">
    <cellStyle name="差" xfId="1" builtinId="27"/>
    <cellStyle name="常规" xfId="0" builtinId="0"/>
    <cellStyle name="常规 2" xfId="3"/>
    <cellStyle name="着色 1" xfId="2" builtinId="29"/>
  </cellStyles>
  <dxfs count="1758"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0.39976195562608724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9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0.39976195562608724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9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9" tint="0.39976195562608724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9" tint="-0.499984740745262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7797"/>
  <sheetViews>
    <sheetView tabSelected="1" workbookViewId="0">
      <pane xSplit="1" ySplit="5" topLeftCell="B30" activePane="bottomRight" state="frozen"/>
      <selection pane="topRight"/>
      <selection pane="bottomLeft"/>
      <selection pane="bottomRight" activeCell="H16" sqref="H16"/>
    </sheetView>
  </sheetViews>
  <sheetFormatPr defaultColWidth="9" defaultRowHeight="13.5"/>
  <cols>
    <col min="1" max="1" width="8.875" style="38" customWidth="1"/>
    <col min="2" max="2" width="13.25" style="38" customWidth="1"/>
    <col min="3" max="3" width="8.875" style="38" customWidth="1"/>
    <col min="4" max="4" width="19.375" style="38" customWidth="1"/>
    <col min="5" max="5" width="9" style="40" customWidth="1"/>
    <col min="6" max="6" width="9" style="38" customWidth="1"/>
    <col min="7" max="7" width="7.5" style="38" customWidth="1"/>
    <col min="8" max="8" width="18.375" style="38" customWidth="1"/>
    <col min="9" max="9" width="9.75" style="38" hidden="1" customWidth="1"/>
    <col min="10" max="10" width="38.875" style="38" hidden="1" customWidth="1"/>
    <col min="11" max="11" width="30" style="38" hidden="1" customWidth="1"/>
    <col min="12" max="12" width="9" style="38"/>
    <col min="13" max="13" width="18.25" style="38" customWidth="1"/>
    <col min="14" max="14" width="10.75" style="38" customWidth="1"/>
  </cols>
  <sheetData>
    <row r="1" spans="1:20">
      <c r="A1" s="38" t="s">
        <v>0</v>
      </c>
    </row>
    <row r="2" spans="1:20">
      <c r="A2" s="38" t="s">
        <v>1</v>
      </c>
      <c r="B2" s="38" t="s">
        <v>2</v>
      </c>
      <c r="C2" s="38" t="s">
        <v>1</v>
      </c>
      <c r="D2" s="38" t="s">
        <v>1</v>
      </c>
      <c r="E2" s="40" t="s">
        <v>1</v>
      </c>
      <c r="F2" s="38" t="s">
        <v>1</v>
      </c>
      <c r="G2" s="38" t="s">
        <v>2</v>
      </c>
      <c r="H2" s="38" t="s">
        <v>2</v>
      </c>
      <c r="I2" s="38" t="s">
        <v>2</v>
      </c>
      <c r="J2" s="38" t="s">
        <v>2</v>
      </c>
      <c r="K2" s="38" t="s">
        <v>2</v>
      </c>
      <c r="L2" s="38" t="s">
        <v>2</v>
      </c>
      <c r="M2" s="38" t="s">
        <v>2</v>
      </c>
      <c r="N2" s="38" t="s">
        <v>2</v>
      </c>
    </row>
    <row r="3" spans="1:20" s="1" customFormat="1" ht="14.25">
      <c r="A3" s="4" t="s">
        <v>3</v>
      </c>
      <c r="B3" s="4" t="s">
        <v>4</v>
      </c>
      <c r="C3" s="4" t="s">
        <v>5</v>
      </c>
      <c r="D3" s="4" t="s">
        <v>6</v>
      </c>
      <c r="E3" s="4" t="s">
        <v>7</v>
      </c>
      <c r="F3" s="4" t="s">
        <v>8</v>
      </c>
      <c r="G3" s="4" t="s">
        <v>9</v>
      </c>
      <c r="H3" s="4" t="s">
        <v>10</v>
      </c>
      <c r="I3" s="4" t="s">
        <v>11</v>
      </c>
      <c r="J3" s="4" t="s">
        <v>12</v>
      </c>
      <c r="K3" s="4" t="s">
        <v>13</v>
      </c>
      <c r="L3" s="4" t="s">
        <v>14</v>
      </c>
      <c r="M3" s="4" t="s">
        <v>15</v>
      </c>
      <c r="N3" s="4" t="s">
        <v>16</v>
      </c>
    </row>
    <row r="4" spans="1:20" s="1" customFormat="1" ht="16.5">
      <c r="A4" s="5" t="s">
        <v>17</v>
      </c>
      <c r="B4" s="5" t="s">
        <v>18</v>
      </c>
      <c r="C4" s="5" t="s">
        <v>17</v>
      </c>
      <c r="D4" s="5" t="s">
        <v>17</v>
      </c>
      <c r="E4" s="5" t="s">
        <v>18</v>
      </c>
      <c r="F4" s="5" t="s">
        <v>18</v>
      </c>
      <c r="G4" s="5" t="s">
        <v>17</v>
      </c>
      <c r="H4" s="5" t="s">
        <v>17</v>
      </c>
      <c r="I4" s="5" t="s">
        <v>17</v>
      </c>
      <c r="J4" s="5" t="s">
        <v>17</v>
      </c>
      <c r="K4" s="5" t="s">
        <v>17</v>
      </c>
      <c r="L4" s="5" t="s">
        <v>17</v>
      </c>
      <c r="M4" s="5" t="s">
        <v>17</v>
      </c>
      <c r="N4" s="5" t="s">
        <v>18</v>
      </c>
    </row>
    <row r="5" spans="1:20" s="1" customFormat="1" ht="14.25">
      <c r="A5" s="6" t="s">
        <v>19</v>
      </c>
      <c r="B5" s="6" t="s">
        <v>20</v>
      </c>
      <c r="C5" s="6" t="s">
        <v>21</v>
      </c>
      <c r="D5" s="6" t="s">
        <v>22</v>
      </c>
      <c r="E5" s="6" t="s">
        <v>23</v>
      </c>
      <c r="F5" s="6" t="s">
        <v>24</v>
      </c>
      <c r="G5" s="6" t="s">
        <v>25</v>
      </c>
      <c r="H5" s="6" t="s">
        <v>26</v>
      </c>
      <c r="I5" s="6" t="s">
        <v>27</v>
      </c>
      <c r="J5" s="6" t="s">
        <v>28</v>
      </c>
      <c r="K5" s="6" t="s">
        <v>29</v>
      </c>
      <c r="L5" s="6" t="s">
        <v>30</v>
      </c>
      <c r="M5" s="6" t="s">
        <v>31</v>
      </c>
      <c r="N5" s="6" t="s">
        <v>32</v>
      </c>
    </row>
    <row r="6" spans="1:20" s="2" customFormat="1" ht="15">
      <c r="A6" s="9">
        <v>1</v>
      </c>
      <c r="B6" s="41" t="s">
        <v>33</v>
      </c>
      <c r="C6" s="9">
        <v>0</v>
      </c>
      <c r="D6" s="9">
        <v>0</v>
      </c>
      <c r="E6" s="42">
        <v>1</v>
      </c>
      <c r="F6" s="43">
        <v>0</v>
      </c>
      <c r="G6" s="42">
        <v>11</v>
      </c>
      <c r="H6" s="44" t="str">
        <f>"card_1_"&amp;Q6&amp;"_"&amp;R6</f>
        <v>card_1_1_0</v>
      </c>
      <c r="I6" s="43">
        <v>0</v>
      </c>
      <c r="J6" s="45" t="s">
        <v>35</v>
      </c>
      <c r="K6" s="45">
        <v>0</v>
      </c>
      <c r="L6" s="43">
        <v>0</v>
      </c>
      <c r="M6" s="42" t="s">
        <v>36</v>
      </c>
      <c r="N6" s="43">
        <v>0</v>
      </c>
      <c r="Q6">
        <v>1</v>
      </c>
      <c r="R6" s="9">
        <v>0</v>
      </c>
      <c r="S6" s="2">
        <v>1</v>
      </c>
      <c r="T6" s="2">
        <f>VLOOKUP(B6,Sheet3!B:C,2,FALSE)</f>
        <v>1</v>
      </c>
    </row>
    <row r="7" spans="1:20" s="2" customFormat="1" ht="15">
      <c r="A7" s="9" t="s">
        <v>37</v>
      </c>
      <c r="B7" s="41" t="s">
        <v>33</v>
      </c>
      <c r="C7" s="9">
        <v>0</v>
      </c>
      <c r="D7" s="9">
        <v>1</v>
      </c>
      <c r="E7" s="42">
        <v>1</v>
      </c>
      <c r="F7" s="43">
        <v>0</v>
      </c>
      <c r="G7" s="42">
        <v>11</v>
      </c>
      <c r="H7" s="44" t="str">
        <f t="shared" ref="H7:H70" si="0">"card_1_"&amp;Q7&amp;"_"&amp;R7</f>
        <v>card_1_1_1</v>
      </c>
      <c r="I7" s="43">
        <v>0</v>
      </c>
      <c r="J7" s="45" t="s">
        <v>35</v>
      </c>
      <c r="K7" s="45">
        <v>0</v>
      </c>
      <c r="L7" s="43">
        <v>0</v>
      </c>
      <c r="M7" s="42" t="s">
        <v>36</v>
      </c>
      <c r="N7" s="43">
        <v>0</v>
      </c>
      <c r="Q7">
        <v>1</v>
      </c>
      <c r="R7" s="9">
        <v>1</v>
      </c>
      <c r="S7" s="2">
        <v>2</v>
      </c>
      <c r="T7" s="2">
        <f>VLOOKUP(B7,Sheet3!B:C,2,FALSE)</f>
        <v>1</v>
      </c>
    </row>
    <row r="8" spans="1:20" s="2" customFormat="1" ht="15">
      <c r="A8" s="9" t="s">
        <v>37</v>
      </c>
      <c r="B8" s="41" t="s">
        <v>33</v>
      </c>
      <c r="C8" s="9">
        <v>0</v>
      </c>
      <c r="D8" s="9">
        <v>2</v>
      </c>
      <c r="E8" s="42">
        <v>1</v>
      </c>
      <c r="F8" s="43">
        <v>0</v>
      </c>
      <c r="G8" s="42">
        <v>11</v>
      </c>
      <c r="H8" s="44" t="str">
        <f t="shared" si="0"/>
        <v>card_1_2_2</v>
      </c>
      <c r="I8" s="43">
        <v>0</v>
      </c>
      <c r="J8" s="45" t="s">
        <v>35</v>
      </c>
      <c r="K8" s="45">
        <v>0</v>
      </c>
      <c r="L8" s="43">
        <v>0</v>
      </c>
      <c r="M8" s="42" t="s">
        <v>36</v>
      </c>
      <c r="N8" s="43">
        <v>0</v>
      </c>
      <c r="Q8">
        <v>2</v>
      </c>
      <c r="R8" s="9">
        <v>2</v>
      </c>
      <c r="S8" s="2">
        <v>3</v>
      </c>
      <c r="T8" s="2">
        <f>VLOOKUP(B8,Sheet3!B:C,2,FALSE)</f>
        <v>1</v>
      </c>
    </row>
    <row r="9" spans="1:20" s="2" customFormat="1" ht="15">
      <c r="A9" s="9" t="s">
        <v>37</v>
      </c>
      <c r="B9" s="41" t="s">
        <v>33</v>
      </c>
      <c r="C9" s="9">
        <v>0</v>
      </c>
      <c r="D9" s="9">
        <v>3</v>
      </c>
      <c r="E9" s="42">
        <v>1</v>
      </c>
      <c r="F9" s="43">
        <v>0</v>
      </c>
      <c r="G9" s="42">
        <v>11</v>
      </c>
      <c r="H9" s="44" t="str">
        <f t="shared" si="0"/>
        <v>card_1_3_3</v>
      </c>
      <c r="I9" s="43">
        <v>0</v>
      </c>
      <c r="J9" s="45" t="s">
        <v>35</v>
      </c>
      <c r="K9" s="45">
        <v>0</v>
      </c>
      <c r="L9" s="43">
        <v>0</v>
      </c>
      <c r="M9" s="42" t="s">
        <v>36</v>
      </c>
      <c r="N9" s="43">
        <v>0</v>
      </c>
      <c r="Q9">
        <v>3</v>
      </c>
      <c r="R9" s="9">
        <v>3</v>
      </c>
      <c r="S9" s="2">
        <v>4</v>
      </c>
      <c r="T9" s="2">
        <f>VLOOKUP(B9,Sheet3!B:C,2,FALSE)</f>
        <v>1</v>
      </c>
    </row>
    <row r="10" spans="1:20" s="2" customFormat="1" ht="15">
      <c r="A10" s="9" t="s">
        <v>37</v>
      </c>
      <c r="B10" s="41" t="s">
        <v>33</v>
      </c>
      <c r="C10" s="9">
        <v>1</v>
      </c>
      <c r="D10" s="9">
        <v>0</v>
      </c>
      <c r="E10" s="42">
        <v>1</v>
      </c>
      <c r="F10" s="43">
        <v>0</v>
      </c>
      <c r="G10" s="42">
        <v>12</v>
      </c>
      <c r="H10" s="44" t="str">
        <f t="shared" si="0"/>
        <v>card_1_2_0</v>
      </c>
      <c r="I10" s="43">
        <v>0</v>
      </c>
      <c r="J10" s="45" t="s">
        <v>35</v>
      </c>
      <c r="K10" s="45">
        <v>0</v>
      </c>
      <c r="L10" s="43">
        <v>0</v>
      </c>
      <c r="M10" s="42" t="s">
        <v>36</v>
      </c>
      <c r="N10" s="43">
        <v>0</v>
      </c>
      <c r="Q10">
        <v>2</v>
      </c>
      <c r="R10" s="9">
        <v>0</v>
      </c>
      <c r="S10" s="2">
        <v>5</v>
      </c>
      <c r="T10" s="2">
        <f>VLOOKUP(B10,Sheet3!B:C,2,FALSE)</f>
        <v>1</v>
      </c>
    </row>
    <row r="11" spans="1:20" s="2" customFormat="1" ht="15">
      <c r="A11" s="9" t="s">
        <v>37</v>
      </c>
      <c r="B11" s="41" t="s">
        <v>33</v>
      </c>
      <c r="C11" s="9">
        <v>1</v>
      </c>
      <c r="D11" s="9">
        <v>1</v>
      </c>
      <c r="E11" s="42">
        <v>1</v>
      </c>
      <c r="F11" s="43">
        <v>0</v>
      </c>
      <c r="G11" s="42">
        <v>12</v>
      </c>
      <c r="H11" s="44" t="str">
        <f t="shared" si="0"/>
        <v>card_1_2_2</v>
      </c>
      <c r="I11" s="43">
        <v>0</v>
      </c>
      <c r="J11" s="45" t="s">
        <v>35</v>
      </c>
      <c r="K11" s="45">
        <v>0</v>
      </c>
      <c r="L11" s="43">
        <v>0</v>
      </c>
      <c r="M11" s="42" t="s">
        <v>36</v>
      </c>
      <c r="N11" s="43">
        <v>0</v>
      </c>
      <c r="Q11">
        <v>2</v>
      </c>
      <c r="R11" s="9">
        <v>2</v>
      </c>
      <c r="S11" s="2">
        <v>6</v>
      </c>
      <c r="T11" s="2">
        <f>VLOOKUP(B11,Sheet3!B:C,2,FALSE)</f>
        <v>1</v>
      </c>
    </row>
    <row r="12" spans="1:20" s="2" customFormat="1" ht="15">
      <c r="A12" s="9" t="s">
        <v>37</v>
      </c>
      <c r="B12" s="41" t="s">
        <v>33</v>
      </c>
      <c r="C12" s="9">
        <v>1</v>
      </c>
      <c r="D12" s="9">
        <v>2</v>
      </c>
      <c r="E12" s="42">
        <v>1</v>
      </c>
      <c r="F12" s="43">
        <v>0</v>
      </c>
      <c r="G12" s="42">
        <v>12</v>
      </c>
      <c r="H12" s="44" t="str">
        <f t="shared" si="0"/>
        <v>card_1_2_2</v>
      </c>
      <c r="I12" s="43">
        <v>0</v>
      </c>
      <c r="J12" s="45" t="s">
        <v>35</v>
      </c>
      <c r="K12" s="45">
        <v>0</v>
      </c>
      <c r="L12" s="43">
        <v>0</v>
      </c>
      <c r="M12" s="42" t="s">
        <v>36</v>
      </c>
      <c r="N12" s="43">
        <v>0</v>
      </c>
      <c r="Q12">
        <v>2</v>
      </c>
      <c r="R12" s="9">
        <v>2</v>
      </c>
      <c r="S12" s="2">
        <v>7</v>
      </c>
      <c r="T12" s="2">
        <f>VLOOKUP(B12,Sheet3!B:C,2,FALSE)</f>
        <v>1</v>
      </c>
    </row>
    <row r="13" spans="1:20" s="2" customFormat="1" ht="15">
      <c r="A13" s="9" t="s">
        <v>37</v>
      </c>
      <c r="B13" s="41" t="s">
        <v>33</v>
      </c>
      <c r="C13" s="9">
        <v>1</v>
      </c>
      <c r="D13" s="9">
        <v>3</v>
      </c>
      <c r="E13" s="42">
        <v>1</v>
      </c>
      <c r="F13" s="43">
        <v>0</v>
      </c>
      <c r="G13" s="42">
        <v>12</v>
      </c>
      <c r="H13" s="44" t="str">
        <f t="shared" si="0"/>
        <v>card_1_3_3</v>
      </c>
      <c r="I13" s="43">
        <v>0</v>
      </c>
      <c r="J13" s="45" t="s">
        <v>35</v>
      </c>
      <c r="K13" s="45">
        <v>0</v>
      </c>
      <c r="L13" s="43">
        <v>0</v>
      </c>
      <c r="M13" s="42" t="s">
        <v>36</v>
      </c>
      <c r="N13" s="43">
        <v>0</v>
      </c>
      <c r="Q13">
        <v>3</v>
      </c>
      <c r="R13" s="9">
        <v>3</v>
      </c>
      <c r="S13" s="2">
        <v>8</v>
      </c>
      <c r="T13" s="2">
        <f>VLOOKUP(B13,Sheet3!B:C,2,FALSE)</f>
        <v>1</v>
      </c>
    </row>
    <row r="14" spans="1:20" s="2" customFormat="1" ht="15">
      <c r="A14" s="9" t="s">
        <v>37</v>
      </c>
      <c r="B14" s="41" t="s">
        <v>33</v>
      </c>
      <c r="C14" s="9">
        <v>2</v>
      </c>
      <c r="D14" s="9">
        <v>0</v>
      </c>
      <c r="E14" s="42">
        <v>1</v>
      </c>
      <c r="F14" s="43">
        <v>0</v>
      </c>
      <c r="G14" s="42">
        <v>12</v>
      </c>
      <c r="H14" s="44" t="str">
        <f t="shared" si="0"/>
        <v>card_1_2_0</v>
      </c>
      <c r="I14" s="43">
        <v>0</v>
      </c>
      <c r="J14" s="45" t="s">
        <v>35</v>
      </c>
      <c r="K14" s="45">
        <v>0</v>
      </c>
      <c r="L14" s="43">
        <v>0</v>
      </c>
      <c r="M14" s="42" t="s">
        <v>36</v>
      </c>
      <c r="N14" s="43">
        <v>0</v>
      </c>
      <c r="Q14">
        <v>2</v>
      </c>
      <c r="R14" s="9">
        <v>0</v>
      </c>
      <c r="S14" s="2">
        <v>9</v>
      </c>
      <c r="T14" s="2">
        <f>VLOOKUP(B14,Sheet3!B:C,2,FALSE)</f>
        <v>1</v>
      </c>
    </row>
    <row r="15" spans="1:20" s="2" customFormat="1" ht="15">
      <c r="A15" s="9" t="s">
        <v>37</v>
      </c>
      <c r="B15" s="41" t="s">
        <v>33</v>
      </c>
      <c r="C15" s="9">
        <v>2</v>
      </c>
      <c r="D15" s="9">
        <v>1</v>
      </c>
      <c r="E15" s="42">
        <v>1</v>
      </c>
      <c r="F15" s="43">
        <v>0</v>
      </c>
      <c r="G15" s="42">
        <v>12</v>
      </c>
      <c r="H15" s="44" t="str">
        <f t="shared" si="0"/>
        <v>card_1_2_2</v>
      </c>
      <c r="I15" s="43">
        <v>0</v>
      </c>
      <c r="J15" s="45" t="s">
        <v>35</v>
      </c>
      <c r="K15" s="45">
        <v>0</v>
      </c>
      <c r="L15" s="43">
        <v>0</v>
      </c>
      <c r="M15" s="42" t="s">
        <v>36</v>
      </c>
      <c r="N15" s="43">
        <v>0</v>
      </c>
      <c r="Q15">
        <v>2</v>
      </c>
      <c r="R15" s="9">
        <v>2</v>
      </c>
      <c r="S15" s="2">
        <v>10</v>
      </c>
      <c r="T15" s="2">
        <f>VLOOKUP(B15,Sheet3!B:C,2,FALSE)</f>
        <v>1</v>
      </c>
    </row>
    <row r="16" spans="1:20" s="2" customFormat="1" ht="15">
      <c r="A16" s="9" t="s">
        <v>37</v>
      </c>
      <c r="B16" s="41" t="s">
        <v>33</v>
      </c>
      <c r="C16" s="9">
        <v>2</v>
      </c>
      <c r="D16" s="9">
        <v>2</v>
      </c>
      <c r="E16" s="42">
        <v>1</v>
      </c>
      <c r="F16" s="43">
        <v>0</v>
      </c>
      <c r="G16" s="42">
        <v>12</v>
      </c>
      <c r="H16" s="44" t="str">
        <f t="shared" si="0"/>
        <v>card_1_2_2</v>
      </c>
      <c r="I16" s="43">
        <v>0</v>
      </c>
      <c r="J16" s="45" t="s">
        <v>35</v>
      </c>
      <c r="K16" s="45">
        <v>0</v>
      </c>
      <c r="L16" s="43">
        <v>0</v>
      </c>
      <c r="M16" s="42" t="s">
        <v>36</v>
      </c>
      <c r="N16" s="43">
        <v>0</v>
      </c>
      <c r="Q16">
        <v>2</v>
      </c>
      <c r="R16" s="9">
        <v>2</v>
      </c>
      <c r="S16" s="2">
        <v>11</v>
      </c>
      <c r="T16" s="2">
        <f>VLOOKUP(B16,Sheet3!B:C,2,FALSE)</f>
        <v>1</v>
      </c>
    </row>
    <row r="17" spans="1:22" s="2" customFormat="1" ht="15">
      <c r="A17" s="9" t="s">
        <v>37</v>
      </c>
      <c r="B17" s="41" t="s">
        <v>33</v>
      </c>
      <c r="C17" s="9">
        <v>2</v>
      </c>
      <c r="D17" s="9">
        <v>3</v>
      </c>
      <c r="E17" s="42">
        <v>1</v>
      </c>
      <c r="F17" s="43">
        <v>0</v>
      </c>
      <c r="G17" s="42">
        <v>12</v>
      </c>
      <c r="H17" s="44" t="str">
        <f t="shared" si="0"/>
        <v>card_1_3_3</v>
      </c>
      <c r="I17" s="43">
        <v>0</v>
      </c>
      <c r="J17" s="45" t="s">
        <v>35</v>
      </c>
      <c r="K17" s="45">
        <v>0</v>
      </c>
      <c r="L17" s="43">
        <v>0</v>
      </c>
      <c r="M17" s="42" t="s">
        <v>36</v>
      </c>
      <c r="N17" s="43">
        <v>0</v>
      </c>
      <c r="Q17">
        <v>3</v>
      </c>
      <c r="R17" s="9">
        <v>3</v>
      </c>
      <c r="S17" s="2">
        <v>12</v>
      </c>
      <c r="T17" s="2">
        <f>VLOOKUP(B17,Sheet3!B:C,2,FALSE)</f>
        <v>1</v>
      </c>
    </row>
    <row r="18" spans="1:22" s="2" customFormat="1" ht="15">
      <c r="A18" s="9" t="s">
        <v>37</v>
      </c>
      <c r="B18" s="41" t="s">
        <v>33</v>
      </c>
      <c r="C18" s="9">
        <v>3</v>
      </c>
      <c r="D18" s="9">
        <v>0</v>
      </c>
      <c r="E18" s="42">
        <v>1</v>
      </c>
      <c r="F18" s="43">
        <v>0</v>
      </c>
      <c r="G18" s="42">
        <v>13</v>
      </c>
      <c r="H18" s="44" t="str">
        <f t="shared" si="0"/>
        <v>card_1_3_0</v>
      </c>
      <c r="I18" s="43">
        <v>0</v>
      </c>
      <c r="J18" s="45" t="s">
        <v>35</v>
      </c>
      <c r="K18" s="45">
        <v>0</v>
      </c>
      <c r="L18" s="43">
        <v>0</v>
      </c>
      <c r="M18" s="42" t="s">
        <v>36</v>
      </c>
      <c r="N18" s="43">
        <v>0</v>
      </c>
      <c r="Q18">
        <v>3</v>
      </c>
      <c r="R18" s="9">
        <v>0</v>
      </c>
      <c r="S18" s="2">
        <v>13</v>
      </c>
      <c r="T18" s="2">
        <f>VLOOKUP(B18,Sheet3!B:C,2,FALSE)</f>
        <v>1</v>
      </c>
    </row>
    <row r="19" spans="1:22" s="2" customFormat="1" ht="15">
      <c r="A19" s="9" t="s">
        <v>37</v>
      </c>
      <c r="B19" s="41" t="s">
        <v>33</v>
      </c>
      <c r="C19" s="9">
        <v>3</v>
      </c>
      <c r="D19" s="9">
        <v>1</v>
      </c>
      <c r="E19" s="42">
        <v>1</v>
      </c>
      <c r="F19" s="43">
        <v>0</v>
      </c>
      <c r="G19" s="42">
        <v>13</v>
      </c>
      <c r="H19" s="44" t="str">
        <f t="shared" si="0"/>
        <v>card_1_3_3</v>
      </c>
      <c r="I19" s="43">
        <v>0</v>
      </c>
      <c r="J19" s="45" t="s">
        <v>35</v>
      </c>
      <c r="K19" s="45">
        <v>0</v>
      </c>
      <c r="L19" s="43">
        <v>0</v>
      </c>
      <c r="M19" s="42" t="s">
        <v>36</v>
      </c>
      <c r="N19" s="43">
        <v>0</v>
      </c>
      <c r="Q19">
        <v>3</v>
      </c>
      <c r="R19" s="9">
        <v>3</v>
      </c>
      <c r="S19" s="2">
        <v>14</v>
      </c>
      <c r="T19" s="2">
        <f>VLOOKUP(B19,Sheet3!B:C,2,FALSE)</f>
        <v>1</v>
      </c>
    </row>
    <row r="20" spans="1:22" s="2" customFormat="1" ht="15">
      <c r="A20" s="9" t="s">
        <v>37</v>
      </c>
      <c r="B20" s="41" t="s">
        <v>33</v>
      </c>
      <c r="C20" s="9">
        <v>3</v>
      </c>
      <c r="D20" s="9">
        <v>2</v>
      </c>
      <c r="E20" s="42">
        <v>1</v>
      </c>
      <c r="F20" s="43">
        <v>0</v>
      </c>
      <c r="G20" s="42">
        <v>13</v>
      </c>
      <c r="H20" s="44" t="str">
        <f t="shared" si="0"/>
        <v>card_1_3_3</v>
      </c>
      <c r="I20" s="43">
        <v>0</v>
      </c>
      <c r="J20" s="45" t="s">
        <v>35</v>
      </c>
      <c r="K20" s="45">
        <v>0</v>
      </c>
      <c r="L20" s="43">
        <v>0</v>
      </c>
      <c r="M20" s="42" t="s">
        <v>36</v>
      </c>
      <c r="N20" s="43">
        <v>0</v>
      </c>
      <c r="Q20">
        <v>3</v>
      </c>
      <c r="R20" s="9">
        <v>3</v>
      </c>
      <c r="S20" s="2">
        <v>15</v>
      </c>
      <c r="T20" s="2">
        <f>VLOOKUP(B20,Sheet3!B:C,2,FALSE)</f>
        <v>1</v>
      </c>
    </row>
    <row r="21" spans="1:22" s="2" customFormat="1" ht="15">
      <c r="A21" s="9" t="s">
        <v>37</v>
      </c>
      <c r="B21" s="41" t="s">
        <v>33</v>
      </c>
      <c r="C21" s="9">
        <v>3</v>
      </c>
      <c r="D21" s="9">
        <v>3</v>
      </c>
      <c r="E21" s="42">
        <v>1</v>
      </c>
      <c r="F21" s="43">
        <v>0</v>
      </c>
      <c r="G21" s="42">
        <v>13</v>
      </c>
      <c r="H21" s="44" t="str">
        <f t="shared" si="0"/>
        <v>card_1_3_3</v>
      </c>
      <c r="I21" s="43">
        <v>0</v>
      </c>
      <c r="J21" s="45" t="s">
        <v>35</v>
      </c>
      <c r="K21" s="45">
        <v>0</v>
      </c>
      <c r="L21" s="43">
        <v>0</v>
      </c>
      <c r="M21" s="42" t="s">
        <v>36</v>
      </c>
      <c r="N21" s="43">
        <v>0</v>
      </c>
      <c r="Q21">
        <v>3</v>
      </c>
      <c r="R21" s="9">
        <v>3</v>
      </c>
      <c r="S21" s="2">
        <v>16</v>
      </c>
      <c r="T21" s="2">
        <f>VLOOKUP(B21,Sheet3!B:C,2,FALSE)</f>
        <v>1</v>
      </c>
    </row>
    <row r="22" spans="1:22" s="2" customFormat="1" ht="14.25">
      <c r="A22" s="9" t="s">
        <v>37</v>
      </c>
      <c r="B22" s="9" t="s">
        <v>33</v>
      </c>
      <c r="C22" s="9">
        <v>4</v>
      </c>
      <c r="D22" s="9">
        <v>0</v>
      </c>
      <c r="E22" s="46">
        <v>1</v>
      </c>
      <c r="F22" s="9">
        <v>0</v>
      </c>
      <c r="G22" s="9">
        <v>13</v>
      </c>
      <c r="H22" s="44" t="str">
        <f t="shared" si="0"/>
        <v>card_1_3_0</v>
      </c>
      <c r="I22" s="9">
        <v>0</v>
      </c>
      <c r="J22" s="9" t="s">
        <v>35</v>
      </c>
      <c r="K22" s="9">
        <v>0</v>
      </c>
      <c r="L22" s="9">
        <v>0</v>
      </c>
      <c r="M22" s="9" t="s">
        <v>36</v>
      </c>
      <c r="N22" s="9"/>
      <c r="O22"/>
      <c r="P22"/>
      <c r="Q22">
        <v>3</v>
      </c>
      <c r="R22" s="9">
        <v>0</v>
      </c>
      <c r="S22"/>
      <c r="T22" s="2">
        <f>VLOOKUP(B22,Sheet3!B:C,2,FALSE)</f>
        <v>1</v>
      </c>
      <c r="U22">
        <f t="shared" ref="U22:U37" si="1">G22</f>
        <v>13</v>
      </c>
      <c r="V22" t="str">
        <f t="shared" ref="V22:V37" si="2">H22</f>
        <v>card_1_3_0</v>
      </c>
    </row>
    <row r="23" spans="1:22" s="2" customFormat="1" ht="14.25">
      <c r="A23" s="9" t="s">
        <v>37</v>
      </c>
      <c r="B23" s="9" t="s">
        <v>33</v>
      </c>
      <c r="C23" s="9">
        <v>4</v>
      </c>
      <c r="D23" s="9">
        <v>1</v>
      </c>
      <c r="E23" s="46">
        <v>1</v>
      </c>
      <c r="F23" s="9">
        <v>0</v>
      </c>
      <c r="G23" s="9">
        <v>13</v>
      </c>
      <c r="H23" s="44" t="str">
        <f t="shared" si="0"/>
        <v>card_1_3_3</v>
      </c>
      <c r="I23" s="9">
        <v>0</v>
      </c>
      <c r="J23" s="9" t="s">
        <v>35</v>
      </c>
      <c r="K23" s="9">
        <v>0</v>
      </c>
      <c r="L23" s="9">
        <v>0</v>
      </c>
      <c r="M23" s="9" t="s">
        <v>36</v>
      </c>
      <c r="N23" s="9"/>
      <c r="O23"/>
      <c r="P23"/>
      <c r="Q23">
        <v>3</v>
      </c>
      <c r="R23" s="9">
        <v>3</v>
      </c>
      <c r="S23"/>
      <c r="T23" s="2">
        <f>VLOOKUP(B23,Sheet3!B:C,2,FALSE)</f>
        <v>1</v>
      </c>
      <c r="U23">
        <f t="shared" si="1"/>
        <v>13</v>
      </c>
      <c r="V23" t="str">
        <f t="shared" si="2"/>
        <v>card_1_3_3</v>
      </c>
    </row>
    <row r="24" spans="1:22" s="2" customFormat="1" ht="14.25">
      <c r="A24" s="9" t="s">
        <v>37</v>
      </c>
      <c r="B24" s="9" t="s">
        <v>33</v>
      </c>
      <c r="C24" s="9">
        <v>4</v>
      </c>
      <c r="D24" s="9">
        <v>2</v>
      </c>
      <c r="E24" s="46">
        <v>1</v>
      </c>
      <c r="F24" s="9">
        <v>0</v>
      </c>
      <c r="G24" s="9">
        <v>13</v>
      </c>
      <c r="H24" s="44" t="str">
        <f t="shared" si="0"/>
        <v>card_1_3_3</v>
      </c>
      <c r="I24" s="9">
        <v>0</v>
      </c>
      <c r="J24" s="9" t="s">
        <v>35</v>
      </c>
      <c r="K24" s="9">
        <v>0</v>
      </c>
      <c r="L24" s="9">
        <v>0</v>
      </c>
      <c r="M24" s="9" t="s">
        <v>36</v>
      </c>
      <c r="N24" s="9"/>
      <c r="O24"/>
      <c r="P24"/>
      <c r="Q24">
        <v>3</v>
      </c>
      <c r="R24" s="9">
        <v>3</v>
      </c>
      <c r="S24"/>
      <c r="T24" s="2">
        <f>VLOOKUP(B24,Sheet3!B:C,2,FALSE)</f>
        <v>1</v>
      </c>
      <c r="U24">
        <f t="shared" si="1"/>
        <v>13</v>
      </c>
      <c r="V24" t="str">
        <f t="shared" si="2"/>
        <v>card_1_3_3</v>
      </c>
    </row>
    <row r="25" spans="1:22" s="2" customFormat="1" ht="14.25">
      <c r="A25" s="9" t="s">
        <v>37</v>
      </c>
      <c r="B25" s="9" t="s">
        <v>33</v>
      </c>
      <c r="C25" s="9">
        <v>4</v>
      </c>
      <c r="D25" s="9">
        <v>3</v>
      </c>
      <c r="E25" s="46">
        <v>1</v>
      </c>
      <c r="F25" s="9">
        <v>0</v>
      </c>
      <c r="G25" s="9">
        <v>13</v>
      </c>
      <c r="H25" s="44" t="str">
        <f t="shared" si="0"/>
        <v>card_1_3_3</v>
      </c>
      <c r="I25" s="9">
        <v>0</v>
      </c>
      <c r="J25" s="9" t="s">
        <v>35</v>
      </c>
      <c r="K25" s="9">
        <v>0</v>
      </c>
      <c r="L25" s="9">
        <v>0</v>
      </c>
      <c r="M25" s="9" t="s">
        <v>36</v>
      </c>
      <c r="N25" s="9"/>
      <c r="O25"/>
      <c r="P25"/>
      <c r="Q25">
        <v>3</v>
      </c>
      <c r="R25" s="9">
        <v>3</v>
      </c>
      <c r="S25"/>
      <c r="T25" s="2">
        <f>VLOOKUP(B25,Sheet3!B:C,2,FALSE)</f>
        <v>1</v>
      </c>
      <c r="U25">
        <f t="shared" si="1"/>
        <v>13</v>
      </c>
      <c r="V25" t="str">
        <f t="shared" si="2"/>
        <v>card_1_3_3</v>
      </c>
    </row>
    <row r="26" spans="1:22" s="2" customFormat="1" ht="14.25">
      <c r="A26" s="9" t="s">
        <v>37</v>
      </c>
      <c r="B26" s="9" t="s">
        <v>33</v>
      </c>
      <c r="C26" s="9">
        <v>5</v>
      </c>
      <c r="D26" s="9">
        <v>0</v>
      </c>
      <c r="E26" s="46">
        <v>1</v>
      </c>
      <c r="F26" s="9">
        <v>0</v>
      </c>
      <c r="G26" s="9">
        <v>13</v>
      </c>
      <c r="H26" s="44" t="str">
        <f t="shared" si="0"/>
        <v>card_1_3_0</v>
      </c>
      <c r="I26" s="9">
        <v>0</v>
      </c>
      <c r="J26" s="9" t="s">
        <v>35</v>
      </c>
      <c r="K26" s="9">
        <v>0</v>
      </c>
      <c r="L26" s="9">
        <v>0</v>
      </c>
      <c r="M26" s="9" t="s">
        <v>36</v>
      </c>
      <c r="N26" s="9"/>
      <c r="O26"/>
      <c r="P26"/>
      <c r="Q26">
        <v>3</v>
      </c>
      <c r="R26" s="9">
        <v>0</v>
      </c>
      <c r="S26"/>
      <c r="T26" s="2">
        <f>VLOOKUP(B26,Sheet3!B:C,2,FALSE)</f>
        <v>1</v>
      </c>
      <c r="U26">
        <f t="shared" si="1"/>
        <v>13</v>
      </c>
      <c r="V26" t="str">
        <f t="shared" si="2"/>
        <v>card_1_3_0</v>
      </c>
    </row>
    <row r="27" spans="1:22" s="2" customFormat="1" ht="14.25">
      <c r="A27" s="9" t="s">
        <v>37</v>
      </c>
      <c r="B27" s="9" t="s">
        <v>33</v>
      </c>
      <c r="C27" s="9">
        <v>5</v>
      </c>
      <c r="D27" s="9">
        <v>1</v>
      </c>
      <c r="E27" s="46">
        <v>1</v>
      </c>
      <c r="F27" s="9">
        <v>0</v>
      </c>
      <c r="G27" s="9">
        <v>13</v>
      </c>
      <c r="H27" s="44" t="str">
        <f t="shared" si="0"/>
        <v>card_1_3_3</v>
      </c>
      <c r="I27" s="9">
        <v>0</v>
      </c>
      <c r="J27" s="9" t="s">
        <v>35</v>
      </c>
      <c r="K27" s="9">
        <v>0</v>
      </c>
      <c r="L27" s="9">
        <v>0</v>
      </c>
      <c r="M27" s="9" t="s">
        <v>36</v>
      </c>
      <c r="N27" s="9"/>
      <c r="O27"/>
      <c r="P27"/>
      <c r="Q27">
        <v>3</v>
      </c>
      <c r="R27" s="9">
        <v>3</v>
      </c>
      <c r="S27"/>
      <c r="T27" s="2">
        <f>VLOOKUP(B27,Sheet3!B:C,2,FALSE)</f>
        <v>1</v>
      </c>
      <c r="U27">
        <f t="shared" si="1"/>
        <v>13</v>
      </c>
      <c r="V27" t="str">
        <f t="shared" si="2"/>
        <v>card_1_3_3</v>
      </c>
    </row>
    <row r="28" spans="1:22" s="2" customFormat="1" ht="14.25">
      <c r="A28" s="9" t="s">
        <v>37</v>
      </c>
      <c r="B28" s="9" t="s">
        <v>33</v>
      </c>
      <c r="C28" s="9">
        <v>5</v>
      </c>
      <c r="D28" s="9">
        <v>2</v>
      </c>
      <c r="E28" s="46">
        <v>1</v>
      </c>
      <c r="F28" s="9">
        <v>0</v>
      </c>
      <c r="G28" s="9">
        <v>13</v>
      </c>
      <c r="H28" s="44" t="str">
        <f t="shared" si="0"/>
        <v>card_1_3_3</v>
      </c>
      <c r="I28" s="9">
        <v>0</v>
      </c>
      <c r="J28" s="9" t="s">
        <v>35</v>
      </c>
      <c r="K28" s="9">
        <v>0</v>
      </c>
      <c r="L28" s="9">
        <v>0</v>
      </c>
      <c r="M28" s="9" t="s">
        <v>36</v>
      </c>
      <c r="N28" s="9"/>
      <c r="O28"/>
      <c r="P28"/>
      <c r="Q28">
        <v>3</v>
      </c>
      <c r="R28" s="9">
        <v>3</v>
      </c>
      <c r="S28"/>
      <c r="T28" s="2">
        <f>VLOOKUP(B28,Sheet3!B:C,2,FALSE)</f>
        <v>1</v>
      </c>
      <c r="U28">
        <f t="shared" si="1"/>
        <v>13</v>
      </c>
      <c r="V28" t="str">
        <f t="shared" si="2"/>
        <v>card_1_3_3</v>
      </c>
    </row>
    <row r="29" spans="1:22" s="2" customFormat="1" ht="14.25">
      <c r="A29" s="9" t="s">
        <v>37</v>
      </c>
      <c r="B29" s="9" t="s">
        <v>33</v>
      </c>
      <c r="C29" s="9">
        <v>5</v>
      </c>
      <c r="D29" s="9">
        <v>3</v>
      </c>
      <c r="E29" s="46">
        <v>1</v>
      </c>
      <c r="F29" s="9">
        <v>0</v>
      </c>
      <c r="G29" s="9">
        <v>13</v>
      </c>
      <c r="H29" s="44" t="str">
        <f t="shared" si="0"/>
        <v>card_1_3_3</v>
      </c>
      <c r="I29" s="9">
        <v>0</v>
      </c>
      <c r="J29" s="9" t="s">
        <v>35</v>
      </c>
      <c r="K29" s="9">
        <v>0</v>
      </c>
      <c r="L29" s="9">
        <v>0</v>
      </c>
      <c r="M29" s="9" t="s">
        <v>36</v>
      </c>
      <c r="N29" s="9"/>
      <c r="O29"/>
      <c r="P29"/>
      <c r="Q29">
        <v>3</v>
      </c>
      <c r="R29" s="9">
        <v>3</v>
      </c>
      <c r="S29"/>
      <c r="T29" s="2">
        <f>VLOOKUP(B29,Sheet3!B:C,2,FALSE)</f>
        <v>1</v>
      </c>
      <c r="U29">
        <f t="shared" si="1"/>
        <v>13</v>
      </c>
      <c r="V29" t="str">
        <f t="shared" si="2"/>
        <v>card_1_3_3</v>
      </c>
    </row>
    <row r="30" spans="1:22" s="2" customFormat="1" ht="14.25">
      <c r="A30" s="9" t="s">
        <v>37</v>
      </c>
      <c r="B30" s="9" t="s">
        <v>33</v>
      </c>
      <c r="C30" s="9">
        <v>6</v>
      </c>
      <c r="D30" s="9">
        <v>0</v>
      </c>
      <c r="E30" s="46">
        <v>1</v>
      </c>
      <c r="F30" s="9">
        <v>0</v>
      </c>
      <c r="G30" s="9">
        <v>13</v>
      </c>
      <c r="H30" s="44" t="str">
        <f t="shared" si="0"/>
        <v>card_1_3_0</v>
      </c>
      <c r="I30" s="9">
        <v>0</v>
      </c>
      <c r="J30" s="9" t="s">
        <v>35</v>
      </c>
      <c r="K30" s="9">
        <v>0</v>
      </c>
      <c r="L30" s="9">
        <v>0</v>
      </c>
      <c r="M30" s="9" t="s">
        <v>36</v>
      </c>
      <c r="N30" s="9"/>
      <c r="O30"/>
      <c r="P30"/>
      <c r="Q30">
        <v>3</v>
      </c>
      <c r="R30" s="9">
        <v>0</v>
      </c>
      <c r="S30"/>
      <c r="T30" s="2">
        <f>VLOOKUP(B30,Sheet3!B:C,2,FALSE)</f>
        <v>1</v>
      </c>
      <c r="U30">
        <f t="shared" si="1"/>
        <v>13</v>
      </c>
      <c r="V30" t="str">
        <f t="shared" si="2"/>
        <v>card_1_3_0</v>
      </c>
    </row>
    <row r="31" spans="1:22" s="2" customFormat="1" ht="14.25">
      <c r="A31" s="9" t="s">
        <v>37</v>
      </c>
      <c r="B31" s="9" t="s">
        <v>33</v>
      </c>
      <c r="C31" s="9">
        <v>6</v>
      </c>
      <c r="D31" s="9">
        <v>1</v>
      </c>
      <c r="E31" s="46">
        <v>1</v>
      </c>
      <c r="F31" s="9">
        <v>0</v>
      </c>
      <c r="G31" s="9">
        <v>13</v>
      </c>
      <c r="H31" s="44" t="str">
        <f t="shared" si="0"/>
        <v>card_1_3_3</v>
      </c>
      <c r="I31" s="9">
        <v>0</v>
      </c>
      <c r="J31" s="9" t="s">
        <v>35</v>
      </c>
      <c r="K31" s="9">
        <v>0</v>
      </c>
      <c r="L31" s="9">
        <v>0</v>
      </c>
      <c r="M31" s="9" t="s">
        <v>36</v>
      </c>
      <c r="N31" s="9"/>
      <c r="O31"/>
      <c r="P31"/>
      <c r="Q31">
        <v>3</v>
      </c>
      <c r="R31" s="9">
        <v>3</v>
      </c>
      <c r="S31"/>
      <c r="T31" s="2">
        <f>VLOOKUP(B31,Sheet3!B:C,2,FALSE)</f>
        <v>1</v>
      </c>
      <c r="U31">
        <f t="shared" si="1"/>
        <v>13</v>
      </c>
      <c r="V31" t="str">
        <f t="shared" si="2"/>
        <v>card_1_3_3</v>
      </c>
    </row>
    <row r="32" spans="1:22" s="2" customFormat="1" ht="14.25">
      <c r="A32" s="9" t="s">
        <v>37</v>
      </c>
      <c r="B32" s="9" t="s">
        <v>33</v>
      </c>
      <c r="C32" s="9">
        <v>6</v>
      </c>
      <c r="D32" s="9">
        <v>2</v>
      </c>
      <c r="E32" s="46">
        <v>1</v>
      </c>
      <c r="F32" s="9">
        <v>0</v>
      </c>
      <c r="G32" s="9">
        <v>13</v>
      </c>
      <c r="H32" s="44" t="str">
        <f t="shared" si="0"/>
        <v>card_1_3_3</v>
      </c>
      <c r="I32" s="9">
        <v>0</v>
      </c>
      <c r="J32" s="9" t="s">
        <v>35</v>
      </c>
      <c r="K32" s="9">
        <v>0</v>
      </c>
      <c r="L32" s="9">
        <v>0</v>
      </c>
      <c r="M32" s="9" t="s">
        <v>36</v>
      </c>
      <c r="N32" s="9"/>
      <c r="O32"/>
      <c r="P32"/>
      <c r="Q32">
        <v>3</v>
      </c>
      <c r="R32" s="9">
        <v>3</v>
      </c>
      <c r="S32"/>
      <c r="T32" s="2">
        <f>VLOOKUP(B32,Sheet3!B:C,2,FALSE)</f>
        <v>1</v>
      </c>
      <c r="U32">
        <f t="shared" si="1"/>
        <v>13</v>
      </c>
      <c r="V32" t="str">
        <f t="shared" si="2"/>
        <v>card_1_3_3</v>
      </c>
    </row>
    <row r="33" spans="1:22" s="2" customFormat="1" ht="14.25">
      <c r="A33" s="9" t="s">
        <v>37</v>
      </c>
      <c r="B33" s="9" t="s">
        <v>33</v>
      </c>
      <c r="C33" s="9">
        <v>6</v>
      </c>
      <c r="D33" s="9">
        <v>3</v>
      </c>
      <c r="E33" s="46">
        <v>1</v>
      </c>
      <c r="F33" s="9">
        <v>0</v>
      </c>
      <c r="G33" s="9">
        <v>13</v>
      </c>
      <c r="H33" s="44" t="str">
        <f t="shared" si="0"/>
        <v>card_1_3_3</v>
      </c>
      <c r="I33" s="9">
        <v>0</v>
      </c>
      <c r="J33" s="9" t="s">
        <v>35</v>
      </c>
      <c r="K33" s="9">
        <v>0</v>
      </c>
      <c r="L33" s="9">
        <v>0</v>
      </c>
      <c r="M33" s="9" t="s">
        <v>36</v>
      </c>
      <c r="N33" s="9"/>
      <c r="O33"/>
      <c r="P33"/>
      <c r="Q33">
        <v>3</v>
      </c>
      <c r="R33" s="9">
        <v>3</v>
      </c>
      <c r="S33"/>
      <c r="T33" s="2">
        <f>VLOOKUP(B33,Sheet3!B:C,2,FALSE)</f>
        <v>1</v>
      </c>
      <c r="U33">
        <f t="shared" si="1"/>
        <v>13</v>
      </c>
      <c r="V33" t="str">
        <f t="shared" si="2"/>
        <v>card_1_3_3</v>
      </c>
    </row>
    <row r="34" spans="1:22" s="2" customFormat="1" ht="14.25">
      <c r="A34" s="9" t="s">
        <v>37</v>
      </c>
      <c r="B34" s="9" t="s">
        <v>33</v>
      </c>
      <c r="C34" s="9">
        <v>7</v>
      </c>
      <c r="D34" s="9">
        <v>0</v>
      </c>
      <c r="E34" s="46">
        <v>1</v>
      </c>
      <c r="F34" s="9">
        <v>0</v>
      </c>
      <c r="G34" s="9">
        <v>13</v>
      </c>
      <c r="H34" s="44" t="str">
        <f t="shared" si="0"/>
        <v>card_1_3_0</v>
      </c>
      <c r="I34" s="9">
        <v>0</v>
      </c>
      <c r="J34" s="9" t="s">
        <v>35</v>
      </c>
      <c r="K34" s="9">
        <v>0</v>
      </c>
      <c r="L34" s="9">
        <v>0</v>
      </c>
      <c r="M34" s="9" t="s">
        <v>36</v>
      </c>
      <c r="N34" s="9"/>
      <c r="O34"/>
      <c r="P34"/>
      <c r="Q34">
        <v>3</v>
      </c>
      <c r="R34" s="9">
        <v>0</v>
      </c>
      <c r="S34"/>
      <c r="T34" s="2">
        <f>VLOOKUP(B34,Sheet3!B:C,2,FALSE)</f>
        <v>1</v>
      </c>
      <c r="U34">
        <f t="shared" si="1"/>
        <v>13</v>
      </c>
      <c r="V34" t="str">
        <f t="shared" si="2"/>
        <v>card_1_3_0</v>
      </c>
    </row>
    <row r="35" spans="1:22" s="2" customFormat="1" ht="14.25">
      <c r="A35" s="9" t="s">
        <v>37</v>
      </c>
      <c r="B35" s="9" t="s">
        <v>33</v>
      </c>
      <c r="C35" s="9">
        <v>7</v>
      </c>
      <c r="D35" s="9">
        <v>1</v>
      </c>
      <c r="E35" s="46">
        <v>1</v>
      </c>
      <c r="F35" s="9">
        <v>0</v>
      </c>
      <c r="G35" s="9">
        <v>13</v>
      </c>
      <c r="H35" s="44" t="str">
        <f t="shared" si="0"/>
        <v>card_1_3_3</v>
      </c>
      <c r="I35" s="9">
        <v>0</v>
      </c>
      <c r="J35" s="9" t="s">
        <v>35</v>
      </c>
      <c r="K35" s="9">
        <v>0</v>
      </c>
      <c r="L35" s="9">
        <v>0</v>
      </c>
      <c r="M35" s="9" t="s">
        <v>36</v>
      </c>
      <c r="N35" s="9"/>
      <c r="O35"/>
      <c r="P35"/>
      <c r="Q35">
        <v>3</v>
      </c>
      <c r="R35" s="9">
        <v>3</v>
      </c>
      <c r="S35"/>
      <c r="T35" s="2">
        <f>VLOOKUP(B35,Sheet3!B:C,2,FALSE)</f>
        <v>1</v>
      </c>
      <c r="U35">
        <f t="shared" si="1"/>
        <v>13</v>
      </c>
      <c r="V35" t="str">
        <f t="shared" si="2"/>
        <v>card_1_3_3</v>
      </c>
    </row>
    <row r="36" spans="1:22" s="2" customFormat="1" ht="14.25">
      <c r="A36" s="9" t="s">
        <v>37</v>
      </c>
      <c r="B36" s="9" t="s">
        <v>33</v>
      </c>
      <c r="C36" s="9">
        <v>7</v>
      </c>
      <c r="D36" s="9">
        <v>2</v>
      </c>
      <c r="E36" s="46">
        <v>1</v>
      </c>
      <c r="F36" s="9">
        <v>0</v>
      </c>
      <c r="G36" s="9">
        <v>13</v>
      </c>
      <c r="H36" s="44" t="str">
        <f t="shared" si="0"/>
        <v>card_1_3_3</v>
      </c>
      <c r="I36" s="9">
        <v>0</v>
      </c>
      <c r="J36" s="9" t="s">
        <v>35</v>
      </c>
      <c r="K36" s="9">
        <v>0</v>
      </c>
      <c r="L36" s="9">
        <v>0</v>
      </c>
      <c r="M36" s="9" t="s">
        <v>36</v>
      </c>
      <c r="N36" s="9"/>
      <c r="O36"/>
      <c r="P36"/>
      <c r="Q36">
        <v>3</v>
      </c>
      <c r="R36" s="9">
        <v>3</v>
      </c>
      <c r="S36"/>
      <c r="T36" s="2">
        <f>VLOOKUP(B36,Sheet3!B:C,2,FALSE)</f>
        <v>1</v>
      </c>
      <c r="U36">
        <f t="shared" si="1"/>
        <v>13</v>
      </c>
      <c r="V36" t="str">
        <f t="shared" si="2"/>
        <v>card_1_3_3</v>
      </c>
    </row>
    <row r="37" spans="1:22" s="2" customFormat="1" ht="14.25">
      <c r="A37" s="9" t="s">
        <v>37</v>
      </c>
      <c r="B37" s="9" t="s">
        <v>33</v>
      </c>
      <c r="C37" s="9">
        <v>7</v>
      </c>
      <c r="D37" s="9">
        <v>3</v>
      </c>
      <c r="E37" s="46">
        <v>1</v>
      </c>
      <c r="F37" s="9">
        <v>0</v>
      </c>
      <c r="G37" s="9">
        <v>13</v>
      </c>
      <c r="H37" s="44" t="str">
        <f t="shared" si="0"/>
        <v>card_1_3_3</v>
      </c>
      <c r="I37" s="9">
        <v>0</v>
      </c>
      <c r="J37" s="9" t="s">
        <v>35</v>
      </c>
      <c r="K37" s="9">
        <v>0</v>
      </c>
      <c r="L37" s="9">
        <v>0</v>
      </c>
      <c r="M37" s="9" t="s">
        <v>36</v>
      </c>
      <c r="N37" s="9"/>
      <c r="O37"/>
      <c r="P37"/>
      <c r="Q37">
        <v>3</v>
      </c>
      <c r="R37" s="9">
        <v>3</v>
      </c>
      <c r="S37"/>
      <c r="T37" s="2">
        <f>VLOOKUP(B37,Sheet3!B:C,2,FALSE)</f>
        <v>1</v>
      </c>
      <c r="U37">
        <f t="shared" si="1"/>
        <v>13</v>
      </c>
      <c r="V37" t="str">
        <f t="shared" si="2"/>
        <v>card_1_3_3</v>
      </c>
    </row>
    <row r="38" spans="1:22" ht="14.25">
      <c r="A38" s="9" t="str">
        <f>A34</f>
        <v>1</v>
      </c>
      <c r="B38" s="9" t="str">
        <f>B34</f>
        <v>男主角</v>
      </c>
      <c r="C38" s="9">
        <v>8</v>
      </c>
      <c r="D38" s="9">
        <f>D34</f>
        <v>0</v>
      </c>
      <c r="E38" s="9">
        <f>E34</f>
        <v>1</v>
      </c>
      <c r="F38" s="9">
        <f>F34</f>
        <v>0</v>
      </c>
      <c r="G38" s="9">
        <f>G34</f>
        <v>13</v>
      </c>
      <c r="H38" s="44" t="str">
        <f t="shared" si="0"/>
        <v>card_1_3_0</v>
      </c>
      <c r="I38" s="9">
        <f t="shared" ref="I38:M38" si="3">I34</f>
        <v>0</v>
      </c>
      <c r="J38" s="9" t="str">
        <f t="shared" si="3"/>
        <v>1_nanzhu_ui.mp3</v>
      </c>
      <c r="K38" s="9">
        <f t="shared" si="3"/>
        <v>0</v>
      </c>
      <c r="L38" s="9">
        <f t="shared" si="3"/>
        <v>0</v>
      </c>
      <c r="M38" s="9" t="str">
        <f t="shared" si="3"/>
        <v>sound_deadnan.mp3</v>
      </c>
      <c r="N38" s="9"/>
      <c r="Q38">
        <v>3</v>
      </c>
      <c r="R38" s="9">
        <v>0</v>
      </c>
      <c r="T38" s="2"/>
    </row>
    <row r="39" spans="1:22" ht="14.25">
      <c r="A39" s="9" t="str">
        <f t="shared" ref="A39:B39" si="4">A35</f>
        <v>1</v>
      </c>
      <c r="B39" s="9" t="str">
        <f t="shared" si="4"/>
        <v>男主角</v>
      </c>
      <c r="C39" s="9">
        <v>8</v>
      </c>
      <c r="D39" s="9">
        <f t="shared" ref="D39:M39" si="5">D35</f>
        <v>1</v>
      </c>
      <c r="E39" s="9">
        <f t="shared" si="5"/>
        <v>1</v>
      </c>
      <c r="F39" s="9">
        <f t="shared" si="5"/>
        <v>0</v>
      </c>
      <c r="G39" s="9">
        <f t="shared" si="5"/>
        <v>13</v>
      </c>
      <c r="H39" s="44" t="str">
        <f t="shared" si="0"/>
        <v>card_1_3_3</v>
      </c>
      <c r="I39" s="9">
        <f t="shared" si="5"/>
        <v>0</v>
      </c>
      <c r="J39" s="9" t="str">
        <f t="shared" si="5"/>
        <v>1_nanzhu_ui.mp3</v>
      </c>
      <c r="K39" s="9">
        <f t="shared" si="5"/>
        <v>0</v>
      </c>
      <c r="L39" s="9">
        <f t="shared" si="5"/>
        <v>0</v>
      </c>
      <c r="M39" s="9" t="str">
        <f t="shared" si="5"/>
        <v>sound_deadnan.mp3</v>
      </c>
      <c r="N39" s="9"/>
      <c r="Q39">
        <v>3</v>
      </c>
      <c r="R39" s="9">
        <v>3</v>
      </c>
      <c r="T39" s="2"/>
    </row>
    <row r="40" spans="1:22" ht="14.25">
      <c r="A40" s="9" t="str">
        <f t="shared" ref="A40:B40" si="6">A36</f>
        <v>1</v>
      </c>
      <c r="B40" s="9" t="str">
        <f t="shared" si="6"/>
        <v>男主角</v>
      </c>
      <c r="C40" s="9">
        <v>8</v>
      </c>
      <c r="D40" s="9">
        <f t="shared" ref="D40:M40" si="7">D36</f>
        <v>2</v>
      </c>
      <c r="E40" s="9">
        <f t="shared" si="7"/>
        <v>1</v>
      </c>
      <c r="F40" s="9">
        <f t="shared" si="7"/>
        <v>0</v>
      </c>
      <c r="G40" s="9">
        <f t="shared" si="7"/>
        <v>13</v>
      </c>
      <c r="H40" s="44" t="str">
        <f t="shared" si="0"/>
        <v>card_1_3_3</v>
      </c>
      <c r="I40" s="9">
        <f t="shared" si="7"/>
        <v>0</v>
      </c>
      <c r="J40" s="9" t="str">
        <f t="shared" si="7"/>
        <v>1_nanzhu_ui.mp3</v>
      </c>
      <c r="K40" s="9">
        <f t="shared" si="7"/>
        <v>0</v>
      </c>
      <c r="L40" s="9">
        <f t="shared" si="7"/>
        <v>0</v>
      </c>
      <c r="M40" s="9" t="str">
        <f t="shared" si="7"/>
        <v>sound_deadnan.mp3</v>
      </c>
      <c r="N40" s="9"/>
      <c r="Q40">
        <v>3</v>
      </c>
      <c r="R40" s="9">
        <v>3</v>
      </c>
      <c r="T40" s="2"/>
    </row>
    <row r="41" spans="1:22" ht="14.25">
      <c r="A41" s="9" t="str">
        <f t="shared" ref="A41:B41" si="8">A37</f>
        <v>1</v>
      </c>
      <c r="B41" s="9" t="str">
        <f t="shared" si="8"/>
        <v>男主角</v>
      </c>
      <c r="C41" s="9">
        <v>8</v>
      </c>
      <c r="D41" s="9">
        <f t="shared" ref="D41:M41" si="9">D37</f>
        <v>3</v>
      </c>
      <c r="E41" s="9">
        <f t="shared" si="9"/>
        <v>1</v>
      </c>
      <c r="F41" s="9">
        <f t="shared" si="9"/>
        <v>0</v>
      </c>
      <c r="G41" s="9">
        <f t="shared" si="9"/>
        <v>13</v>
      </c>
      <c r="H41" s="44" t="str">
        <f t="shared" si="0"/>
        <v>card_1_3_3</v>
      </c>
      <c r="I41" s="9">
        <f t="shared" si="9"/>
        <v>0</v>
      </c>
      <c r="J41" s="9" t="str">
        <f t="shared" si="9"/>
        <v>1_nanzhu_ui.mp3</v>
      </c>
      <c r="K41" s="9">
        <f t="shared" si="9"/>
        <v>0</v>
      </c>
      <c r="L41" s="9">
        <f t="shared" si="9"/>
        <v>0</v>
      </c>
      <c r="M41" s="9" t="str">
        <f t="shared" si="9"/>
        <v>sound_deadnan.mp3</v>
      </c>
      <c r="N41" s="9"/>
      <c r="Q41">
        <v>3</v>
      </c>
      <c r="R41" s="9">
        <v>3</v>
      </c>
      <c r="T41" s="2"/>
    </row>
    <row r="42" spans="1:22" ht="14.25">
      <c r="A42" s="9" t="str">
        <f t="shared" ref="A42:B42" si="10">A38</f>
        <v>1</v>
      </c>
      <c r="B42" s="9" t="str">
        <f t="shared" si="10"/>
        <v>男主角</v>
      </c>
      <c r="C42" s="9">
        <f>C38+1</f>
        <v>9</v>
      </c>
      <c r="D42" s="9">
        <f t="shared" ref="D42:M42" si="11">D38</f>
        <v>0</v>
      </c>
      <c r="E42" s="9">
        <f t="shared" si="11"/>
        <v>1</v>
      </c>
      <c r="F42" s="9">
        <f t="shared" si="11"/>
        <v>0</v>
      </c>
      <c r="G42" s="9">
        <f t="shared" si="11"/>
        <v>13</v>
      </c>
      <c r="H42" s="44" t="str">
        <f t="shared" si="0"/>
        <v>card_1_3_0</v>
      </c>
      <c r="I42" s="9">
        <f t="shared" si="11"/>
        <v>0</v>
      </c>
      <c r="J42" s="9" t="str">
        <f t="shared" si="11"/>
        <v>1_nanzhu_ui.mp3</v>
      </c>
      <c r="K42" s="9">
        <f t="shared" si="11"/>
        <v>0</v>
      </c>
      <c r="L42" s="9">
        <f t="shared" si="11"/>
        <v>0</v>
      </c>
      <c r="M42" s="9" t="str">
        <f t="shared" si="11"/>
        <v>sound_deadnan.mp3</v>
      </c>
      <c r="N42" s="9"/>
      <c r="Q42">
        <v>3</v>
      </c>
      <c r="R42" s="9">
        <v>0</v>
      </c>
      <c r="T42" s="2"/>
    </row>
    <row r="43" spans="1:22" ht="14.25">
      <c r="A43" s="9" t="str">
        <f t="shared" ref="A43:B43" si="12">A39</f>
        <v>1</v>
      </c>
      <c r="B43" s="9" t="str">
        <f t="shared" si="12"/>
        <v>男主角</v>
      </c>
      <c r="C43" s="9">
        <f t="shared" ref="C43:C69" si="13">C39+1</f>
        <v>9</v>
      </c>
      <c r="D43" s="9">
        <f t="shared" ref="D43:M43" si="14">D39</f>
        <v>1</v>
      </c>
      <c r="E43" s="9">
        <f t="shared" si="14"/>
        <v>1</v>
      </c>
      <c r="F43" s="9">
        <f t="shared" si="14"/>
        <v>0</v>
      </c>
      <c r="G43" s="9">
        <f t="shared" si="14"/>
        <v>13</v>
      </c>
      <c r="H43" s="44" t="str">
        <f t="shared" si="0"/>
        <v>card_1_3_3</v>
      </c>
      <c r="I43" s="9">
        <f t="shared" si="14"/>
        <v>0</v>
      </c>
      <c r="J43" s="9" t="str">
        <f t="shared" si="14"/>
        <v>1_nanzhu_ui.mp3</v>
      </c>
      <c r="K43" s="9">
        <f t="shared" si="14"/>
        <v>0</v>
      </c>
      <c r="L43" s="9">
        <f t="shared" si="14"/>
        <v>0</v>
      </c>
      <c r="M43" s="9" t="str">
        <f t="shared" si="14"/>
        <v>sound_deadnan.mp3</v>
      </c>
      <c r="N43" s="9"/>
      <c r="Q43">
        <v>3</v>
      </c>
      <c r="R43" s="9">
        <v>3</v>
      </c>
      <c r="T43" s="2"/>
    </row>
    <row r="44" spans="1:22" ht="14.25">
      <c r="A44" s="9" t="str">
        <f t="shared" ref="A44:B44" si="15">A40</f>
        <v>1</v>
      </c>
      <c r="B44" s="9" t="str">
        <f t="shared" si="15"/>
        <v>男主角</v>
      </c>
      <c r="C44" s="9">
        <f t="shared" si="13"/>
        <v>9</v>
      </c>
      <c r="D44" s="9">
        <f t="shared" ref="D44:M44" si="16">D40</f>
        <v>2</v>
      </c>
      <c r="E44" s="9">
        <f t="shared" si="16"/>
        <v>1</v>
      </c>
      <c r="F44" s="9">
        <f t="shared" si="16"/>
        <v>0</v>
      </c>
      <c r="G44" s="9">
        <f t="shared" si="16"/>
        <v>13</v>
      </c>
      <c r="H44" s="44" t="str">
        <f t="shared" si="0"/>
        <v>card_1_3_3</v>
      </c>
      <c r="I44" s="9">
        <f t="shared" si="16"/>
        <v>0</v>
      </c>
      <c r="J44" s="9" t="str">
        <f t="shared" si="16"/>
        <v>1_nanzhu_ui.mp3</v>
      </c>
      <c r="K44" s="9">
        <f t="shared" si="16"/>
        <v>0</v>
      </c>
      <c r="L44" s="9">
        <f t="shared" si="16"/>
        <v>0</v>
      </c>
      <c r="M44" s="9" t="str">
        <f t="shared" si="16"/>
        <v>sound_deadnan.mp3</v>
      </c>
      <c r="N44" s="9"/>
      <c r="Q44">
        <v>3</v>
      </c>
      <c r="R44" s="9">
        <v>3</v>
      </c>
      <c r="T44" s="2"/>
    </row>
    <row r="45" spans="1:22" ht="14.25">
      <c r="A45" s="9" t="str">
        <f t="shared" ref="A45:B45" si="17">A41</f>
        <v>1</v>
      </c>
      <c r="B45" s="9" t="str">
        <f t="shared" si="17"/>
        <v>男主角</v>
      </c>
      <c r="C45" s="9">
        <f t="shared" si="13"/>
        <v>9</v>
      </c>
      <c r="D45" s="9">
        <f t="shared" ref="D45:M45" si="18">D41</f>
        <v>3</v>
      </c>
      <c r="E45" s="9">
        <f t="shared" si="18"/>
        <v>1</v>
      </c>
      <c r="F45" s="9">
        <f t="shared" si="18"/>
        <v>0</v>
      </c>
      <c r="G45" s="9">
        <f t="shared" si="18"/>
        <v>13</v>
      </c>
      <c r="H45" s="44" t="str">
        <f t="shared" si="0"/>
        <v>card_1_3_3</v>
      </c>
      <c r="I45" s="9">
        <f t="shared" si="18"/>
        <v>0</v>
      </c>
      <c r="J45" s="9" t="str">
        <f t="shared" si="18"/>
        <v>1_nanzhu_ui.mp3</v>
      </c>
      <c r="K45" s="9">
        <f t="shared" si="18"/>
        <v>0</v>
      </c>
      <c r="L45" s="9">
        <f t="shared" si="18"/>
        <v>0</v>
      </c>
      <c r="M45" s="9" t="str">
        <f t="shared" si="18"/>
        <v>sound_deadnan.mp3</v>
      </c>
      <c r="N45" s="9"/>
      <c r="Q45">
        <v>3</v>
      </c>
      <c r="R45" s="9">
        <v>3</v>
      </c>
      <c r="T45" s="2"/>
    </row>
    <row r="46" spans="1:22" ht="14.25">
      <c r="A46" s="9" t="str">
        <f t="shared" ref="A46:B46" si="19">A42</f>
        <v>1</v>
      </c>
      <c r="B46" s="9" t="str">
        <f t="shared" si="19"/>
        <v>男主角</v>
      </c>
      <c r="C46" s="9">
        <f t="shared" si="13"/>
        <v>10</v>
      </c>
      <c r="D46" s="9">
        <f t="shared" ref="D46:M46" si="20">D42</f>
        <v>0</v>
      </c>
      <c r="E46" s="9">
        <f t="shared" si="20"/>
        <v>1</v>
      </c>
      <c r="F46" s="9">
        <f t="shared" si="20"/>
        <v>0</v>
      </c>
      <c r="G46" s="9">
        <f t="shared" si="20"/>
        <v>13</v>
      </c>
      <c r="H46" s="44" t="str">
        <f t="shared" si="0"/>
        <v>card_1_3_0</v>
      </c>
      <c r="I46" s="9">
        <f t="shared" si="20"/>
        <v>0</v>
      </c>
      <c r="J46" s="9" t="str">
        <f t="shared" si="20"/>
        <v>1_nanzhu_ui.mp3</v>
      </c>
      <c r="K46" s="9">
        <f t="shared" si="20"/>
        <v>0</v>
      </c>
      <c r="L46" s="9">
        <f t="shared" si="20"/>
        <v>0</v>
      </c>
      <c r="M46" s="9" t="str">
        <f t="shared" si="20"/>
        <v>sound_deadnan.mp3</v>
      </c>
      <c r="N46" s="9"/>
      <c r="Q46">
        <v>3</v>
      </c>
      <c r="R46" s="9">
        <v>0</v>
      </c>
      <c r="T46" s="2"/>
    </row>
    <row r="47" spans="1:22" ht="14.25">
      <c r="A47" s="9" t="str">
        <f t="shared" ref="A47:B47" si="21">A43</f>
        <v>1</v>
      </c>
      <c r="B47" s="9" t="str">
        <f t="shared" si="21"/>
        <v>男主角</v>
      </c>
      <c r="C47" s="9">
        <f t="shared" si="13"/>
        <v>10</v>
      </c>
      <c r="D47" s="9">
        <f t="shared" ref="D47:M47" si="22">D43</f>
        <v>1</v>
      </c>
      <c r="E47" s="9">
        <f t="shared" si="22"/>
        <v>1</v>
      </c>
      <c r="F47" s="9">
        <f t="shared" si="22"/>
        <v>0</v>
      </c>
      <c r="G47" s="9">
        <f t="shared" si="22"/>
        <v>13</v>
      </c>
      <c r="H47" s="44" t="str">
        <f t="shared" si="0"/>
        <v>card_1_3_3</v>
      </c>
      <c r="I47" s="9">
        <f t="shared" si="22"/>
        <v>0</v>
      </c>
      <c r="J47" s="9" t="str">
        <f t="shared" si="22"/>
        <v>1_nanzhu_ui.mp3</v>
      </c>
      <c r="K47" s="9">
        <f t="shared" si="22"/>
        <v>0</v>
      </c>
      <c r="L47" s="9">
        <f t="shared" si="22"/>
        <v>0</v>
      </c>
      <c r="M47" s="9" t="str">
        <f t="shared" si="22"/>
        <v>sound_deadnan.mp3</v>
      </c>
      <c r="N47" s="9"/>
      <c r="Q47">
        <v>3</v>
      </c>
      <c r="R47" s="9">
        <v>3</v>
      </c>
      <c r="T47" s="2"/>
    </row>
    <row r="48" spans="1:22" ht="14.25">
      <c r="A48" s="9" t="str">
        <f t="shared" ref="A48:B48" si="23">A44</f>
        <v>1</v>
      </c>
      <c r="B48" s="9" t="str">
        <f t="shared" si="23"/>
        <v>男主角</v>
      </c>
      <c r="C48" s="9">
        <f t="shared" si="13"/>
        <v>10</v>
      </c>
      <c r="D48" s="9">
        <f t="shared" ref="D48:M48" si="24">D44</f>
        <v>2</v>
      </c>
      <c r="E48" s="9">
        <f t="shared" si="24"/>
        <v>1</v>
      </c>
      <c r="F48" s="9">
        <f t="shared" si="24"/>
        <v>0</v>
      </c>
      <c r="G48" s="9">
        <f t="shared" si="24"/>
        <v>13</v>
      </c>
      <c r="H48" s="44" t="str">
        <f t="shared" si="0"/>
        <v>card_1_3_3</v>
      </c>
      <c r="I48" s="9">
        <f t="shared" si="24"/>
        <v>0</v>
      </c>
      <c r="J48" s="9" t="str">
        <f t="shared" si="24"/>
        <v>1_nanzhu_ui.mp3</v>
      </c>
      <c r="K48" s="9">
        <f t="shared" si="24"/>
        <v>0</v>
      </c>
      <c r="L48" s="9">
        <f t="shared" si="24"/>
        <v>0</v>
      </c>
      <c r="M48" s="9" t="str">
        <f t="shared" si="24"/>
        <v>sound_deadnan.mp3</v>
      </c>
      <c r="N48" s="9"/>
      <c r="Q48">
        <v>3</v>
      </c>
      <c r="R48" s="9">
        <v>3</v>
      </c>
      <c r="T48" s="2"/>
    </row>
    <row r="49" spans="1:20" ht="14.25">
      <c r="A49" s="9" t="str">
        <f t="shared" ref="A49:B49" si="25">A45</f>
        <v>1</v>
      </c>
      <c r="B49" s="9" t="str">
        <f t="shared" si="25"/>
        <v>男主角</v>
      </c>
      <c r="C49" s="9">
        <f t="shared" si="13"/>
        <v>10</v>
      </c>
      <c r="D49" s="9">
        <f t="shared" ref="D49:M49" si="26">D45</f>
        <v>3</v>
      </c>
      <c r="E49" s="9">
        <f t="shared" si="26"/>
        <v>1</v>
      </c>
      <c r="F49" s="9">
        <f t="shared" si="26"/>
        <v>0</v>
      </c>
      <c r="G49" s="9">
        <f t="shared" si="26"/>
        <v>13</v>
      </c>
      <c r="H49" s="44" t="str">
        <f t="shared" si="0"/>
        <v>card_1_3_3</v>
      </c>
      <c r="I49" s="9">
        <f t="shared" si="26"/>
        <v>0</v>
      </c>
      <c r="J49" s="9" t="str">
        <f t="shared" si="26"/>
        <v>1_nanzhu_ui.mp3</v>
      </c>
      <c r="K49" s="9">
        <f t="shared" si="26"/>
        <v>0</v>
      </c>
      <c r="L49" s="9">
        <f t="shared" si="26"/>
        <v>0</v>
      </c>
      <c r="M49" s="9" t="str">
        <f t="shared" si="26"/>
        <v>sound_deadnan.mp3</v>
      </c>
      <c r="N49" s="9"/>
      <c r="Q49">
        <v>3</v>
      </c>
      <c r="R49" s="9">
        <v>3</v>
      </c>
      <c r="T49" s="2"/>
    </row>
    <row r="50" spans="1:20" ht="14.25">
      <c r="A50" s="9" t="str">
        <f t="shared" ref="A50:B50" si="27">A46</f>
        <v>1</v>
      </c>
      <c r="B50" s="9" t="str">
        <f t="shared" si="27"/>
        <v>男主角</v>
      </c>
      <c r="C50" s="9">
        <f t="shared" si="13"/>
        <v>11</v>
      </c>
      <c r="D50" s="9">
        <f t="shared" ref="D50:M50" si="28">D46</f>
        <v>0</v>
      </c>
      <c r="E50" s="9">
        <f t="shared" si="28"/>
        <v>1</v>
      </c>
      <c r="F50" s="9">
        <f t="shared" si="28"/>
        <v>0</v>
      </c>
      <c r="G50" s="9">
        <f t="shared" si="28"/>
        <v>13</v>
      </c>
      <c r="H50" s="44" t="str">
        <f t="shared" si="0"/>
        <v>card_1_3_0</v>
      </c>
      <c r="I50" s="9">
        <f t="shared" si="28"/>
        <v>0</v>
      </c>
      <c r="J50" s="9" t="str">
        <f t="shared" si="28"/>
        <v>1_nanzhu_ui.mp3</v>
      </c>
      <c r="K50" s="9">
        <f t="shared" si="28"/>
        <v>0</v>
      </c>
      <c r="L50" s="9">
        <f t="shared" si="28"/>
        <v>0</v>
      </c>
      <c r="M50" s="9" t="str">
        <f t="shared" si="28"/>
        <v>sound_deadnan.mp3</v>
      </c>
      <c r="N50" s="9"/>
      <c r="Q50">
        <v>3</v>
      </c>
      <c r="R50" s="9">
        <v>0</v>
      </c>
      <c r="T50" s="2"/>
    </row>
    <row r="51" spans="1:20" ht="14.25">
      <c r="A51" s="9" t="str">
        <f t="shared" ref="A51:B51" si="29">A47</f>
        <v>1</v>
      </c>
      <c r="B51" s="9" t="str">
        <f t="shared" si="29"/>
        <v>男主角</v>
      </c>
      <c r="C51" s="9">
        <f t="shared" si="13"/>
        <v>11</v>
      </c>
      <c r="D51" s="9">
        <f t="shared" ref="D51:M51" si="30">D47</f>
        <v>1</v>
      </c>
      <c r="E51" s="9">
        <f t="shared" si="30"/>
        <v>1</v>
      </c>
      <c r="F51" s="9">
        <f t="shared" si="30"/>
        <v>0</v>
      </c>
      <c r="G51" s="9">
        <f t="shared" si="30"/>
        <v>13</v>
      </c>
      <c r="H51" s="44" t="str">
        <f t="shared" si="0"/>
        <v>card_1_3_3</v>
      </c>
      <c r="I51" s="9">
        <f t="shared" si="30"/>
        <v>0</v>
      </c>
      <c r="J51" s="9" t="str">
        <f t="shared" si="30"/>
        <v>1_nanzhu_ui.mp3</v>
      </c>
      <c r="K51" s="9">
        <f t="shared" si="30"/>
        <v>0</v>
      </c>
      <c r="L51" s="9">
        <f t="shared" si="30"/>
        <v>0</v>
      </c>
      <c r="M51" s="9" t="str">
        <f t="shared" si="30"/>
        <v>sound_deadnan.mp3</v>
      </c>
      <c r="N51" s="9"/>
      <c r="Q51">
        <v>3</v>
      </c>
      <c r="R51" s="9">
        <v>3</v>
      </c>
      <c r="T51" s="2"/>
    </row>
    <row r="52" spans="1:20" ht="14.25">
      <c r="A52" s="9" t="str">
        <f t="shared" ref="A52:B52" si="31">A48</f>
        <v>1</v>
      </c>
      <c r="B52" s="9" t="str">
        <f t="shared" si="31"/>
        <v>男主角</v>
      </c>
      <c r="C52" s="9">
        <f t="shared" si="13"/>
        <v>11</v>
      </c>
      <c r="D52" s="9">
        <f t="shared" ref="D52:M52" si="32">D48</f>
        <v>2</v>
      </c>
      <c r="E52" s="9">
        <f t="shared" si="32"/>
        <v>1</v>
      </c>
      <c r="F52" s="9">
        <f t="shared" si="32"/>
        <v>0</v>
      </c>
      <c r="G52" s="9">
        <f t="shared" si="32"/>
        <v>13</v>
      </c>
      <c r="H52" s="44" t="str">
        <f t="shared" si="0"/>
        <v>card_1_3_3</v>
      </c>
      <c r="I52" s="9">
        <f t="shared" si="32"/>
        <v>0</v>
      </c>
      <c r="J52" s="9" t="str">
        <f t="shared" si="32"/>
        <v>1_nanzhu_ui.mp3</v>
      </c>
      <c r="K52" s="9">
        <f t="shared" si="32"/>
        <v>0</v>
      </c>
      <c r="L52" s="9">
        <f t="shared" si="32"/>
        <v>0</v>
      </c>
      <c r="M52" s="9" t="str">
        <f t="shared" si="32"/>
        <v>sound_deadnan.mp3</v>
      </c>
      <c r="N52" s="9"/>
      <c r="Q52">
        <v>3</v>
      </c>
      <c r="R52" s="9">
        <v>3</v>
      </c>
      <c r="T52" s="2"/>
    </row>
    <row r="53" spans="1:20" ht="14.25">
      <c r="A53" s="9" t="str">
        <f t="shared" ref="A53:B53" si="33">A49</f>
        <v>1</v>
      </c>
      <c r="B53" s="9" t="str">
        <f t="shared" si="33"/>
        <v>男主角</v>
      </c>
      <c r="C53" s="9">
        <f t="shared" si="13"/>
        <v>11</v>
      </c>
      <c r="D53" s="9">
        <f t="shared" ref="D53:M53" si="34">D49</f>
        <v>3</v>
      </c>
      <c r="E53" s="9">
        <f t="shared" si="34"/>
        <v>1</v>
      </c>
      <c r="F53" s="9">
        <f t="shared" si="34"/>
        <v>0</v>
      </c>
      <c r="G53" s="9">
        <f t="shared" si="34"/>
        <v>13</v>
      </c>
      <c r="H53" s="44" t="str">
        <f t="shared" si="0"/>
        <v>card_1_3_3</v>
      </c>
      <c r="I53" s="9">
        <f t="shared" si="34"/>
        <v>0</v>
      </c>
      <c r="J53" s="9" t="str">
        <f t="shared" si="34"/>
        <v>1_nanzhu_ui.mp3</v>
      </c>
      <c r="K53" s="9">
        <f t="shared" si="34"/>
        <v>0</v>
      </c>
      <c r="L53" s="9">
        <f t="shared" si="34"/>
        <v>0</v>
      </c>
      <c r="M53" s="9" t="str">
        <f t="shared" si="34"/>
        <v>sound_deadnan.mp3</v>
      </c>
      <c r="N53" s="9"/>
      <c r="Q53">
        <v>3</v>
      </c>
      <c r="R53" s="9">
        <v>3</v>
      </c>
      <c r="T53" s="2"/>
    </row>
    <row r="54" spans="1:20" ht="14.25">
      <c r="A54" s="9" t="str">
        <f t="shared" ref="A54:B54" si="35">A50</f>
        <v>1</v>
      </c>
      <c r="B54" s="9" t="str">
        <f t="shared" si="35"/>
        <v>男主角</v>
      </c>
      <c r="C54" s="9">
        <f t="shared" si="13"/>
        <v>12</v>
      </c>
      <c r="D54" s="9">
        <f t="shared" ref="D54:M54" si="36">D50</f>
        <v>0</v>
      </c>
      <c r="E54" s="9">
        <f t="shared" si="36"/>
        <v>1</v>
      </c>
      <c r="F54" s="9">
        <f t="shared" si="36"/>
        <v>0</v>
      </c>
      <c r="G54" s="9">
        <f t="shared" si="36"/>
        <v>13</v>
      </c>
      <c r="H54" s="44" t="str">
        <f t="shared" si="0"/>
        <v>card_1_3_0</v>
      </c>
      <c r="I54" s="9">
        <f t="shared" si="36"/>
        <v>0</v>
      </c>
      <c r="J54" s="9" t="str">
        <f t="shared" si="36"/>
        <v>1_nanzhu_ui.mp3</v>
      </c>
      <c r="K54" s="9">
        <f t="shared" si="36"/>
        <v>0</v>
      </c>
      <c r="L54" s="9">
        <f t="shared" si="36"/>
        <v>0</v>
      </c>
      <c r="M54" s="9" t="str">
        <f t="shared" si="36"/>
        <v>sound_deadnan.mp3</v>
      </c>
      <c r="N54" s="9"/>
      <c r="Q54">
        <v>3</v>
      </c>
      <c r="R54" s="9">
        <v>0</v>
      </c>
      <c r="T54" s="2"/>
    </row>
    <row r="55" spans="1:20" ht="14.25">
      <c r="A55" s="9" t="str">
        <f t="shared" ref="A55:B55" si="37">A51</f>
        <v>1</v>
      </c>
      <c r="B55" s="9" t="str">
        <f t="shared" si="37"/>
        <v>男主角</v>
      </c>
      <c r="C55" s="9">
        <f t="shared" si="13"/>
        <v>12</v>
      </c>
      <c r="D55" s="9">
        <f t="shared" ref="D55:M55" si="38">D51</f>
        <v>1</v>
      </c>
      <c r="E55" s="9">
        <f t="shared" si="38"/>
        <v>1</v>
      </c>
      <c r="F55" s="9">
        <f t="shared" si="38"/>
        <v>0</v>
      </c>
      <c r="G55" s="9">
        <f t="shared" si="38"/>
        <v>13</v>
      </c>
      <c r="H55" s="44" t="str">
        <f t="shared" si="0"/>
        <v>card_1_3_3</v>
      </c>
      <c r="I55" s="9">
        <f t="shared" si="38"/>
        <v>0</v>
      </c>
      <c r="J55" s="9" t="str">
        <f t="shared" si="38"/>
        <v>1_nanzhu_ui.mp3</v>
      </c>
      <c r="K55" s="9">
        <f t="shared" si="38"/>
        <v>0</v>
      </c>
      <c r="L55" s="9">
        <f t="shared" si="38"/>
        <v>0</v>
      </c>
      <c r="M55" s="9" t="str">
        <f t="shared" si="38"/>
        <v>sound_deadnan.mp3</v>
      </c>
      <c r="N55" s="9"/>
      <c r="Q55">
        <v>3</v>
      </c>
      <c r="R55" s="9">
        <v>3</v>
      </c>
      <c r="T55" s="2"/>
    </row>
    <row r="56" spans="1:20" ht="14.25">
      <c r="A56" s="9" t="str">
        <f t="shared" ref="A56:B56" si="39">A52</f>
        <v>1</v>
      </c>
      <c r="B56" s="9" t="str">
        <f t="shared" si="39"/>
        <v>男主角</v>
      </c>
      <c r="C56" s="9">
        <f t="shared" si="13"/>
        <v>12</v>
      </c>
      <c r="D56" s="9">
        <f t="shared" ref="D56:M56" si="40">D52</f>
        <v>2</v>
      </c>
      <c r="E56" s="9">
        <f t="shared" si="40"/>
        <v>1</v>
      </c>
      <c r="F56" s="9">
        <f t="shared" si="40"/>
        <v>0</v>
      </c>
      <c r="G56" s="9">
        <f t="shared" si="40"/>
        <v>13</v>
      </c>
      <c r="H56" s="44" t="str">
        <f t="shared" si="0"/>
        <v>card_1_3_3</v>
      </c>
      <c r="I56" s="9">
        <f t="shared" si="40"/>
        <v>0</v>
      </c>
      <c r="J56" s="9" t="str">
        <f t="shared" si="40"/>
        <v>1_nanzhu_ui.mp3</v>
      </c>
      <c r="K56" s="9">
        <f t="shared" si="40"/>
        <v>0</v>
      </c>
      <c r="L56" s="9">
        <f t="shared" si="40"/>
        <v>0</v>
      </c>
      <c r="M56" s="9" t="str">
        <f t="shared" si="40"/>
        <v>sound_deadnan.mp3</v>
      </c>
      <c r="N56" s="9"/>
      <c r="Q56">
        <v>3</v>
      </c>
      <c r="R56" s="9">
        <v>3</v>
      </c>
      <c r="T56" s="2"/>
    </row>
    <row r="57" spans="1:20" ht="14.25">
      <c r="A57" s="9" t="str">
        <f t="shared" ref="A57:B57" si="41">A53</f>
        <v>1</v>
      </c>
      <c r="B57" s="9" t="str">
        <f t="shared" si="41"/>
        <v>男主角</v>
      </c>
      <c r="C57" s="9">
        <f t="shared" si="13"/>
        <v>12</v>
      </c>
      <c r="D57" s="9">
        <f t="shared" ref="D57:M57" si="42">D53</f>
        <v>3</v>
      </c>
      <c r="E57" s="9">
        <f t="shared" si="42"/>
        <v>1</v>
      </c>
      <c r="F57" s="9">
        <f t="shared" si="42"/>
        <v>0</v>
      </c>
      <c r="G57" s="9">
        <f t="shared" si="42"/>
        <v>13</v>
      </c>
      <c r="H57" s="44" t="str">
        <f t="shared" si="0"/>
        <v>card_1_3_3</v>
      </c>
      <c r="I57" s="9">
        <f t="shared" si="42"/>
        <v>0</v>
      </c>
      <c r="J57" s="9" t="str">
        <f t="shared" si="42"/>
        <v>1_nanzhu_ui.mp3</v>
      </c>
      <c r="K57" s="9">
        <f t="shared" si="42"/>
        <v>0</v>
      </c>
      <c r="L57" s="9">
        <f t="shared" si="42"/>
        <v>0</v>
      </c>
      <c r="M57" s="9" t="str">
        <f t="shared" si="42"/>
        <v>sound_deadnan.mp3</v>
      </c>
      <c r="N57" s="9"/>
      <c r="Q57">
        <v>3</v>
      </c>
      <c r="R57" s="9">
        <v>3</v>
      </c>
      <c r="T57" s="2"/>
    </row>
    <row r="58" spans="1:20" ht="14.25">
      <c r="A58" s="9" t="str">
        <f t="shared" ref="A58:B58" si="43">A54</f>
        <v>1</v>
      </c>
      <c r="B58" s="9" t="str">
        <f t="shared" si="43"/>
        <v>男主角</v>
      </c>
      <c r="C58" s="9">
        <f t="shared" si="13"/>
        <v>13</v>
      </c>
      <c r="D58" s="9">
        <f t="shared" ref="D58:M58" si="44">D54</f>
        <v>0</v>
      </c>
      <c r="E58" s="9">
        <f t="shared" si="44"/>
        <v>1</v>
      </c>
      <c r="F58" s="9">
        <f t="shared" si="44"/>
        <v>0</v>
      </c>
      <c r="G58" s="9">
        <f t="shared" si="44"/>
        <v>13</v>
      </c>
      <c r="H58" s="44" t="str">
        <f t="shared" si="0"/>
        <v>card_1_3_0</v>
      </c>
      <c r="I58" s="9">
        <f t="shared" si="44"/>
        <v>0</v>
      </c>
      <c r="J58" s="9" t="str">
        <f t="shared" si="44"/>
        <v>1_nanzhu_ui.mp3</v>
      </c>
      <c r="K58" s="9">
        <f t="shared" si="44"/>
        <v>0</v>
      </c>
      <c r="L58" s="9">
        <f t="shared" si="44"/>
        <v>0</v>
      </c>
      <c r="M58" s="9" t="str">
        <f t="shared" si="44"/>
        <v>sound_deadnan.mp3</v>
      </c>
      <c r="N58" s="9"/>
      <c r="Q58">
        <v>3</v>
      </c>
      <c r="R58" s="9">
        <v>0</v>
      </c>
      <c r="T58" s="2"/>
    </row>
    <row r="59" spans="1:20" ht="14.25">
      <c r="A59" s="9" t="str">
        <f t="shared" ref="A59:B59" si="45">A55</f>
        <v>1</v>
      </c>
      <c r="B59" s="9" t="str">
        <f t="shared" si="45"/>
        <v>男主角</v>
      </c>
      <c r="C59" s="9">
        <f t="shared" si="13"/>
        <v>13</v>
      </c>
      <c r="D59" s="9">
        <f t="shared" ref="D59:M59" si="46">D55</f>
        <v>1</v>
      </c>
      <c r="E59" s="9">
        <f t="shared" si="46"/>
        <v>1</v>
      </c>
      <c r="F59" s="9">
        <f t="shared" si="46"/>
        <v>0</v>
      </c>
      <c r="G59" s="9">
        <f t="shared" si="46"/>
        <v>13</v>
      </c>
      <c r="H59" s="44" t="str">
        <f t="shared" si="0"/>
        <v>card_1_3_3</v>
      </c>
      <c r="I59" s="9">
        <f t="shared" si="46"/>
        <v>0</v>
      </c>
      <c r="J59" s="9" t="str">
        <f t="shared" si="46"/>
        <v>1_nanzhu_ui.mp3</v>
      </c>
      <c r="K59" s="9">
        <f t="shared" si="46"/>
        <v>0</v>
      </c>
      <c r="L59" s="9">
        <f t="shared" si="46"/>
        <v>0</v>
      </c>
      <c r="M59" s="9" t="str">
        <f t="shared" si="46"/>
        <v>sound_deadnan.mp3</v>
      </c>
      <c r="N59" s="9"/>
      <c r="Q59">
        <v>3</v>
      </c>
      <c r="R59" s="9">
        <v>3</v>
      </c>
      <c r="T59" s="2"/>
    </row>
    <row r="60" spans="1:20" ht="14.25">
      <c r="A60" s="9" t="str">
        <f t="shared" ref="A60:B60" si="47">A56</f>
        <v>1</v>
      </c>
      <c r="B60" s="9" t="str">
        <f t="shared" si="47"/>
        <v>男主角</v>
      </c>
      <c r="C60" s="9">
        <f t="shared" si="13"/>
        <v>13</v>
      </c>
      <c r="D60" s="9">
        <f t="shared" ref="D60:M60" si="48">D56</f>
        <v>2</v>
      </c>
      <c r="E60" s="9">
        <f t="shared" si="48"/>
        <v>1</v>
      </c>
      <c r="F60" s="9">
        <f t="shared" si="48"/>
        <v>0</v>
      </c>
      <c r="G60" s="9">
        <f t="shared" si="48"/>
        <v>13</v>
      </c>
      <c r="H60" s="44" t="str">
        <f t="shared" si="0"/>
        <v>card_1_3_3</v>
      </c>
      <c r="I60" s="9">
        <f t="shared" si="48"/>
        <v>0</v>
      </c>
      <c r="J60" s="9" t="str">
        <f t="shared" si="48"/>
        <v>1_nanzhu_ui.mp3</v>
      </c>
      <c r="K60" s="9">
        <f t="shared" si="48"/>
        <v>0</v>
      </c>
      <c r="L60" s="9">
        <f t="shared" si="48"/>
        <v>0</v>
      </c>
      <c r="M60" s="9" t="str">
        <f t="shared" si="48"/>
        <v>sound_deadnan.mp3</v>
      </c>
      <c r="N60" s="9"/>
      <c r="Q60">
        <v>3</v>
      </c>
      <c r="R60" s="9">
        <v>3</v>
      </c>
      <c r="T60" s="2"/>
    </row>
    <row r="61" spans="1:20" ht="14.25">
      <c r="A61" s="9" t="str">
        <f t="shared" ref="A61:B61" si="49">A57</f>
        <v>1</v>
      </c>
      <c r="B61" s="9" t="str">
        <f t="shared" si="49"/>
        <v>男主角</v>
      </c>
      <c r="C61" s="9">
        <f t="shared" si="13"/>
        <v>13</v>
      </c>
      <c r="D61" s="9">
        <f t="shared" ref="D61:M61" si="50">D57</f>
        <v>3</v>
      </c>
      <c r="E61" s="9">
        <f t="shared" si="50"/>
        <v>1</v>
      </c>
      <c r="F61" s="9">
        <f t="shared" si="50"/>
        <v>0</v>
      </c>
      <c r="G61" s="9">
        <f t="shared" si="50"/>
        <v>13</v>
      </c>
      <c r="H61" s="44" t="str">
        <f t="shared" si="0"/>
        <v>card_1_3_3</v>
      </c>
      <c r="I61" s="9">
        <f t="shared" si="50"/>
        <v>0</v>
      </c>
      <c r="J61" s="9" t="str">
        <f t="shared" si="50"/>
        <v>1_nanzhu_ui.mp3</v>
      </c>
      <c r="K61" s="9">
        <f t="shared" si="50"/>
        <v>0</v>
      </c>
      <c r="L61" s="9">
        <f t="shared" si="50"/>
        <v>0</v>
      </c>
      <c r="M61" s="9" t="str">
        <f t="shared" si="50"/>
        <v>sound_deadnan.mp3</v>
      </c>
      <c r="N61" s="9"/>
      <c r="Q61">
        <v>3</v>
      </c>
      <c r="R61" s="9">
        <v>3</v>
      </c>
      <c r="T61" s="2"/>
    </row>
    <row r="62" spans="1:20" ht="14.25">
      <c r="A62" s="9" t="str">
        <f t="shared" ref="A62:B62" si="51">A58</f>
        <v>1</v>
      </c>
      <c r="B62" s="9" t="str">
        <f t="shared" si="51"/>
        <v>男主角</v>
      </c>
      <c r="C62" s="9">
        <f t="shared" si="13"/>
        <v>14</v>
      </c>
      <c r="D62" s="9">
        <f t="shared" ref="D62:M62" si="52">D58</f>
        <v>0</v>
      </c>
      <c r="E62" s="9">
        <f t="shared" si="52"/>
        <v>1</v>
      </c>
      <c r="F62" s="9">
        <f t="shared" si="52"/>
        <v>0</v>
      </c>
      <c r="G62" s="9">
        <f t="shared" si="52"/>
        <v>13</v>
      </c>
      <c r="H62" s="44" t="str">
        <f t="shared" si="0"/>
        <v>card_1_3_0</v>
      </c>
      <c r="I62" s="9">
        <f t="shared" si="52"/>
        <v>0</v>
      </c>
      <c r="J62" s="9" t="str">
        <f t="shared" si="52"/>
        <v>1_nanzhu_ui.mp3</v>
      </c>
      <c r="K62" s="9">
        <f t="shared" si="52"/>
        <v>0</v>
      </c>
      <c r="L62" s="9">
        <f t="shared" si="52"/>
        <v>0</v>
      </c>
      <c r="M62" s="9" t="str">
        <f t="shared" si="52"/>
        <v>sound_deadnan.mp3</v>
      </c>
      <c r="N62" s="9"/>
      <c r="Q62">
        <v>3</v>
      </c>
      <c r="R62" s="9">
        <v>0</v>
      </c>
      <c r="T62" s="2"/>
    </row>
    <row r="63" spans="1:20" ht="14.25">
      <c r="A63" s="9" t="str">
        <f t="shared" ref="A63:B63" si="53">A59</f>
        <v>1</v>
      </c>
      <c r="B63" s="9" t="str">
        <f t="shared" si="53"/>
        <v>男主角</v>
      </c>
      <c r="C63" s="9">
        <f t="shared" si="13"/>
        <v>14</v>
      </c>
      <c r="D63" s="9">
        <f t="shared" ref="D63:M63" si="54">D59</f>
        <v>1</v>
      </c>
      <c r="E63" s="9">
        <f t="shared" si="54"/>
        <v>1</v>
      </c>
      <c r="F63" s="9">
        <f t="shared" si="54"/>
        <v>0</v>
      </c>
      <c r="G63" s="9">
        <f t="shared" si="54"/>
        <v>13</v>
      </c>
      <c r="H63" s="44" t="str">
        <f t="shared" si="0"/>
        <v>card_1_3_3</v>
      </c>
      <c r="I63" s="9">
        <f t="shared" si="54"/>
        <v>0</v>
      </c>
      <c r="J63" s="9" t="str">
        <f t="shared" si="54"/>
        <v>1_nanzhu_ui.mp3</v>
      </c>
      <c r="K63" s="9">
        <f t="shared" si="54"/>
        <v>0</v>
      </c>
      <c r="L63" s="9">
        <f t="shared" si="54"/>
        <v>0</v>
      </c>
      <c r="M63" s="9" t="str">
        <f t="shared" si="54"/>
        <v>sound_deadnan.mp3</v>
      </c>
      <c r="N63" s="9"/>
      <c r="Q63">
        <v>3</v>
      </c>
      <c r="R63" s="9">
        <v>3</v>
      </c>
      <c r="T63" s="2"/>
    </row>
    <row r="64" spans="1:20" ht="14.25">
      <c r="A64" s="9" t="str">
        <f t="shared" ref="A64:B64" si="55">A60</f>
        <v>1</v>
      </c>
      <c r="B64" s="9" t="str">
        <f t="shared" si="55"/>
        <v>男主角</v>
      </c>
      <c r="C64" s="9">
        <f t="shared" si="13"/>
        <v>14</v>
      </c>
      <c r="D64" s="9">
        <f t="shared" ref="D64:M64" si="56">D60</f>
        <v>2</v>
      </c>
      <c r="E64" s="9">
        <f t="shared" si="56"/>
        <v>1</v>
      </c>
      <c r="F64" s="9">
        <f t="shared" si="56"/>
        <v>0</v>
      </c>
      <c r="G64" s="9">
        <f t="shared" si="56"/>
        <v>13</v>
      </c>
      <c r="H64" s="44" t="str">
        <f t="shared" si="0"/>
        <v>card_1_3_3</v>
      </c>
      <c r="I64" s="9">
        <f t="shared" si="56"/>
        <v>0</v>
      </c>
      <c r="J64" s="9" t="str">
        <f t="shared" si="56"/>
        <v>1_nanzhu_ui.mp3</v>
      </c>
      <c r="K64" s="9">
        <f t="shared" si="56"/>
        <v>0</v>
      </c>
      <c r="L64" s="9">
        <f t="shared" si="56"/>
        <v>0</v>
      </c>
      <c r="M64" s="9" t="str">
        <f t="shared" si="56"/>
        <v>sound_deadnan.mp3</v>
      </c>
      <c r="N64" s="9"/>
      <c r="Q64">
        <v>3</v>
      </c>
      <c r="R64" s="9">
        <v>3</v>
      </c>
      <c r="T64" s="2"/>
    </row>
    <row r="65" spans="1:20" ht="14.25">
      <c r="A65" s="9" t="str">
        <f t="shared" ref="A65:B65" si="57">A61</f>
        <v>1</v>
      </c>
      <c r="B65" s="9" t="str">
        <f t="shared" si="57"/>
        <v>男主角</v>
      </c>
      <c r="C65" s="9">
        <f t="shared" si="13"/>
        <v>14</v>
      </c>
      <c r="D65" s="9">
        <f t="shared" ref="D65:M65" si="58">D61</f>
        <v>3</v>
      </c>
      <c r="E65" s="9">
        <f t="shared" si="58"/>
        <v>1</v>
      </c>
      <c r="F65" s="9">
        <f t="shared" si="58"/>
        <v>0</v>
      </c>
      <c r="G65" s="9">
        <f t="shared" si="58"/>
        <v>13</v>
      </c>
      <c r="H65" s="44" t="str">
        <f t="shared" si="0"/>
        <v>card_1_3_3</v>
      </c>
      <c r="I65" s="9">
        <f t="shared" si="58"/>
        <v>0</v>
      </c>
      <c r="J65" s="9" t="str">
        <f t="shared" si="58"/>
        <v>1_nanzhu_ui.mp3</v>
      </c>
      <c r="K65" s="9">
        <f t="shared" si="58"/>
        <v>0</v>
      </c>
      <c r="L65" s="9">
        <f t="shared" si="58"/>
        <v>0</v>
      </c>
      <c r="M65" s="9" t="str">
        <f t="shared" si="58"/>
        <v>sound_deadnan.mp3</v>
      </c>
      <c r="N65" s="9"/>
      <c r="Q65">
        <v>3</v>
      </c>
      <c r="R65" s="9">
        <v>3</v>
      </c>
      <c r="T65" s="2"/>
    </row>
    <row r="66" spans="1:20" ht="14.25">
      <c r="A66" s="9" t="str">
        <f t="shared" ref="A66:B66" si="59">A62</f>
        <v>1</v>
      </c>
      <c r="B66" s="9" t="str">
        <f t="shared" si="59"/>
        <v>男主角</v>
      </c>
      <c r="C66" s="9">
        <f t="shared" si="13"/>
        <v>15</v>
      </c>
      <c r="D66" s="9">
        <f t="shared" ref="D66:M66" si="60">D62</f>
        <v>0</v>
      </c>
      <c r="E66" s="9">
        <f t="shared" si="60"/>
        <v>1</v>
      </c>
      <c r="F66" s="9">
        <f t="shared" si="60"/>
        <v>0</v>
      </c>
      <c r="G66" s="9">
        <f t="shared" si="60"/>
        <v>13</v>
      </c>
      <c r="H66" s="44" t="str">
        <f t="shared" si="0"/>
        <v>card_1_3_0</v>
      </c>
      <c r="I66" s="9">
        <f t="shared" si="60"/>
        <v>0</v>
      </c>
      <c r="J66" s="9" t="str">
        <f t="shared" si="60"/>
        <v>1_nanzhu_ui.mp3</v>
      </c>
      <c r="K66" s="9">
        <f t="shared" si="60"/>
        <v>0</v>
      </c>
      <c r="L66" s="9">
        <f t="shared" si="60"/>
        <v>0</v>
      </c>
      <c r="M66" s="9" t="str">
        <f t="shared" si="60"/>
        <v>sound_deadnan.mp3</v>
      </c>
      <c r="N66" s="9"/>
      <c r="Q66">
        <v>3</v>
      </c>
      <c r="R66" s="9">
        <v>0</v>
      </c>
      <c r="T66" s="2"/>
    </row>
    <row r="67" spans="1:20" ht="14.25">
      <c r="A67" s="9" t="str">
        <f t="shared" ref="A67:B67" si="61">A63</f>
        <v>1</v>
      </c>
      <c r="B67" s="9" t="str">
        <f t="shared" si="61"/>
        <v>男主角</v>
      </c>
      <c r="C67" s="9">
        <f t="shared" si="13"/>
        <v>15</v>
      </c>
      <c r="D67" s="9">
        <f t="shared" ref="D67:M67" si="62">D63</f>
        <v>1</v>
      </c>
      <c r="E67" s="9">
        <f t="shared" si="62"/>
        <v>1</v>
      </c>
      <c r="F67" s="9">
        <f t="shared" si="62"/>
        <v>0</v>
      </c>
      <c r="G67" s="9">
        <f t="shared" si="62"/>
        <v>13</v>
      </c>
      <c r="H67" s="44" t="str">
        <f t="shared" si="0"/>
        <v>card_1_3_3</v>
      </c>
      <c r="I67" s="9">
        <f t="shared" si="62"/>
        <v>0</v>
      </c>
      <c r="J67" s="9" t="str">
        <f t="shared" si="62"/>
        <v>1_nanzhu_ui.mp3</v>
      </c>
      <c r="K67" s="9">
        <f t="shared" si="62"/>
        <v>0</v>
      </c>
      <c r="L67" s="9">
        <f t="shared" si="62"/>
        <v>0</v>
      </c>
      <c r="M67" s="9" t="str">
        <f t="shared" si="62"/>
        <v>sound_deadnan.mp3</v>
      </c>
      <c r="N67" s="9"/>
      <c r="Q67">
        <v>3</v>
      </c>
      <c r="R67" s="9">
        <v>3</v>
      </c>
      <c r="T67" s="2"/>
    </row>
    <row r="68" spans="1:20" ht="14.25">
      <c r="A68" s="9" t="str">
        <f t="shared" ref="A68:B68" si="63">A64</f>
        <v>1</v>
      </c>
      <c r="B68" s="9" t="str">
        <f t="shared" si="63"/>
        <v>男主角</v>
      </c>
      <c r="C68" s="9">
        <f t="shared" si="13"/>
        <v>15</v>
      </c>
      <c r="D68" s="9">
        <f t="shared" ref="D68:M68" si="64">D64</f>
        <v>2</v>
      </c>
      <c r="E68" s="9">
        <f t="shared" si="64"/>
        <v>1</v>
      </c>
      <c r="F68" s="9">
        <f t="shared" si="64"/>
        <v>0</v>
      </c>
      <c r="G68" s="9">
        <f t="shared" si="64"/>
        <v>13</v>
      </c>
      <c r="H68" s="44" t="str">
        <f t="shared" si="0"/>
        <v>card_1_3_3</v>
      </c>
      <c r="I68" s="9">
        <f t="shared" si="64"/>
        <v>0</v>
      </c>
      <c r="J68" s="9" t="str">
        <f t="shared" si="64"/>
        <v>1_nanzhu_ui.mp3</v>
      </c>
      <c r="K68" s="9">
        <f t="shared" si="64"/>
        <v>0</v>
      </c>
      <c r="L68" s="9">
        <f t="shared" si="64"/>
        <v>0</v>
      </c>
      <c r="M68" s="9" t="str">
        <f t="shared" si="64"/>
        <v>sound_deadnan.mp3</v>
      </c>
      <c r="N68" s="9"/>
      <c r="Q68">
        <v>3</v>
      </c>
      <c r="R68" s="9">
        <v>3</v>
      </c>
      <c r="T68" s="2"/>
    </row>
    <row r="69" spans="1:20" ht="14.25">
      <c r="A69" s="9" t="str">
        <f t="shared" ref="A69:B69" si="65">A65</f>
        <v>1</v>
      </c>
      <c r="B69" s="9" t="str">
        <f t="shared" si="65"/>
        <v>男主角</v>
      </c>
      <c r="C69" s="9">
        <f t="shared" si="13"/>
        <v>15</v>
      </c>
      <c r="D69" s="9">
        <f t="shared" ref="D69:M69" si="66">D65</f>
        <v>3</v>
      </c>
      <c r="E69" s="9">
        <f t="shared" si="66"/>
        <v>1</v>
      </c>
      <c r="F69" s="9">
        <f t="shared" si="66"/>
        <v>0</v>
      </c>
      <c r="G69" s="9">
        <f t="shared" si="66"/>
        <v>13</v>
      </c>
      <c r="H69" s="44" t="str">
        <f t="shared" si="0"/>
        <v>card_1_3_3</v>
      </c>
      <c r="I69" s="9">
        <f t="shared" si="66"/>
        <v>0</v>
      </c>
      <c r="J69" s="9" t="str">
        <f t="shared" si="66"/>
        <v>1_nanzhu_ui.mp3</v>
      </c>
      <c r="K69" s="9">
        <f t="shared" si="66"/>
        <v>0</v>
      </c>
      <c r="L69" s="9">
        <f t="shared" si="66"/>
        <v>0</v>
      </c>
      <c r="M69" s="9" t="str">
        <f t="shared" si="66"/>
        <v>sound_deadnan.mp3</v>
      </c>
      <c r="N69" s="9"/>
      <c r="Q69">
        <v>3</v>
      </c>
      <c r="R69" s="9">
        <v>3</v>
      </c>
      <c r="T69" s="2"/>
    </row>
    <row r="70" spans="1:20" s="2" customFormat="1" ht="15">
      <c r="A70" s="9" t="s">
        <v>49</v>
      </c>
      <c r="B70" s="41" t="s">
        <v>33</v>
      </c>
      <c r="C70" s="9">
        <v>0</v>
      </c>
      <c r="D70" s="9">
        <v>0</v>
      </c>
      <c r="E70" s="42">
        <v>1</v>
      </c>
      <c r="F70" s="43">
        <v>0</v>
      </c>
      <c r="G70" s="42">
        <v>11</v>
      </c>
      <c r="H70" s="44" t="str">
        <f t="shared" si="0"/>
        <v>card_1_1_0</v>
      </c>
      <c r="I70" s="43">
        <v>0</v>
      </c>
      <c r="J70" s="45" t="s">
        <v>35</v>
      </c>
      <c r="K70" s="45">
        <v>0</v>
      </c>
      <c r="L70" s="43">
        <v>0</v>
      </c>
      <c r="M70" s="42" t="s">
        <v>36</v>
      </c>
      <c r="N70" s="43">
        <v>0</v>
      </c>
      <c r="Q70">
        <v>1</v>
      </c>
      <c r="R70" s="9">
        <v>0</v>
      </c>
      <c r="S70" s="2">
        <v>17</v>
      </c>
      <c r="T70" s="2">
        <f>VLOOKUP(B70,Sheet3!B:C,2,FALSE)</f>
        <v>1</v>
      </c>
    </row>
    <row r="71" spans="1:20" s="2" customFormat="1" ht="15">
      <c r="A71" s="9" t="s">
        <v>49</v>
      </c>
      <c r="B71" s="41" t="s">
        <v>33</v>
      </c>
      <c r="C71" s="9">
        <v>0</v>
      </c>
      <c r="D71" s="9">
        <v>1</v>
      </c>
      <c r="E71" s="42">
        <v>1</v>
      </c>
      <c r="F71" s="43">
        <v>0</v>
      </c>
      <c r="G71" s="42">
        <v>11</v>
      </c>
      <c r="H71" s="44" t="str">
        <f t="shared" ref="H71:H134" si="67">"card_1_"&amp;Q71&amp;"_"&amp;R71</f>
        <v>card_1_1_1</v>
      </c>
      <c r="I71" s="43">
        <v>0</v>
      </c>
      <c r="J71" s="45" t="s">
        <v>35</v>
      </c>
      <c r="K71" s="45">
        <v>0</v>
      </c>
      <c r="L71" s="43">
        <v>0</v>
      </c>
      <c r="M71" s="42" t="s">
        <v>36</v>
      </c>
      <c r="N71" s="43">
        <v>0</v>
      </c>
      <c r="Q71">
        <v>1</v>
      </c>
      <c r="R71" s="9">
        <v>1</v>
      </c>
      <c r="S71" s="2">
        <v>18</v>
      </c>
      <c r="T71" s="2">
        <f>VLOOKUP(B71,Sheet3!B:C,2,FALSE)</f>
        <v>1</v>
      </c>
    </row>
    <row r="72" spans="1:20" s="2" customFormat="1" ht="15">
      <c r="A72" s="9" t="s">
        <v>49</v>
      </c>
      <c r="B72" s="41" t="s">
        <v>33</v>
      </c>
      <c r="C72" s="9">
        <v>0</v>
      </c>
      <c r="D72" s="9">
        <v>2</v>
      </c>
      <c r="E72" s="42">
        <v>1</v>
      </c>
      <c r="F72" s="43">
        <v>0</v>
      </c>
      <c r="G72" s="42">
        <v>11</v>
      </c>
      <c r="H72" s="44" t="str">
        <f t="shared" si="67"/>
        <v>card_1_2_2</v>
      </c>
      <c r="I72" s="43">
        <v>0</v>
      </c>
      <c r="J72" s="45" t="s">
        <v>35</v>
      </c>
      <c r="K72" s="45">
        <v>0</v>
      </c>
      <c r="L72" s="43">
        <v>0</v>
      </c>
      <c r="M72" s="42" t="s">
        <v>36</v>
      </c>
      <c r="N72" s="43">
        <v>0</v>
      </c>
      <c r="Q72">
        <v>2</v>
      </c>
      <c r="R72" s="9">
        <v>2</v>
      </c>
      <c r="S72" s="2">
        <v>19</v>
      </c>
      <c r="T72" s="2">
        <f>VLOOKUP(B72,Sheet3!B:C,2,FALSE)</f>
        <v>1</v>
      </c>
    </row>
    <row r="73" spans="1:20" s="2" customFormat="1" ht="15">
      <c r="A73" s="9" t="s">
        <v>49</v>
      </c>
      <c r="B73" s="41" t="s">
        <v>33</v>
      </c>
      <c r="C73" s="9">
        <v>0</v>
      </c>
      <c r="D73" s="9">
        <v>3</v>
      </c>
      <c r="E73" s="42">
        <v>1</v>
      </c>
      <c r="F73" s="43">
        <v>0</v>
      </c>
      <c r="G73" s="42">
        <v>11</v>
      </c>
      <c r="H73" s="44" t="str">
        <f t="shared" si="67"/>
        <v>card_1_3_3</v>
      </c>
      <c r="I73" s="43">
        <v>0</v>
      </c>
      <c r="J73" s="45" t="s">
        <v>35</v>
      </c>
      <c r="K73" s="45">
        <v>0</v>
      </c>
      <c r="L73" s="43">
        <v>0</v>
      </c>
      <c r="M73" s="42" t="s">
        <v>36</v>
      </c>
      <c r="N73" s="43">
        <v>0</v>
      </c>
      <c r="Q73">
        <v>3</v>
      </c>
      <c r="R73" s="9">
        <v>3</v>
      </c>
      <c r="S73" s="2">
        <v>20</v>
      </c>
      <c r="T73" s="2">
        <f>VLOOKUP(B73,Sheet3!B:C,2,FALSE)</f>
        <v>1</v>
      </c>
    </row>
    <row r="74" spans="1:20" s="2" customFormat="1" ht="15">
      <c r="A74" s="9" t="s">
        <v>49</v>
      </c>
      <c r="B74" s="41" t="s">
        <v>33</v>
      </c>
      <c r="C74" s="9">
        <v>1</v>
      </c>
      <c r="D74" s="9">
        <v>0</v>
      </c>
      <c r="E74" s="42">
        <v>1</v>
      </c>
      <c r="F74" s="43">
        <v>0</v>
      </c>
      <c r="G74" s="42">
        <v>12</v>
      </c>
      <c r="H74" s="44" t="str">
        <f t="shared" si="67"/>
        <v>card_1_2_0</v>
      </c>
      <c r="I74" s="43">
        <v>0</v>
      </c>
      <c r="J74" s="45" t="s">
        <v>35</v>
      </c>
      <c r="K74" s="45">
        <v>0</v>
      </c>
      <c r="L74" s="43">
        <v>0</v>
      </c>
      <c r="M74" s="42" t="s">
        <v>36</v>
      </c>
      <c r="N74" s="43">
        <v>0</v>
      </c>
      <c r="Q74">
        <v>2</v>
      </c>
      <c r="R74" s="9">
        <v>0</v>
      </c>
      <c r="S74" s="2">
        <v>21</v>
      </c>
      <c r="T74" s="2">
        <f>VLOOKUP(B74,Sheet3!B:C,2,FALSE)</f>
        <v>1</v>
      </c>
    </row>
    <row r="75" spans="1:20" s="2" customFormat="1" ht="15">
      <c r="A75" s="9" t="s">
        <v>49</v>
      </c>
      <c r="B75" s="41" t="s">
        <v>33</v>
      </c>
      <c r="C75" s="9">
        <v>1</v>
      </c>
      <c r="D75" s="9">
        <v>1</v>
      </c>
      <c r="E75" s="42">
        <v>1</v>
      </c>
      <c r="F75" s="43">
        <v>0</v>
      </c>
      <c r="G75" s="42">
        <v>12</v>
      </c>
      <c r="H75" s="44" t="str">
        <f t="shared" si="67"/>
        <v>card_1_2_2</v>
      </c>
      <c r="I75" s="43">
        <v>0</v>
      </c>
      <c r="J75" s="45" t="s">
        <v>35</v>
      </c>
      <c r="K75" s="45">
        <v>0</v>
      </c>
      <c r="L75" s="43">
        <v>0</v>
      </c>
      <c r="M75" s="42" t="s">
        <v>36</v>
      </c>
      <c r="N75" s="43">
        <v>0</v>
      </c>
      <c r="Q75">
        <v>2</v>
      </c>
      <c r="R75" s="9">
        <v>2</v>
      </c>
      <c r="S75" s="2">
        <v>22</v>
      </c>
      <c r="T75" s="2">
        <f>VLOOKUP(B75,Sheet3!B:C,2,FALSE)</f>
        <v>1</v>
      </c>
    </row>
    <row r="76" spans="1:20" s="2" customFormat="1" ht="15">
      <c r="A76" s="9" t="s">
        <v>49</v>
      </c>
      <c r="B76" s="41" t="s">
        <v>33</v>
      </c>
      <c r="C76" s="9">
        <v>1</v>
      </c>
      <c r="D76" s="9">
        <v>2</v>
      </c>
      <c r="E76" s="42">
        <v>1</v>
      </c>
      <c r="F76" s="43">
        <v>0</v>
      </c>
      <c r="G76" s="42">
        <v>12</v>
      </c>
      <c r="H76" s="44" t="str">
        <f t="shared" si="67"/>
        <v>card_1_2_2</v>
      </c>
      <c r="I76" s="43">
        <v>0</v>
      </c>
      <c r="J76" s="45" t="s">
        <v>35</v>
      </c>
      <c r="K76" s="45">
        <v>0</v>
      </c>
      <c r="L76" s="43">
        <v>0</v>
      </c>
      <c r="M76" s="42" t="s">
        <v>36</v>
      </c>
      <c r="N76" s="43">
        <v>0</v>
      </c>
      <c r="Q76">
        <v>2</v>
      </c>
      <c r="R76" s="9">
        <v>2</v>
      </c>
      <c r="S76" s="2">
        <v>23</v>
      </c>
      <c r="T76" s="2">
        <f>VLOOKUP(B76,Sheet3!B:C,2,FALSE)</f>
        <v>1</v>
      </c>
    </row>
    <row r="77" spans="1:20" s="2" customFormat="1" ht="15">
      <c r="A77" s="9" t="s">
        <v>49</v>
      </c>
      <c r="B77" s="41" t="s">
        <v>33</v>
      </c>
      <c r="C77" s="9">
        <v>1</v>
      </c>
      <c r="D77" s="9">
        <v>3</v>
      </c>
      <c r="E77" s="42">
        <v>1</v>
      </c>
      <c r="F77" s="43">
        <v>0</v>
      </c>
      <c r="G77" s="42">
        <v>12</v>
      </c>
      <c r="H77" s="44" t="str">
        <f t="shared" si="67"/>
        <v>card_1_3_3</v>
      </c>
      <c r="I77" s="43">
        <v>0</v>
      </c>
      <c r="J77" s="45" t="s">
        <v>35</v>
      </c>
      <c r="K77" s="45">
        <v>0</v>
      </c>
      <c r="L77" s="43">
        <v>0</v>
      </c>
      <c r="M77" s="42" t="s">
        <v>36</v>
      </c>
      <c r="N77" s="43">
        <v>0</v>
      </c>
      <c r="Q77">
        <v>3</v>
      </c>
      <c r="R77" s="9">
        <v>3</v>
      </c>
      <c r="S77" s="2">
        <v>24</v>
      </c>
      <c r="T77" s="2">
        <f>VLOOKUP(B77,Sheet3!B:C,2,FALSE)</f>
        <v>1</v>
      </c>
    </row>
    <row r="78" spans="1:20" s="2" customFormat="1" ht="15">
      <c r="A78" s="9" t="s">
        <v>49</v>
      </c>
      <c r="B78" s="41" t="s">
        <v>33</v>
      </c>
      <c r="C78" s="9">
        <v>2</v>
      </c>
      <c r="D78" s="9">
        <v>0</v>
      </c>
      <c r="E78" s="42">
        <v>1</v>
      </c>
      <c r="F78" s="43">
        <v>0</v>
      </c>
      <c r="G78" s="42">
        <v>12</v>
      </c>
      <c r="H78" s="44" t="str">
        <f t="shared" si="67"/>
        <v>card_1_2_0</v>
      </c>
      <c r="I78" s="43">
        <v>0</v>
      </c>
      <c r="J78" s="45" t="s">
        <v>35</v>
      </c>
      <c r="K78" s="45">
        <v>0</v>
      </c>
      <c r="L78" s="43">
        <v>0</v>
      </c>
      <c r="M78" s="42" t="s">
        <v>36</v>
      </c>
      <c r="N78" s="43">
        <v>0</v>
      </c>
      <c r="Q78">
        <v>2</v>
      </c>
      <c r="R78" s="9">
        <v>0</v>
      </c>
      <c r="S78" s="2">
        <v>25</v>
      </c>
      <c r="T78" s="2">
        <f>VLOOKUP(B78,Sheet3!B:C,2,FALSE)</f>
        <v>1</v>
      </c>
    </row>
    <row r="79" spans="1:20" s="2" customFormat="1" ht="15">
      <c r="A79" s="9" t="s">
        <v>49</v>
      </c>
      <c r="B79" s="41" t="s">
        <v>33</v>
      </c>
      <c r="C79" s="9">
        <v>2</v>
      </c>
      <c r="D79" s="9">
        <v>1</v>
      </c>
      <c r="E79" s="42">
        <v>1</v>
      </c>
      <c r="F79" s="43">
        <v>0</v>
      </c>
      <c r="G79" s="42">
        <v>12</v>
      </c>
      <c r="H79" s="44" t="str">
        <f t="shared" si="67"/>
        <v>card_1_2_2</v>
      </c>
      <c r="I79" s="43">
        <v>0</v>
      </c>
      <c r="J79" s="45" t="s">
        <v>35</v>
      </c>
      <c r="K79" s="45">
        <v>0</v>
      </c>
      <c r="L79" s="43">
        <v>0</v>
      </c>
      <c r="M79" s="42" t="s">
        <v>36</v>
      </c>
      <c r="N79" s="43">
        <v>0</v>
      </c>
      <c r="Q79">
        <v>2</v>
      </c>
      <c r="R79" s="9">
        <v>2</v>
      </c>
      <c r="S79" s="2">
        <v>26</v>
      </c>
      <c r="T79" s="2">
        <f>VLOOKUP(B79,Sheet3!B:C,2,FALSE)</f>
        <v>1</v>
      </c>
    </row>
    <row r="80" spans="1:20" s="2" customFormat="1" ht="15">
      <c r="A80" s="9" t="s">
        <v>49</v>
      </c>
      <c r="B80" s="41" t="s">
        <v>33</v>
      </c>
      <c r="C80" s="9">
        <v>2</v>
      </c>
      <c r="D80" s="9">
        <v>2</v>
      </c>
      <c r="E80" s="42">
        <v>1</v>
      </c>
      <c r="F80" s="43">
        <v>0</v>
      </c>
      <c r="G80" s="42">
        <v>12</v>
      </c>
      <c r="H80" s="44" t="str">
        <f t="shared" si="67"/>
        <v>card_1_2_2</v>
      </c>
      <c r="I80" s="43">
        <v>0</v>
      </c>
      <c r="J80" s="45" t="s">
        <v>35</v>
      </c>
      <c r="K80" s="45">
        <v>0</v>
      </c>
      <c r="L80" s="43">
        <v>0</v>
      </c>
      <c r="M80" s="42" t="s">
        <v>36</v>
      </c>
      <c r="N80" s="43">
        <v>0</v>
      </c>
      <c r="Q80">
        <v>2</v>
      </c>
      <c r="R80" s="9">
        <v>2</v>
      </c>
      <c r="S80" s="2">
        <v>27</v>
      </c>
      <c r="T80" s="2">
        <f>VLOOKUP(B80,Sheet3!B:C,2,FALSE)</f>
        <v>1</v>
      </c>
    </row>
    <row r="81" spans="1:22" s="2" customFormat="1" ht="15">
      <c r="A81" s="9" t="s">
        <v>49</v>
      </c>
      <c r="B81" s="41" t="s">
        <v>33</v>
      </c>
      <c r="C81" s="9">
        <v>2</v>
      </c>
      <c r="D81" s="9">
        <v>3</v>
      </c>
      <c r="E81" s="42">
        <v>1</v>
      </c>
      <c r="F81" s="43">
        <v>0</v>
      </c>
      <c r="G81" s="42">
        <v>12</v>
      </c>
      <c r="H81" s="44" t="str">
        <f t="shared" si="67"/>
        <v>card_1_3_3</v>
      </c>
      <c r="I81" s="43">
        <v>0</v>
      </c>
      <c r="J81" s="45" t="s">
        <v>35</v>
      </c>
      <c r="K81" s="45">
        <v>0</v>
      </c>
      <c r="L81" s="43">
        <v>0</v>
      </c>
      <c r="M81" s="42" t="s">
        <v>36</v>
      </c>
      <c r="N81" s="43">
        <v>0</v>
      </c>
      <c r="Q81">
        <v>3</v>
      </c>
      <c r="R81" s="9">
        <v>3</v>
      </c>
      <c r="S81" s="2">
        <v>28</v>
      </c>
      <c r="T81" s="2">
        <f>VLOOKUP(B81,Sheet3!B:C,2,FALSE)</f>
        <v>1</v>
      </c>
    </row>
    <row r="82" spans="1:22" s="2" customFormat="1" ht="15">
      <c r="A82" s="9" t="s">
        <v>49</v>
      </c>
      <c r="B82" s="41" t="s">
        <v>33</v>
      </c>
      <c r="C82" s="9">
        <v>3</v>
      </c>
      <c r="D82" s="9">
        <v>0</v>
      </c>
      <c r="E82" s="42">
        <v>1</v>
      </c>
      <c r="F82" s="43">
        <v>0</v>
      </c>
      <c r="G82" s="42">
        <v>13</v>
      </c>
      <c r="H82" s="44" t="str">
        <f t="shared" si="67"/>
        <v>card_1_3_0</v>
      </c>
      <c r="I82" s="43">
        <v>0</v>
      </c>
      <c r="J82" s="45" t="s">
        <v>35</v>
      </c>
      <c r="K82" s="45">
        <v>0</v>
      </c>
      <c r="L82" s="43">
        <v>0</v>
      </c>
      <c r="M82" s="42" t="s">
        <v>36</v>
      </c>
      <c r="N82" s="43">
        <v>0</v>
      </c>
      <c r="Q82">
        <v>3</v>
      </c>
      <c r="R82" s="9">
        <v>0</v>
      </c>
      <c r="S82" s="2">
        <v>29</v>
      </c>
      <c r="T82" s="2">
        <f>VLOOKUP(B82,Sheet3!B:C,2,FALSE)</f>
        <v>1</v>
      </c>
    </row>
    <row r="83" spans="1:22" s="2" customFormat="1" ht="15">
      <c r="A83" s="9" t="s">
        <v>49</v>
      </c>
      <c r="B83" s="41" t="s">
        <v>33</v>
      </c>
      <c r="C83" s="9">
        <v>3</v>
      </c>
      <c r="D83" s="9">
        <v>1</v>
      </c>
      <c r="E83" s="42">
        <v>1</v>
      </c>
      <c r="F83" s="43">
        <v>0</v>
      </c>
      <c r="G83" s="42">
        <v>13</v>
      </c>
      <c r="H83" s="44" t="str">
        <f t="shared" si="67"/>
        <v>card_1_3_3</v>
      </c>
      <c r="I83" s="43">
        <v>0</v>
      </c>
      <c r="J83" s="45" t="s">
        <v>35</v>
      </c>
      <c r="K83" s="45">
        <v>0</v>
      </c>
      <c r="L83" s="43">
        <v>0</v>
      </c>
      <c r="M83" s="42" t="s">
        <v>36</v>
      </c>
      <c r="N83" s="43">
        <v>0</v>
      </c>
      <c r="Q83">
        <v>3</v>
      </c>
      <c r="R83" s="9">
        <v>3</v>
      </c>
      <c r="S83" s="2">
        <v>30</v>
      </c>
      <c r="T83" s="2">
        <f>VLOOKUP(B83,Sheet3!B:C,2,FALSE)</f>
        <v>1</v>
      </c>
    </row>
    <row r="84" spans="1:22" s="2" customFormat="1" ht="15">
      <c r="A84" s="9" t="s">
        <v>49</v>
      </c>
      <c r="B84" s="41" t="s">
        <v>33</v>
      </c>
      <c r="C84" s="9">
        <v>3</v>
      </c>
      <c r="D84" s="9">
        <v>2</v>
      </c>
      <c r="E84" s="42">
        <v>1</v>
      </c>
      <c r="F84" s="43">
        <v>0</v>
      </c>
      <c r="G84" s="42">
        <v>13</v>
      </c>
      <c r="H84" s="44" t="str">
        <f t="shared" si="67"/>
        <v>card_1_3_3</v>
      </c>
      <c r="I84" s="43">
        <v>0</v>
      </c>
      <c r="J84" s="45" t="s">
        <v>35</v>
      </c>
      <c r="K84" s="45">
        <v>0</v>
      </c>
      <c r="L84" s="43">
        <v>0</v>
      </c>
      <c r="M84" s="42" t="s">
        <v>36</v>
      </c>
      <c r="N84" s="43">
        <v>0</v>
      </c>
      <c r="Q84">
        <v>3</v>
      </c>
      <c r="R84" s="9">
        <v>3</v>
      </c>
      <c r="S84" s="2">
        <v>31</v>
      </c>
      <c r="T84" s="2">
        <f>VLOOKUP(B84,Sheet3!B:C,2,FALSE)</f>
        <v>1</v>
      </c>
    </row>
    <row r="85" spans="1:22" s="2" customFormat="1" ht="15">
      <c r="A85" s="9" t="s">
        <v>49</v>
      </c>
      <c r="B85" s="41" t="s">
        <v>33</v>
      </c>
      <c r="C85" s="9">
        <v>3</v>
      </c>
      <c r="D85" s="9">
        <v>3</v>
      </c>
      <c r="E85" s="42">
        <v>1</v>
      </c>
      <c r="F85" s="43">
        <v>0</v>
      </c>
      <c r="G85" s="42">
        <v>13</v>
      </c>
      <c r="H85" s="44" t="str">
        <f t="shared" si="67"/>
        <v>card_1_3_3</v>
      </c>
      <c r="I85" s="43">
        <v>0</v>
      </c>
      <c r="J85" s="45" t="s">
        <v>35</v>
      </c>
      <c r="K85" s="45">
        <v>0</v>
      </c>
      <c r="L85" s="43">
        <v>0</v>
      </c>
      <c r="M85" s="42" t="s">
        <v>36</v>
      </c>
      <c r="N85" s="43">
        <v>0</v>
      </c>
      <c r="Q85">
        <v>3</v>
      </c>
      <c r="R85" s="9">
        <v>3</v>
      </c>
      <c r="S85" s="2">
        <v>32</v>
      </c>
      <c r="T85" s="2">
        <f>VLOOKUP(B85,Sheet3!B:C,2,FALSE)</f>
        <v>1</v>
      </c>
    </row>
    <row r="86" spans="1:22" s="2" customFormat="1" ht="14.25">
      <c r="A86" s="9" t="s">
        <v>49</v>
      </c>
      <c r="B86" s="9" t="s">
        <v>33</v>
      </c>
      <c r="C86" s="9">
        <v>4</v>
      </c>
      <c r="D86" s="9">
        <v>0</v>
      </c>
      <c r="E86" s="46">
        <v>1</v>
      </c>
      <c r="F86" s="9">
        <v>0</v>
      </c>
      <c r="G86" s="9">
        <v>13</v>
      </c>
      <c r="H86" s="44" t="str">
        <f t="shared" si="67"/>
        <v>card_1_3_0</v>
      </c>
      <c r="I86" s="9">
        <v>0</v>
      </c>
      <c r="J86" s="9" t="s">
        <v>35</v>
      </c>
      <c r="K86" s="9">
        <v>0</v>
      </c>
      <c r="L86" s="9">
        <v>0</v>
      </c>
      <c r="M86" s="9" t="s">
        <v>36</v>
      </c>
      <c r="N86" s="9"/>
      <c r="O86"/>
      <c r="P86"/>
      <c r="Q86">
        <v>3</v>
      </c>
      <c r="R86" s="9">
        <v>0</v>
      </c>
      <c r="S86"/>
      <c r="T86" s="2">
        <f>VLOOKUP(B86,Sheet3!B:C,2,FALSE)</f>
        <v>1</v>
      </c>
      <c r="U86">
        <f t="shared" ref="U86:U101" si="68">G86</f>
        <v>13</v>
      </c>
      <c r="V86" t="str">
        <f t="shared" ref="V86:V101" si="69">H86</f>
        <v>card_1_3_0</v>
      </c>
    </row>
    <row r="87" spans="1:22" s="2" customFormat="1" ht="14.25">
      <c r="A87" s="9" t="s">
        <v>49</v>
      </c>
      <c r="B87" s="9" t="s">
        <v>33</v>
      </c>
      <c r="C87" s="9">
        <v>4</v>
      </c>
      <c r="D87" s="9">
        <v>1</v>
      </c>
      <c r="E87" s="46">
        <v>1</v>
      </c>
      <c r="F87" s="9">
        <v>0</v>
      </c>
      <c r="G87" s="9">
        <v>13</v>
      </c>
      <c r="H87" s="44" t="str">
        <f t="shared" si="67"/>
        <v>card_1_3_3</v>
      </c>
      <c r="I87" s="9">
        <v>0</v>
      </c>
      <c r="J87" s="9" t="s">
        <v>35</v>
      </c>
      <c r="K87" s="9">
        <v>0</v>
      </c>
      <c r="L87" s="9">
        <v>0</v>
      </c>
      <c r="M87" s="9" t="s">
        <v>36</v>
      </c>
      <c r="N87" s="9"/>
      <c r="O87"/>
      <c r="P87"/>
      <c r="Q87">
        <v>3</v>
      </c>
      <c r="R87" s="9">
        <v>3</v>
      </c>
      <c r="S87"/>
      <c r="T87" s="2">
        <f>VLOOKUP(B87,Sheet3!B:C,2,FALSE)</f>
        <v>1</v>
      </c>
      <c r="U87">
        <f t="shared" si="68"/>
        <v>13</v>
      </c>
      <c r="V87" t="str">
        <f t="shared" si="69"/>
        <v>card_1_3_3</v>
      </c>
    </row>
    <row r="88" spans="1:22" s="2" customFormat="1" ht="14.25">
      <c r="A88" s="9" t="s">
        <v>49</v>
      </c>
      <c r="B88" s="9" t="s">
        <v>33</v>
      </c>
      <c r="C88" s="9">
        <v>4</v>
      </c>
      <c r="D88" s="9">
        <v>2</v>
      </c>
      <c r="E88" s="46">
        <v>1</v>
      </c>
      <c r="F88" s="9">
        <v>0</v>
      </c>
      <c r="G88" s="9">
        <v>13</v>
      </c>
      <c r="H88" s="44" t="str">
        <f t="shared" si="67"/>
        <v>card_1_3_3</v>
      </c>
      <c r="I88" s="9">
        <v>0</v>
      </c>
      <c r="J88" s="9" t="s">
        <v>35</v>
      </c>
      <c r="K88" s="9">
        <v>0</v>
      </c>
      <c r="L88" s="9">
        <v>0</v>
      </c>
      <c r="M88" s="9" t="s">
        <v>36</v>
      </c>
      <c r="N88" s="9"/>
      <c r="O88"/>
      <c r="P88"/>
      <c r="Q88">
        <v>3</v>
      </c>
      <c r="R88" s="9">
        <v>3</v>
      </c>
      <c r="S88"/>
      <c r="T88" s="2">
        <f>VLOOKUP(B88,Sheet3!B:C,2,FALSE)</f>
        <v>1</v>
      </c>
      <c r="U88">
        <f t="shared" si="68"/>
        <v>13</v>
      </c>
      <c r="V88" t="str">
        <f t="shared" si="69"/>
        <v>card_1_3_3</v>
      </c>
    </row>
    <row r="89" spans="1:22" s="2" customFormat="1" ht="14.25">
      <c r="A89" s="9" t="s">
        <v>49</v>
      </c>
      <c r="B89" s="9" t="s">
        <v>33</v>
      </c>
      <c r="C89" s="9">
        <v>4</v>
      </c>
      <c r="D89" s="9">
        <v>3</v>
      </c>
      <c r="E89" s="46">
        <v>1</v>
      </c>
      <c r="F89" s="9">
        <v>0</v>
      </c>
      <c r="G89" s="9">
        <v>13</v>
      </c>
      <c r="H89" s="44" t="str">
        <f t="shared" si="67"/>
        <v>card_1_3_3</v>
      </c>
      <c r="I89" s="9">
        <v>0</v>
      </c>
      <c r="J89" s="9" t="s">
        <v>35</v>
      </c>
      <c r="K89" s="9">
        <v>0</v>
      </c>
      <c r="L89" s="9">
        <v>0</v>
      </c>
      <c r="M89" s="9" t="s">
        <v>36</v>
      </c>
      <c r="N89" s="9"/>
      <c r="O89"/>
      <c r="P89"/>
      <c r="Q89">
        <v>3</v>
      </c>
      <c r="R89" s="9">
        <v>3</v>
      </c>
      <c r="S89"/>
      <c r="T89" s="2">
        <f>VLOOKUP(B89,Sheet3!B:C,2,FALSE)</f>
        <v>1</v>
      </c>
      <c r="U89">
        <f t="shared" si="68"/>
        <v>13</v>
      </c>
      <c r="V89" t="str">
        <f t="shared" si="69"/>
        <v>card_1_3_3</v>
      </c>
    </row>
    <row r="90" spans="1:22" s="2" customFormat="1" ht="14.25">
      <c r="A90" s="9" t="s">
        <v>49</v>
      </c>
      <c r="B90" s="9" t="s">
        <v>33</v>
      </c>
      <c r="C90" s="9">
        <v>5</v>
      </c>
      <c r="D90" s="9">
        <v>0</v>
      </c>
      <c r="E90" s="46">
        <v>1</v>
      </c>
      <c r="F90" s="9">
        <v>0</v>
      </c>
      <c r="G90" s="9">
        <v>13</v>
      </c>
      <c r="H90" s="44" t="str">
        <f t="shared" si="67"/>
        <v>card_1_3_0</v>
      </c>
      <c r="I90" s="9">
        <v>0</v>
      </c>
      <c r="J90" s="9" t="s">
        <v>35</v>
      </c>
      <c r="K90" s="9">
        <v>0</v>
      </c>
      <c r="L90" s="9">
        <v>0</v>
      </c>
      <c r="M90" s="9" t="s">
        <v>36</v>
      </c>
      <c r="N90" s="9"/>
      <c r="O90"/>
      <c r="P90"/>
      <c r="Q90">
        <v>3</v>
      </c>
      <c r="R90" s="9">
        <v>0</v>
      </c>
      <c r="S90"/>
      <c r="T90" s="2">
        <f>VLOOKUP(B90,Sheet3!B:C,2,FALSE)</f>
        <v>1</v>
      </c>
      <c r="U90">
        <f t="shared" si="68"/>
        <v>13</v>
      </c>
      <c r="V90" t="str">
        <f t="shared" si="69"/>
        <v>card_1_3_0</v>
      </c>
    </row>
    <row r="91" spans="1:22" s="2" customFormat="1" ht="14.25">
      <c r="A91" s="9" t="s">
        <v>49</v>
      </c>
      <c r="B91" s="9" t="s">
        <v>33</v>
      </c>
      <c r="C91" s="9">
        <v>5</v>
      </c>
      <c r="D91" s="9">
        <v>1</v>
      </c>
      <c r="E91" s="46">
        <v>1</v>
      </c>
      <c r="F91" s="9">
        <v>0</v>
      </c>
      <c r="G91" s="9">
        <v>13</v>
      </c>
      <c r="H91" s="44" t="str">
        <f t="shared" si="67"/>
        <v>card_1_3_3</v>
      </c>
      <c r="I91" s="9">
        <v>0</v>
      </c>
      <c r="J91" s="9" t="s">
        <v>35</v>
      </c>
      <c r="K91" s="9">
        <v>0</v>
      </c>
      <c r="L91" s="9">
        <v>0</v>
      </c>
      <c r="M91" s="9" t="s">
        <v>36</v>
      </c>
      <c r="N91" s="9"/>
      <c r="O91"/>
      <c r="P91"/>
      <c r="Q91">
        <v>3</v>
      </c>
      <c r="R91" s="9">
        <v>3</v>
      </c>
      <c r="S91"/>
      <c r="T91" s="2">
        <f>VLOOKUP(B91,Sheet3!B:C,2,FALSE)</f>
        <v>1</v>
      </c>
      <c r="U91">
        <f t="shared" si="68"/>
        <v>13</v>
      </c>
      <c r="V91" t="str">
        <f t="shared" si="69"/>
        <v>card_1_3_3</v>
      </c>
    </row>
    <row r="92" spans="1:22" s="2" customFormat="1" ht="14.25">
      <c r="A92" s="9" t="s">
        <v>49</v>
      </c>
      <c r="B92" s="9" t="s">
        <v>33</v>
      </c>
      <c r="C92" s="9">
        <v>5</v>
      </c>
      <c r="D92" s="9">
        <v>2</v>
      </c>
      <c r="E92" s="46">
        <v>1</v>
      </c>
      <c r="F92" s="9">
        <v>0</v>
      </c>
      <c r="G92" s="9">
        <v>13</v>
      </c>
      <c r="H92" s="44" t="str">
        <f t="shared" si="67"/>
        <v>card_1_3_3</v>
      </c>
      <c r="I92" s="9">
        <v>0</v>
      </c>
      <c r="J92" s="9" t="s">
        <v>35</v>
      </c>
      <c r="K92" s="9">
        <v>0</v>
      </c>
      <c r="L92" s="9">
        <v>0</v>
      </c>
      <c r="M92" s="9" t="s">
        <v>36</v>
      </c>
      <c r="N92" s="9"/>
      <c r="O92"/>
      <c r="P92"/>
      <c r="Q92">
        <v>3</v>
      </c>
      <c r="R92" s="9">
        <v>3</v>
      </c>
      <c r="S92"/>
      <c r="T92" s="2">
        <f>VLOOKUP(B92,Sheet3!B:C,2,FALSE)</f>
        <v>1</v>
      </c>
      <c r="U92">
        <f t="shared" si="68"/>
        <v>13</v>
      </c>
      <c r="V92" t="str">
        <f t="shared" si="69"/>
        <v>card_1_3_3</v>
      </c>
    </row>
    <row r="93" spans="1:22" s="2" customFormat="1" ht="14.25">
      <c r="A93" s="9" t="s">
        <v>49</v>
      </c>
      <c r="B93" s="9" t="s">
        <v>33</v>
      </c>
      <c r="C93" s="9">
        <v>5</v>
      </c>
      <c r="D93" s="9">
        <v>3</v>
      </c>
      <c r="E93" s="46">
        <v>1</v>
      </c>
      <c r="F93" s="9">
        <v>0</v>
      </c>
      <c r="G93" s="9">
        <v>13</v>
      </c>
      <c r="H93" s="44" t="str">
        <f t="shared" si="67"/>
        <v>card_1_3_3</v>
      </c>
      <c r="I93" s="9">
        <v>0</v>
      </c>
      <c r="J93" s="9" t="s">
        <v>35</v>
      </c>
      <c r="K93" s="9">
        <v>0</v>
      </c>
      <c r="L93" s="9">
        <v>0</v>
      </c>
      <c r="M93" s="9" t="s">
        <v>36</v>
      </c>
      <c r="N93" s="9"/>
      <c r="O93"/>
      <c r="P93"/>
      <c r="Q93">
        <v>3</v>
      </c>
      <c r="R93" s="9">
        <v>3</v>
      </c>
      <c r="S93"/>
      <c r="T93" s="2">
        <f>VLOOKUP(B93,Sheet3!B:C,2,FALSE)</f>
        <v>1</v>
      </c>
      <c r="U93">
        <f t="shared" si="68"/>
        <v>13</v>
      </c>
      <c r="V93" t="str">
        <f t="shared" si="69"/>
        <v>card_1_3_3</v>
      </c>
    </row>
    <row r="94" spans="1:22" s="2" customFormat="1" ht="14.25">
      <c r="A94" s="9" t="s">
        <v>49</v>
      </c>
      <c r="B94" s="9" t="s">
        <v>33</v>
      </c>
      <c r="C94" s="9">
        <v>6</v>
      </c>
      <c r="D94" s="9">
        <v>0</v>
      </c>
      <c r="E94" s="46">
        <v>1</v>
      </c>
      <c r="F94" s="9">
        <v>0</v>
      </c>
      <c r="G94" s="9">
        <v>13</v>
      </c>
      <c r="H94" s="44" t="str">
        <f t="shared" si="67"/>
        <v>card_1_3_0</v>
      </c>
      <c r="I94" s="9">
        <v>0</v>
      </c>
      <c r="J94" s="9" t="s">
        <v>35</v>
      </c>
      <c r="K94" s="9">
        <v>0</v>
      </c>
      <c r="L94" s="9">
        <v>0</v>
      </c>
      <c r="M94" s="9" t="s">
        <v>36</v>
      </c>
      <c r="N94" s="9"/>
      <c r="O94"/>
      <c r="P94"/>
      <c r="Q94">
        <v>3</v>
      </c>
      <c r="R94" s="9">
        <v>0</v>
      </c>
      <c r="S94"/>
      <c r="T94" s="2">
        <f>VLOOKUP(B94,Sheet3!B:C,2,FALSE)</f>
        <v>1</v>
      </c>
      <c r="U94">
        <f t="shared" si="68"/>
        <v>13</v>
      </c>
      <c r="V94" t="str">
        <f t="shared" si="69"/>
        <v>card_1_3_0</v>
      </c>
    </row>
    <row r="95" spans="1:22" s="2" customFormat="1" ht="14.25">
      <c r="A95" s="9" t="s">
        <v>49</v>
      </c>
      <c r="B95" s="9" t="s">
        <v>33</v>
      </c>
      <c r="C95" s="9">
        <v>6</v>
      </c>
      <c r="D95" s="9">
        <v>1</v>
      </c>
      <c r="E95" s="46">
        <v>1</v>
      </c>
      <c r="F95" s="9">
        <v>0</v>
      </c>
      <c r="G95" s="9">
        <v>13</v>
      </c>
      <c r="H95" s="44" t="str">
        <f t="shared" si="67"/>
        <v>card_1_3_3</v>
      </c>
      <c r="I95" s="9">
        <v>0</v>
      </c>
      <c r="J95" s="9" t="s">
        <v>35</v>
      </c>
      <c r="K95" s="9">
        <v>0</v>
      </c>
      <c r="L95" s="9">
        <v>0</v>
      </c>
      <c r="M95" s="9" t="s">
        <v>36</v>
      </c>
      <c r="N95" s="9"/>
      <c r="O95"/>
      <c r="P95"/>
      <c r="Q95">
        <v>3</v>
      </c>
      <c r="R95" s="9">
        <v>3</v>
      </c>
      <c r="S95"/>
      <c r="T95" s="2">
        <f>VLOOKUP(B95,Sheet3!B:C,2,FALSE)</f>
        <v>1</v>
      </c>
      <c r="U95">
        <f t="shared" si="68"/>
        <v>13</v>
      </c>
      <c r="V95" t="str">
        <f t="shared" si="69"/>
        <v>card_1_3_3</v>
      </c>
    </row>
    <row r="96" spans="1:22" s="2" customFormat="1" ht="14.25">
      <c r="A96" s="9" t="s">
        <v>49</v>
      </c>
      <c r="B96" s="9" t="s">
        <v>33</v>
      </c>
      <c r="C96" s="9">
        <v>6</v>
      </c>
      <c r="D96" s="9">
        <v>2</v>
      </c>
      <c r="E96" s="46">
        <v>1</v>
      </c>
      <c r="F96" s="9">
        <v>0</v>
      </c>
      <c r="G96" s="9">
        <v>13</v>
      </c>
      <c r="H96" s="44" t="str">
        <f t="shared" si="67"/>
        <v>card_1_3_3</v>
      </c>
      <c r="I96" s="9">
        <v>0</v>
      </c>
      <c r="J96" s="9" t="s">
        <v>35</v>
      </c>
      <c r="K96" s="9">
        <v>0</v>
      </c>
      <c r="L96" s="9">
        <v>0</v>
      </c>
      <c r="M96" s="9" t="s">
        <v>36</v>
      </c>
      <c r="N96" s="9"/>
      <c r="O96"/>
      <c r="P96"/>
      <c r="Q96">
        <v>3</v>
      </c>
      <c r="R96" s="9">
        <v>3</v>
      </c>
      <c r="S96"/>
      <c r="T96" s="2">
        <f>VLOOKUP(B96,Sheet3!B:C,2,FALSE)</f>
        <v>1</v>
      </c>
      <c r="U96">
        <f t="shared" si="68"/>
        <v>13</v>
      </c>
      <c r="V96" t="str">
        <f t="shared" si="69"/>
        <v>card_1_3_3</v>
      </c>
    </row>
    <row r="97" spans="1:22" s="2" customFormat="1" ht="14.25">
      <c r="A97" s="9" t="s">
        <v>49</v>
      </c>
      <c r="B97" s="9" t="s">
        <v>33</v>
      </c>
      <c r="C97" s="9">
        <v>6</v>
      </c>
      <c r="D97" s="9">
        <v>3</v>
      </c>
      <c r="E97" s="46">
        <v>1</v>
      </c>
      <c r="F97" s="9">
        <v>0</v>
      </c>
      <c r="G97" s="9">
        <v>13</v>
      </c>
      <c r="H97" s="44" t="str">
        <f t="shared" si="67"/>
        <v>card_1_3_3</v>
      </c>
      <c r="I97" s="9">
        <v>0</v>
      </c>
      <c r="J97" s="9" t="s">
        <v>35</v>
      </c>
      <c r="K97" s="9">
        <v>0</v>
      </c>
      <c r="L97" s="9">
        <v>0</v>
      </c>
      <c r="M97" s="9" t="s">
        <v>36</v>
      </c>
      <c r="N97" s="9"/>
      <c r="O97"/>
      <c r="P97"/>
      <c r="Q97">
        <v>3</v>
      </c>
      <c r="R97" s="9">
        <v>3</v>
      </c>
      <c r="S97"/>
      <c r="T97" s="2">
        <f>VLOOKUP(B97,Sheet3!B:C,2,FALSE)</f>
        <v>1</v>
      </c>
      <c r="U97">
        <f t="shared" si="68"/>
        <v>13</v>
      </c>
      <c r="V97" t="str">
        <f t="shared" si="69"/>
        <v>card_1_3_3</v>
      </c>
    </row>
    <row r="98" spans="1:22" s="2" customFormat="1" ht="14.25">
      <c r="A98" s="9" t="s">
        <v>49</v>
      </c>
      <c r="B98" s="9" t="s">
        <v>33</v>
      </c>
      <c r="C98" s="9">
        <v>7</v>
      </c>
      <c r="D98" s="9">
        <v>0</v>
      </c>
      <c r="E98" s="46">
        <v>1</v>
      </c>
      <c r="F98" s="9">
        <v>0</v>
      </c>
      <c r="G98" s="9">
        <v>13</v>
      </c>
      <c r="H98" s="44" t="str">
        <f t="shared" si="67"/>
        <v>card_1_3_0</v>
      </c>
      <c r="I98" s="9">
        <v>0</v>
      </c>
      <c r="J98" s="9" t="s">
        <v>35</v>
      </c>
      <c r="K98" s="9">
        <v>0</v>
      </c>
      <c r="L98" s="9">
        <v>0</v>
      </c>
      <c r="M98" s="9" t="s">
        <v>36</v>
      </c>
      <c r="N98" s="9"/>
      <c r="O98"/>
      <c r="P98"/>
      <c r="Q98">
        <v>3</v>
      </c>
      <c r="R98" s="9">
        <v>0</v>
      </c>
      <c r="S98"/>
      <c r="T98" s="2">
        <f>VLOOKUP(B98,Sheet3!B:C,2,FALSE)</f>
        <v>1</v>
      </c>
      <c r="U98">
        <f t="shared" si="68"/>
        <v>13</v>
      </c>
      <c r="V98" t="str">
        <f t="shared" si="69"/>
        <v>card_1_3_0</v>
      </c>
    </row>
    <row r="99" spans="1:22" s="2" customFormat="1" ht="14.25">
      <c r="A99" s="9" t="s">
        <v>49</v>
      </c>
      <c r="B99" s="9" t="s">
        <v>33</v>
      </c>
      <c r="C99" s="9">
        <v>7</v>
      </c>
      <c r="D99" s="9">
        <v>1</v>
      </c>
      <c r="E99" s="46">
        <v>1</v>
      </c>
      <c r="F99" s="9">
        <v>0</v>
      </c>
      <c r="G99" s="9">
        <v>13</v>
      </c>
      <c r="H99" s="44" t="str">
        <f t="shared" si="67"/>
        <v>card_1_3_3</v>
      </c>
      <c r="I99" s="9">
        <v>0</v>
      </c>
      <c r="J99" s="9" t="s">
        <v>35</v>
      </c>
      <c r="K99" s="9">
        <v>0</v>
      </c>
      <c r="L99" s="9">
        <v>0</v>
      </c>
      <c r="M99" s="9" t="s">
        <v>36</v>
      </c>
      <c r="N99" s="9"/>
      <c r="O99"/>
      <c r="P99"/>
      <c r="Q99">
        <v>3</v>
      </c>
      <c r="R99" s="9">
        <v>3</v>
      </c>
      <c r="S99"/>
      <c r="T99" s="2">
        <f>VLOOKUP(B99,Sheet3!B:C,2,FALSE)</f>
        <v>1</v>
      </c>
      <c r="U99">
        <f t="shared" si="68"/>
        <v>13</v>
      </c>
      <c r="V99" t="str">
        <f t="shared" si="69"/>
        <v>card_1_3_3</v>
      </c>
    </row>
    <row r="100" spans="1:22" s="2" customFormat="1" ht="14.25">
      <c r="A100" s="9" t="s">
        <v>49</v>
      </c>
      <c r="B100" s="9" t="s">
        <v>33</v>
      </c>
      <c r="C100" s="9">
        <v>7</v>
      </c>
      <c r="D100" s="9">
        <v>2</v>
      </c>
      <c r="E100" s="46">
        <v>1</v>
      </c>
      <c r="F100" s="9">
        <v>0</v>
      </c>
      <c r="G100" s="9">
        <v>13</v>
      </c>
      <c r="H100" s="44" t="str">
        <f t="shared" si="67"/>
        <v>card_1_3_3</v>
      </c>
      <c r="I100" s="9">
        <v>0</v>
      </c>
      <c r="J100" s="9" t="s">
        <v>35</v>
      </c>
      <c r="K100" s="9">
        <v>0</v>
      </c>
      <c r="L100" s="9">
        <v>0</v>
      </c>
      <c r="M100" s="9" t="s">
        <v>36</v>
      </c>
      <c r="N100" s="9"/>
      <c r="O100"/>
      <c r="P100"/>
      <c r="Q100">
        <v>3</v>
      </c>
      <c r="R100" s="9">
        <v>3</v>
      </c>
      <c r="S100"/>
      <c r="T100" s="2">
        <f>VLOOKUP(B100,Sheet3!B:C,2,FALSE)</f>
        <v>1</v>
      </c>
      <c r="U100">
        <f t="shared" si="68"/>
        <v>13</v>
      </c>
      <c r="V100" t="str">
        <f t="shared" si="69"/>
        <v>card_1_3_3</v>
      </c>
    </row>
    <row r="101" spans="1:22" s="2" customFormat="1" ht="14.25">
      <c r="A101" s="9" t="s">
        <v>49</v>
      </c>
      <c r="B101" s="9" t="s">
        <v>33</v>
      </c>
      <c r="C101" s="9">
        <v>7</v>
      </c>
      <c r="D101" s="9">
        <v>3</v>
      </c>
      <c r="E101" s="46">
        <v>1</v>
      </c>
      <c r="F101" s="9">
        <v>0</v>
      </c>
      <c r="G101" s="9">
        <v>13</v>
      </c>
      <c r="H101" s="44" t="str">
        <f t="shared" si="67"/>
        <v>card_1_3_3</v>
      </c>
      <c r="I101" s="9">
        <v>0</v>
      </c>
      <c r="J101" s="9" t="s">
        <v>35</v>
      </c>
      <c r="K101" s="9">
        <v>0</v>
      </c>
      <c r="L101" s="9">
        <v>0</v>
      </c>
      <c r="M101" s="9" t="s">
        <v>36</v>
      </c>
      <c r="N101" s="9"/>
      <c r="O101"/>
      <c r="P101"/>
      <c r="Q101">
        <v>3</v>
      </c>
      <c r="R101" s="9">
        <v>3</v>
      </c>
      <c r="S101"/>
      <c r="T101" s="2">
        <f>VLOOKUP(B101,Sheet3!B:C,2,FALSE)</f>
        <v>1</v>
      </c>
      <c r="U101">
        <f t="shared" si="68"/>
        <v>13</v>
      </c>
      <c r="V101" t="str">
        <f t="shared" si="69"/>
        <v>card_1_3_3</v>
      </c>
    </row>
    <row r="102" spans="1:22" ht="14.25">
      <c r="A102" s="9" t="str">
        <f>A98</f>
        <v>2</v>
      </c>
      <c r="B102" s="9" t="str">
        <f>B98</f>
        <v>男主角</v>
      </c>
      <c r="C102" s="9">
        <v>8</v>
      </c>
      <c r="D102" s="9">
        <f>D98</f>
        <v>0</v>
      </c>
      <c r="E102" s="9">
        <f>E98</f>
        <v>1</v>
      </c>
      <c r="F102" s="9">
        <f>F98</f>
        <v>0</v>
      </c>
      <c r="G102" s="9">
        <f>G98</f>
        <v>13</v>
      </c>
      <c r="H102" s="44" t="str">
        <f t="shared" si="67"/>
        <v>card_1_3_0</v>
      </c>
      <c r="I102" s="9">
        <f t="shared" ref="I102:M102" si="70">I98</f>
        <v>0</v>
      </c>
      <c r="J102" s="9" t="str">
        <f t="shared" si="70"/>
        <v>1_nanzhu_ui.mp3</v>
      </c>
      <c r="K102" s="9">
        <f t="shared" si="70"/>
        <v>0</v>
      </c>
      <c r="L102" s="9">
        <f t="shared" si="70"/>
        <v>0</v>
      </c>
      <c r="M102" s="9" t="str">
        <f t="shared" si="70"/>
        <v>sound_deadnan.mp3</v>
      </c>
      <c r="N102" s="9"/>
      <c r="Q102">
        <v>3</v>
      </c>
      <c r="R102" s="9">
        <v>0</v>
      </c>
      <c r="T102" s="2"/>
    </row>
    <row r="103" spans="1:22" ht="14.25">
      <c r="A103" s="9" t="str">
        <f t="shared" ref="A103:B103" si="71">A99</f>
        <v>2</v>
      </c>
      <c r="B103" s="9" t="str">
        <f t="shared" si="71"/>
        <v>男主角</v>
      </c>
      <c r="C103" s="9">
        <v>8</v>
      </c>
      <c r="D103" s="9">
        <f t="shared" ref="D103:G103" si="72">D99</f>
        <v>1</v>
      </c>
      <c r="E103" s="9">
        <f t="shared" si="72"/>
        <v>1</v>
      </c>
      <c r="F103" s="9">
        <f t="shared" si="72"/>
        <v>0</v>
      </c>
      <c r="G103" s="9">
        <f t="shared" si="72"/>
        <v>13</v>
      </c>
      <c r="H103" s="44" t="str">
        <f t="shared" si="67"/>
        <v>card_1_3_3</v>
      </c>
      <c r="I103" s="9">
        <f t="shared" ref="I103:M103" si="73">I99</f>
        <v>0</v>
      </c>
      <c r="J103" s="9" t="str">
        <f t="shared" si="73"/>
        <v>1_nanzhu_ui.mp3</v>
      </c>
      <c r="K103" s="9">
        <f t="shared" si="73"/>
        <v>0</v>
      </c>
      <c r="L103" s="9">
        <f t="shared" si="73"/>
        <v>0</v>
      </c>
      <c r="M103" s="9" t="str">
        <f t="shared" si="73"/>
        <v>sound_deadnan.mp3</v>
      </c>
      <c r="N103" s="9"/>
      <c r="Q103">
        <v>3</v>
      </c>
      <c r="R103" s="9">
        <v>3</v>
      </c>
      <c r="T103" s="2"/>
    </row>
    <row r="104" spans="1:22" ht="14.25">
      <c r="A104" s="9" t="str">
        <f t="shared" ref="A104:B104" si="74">A100</f>
        <v>2</v>
      </c>
      <c r="B104" s="9" t="str">
        <f t="shared" si="74"/>
        <v>男主角</v>
      </c>
      <c r="C104" s="9">
        <v>8</v>
      </c>
      <c r="D104" s="9">
        <f t="shared" ref="D104:G104" si="75">D100</f>
        <v>2</v>
      </c>
      <c r="E104" s="9">
        <f t="shared" si="75"/>
        <v>1</v>
      </c>
      <c r="F104" s="9">
        <f t="shared" si="75"/>
        <v>0</v>
      </c>
      <c r="G104" s="9">
        <f t="shared" si="75"/>
        <v>13</v>
      </c>
      <c r="H104" s="44" t="str">
        <f t="shared" si="67"/>
        <v>card_1_3_3</v>
      </c>
      <c r="I104" s="9">
        <f t="shared" ref="I104:M104" si="76">I100</f>
        <v>0</v>
      </c>
      <c r="J104" s="9" t="str">
        <f t="shared" si="76"/>
        <v>1_nanzhu_ui.mp3</v>
      </c>
      <c r="K104" s="9">
        <f t="shared" si="76"/>
        <v>0</v>
      </c>
      <c r="L104" s="9">
        <f t="shared" si="76"/>
        <v>0</v>
      </c>
      <c r="M104" s="9" t="str">
        <f t="shared" si="76"/>
        <v>sound_deadnan.mp3</v>
      </c>
      <c r="N104" s="9"/>
      <c r="Q104">
        <v>3</v>
      </c>
      <c r="R104" s="9">
        <v>3</v>
      </c>
      <c r="T104" s="2"/>
    </row>
    <row r="105" spans="1:22" ht="14.25">
      <c r="A105" s="9" t="str">
        <f t="shared" ref="A105:B105" si="77">A101</f>
        <v>2</v>
      </c>
      <c r="B105" s="9" t="str">
        <f t="shared" si="77"/>
        <v>男主角</v>
      </c>
      <c r="C105" s="9">
        <v>8</v>
      </c>
      <c r="D105" s="9">
        <f t="shared" ref="D105:G105" si="78">D101</f>
        <v>3</v>
      </c>
      <c r="E105" s="9">
        <f t="shared" si="78"/>
        <v>1</v>
      </c>
      <c r="F105" s="9">
        <f t="shared" si="78"/>
        <v>0</v>
      </c>
      <c r="G105" s="9">
        <f t="shared" si="78"/>
        <v>13</v>
      </c>
      <c r="H105" s="44" t="str">
        <f t="shared" si="67"/>
        <v>card_1_3_3</v>
      </c>
      <c r="I105" s="9">
        <f t="shared" ref="I105:M105" si="79">I101</f>
        <v>0</v>
      </c>
      <c r="J105" s="9" t="str">
        <f t="shared" si="79"/>
        <v>1_nanzhu_ui.mp3</v>
      </c>
      <c r="K105" s="9">
        <f t="shared" si="79"/>
        <v>0</v>
      </c>
      <c r="L105" s="9">
        <f t="shared" si="79"/>
        <v>0</v>
      </c>
      <c r="M105" s="9" t="str">
        <f t="shared" si="79"/>
        <v>sound_deadnan.mp3</v>
      </c>
      <c r="N105" s="9"/>
      <c r="Q105">
        <v>3</v>
      </c>
      <c r="R105" s="9">
        <v>3</v>
      </c>
      <c r="T105" s="2"/>
    </row>
    <row r="106" spans="1:22" ht="14.25">
      <c r="A106" s="9" t="str">
        <f t="shared" ref="A106:B106" si="80">A102</f>
        <v>2</v>
      </c>
      <c r="B106" s="9" t="str">
        <f t="shared" si="80"/>
        <v>男主角</v>
      </c>
      <c r="C106" s="9">
        <f>C102+1</f>
        <v>9</v>
      </c>
      <c r="D106" s="9">
        <f t="shared" ref="D106:G106" si="81">D102</f>
        <v>0</v>
      </c>
      <c r="E106" s="9">
        <f t="shared" si="81"/>
        <v>1</v>
      </c>
      <c r="F106" s="9">
        <f t="shared" si="81"/>
        <v>0</v>
      </c>
      <c r="G106" s="9">
        <f t="shared" si="81"/>
        <v>13</v>
      </c>
      <c r="H106" s="44" t="str">
        <f t="shared" si="67"/>
        <v>card_1_3_0</v>
      </c>
      <c r="I106" s="9">
        <f t="shared" ref="I106:M106" si="82">I102</f>
        <v>0</v>
      </c>
      <c r="J106" s="9" t="str">
        <f t="shared" si="82"/>
        <v>1_nanzhu_ui.mp3</v>
      </c>
      <c r="K106" s="9">
        <f t="shared" si="82"/>
        <v>0</v>
      </c>
      <c r="L106" s="9">
        <f t="shared" si="82"/>
        <v>0</v>
      </c>
      <c r="M106" s="9" t="str">
        <f t="shared" si="82"/>
        <v>sound_deadnan.mp3</v>
      </c>
      <c r="N106" s="9"/>
      <c r="Q106">
        <v>3</v>
      </c>
      <c r="R106" s="9">
        <v>0</v>
      </c>
      <c r="T106" s="2"/>
    </row>
    <row r="107" spans="1:22" ht="14.25">
      <c r="A107" s="9" t="str">
        <f t="shared" ref="A107:B107" si="83">A103</f>
        <v>2</v>
      </c>
      <c r="B107" s="9" t="str">
        <f t="shared" si="83"/>
        <v>男主角</v>
      </c>
      <c r="C107" s="9">
        <f t="shared" ref="C107:C133" si="84">C103+1</f>
        <v>9</v>
      </c>
      <c r="D107" s="9">
        <f t="shared" ref="D107:G107" si="85">D103</f>
        <v>1</v>
      </c>
      <c r="E107" s="9">
        <f t="shared" si="85"/>
        <v>1</v>
      </c>
      <c r="F107" s="9">
        <f t="shared" si="85"/>
        <v>0</v>
      </c>
      <c r="G107" s="9">
        <f t="shared" si="85"/>
        <v>13</v>
      </c>
      <c r="H107" s="44" t="str">
        <f t="shared" si="67"/>
        <v>card_1_3_3</v>
      </c>
      <c r="I107" s="9">
        <f t="shared" ref="I107:M107" si="86">I103</f>
        <v>0</v>
      </c>
      <c r="J107" s="9" t="str">
        <f t="shared" si="86"/>
        <v>1_nanzhu_ui.mp3</v>
      </c>
      <c r="K107" s="9">
        <f t="shared" si="86"/>
        <v>0</v>
      </c>
      <c r="L107" s="9">
        <f t="shared" si="86"/>
        <v>0</v>
      </c>
      <c r="M107" s="9" t="str">
        <f t="shared" si="86"/>
        <v>sound_deadnan.mp3</v>
      </c>
      <c r="N107" s="9"/>
      <c r="Q107">
        <v>3</v>
      </c>
      <c r="R107" s="9">
        <v>3</v>
      </c>
      <c r="T107" s="2"/>
    </row>
    <row r="108" spans="1:22" ht="14.25">
      <c r="A108" s="9" t="str">
        <f t="shared" ref="A108:B108" si="87">A104</f>
        <v>2</v>
      </c>
      <c r="B108" s="9" t="str">
        <f t="shared" si="87"/>
        <v>男主角</v>
      </c>
      <c r="C108" s="9">
        <f t="shared" si="84"/>
        <v>9</v>
      </c>
      <c r="D108" s="9">
        <f t="shared" ref="D108:G108" si="88">D104</f>
        <v>2</v>
      </c>
      <c r="E108" s="9">
        <f t="shared" si="88"/>
        <v>1</v>
      </c>
      <c r="F108" s="9">
        <f t="shared" si="88"/>
        <v>0</v>
      </c>
      <c r="G108" s="9">
        <f t="shared" si="88"/>
        <v>13</v>
      </c>
      <c r="H108" s="44" t="str">
        <f t="shared" si="67"/>
        <v>card_1_3_3</v>
      </c>
      <c r="I108" s="9">
        <f t="shared" ref="I108:M108" si="89">I104</f>
        <v>0</v>
      </c>
      <c r="J108" s="9" t="str">
        <f t="shared" si="89"/>
        <v>1_nanzhu_ui.mp3</v>
      </c>
      <c r="K108" s="9">
        <f t="shared" si="89"/>
        <v>0</v>
      </c>
      <c r="L108" s="9">
        <f t="shared" si="89"/>
        <v>0</v>
      </c>
      <c r="M108" s="9" t="str">
        <f t="shared" si="89"/>
        <v>sound_deadnan.mp3</v>
      </c>
      <c r="N108" s="9"/>
      <c r="Q108">
        <v>3</v>
      </c>
      <c r="R108" s="9">
        <v>3</v>
      </c>
      <c r="T108" s="2"/>
    </row>
    <row r="109" spans="1:22" ht="14.25">
      <c r="A109" s="9" t="str">
        <f t="shared" ref="A109:B109" si="90">A105</f>
        <v>2</v>
      </c>
      <c r="B109" s="9" t="str">
        <f t="shared" si="90"/>
        <v>男主角</v>
      </c>
      <c r="C109" s="9">
        <f t="shared" si="84"/>
        <v>9</v>
      </c>
      <c r="D109" s="9">
        <f t="shared" ref="D109:G109" si="91">D105</f>
        <v>3</v>
      </c>
      <c r="E109" s="9">
        <f t="shared" si="91"/>
        <v>1</v>
      </c>
      <c r="F109" s="9">
        <f t="shared" si="91"/>
        <v>0</v>
      </c>
      <c r="G109" s="9">
        <f t="shared" si="91"/>
        <v>13</v>
      </c>
      <c r="H109" s="44" t="str">
        <f t="shared" si="67"/>
        <v>card_1_3_3</v>
      </c>
      <c r="I109" s="9">
        <f t="shared" ref="I109:M109" si="92">I105</f>
        <v>0</v>
      </c>
      <c r="J109" s="9" t="str">
        <f t="shared" si="92"/>
        <v>1_nanzhu_ui.mp3</v>
      </c>
      <c r="K109" s="9">
        <f t="shared" si="92"/>
        <v>0</v>
      </c>
      <c r="L109" s="9">
        <f t="shared" si="92"/>
        <v>0</v>
      </c>
      <c r="M109" s="9" t="str">
        <f t="shared" si="92"/>
        <v>sound_deadnan.mp3</v>
      </c>
      <c r="N109" s="9"/>
      <c r="Q109">
        <v>3</v>
      </c>
      <c r="R109" s="9">
        <v>3</v>
      </c>
      <c r="T109" s="2"/>
    </row>
    <row r="110" spans="1:22" ht="14.25">
      <c r="A110" s="9" t="str">
        <f t="shared" ref="A110:B110" si="93">A106</f>
        <v>2</v>
      </c>
      <c r="B110" s="9" t="str">
        <f t="shared" si="93"/>
        <v>男主角</v>
      </c>
      <c r="C110" s="9">
        <f t="shared" si="84"/>
        <v>10</v>
      </c>
      <c r="D110" s="9">
        <f t="shared" ref="D110:G110" si="94">D106</f>
        <v>0</v>
      </c>
      <c r="E110" s="9">
        <f t="shared" si="94"/>
        <v>1</v>
      </c>
      <c r="F110" s="9">
        <f t="shared" si="94"/>
        <v>0</v>
      </c>
      <c r="G110" s="9">
        <f t="shared" si="94"/>
        <v>13</v>
      </c>
      <c r="H110" s="44" t="str">
        <f t="shared" si="67"/>
        <v>card_1_3_0</v>
      </c>
      <c r="I110" s="9">
        <f t="shared" ref="I110:M110" si="95">I106</f>
        <v>0</v>
      </c>
      <c r="J110" s="9" t="str">
        <f t="shared" si="95"/>
        <v>1_nanzhu_ui.mp3</v>
      </c>
      <c r="K110" s="9">
        <f t="shared" si="95"/>
        <v>0</v>
      </c>
      <c r="L110" s="9">
        <f t="shared" si="95"/>
        <v>0</v>
      </c>
      <c r="M110" s="9" t="str">
        <f t="shared" si="95"/>
        <v>sound_deadnan.mp3</v>
      </c>
      <c r="N110" s="9"/>
      <c r="Q110">
        <v>3</v>
      </c>
      <c r="R110" s="9">
        <v>0</v>
      </c>
      <c r="T110" s="2"/>
    </row>
    <row r="111" spans="1:22" ht="14.25">
      <c r="A111" s="9" t="str">
        <f t="shared" ref="A111:B111" si="96">A107</f>
        <v>2</v>
      </c>
      <c r="B111" s="9" t="str">
        <f t="shared" si="96"/>
        <v>男主角</v>
      </c>
      <c r="C111" s="9">
        <f t="shared" si="84"/>
        <v>10</v>
      </c>
      <c r="D111" s="9">
        <f t="shared" ref="D111:G111" si="97">D107</f>
        <v>1</v>
      </c>
      <c r="E111" s="9">
        <f t="shared" si="97"/>
        <v>1</v>
      </c>
      <c r="F111" s="9">
        <f t="shared" si="97"/>
        <v>0</v>
      </c>
      <c r="G111" s="9">
        <f t="shared" si="97"/>
        <v>13</v>
      </c>
      <c r="H111" s="44" t="str">
        <f t="shared" si="67"/>
        <v>card_1_3_3</v>
      </c>
      <c r="I111" s="9">
        <f t="shared" ref="I111:M111" si="98">I107</f>
        <v>0</v>
      </c>
      <c r="J111" s="9" t="str">
        <f t="shared" si="98"/>
        <v>1_nanzhu_ui.mp3</v>
      </c>
      <c r="K111" s="9">
        <f t="shared" si="98"/>
        <v>0</v>
      </c>
      <c r="L111" s="9">
        <f t="shared" si="98"/>
        <v>0</v>
      </c>
      <c r="M111" s="9" t="str">
        <f t="shared" si="98"/>
        <v>sound_deadnan.mp3</v>
      </c>
      <c r="N111" s="9"/>
      <c r="Q111">
        <v>3</v>
      </c>
      <c r="R111" s="9">
        <v>3</v>
      </c>
      <c r="T111" s="2"/>
    </row>
    <row r="112" spans="1:22" ht="14.25">
      <c r="A112" s="9" t="str">
        <f t="shared" ref="A112:B112" si="99">A108</f>
        <v>2</v>
      </c>
      <c r="B112" s="9" t="str">
        <f t="shared" si="99"/>
        <v>男主角</v>
      </c>
      <c r="C112" s="9">
        <f t="shared" si="84"/>
        <v>10</v>
      </c>
      <c r="D112" s="9">
        <f t="shared" ref="D112:G112" si="100">D108</f>
        <v>2</v>
      </c>
      <c r="E112" s="9">
        <f t="shared" si="100"/>
        <v>1</v>
      </c>
      <c r="F112" s="9">
        <f t="shared" si="100"/>
        <v>0</v>
      </c>
      <c r="G112" s="9">
        <f t="shared" si="100"/>
        <v>13</v>
      </c>
      <c r="H112" s="44" t="str">
        <f t="shared" si="67"/>
        <v>card_1_3_3</v>
      </c>
      <c r="I112" s="9">
        <f t="shared" ref="I112:M112" si="101">I108</f>
        <v>0</v>
      </c>
      <c r="J112" s="9" t="str">
        <f t="shared" si="101"/>
        <v>1_nanzhu_ui.mp3</v>
      </c>
      <c r="K112" s="9">
        <f t="shared" si="101"/>
        <v>0</v>
      </c>
      <c r="L112" s="9">
        <f t="shared" si="101"/>
        <v>0</v>
      </c>
      <c r="M112" s="9" t="str">
        <f t="shared" si="101"/>
        <v>sound_deadnan.mp3</v>
      </c>
      <c r="N112" s="9"/>
      <c r="Q112">
        <v>3</v>
      </c>
      <c r="R112" s="9">
        <v>3</v>
      </c>
      <c r="T112" s="2"/>
    </row>
    <row r="113" spans="1:20" ht="14.25">
      <c r="A113" s="9" t="str">
        <f t="shared" ref="A113:B113" si="102">A109</f>
        <v>2</v>
      </c>
      <c r="B113" s="9" t="str">
        <f t="shared" si="102"/>
        <v>男主角</v>
      </c>
      <c r="C113" s="9">
        <f t="shared" si="84"/>
        <v>10</v>
      </c>
      <c r="D113" s="9">
        <f t="shared" ref="D113:G113" si="103">D109</f>
        <v>3</v>
      </c>
      <c r="E113" s="9">
        <f t="shared" si="103"/>
        <v>1</v>
      </c>
      <c r="F113" s="9">
        <f t="shared" si="103"/>
        <v>0</v>
      </c>
      <c r="G113" s="9">
        <f t="shared" si="103"/>
        <v>13</v>
      </c>
      <c r="H113" s="44" t="str">
        <f t="shared" si="67"/>
        <v>card_1_3_3</v>
      </c>
      <c r="I113" s="9">
        <f t="shared" ref="I113:M113" si="104">I109</f>
        <v>0</v>
      </c>
      <c r="J113" s="9" t="str">
        <f t="shared" si="104"/>
        <v>1_nanzhu_ui.mp3</v>
      </c>
      <c r="K113" s="9">
        <f t="shared" si="104"/>
        <v>0</v>
      </c>
      <c r="L113" s="9">
        <f t="shared" si="104"/>
        <v>0</v>
      </c>
      <c r="M113" s="9" t="str">
        <f t="shared" si="104"/>
        <v>sound_deadnan.mp3</v>
      </c>
      <c r="N113" s="9"/>
      <c r="Q113">
        <v>3</v>
      </c>
      <c r="R113" s="9">
        <v>3</v>
      </c>
      <c r="T113" s="2"/>
    </row>
    <row r="114" spans="1:20" ht="14.25">
      <c r="A114" s="9" t="str">
        <f t="shared" ref="A114:B114" si="105">A110</f>
        <v>2</v>
      </c>
      <c r="B114" s="9" t="str">
        <f t="shared" si="105"/>
        <v>男主角</v>
      </c>
      <c r="C114" s="9">
        <f t="shared" si="84"/>
        <v>11</v>
      </c>
      <c r="D114" s="9">
        <f t="shared" ref="D114:G114" si="106">D110</f>
        <v>0</v>
      </c>
      <c r="E114" s="9">
        <f t="shared" si="106"/>
        <v>1</v>
      </c>
      <c r="F114" s="9">
        <f t="shared" si="106"/>
        <v>0</v>
      </c>
      <c r="G114" s="9">
        <f t="shared" si="106"/>
        <v>13</v>
      </c>
      <c r="H114" s="44" t="str">
        <f t="shared" si="67"/>
        <v>card_1_3_0</v>
      </c>
      <c r="I114" s="9">
        <f t="shared" ref="I114:M114" si="107">I110</f>
        <v>0</v>
      </c>
      <c r="J114" s="9" t="str">
        <f t="shared" si="107"/>
        <v>1_nanzhu_ui.mp3</v>
      </c>
      <c r="K114" s="9">
        <f t="shared" si="107"/>
        <v>0</v>
      </c>
      <c r="L114" s="9">
        <f t="shared" si="107"/>
        <v>0</v>
      </c>
      <c r="M114" s="9" t="str">
        <f t="shared" si="107"/>
        <v>sound_deadnan.mp3</v>
      </c>
      <c r="N114" s="9"/>
      <c r="Q114">
        <v>3</v>
      </c>
      <c r="R114" s="9">
        <v>0</v>
      </c>
      <c r="T114" s="2"/>
    </row>
    <row r="115" spans="1:20" ht="14.25">
      <c r="A115" s="9" t="str">
        <f t="shared" ref="A115:B115" si="108">A111</f>
        <v>2</v>
      </c>
      <c r="B115" s="9" t="str">
        <f t="shared" si="108"/>
        <v>男主角</v>
      </c>
      <c r="C115" s="9">
        <f t="shared" si="84"/>
        <v>11</v>
      </c>
      <c r="D115" s="9">
        <f t="shared" ref="D115:G115" si="109">D111</f>
        <v>1</v>
      </c>
      <c r="E115" s="9">
        <f t="shared" si="109"/>
        <v>1</v>
      </c>
      <c r="F115" s="9">
        <f t="shared" si="109"/>
        <v>0</v>
      </c>
      <c r="G115" s="9">
        <f t="shared" si="109"/>
        <v>13</v>
      </c>
      <c r="H115" s="44" t="str">
        <f t="shared" si="67"/>
        <v>card_1_3_3</v>
      </c>
      <c r="I115" s="9">
        <f t="shared" ref="I115:M115" si="110">I111</f>
        <v>0</v>
      </c>
      <c r="J115" s="9" t="str">
        <f t="shared" si="110"/>
        <v>1_nanzhu_ui.mp3</v>
      </c>
      <c r="K115" s="9">
        <f t="shared" si="110"/>
        <v>0</v>
      </c>
      <c r="L115" s="9">
        <f t="shared" si="110"/>
        <v>0</v>
      </c>
      <c r="M115" s="9" t="str">
        <f t="shared" si="110"/>
        <v>sound_deadnan.mp3</v>
      </c>
      <c r="N115" s="9"/>
      <c r="Q115">
        <v>3</v>
      </c>
      <c r="R115" s="9">
        <v>3</v>
      </c>
      <c r="T115" s="2"/>
    </row>
    <row r="116" spans="1:20" ht="14.25">
      <c r="A116" s="9" t="str">
        <f t="shared" ref="A116:B116" si="111">A112</f>
        <v>2</v>
      </c>
      <c r="B116" s="9" t="str">
        <f t="shared" si="111"/>
        <v>男主角</v>
      </c>
      <c r="C116" s="9">
        <f t="shared" si="84"/>
        <v>11</v>
      </c>
      <c r="D116" s="9">
        <f t="shared" ref="D116:G116" si="112">D112</f>
        <v>2</v>
      </c>
      <c r="E116" s="9">
        <f t="shared" si="112"/>
        <v>1</v>
      </c>
      <c r="F116" s="9">
        <f t="shared" si="112"/>
        <v>0</v>
      </c>
      <c r="G116" s="9">
        <f t="shared" si="112"/>
        <v>13</v>
      </c>
      <c r="H116" s="44" t="str">
        <f t="shared" si="67"/>
        <v>card_1_3_3</v>
      </c>
      <c r="I116" s="9">
        <f t="shared" ref="I116:M116" si="113">I112</f>
        <v>0</v>
      </c>
      <c r="J116" s="9" t="str">
        <f t="shared" si="113"/>
        <v>1_nanzhu_ui.mp3</v>
      </c>
      <c r="K116" s="9">
        <f t="shared" si="113"/>
        <v>0</v>
      </c>
      <c r="L116" s="9">
        <f t="shared" si="113"/>
        <v>0</v>
      </c>
      <c r="M116" s="9" t="str">
        <f t="shared" si="113"/>
        <v>sound_deadnan.mp3</v>
      </c>
      <c r="N116" s="9"/>
      <c r="Q116">
        <v>3</v>
      </c>
      <c r="R116" s="9">
        <v>3</v>
      </c>
      <c r="T116" s="2"/>
    </row>
    <row r="117" spans="1:20" ht="14.25">
      <c r="A117" s="9" t="str">
        <f t="shared" ref="A117:B117" si="114">A113</f>
        <v>2</v>
      </c>
      <c r="B117" s="9" t="str">
        <f t="shared" si="114"/>
        <v>男主角</v>
      </c>
      <c r="C117" s="9">
        <f t="shared" si="84"/>
        <v>11</v>
      </c>
      <c r="D117" s="9">
        <f t="shared" ref="D117:G117" si="115">D113</f>
        <v>3</v>
      </c>
      <c r="E117" s="9">
        <f t="shared" si="115"/>
        <v>1</v>
      </c>
      <c r="F117" s="9">
        <f t="shared" si="115"/>
        <v>0</v>
      </c>
      <c r="G117" s="9">
        <f t="shared" si="115"/>
        <v>13</v>
      </c>
      <c r="H117" s="44" t="str">
        <f t="shared" si="67"/>
        <v>card_1_3_3</v>
      </c>
      <c r="I117" s="9">
        <f t="shared" ref="I117:M117" si="116">I113</f>
        <v>0</v>
      </c>
      <c r="J117" s="9" t="str">
        <f t="shared" si="116"/>
        <v>1_nanzhu_ui.mp3</v>
      </c>
      <c r="K117" s="9">
        <f t="shared" si="116"/>
        <v>0</v>
      </c>
      <c r="L117" s="9">
        <f t="shared" si="116"/>
        <v>0</v>
      </c>
      <c r="M117" s="9" t="str">
        <f t="shared" si="116"/>
        <v>sound_deadnan.mp3</v>
      </c>
      <c r="N117" s="9"/>
      <c r="Q117">
        <v>3</v>
      </c>
      <c r="R117" s="9">
        <v>3</v>
      </c>
      <c r="T117" s="2"/>
    </row>
    <row r="118" spans="1:20" ht="14.25">
      <c r="A118" s="9" t="str">
        <f t="shared" ref="A118:B118" si="117">A114</f>
        <v>2</v>
      </c>
      <c r="B118" s="9" t="str">
        <f t="shared" si="117"/>
        <v>男主角</v>
      </c>
      <c r="C118" s="9">
        <f t="shared" si="84"/>
        <v>12</v>
      </c>
      <c r="D118" s="9">
        <f t="shared" ref="D118:G118" si="118">D114</f>
        <v>0</v>
      </c>
      <c r="E118" s="9">
        <f t="shared" si="118"/>
        <v>1</v>
      </c>
      <c r="F118" s="9">
        <f t="shared" si="118"/>
        <v>0</v>
      </c>
      <c r="G118" s="9">
        <f t="shared" si="118"/>
        <v>13</v>
      </c>
      <c r="H118" s="44" t="str">
        <f t="shared" si="67"/>
        <v>card_1_3_0</v>
      </c>
      <c r="I118" s="9">
        <f t="shared" ref="I118:M118" si="119">I114</f>
        <v>0</v>
      </c>
      <c r="J118" s="9" t="str">
        <f t="shared" si="119"/>
        <v>1_nanzhu_ui.mp3</v>
      </c>
      <c r="K118" s="9">
        <f t="shared" si="119"/>
        <v>0</v>
      </c>
      <c r="L118" s="9">
        <f t="shared" si="119"/>
        <v>0</v>
      </c>
      <c r="M118" s="9" t="str">
        <f t="shared" si="119"/>
        <v>sound_deadnan.mp3</v>
      </c>
      <c r="N118" s="9"/>
      <c r="Q118">
        <v>3</v>
      </c>
      <c r="R118" s="9">
        <v>0</v>
      </c>
      <c r="T118" s="2"/>
    </row>
    <row r="119" spans="1:20" ht="14.25">
      <c r="A119" s="9" t="str">
        <f t="shared" ref="A119:B119" si="120">A115</f>
        <v>2</v>
      </c>
      <c r="B119" s="9" t="str">
        <f t="shared" si="120"/>
        <v>男主角</v>
      </c>
      <c r="C119" s="9">
        <f t="shared" si="84"/>
        <v>12</v>
      </c>
      <c r="D119" s="9">
        <f t="shared" ref="D119:G119" si="121">D115</f>
        <v>1</v>
      </c>
      <c r="E119" s="9">
        <f t="shared" si="121"/>
        <v>1</v>
      </c>
      <c r="F119" s="9">
        <f t="shared" si="121"/>
        <v>0</v>
      </c>
      <c r="G119" s="9">
        <f t="shared" si="121"/>
        <v>13</v>
      </c>
      <c r="H119" s="44" t="str">
        <f t="shared" si="67"/>
        <v>card_1_3_3</v>
      </c>
      <c r="I119" s="9">
        <f t="shared" ref="I119:M119" si="122">I115</f>
        <v>0</v>
      </c>
      <c r="J119" s="9" t="str">
        <f t="shared" si="122"/>
        <v>1_nanzhu_ui.mp3</v>
      </c>
      <c r="K119" s="9">
        <f t="shared" si="122"/>
        <v>0</v>
      </c>
      <c r="L119" s="9">
        <f t="shared" si="122"/>
        <v>0</v>
      </c>
      <c r="M119" s="9" t="str">
        <f t="shared" si="122"/>
        <v>sound_deadnan.mp3</v>
      </c>
      <c r="N119" s="9"/>
      <c r="Q119">
        <v>3</v>
      </c>
      <c r="R119" s="9">
        <v>3</v>
      </c>
      <c r="T119" s="2"/>
    </row>
    <row r="120" spans="1:20" ht="14.25">
      <c r="A120" s="9" t="str">
        <f t="shared" ref="A120:B120" si="123">A116</f>
        <v>2</v>
      </c>
      <c r="B120" s="9" t="str">
        <f t="shared" si="123"/>
        <v>男主角</v>
      </c>
      <c r="C120" s="9">
        <f t="shared" si="84"/>
        <v>12</v>
      </c>
      <c r="D120" s="9">
        <f t="shared" ref="D120:G120" si="124">D116</f>
        <v>2</v>
      </c>
      <c r="E120" s="9">
        <f t="shared" si="124"/>
        <v>1</v>
      </c>
      <c r="F120" s="9">
        <f t="shared" si="124"/>
        <v>0</v>
      </c>
      <c r="G120" s="9">
        <f t="shared" si="124"/>
        <v>13</v>
      </c>
      <c r="H120" s="44" t="str">
        <f t="shared" si="67"/>
        <v>card_1_3_3</v>
      </c>
      <c r="I120" s="9">
        <f t="shared" ref="I120:M120" si="125">I116</f>
        <v>0</v>
      </c>
      <c r="J120" s="9" t="str">
        <f t="shared" si="125"/>
        <v>1_nanzhu_ui.mp3</v>
      </c>
      <c r="K120" s="9">
        <f t="shared" si="125"/>
        <v>0</v>
      </c>
      <c r="L120" s="9">
        <f t="shared" si="125"/>
        <v>0</v>
      </c>
      <c r="M120" s="9" t="str">
        <f t="shared" si="125"/>
        <v>sound_deadnan.mp3</v>
      </c>
      <c r="N120" s="9"/>
      <c r="Q120">
        <v>3</v>
      </c>
      <c r="R120" s="9">
        <v>3</v>
      </c>
      <c r="T120" s="2"/>
    </row>
    <row r="121" spans="1:20" ht="14.25">
      <c r="A121" s="9" t="str">
        <f t="shared" ref="A121:B121" si="126">A117</f>
        <v>2</v>
      </c>
      <c r="B121" s="9" t="str">
        <f t="shared" si="126"/>
        <v>男主角</v>
      </c>
      <c r="C121" s="9">
        <f t="shared" si="84"/>
        <v>12</v>
      </c>
      <c r="D121" s="9">
        <f t="shared" ref="D121:G121" si="127">D117</f>
        <v>3</v>
      </c>
      <c r="E121" s="9">
        <f t="shared" si="127"/>
        <v>1</v>
      </c>
      <c r="F121" s="9">
        <f t="shared" si="127"/>
        <v>0</v>
      </c>
      <c r="G121" s="9">
        <f t="shared" si="127"/>
        <v>13</v>
      </c>
      <c r="H121" s="44" t="str">
        <f t="shared" si="67"/>
        <v>card_1_3_3</v>
      </c>
      <c r="I121" s="9">
        <f t="shared" ref="I121:M121" si="128">I117</f>
        <v>0</v>
      </c>
      <c r="J121" s="9" t="str">
        <f t="shared" si="128"/>
        <v>1_nanzhu_ui.mp3</v>
      </c>
      <c r="K121" s="9">
        <f t="shared" si="128"/>
        <v>0</v>
      </c>
      <c r="L121" s="9">
        <f t="shared" si="128"/>
        <v>0</v>
      </c>
      <c r="M121" s="9" t="str">
        <f t="shared" si="128"/>
        <v>sound_deadnan.mp3</v>
      </c>
      <c r="N121" s="9"/>
      <c r="Q121">
        <v>3</v>
      </c>
      <c r="R121" s="9">
        <v>3</v>
      </c>
      <c r="T121" s="2"/>
    </row>
    <row r="122" spans="1:20" ht="14.25">
      <c r="A122" s="9" t="str">
        <f t="shared" ref="A122:B122" si="129">A118</f>
        <v>2</v>
      </c>
      <c r="B122" s="9" t="str">
        <f t="shared" si="129"/>
        <v>男主角</v>
      </c>
      <c r="C122" s="9">
        <f t="shared" si="84"/>
        <v>13</v>
      </c>
      <c r="D122" s="9">
        <f t="shared" ref="D122:G122" si="130">D118</f>
        <v>0</v>
      </c>
      <c r="E122" s="9">
        <f t="shared" si="130"/>
        <v>1</v>
      </c>
      <c r="F122" s="9">
        <f t="shared" si="130"/>
        <v>0</v>
      </c>
      <c r="G122" s="9">
        <f t="shared" si="130"/>
        <v>13</v>
      </c>
      <c r="H122" s="44" t="str">
        <f t="shared" si="67"/>
        <v>card_1_3_0</v>
      </c>
      <c r="I122" s="9">
        <f t="shared" ref="I122:M122" si="131">I118</f>
        <v>0</v>
      </c>
      <c r="J122" s="9" t="str">
        <f t="shared" si="131"/>
        <v>1_nanzhu_ui.mp3</v>
      </c>
      <c r="K122" s="9">
        <f t="shared" si="131"/>
        <v>0</v>
      </c>
      <c r="L122" s="9">
        <f t="shared" si="131"/>
        <v>0</v>
      </c>
      <c r="M122" s="9" t="str">
        <f t="shared" si="131"/>
        <v>sound_deadnan.mp3</v>
      </c>
      <c r="N122" s="9"/>
      <c r="Q122">
        <v>3</v>
      </c>
      <c r="R122" s="9">
        <v>0</v>
      </c>
      <c r="T122" s="2"/>
    </row>
    <row r="123" spans="1:20" ht="14.25">
      <c r="A123" s="9" t="str">
        <f t="shared" ref="A123:B123" si="132">A119</f>
        <v>2</v>
      </c>
      <c r="B123" s="9" t="str">
        <f t="shared" si="132"/>
        <v>男主角</v>
      </c>
      <c r="C123" s="9">
        <f t="shared" si="84"/>
        <v>13</v>
      </c>
      <c r="D123" s="9">
        <f t="shared" ref="D123:G123" si="133">D119</f>
        <v>1</v>
      </c>
      <c r="E123" s="9">
        <f t="shared" si="133"/>
        <v>1</v>
      </c>
      <c r="F123" s="9">
        <f t="shared" si="133"/>
        <v>0</v>
      </c>
      <c r="G123" s="9">
        <f t="shared" si="133"/>
        <v>13</v>
      </c>
      <c r="H123" s="44" t="str">
        <f t="shared" si="67"/>
        <v>card_1_3_3</v>
      </c>
      <c r="I123" s="9">
        <f t="shared" ref="I123:M123" si="134">I119</f>
        <v>0</v>
      </c>
      <c r="J123" s="9" t="str">
        <f t="shared" si="134"/>
        <v>1_nanzhu_ui.mp3</v>
      </c>
      <c r="K123" s="9">
        <f t="shared" si="134"/>
        <v>0</v>
      </c>
      <c r="L123" s="9">
        <f t="shared" si="134"/>
        <v>0</v>
      </c>
      <c r="M123" s="9" t="str">
        <f t="shared" si="134"/>
        <v>sound_deadnan.mp3</v>
      </c>
      <c r="N123" s="9"/>
      <c r="Q123">
        <v>3</v>
      </c>
      <c r="R123" s="9">
        <v>3</v>
      </c>
      <c r="T123" s="2"/>
    </row>
    <row r="124" spans="1:20" ht="14.25">
      <c r="A124" s="9" t="str">
        <f t="shared" ref="A124:B124" si="135">A120</f>
        <v>2</v>
      </c>
      <c r="B124" s="9" t="str">
        <f t="shared" si="135"/>
        <v>男主角</v>
      </c>
      <c r="C124" s="9">
        <f t="shared" si="84"/>
        <v>13</v>
      </c>
      <c r="D124" s="9">
        <f t="shared" ref="D124:G124" si="136">D120</f>
        <v>2</v>
      </c>
      <c r="E124" s="9">
        <f t="shared" si="136"/>
        <v>1</v>
      </c>
      <c r="F124" s="9">
        <f t="shared" si="136"/>
        <v>0</v>
      </c>
      <c r="G124" s="9">
        <f t="shared" si="136"/>
        <v>13</v>
      </c>
      <c r="H124" s="44" t="str">
        <f t="shared" si="67"/>
        <v>card_1_3_3</v>
      </c>
      <c r="I124" s="9">
        <f t="shared" ref="I124:M124" si="137">I120</f>
        <v>0</v>
      </c>
      <c r="J124" s="9" t="str">
        <f t="shared" si="137"/>
        <v>1_nanzhu_ui.mp3</v>
      </c>
      <c r="K124" s="9">
        <f t="shared" si="137"/>
        <v>0</v>
      </c>
      <c r="L124" s="9">
        <f t="shared" si="137"/>
        <v>0</v>
      </c>
      <c r="M124" s="9" t="str">
        <f t="shared" si="137"/>
        <v>sound_deadnan.mp3</v>
      </c>
      <c r="N124" s="9"/>
      <c r="Q124">
        <v>3</v>
      </c>
      <c r="R124" s="9">
        <v>3</v>
      </c>
      <c r="T124" s="2"/>
    </row>
    <row r="125" spans="1:20" ht="14.25">
      <c r="A125" s="9" t="str">
        <f t="shared" ref="A125:B125" si="138">A121</f>
        <v>2</v>
      </c>
      <c r="B125" s="9" t="str">
        <f t="shared" si="138"/>
        <v>男主角</v>
      </c>
      <c r="C125" s="9">
        <f t="shared" si="84"/>
        <v>13</v>
      </c>
      <c r="D125" s="9">
        <f t="shared" ref="D125:G125" si="139">D121</f>
        <v>3</v>
      </c>
      <c r="E125" s="9">
        <f t="shared" si="139"/>
        <v>1</v>
      </c>
      <c r="F125" s="9">
        <f t="shared" si="139"/>
        <v>0</v>
      </c>
      <c r="G125" s="9">
        <f t="shared" si="139"/>
        <v>13</v>
      </c>
      <c r="H125" s="44" t="str">
        <f t="shared" si="67"/>
        <v>card_1_3_3</v>
      </c>
      <c r="I125" s="9">
        <f t="shared" ref="I125:M125" si="140">I121</f>
        <v>0</v>
      </c>
      <c r="J125" s="9" t="str">
        <f t="shared" si="140"/>
        <v>1_nanzhu_ui.mp3</v>
      </c>
      <c r="K125" s="9">
        <f t="shared" si="140"/>
        <v>0</v>
      </c>
      <c r="L125" s="9">
        <f t="shared" si="140"/>
        <v>0</v>
      </c>
      <c r="M125" s="9" t="str">
        <f t="shared" si="140"/>
        <v>sound_deadnan.mp3</v>
      </c>
      <c r="N125" s="9"/>
      <c r="Q125">
        <v>3</v>
      </c>
      <c r="R125" s="9">
        <v>3</v>
      </c>
      <c r="T125" s="2"/>
    </row>
    <row r="126" spans="1:20" ht="14.25">
      <c r="A126" s="9" t="str">
        <f t="shared" ref="A126:B126" si="141">A122</f>
        <v>2</v>
      </c>
      <c r="B126" s="9" t="str">
        <f t="shared" si="141"/>
        <v>男主角</v>
      </c>
      <c r="C126" s="9">
        <f t="shared" si="84"/>
        <v>14</v>
      </c>
      <c r="D126" s="9">
        <f t="shared" ref="D126:G126" si="142">D122</f>
        <v>0</v>
      </c>
      <c r="E126" s="9">
        <f t="shared" si="142"/>
        <v>1</v>
      </c>
      <c r="F126" s="9">
        <f t="shared" si="142"/>
        <v>0</v>
      </c>
      <c r="G126" s="9">
        <f t="shared" si="142"/>
        <v>13</v>
      </c>
      <c r="H126" s="44" t="str">
        <f t="shared" si="67"/>
        <v>card_1_3_0</v>
      </c>
      <c r="I126" s="9">
        <f t="shared" ref="I126:M126" si="143">I122</f>
        <v>0</v>
      </c>
      <c r="J126" s="9" t="str">
        <f t="shared" si="143"/>
        <v>1_nanzhu_ui.mp3</v>
      </c>
      <c r="K126" s="9">
        <f t="shared" si="143"/>
        <v>0</v>
      </c>
      <c r="L126" s="9">
        <f t="shared" si="143"/>
        <v>0</v>
      </c>
      <c r="M126" s="9" t="str">
        <f t="shared" si="143"/>
        <v>sound_deadnan.mp3</v>
      </c>
      <c r="N126" s="9"/>
      <c r="Q126">
        <v>3</v>
      </c>
      <c r="R126" s="9">
        <v>0</v>
      </c>
      <c r="T126" s="2"/>
    </row>
    <row r="127" spans="1:20" ht="14.25">
      <c r="A127" s="9" t="str">
        <f t="shared" ref="A127:B127" si="144">A123</f>
        <v>2</v>
      </c>
      <c r="B127" s="9" t="str">
        <f t="shared" si="144"/>
        <v>男主角</v>
      </c>
      <c r="C127" s="9">
        <f t="shared" si="84"/>
        <v>14</v>
      </c>
      <c r="D127" s="9">
        <f t="shared" ref="D127:G127" si="145">D123</f>
        <v>1</v>
      </c>
      <c r="E127" s="9">
        <f t="shared" si="145"/>
        <v>1</v>
      </c>
      <c r="F127" s="9">
        <f t="shared" si="145"/>
        <v>0</v>
      </c>
      <c r="G127" s="9">
        <f t="shared" si="145"/>
        <v>13</v>
      </c>
      <c r="H127" s="44" t="str">
        <f t="shared" si="67"/>
        <v>card_1_3_3</v>
      </c>
      <c r="I127" s="9">
        <f t="shared" ref="I127:M127" si="146">I123</f>
        <v>0</v>
      </c>
      <c r="J127" s="9" t="str">
        <f t="shared" si="146"/>
        <v>1_nanzhu_ui.mp3</v>
      </c>
      <c r="K127" s="9">
        <f t="shared" si="146"/>
        <v>0</v>
      </c>
      <c r="L127" s="9">
        <f t="shared" si="146"/>
        <v>0</v>
      </c>
      <c r="M127" s="9" t="str">
        <f t="shared" si="146"/>
        <v>sound_deadnan.mp3</v>
      </c>
      <c r="N127" s="9"/>
      <c r="Q127">
        <v>3</v>
      </c>
      <c r="R127" s="9">
        <v>3</v>
      </c>
      <c r="T127" s="2"/>
    </row>
    <row r="128" spans="1:20" ht="14.25">
      <c r="A128" s="9" t="str">
        <f t="shared" ref="A128:B128" si="147">A124</f>
        <v>2</v>
      </c>
      <c r="B128" s="9" t="str">
        <f t="shared" si="147"/>
        <v>男主角</v>
      </c>
      <c r="C128" s="9">
        <f t="shared" si="84"/>
        <v>14</v>
      </c>
      <c r="D128" s="9">
        <f t="shared" ref="D128:G128" si="148">D124</f>
        <v>2</v>
      </c>
      <c r="E128" s="9">
        <f t="shared" si="148"/>
        <v>1</v>
      </c>
      <c r="F128" s="9">
        <f t="shared" si="148"/>
        <v>0</v>
      </c>
      <c r="G128" s="9">
        <f t="shared" si="148"/>
        <v>13</v>
      </c>
      <c r="H128" s="44" t="str">
        <f t="shared" si="67"/>
        <v>card_1_3_3</v>
      </c>
      <c r="I128" s="9">
        <f t="shared" ref="I128:M128" si="149">I124</f>
        <v>0</v>
      </c>
      <c r="J128" s="9" t="str">
        <f t="shared" si="149"/>
        <v>1_nanzhu_ui.mp3</v>
      </c>
      <c r="K128" s="9">
        <f t="shared" si="149"/>
        <v>0</v>
      </c>
      <c r="L128" s="9">
        <f t="shared" si="149"/>
        <v>0</v>
      </c>
      <c r="M128" s="9" t="str">
        <f t="shared" si="149"/>
        <v>sound_deadnan.mp3</v>
      </c>
      <c r="N128" s="9"/>
      <c r="Q128">
        <v>3</v>
      </c>
      <c r="R128" s="9">
        <v>3</v>
      </c>
      <c r="T128" s="2"/>
    </row>
    <row r="129" spans="1:20" ht="14.25">
      <c r="A129" s="9" t="str">
        <f t="shared" ref="A129:B129" si="150">A125</f>
        <v>2</v>
      </c>
      <c r="B129" s="9" t="str">
        <f t="shared" si="150"/>
        <v>男主角</v>
      </c>
      <c r="C129" s="9">
        <f t="shared" si="84"/>
        <v>14</v>
      </c>
      <c r="D129" s="9">
        <f t="shared" ref="D129:G129" si="151">D125</f>
        <v>3</v>
      </c>
      <c r="E129" s="9">
        <f t="shared" si="151"/>
        <v>1</v>
      </c>
      <c r="F129" s="9">
        <f t="shared" si="151"/>
        <v>0</v>
      </c>
      <c r="G129" s="9">
        <f t="shared" si="151"/>
        <v>13</v>
      </c>
      <c r="H129" s="44" t="str">
        <f t="shared" si="67"/>
        <v>card_1_3_3</v>
      </c>
      <c r="I129" s="9">
        <f t="shared" ref="I129:M129" si="152">I125</f>
        <v>0</v>
      </c>
      <c r="J129" s="9" t="str">
        <f t="shared" si="152"/>
        <v>1_nanzhu_ui.mp3</v>
      </c>
      <c r="K129" s="9">
        <f t="shared" si="152"/>
        <v>0</v>
      </c>
      <c r="L129" s="9">
        <f t="shared" si="152"/>
        <v>0</v>
      </c>
      <c r="M129" s="9" t="str">
        <f t="shared" si="152"/>
        <v>sound_deadnan.mp3</v>
      </c>
      <c r="N129" s="9"/>
      <c r="Q129">
        <v>3</v>
      </c>
      <c r="R129" s="9">
        <v>3</v>
      </c>
      <c r="T129" s="2"/>
    </row>
    <row r="130" spans="1:20" ht="14.25">
      <c r="A130" s="9" t="str">
        <f t="shared" ref="A130:B130" si="153">A126</f>
        <v>2</v>
      </c>
      <c r="B130" s="9" t="str">
        <f t="shared" si="153"/>
        <v>男主角</v>
      </c>
      <c r="C130" s="9">
        <f t="shared" si="84"/>
        <v>15</v>
      </c>
      <c r="D130" s="9">
        <f t="shared" ref="D130:G130" si="154">D126</f>
        <v>0</v>
      </c>
      <c r="E130" s="9">
        <f t="shared" si="154"/>
        <v>1</v>
      </c>
      <c r="F130" s="9">
        <f t="shared" si="154"/>
        <v>0</v>
      </c>
      <c r="G130" s="9">
        <f t="shared" si="154"/>
        <v>13</v>
      </c>
      <c r="H130" s="44" t="str">
        <f t="shared" si="67"/>
        <v>card_1_3_0</v>
      </c>
      <c r="I130" s="9">
        <f t="shared" ref="I130:M130" si="155">I126</f>
        <v>0</v>
      </c>
      <c r="J130" s="9" t="str">
        <f t="shared" si="155"/>
        <v>1_nanzhu_ui.mp3</v>
      </c>
      <c r="K130" s="9">
        <f t="shared" si="155"/>
        <v>0</v>
      </c>
      <c r="L130" s="9">
        <f t="shared" si="155"/>
        <v>0</v>
      </c>
      <c r="M130" s="9" t="str">
        <f t="shared" si="155"/>
        <v>sound_deadnan.mp3</v>
      </c>
      <c r="N130" s="9"/>
      <c r="Q130">
        <v>3</v>
      </c>
      <c r="R130" s="9">
        <v>0</v>
      </c>
      <c r="T130" s="2"/>
    </row>
    <row r="131" spans="1:20" ht="14.25">
      <c r="A131" s="9" t="str">
        <f t="shared" ref="A131:B131" si="156">A127</f>
        <v>2</v>
      </c>
      <c r="B131" s="9" t="str">
        <f t="shared" si="156"/>
        <v>男主角</v>
      </c>
      <c r="C131" s="9">
        <f t="shared" si="84"/>
        <v>15</v>
      </c>
      <c r="D131" s="9">
        <f t="shared" ref="D131:G131" si="157">D127</f>
        <v>1</v>
      </c>
      <c r="E131" s="9">
        <f t="shared" si="157"/>
        <v>1</v>
      </c>
      <c r="F131" s="9">
        <f t="shared" si="157"/>
        <v>0</v>
      </c>
      <c r="G131" s="9">
        <f t="shared" si="157"/>
        <v>13</v>
      </c>
      <c r="H131" s="44" t="str">
        <f t="shared" si="67"/>
        <v>card_1_3_3</v>
      </c>
      <c r="I131" s="9">
        <f t="shared" ref="I131:M131" si="158">I127</f>
        <v>0</v>
      </c>
      <c r="J131" s="9" t="str">
        <f t="shared" si="158"/>
        <v>1_nanzhu_ui.mp3</v>
      </c>
      <c r="K131" s="9">
        <f t="shared" si="158"/>
        <v>0</v>
      </c>
      <c r="L131" s="9">
        <f t="shared" si="158"/>
        <v>0</v>
      </c>
      <c r="M131" s="9" t="str">
        <f t="shared" si="158"/>
        <v>sound_deadnan.mp3</v>
      </c>
      <c r="N131" s="9"/>
      <c r="Q131">
        <v>3</v>
      </c>
      <c r="R131" s="9">
        <v>3</v>
      </c>
      <c r="T131" s="2"/>
    </row>
    <row r="132" spans="1:20" ht="14.25">
      <c r="A132" s="9" t="str">
        <f t="shared" ref="A132:B132" si="159">A128</f>
        <v>2</v>
      </c>
      <c r="B132" s="9" t="str">
        <f t="shared" si="159"/>
        <v>男主角</v>
      </c>
      <c r="C132" s="9">
        <f t="shared" si="84"/>
        <v>15</v>
      </c>
      <c r="D132" s="9">
        <f t="shared" ref="D132:G132" si="160">D128</f>
        <v>2</v>
      </c>
      <c r="E132" s="9">
        <f t="shared" si="160"/>
        <v>1</v>
      </c>
      <c r="F132" s="9">
        <f t="shared" si="160"/>
        <v>0</v>
      </c>
      <c r="G132" s="9">
        <f t="shared" si="160"/>
        <v>13</v>
      </c>
      <c r="H132" s="44" t="str">
        <f t="shared" si="67"/>
        <v>card_1_3_3</v>
      </c>
      <c r="I132" s="9">
        <f t="shared" ref="I132:M132" si="161">I128</f>
        <v>0</v>
      </c>
      <c r="J132" s="9" t="str">
        <f t="shared" si="161"/>
        <v>1_nanzhu_ui.mp3</v>
      </c>
      <c r="K132" s="9">
        <f t="shared" si="161"/>
        <v>0</v>
      </c>
      <c r="L132" s="9">
        <f t="shared" si="161"/>
        <v>0</v>
      </c>
      <c r="M132" s="9" t="str">
        <f t="shared" si="161"/>
        <v>sound_deadnan.mp3</v>
      </c>
      <c r="N132" s="9"/>
      <c r="Q132">
        <v>3</v>
      </c>
      <c r="R132" s="9">
        <v>3</v>
      </c>
      <c r="T132" s="2"/>
    </row>
    <row r="133" spans="1:20" ht="14.25">
      <c r="A133" s="9" t="str">
        <f t="shared" ref="A133:B133" si="162">A129</f>
        <v>2</v>
      </c>
      <c r="B133" s="9" t="str">
        <f t="shared" si="162"/>
        <v>男主角</v>
      </c>
      <c r="C133" s="9">
        <f t="shared" si="84"/>
        <v>15</v>
      </c>
      <c r="D133" s="9">
        <f t="shared" ref="D133:G133" si="163">D129</f>
        <v>3</v>
      </c>
      <c r="E133" s="9">
        <f t="shared" si="163"/>
        <v>1</v>
      </c>
      <c r="F133" s="9">
        <f t="shared" si="163"/>
        <v>0</v>
      </c>
      <c r="G133" s="9">
        <f t="shared" si="163"/>
        <v>13</v>
      </c>
      <c r="H133" s="44" t="str">
        <f t="shared" si="67"/>
        <v>card_1_3_3</v>
      </c>
      <c r="I133" s="9">
        <f t="shared" ref="I133:M133" si="164">I129</f>
        <v>0</v>
      </c>
      <c r="J133" s="9" t="str">
        <f t="shared" si="164"/>
        <v>1_nanzhu_ui.mp3</v>
      </c>
      <c r="K133" s="9">
        <f t="shared" si="164"/>
        <v>0</v>
      </c>
      <c r="L133" s="9">
        <f t="shared" si="164"/>
        <v>0</v>
      </c>
      <c r="M133" s="9" t="str">
        <f t="shared" si="164"/>
        <v>sound_deadnan.mp3</v>
      </c>
      <c r="N133" s="9"/>
      <c r="Q133">
        <v>3</v>
      </c>
      <c r="R133" s="9">
        <v>3</v>
      </c>
      <c r="T133" s="2"/>
    </row>
    <row r="134" spans="1:20" s="2" customFormat="1" ht="15">
      <c r="A134" s="9" t="s">
        <v>50</v>
      </c>
      <c r="B134" s="41" t="s">
        <v>33</v>
      </c>
      <c r="C134" s="9">
        <v>0</v>
      </c>
      <c r="D134" s="9">
        <v>0</v>
      </c>
      <c r="E134" s="42">
        <v>1</v>
      </c>
      <c r="F134" s="43">
        <v>0</v>
      </c>
      <c r="G134" s="42">
        <v>11</v>
      </c>
      <c r="H134" s="44" t="str">
        <f t="shared" si="67"/>
        <v>card_1_1_0</v>
      </c>
      <c r="I134" s="43">
        <v>0</v>
      </c>
      <c r="J134" s="45" t="s">
        <v>35</v>
      </c>
      <c r="K134" s="45">
        <v>0</v>
      </c>
      <c r="L134" s="43">
        <v>0</v>
      </c>
      <c r="M134" s="42" t="s">
        <v>36</v>
      </c>
      <c r="N134" s="43">
        <v>0</v>
      </c>
      <c r="Q134">
        <v>1</v>
      </c>
      <c r="R134" s="9">
        <v>0</v>
      </c>
      <c r="S134" s="2">
        <v>33</v>
      </c>
      <c r="T134" s="2">
        <f>VLOOKUP(B134,Sheet3!B:C,2,FALSE)</f>
        <v>1</v>
      </c>
    </row>
    <row r="135" spans="1:20" s="2" customFormat="1" ht="15">
      <c r="A135" s="9" t="s">
        <v>50</v>
      </c>
      <c r="B135" s="41" t="s">
        <v>33</v>
      </c>
      <c r="C135" s="9">
        <v>0</v>
      </c>
      <c r="D135" s="9">
        <v>1</v>
      </c>
      <c r="E135" s="42">
        <v>1</v>
      </c>
      <c r="F135" s="43">
        <v>0</v>
      </c>
      <c r="G135" s="42">
        <v>11</v>
      </c>
      <c r="H135" s="44" t="str">
        <f t="shared" ref="H135:H198" si="165">"card_1_"&amp;Q135&amp;"_"&amp;R135</f>
        <v>card_1_1_1</v>
      </c>
      <c r="I135" s="43">
        <v>0</v>
      </c>
      <c r="J135" s="45" t="s">
        <v>35</v>
      </c>
      <c r="K135" s="45">
        <v>0</v>
      </c>
      <c r="L135" s="43">
        <v>0</v>
      </c>
      <c r="M135" s="42" t="s">
        <v>36</v>
      </c>
      <c r="N135" s="43">
        <v>0</v>
      </c>
      <c r="Q135">
        <v>1</v>
      </c>
      <c r="R135" s="9">
        <v>1</v>
      </c>
      <c r="S135" s="2">
        <v>34</v>
      </c>
      <c r="T135" s="2">
        <f>VLOOKUP(B135,Sheet3!B:C,2,FALSE)</f>
        <v>1</v>
      </c>
    </row>
    <row r="136" spans="1:20" s="2" customFormat="1" ht="15">
      <c r="A136" s="9" t="s">
        <v>50</v>
      </c>
      <c r="B136" s="41" t="s">
        <v>33</v>
      </c>
      <c r="C136" s="9">
        <v>0</v>
      </c>
      <c r="D136" s="9">
        <v>2</v>
      </c>
      <c r="E136" s="42">
        <v>1</v>
      </c>
      <c r="F136" s="43">
        <v>0</v>
      </c>
      <c r="G136" s="42">
        <v>11</v>
      </c>
      <c r="H136" s="44" t="str">
        <f t="shared" si="165"/>
        <v>card_1_2_2</v>
      </c>
      <c r="I136" s="43">
        <v>0</v>
      </c>
      <c r="J136" s="45" t="s">
        <v>35</v>
      </c>
      <c r="K136" s="45">
        <v>0</v>
      </c>
      <c r="L136" s="43">
        <v>0</v>
      </c>
      <c r="M136" s="42" t="s">
        <v>36</v>
      </c>
      <c r="N136" s="43">
        <v>0</v>
      </c>
      <c r="Q136">
        <v>2</v>
      </c>
      <c r="R136" s="9">
        <v>2</v>
      </c>
      <c r="S136" s="2">
        <v>35</v>
      </c>
      <c r="T136" s="2">
        <f>VLOOKUP(B136,Sheet3!B:C,2,FALSE)</f>
        <v>1</v>
      </c>
    </row>
    <row r="137" spans="1:20" s="2" customFormat="1" ht="15">
      <c r="A137" s="9" t="s">
        <v>50</v>
      </c>
      <c r="B137" s="41" t="s">
        <v>33</v>
      </c>
      <c r="C137" s="9">
        <v>0</v>
      </c>
      <c r="D137" s="9">
        <v>3</v>
      </c>
      <c r="E137" s="42">
        <v>1</v>
      </c>
      <c r="F137" s="43">
        <v>0</v>
      </c>
      <c r="G137" s="42">
        <v>11</v>
      </c>
      <c r="H137" s="44" t="str">
        <f t="shared" si="165"/>
        <v>card_1_3_3</v>
      </c>
      <c r="I137" s="43">
        <v>0</v>
      </c>
      <c r="J137" s="45" t="s">
        <v>35</v>
      </c>
      <c r="K137" s="45">
        <v>0</v>
      </c>
      <c r="L137" s="43">
        <v>0</v>
      </c>
      <c r="M137" s="42" t="s">
        <v>36</v>
      </c>
      <c r="N137" s="43">
        <v>0</v>
      </c>
      <c r="Q137">
        <v>3</v>
      </c>
      <c r="R137" s="9">
        <v>3</v>
      </c>
      <c r="S137" s="2">
        <v>36</v>
      </c>
      <c r="T137" s="2">
        <f>VLOOKUP(B137,Sheet3!B:C,2,FALSE)</f>
        <v>1</v>
      </c>
    </row>
    <row r="138" spans="1:20" s="2" customFormat="1" ht="15">
      <c r="A138" s="9" t="s">
        <v>50</v>
      </c>
      <c r="B138" s="41" t="s">
        <v>33</v>
      </c>
      <c r="C138" s="9">
        <v>1</v>
      </c>
      <c r="D138" s="9">
        <v>0</v>
      </c>
      <c r="E138" s="42">
        <v>1</v>
      </c>
      <c r="F138" s="43">
        <v>0</v>
      </c>
      <c r="G138" s="42">
        <v>12</v>
      </c>
      <c r="H138" s="44" t="str">
        <f t="shared" si="165"/>
        <v>card_1_2_0</v>
      </c>
      <c r="I138" s="43">
        <v>0</v>
      </c>
      <c r="J138" s="45" t="s">
        <v>35</v>
      </c>
      <c r="K138" s="45">
        <v>0</v>
      </c>
      <c r="L138" s="43">
        <v>0</v>
      </c>
      <c r="M138" s="42" t="s">
        <v>36</v>
      </c>
      <c r="N138" s="43">
        <v>0</v>
      </c>
      <c r="Q138">
        <v>2</v>
      </c>
      <c r="R138" s="9">
        <v>0</v>
      </c>
      <c r="S138" s="2">
        <v>37</v>
      </c>
      <c r="T138" s="2">
        <f>VLOOKUP(B138,Sheet3!B:C,2,FALSE)</f>
        <v>1</v>
      </c>
    </row>
    <row r="139" spans="1:20" s="2" customFormat="1" ht="15">
      <c r="A139" s="9" t="s">
        <v>50</v>
      </c>
      <c r="B139" s="41" t="s">
        <v>33</v>
      </c>
      <c r="C139" s="9">
        <v>1</v>
      </c>
      <c r="D139" s="9">
        <v>1</v>
      </c>
      <c r="E139" s="42">
        <v>1</v>
      </c>
      <c r="F139" s="43">
        <v>0</v>
      </c>
      <c r="G139" s="42">
        <v>12</v>
      </c>
      <c r="H139" s="44" t="str">
        <f t="shared" si="165"/>
        <v>card_1_2_2</v>
      </c>
      <c r="I139" s="43">
        <v>0</v>
      </c>
      <c r="J139" s="45" t="s">
        <v>35</v>
      </c>
      <c r="K139" s="45">
        <v>0</v>
      </c>
      <c r="L139" s="43">
        <v>0</v>
      </c>
      <c r="M139" s="42" t="s">
        <v>36</v>
      </c>
      <c r="N139" s="43">
        <v>0</v>
      </c>
      <c r="Q139">
        <v>2</v>
      </c>
      <c r="R139" s="9">
        <v>2</v>
      </c>
      <c r="S139" s="2">
        <v>38</v>
      </c>
      <c r="T139" s="2">
        <f>VLOOKUP(B139,Sheet3!B:C,2,FALSE)</f>
        <v>1</v>
      </c>
    </row>
    <row r="140" spans="1:20" s="2" customFormat="1" ht="15">
      <c r="A140" s="9" t="s">
        <v>50</v>
      </c>
      <c r="B140" s="41" t="s">
        <v>33</v>
      </c>
      <c r="C140" s="9">
        <v>1</v>
      </c>
      <c r="D140" s="9">
        <v>2</v>
      </c>
      <c r="E140" s="42">
        <v>1</v>
      </c>
      <c r="F140" s="43">
        <v>0</v>
      </c>
      <c r="G140" s="42">
        <v>12</v>
      </c>
      <c r="H140" s="44" t="str">
        <f t="shared" si="165"/>
        <v>card_1_2_2</v>
      </c>
      <c r="I140" s="43">
        <v>0</v>
      </c>
      <c r="J140" s="45" t="s">
        <v>35</v>
      </c>
      <c r="K140" s="45">
        <v>0</v>
      </c>
      <c r="L140" s="43">
        <v>0</v>
      </c>
      <c r="M140" s="42" t="s">
        <v>36</v>
      </c>
      <c r="N140" s="43">
        <v>0</v>
      </c>
      <c r="Q140">
        <v>2</v>
      </c>
      <c r="R140" s="9">
        <v>2</v>
      </c>
      <c r="S140" s="2">
        <v>39</v>
      </c>
      <c r="T140" s="2">
        <f>VLOOKUP(B140,Sheet3!B:C,2,FALSE)</f>
        <v>1</v>
      </c>
    </row>
    <row r="141" spans="1:20" s="2" customFormat="1" ht="15">
      <c r="A141" s="9" t="s">
        <v>50</v>
      </c>
      <c r="B141" s="41" t="s">
        <v>33</v>
      </c>
      <c r="C141" s="9">
        <v>1</v>
      </c>
      <c r="D141" s="9">
        <v>3</v>
      </c>
      <c r="E141" s="42">
        <v>1</v>
      </c>
      <c r="F141" s="43">
        <v>0</v>
      </c>
      <c r="G141" s="42">
        <v>12</v>
      </c>
      <c r="H141" s="44" t="str">
        <f t="shared" si="165"/>
        <v>card_1_3_3</v>
      </c>
      <c r="I141" s="43">
        <v>0</v>
      </c>
      <c r="J141" s="45" t="s">
        <v>35</v>
      </c>
      <c r="K141" s="45">
        <v>0</v>
      </c>
      <c r="L141" s="43">
        <v>0</v>
      </c>
      <c r="M141" s="42" t="s">
        <v>36</v>
      </c>
      <c r="N141" s="43">
        <v>0</v>
      </c>
      <c r="Q141">
        <v>3</v>
      </c>
      <c r="R141" s="9">
        <v>3</v>
      </c>
      <c r="S141" s="2">
        <v>40</v>
      </c>
      <c r="T141" s="2">
        <f>VLOOKUP(B141,Sheet3!B:C,2,FALSE)</f>
        <v>1</v>
      </c>
    </row>
    <row r="142" spans="1:20" s="2" customFormat="1" ht="15">
      <c r="A142" s="9" t="s">
        <v>50</v>
      </c>
      <c r="B142" s="41" t="s">
        <v>33</v>
      </c>
      <c r="C142" s="9">
        <v>2</v>
      </c>
      <c r="D142" s="9">
        <v>0</v>
      </c>
      <c r="E142" s="42">
        <v>1</v>
      </c>
      <c r="F142" s="43">
        <v>0</v>
      </c>
      <c r="G142" s="42">
        <v>12</v>
      </c>
      <c r="H142" s="44" t="str">
        <f t="shared" si="165"/>
        <v>card_1_2_0</v>
      </c>
      <c r="I142" s="43">
        <v>0</v>
      </c>
      <c r="J142" s="45" t="s">
        <v>35</v>
      </c>
      <c r="K142" s="45">
        <v>0</v>
      </c>
      <c r="L142" s="43">
        <v>0</v>
      </c>
      <c r="M142" s="42" t="s">
        <v>36</v>
      </c>
      <c r="N142" s="43">
        <v>0</v>
      </c>
      <c r="Q142">
        <v>2</v>
      </c>
      <c r="R142" s="9">
        <v>0</v>
      </c>
      <c r="S142" s="2">
        <v>41</v>
      </c>
      <c r="T142" s="2">
        <f>VLOOKUP(B142,Sheet3!B:C,2,FALSE)</f>
        <v>1</v>
      </c>
    </row>
    <row r="143" spans="1:20" s="2" customFormat="1" ht="15">
      <c r="A143" s="9" t="s">
        <v>50</v>
      </c>
      <c r="B143" s="41" t="s">
        <v>33</v>
      </c>
      <c r="C143" s="9">
        <v>2</v>
      </c>
      <c r="D143" s="9">
        <v>1</v>
      </c>
      <c r="E143" s="42">
        <v>1</v>
      </c>
      <c r="F143" s="43">
        <v>0</v>
      </c>
      <c r="G143" s="42">
        <v>12</v>
      </c>
      <c r="H143" s="44" t="str">
        <f t="shared" si="165"/>
        <v>card_1_2_2</v>
      </c>
      <c r="I143" s="43">
        <v>0</v>
      </c>
      <c r="J143" s="45" t="s">
        <v>35</v>
      </c>
      <c r="K143" s="45">
        <v>0</v>
      </c>
      <c r="L143" s="43">
        <v>0</v>
      </c>
      <c r="M143" s="42" t="s">
        <v>36</v>
      </c>
      <c r="N143" s="43">
        <v>0</v>
      </c>
      <c r="Q143">
        <v>2</v>
      </c>
      <c r="R143" s="9">
        <v>2</v>
      </c>
      <c r="S143" s="2">
        <v>42</v>
      </c>
      <c r="T143" s="2">
        <f>VLOOKUP(B143,Sheet3!B:C,2,FALSE)</f>
        <v>1</v>
      </c>
    </row>
    <row r="144" spans="1:20" s="2" customFormat="1" ht="15">
      <c r="A144" s="9" t="s">
        <v>50</v>
      </c>
      <c r="B144" s="41" t="s">
        <v>33</v>
      </c>
      <c r="C144" s="9">
        <v>2</v>
      </c>
      <c r="D144" s="9">
        <v>2</v>
      </c>
      <c r="E144" s="42">
        <v>1</v>
      </c>
      <c r="F144" s="43">
        <v>0</v>
      </c>
      <c r="G144" s="42">
        <v>12</v>
      </c>
      <c r="H144" s="44" t="str">
        <f t="shared" si="165"/>
        <v>card_1_2_2</v>
      </c>
      <c r="I144" s="43">
        <v>0</v>
      </c>
      <c r="J144" s="45" t="s">
        <v>35</v>
      </c>
      <c r="K144" s="45">
        <v>0</v>
      </c>
      <c r="L144" s="43">
        <v>0</v>
      </c>
      <c r="M144" s="42" t="s">
        <v>36</v>
      </c>
      <c r="N144" s="43">
        <v>0</v>
      </c>
      <c r="Q144">
        <v>2</v>
      </c>
      <c r="R144" s="9">
        <v>2</v>
      </c>
      <c r="S144" s="2">
        <v>43</v>
      </c>
      <c r="T144" s="2">
        <f>VLOOKUP(B144,Sheet3!B:C,2,FALSE)</f>
        <v>1</v>
      </c>
    </row>
    <row r="145" spans="1:22" s="2" customFormat="1" ht="15">
      <c r="A145" s="9" t="s">
        <v>50</v>
      </c>
      <c r="B145" s="41" t="s">
        <v>33</v>
      </c>
      <c r="C145" s="9">
        <v>2</v>
      </c>
      <c r="D145" s="9">
        <v>3</v>
      </c>
      <c r="E145" s="42">
        <v>1</v>
      </c>
      <c r="F145" s="43">
        <v>0</v>
      </c>
      <c r="G145" s="42">
        <v>12</v>
      </c>
      <c r="H145" s="44" t="str">
        <f t="shared" si="165"/>
        <v>card_1_3_3</v>
      </c>
      <c r="I145" s="43">
        <v>0</v>
      </c>
      <c r="J145" s="45" t="s">
        <v>35</v>
      </c>
      <c r="K145" s="45">
        <v>0</v>
      </c>
      <c r="L145" s="43">
        <v>0</v>
      </c>
      <c r="M145" s="42" t="s">
        <v>36</v>
      </c>
      <c r="N145" s="43">
        <v>0</v>
      </c>
      <c r="Q145">
        <v>3</v>
      </c>
      <c r="R145" s="9">
        <v>3</v>
      </c>
      <c r="S145" s="2">
        <v>44</v>
      </c>
      <c r="T145" s="2">
        <f>VLOOKUP(B145,Sheet3!B:C,2,FALSE)</f>
        <v>1</v>
      </c>
    </row>
    <row r="146" spans="1:22" s="2" customFormat="1" ht="15">
      <c r="A146" s="9" t="s">
        <v>50</v>
      </c>
      <c r="B146" s="41" t="s">
        <v>33</v>
      </c>
      <c r="C146" s="9">
        <v>3</v>
      </c>
      <c r="D146" s="9">
        <v>0</v>
      </c>
      <c r="E146" s="42">
        <v>1</v>
      </c>
      <c r="F146" s="43">
        <v>0</v>
      </c>
      <c r="G146" s="42">
        <v>13</v>
      </c>
      <c r="H146" s="44" t="str">
        <f t="shared" si="165"/>
        <v>card_1_3_0</v>
      </c>
      <c r="I146" s="43">
        <v>0</v>
      </c>
      <c r="J146" s="45" t="s">
        <v>35</v>
      </c>
      <c r="K146" s="45">
        <v>0</v>
      </c>
      <c r="L146" s="43">
        <v>0</v>
      </c>
      <c r="M146" s="42" t="s">
        <v>36</v>
      </c>
      <c r="N146" s="43">
        <v>0</v>
      </c>
      <c r="Q146">
        <v>3</v>
      </c>
      <c r="R146" s="9">
        <v>0</v>
      </c>
      <c r="S146" s="2">
        <v>45</v>
      </c>
      <c r="T146" s="2">
        <f>VLOOKUP(B146,Sheet3!B:C,2,FALSE)</f>
        <v>1</v>
      </c>
    </row>
    <row r="147" spans="1:22" s="2" customFormat="1" ht="15">
      <c r="A147" s="9" t="s">
        <v>50</v>
      </c>
      <c r="B147" s="41" t="s">
        <v>33</v>
      </c>
      <c r="C147" s="9">
        <v>3</v>
      </c>
      <c r="D147" s="9">
        <v>1</v>
      </c>
      <c r="E147" s="42">
        <v>1</v>
      </c>
      <c r="F147" s="43">
        <v>0</v>
      </c>
      <c r="G147" s="42">
        <v>13</v>
      </c>
      <c r="H147" s="44" t="str">
        <f t="shared" si="165"/>
        <v>card_1_3_3</v>
      </c>
      <c r="I147" s="43">
        <v>0</v>
      </c>
      <c r="J147" s="45" t="s">
        <v>35</v>
      </c>
      <c r="K147" s="45">
        <v>0</v>
      </c>
      <c r="L147" s="43">
        <v>0</v>
      </c>
      <c r="M147" s="42" t="s">
        <v>36</v>
      </c>
      <c r="N147" s="43">
        <v>0</v>
      </c>
      <c r="Q147">
        <v>3</v>
      </c>
      <c r="R147" s="9">
        <v>3</v>
      </c>
      <c r="S147" s="2">
        <v>46</v>
      </c>
      <c r="T147" s="2">
        <f>VLOOKUP(B147,Sheet3!B:C,2,FALSE)</f>
        <v>1</v>
      </c>
    </row>
    <row r="148" spans="1:22" s="2" customFormat="1" ht="15">
      <c r="A148" s="9" t="s">
        <v>50</v>
      </c>
      <c r="B148" s="41" t="s">
        <v>33</v>
      </c>
      <c r="C148" s="9">
        <v>3</v>
      </c>
      <c r="D148" s="9">
        <v>2</v>
      </c>
      <c r="E148" s="42">
        <v>1</v>
      </c>
      <c r="F148" s="43">
        <v>0</v>
      </c>
      <c r="G148" s="42">
        <v>13</v>
      </c>
      <c r="H148" s="44" t="str">
        <f t="shared" si="165"/>
        <v>card_1_3_3</v>
      </c>
      <c r="I148" s="43">
        <v>0</v>
      </c>
      <c r="J148" s="45" t="s">
        <v>35</v>
      </c>
      <c r="K148" s="45">
        <v>0</v>
      </c>
      <c r="L148" s="43">
        <v>0</v>
      </c>
      <c r="M148" s="42" t="s">
        <v>36</v>
      </c>
      <c r="N148" s="43">
        <v>0</v>
      </c>
      <c r="Q148">
        <v>3</v>
      </c>
      <c r="R148" s="9">
        <v>3</v>
      </c>
      <c r="S148" s="2">
        <v>47</v>
      </c>
      <c r="T148" s="2">
        <f>VLOOKUP(B148,Sheet3!B:C,2,FALSE)</f>
        <v>1</v>
      </c>
    </row>
    <row r="149" spans="1:22" s="2" customFormat="1" ht="15">
      <c r="A149" s="9" t="s">
        <v>50</v>
      </c>
      <c r="B149" s="41" t="s">
        <v>33</v>
      </c>
      <c r="C149" s="9">
        <v>3</v>
      </c>
      <c r="D149" s="9">
        <v>3</v>
      </c>
      <c r="E149" s="42">
        <v>1</v>
      </c>
      <c r="F149" s="43">
        <v>0</v>
      </c>
      <c r="G149" s="42">
        <v>13</v>
      </c>
      <c r="H149" s="44" t="str">
        <f t="shared" si="165"/>
        <v>card_1_3_3</v>
      </c>
      <c r="I149" s="43">
        <v>0</v>
      </c>
      <c r="J149" s="45" t="s">
        <v>35</v>
      </c>
      <c r="K149" s="45">
        <v>0</v>
      </c>
      <c r="L149" s="43">
        <v>0</v>
      </c>
      <c r="M149" s="42" t="s">
        <v>36</v>
      </c>
      <c r="N149" s="43">
        <v>0</v>
      </c>
      <c r="Q149">
        <v>3</v>
      </c>
      <c r="R149" s="9">
        <v>3</v>
      </c>
      <c r="S149" s="2">
        <v>48</v>
      </c>
      <c r="T149" s="2">
        <f>VLOOKUP(B149,Sheet3!B:C,2,FALSE)</f>
        <v>1</v>
      </c>
    </row>
    <row r="150" spans="1:22" s="2" customFormat="1" ht="14.25">
      <c r="A150" s="9" t="s">
        <v>50</v>
      </c>
      <c r="B150" s="9" t="s">
        <v>33</v>
      </c>
      <c r="C150" s="9">
        <v>4</v>
      </c>
      <c r="D150" s="9">
        <v>0</v>
      </c>
      <c r="E150" s="46">
        <v>1</v>
      </c>
      <c r="F150" s="9">
        <v>0</v>
      </c>
      <c r="G150" s="9">
        <v>13</v>
      </c>
      <c r="H150" s="44" t="str">
        <f t="shared" si="165"/>
        <v>card_1_3_0</v>
      </c>
      <c r="I150" s="9">
        <v>0</v>
      </c>
      <c r="J150" s="9" t="s">
        <v>35</v>
      </c>
      <c r="K150" s="9">
        <v>0</v>
      </c>
      <c r="L150" s="9">
        <v>0</v>
      </c>
      <c r="M150" s="9" t="s">
        <v>36</v>
      </c>
      <c r="N150" s="9"/>
      <c r="O150"/>
      <c r="P150"/>
      <c r="Q150">
        <v>3</v>
      </c>
      <c r="R150" s="9">
        <v>0</v>
      </c>
      <c r="S150"/>
      <c r="T150" s="2">
        <f>VLOOKUP(B150,Sheet3!B:C,2,FALSE)</f>
        <v>1</v>
      </c>
      <c r="U150">
        <f t="shared" ref="U150:U165" si="166">G150</f>
        <v>13</v>
      </c>
      <c r="V150" t="str">
        <f t="shared" ref="V150:V165" si="167">H150</f>
        <v>card_1_3_0</v>
      </c>
    </row>
    <row r="151" spans="1:22" s="2" customFormat="1" ht="14.25">
      <c r="A151" s="9" t="s">
        <v>50</v>
      </c>
      <c r="B151" s="9" t="s">
        <v>33</v>
      </c>
      <c r="C151" s="9">
        <v>4</v>
      </c>
      <c r="D151" s="9">
        <v>1</v>
      </c>
      <c r="E151" s="46">
        <v>1</v>
      </c>
      <c r="F151" s="9">
        <v>0</v>
      </c>
      <c r="G151" s="9">
        <v>13</v>
      </c>
      <c r="H151" s="44" t="str">
        <f t="shared" si="165"/>
        <v>card_1_3_3</v>
      </c>
      <c r="I151" s="9">
        <v>0</v>
      </c>
      <c r="J151" s="9" t="s">
        <v>35</v>
      </c>
      <c r="K151" s="9">
        <v>0</v>
      </c>
      <c r="L151" s="9">
        <v>0</v>
      </c>
      <c r="M151" s="9" t="s">
        <v>36</v>
      </c>
      <c r="N151" s="9"/>
      <c r="O151"/>
      <c r="P151"/>
      <c r="Q151">
        <v>3</v>
      </c>
      <c r="R151" s="9">
        <v>3</v>
      </c>
      <c r="S151"/>
      <c r="T151" s="2">
        <f>VLOOKUP(B151,Sheet3!B:C,2,FALSE)</f>
        <v>1</v>
      </c>
      <c r="U151">
        <f t="shared" si="166"/>
        <v>13</v>
      </c>
      <c r="V151" t="str">
        <f t="shared" si="167"/>
        <v>card_1_3_3</v>
      </c>
    </row>
    <row r="152" spans="1:22" s="2" customFormat="1" ht="14.25">
      <c r="A152" s="9" t="s">
        <v>50</v>
      </c>
      <c r="B152" s="9" t="s">
        <v>33</v>
      </c>
      <c r="C152" s="9">
        <v>4</v>
      </c>
      <c r="D152" s="9">
        <v>2</v>
      </c>
      <c r="E152" s="46">
        <v>1</v>
      </c>
      <c r="F152" s="9">
        <v>0</v>
      </c>
      <c r="G152" s="9">
        <v>13</v>
      </c>
      <c r="H152" s="44" t="str">
        <f t="shared" si="165"/>
        <v>card_1_3_3</v>
      </c>
      <c r="I152" s="9">
        <v>0</v>
      </c>
      <c r="J152" s="9" t="s">
        <v>35</v>
      </c>
      <c r="K152" s="9">
        <v>0</v>
      </c>
      <c r="L152" s="9">
        <v>0</v>
      </c>
      <c r="M152" s="9" t="s">
        <v>36</v>
      </c>
      <c r="N152" s="9"/>
      <c r="O152"/>
      <c r="P152"/>
      <c r="Q152">
        <v>3</v>
      </c>
      <c r="R152" s="9">
        <v>3</v>
      </c>
      <c r="S152"/>
      <c r="T152" s="2">
        <f>VLOOKUP(B152,Sheet3!B:C,2,FALSE)</f>
        <v>1</v>
      </c>
      <c r="U152">
        <f t="shared" si="166"/>
        <v>13</v>
      </c>
      <c r="V152" t="str">
        <f t="shared" si="167"/>
        <v>card_1_3_3</v>
      </c>
    </row>
    <row r="153" spans="1:22" s="2" customFormat="1" ht="14.25">
      <c r="A153" s="9" t="s">
        <v>50</v>
      </c>
      <c r="B153" s="9" t="s">
        <v>33</v>
      </c>
      <c r="C153" s="9">
        <v>4</v>
      </c>
      <c r="D153" s="9">
        <v>3</v>
      </c>
      <c r="E153" s="46">
        <v>1</v>
      </c>
      <c r="F153" s="9">
        <v>0</v>
      </c>
      <c r="G153" s="9">
        <v>13</v>
      </c>
      <c r="H153" s="44" t="str">
        <f t="shared" si="165"/>
        <v>card_1_3_3</v>
      </c>
      <c r="I153" s="9">
        <v>0</v>
      </c>
      <c r="J153" s="9" t="s">
        <v>35</v>
      </c>
      <c r="K153" s="9">
        <v>0</v>
      </c>
      <c r="L153" s="9">
        <v>0</v>
      </c>
      <c r="M153" s="9" t="s">
        <v>36</v>
      </c>
      <c r="N153" s="9"/>
      <c r="O153"/>
      <c r="P153"/>
      <c r="Q153">
        <v>3</v>
      </c>
      <c r="R153" s="9">
        <v>3</v>
      </c>
      <c r="S153"/>
      <c r="T153" s="2">
        <f>VLOOKUP(B153,Sheet3!B:C,2,FALSE)</f>
        <v>1</v>
      </c>
      <c r="U153">
        <f t="shared" si="166"/>
        <v>13</v>
      </c>
      <c r="V153" t="str">
        <f t="shared" si="167"/>
        <v>card_1_3_3</v>
      </c>
    </row>
    <row r="154" spans="1:22" s="2" customFormat="1" ht="14.25">
      <c r="A154" s="9" t="s">
        <v>50</v>
      </c>
      <c r="B154" s="9" t="s">
        <v>33</v>
      </c>
      <c r="C154" s="9">
        <v>5</v>
      </c>
      <c r="D154" s="9">
        <v>0</v>
      </c>
      <c r="E154" s="46">
        <v>1</v>
      </c>
      <c r="F154" s="9">
        <v>0</v>
      </c>
      <c r="G154" s="9">
        <v>13</v>
      </c>
      <c r="H154" s="44" t="str">
        <f t="shared" si="165"/>
        <v>card_1_3_0</v>
      </c>
      <c r="I154" s="9">
        <v>0</v>
      </c>
      <c r="J154" s="9" t="s">
        <v>35</v>
      </c>
      <c r="K154" s="9">
        <v>0</v>
      </c>
      <c r="L154" s="9">
        <v>0</v>
      </c>
      <c r="M154" s="9" t="s">
        <v>36</v>
      </c>
      <c r="N154" s="9"/>
      <c r="O154"/>
      <c r="P154"/>
      <c r="Q154">
        <v>3</v>
      </c>
      <c r="R154" s="9">
        <v>0</v>
      </c>
      <c r="S154"/>
      <c r="T154" s="2">
        <f>VLOOKUP(B154,Sheet3!B:C,2,FALSE)</f>
        <v>1</v>
      </c>
      <c r="U154">
        <f t="shared" si="166"/>
        <v>13</v>
      </c>
      <c r="V154" t="str">
        <f t="shared" si="167"/>
        <v>card_1_3_0</v>
      </c>
    </row>
    <row r="155" spans="1:22" s="2" customFormat="1" ht="14.25">
      <c r="A155" s="9" t="s">
        <v>50</v>
      </c>
      <c r="B155" s="9" t="s">
        <v>33</v>
      </c>
      <c r="C155" s="9">
        <v>5</v>
      </c>
      <c r="D155" s="9">
        <v>1</v>
      </c>
      <c r="E155" s="46">
        <v>1</v>
      </c>
      <c r="F155" s="9">
        <v>0</v>
      </c>
      <c r="G155" s="9">
        <v>13</v>
      </c>
      <c r="H155" s="44" t="str">
        <f t="shared" si="165"/>
        <v>card_1_3_3</v>
      </c>
      <c r="I155" s="9">
        <v>0</v>
      </c>
      <c r="J155" s="9" t="s">
        <v>35</v>
      </c>
      <c r="K155" s="9">
        <v>0</v>
      </c>
      <c r="L155" s="9">
        <v>0</v>
      </c>
      <c r="M155" s="9" t="s">
        <v>36</v>
      </c>
      <c r="N155" s="9"/>
      <c r="O155"/>
      <c r="P155"/>
      <c r="Q155">
        <v>3</v>
      </c>
      <c r="R155" s="9">
        <v>3</v>
      </c>
      <c r="S155"/>
      <c r="T155" s="2">
        <f>VLOOKUP(B155,Sheet3!B:C,2,FALSE)</f>
        <v>1</v>
      </c>
      <c r="U155">
        <f t="shared" si="166"/>
        <v>13</v>
      </c>
      <c r="V155" t="str">
        <f t="shared" si="167"/>
        <v>card_1_3_3</v>
      </c>
    </row>
    <row r="156" spans="1:22" s="2" customFormat="1" ht="14.25">
      <c r="A156" s="9" t="s">
        <v>50</v>
      </c>
      <c r="B156" s="9" t="s">
        <v>33</v>
      </c>
      <c r="C156" s="9">
        <v>5</v>
      </c>
      <c r="D156" s="9">
        <v>2</v>
      </c>
      <c r="E156" s="46">
        <v>1</v>
      </c>
      <c r="F156" s="9">
        <v>0</v>
      </c>
      <c r="G156" s="9">
        <v>13</v>
      </c>
      <c r="H156" s="44" t="str">
        <f t="shared" si="165"/>
        <v>card_1_3_3</v>
      </c>
      <c r="I156" s="9">
        <v>0</v>
      </c>
      <c r="J156" s="9" t="s">
        <v>35</v>
      </c>
      <c r="K156" s="9">
        <v>0</v>
      </c>
      <c r="L156" s="9">
        <v>0</v>
      </c>
      <c r="M156" s="9" t="s">
        <v>36</v>
      </c>
      <c r="N156" s="9"/>
      <c r="O156"/>
      <c r="P156"/>
      <c r="Q156">
        <v>3</v>
      </c>
      <c r="R156" s="9">
        <v>3</v>
      </c>
      <c r="S156"/>
      <c r="T156" s="2">
        <f>VLOOKUP(B156,Sheet3!B:C,2,FALSE)</f>
        <v>1</v>
      </c>
      <c r="U156">
        <f t="shared" si="166"/>
        <v>13</v>
      </c>
      <c r="V156" t="str">
        <f t="shared" si="167"/>
        <v>card_1_3_3</v>
      </c>
    </row>
    <row r="157" spans="1:22" s="2" customFormat="1" ht="14.25">
      <c r="A157" s="9" t="s">
        <v>50</v>
      </c>
      <c r="B157" s="9" t="s">
        <v>33</v>
      </c>
      <c r="C157" s="9">
        <v>5</v>
      </c>
      <c r="D157" s="9">
        <v>3</v>
      </c>
      <c r="E157" s="46">
        <v>1</v>
      </c>
      <c r="F157" s="9">
        <v>0</v>
      </c>
      <c r="G157" s="9">
        <v>13</v>
      </c>
      <c r="H157" s="44" t="str">
        <f t="shared" si="165"/>
        <v>card_1_3_3</v>
      </c>
      <c r="I157" s="9">
        <v>0</v>
      </c>
      <c r="J157" s="9" t="s">
        <v>35</v>
      </c>
      <c r="K157" s="9">
        <v>0</v>
      </c>
      <c r="L157" s="9">
        <v>0</v>
      </c>
      <c r="M157" s="9" t="s">
        <v>36</v>
      </c>
      <c r="N157" s="9"/>
      <c r="O157"/>
      <c r="P157"/>
      <c r="Q157">
        <v>3</v>
      </c>
      <c r="R157" s="9">
        <v>3</v>
      </c>
      <c r="S157"/>
      <c r="T157" s="2">
        <f>VLOOKUP(B157,Sheet3!B:C,2,FALSE)</f>
        <v>1</v>
      </c>
      <c r="U157">
        <f t="shared" si="166"/>
        <v>13</v>
      </c>
      <c r="V157" t="str">
        <f t="shared" si="167"/>
        <v>card_1_3_3</v>
      </c>
    </row>
    <row r="158" spans="1:22" s="2" customFormat="1" ht="14.25">
      <c r="A158" s="9" t="s">
        <v>50</v>
      </c>
      <c r="B158" s="9" t="s">
        <v>33</v>
      </c>
      <c r="C158" s="9">
        <v>6</v>
      </c>
      <c r="D158" s="9">
        <v>0</v>
      </c>
      <c r="E158" s="46">
        <v>1</v>
      </c>
      <c r="F158" s="9">
        <v>0</v>
      </c>
      <c r="G158" s="9">
        <v>13</v>
      </c>
      <c r="H158" s="44" t="str">
        <f t="shared" si="165"/>
        <v>card_1_3_0</v>
      </c>
      <c r="I158" s="9">
        <v>0</v>
      </c>
      <c r="J158" s="9" t="s">
        <v>35</v>
      </c>
      <c r="K158" s="9">
        <v>0</v>
      </c>
      <c r="L158" s="9">
        <v>0</v>
      </c>
      <c r="M158" s="9" t="s">
        <v>36</v>
      </c>
      <c r="N158" s="9"/>
      <c r="O158"/>
      <c r="P158"/>
      <c r="Q158">
        <v>3</v>
      </c>
      <c r="R158" s="9">
        <v>0</v>
      </c>
      <c r="S158"/>
      <c r="T158" s="2">
        <f>VLOOKUP(B158,Sheet3!B:C,2,FALSE)</f>
        <v>1</v>
      </c>
      <c r="U158">
        <f t="shared" si="166"/>
        <v>13</v>
      </c>
      <c r="V158" t="str">
        <f t="shared" si="167"/>
        <v>card_1_3_0</v>
      </c>
    </row>
    <row r="159" spans="1:22" s="2" customFormat="1" ht="14.25">
      <c r="A159" s="9" t="s">
        <v>50</v>
      </c>
      <c r="B159" s="9" t="s">
        <v>33</v>
      </c>
      <c r="C159" s="9">
        <v>6</v>
      </c>
      <c r="D159" s="9">
        <v>1</v>
      </c>
      <c r="E159" s="46">
        <v>1</v>
      </c>
      <c r="F159" s="9">
        <v>0</v>
      </c>
      <c r="G159" s="9">
        <v>13</v>
      </c>
      <c r="H159" s="44" t="str">
        <f t="shared" si="165"/>
        <v>card_1_3_3</v>
      </c>
      <c r="I159" s="9">
        <v>0</v>
      </c>
      <c r="J159" s="9" t="s">
        <v>35</v>
      </c>
      <c r="K159" s="9">
        <v>0</v>
      </c>
      <c r="L159" s="9">
        <v>0</v>
      </c>
      <c r="M159" s="9" t="s">
        <v>36</v>
      </c>
      <c r="N159" s="9"/>
      <c r="O159"/>
      <c r="P159"/>
      <c r="Q159">
        <v>3</v>
      </c>
      <c r="R159" s="9">
        <v>3</v>
      </c>
      <c r="S159"/>
      <c r="T159" s="2">
        <f>VLOOKUP(B159,Sheet3!B:C,2,FALSE)</f>
        <v>1</v>
      </c>
      <c r="U159">
        <f t="shared" si="166"/>
        <v>13</v>
      </c>
      <c r="V159" t="str">
        <f t="shared" si="167"/>
        <v>card_1_3_3</v>
      </c>
    </row>
    <row r="160" spans="1:22" s="2" customFormat="1" ht="14.25">
      <c r="A160" s="9" t="s">
        <v>50</v>
      </c>
      <c r="B160" s="9" t="s">
        <v>33</v>
      </c>
      <c r="C160" s="9">
        <v>6</v>
      </c>
      <c r="D160" s="9">
        <v>2</v>
      </c>
      <c r="E160" s="46">
        <v>1</v>
      </c>
      <c r="F160" s="9">
        <v>0</v>
      </c>
      <c r="G160" s="9">
        <v>13</v>
      </c>
      <c r="H160" s="44" t="str">
        <f t="shared" si="165"/>
        <v>card_1_3_3</v>
      </c>
      <c r="I160" s="9">
        <v>0</v>
      </c>
      <c r="J160" s="9" t="s">
        <v>35</v>
      </c>
      <c r="K160" s="9">
        <v>0</v>
      </c>
      <c r="L160" s="9">
        <v>0</v>
      </c>
      <c r="M160" s="9" t="s">
        <v>36</v>
      </c>
      <c r="N160" s="9"/>
      <c r="O160"/>
      <c r="P160"/>
      <c r="Q160">
        <v>3</v>
      </c>
      <c r="R160" s="9">
        <v>3</v>
      </c>
      <c r="S160"/>
      <c r="T160" s="2">
        <f>VLOOKUP(B160,Sheet3!B:C,2,FALSE)</f>
        <v>1</v>
      </c>
      <c r="U160">
        <f t="shared" si="166"/>
        <v>13</v>
      </c>
      <c r="V160" t="str">
        <f t="shared" si="167"/>
        <v>card_1_3_3</v>
      </c>
    </row>
    <row r="161" spans="1:22" s="2" customFormat="1" ht="14.25">
      <c r="A161" s="9" t="s">
        <v>50</v>
      </c>
      <c r="B161" s="9" t="s">
        <v>33</v>
      </c>
      <c r="C161" s="9">
        <v>6</v>
      </c>
      <c r="D161" s="9">
        <v>3</v>
      </c>
      <c r="E161" s="46">
        <v>1</v>
      </c>
      <c r="F161" s="9">
        <v>0</v>
      </c>
      <c r="G161" s="9">
        <v>13</v>
      </c>
      <c r="H161" s="44" t="str">
        <f t="shared" si="165"/>
        <v>card_1_3_3</v>
      </c>
      <c r="I161" s="9">
        <v>0</v>
      </c>
      <c r="J161" s="9" t="s">
        <v>35</v>
      </c>
      <c r="K161" s="9">
        <v>0</v>
      </c>
      <c r="L161" s="9">
        <v>0</v>
      </c>
      <c r="M161" s="9" t="s">
        <v>36</v>
      </c>
      <c r="N161" s="9"/>
      <c r="O161"/>
      <c r="P161"/>
      <c r="Q161">
        <v>3</v>
      </c>
      <c r="R161" s="9">
        <v>3</v>
      </c>
      <c r="S161"/>
      <c r="T161" s="2">
        <f>VLOOKUP(B161,Sheet3!B:C,2,FALSE)</f>
        <v>1</v>
      </c>
      <c r="U161">
        <f t="shared" si="166"/>
        <v>13</v>
      </c>
      <c r="V161" t="str">
        <f t="shared" si="167"/>
        <v>card_1_3_3</v>
      </c>
    </row>
    <row r="162" spans="1:22" s="2" customFormat="1" ht="14.25">
      <c r="A162" s="9" t="s">
        <v>50</v>
      </c>
      <c r="B162" s="9" t="s">
        <v>33</v>
      </c>
      <c r="C162" s="9">
        <v>7</v>
      </c>
      <c r="D162" s="9">
        <v>0</v>
      </c>
      <c r="E162" s="46">
        <v>1</v>
      </c>
      <c r="F162" s="9">
        <v>0</v>
      </c>
      <c r="G162" s="9">
        <v>13</v>
      </c>
      <c r="H162" s="44" t="str">
        <f t="shared" si="165"/>
        <v>card_1_3_0</v>
      </c>
      <c r="I162" s="9">
        <v>0</v>
      </c>
      <c r="J162" s="9" t="s">
        <v>35</v>
      </c>
      <c r="K162" s="9">
        <v>0</v>
      </c>
      <c r="L162" s="9">
        <v>0</v>
      </c>
      <c r="M162" s="9" t="s">
        <v>36</v>
      </c>
      <c r="N162" s="9"/>
      <c r="O162"/>
      <c r="P162"/>
      <c r="Q162">
        <v>3</v>
      </c>
      <c r="R162" s="9">
        <v>0</v>
      </c>
      <c r="S162"/>
      <c r="T162" s="2">
        <f>VLOOKUP(B162,Sheet3!B:C,2,FALSE)</f>
        <v>1</v>
      </c>
      <c r="U162">
        <f t="shared" si="166"/>
        <v>13</v>
      </c>
      <c r="V162" t="str">
        <f t="shared" si="167"/>
        <v>card_1_3_0</v>
      </c>
    </row>
    <row r="163" spans="1:22" s="2" customFormat="1" ht="14.25">
      <c r="A163" s="9" t="s">
        <v>50</v>
      </c>
      <c r="B163" s="9" t="s">
        <v>33</v>
      </c>
      <c r="C163" s="9">
        <v>7</v>
      </c>
      <c r="D163" s="9">
        <v>1</v>
      </c>
      <c r="E163" s="46">
        <v>1</v>
      </c>
      <c r="F163" s="9">
        <v>0</v>
      </c>
      <c r="G163" s="9">
        <v>13</v>
      </c>
      <c r="H163" s="44" t="str">
        <f t="shared" si="165"/>
        <v>card_1_3_3</v>
      </c>
      <c r="I163" s="9">
        <v>0</v>
      </c>
      <c r="J163" s="9" t="s">
        <v>35</v>
      </c>
      <c r="K163" s="9">
        <v>0</v>
      </c>
      <c r="L163" s="9">
        <v>0</v>
      </c>
      <c r="M163" s="9" t="s">
        <v>36</v>
      </c>
      <c r="N163" s="9"/>
      <c r="O163"/>
      <c r="P163"/>
      <c r="Q163">
        <v>3</v>
      </c>
      <c r="R163" s="9">
        <v>3</v>
      </c>
      <c r="S163"/>
      <c r="T163" s="2">
        <f>VLOOKUP(B163,Sheet3!B:C,2,FALSE)</f>
        <v>1</v>
      </c>
      <c r="U163">
        <f t="shared" si="166"/>
        <v>13</v>
      </c>
      <c r="V163" t="str">
        <f t="shared" si="167"/>
        <v>card_1_3_3</v>
      </c>
    </row>
    <row r="164" spans="1:22" s="2" customFormat="1" ht="14.25">
      <c r="A164" s="9" t="s">
        <v>50</v>
      </c>
      <c r="B164" s="9" t="s">
        <v>33</v>
      </c>
      <c r="C164" s="9">
        <v>7</v>
      </c>
      <c r="D164" s="9">
        <v>2</v>
      </c>
      <c r="E164" s="46">
        <v>1</v>
      </c>
      <c r="F164" s="9">
        <v>0</v>
      </c>
      <c r="G164" s="9">
        <v>13</v>
      </c>
      <c r="H164" s="44" t="str">
        <f t="shared" si="165"/>
        <v>card_1_3_3</v>
      </c>
      <c r="I164" s="9">
        <v>0</v>
      </c>
      <c r="J164" s="9" t="s">
        <v>35</v>
      </c>
      <c r="K164" s="9">
        <v>0</v>
      </c>
      <c r="L164" s="9">
        <v>0</v>
      </c>
      <c r="M164" s="9" t="s">
        <v>36</v>
      </c>
      <c r="N164" s="9"/>
      <c r="O164"/>
      <c r="P164"/>
      <c r="Q164">
        <v>3</v>
      </c>
      <c r="R164" s="9">
        <v>3</v>
      </c>
      <c r="S164"/>
      <c r="T164" s="2">
        <f>VLOOKUP(B164,Sheet3!B:C,2,FALSE)</f>
        <v>1</v>
      </c>
      <c r="U164">
        <f t="shared" si="166"/>
        <v>13</v>
      </c>
      <c r="V164" t="str">
        <f t="shared" si="167"/>
        <v>card_1_3_3</v>
      </c>
    </row>
    <row r="165" spans="1:22" s="2" customFormat="1" ht="14.25">
      <c r="A165" s="9" t="s">
        <v>50</v>
      </c>
      <c r="B165" s="9" t="s">
        <v>33</v>
      </c>
      <c r="C165" s="9">
        <v>7</v>
      </c>
      <c r="D165" s="9">
        <v>3</v>
      </c>
      <c r="E165" s="46">
        <v>1</v>
      </c>
      <c r="F165" s="9">
        <v>0</v>
      </c>
      <c r="G165" s="9">
        <v>13</v>
      </c>
      <c r="H165" s="44" t="str">
        <f t="shared" si="165"/>
        <v>card_1_3_3</v>
      </c>
      <c r="I165" s="9">
        <v>0</v>
      </c>
      <c r="J165" s="9" t="s">
        <v>35</v>
      </c>
      <c r="K165" s="9">
        <v>0</v>
      </c>
      <c r="L165" s="9">
        <v>0</v>
      </c>
      <c r="M165" s="9" t="s">
        <v>36</v>
      </c>
      <c r="N165" s="9"/>
      <c r="O165"/>
      <c r="P165"/>
      <c r="Q165">
        <v>3</v>
      </c>
      <c r="R165" s="9">
        <v>3</v>
      </c>
      <c r="S165"/>
      <c r="T165" s="2">
        <f>VLOOKUP(B165,Sheet3!B:C,2,FALSE)</f>
        <v>1</v>
      </c>
      <c r="U165">
        <f t="shared" si="166"/>
        <v>13</v>
      </c>
      <c r="V165" t="str">
        <f t="shared" si="167"/>
        <v>card_1_3_3</v>
      </c>
    </row>
    <row r="166" spans="1:22" ht="14.25">
      <c r="A166" s="9" t="str">
        <f>A162</f>
        <v>3</v>
      </c>
      <c r="B166" s="9" t="str">
        <f>B162</f>
        <v>男主角</v>
      </c>
      <c r="C166" s="9">
        <v>8</v>
      </c>
      <c r="D166" s="9">
        <f>D162</f>
        <v>0</v>
      </c>
      <c r="E166" s="9">
        <f>E162</f>
        <v>1</v>
      </c>
      <c r="F166" s="9">
        <f>F162</f>
        <v>0</v>
      </c>
      <c r="G166" s="9">
        <f>G162</f>
        <v>13</v>
      </c>
      <c r="H166" s="44" t="str">
        <f t="shared" si="165"/>
        <v>card_1_3_0</v>
      </c>
      <c r="I166" s="9">
        <f t="shared" ref="I166:M166" si="168">I162</f>
        <v>0</v>
      </c>
      <c r="J166" s="9" t="str">
        <f t="shared" si="168"/>
        <v>1_nanzhu_ui.mp3</v>
      </c>
      <c r="K166" s="9">
        <f t="shared" si="168"/>
        <v>0</v>
      </c>
      <c r="L166" s="9">
        <f t="shared" si="168"/>
        <v>0</v>
      </c>
      <c r="M166" s="9" t="str">
        <f t="shared" si="168"/>
        <v>sound_deadnan.mp3</v>
      </c>
      <c r="N166" s="9"/>
      <c r="Q166">
        <v>3</v>
      </c>
      <c r="R166" s="9">
        <v>0</v>
      </c>
      <c r="T166" s="2"/>
    </row>
    <row r="167" spans="1:22" ht="14.25">
      <c r="A167" s="9" t="str">
        <f t="shared" ref="A167:B167" si="169">A163</f>
        <v>3</v>
      </c>
      <c r="B167" s="9" t="str">
        <f t="shared" si="169"/>
        <v>男主角</v>
      </c>
      <c r="C167" s="9">
        <v>8</v>
      </c>
      <c r="D167" s="9">
        <f t="shared" ref="D167:G167" si="170">D163</f>
        <v>1</v>
      </c>
      <c r="E167" s="9">
        <f t="shared" si="170"/>
        <v>1</v>
      </c>
      <c r="F167" s="9">
        <f t="shared" si="170"/>
        <v>0</v>
      </c>
      <c r="G167" s="9">
        <f t="shared" si="170"/>
        <v>13</v>
      </c>
      <c r="H167" s="44" t="str">
        <f t="shared" si="165"/>
        <v>card_1_3_3</v>
      </c>
      <c r="I167" s="9">
        <f t="shared" ref="I167:M167" si="171">I163</f>
        <v>0</v>
      </c>
      <c r="J167" s="9" t="str">
        <f t="shared" si="171"/>
        <v>1_nanzhu_ui.mp3</v>
      </c>
      <c r="K167" s="9">
        <f t="shared" si="171"/>
        <v>0</v>
      </c>
      <c r="L167" s="9">
        <f t="shared" si="171"/>
        <v>0</v>
      </c>
      <c r="M167" s="9" t="str">
        <f t="shared" si="171"/>
        <v>sound_deadnan.mp3</v>
      </c>
      <c r="N167" s="9"/>
      <c r="Q167">
        <v>3</v>
      </c>
      <c r="R167" s="9">
        <v>3</v>
      </c>
      <c r="T167" s="2"/>
    </row>
    <row r="168" spans="1:22" ht="14.25">
      <c r="A168" s="9" t="str">
        <f t="shared" ref="A168:B168" si="172">A164</f>
        <v>3</v>
      </c>
      <c r="B168" s="9" t="str">
        <f t="shared" si="172"/>
        <v>男主角</v>
      </c>
      <c r="C168" s="9">
        <v>8</v>
      </c>
      <c r="D168" s="9">
        <f t="shared" ref="D168:G168" si="173">D164</f>
        <v>2</v>
      </c>
      <c r="E168" s="9">
        <f t="shared" si="173"/>
        <v>1</v>
      </c>
      <c r="F168" s="9">
        <f t="shared" si="173"/>
        <v>0</v>
      </c>
      <c r="G168" s="9">
        <f t="shared" si="173"/>
        <v>13</v>
      </c>
      <c r="H168" s="44" t="str">
        <f t="shared" si="165"/>
        <v>card_1_3_3</v>
      </c>
      <c r="I168" s="9">
        <f t="shared" ref="I168:M168" si="174">I164</f>
        <v>0</v>
      </c>
      <c r="J168" s="9" t="str">
        <f t="shared" si="174"/>
        <v>1_nanzhu_ui.mp3</v>
      </c>
      <c r="K168" s="9">
        <f t="shared" si="174"/>
        <v>0</v>
      </c>
      <c r="L168" s="9">
        <f t="shared" si="174"/>
        <v>0</v>
      </c>
      <c r="M168" s="9" t="str">
        <f t="shared" si="174"/>
        <v>sound_deadnan.mp3</v>
      </c>
      <c r="N168" s="9"/>
      <c r="Q168">
        <v>3</v>
      </c>
      <c r="R168" s="9">
        <v>3</v>
      </c>
      <c r="T168" s="2"/>
    </row>
    <row r="169" spans="1:22" ht="14.25">
      <c r="A169" s="9" t="str">
        <f t="shared" ref="A169:B169" si="175">A165</f>
        <v>3</v>
      </c>
      <c r="B169" s="9" t="str">
        <f t="shared" si="175"/>
        <v>男主角</v>
      </c>
      <c r="C169" s="9">
        <v>8</v>
      </c>
      <c r="D169" s="9">
        <f t="shared" ref="D169:G169" si="176">D165</f>
        <v>3</v>
      </c>
      <c r="E169" s="9">
        <f t="shared" si="176"/>
        <v>1</v>
      </c>
      <c r="F169" s="9">
        <f t="shared" si="176"/>
        <v>0</v>
      </c>
      <c r="G169" s="9">
        <f t="shared" si="176"/>
        <v>13</v>
      </c>
      <c r="H169" s="44" t="str">
        <f t="shared" si="165"/>
        <v>card_1_3_3</v>
      </c>
      <c r="I169" s="9">
        <f t="shared" ref="I169:M169" si="177">I165</f>
        <v>0</v>
      </c>
      <c r="J169" s="9" t="str">
        <f t="shared" si="177"/>
        <v>1_nanzhu_ui.mp3</v>
      </c>
      <c r="K169" s="9">
        <f t="shared" si="177"/>
        <v>0</v>
      </c>
      <c r="L169" s="9">
        <f t="shared" si="177"/>
        <v>0</v>
      </c>
      <c r="M169" s="9" t="str">
        <f t="shared" si="177"/>
        <v>sound_deadnan.mp3</v>
      </c>
      <c r="N169" s="9"/>
      <c r="Q169">
        <v>3</v>
      </c>
      <c r="R169" s="9">
        <v>3</v>
      </c>
      <c r="T169" s="2"/>
    </row>
    <row r="170" spans="1:22" ht="14.25">
      <c r="A170" s="9" t="str">
        <f t="shared" ref="A170:B170" si="178">A166</f>
        <v>3</v>
      </c>
      <c r="B170" s="9" t="str">
        <f t="shared" si="178"/>
        <v>男主角</v>
      </c>
      <c r="C170" s="9">
        <f>C166+1</f>
        <v>9</v>
      </c>
      <c r="D170" s="9">
        <f t="shared" ref="D170:G170" si="179">D166</f>
        <v>0</v>
      </c>
      <c r="E170" s="9">
        <f t="shared" si="179"/>
        <v>1</v>
      </c>
      <c r="F170" s="9">
        <f t="shared" si="179"/>
        <v>0</v>
      </c>
      <c r="G170" s="9">
        <f t="shared" si="179"/>
        <v>13</v>
      </c>
      <c r="H170" s="44" t="str">
        <f t="shared" si="165"/>
        <v>card_1_3_0</v>
      </c>
      <c r="I170" s="9">
        <f t="shared" ref="I170:M170" si="180">I166</f>
        <v>0</v>
      </c>
      <c r="J170" s="9" t="str">
        <f t="shared" si="180"/>
        <v>1_nanzhu_ui.mp3</v>
      </c>
      <c r="K170" s="9">
        <f t="shared" si="180"/>
        <v>0</v>
      </c>
      <c r="L170" s="9">
        <f t="shared" si="180"/>
        <v>0</v>
      </c>
      <c r="M170" s="9" t="str">
        <f t="shared" si="180"/>
        <v>sound_deadnan.mp3</v>
      </c>
      <c r="N170" s="9"/>
      <c r="Q170">
        <v>3</v>
      </c>
      <c r="R170" s="9">
        <v>0</v>
      </c>
      <c r="T170" s="2"/>
    </row>
    <row r="171" spans="1:22" ht="14.25">
      <c r="A171" s="9" t="str">
        <f t="shared" ref="A171:B171" si="181">A167</f>
        <v>3</v>
      </c>
      <c r="B171" s="9" t="str">
        <f t="shared" si="181"/>
        <v>男主角</v>
      </c>
      <c r="C171" s="9">
        <f t="shared" ref="C171:C197" si="182">C167+1</f>
        <v>9</v>
      </c>
      <c r="D171" s="9">
        <f t="shared" ref="D171:G171" si="183">D167</f>
        <v>1</v>
      </c>
      <c r="E171" s="9">
        <f t="shared" si="183"/>
        <v>1</v>
      </c>
      <c r="F171" s="9">
        <f t="shared" si="183"/>
        <v>0</v>
      </c>
      <c r="G171" s="9">
        <f t="shared" si="183"/>
        <v>13</v>
      </c>
      <c r="H171" s="44" t="str">
        <f t="shared" si="165"/>
        <v>card_1_3_3</v>
      </c>
      <c r="I171" s="9">
        <f t="shared" ref="I171:M171" si="184">I167</f>
        <v>0</v>
      </c>
      <c r="J171" s="9" t="str">
        <f t="shared" si="184"/>
        <v>1_nanzhu_ui.mp3</v>
      </c>
      <c r="K171" s="9">
        <f t="shared" si="184"/>
        <v>0</v>
      </c>
      <c r="L171" s="9">
        <f t="shared" si="184"/>
        <v>0</v>
      </c>
      <c r="M171" s="9" t="str">
        <f t="shared" si="184"/>
        <v>sound_deadnan.mp3</v>
      </c>
      <c r="N171" s="9"/>
      <c r="Q171">
        <v>3</v>
      </c>
      <c r="R171" s="9">
        <v>3</v>
      </c>
      <c r="T171" s="2"/>
    </row>
    <row r="172" spans="1:22" ht="14.25">
      <c r="A172" s="9" t="str">
        <f t="shared" ref="A172:B172" si="185">A168</f>
        <v>3</v>
      </c>
      <c r="B172" s="9" t="str">
        <f t="shared" si="185"/>
        <v>男主角</v>
      </c>
      <c r="C172" s="9">
        <f t="shared" si="182"/>
        <v>9</v>
      </c>
      <c r="D172" s="9">
        <f t="shared" ref="D172:G172" si="186">D168</f>
        <v>2</v>
      </c>
      <c r="E172" s="9">
        <f t="shared" si="186"/>
        <v>1</v>
      </c>
      <c r="F172" s="9">
        <f t="shared" si="186"/>
        <v>0</v>
      </c>
      <c r="G172" s="9">
        <f t="shared" si="186"/>
        <v>13</v>
      </c>
      <c r="H172" s="44" t="str">
        <f t="shared" si="165"/>
        <v>card_1_3_3</v>
      </c>
      <c r="I172" s="9">
        <f t="shared" ref="I172:M172" si="187">I168</f>
        <v>0</v>
      </c>
      <c r="J172" s="9" t="str">
        <f t="shared" si="187"/>
        <v>1_nanzhu_ui.mp3</v>
      </c>
      <c r="K172" s="9">
        <f t="shared" si="187"/>
        <v>0</v>
      </c>
      <c r="L172" s="9">
        <f t="shared" si="187"/>
        <v>0</v>
      </c>
      <c r="M172" s="9" t="str">
        <f t="shared" si="187"/>
        <v>sound_deadnan.mp3</v>
      </c>
      <c r="N172" s="9"/>
      <c r="Q172">
        <v>3</v>
      </c>
      <c r="R172" s="9">
        <v>3</v>
      </c>
      <c r="T172" s="2"/>
    </row>
    <row r="173" spans="1:22" ht="14.25">
      <c r="A173" s="9" t="str">
        <f t="shared" ref="A173:B173" si="188">A169</f>
        <v>3</v>
      </c>
      <c r="B173" s="9" t="str">
        <f t="shared" si="188"/>
        <v>男主角</v>
      </c>
      <c r="C173" s="9">
        <f t="shared" si="182"/>
        <v>9</v>
      </c>
      <c r="D173" s="9">
        <f t="shared" ref="D173:G173" si="189">D169</f>
        <v>3</v>
      </c>
      <c r="E173" s="9">
        <f t="shared" si="189"/>
        <v>1</v>
      </c>
      <c r="F173" s="9">
        <f t="shared" si="189"/>
        <v>0</v>
      </c>
      <c r="G173" s="9">
        <f t="shared" si="189"/>
        <v>13</v>
      </c>
      <c r="H173" s="44" t="str">
        <f t="shared" si="165"/>
        <v>card_1_3_3</v>
      </c>
      <c r="I173" s="9">
        <f t="shared" ref="I173:M173" si="190">I169</f>
        <v>0</v>
      </c>
      <c r="J173" s="9" t="str">
        <f t="shared" si="190"/>
        <v>1_nanzhu_ui.mp3</v>
      </c>
      <c r="K173" s="9">
        <f t="shared" si="190"/>
        <v>0</v>
      </c>
      <c r="L173" s="9">
        <f t="shared" si="190"/>
        <v>0</v>
      </c>
      <c r="M173" s="9" t="str">
        <f t="shared" si="190"/>
        <v>sound_deadnan.mp3</v>
      </c>
      <c r="N173" s="9"/>
      <c r="Q173">
        <v>3</v>
      </c>
      <c r="R173" s="9">
        <v>3</v>
      </c>
      <c r="T173" s="2"/>
    </row>
    <row r="174" spans="1:22" ht="14.25">
      <c r="A174" s="9" t="str">
        <f t="shared" ref="A174:B174" si="191">A170</f>
        <v>3</v>
      </c>
      <c r="B174" s="9" t="str">
        <f t="shared" si="191"/>
        <v>男主角</v>
      </c>
      <c r="C174" s="9">
        <f t="shared" si="182"/>
        <v>10</v>
      </c>
      <c r="D174" s="9">
        <f t="shared" ref="D174:G174" si="192">D170</f>
        <v>0</v>
      </c>
      <c r="E174" s="9">
        <f t="shared" si="192"/>
        <v>1</v>
      </c>
      <c r="F174" s="9">
        <f t="shared" si="192"/>
        <v>0</v>
      </c>
      <c r="G174" s="9">
        <f t="shared" si="192"/>
        <v>13</v>
      </c>
      <c r="H174" s="44" t="str">
        <f t="shared" si="165"/>
        <v>card_1_3_0</v>
      </c>
      <c r="I174" s="9">
        <f t="shared" ref="I174:M174" si="193">I170</f>
        <v>0</v>
      </c>
      <c r="J174" s="9" t="str">
        <f t="shared" si="193"/>
        <v>1_nanzhu_ui.mp3</v>
      </c>
      <c r="K174" s="9">
        <f t="shared" si="193"/>
        <v>0</v>
      </c>
      <c r="L174" s="9">
        <f t="shared" si="193"/>
        <v>0</v>
      </c>
      <c r="M174" s="9" t="str">
        <f t="shared" si="193"/>
        <v>sound_deadnan.mp3</v>
      </c>
      <c r="N174" s="9"/>
      <c r="Q174">
        <v>3</v>
      </c>
      <c r="R174" s="9">
        <v>0</v>
      </c>
      <c r="T174" s="2"/>
    </row>
    <row r="175" spans="1:22" ht="14.25">
      <c r="A175" s="9" t="str">
        <f t="shared" ref="A175:B175" si="194">A171</f>
        <v>3</v>
      </c>
      <c r="B175" s="9" t="str">
        <f t="shared" si="194"/>
        <v>男主角</v>
      </c>
      <c r="C175" s="9">
        <f t="shared" si="182"/>
        <v>10</v>
      </c>
      <c r="D175" s="9">
        <f t="shared" ref="D175:G175" si="195">D171</f>
        <v>1</v>
      </c>
      <c r="E175" s="9">
        <f t="shared" si="195"/>
        <v>1</v>
      </c>
      <c r="F175" s="9">
        <f t="shared" si="195"/>
        <v>0</v>
      </c>
      <c r="G175" s="9">
        <f t="shared" si="195"/>
        <v>13</v>
      </c>
      <c r="H175" s="44" t="str">
        <f t="shared" si="165"/>
        <v>card_1_3_3</v>
      </c>
      <c r="I175" s="9">
        <f t="shared" ref="I175:M175" si="196">I171</f>
        <v>0</v>
      </c>
      <c r="J175" s="9" t="str">
        <f t="shared" si="196"/>
        <v>1_nanzhu_ui.mp3</v>
      </c>
      <c r="K175" s="9">
        <f t="shared" si="196"/>
        <v>0</v>
      </c>
      <c r="L175" s="9">
        <f t="shared" si="196"/>
        <v>0</v>
      </c>
      <c r="M175" s="9" t="str">
        <f t="shared" si="196"/>
        <v>sound_deadnan.mp3</v>
      </c>
      <c r="N175" s="9"/>
      <c r="Q175">
        <v>3</v>
      </c>
      <c r="R175" s="9">
        <v>3</v>
      </c>
      <c r="T175" s="2"/>
    </row>
    <row r="176" spans="1:22" ht="14.25">
      <c r="A176" s="9" t="str">
        <f t="shared" ref="A176:B176" si="197">A172</f>
        <v>3</v>
      </c>
      <c r="B176" s="9" t="str">
        <f t="shared" si="197"/>
        <v>男主角</v>
      </c>
      <c r="C176" s="9">
        <f t="shared" si="182"/>
        <v>10</v>
      </c>
      <c r="D176" s="9">
        <f t="shared" ref="D176:G176" si="198">D172</f>
        <v>2</v>
      </c>
      <c r="E176" s="9">
        <f t="shared" si="198"/>
        <v>1</v>
      </c>
      <c r="F176" s="9">
        <f t="shared" si="198"/>
        <v>0</v>
      </c>
      <c r="G176" s="9">
        <f t="shared" si="198"/>
        <v>13</v>
      </c>
      <c r="H176" s="44" t="str">
        <f t="shared" si="165"/>
        <v>card_1_3_3</v>
      </c>
      <c r="I176" s="9">
        <f t="shared" ref="I176:M176" si="199">I172</f>
        <v>0</v>
      </c>
      <c r="J176" s="9" t="str">
        <f t="shared" si="199"/>
        <v>1_nanzhu_ui.mp3</v>
      </c>
      <c r="K176" s="9">
        <f t="shared" si="199"/>
        <v>0</v>
      </c>
      <c r="L176" s="9">
        <f t="shared" si="199"/>
        <v>0</v>
      </c>
      <c r="M176" s="9" t="str">
        <f t="shared" si="199"/>
        <v>sound_deadnan.mp3</v>
      </c>
      <c r="N176" s="9"/>
      <c r="Q176">
        <v>3</v>
      </c>
      <c r="R176" s="9">
        <v>3</v>
      </c>
      <c r="T176" s="2"/>
    </row>
    <row r="177" spans="1:20" ht="14.25">
      <c r="A177" s="9" t="str">
        <f t="shared" ref="A177:B177" si="200">A173</f>
        <v>3</v>
      </c>
      <c r="B177" s="9" t="str">
        <f t="shared" si="200"/>
        <v>男主角</v>
      </c>
      <c r="C177" s="9">
        <f t="shared" si="182"/>
        <v>10</v>
      </c>
      <c r="D177" s="9">
        <f t="shared" ref="D177:G177" si="201">D173</f>
        <v>3</v>
      </c>
      <c r="E177" s="9">
        <f t="shared" si="201"/>
        <v>1</v>
      </c>
      <c r="F177" s="9">
        <f t="shared" si="201"/>
        <v>0</v>
      </c>
      <c r="G177" s="9">
        <f t="shared" si="201"/>
        <v>13</v>
      </c>
      <c r="H177" s="44" t="str">
        <f t="shared" si="165"/>
        <v>card_1_3_3</v>
      </c>
      <c r="I177" s="9">
        <f t="shared" ref="I177:M177" si="202">I173</f>
        <v>0</v>
      </c>
      <c r="J177" s="9" t="str">
        <f t="shared" si="202"/>
        <v>1_nanzhu_ui.mp3</v>
      </c>
      <c r="K177" s="9">
        <f t="shared" si="202"/>
        <v>0</v>
      </c>
      <c r="L177" s="9">
        <f t="shared" si="202"/>
        <v>0</v>
      </c>
      <c r="M177" s="9" t="str">
        <f t="shared" si="202"/>
        <v>sound_deadnan.mp3</v>
      </c>
      <c r="N177" s="9"/>
      <c r="Q177">
        <v>3</v>
      </c>
      <c r="R177" s="9">
        <v>3</v>
      </c>
      <c r="T177" s="2"/>
    </row>
    <row r="178" spans="1:20" ht="14.25">
      <c r="A178" s="9" t="str">
        <f t="shared" ref="A178:B178" si="203">A174</f>
        <v>3</v>
      </c>
      <c r="B178" s="9" t="str">
        <f t="shared" si="203"/>
        <v>男主角</v>
      </c>
      <c r="C178" s="9">
        <f t="shared" si="182"/>
        <v>11</v>
      </c>
      <c r="D178" s="9">
        <f t="shared" ref="D178:G178" si="204">D174</f>
        <v>0</v>
      </c>
      <c r="E178" s="9">
        <f t="shared" si="204"/>
        <v>1</v>
      </c>
      <c r="F178" s="9">
        <f t="shared" si="204"/>
        <v>0</v>
      </c>
      <c r="G178" s="9">
        <f t="shared" si="204"/>
        <v>13</v>
      </c>
      <c r="H178" s="44" t="str">
        <f t="shared" si="165"/>
        <v>card_1_3_0</v>
      </c>
      <c r="I178" s="9">
        <f t="shared" ref="I178:M178" si="205">I174</f>
        <v>0</v>
      </c>
      <c r="J178" s="9" t="str">
        <f t="shared" si="205"/>
        <v>1_nanzhu_ui.mp3</v>
      </c>
      <c r="K178" s="9">
        <f t="shared" si="205"/>
        <v>0</v>
      </c>
      <c r="L178" s="9">
        <f t="shared" si="205"/>
        <v>0</v>
      </c>
      <c r="M178" s="9" t="str">
        <f t="shared" si="205"/>
        <v>sound_deadnan.mp3</v>
      </c>
      <c r="N178" s="9"/>
      <c r="Q178">
        <v>3</v>
      </c>
      <c r="R178" s="9">
        <v>0</v>
      </c>
      <c r="T178" s="2"/>
    </row>
    <row r="179" spans="1:20" ht="14.25">
      <c r="A179" s="9" t="str">
        <f t="shared" ref="A179:B179" si="206">A175</f>
        <v>3</v>
      </c>
      <c r="B179" s="9" t="str">
        <f t="shared" si="206"/>
        <v>男主角</v>
      </c>
      <c r="C179" s="9">
        <f t="shared" si="182"/>
        <v>11</v>
      </c>
      <c r="D179" s="9">
        <f t="shared" ref="D179:G179" si="207">D175</f>
        <v>1</v>
      </c>
      <c r="E179" s="9">
        <f t="shared" si="207"/>
        <v>1</v>
      </c>
      <c r="F179" s="9">
        <f t="shared" si="207"/>
        <v>0</v>
      </c>
      <c r="G179" s="9">
        <f t="shared" si="207"/>
        <v>13</v>
      </c>
      <c r="H179" s="44" t="str">
        <f t="shared" si="165"/>
        <v>card_1_3_3</v>
      </c>
      <c r="I179" s="9">
        <f t="shared" ref="I179:M179" si="208">I175</f>
        <v>0</v>
      </c>
      <c r="J179" s="9" t="str">
        <f t="shared" si="208"/>
        <v>1_nanzhu_ui.mp3</v>
      </c>
      <c r="K179" s="9">
        <f t="shared" si="208"/>
        <v>0</v>
      </c>
      <c r="L179" s="9">
        <f t="shared" si="208"/>
        <v>0</v>
      </c>
      <c r="M179" s="9" t="str">
        <f t="shared" si="208"/>
        <v>sound_deadnan.mp3</v>
      </c>
      <c r="N179" s="9"/>
      <c r="Q179">
        <v>3</v>
      </c>
      <c r="R179" s="9">
        <v>3</v>
      </c>
      <c r="T179" s="2"/>
    </row>
    <row r="180" spans="1:20" ht="14.25">
      <c r="A180" s="9" t="str">
        <f t="shared" ref="A180:B180" si="209">A176</f>
        <v>3</v>
      </c>
      <c r="B180" s="9" t="str">
        <f t="shared" si="209"/>
        <v>男主角</v>
      </c>
      <c r="C180" s="9">
        <f t="shared" si="182"/>
        <v>11</v>
      </c>
      <c r="D180" s="9">
        <f t="shared" ref="D180:G180" si="210">D176</f>
        <v>2</v>
      </c>
      <c r="E180" s="9">
        <f t="shared" si="210"/>
        <v>1</v>
      </c>
      <c r="F180" s="9">
        <f t="shared" si="210"/>
        <v>0</v>
      </c>
      <c r="G180" s="9">
        <f t="shared" si="210"/>
        <v>13</v>
      </c>
      <c r="H180" s="44" t="str">
        <f t="shared" si="165"/>
        <v>card_1_3_3</v>
      </c>
      <c r="I180" s="9">
        <f t="shared" ref="I180:M180" si="211">I176</f>
        <v>0</v>
      </c>
      <c r="J180" s="9" t="str">
        <f t="shared" si="211"/>
        <v>1_nanzhu_ui.mp3</v>
      </c>
      <c r="K180" s="9">
        <f t="shared" si="211"/>
        <v>0</v>
      </c>
      <c r="L180" s="9">
        <f t="shared" si="211"/>
        <v>0</v>
      </c>
      <c r="M180" s="9" t="str">
        <f t="shared" si="211"/>
        <v>sound_deadnan.mp3</v>
      </c>
      <c r="N180" s="9"/>
      <c r="Q180">
        <v>3</v>
      </c>
      <c r="R180" s="9">
        <v>3</v>
      </c>
      <c r="T180" s="2"/>
    </row>
    <row r="181" spans="1:20" ht="14.25">
      <c r="A181" s="9" t="str">
        <f t="shared" ref="A181:B181" si="212">A177</f>
        <v>3</v>
      </c>
      <c r="B181" s="9" t="str">
        <f t="shared" si="212"/>
        <v>男主角</v>
      </c>
      <c r="C181" s="9">
        <f t="shared" si="182"/>
        <v>11</v>
      </c>
      <c r="D181" s="9">
        <f t="shared" ref="D181:G181" si="213">D177</f>
        <v>3</v>
      </c>
      <c r="E181" s="9">
        <f t="shared" si="213"/>
        <v>1</v>
      </c>
      <c r="F181" s="9">
        <f t="shared" si="213"/>
        <v>0</v>
      </c>
      <c r="G181" s="9">
        <f t="shared" si="213"/>
        <v>13</v>
      </c>
      <c r="H181" s="44" t="str">
        <f t="shared" si="165"/>
        <v>card_1_3_3</v>
      </c>
      <c r="I181" s="9">
        <f t="shared" ref="I181:M181" si="214">I177</f>
        <v>0</v>
      </c>
      <c r="J181" s="9" t="str">
        <f t="shared" si="214"/>
        <v>1_nanzhu_ui.mp3</v>
      </c>
      <c r="K181" s="9">
        <f t="shared" si="214"/>
        <v>0</v>
      </c>
      <c r="L181" s="9">
        <f t="shared" si="214"/>
        <v>0</v>
      </c>
      <c r="M181" s="9" t="str">
        <f t="shared" si="214"/>
        <v>sound_deadnan.mp3</v>
      </c>
      <c r="N181" s="9"/>
      <c r="Q181">
        <v>3</v>
      </c>
      <c r="R181" s="9">
        <v>3</v>
      </c>
      <c r="T181" s="2"/>
    </row>
    <row r="182" spans="1:20" ht="14.25">
      <c r="A182" s="9" t="str">
        <f t="shared" ref="A182:B182" si="215">A178</f>
        <v>3</v>
      </c>
      <c r="B182" s="9" t="str">
        <f t="shared" si="215"/>
        <v>男主角</v>
      </c>
      <c r="C182" s="9">
        <f t="shared" si="182"/>
        <v>12</v>
      </c>
      <c r="D182" s="9">
        <f t="shared" ref="D182:G182" si="216">D178</f>
        <v>0</v>
      </c>
      <c r="E182" s="9">
        <f t="shared" si="216"/>
        <v>1</v>
      </c>
      <c r="F182" s="9">
        <f t="shared" si="216"/>
        <v>0</v>
      </c>
      <c r="G182" s="9">
        <f t="shared" si="216"/>
        <v>13</v>
      </c>
      <c r="H182" s="44" t="str">
        <f t="shared" si="165"/>
        <v>card_1_3_0</v>
      </c>
      <c r="I182" s="9">
        <f t="shared" ref="I182:M182" si="217">I178</f>
        <v>0</v>
      </c>
      <c r="J182" s="9" t="str">
        <f t="shared" si="217"/>
        <v>1_nanzhu_ui.mp3</v>
      </c>
      <c r="K182" s="9">
        <f t="shared" si="217"/>
        <v>0</v>
      </c>
      <c r="L182" s="9">
        <f t="shared" si="217"/>
        <v>0</v>
      </c>
      <c r="M182" s="9" t="str">
        <f t="shared" si="217"/>
        <v>sound_deadnan.mp3</v>
      </c>
      <c r="N182" s="9"/>
      <c r="Q182">
        <v>3</v>
      </c>
      <c r="R182" s="9">
        <v>0</v>
      </c>
      <c r="T182" s="2"/>
    </row>
    <row r="183" spans="1:20" ht="14.25">
      <c r="A183" s="9" t="str">
        <f t="shared" ref="A183:B183" si="218">A179</f>
        <v>3</v>
      </c>
      <c r="B183" s="9" t="str">
        <f t="shared" si="218"/>
        <v>男主角</v>
      </c>
      <c r="C183" s="9">
        <f t="shared" si="182"/>
        <v>12</v>
      </c>
      <c r="D183" s="9">
        <f t="shared" ref="D183:G183" si="219">D179</f>
        <v>1</v>
      </c>
      <c r="E183" s="9">
        <f t="shared" si="219"/>
        <v>1</v>
      </c>
      <c r="F183" s="9">
        <f t="shared" si="219"/>
        <v>0</v>
      </c>
      <c r="G183" s="9">
        <f t="shared" si="219"/>
        <v>13</v>
      </c>
      <c r="H183" s="44" t="str">
        <f t="shared" si="165"/>
        <v>card_1_3_3</v>
      </c>
      <c r="I183" s="9">
        <f t="shared" ref="I183:M183" si="220">I179</f>
        <v>0</v>
      </c>
      <c r="J183" s="9" t="str">
        <f t="shared" si="220"/>
        <v>1_nanzhu_ui.mp3</v>
      </c>
      <c r="K183" s="9">
        <f t="shared" si="220"/>
        <v>0</v>
      </c>
      <c r="L183" s="9">
        <f t="shared" si="220"/>
        <v>0</v>
      </c>
      <c r="M183" s="9" t="str">
        <f t="shared" si="220"/>
        <v>sound_deadnan.mp3</v>
      </c>
      <c r="N183" s="9"/>
      <c r="Q183">
        <v>3</v>
      </c>
      <c r="R183" s="9">
        <v>3</v>
      </c>
      <c r="T183" s="2"/>
    </row>
    <row r="184" spans="1:20" ht="14.25">
      <c r="A184" s="9" t="str">
        <f t="shared" ref="A184:B184" si="221">A180</f>
        <v>3</v>
      </c>
      <c r="B184" s="9" t="str">
        <f t="shared" si="221"/>
        <v>男主角</v>
      </c>
      <c r="C184" s="9">
        <f t="shared" si="182"/>
        <v>12</v>
      </c>
      <c r="D184" s="9">
        <f t="shared" ref="D184:G184" si="222">D180</f>
        <v>2</v>
      </c>
      <c r="E184" s="9">
        <f t="shared" si="222"/>
        <v>1</v>
      </c>
      <c r="F184" s="9">
        <f t="shared" si="222"/>
        <v>0</v>
      </c>
      <c r="G184" s="9">
        <f t="shared" si="222"/>
        <v>13</v>
      </c>
      <c r="H184" s="44" t="str">
        <f t="shared" si="165"/>
        <v>card_1_3_3</v>
      </c>
      <c r="I184" s="9">
        <f t="shared" ref="I184:M184" si="223">I180</f>
        <v>0</v>
      </c>
      <c r="J184" s="9" t="str">
        <f t="shared" si="223"/>
        <v>1_nanzhu_ui.mp3</v>
      </c>
      <c r="K184" s="9">
        <f t="shared" si="223"/>
        <v>0</v>
      </c>
      <c r="L184" s="9">
        <f t="shared" si="223"/>
        <v>0</v>
      </c>
      <c r="M184" s="9" t="str">
        <f t="shared" si="223"/>
        <v>sound_deadnan.mp3</v>
      </c>
      <c r="N184" s="9"/>
      <c r="Q184">
        <v>3</v>
      </c>
      <c r="R184" s="9">
        <v>3</v>
      </c>
      <c r="T184" s="2"/>
    </row>
    <row r="185" spans="1:20" ht="14.25">
      <c r="A185" s="9" t="str">
        <f t="shared" ref="A185:B185" si="224">A181</f>
        <v>3</v>
      </c>
      <c r="B185" s="9" t="str">
        <f t="shared" si="224"/>
        <v>男主角</v>
      </c>
      <c r="C185" s="9">
        <f t="shared" si="182"/>
        <v>12</v>
      </c>
      <c r="D185" s="9">
        <f t="shared" ref="D185:G185" si="225">D181</f>
        <v>3</v>
      </c>
      <c r="E185" s="9">
        <f t="shared" si="225"/>
        <v>1</v>
      </c>
      <c r="F185" s="9">
        <f t="shared" si="225"/>
        <v>0</v>
      </c>
      <c r="G185" s="9">
        <f t="shared" si="225"/>
        <v>13</v>
      </c>
      <c r="H185" s="44" t="str">
        <f t="shared" si="165"/>
        <v>card_1_3_3</v>
      </c>
      <c r="I185" s="9">
        <f t="shared" ref="I185:M185" si="226">I181</f>
        <v>0</v>
      </c>
      <c r="J185" s="9" t="str">
        <f t="shared" si="226"/>
        <v>1_nanzhu_ui.mp3</v>
      </c>
      <c r="K185" s="9">
        <f t="shared" si="226"/>
        <v>0</v>
      </c>
      <c r="L185" s="9">
        <f t="shared" si="226"/>
        <v>0</v>
      </c>
      <c r="M185" s="9" t="str">
        <f t="shared" si="226"/>
        <v>sound_deadnan.mp3</v>
      </c>
      <c r="N185" s="9"/>
      <c r="Q185">
        <v>3</v>
      </c>
      <c r="R185" s="9">
        <v>3</v>
      </c>
      <c r="T185" s="2"/>
    </row>
    <row r="186" spans="1:20" ht="14.25">
      <c r="A186" s="9" t="str">
        <f t="shared" ref="A186:B186" si="227">A182</f>
        <v>3</v>
      </c>
      <c r="B186" s="9" t="str">
        <f t="shared" si="227"/>
        <v>男主角</v>
      </c>
      <c r="C186" s="9">
        <f t="shared" si="182"/>
        <v>13</v>
      </c>
      <c r="D186" s="9">
        <f t="shared" ref="D186:G186" si="228">D182</f>
        <v>0</v>
      </c>
      <c r="E186" s="9">
        <f t="shared" si="228"/>
        <v>1</v>
      </c>
      <c r="F186" s="9">
        <f t="shared" si="228"/>
        <v>0</v>
      </c>
      <c r="G186" s="9">
        <f t="shared" si="228"/>
        <v>13</v>
      </c>
      <c r="H186" s="44" t="str">
        <f t="shared" si="165"/>
        <v>card_1_3_0</v>
      </c>
      <c r="I186" s="9">
        <f t="shared" ref="I186:M186" si="229">I182</f>
        <v>0</v>
      </c>
      <c r="J186" s="9" t="str">
        <f t="shared" si="229"/>
        <v>1_nanzhu_ui.mp3</v>
      </c>
      <c r="K186" s="9">
        <f t="shared" si="229"/>
        <v>0</v>
      </c>
      <c r="L186" s="9">
        <f t="shared" si="229"/>
        <v>0</v>
      </c>
      <c r="M186" s="9" t="str">
        <f t="shared" si="229"/>
        <v>sound_deadnan.mp3</v>
      </c>
      <c r="N186" s="9"/>
      <c r="Q186">
        <v>3</v>
      </c>
      <c r="R186" s="9">
        <v>0</v>
      </c>
      <c r="T186" s="2"/>
    </row>
    <row r="187" spans="1:20" ht="14.25">
      <c r="A187" s="9" t="str">
        <f t="shared" ref="A187:B187" si="230">A183</f>
        <v>3</v>
      </c>
      <c r="B187" s="9" t="str">
        <f t="shared" si="230"/>
        <v>男主角</v>
      </c>
      <c r="C187" s="9">
        <f t="shared" si="182"/>
        <v>13</v>
      </c>
      <c r="D187" s="9">
        <f t="shared" ref="D187:G187" si="231">D183</f>
        <v>1</v>
      </c>
      <c r="E187" s="9">
        <f t="shared" si="231"/>
        <v>1</v>
      </c>
      <c r="F187" s="9">
        <f t="shared" si="231"/>
        <v>0</v>
      </c>
      <c r="G187" s="9">
        <f t="shared" si="231"/>
        <v>13</v>
      </c>
      <c r="H187" s="44" t="str">
        <f t="shared" si="165"/>
        <v>card_1_3_3</v>
      </c>
      <c r="I187" s="9">
        <f t="shared" ref="I187:M187" si="232">I183</f>
        <v>0</v>
      </c>
      <c r="J187" s="9" t="str">
        <f t="shared" si="232"/>
        <v>1_nanzhu_ui.mp3</v>
      </c>
      <c r="K187" s="9">
        <f t="shared" si="232"/>
        <v>0</v>
      </c>
      <c r="L187" s="9">
        <f t="shared" si="232"/>
        <v>0</v>
      </c>
      <c r="M187" s="9" t="str">
        <f t="shared" si="232"/>
        <v>sound_deadnan.mp3</v>
      </c>
      <c r="N187" s="9"/>
      <c r="Q187">
        <v>3</v>
      </c>
      <c r="R187" s="9">
        <v>3</v>
      </c>
      <c r="T187" s="2"/>
    </row>
    <row r="188" spans="1:20" ht="14.25">
      <c r="A188" s="9" t="str">
        <f t="shared" ref="A188:B188" si="233">A184</f>
        <v>3</v>
      </c>
      <c r="B188" s="9" t="str">
        <f t="shared" si="233"/>
        <v>男主角</v>
      </c>
      <c r="C188" s="9">
        <f t="shared" si="182"/>
        <v>13</v>
      </c>
      <c r="D188" s="9">
        <f t="shared" ref="D188:G188" si="234">D184</f>
        <v>2</v>
      </c>
      <c r="E188" s="9">
        <f t="shared" si="234"/>
        <v>1</v>
      </c>
      <c r="F188" s="9">
        <f t="shared" si="234"/>
        <v>0</v>
      </c>
      <c r="G188" s="9">
        <f t="shared" si="234"/>
        <v>13</v>
      </c>
      <c r="H188" s="44" t="str">
        <f t="shared" si="165"/>
        <v>card_1_3_3</v>
      </c>
      <c r="I188" s="9">
        <f t="shared" ref="I188:M188" si="235">I184</f>
        <v>0</v>
      </c>
      <c r="J188" s="9" t="str">
        <f t="shared" si="235"/>
        <v>1_nanzhu_ui.mp3</v>
      </c>
      <c r="K188" s="9">
        <f t="shared" si="235"/>
        <v>0</v>
      </c>
      <c r="L188" s="9">
        <f t="shared" si="235"/>
        <v>0</v>
      </c>
      <c r="M188" s="9" t="str">
        <f t="shared" si="235"/>
        <v>sound_deadnan.mp3</v>
      </c>
      <c r="N188" s="9"/>
      <c r="Q188">
        <v>3</v>
      </c>
      <c r="R188" s="9">
        <v>3</v>
      </c>
      <c r="T188" s="2"/>
    </row>
    <row r="189" spans="1:20" ht="14.25">
      <c r="A189" s="9" t="str">
        <f t="shared" ref="A189:B189" si="236">A185</f>
        <v>3</v>
      </c>
      <c r="B189" s="9" t="str">
        <f t="shared" si="236"/>
        <v>男主角</v>
      </c>
      <c r="C189" s="9">
        <f t="shared" si="182"/>
        <v>13</v>
      </c>
      <c r="D189" s="9">
        <f t="shared" ref="D189:G189" si="237">D185</f>
        <v>3</v>
      </c>
      <c r="E189" s="9">
        <f t="shared" si="237"/>
        <v>1</v>
      </c>
      <c r="F189" s="9">
        <f t="shared" si="237"/>
        <v>0</v>
      </c>
      <c r="G189" s="9">
        <f t="shared" si="237"/>
        <v>13</v>
      </c>
      <c r="H189" s="44" t="str">
        <f t="shared" si="165"/>
        <v>card_1_3_3</v>
      </c>
      <c r="I189" s="9">
        <f t="shared" ref="I189:M189" si="238">I185</f>
        <v>0</v>
      </c>
      <c r="J189" s="9" t="str">
        <f t="shared" si="238"/>
        <v>1_nanzhu_ui.mp3</v>
      </c>
      <c r="K189" s="9">
        <f t="shared" si="238"/>
        <v>0</v>
      </c>
      <c r="L189" s="9">
        <f t="shared" si="238"/>
        <v>0</v>
      </c>
      <c r="M189" s="9" t="str">
        <f t="shared" si="238"/>
        <v>sound_deadnan.mp3</v>
      </c>
      <c r="N189" s="9"/>
      <c r="Q189">
        <v>3</v>
      </c>
      <c r="R189" s="9">
        <v>3</v>
      </c>
      <c r="T189" s="2"/>
    </row>
    <row r="190" spans="1:20" ht="14.25">
      <c r="A190" s="9" t="str">
        <f t="shared" ref="A190:B190" si="239">A186</f>
        <v>3</v>
      </c>
      <c r="B190" s="9" t="str">
        <f t="shared" si="239"/>
        <v>男主角</v>
      </c>
      <c r="C190" s="9">
        <f t="shared" si="182"/>
        <v>14</v>
      </c>
      <c r="D190" s="9">
        <f t="shared" ref="D190:G190" si="240">D186</f>
        <v>0</v>
      </c>
      <c r="E190" s="9">
        <f t="shared" si="240"/>
        <v>1</v>
      </c>
      <c r="F190" s="9">
        <f t="shared" si="240"/>
        <v>0</v>
      </c>
      <c r="G190" s="9">
        <f t="shared" si="240"/>
        <v>13</v>
      </c>
      <c r="H190" s="44" t="str">
        <f t="shared" si="165"/>
        <v>card_1_3_0</v>
      </c>
      <c r="I190" s="9">
        <f t="shared" ref="I190:M190" si="241">I186</f>
        <v>0</v>
      </c>
      <c r="J190" s="9" t="str">
        <f t="shared" si="241"/>
        <v>1_nanzhu_ui.mp3</v>
      </c>
      <c r="K190" s="9">
        <f t="shared" si="241"/>
        <v>0</v>
      </c>
      <c r="L190" s="9">
        <f t="shared" si="241"/>
        <v>0</v>
      </c>
      <c r="M190" s="9" t="str">
        <f t="shared" si="241"/>
        <v>sound_deadnan.mp3</v>
      </c>
      <c r="N190" s="9"/>
      <c r="Q190">
        <v>3</v>
      </c>
      <c r="R190" s="9">
        <v>0</v>
      </c>
      <c r="T190" s="2"/>
    </row>
    <row r="191" spans="1:20" ht="14.25">
      <c r="A191" s="9" t="str">
        <f t="shared" ref="A191:B191" si="242">A187</f>
        <v>3</v>
      </c>
      <c r="B191" s="9" t="str">
        <f t="shared" si="242"/>
        <v>男主角</v>
      </c>
      <c r="C191" s="9">
        <f t="shared" si="182"/>
        <v>14</v>
      </c>
      <c r="D191" s="9">
        <f t="shared" ref="D191:G191" si="243">D187</f>
        <v>1</v>
      </c>
      <c r="E191" s="9">
        <f t="shared" si="243"/>
        <v>1</v>
      </c>
      <c r="F191" s="9">
        <f t="shared" si="243"/>
        <v>0</v>
      </c>
      <c r="G191" s="9">
        <f t="shared" si="243"/>
        <v>13</v>
      </c>
      <c r="H191" s="44" t="str">
        <f t="shared" si="165"/>
        <v>card_1_3_3</v>
      </c>
      <c r="I191" s="9">
        <f t="shared" ref="I191:M191" si="244">I187</f>
        <v>0</v>
      </c>
      <c r="J191" s="9" t="str">
        <f t="shared" si="244"/>
        <v>1_nanzhu_ui.mp3</v>
      </c>
      <c r="K191" s="9">
        <f t="shared" si="244"/>
        <v>0</v>
      </c>
      <c r="L191" s="9">
        <f t="shared" si="244"/>
        <v>0</v>
      </c>
      <c r="M191" s="9" t="str">
        <f t="shared" si="244"/>
        <v>sound_deadnan.mp3</v>
      </c>
      <c r="N191" s="9"/>
      <c r="Q191">
        <v>3</v>
      </c>
      <c r="R191" s="9">
        <v>3</v>
      </c>
      <c r="T191" s="2"/>
    </row>
    <row r="192" spans="1:20" ht="14.25">
      <c r="A192" s="9" t="str">
        <f t="shared" ref="A192:B192" si="245">A188</f>
        <v>3</v>
      </c>
      <c r="B192" s="9" t="str">
        <f t="shared" si="245"/>
        <v>男主角</v>
      </c>
      <c r="C192" s="9">
        <f t="shared" si="182"/>
        <v>14</v>
      </c>
      <c r="D192" s="9">
        <f t="shared" ref="D192:G192" si="246">D188</f>
        <v>2</v>
      </c>
      <c r="E192" s="9">
        <f t="shared" si="246"/>
        <v>1</v>
      </c>
      <c r="F192" s="9">
        <f t="shared" si="246"/>
        <v>0</v>
      </c>
      <c r="G192" s="9">
        <f t="shared" si="246"/>
        <v>13</v>
      </c>
      <c r="H192" s="44" t="str">
        <f t="shared" si="165"/>
        <v>card_1_3_3</v>
      </c>
      <c r="I192" s="9">
        <f t="shared" ref="I192:M192" si="247">I188</f>
        <v>0</v>
      </c>
      <c r="J192" s="9" t="str">
        <f t="shared" si="247"/>
        <v>1_nanzhu_ui.mp3</v>
      </c>
      <c r="K192" s="9">
        <f t="shared" si="247"/>
        <v>0</v>
      </c>
      <c r="L192" s="9">
        <f t="shared" si="247"/>
        <v>0</v>
      </c>
      <c r="M192" s="9" t="str">
        <f t="shared" si="247"/>
        <v>sound_deadnan.mp3</v>
      </c>
      <c r="N192" s="9"/>
      <c r="Q192">
        <v>3</v>
      </c>
      <c r="R192" s="9">
        <v>3</v>
      </c>
      <c r="T192" s="2"/>
    </row>
    <row r="193" spans="1:20" ht="14.25">
      <c r="A193" s="9" t="str">
        <f t="shared" ref="A193:B193" si="248">A189</f>
        <v>3</v>
      </c>
      <c r="B193" s="9" t="str">
        <f t="shared" si="248"/>
        <v>男主角</v>
      </c>
      <c r="C193" s="9">
        <f t="shared" si="182"/>
        <v>14</v>
      </c>
      <c r="D193" s="9">
        <f t="shared" ref="D193:G193" si="249">D189</f>
        <v>3</v>
      </c>
      <c r="E193" s="9">
        <f t="shared" si="249"/>
        <v>1</v>
      </c>
      <c r="F193" s="9">
        <f t="shared" si="249"/>
        <v>0</v>
      </c>
      <c r="G193" s="9">
        <f t="shared" si="249"/>
        <v>13</v>
      </c>
      <c r="H193" s="44" t="str">
        <f t="shared" si="165"/>
        <v>card_1_3_3</v>
      </c>
      <c r="I193" s="9">
        <f t="shared" ref="I193:M193" si="250">I189</f>
        <v>0</v>
      </c>
      <c r="J193" s="9" t="str">
        <f t="shared" si="250"/>
        <v>1_nanzhu_ui.mp3</v>
      </c>
      <c r="K193" s="9">
        <f t="shared" si="250"/>
        <v>0</v>
      </c>
      <c r="L193" s="9">
        <f t="shared" si="250"/>
        <v>0</v>
      </c>
      <c r="M193" s="9" t="str">
        <f t="shared" si="250"/>
        <v>sound_deadnan.mp3</v>
      </c>
      <c r="N193" s="9"/>
      <c r="Q193">
        <v>3</v>
      </c>
      <c r="R193" s="9">
        <v>3</v>
      </c>
      <c r="T193" s="2"/>
    </row>
    <row r="194" spans="1:20" ht="14.25">
      <c r="A194" s="9" t="str">
        <f t="shared" ref="A194:B194" si="251">A190</f>
        <v>3</v>
      </c>
      <c r="B194" s="9" t="str">
        <f t="shared" si="251"/>
        <v>男主角</v>
      </c>
      <c r="C194" s="9">
        <f t="shared" si="182"/>
        <v>15</v>
      </c>
      <c r="D194" s="9">
        <f t="shared" ref="D194:G194" si="252">D190</f>
        <v>0</v>
      </c>
      <c r="E194" s="9">
        <f t="shared" si="252"/>
        <v>1</v>
      </c>
      <c r="F194" s="9">
        <f t="shared" si="252"/>
        <v>0</v>
      </c>
      <c r="G194" s="9">
        <f t="shared" si="252"/>
        <v>13</v>
      </c>
      <c r="H194" s="44" t="str">
        <f t="shared" si="165"/>
        <v>card_1_3_0</v>
      </c>
      <c r="I194" s="9">
        <f t="shared" ref="I194:M194" si="253">I190</f>
        <v>0</v>
      </c>
      <c r="J194" s="9" t="str">
        <f t="shared" si="253"/>
        <v>1_nanzhu_ui.mp3</v>
      </c>
      <c r="K194" s="9">
        <f t="shared" si="253"/>
        <v>0</v>
      </c>
      <c r="L194" s="9">
        <f t="shared" si="253"/>
        <v>0</v>
      </c>
      <c r="M194" s="9" t="str">
        <f t="shared" si="253"/>
        <v>sound_deadnan.mp3</v>
      </c>
      <c r="N194" s="9"/>
      <c r="Q194">
        <v>3</v>
      </c>
      <c r="R194" s="9">
        <v>0</v>
      </c>
      <c r="T194" s="2"/>
    </row>
    <row r="195" spans="1:20" ht="14.25">
      <c r="A195" s="9" t="str">
        <f t="shared" ref="A195:B195" si="254">A191</f>
        <v>3</v>
      </c>
      <c r="B195" s="9" t="str">
        <f t="shared" si="254"/>
        <v>男主角</v>
      </c>
      <c r="C195" s="9">
        <f t="shared" si="182"/>
        <v>15</v>
      </c>
      <c r="D195" s="9">
        <f t="shared" ref="D195:G195" si="255">D191</f>
        <v>1</v>
      </c>
      <c r="E195" s="9">
        <f t="shared" si="255"/>
        <v>1</v>
      </c>
      <c r="F195" s="9">
        <f t="shared" si="255"/>
        <v>0</v>
      </c>
      <c r="G195" s="9">
        <f t="shared" si="255"/>
        <v>13</v>
      </c>
      <c r="H195" s="44" t="str">
        <f t="shared" si="165"/>
        <v>card_1_3_3</v>
      </c>
      <c r="I195" s="9">
        <f t="shared" ref="I195:M195" si="256">I191</f>
        <v>0</v>
      </c>
      <c r="J195" s="9" t="str">
        <f t="shared" si="256"/>
        <v>1_nanzhu_ui.mp3</v>
      </c>
      <c r="K195" s="9">
        <f t="shared" si="256"/>
        <v>0</v>
      </c>
      <c r="L195" s="9">
        <f t="shared" si="256"/>
        <v>0</v>
      </c>
      <c r="M195" s="9" t="str">
        <f t="shared" si="256"/>
        <v>sound_deadnan.mp3</v>
      </c>
      <c r="N195" s="9"/>
      <c r="Q195">
        <v>3</v>
      </c>
      <c r="R195" s="9">
        <v>3</v>
      </c>
      <c r="T195" s="2"/>
    </row>
    <row r="196" spans="1:20" ht="14.25">
      <c r="A196" s="9" t="str">
        <f t="shared" ref="A196:B196" si="257">A192</f>
        <v>3</v>
      </c>
      <c r="B196" s="9" t="str">
        <f t="shared" si="257"/>
        <v>男主角</v>
      </c>
      <c r="C196" s="9">
        <f t="shared" si="182"/>
        <v>15</v>
      </c>
      <c r="D196" s="9">
        <f t="shared" ref="D196:G196" si="258">D192</f>
        <v>2</v>
      </c>
      <c r="E196" s="9">
        <f t="shared" si="258"/>
        <v>1</v>
      </c>
      <c r="F196" s="9">
        <f t="shared" si="258"/>
        <v>0</v>
      </c>
      <c r="G196" s="9">
        <f t="shared" si="258"/>
        <v>13</v>
      </c>
      <c r="H196" s="44" t="str">
        <f t="shared" si="165"/>
        <v>card_1_3_3</v>
      </c>
      <c r="I196" s="9">
        <f t="shared" ref="I196:M196" si="259">I192</f>
        <v>0</v>
      </c>
      <c r="J196" s="9" t="str">
        <f t="shared" si="259"/>
        <v>1_nanzhu_ui.mp3</v>
      </c>
      <c r="K196" s="9">
        <f t="shared" si="259"/>
        <v>0</v>
      </c>
      <c r="L196" s="9">
        <f t="shared" si="259"/>
        <v>0</v>
      </c>
      <c r="M196" s="9" t="str">
        <f t="shared" si="259"/>
        <v>sound_deadnan.mp3</v>
      </c>
      <c r="N196" s="9"/>
      <c r="Q196">
        <v>3</v>
      </c>
      <c r="R196" s="9">
        <v>3</v>
      </c>
      <c r="T196" s="2"/>
    </row>
    <row r="197" spans="1:20" ht="14.25">
      <c r="A197" s="9" t="str">
        <f t="shared" ref="A197:B197" si="260">A193</f>
        <v>3</v>
      </c>
      <c r="B197" s="9" t="str">
        <f t="shared" si="260"/>
        <v>男主角</v>
      </c>
      <c r="C197" s="9">
        <f t="shared" si="182"/>
        <v>15</v>
      </c>
      <c r="D197" s="9">
        <f t="shared" ref="D197:G197" si="261">D193</f>
        <v>3</v>
      </c>
      <c r="E197" s="9">
        <f t="shared" si="261"/>
        <v>1</v>
      </c>
      <c r="F197" s="9">
        <f t="shared" si="261"/>
        <v>0</v>
      </c>
      <c r="G197" s="9">
        <f t="shared" si="261"/>
        <v>13</v>
      </c>
      <c r="H197" s="44" t="str">
        <f t="shared" si="165"/>
        <v>card_1_3_3</v>
      </c>
      <c r="I197" s="9">
        <f t="shared" ref="I197:M197" si="262">I193</f>
        <v>0</v>
      </c>
      <c r="J197" s="9" t="str">
        <f t="shared" si="262"/>
        <v>1_nanzhu_ui.mp3</v>
      </c>
      <c r="K197" s="9">
        <f t="shared" si="262"/>
        <v>0</v>
      </c>
      <c r="L197" s="9">
        <f t="shared" si="262"/>
        <v>0</v>
      </c>
      <c r="M197" s="9" t="str">
        <f t="shared" si="262"/>
        <v>sound_deadnan.mp3</v>
      </c>
      <c r="N197" s="9"/>
      <c r="Q197">
        <v>3</v>
      </c>
      <c r="R197" s="9">
        <v>3</v>
      </c>
      <c r="T197" s="2"/>
    </row>
    <row r="198" spans="1:20" s="2" customFormat="1" ht="15">
      <c r="A198" s="9" t="s">
        <v>51</v>
      </c>
      <c r="B198" s="41" t="s">
        <v>33</v>
      </c>
      <c r="C198" s="9">
        <v>0</v>
      </c>
      <c r="D198" s="9">
        <v>0</v>
      </c>
      <c r="E198" s="42">
        <v>1</v>
      </c>
      <c r="F198" s="43">
        <v>0</v>
      </c>
      <c r="G198" s="42">
        <v>11</v>
      </c>
      <c r="H198" s="44" t="str">
        <f t="shared" si="165"/>
        <v>card_1_1_0</v>
      </c>
      <c r="I198" s="43">
        <v>0</v>
      </c>
      <c r="J198" s="45" t="s">
        <v>35</v>
      </c>
      <c r="K198" s="45">
        <v>0</v>
      </c>
      <c r="L198" s="43">
        <v>0</v>
      </c>
      <c r="M198" s="42" t="s">
        <v>36</v>
      </c>
      <c r="N198" s="43">
        <v>0</v>
      </c>
      <c r="Q198">
        <v>1</v>
      </c>
      <c r="R198" s="9">
        <v>0</v>
      </c>
      <c r="S198" s="2">
        <v>49</v>
      </c>
      <c r="T198" s="2">
        <f>VLOOKUP(B198,Sheet3!B:C,2,FALSE)</f>
        <v>1</v>
      </c>
    </row>
    <row r="199" spans="1:20" s="2" customFormat="1" ht="15">
      <c r="A199" s="9" t="s">
        <v>51</v>
      </c>
      <c r="B199" s="41" t="s">
        <v>33</v>
      </c>
      <c r="C199" s="9">
        <v>0</v>
      </c>
      <c r="D199" s="9">
        <v>1</v>
      </c>
      <c r="E199" s="42">
        <v>1</v>
      </c>
      <c r="F199" s="43">
        <v>0</v>
      </c>
      <c r="G199" s="42">
        <v>11</v>
      </c>
      <c r="H199" s="44" t="str">
        <f t="shared" ref="H199:H262" si="263">"card_1_"&amp;Q199&amp;"_"&amp;R199</f>
        <v>card_1_1_1</v>
      </c>
      <c r="I199" s="43">
        <v>0</v>
      </c>
      <c r="J199" s="45" t="s">
        <v>35</v>
      </c>
      <c r="K199" s="45">
        <v>0</v>
      </c>
      <c r="L199" s="43">
        <v>0</v>
      </c>
      <c r="M199" s="42" t="s">
        <v>36</v>
      </c>
      <c r="N199" s="43">
        <v>0</v>
      </c>
      <c r="Q199">
        <v>1</v>
      </c>
      <c r="R199" s="9">
        <v>1</v>
      </c>
      <c r="S199" s="2">
        <v>50</v>
      </c>
      <c r="T199" s="2">
        <f>VLOOKUP(B199,Sheet3!B:C,2,FALSE)</f>
        <v>1</v>
      </c>
    </row>
    <row r="200" spans="1:20" s="2" customFormat="1" ht="15">
      <c r="A200" s="9" t="s">
        <v>51</v>
      </c>
      <c r="B200" s="41" t="s">
        <v>33</v>
      </c>
      <c r="C200" s="9">
        <v>0</v>
      </c>
      <c r="D200" s="9">
        <v>2</v>
      </c>
      <c r="E200" s="42">
        <v>1</v>
      </c>
      <c r="F200" s="43">
        <v>0</v>
      </c>
      <c r="G200" s="42">
        <v>11</v>
      </c>
      <c r="H200" s="44" t="str">
        <f t="shared" si="263"/>
        <v>card_1_2_2</v>
      </c>
      <c r="I200" s="43">
        <v>0</v>
      </c>
      <c r="J200" s="45" t="s">
        <v>35</v>
      </c>
      <c r="K200" s="45">
        <v>0</v>
      </c>
      <c r="L200" s="43">
        <v>0</v>
      </c>
      <c r="M200" s="42" t="s">
        <v>36</v>
      </c>
      <c r="N200" s="43">
        <v>0</v>
      </c>
      <c r="Q200">
        <v>2</v>
      </c>
      <c r="R200" s="9">
        <v>2</v>
      </c>
      <c r="S200" s="2">
        <v>51</v>
      </c>
      <c r="T200" s="2">
        <f>VLOOKUP(B200,Sheet3!B:C,2,FALSE)</f>
        <v>1</v>
      </c>
    </row>
    <row r="201" spans="1:20" s="2" customFormat="1" ht="15">
      <c r="A201" s="9" t="s">
        <v>51</v>
      </c>
      <c r="B201" s="41" t="s">
        <v>33</v>
      </c>
      <c r="C201" s="9">
        <v>0</v>
      </c>
      <c r="D201" s="9">
        <v>3</v>
      </c>
      <c r="E201" s="42">
        <v>1</v>
      </c>
      <c r="F201" s="43">
        <v>0</v>
      </c>
      <c r="G201" s="42">
        <v>11</v>
      </c>
      <c r="H201" s="44" t="str">
        <f t="shared" si="263"/>
        <v>card_1_3_3</v>
      </c>
      <c r="I201" s="43">
        <v>0</v>
      </c>
      <c r="J201" s="45" t="s">
        <v>35</v>
      </c>
      <c r="K201" s="45">
        <v>0</v>
      </c>
      <c r="L201" s="43">
        <v>0</v>
      </c>
      <c r="M201" s="42" t="s">
        <v>36</v>
      </c>
      <c r="N201" s="43">
        <v>0</v>
      </c>
      <c r="Q201">
        <v>3</v>
      </c>
      <c r="R201" s="9">
        <v>3</v>
      </c>
      <c r="S201" s="2">
        <v>52</v>
      </c>
      <c r="T201" s="2">
        <f>VLOOKUP(B201,Sheet3!B:C,2,FALSE)</f>
        <v>1</v>
      </c>
    </row>
    <row r="202" spans="1:20" s="2" customFormat="1" ht="15">
      <c r="A202" s="9" t="s">
        <v>51</v>
      </c>
      <c r="B202" s="41" t="s">
        <v>33</v>
      </c>
      <c r="C202" s="9">
        <v>1</v>
      </c>
      <c r="D202" s="9">
        <v>0</v>
      </c>
      <c r="E202" s="42">
        <v>1</v>
      </c>
      <c r="F202" s="43">
        <v>0</v>
      </c>
      <c r="G202" s="42">
        <v>12</v>
      </c>
      <c r="H202" s="44" t="str">
        <f t="shared" si="263"/>
        <v>card_1_2_0</v>
      </c>
      <c r="I202" s="43">
        <v>0</v>
      </c>
      <c r="J202" s="45" t="s">
        <v>35</v>
      </c>
      <c r="K202" s="45">
        <v>0</v>
      </c>
      <c r="L202" s="43">
        <v>0</v>
      </c>
      <c r="M202" s="42" t="s">
        <v>36</v>
      </c>
      <c r="N202" s="43">
        <v>0</v>
      </c>
      <c r="Q202">
        <v>2</v>
      </c>
      <c r="R202" s="9">
        <v>0</v>
      </c>
      <c r="S202" s="2">
        <v>53</v>
      </c>
      <c r="T202" s="2">
        <f>VLOOKUP(B202,Sheet3!B:C,2,FALSE)</f>
        <v>1</v>
      </c>
    </row>
    <row r="203" spans="1:20" s="2" customFormat="1" ht="15">
      <c r="A203" s="9" t="s">
        <v>51</v>
      </c>
      <c r="B203" s="41" t="s">
        <v>33</v>
      </c>
      <c r="C203" s="9">
        <v>1</v>
      </c>
      <c r="D203" s="9">
        <v>1</v>
      </c>
      <c r="E203" s="42">
        <v>1</v>
      </c>
      <c r="F203" s="43">
        <v>0</v>
      </c>
      <c r="G203" s="42">
        <v>12</v>
      </c>
      <c r="H203" s="44" t="str">
        <f t="shared" si="263"/>
        <v>card_1_2_2</v>
      </c>
      <c r="I203" s="43">
        <v>0</v>
      </c>
      <c r="J203" s="45" t="s">
        <v>35</v>
      </c>
      <c r="K203" s="45">
        <v>0</v>
      </c>
      <c r="L203" s="43">
        <v>0</v>
      </c>
      <c r="M203" s="42" t="s">
        <v>36</v>
      </c>
      <c r="N203" s="43">
        <v>0</v>
      </c>
      <c r="Q203">
        <v>2</v>
      </c>
      <c r="R203" s="9">
        <v>2</v>
      </c>
      <c r="S203" s="2">
        <v>54</v>
      </c>
      <c r="T203" s="2">
        <f>VLOOKUP(B203,Sheet3!B:C,2,FALSE)</f>
        <v>1</v>
      </c>
    </row>
    <row r="204" spans="1:20" s="2" customFormat="1" ht="15">
      <c r="A204" s="9" t="s">
        <v>51</v>
      </c>
      <c r="B204" s="41" t="s">
        <v>33</v>
      </c>
      <c r="C204" s="9">
        <v>1</v>
      </c>
      <c r="D204" s="9">
        <v>2</v>
      </c>
      <c r="E204" s="42">
        <v>1</v>
      </c>
      <c r="F204" s="43">
        <v>0</v>
      </c>
      <c r="G204" s="42">
        <v>12</v>
      </c>
      <c r="H204" s="44" t="str">
        <f t="shared" si="263"/>
        <v>card_1_2_2</v>
      </c>
      <c r="I204" s="43">
        <v>0</v>
      </c>
      <c r="J204" s="45" t="s">
        <v>35</v>
      </c>
      <c r="K204" s="45">
        <v>0</v>
      </c>
      <c r="L204" s="43">
        <v>0</v>
      </c>
      <c r="M204" s="42" t="s">
        <v>36</v>
      </c>
      <c r="N204" s="43">
        <v>0</v>
      </c>
      <c r="Q204">
        <v>2</v>
      </c>
      <c r="R204" s="9">
        <v>2</v>
      </c>
      <c r="S204" s="2">
        <v>55</v>
      </c>
      <c r="T204" s="2">
        <f>VLOOKUP(B204,Sheet3!B:C,2,FALSE)</f>
        <v>1</v>
      </c>
    </row>
    <row r="205" spans="1:20" s="2" customFormat="1" ht="15">
      <c r="A205" s="9" t="s">
        <v>51</v>
      </c>
      <c r="B205" s="41" t="s">
        <v>33</v>
      </c>
      <c r="C205" s="9">
        <v>1</v>
      </c>
      <c r="D205" s="9">
        <v>3</v>
      </c>
      <c r="E205" s="42">
        <v>1</v>
      </c>
      <c r="F205" s="43">
        <v>0</v>
      </c>
      <c r="G205" s="42">
        <v>12</v>
      </c>
      <c r="H205" s="44" t="str">
        <f t="shared" si="263"/>
        <v>card_1_3_3</v>
      </c>
      <c r="I205" s="43">
        <v>0</v>
      </c>
      <c r="J205" s="45" t="s">
        <v>35</v>
      </c>
      <c r="K205" s="45">
        <v>0</v>
      </c>
      <c r="L205" s="43">
        <v>0</v>
      </c>
      <c r="M205" s="42" t="s">
        <v>36</v>
      </c>
      <c r="N205" s="43">
        <v>0</v>
      </c>
      <c r="Q205">
        <v>3</v>
      </c>
      <c r="R205" s="9">
        <v>3</v>
      </c>
      <c r="S205" s="2">
        <v>56</v>
      </c>
      <c r="T205" s="2">
        <f>VLOOKUP(B205,Sheet3!B:C,2,FALSE)</f>
        <v>1</v>
      </c>
    </row>
    <row r="206" spans="1:20" s="2" customFormat="1" ht="15">
      <c r="A206" s="9" t="s">
        <v>51</v>
      </c>
      <c r="B206" s="41" t="s">
        <v>33</v>
      </c>
      <c r="C206" s="9">
        <v>2</v>
      </c>
      <c r="D206" s="9">
        <v>0</v>
      </c>
      <c r="E206" s="42">
        <v>1</v>
      </c>
      <c r="F206" s="43">
        <v>0</v>
      </c>
      <c r="G206" s="42">
        <v>12</v>
      </c>
      <c r="H206" s="44" t="str">
        <f t="shared" si="263"/>
        <v>card_1_2_0</v>
      </c>
      <c r="I206" s="43">
        <v>0</v>
      </c>
      <c r="J206" s="45" t="s">
        <v>35</v>
      </c>
      <c r="K206" s="45">
        <v>0</v>
      </c>
      <c r="L206" s="43">
        <v>0</v>
      </c>
      <c r="M206" s="42" t="s">
        <v>36</v>
      </c>
      <c r="N206" s="43">
        <v>0</v>
      </c>
      <c r="Q206">
        <v>2</v>
      </c>
      <c r="R206" s="9">
        <v>0</v>
      </c>
      <c r="S206" s="2">
        <v>57</v>
      </c>
      <c r="T206" s="2">
        <f>VLOOKUP(B206,Sheet3!B:C,2,FALSE)</f>
        <v>1</v>
      </c>
    </row>
    <row r="207" spans="1:20" s="2" customFormat="1" ht="15">
      <c r="A207" s="9" t="s">
        <v>51</v>
      </c>
      <c r="B207" s="41" t="s">
        <v>33</v>
      </c>
      <c r="C207" s="9">
        <v>2</v>
      </c>
      <c r="D207" s="9">
        <v>1</v>
      </c>
      <c r="E207" s="42">
        <v>1</v>
      </c>
      <c r="F207" s="43">
        <v>0</v>
      </c>
      <c r="G207" s="42">
        <v>12</v>
      </c>
      <c r="H207" s="44" t="str">
        <f t="shared" si="263"/>
        <v>card_1_2_2</v>
      </c>
      <c r="I207" s="43">
        <v>0</v>
      </c>
      <c r="J207" s="45" t="s">
        <v>35</v>
      </c>
      <c r="K207" s="45">
        <v>0</v>
      </c>
      <c r="L207" s="43">
        <v>0</v>
      </c>
      <c r="M207" s="42" t="s">
        <v>36</v>
      </c>
      <c r="N207" s="43">
        <v>0</v>
      </c>
      <c r="Q207">
        <v>2</v>
      </c>
      <c r="R207" s="9">
        <v>2</v>
      </c>
      <c r="S207" s="2">
        <v>58</v>
      </c>
      <c r="T207" s="2">
        <f>VLOOKUP(B207,Sheet3!B:C,2,FALSE)</f>
        <v>1</v>
      </c>
    </row>
    <row r="208" spans="1:20" s="2" customFormat="1" ht="15">
      <c r="A208" s="9" t="s">
        <v>51</v>
      </c>
      <c r="B208" s="41" t="s">
        <v>33</v>
      </c>
      <c r="C208" s="9">
        <v>2</v>
      </c>
      <c r="D208" s="9">
        <v>2</v>
      </c>
      <c r="E208" s="42">
        <v>1</v>
      </c>
      <c r="F208" s="43">
        <v>0</v>
      </c>
      <c r="G208" s="42">
        <v>12</v>
      </c>
      <c r="H208" s="44" t="str">
        <f t="shared" si="263"/>
        <v>card_1_2_2</v>
      </c>
      <c r="I208" s="43">
        <v>0</v>
      </c>
      <c r="J208" s="45" t="s">
        <v>35</v>
      </c>
      <c r="K208" s="45">
        <v>0</v>
      </c>
      <c r="L208" s="43">
        <v>0</v>
      </c>
      <c r="M208" s="42" t="s">
        <v>36</v>
      </c>
      <c r="N208" s="43">
        <v>0</v>
      </c>
      <c r="Q208">
        <v>2</v>
      </c>
      <c r="R208" s="9">
        <v>2</v>
      </c>
      <c r="S208" s="2">
        <v>59</v>
      </c>
      <c r="T208" s="2">
        <f>VLOOKUP(B208,Sheet3!B:C,2,FALSE)</f>
        <v>1</v>
      </c>
    </row>
    <row r="209" spans="1:22" s="2" customFormat="1" ht="15">
      <c r="A209" s="9" t="s">
        <v>51</v>
      </c>
      <c r="B209" s="41" t="s">
        <v>33</v>
      </c>
      <c r="C209" s="9">
        <v>2</v>
      </c>
      <c r="D209" s="9">
        <v>3</v>
      </c>
      <c r="E209" s="42">
        <v>1</v>
      </c>
      <c r="F209" s="43">
        <v>0</v>
      </c>
      <c r="G209" s="42">
        <v>12</v>
      </c>
      <c r="H209" s="44" t="str">
        <f t="shared" si="263"/>
        <v>card_1_3_3</v>
      </c>
      <c r="I209" s="43">
        <v>0</v>
      </c>
      <c r="J209" s="45" t="s">
        <v>35</v>
      </c>
      <c r="K209" s="45">
        <v>0</v>
      </c>
      <c r="L209" s="43">
        <v>0</v>
      </c>
      <c r="M209" s="42" t="s">
        <v>36</v>
      </c>
      <c r="N209" s="43">
        <v>0</v>
      </c>
      <c r="Q209">
        <v>3</v>
      </c>
      <c r="R209" s="9">
        <v>3</v>
      </c>
      <c r="S209" s="2">
        <v>60</v>
      </c>
      <c r="T209" s="2">
        <f>VLOOKUP(B209,Sheet3!B:C,2,FALSE)</f>
        <v>1</v>
      </c>
    </row>
    <row r="210" spans="1:22" s="2" customFormat="1" ht="15">
      <c r="A210" s="9" t="s">
        <v>51</v>
      </c>
      <c r="B210" s="41" t="s">
        <v>33</v>
      </c>
      <c r="C210" s="9">
        <v>3</v>
      </c>
      <c r="D210" s="9">
        <v>0</v>
      </c>
      <c r="E210" s="42">
        <v>1</v>
      </c>
      <c r="F210" s="43">
        <v>0</v>
      </c>
      <c r="G210" s="42">
        <v>13</v>
      </c>
      <c r="H210" s="44" t="str">
        <f t="shared" si="263"/>
        <v>card_1_3_0</v>
      </c>
      <c r="I210" s="43">
        <v>0</v>
      </c>
      <c r="J210" s="45" t="s">
        <v>35</v>
      </c>
      <c r="K210" s="45">
        <v>0</v>
      </c>
      <c r="L210" s="43">
        <v>0</v>
      </c>
      <c r="M210" s="42" t="s">
        <v>36</v>
      </c>
      <c r="N210" s="43">
        <v>0</v>
      </c>
      <c r="Q210">
        <v>3</v>
      </c>
      <c r="R210" s="9">
        <v>0</v>
      </c>
      <c r="S210" s="2">
        <v>61</v>
      </c>
      <c r="T210" s="2">
        <f>VLOOKUP(B210,Sheet3!B:C,2,FALSE)</f>
        <v>1</v>
      </c>
    </row>
    <row r="211" spans="1:22" s="2" customFormat="1" ht="15">
      <c r="A211" s="9" t="s">
        <v>51</v>
      </c>
      <c r="B211" s="41" t="s">
        <v>33</v>
      </c>
      <c r="C211" s="9">
        <v>3</v>
      </c>
      <c r="D211" s="9">
        <v>1</v>
      </c>
      <c r="E211" s="42">
        <v>1</v>
      </c>
      <c r="F211" s="43">
        <v>0</v>
      </c>
      <c r="G211" s="42">
        <v>13</v>
      </c>
      <c r="H211" s="44" t="str">
        <f t="shared" si="263"/>
        <v>card_1_3_3</v>
      </c>
      <c r="I211" s="43">
        <v>0</v>
      </c>
      <c r="J211" s="45" t="s">
        <v>35</v>
      </c>
      <c r="K211" s="45">
        <v>0</v>
      </c>
      <c r="L211" s="43">
        <v>0</v>
      </c>
      <c r="M211" s="42" t="s">
        <v>36</v>
      </c>
      <c r="N211" s="43">
        <v>0</v>
      </c>
      <c r="Q211">
        <v>3</v>
      </c>
      <c r="R211" s="9">
        <v>3</v>
      </c>
      <c r="S211" s="2">
        <v>62</v>
      </c>
      <c r="T211" s="2">
        <f>VLOOKUP(B211,Sheet3!B:C,2,FALSE)</f>
        <v>1</v>
      </c>
    </row>
    <row r="212" spans="1:22" s="2" customFormat="1" ht="15">
      <c r="A212" s="9" t="s">
        <v>51</v>
      </c>
      <c r="B212" s="41" t="s">
        <v>33</v>
      </c>
      <c r="C212" s="9">
        <v>3</v>
      </c>
      <c r="D212" s="9">
        <v>2</v>
      </c>
      <c r="E212" s="42">
        <v>1</v>
      </c>
      <c r="F212" s="43">
        <v>0</v>
      </c>
      <c r="G212" s="42">
        <v>13</v>
      </c>
      <c r="H212" s="44" t="str">
        <f t="shared" si="263"/>
        <v>card_1_3_3</v>
      </c>
      <c r="I212" s="43">
        <v>0</v>
      </c>
      <c r="J212" s="45" t="s">
        <v>35</v>
      </c>
      <c r="K212" s="45">
        <v>0</v>
      </c>
      <c r="L212" s="43">
        <v>0</v>
      </c>
      <c r="M212" s="42" t="s">
        <v>36</v>
      </c>
      <c r="N212" s="43">
        <v>0</v>
      </c>
      <c r="Q212">
        <v>3</v>
      </c>
      <c r="R212" s="9">
        <v>3</v>
      </c>
      <c r="S212" s="2">
        <v>63</v>
      </c>
      <c r="T212" s="2">
        <f>VLOOKUP(B212,Sheet3!B:C,2,FALSE)</f>
        <v>1</v>
      </c>
    </row>
    <row r="213" spans="1:22" s="2" customFormat="1" ht="15">
      <c r="A213" s="9" t="s">
        <v>51</v>
      </c>
      <c r="B213" s="41" t="s">
        <v>33</v>
      </c>
      <c r="C213" s="9">
        <v>3</v>
      </c>
      <c r="D213" s="9">
        <v>3</v>
      </c>
      <c r="E213" s="42">
        <v>1</v>
      </c>
      <c r="F213" s="43">
        <v>0</v>
      </c>
      <c r="G213" s="42">
        <v>13</v>
      </c>
      <c r="H213" s="44" t="str">
        <f t="shared" si="263"/>
        <v>card_1_3_3</v>
      </c>
      <c r="I213" s="43">
        <v>0</v>
      </c>
      <c r="J213" s="45" t="s">
        <v>35</v>
      </c>
      <c r="K213" s="45">
        <v>0</v>
      </c>
      <c r="L213" s="43">
        <v>0</v>
      </c>
      <c r="M213" s="42" t="s">
        <v>36</v>
      </c>
      <c r="N213" s="43">
        <v>0</v>
      </c>
      <c r="Q213">
        <v>3</v>
      </c>
      <c r="R213" s="9">
        <v>3</v>
      </c>
      <c r="S213" s="2">
        <v>64</v>
      </c>
      <c r="T213" s="2">
        <f>VLOOKUP(B213,Sheet3!B:C,2,FALSE)</f>
        <v>1</v>
      </c>
    </row>
    <row r="214" spans="1:22" s="2" customFormat="1" ht="14.25">
      <c r="A214" s="9" t="s">
        <v>51</v>
      </c>
      <c r="B214" s="9" t="s">
        <v>33</v>
      </c>
      <c r="C214" s="9">
        <v>4</v>
      </c>
      <c r="D214" s="9">
        <v>0</v>
      </c>
      <c r="E214" s="46">
        <v>1</v>
      </c>
      <c r="F214" s="9">
        <v>0</v>
      </c>
      <c r="G214" s="9">
        <v>13</v>
      </c>
      <c r="H214" s="44" t="str">
        <f t="shared" si="263"/>
        <v>card_1_3_0</v>
      </c>
      <c r="I214" s="9">
        <v>0</v>
      </c>
      <c r="J214" s="9" t="s">
        <v>35</v>
      </c>
      <c r="K214" s="9">
        <v>0</v>
      </c>
      <c r="L214" s="9">
        <v>0</v>
      </c>
      <c r="M214" s="9" t="s">
        <v>36</v>
      </c>
      <c r="N214" s="9"/>
      <c r="O214"/>
      <c r="P214"/>
      <c r="Q214">
        <v>3</v>
      </c>
      <c r="R214" s="9">
        <v>0</v>
      </c>
      <c r="S214"/>
      <c r="T214" s="2">
        <f>VLOOKUP(B214,Sheet3!B:C,2,FALSE)</f>
        <v>1</v>
      </c>
      <c r="U214">
        <f t="shared" ref="U214:U229" si="264">G214</f>
        <v>13</v>
      </c>
      <c r="V214" t="str">
        <f t="shared" ref="V214:V229" si="265">H214</f>
        <v>card_1_3_0</v>
      </c>
    </row>
    <row r="215" spans="1:22" s="2" customFormat="1" ht="14.25">
      <c r="A215" s="9" t="s">
        <v>51</v>
      </c>
      <c r="B215" s="9" t="s">
        <v>33</v>
      </c>
      <c r="C215" s="9">
        <v>4</v>
      </c>
      <c r="D215" s="9">
        <v>1</v>
      </c>
      <c r="E215" s="46">
        <v>1</v>
      </c>
      <c r="F215" s="9">
        <v>0</v>
      </c>
      <c r="G215" s="9">
        <v>13</v>
      </c>
      <c r="H215" s="44" t="str">
        <f t="shared" si="263"/>
        <v>card_1_3_3</v>
      </c>
      <c r="I215" s="9">
        <v>0</v>
      </c>
      <c r="J215" s="9" t="s">
        <v>35</v>
      </c>
      <c r="K215" s="9">
        <v>0</v>
      </c>
      <c r="L215" s="9">
        <v>0</v>
      </c>
      <c r="M215" s="9" t="s">
        <v>36</v>
      </c>
      <c r="N215" s="9"/>
      <c r="O215"/>
      <c r="P215"/>
      <c r="Q215">
        <v>3</v>
      </c>
      <c r="R215" s="9">
        <v>3</v>
      </c>
      <c r="S215"/>
      <c r="T215" s="2">
        <f>VLOOKUP(B215,Sheet3!B:C,2,FALSE)</f>
        <v>1</v>
      </c>
      <c r="U215">
        <f t="shared" si="264"/>
        <v>13</v>
      </c>
      <c r="V215" t="str">
        <f t="shared" si="265"/>
        <v>card_1_3_3</v>
      </c>
    </row>
    <row r="216" spans="1:22" s="2" customFormat="1" ht="14.25">
      <c r="A216" s="9" t="s">
        <v>51</v>
      </c>
      <c r="B216" s="9" t="s">
        <v>33</v>
      </c>
      <c r="C216" s="9">
        <v>4</v>
      </c>
      <c r="D216" s="9">
        <v>2</v>
      </c>
      <c r="E216" s="46">
        <v>1</v>
      </c>
      <c r="F216" s="9">
        <v>0</v>
      </c>
      <c r="G216" s="9">
        <v>13</v>
      </c>
      <c r="H216" s="44" t="str">
        <f t="shared" si="263"/>
        <v>card_1_3_3</v>
      </c>
      <c r="I216" s="9">
        <v>0</v>
      </c>
      <c r="J216" s="9" t="s">
        <v>35</v>
      </c>
      <c r="K216" s="9">
        <v>0</v>
      </c>
      <c r="L216" s="9">
        <v>0</v>
      </c>
      <c r="M216" s="9" t="s">
        <v>36</v>
      </c>
      <c r="N216" s="9"/>
      <c r="O216"/>
      <c r="P216"/>
      <c r="Q216">
        <v>3</v>
      </c>
      <c r="R216" s="9">
        <v>3</v>
      </c>
      <c r="S216"/>
      <c r="T216" s="2">
        <f>VLOOKUP(B216,Sheet3!B:C,2,FALSE)</f>
        <v>1</v>
      </c>
      <c r="U216">
        <f t="shared" si="264"/>
        <v>13</v>
      </c>
      <c r="V216" t="str">
        <f t="shared" si="265"/>
        <v>card_1_3_3</v>
      </c>
    </row>
    <row r="217" spans="1:22" s="2" customFormat="1" ht="14.25">
      <c r="A217" s="9" t="s">
        <v>51</v>
      </c>
      <c r="B217" s="9" t="s">
        <v>33</v>
      </c>
      <c r="C217" s="9">
        <v>4</v>
      </c>
      <c r="D217" s="9">
        <v>3</v>
      </c>
      <c r="E217" s="46">
        <v>1</v>
      </c>
      <c r="F217" s="9">
        <v>0</v>
      </c>
      <c r="G217" s="9">
        <v>13</v>
      </c>
      <c r="H217" s="44" t="str">
        <f t="shared" si="263"/>
        <v>card_1_3_3</v>
      </c>
      <c r="I217" s="9">
        <v>0</v>
      </c>
      <c r="J217" s="9" t="s">
        <v>35</v>
      </c>
      <c r="K217" s="9">
        <v>0</v>
      </c>
      <c r="L217" s="9">
        <v>0</v>
      </c>
      <c r="M217" s="9" t="s">
        <v>36</v>
      </c>
      <c r="N217" s="9"/>
      <c r="O217"/>
      <c r="P217"/>
      <c r="Q217">
        <v>3</v>
      </c>
      <c r="R217" s="9">
        <v>3</v>
      </c>
      <c r="S217"/>
      <c r="T217" s="2">
        <f>VLOOKUP(B217,Sheet3!B:C,2,FALSE)</f>
        <v>1</v>
      </c>
      <c r="U217">
        <f t="shared" si="264"/>
        <v>13</v>
      </c>
      <c r="V217" t="str">
        <f t="shared" si="265"/>
        <v>card_1_3_3</v>
      </c>
    </row>
    <row r="218" spans="1:22" s="2" customFormat="1" ht="14.25">
      <c r="A218" s="9" t="s">
        <v>51</v>
      </c>
      <c r="B218" s="9" t="s">
        <v>33</v>
      </c>
      <c r="C218" s="9">
        <v>5</v>
      </c>
      <c r="D218" s="9">
        <v>0</v>
      </c>
      <c r="E218" s="46">
        <v>1</v>
      </c>
      <c r="F218" s="9">
        <v>0</v>
      </c>
      <c r="G218" s="9">
        <v>13</v>
      </c>
      <c r="H218" s="44" t="str">
        <f t="shared" si="263"/>
        <v>card_1_3_0</v>
      </c>
      <c r="I218" s="9">
        <v>0</v>
      </c>
      <c r="J218" s="9" t="s">
        <v>35</v>
      </c>
      <c r="K218" s="9">
        <v>0</v>
      </c>
      <c r="L218" s="9">
        <v>0</v>
      </c>
      <c r="M218" s="9" t="s">
        <v>36</v>
      </c>
      <c r="N218" s="9"/>
      <c r="O218"/>
      <c r="P218"/>
      <c r="Q218">
        <v>3</v>
      </c>
      <c r="R218" s="9">
        <v>0</v>
      </c>
      <c r="S218"/>
      <c r="T218" s="2">
        <f>VLOOKUP(B218,Sheet3!B:C,2,FALSE)</f>
        <v>1</v>
      </c>
      <c r="U218">
        <f t="shared" si="264"/>
        <v>13</v>
      </c>
      <c r="V218" t="str">
        <f t="shared" si="265"/>
        <v>card_1_3_0</v>
      </c>
    </row>
    <row r="219" spans="1:22" s="2" customFormat="1" ht="14.25">
      <c r="A219" s="9" t="s">
        <v>51</v>
      </c>
      <c r="B219" s="9" t="s">
        <v>33</v>
      </c>
      <c r="C219" s="9">
        <v>5</v>
      </c>
      <c r="D219" s="9">
        <v>1</v>
      </c>
      <c r="E219" s="46">
        <v>1</v>
      </c>
      <c r="F219" s="9">
        <v>0</v>
      </c>
      <c r="G219" s="9">
        <v>13</v>
      </c>
      <c r="H219" s="44" t="str">
        <f t="shared" si="263"/>
        <v>card_1_3_3</v>
      </c>
      <c r="I219" s="9">
        <v>0</v>
      </c>
      <c r="J219" s="9" t="s">
        <v>35</v>
      </c>
      <c r="K219" s="9">
        <v>0</v>
      </c>
      <c r="L219" s="9">
        <v>0</v>
      </c>
      <c r="M219" s="9" t="s">
        <v>36</v>
      </c>
      <c r="N219" s="9"/>
      <c r="O219"/>
      <c r="P219"/>
      <c r="Q219">
        <v>3</v>
      </c>
      <c r="R219" s="9">
        <v>3</v>
      </c>
      <c r="S219"/>
      <c r="T219" s="2">
        <f>VLOOKUP(B219,Sheet3!B:C,2,FALSE)</f>
        <v>1</v>
      </c>
      <c r="U219">
        <f t="shared" si="264"/>
        <v>13</v>
      </c>
      <c r="V219" t="str">
        <f t="shared" si="265"/>
        <v>card_1_3_3</v>
      </c>
    </row>
    <row r="220" spans="1:22" s="2" customFormat="1" ht="14.25">
      <c r="A220" s="9" t="s">
        <v>51</v>
      </c>
      <c r="B220" s="9" t="s">
        <v>33</v>
      </c>
      <c r="C220" s="9">
        <v>5</v>
      </c>
      <c r="D220" s="9">
        <v>2</v>
      </c>
      <c r="E220" s="46">
        <v>1</v>
      </c>
      <c r="F220" s="9">
        <v>0</v>
      </c>
      <c r="G220" s="9">
        <v>13</v>
      </c>
      <c r="H220" s="44" t="str">
        <f t="shared" si="263"/>
        <v>card_1_3_3</v>
      </c>
      <c r="I220" s="9">
        <v>0</v>
      </c>
      <c r="J220" s="9" t="s">
        <v>35</v>
      </c>
      <c r="K220" s="9">
        <v>0</v>
      </c>
      <c r="L220" s="9">
        <v>0</v>
      </c>
      <c r="M220" s="9" t="s">
        <v>36</v>
      </c>
      <c r="N220" s="9"/>
      <c r="O220"/>
      <c r="P220"/>
      <c r="Q220">
        <v>3</v>
      </c>
      <c r="R220" s="9">
        <v>3</v>
      </c>
      <c r="S220"/>
      <c r="T220" s="2">
        <f>VLOOKUP(B220,Sheet3!B:C,2,FALSE)</f>
        <v>1</v>
      </c>
      <c r="U220">
        <f t="shared" si="264"/>
        <v>13</v>
      </c>
      <c r="V220" t="str">
        <f t="shared" si="265"/>
        <v>card_1_3_3</v>
      </c>
    </row>
    <row r="221" spans="1:22" s="2" customFormat="1" ht="14.25">
      <c r="A221" s="9" t="s">
        <v>51</v>
      </c>
      <c r="B221" s="9" t="s">
        <v>33</v>
      </c>
      <c r="C221" s="9">
        <v>5</v>
      </c>
      <c r="D221" s="9">
        <v>3</v>
      </c>
      <c r="E221" s="46">
        <v>1</v>
      </c>
      <c r="F221" s="9">
        <v>0</v>
      </c>
      <c r="G221" s="9">
        <v>13</v>
      </c>
      <c r="H221" s="44" t="str">
        <f t="shared" si="263"/>
        <v>card_1_3_3</v>
      </c>
      <c r="I221" s="9">
        <v>0</v>
      </c>
      <c r="J221" s="9" t="s">
        <v>35</v>
      </c>
      <c r="K221" s="9">
        <v>0</v>
      </c>
      <c r="L221" s="9">
        <v>0</v>
      </c>
      <c r="M221" s="9" t="s">
        <v>36</v>
      </c>
      <c r="N221" s="9"/>
      <c r="O221"/>
      <c r="P221"/>
      <c r="Q221">
        <v>3</v>
      </c>
      <c r="R221" s="9">
        <v>3</v>
      </c>
      <c r="S221"/>
      <c r="T221" s="2">
        <f>VLOOKUP(B221,Sheet3!B:C,2,FALSE)</f>
        <v>1</v>
      </c>
      <c r="U221">
        <f t="shared" si="264"/>
        <v>13</v>
      </c>
      <c r="V221" t="str">
        <f t="shared" si="265"/>
        <v>card_1_3_3</v>
      </c>
    </row>
    <row r="222" spans="1:22" s="2" customFormat="1" ht="14.25">
      <c r="A222" s="9" t="s">
        <v>51</v>
      </c>
      <c r="B222" s="9" t="s">
        <v>33</v>
      </c>
      <c r="C222" s="9">
        <v>6</v>
      </c>
      <c r="D222" s="9">
        <v>0</v>
      </c>
      <c r="E222" s="46">
        <v>1</v>
      </c>
      <c r="F222" s="9">
        <v>0</v>
      </c>
      <c r="G222" s="9">
        <v>13</v>
      </c>
      <c r="H222" s="44" t="str">
        <f t="shared" si="263"/>
        <v>card_1_3_0</v>
      </c>
      <c r="I222" s="9">
        <v>0</v>
      </c>
      <c r="J222" s="9" t="s">
        <v>35</v>
      </c>
      <c r="K222" s="9">
        <v>0</v>
      </c>
      <c r="L222" s="9">
        <v>0</v>
      </c>
      <c r="M222" s="9" t="s">
        <v>36</v>
      </c>
      <c r="N222" s="9"/>
      <c r="O222"/>
      <c r="P222"/>
      <c r="Q222">
        <v>3</v>
      </c>
      <c r="R222" s="9">
        <v>0</v>
      </c>
      <c r="S222"/>
      <c r="T222" s="2">
        <f>VLOOKUP(B222,Sheet3!B:C,2,FALSE)</f>
        <v>1</v>
      </c>
      <c r="U222">
        <f t="shared" si="264"/>
        <v>13</v>
      </c>
      <c r="V222" t="str">
        <f t="shared" si="265"/>
        <v>card_1_3_0</v>
      </c>
    </row>
    <row r="223" spans="1:22" s="2" customFormat="1" ht="14.25">
      <c r="A223" s="9" t="s">
        <v>51</v>
      </c>
      <c r="B223" s="9" t="s">
        <v>33</v>
      </c>
      <c r="C223" s="9">
        <v>6</v>
      </c>
      <c r="D223" s="9">
        <v>1</v>
      </c>
      <c r="E223" s="46">
        <v>1</v>
      </c>
      <c r="F223" s="9">
        <v>0</v>
      </c>
      <c r="G223" s="9">
        <v>13</v>
      </c>
      <c r="H223" s="44" t="str">
        <f t="shared" si="263"/>
        <v>card_1_3_3</v>
      </c>
      <c r="I223" s="9">
        <v>0</v>
      </c>
      <c r="J223" s="9" t="s">
        <v>35</v>
      </c>
      <c r="K223" s="9">
        <v>0</v>
      </c>
      <c r="L223" s="9">
        <v>0</v>
      </c>
      <c r="M223" s="9" t="s">
        <v>36</v>
      </c>
      <c r="N223" s="9"/>
      <c r="O223"/>
      <c r="P223"/>
      <c r="Q223">
        <v>3</v>
      </c>
      <c r="R223" s="9">
        <v>3</v>
      </c>
      <c r="S223"/>
      <c r="T223" s="2">
        <f>VLOOKUP(B223,Sheet3!B:C,2,FALSE)</f>
        <v>1</v>
      </c>
      <c r="U223">
        <f t="shared" si="264"/>
        <v>13</v>
      </c>
      <c r="V223" t="str">
        <f t="shared" si="265"/>
        <v>card_1_3_3</v>
      </c>
    </row>
    <row r="224" spans="1:22" s="2" customFormat="1" ht="14.25">
      <c r="A224" s="9" t="s">
        <v>51</v>
      </c>
      <c r="B224" s="9" t="s">
        <v>33</v>
      </c>
      <c r="C224" s="9">
        <v>6</v>
      </c>
      <c r="D224" s="9">
        <v>2</v>
      </c>
      <c r="E224" s="46">
        <v>1</v>
      </c>
      <c r="F224" s="9">
        <v>0</v>
      </c>
      <c r="G224" s="9">
        <v>13</v>
      </c>
      <c r="H224" s="44" t="str">
        <f t="shared" si="263"/>
        <v>card_1_3_3</v>
      </c>
      <c r="I224" s="9">
        <v>0</v>
      </c>
      <c r="J224" s="9" t="s">
        <v>35</v>
      </c>
      <c r="K224" s="9">
        <v>0</v>
      </c>
      <c r="L224" s="9">
        <v>0</v>
      </c>
      <c r="M224" s="9" t="s">
        <v>36</v>
      </c>
      <c r="N224" s="9"/>
      <c r="O224"/>
      <c r="P224"/>
      <c r="Q224">
        <v>3</v>
      </c>
      <c r="R224" s="9">
        <v>3</v>
      </c>
      <c r="S224"/>
      <c r="T224" s="2">
        <f>VLOOKUP(B224,Sheet3!B:C,2,FALSE)</f>
        <v>1</v>
      </c>
      <c r="U224">
        <f t="shared" si="264"/>
        <v>13</v>
      </c>
      <c r="V224" t="str">
        <f t="shared" si="265"/>
        <v>card_1_3_3</v>
      </c>
    </row>
    <row r="225" spans="1:22" s="2" customFormat="1" ht="14.25">
      <c r="A225" s="9" t="s">
        <v>51</v>
      </c>
      <c r="B225" s="9" t="s">
        <v>33</v>
      </c>
      <c r="C225" s="9">
        <v>6</v>
      </c>
      <c r="D225" s="9">
        <v>3</v>
      </c>
      <c r="E225" s="46">
        <v>1</v>
      </c>
      <c r="F225" s="9">
        <v>0</v>
      </c>
      <c r="G225" s="9">
        <v>13</v>
      </c>
      <c r="H225" s="44" t="str">
        <f t="shared" si="263"/>
        <v>card_1_3_3</v>
      </c>
      <c r="I225" s="9">
        <v>0</v>
      </c>
      <c r="J225" s="9" t="s">
        <v>35</v>
      </c>
      <c r="K225" s="9">
        <v>0</v>
      </c>
      <c r="L225" s="9">
        <v>0</v>
      </c>
      <c r="M225" s="9" t="s">
        <v>36</v>
      </c>
      <c r="N225" s="9"/>
      <c r="O225"/>
      <c r="P225"/>
      <c r="Q225">
        <v>3</v>
      </c>
      <c r="R225" s="9">
        <v>3</v>
      </c>
      <c r="S225"/>
      <c r="T225" s="2">
        <f>VLOOKUP(B225,Sheet3!B:C,2,FALSE)</f>
        <v>1</v>
      </c>
      <c r="U225">
        <f t="shared" si="264"/>
        <v>13</v>
      </c>
      <c r="V225" t="str">
        <f t="shared" si="265"/>
        <v>card_1_3_3</v>
      </c>
    </row>
    <row r="226" spans="1:22" s="2" customFormat="1" ht="14.25">
      <c r="A226" s="9" t="s">
        <v>51</v>
      </c>
      <c r="B226" s="9" t="s">
        <v>33</v>
      </c>
      <c r="C226" s="9">
        <v>7</v>
      </c>
      <c r="D226" s="9">
        <v>0</v>
      </c>
      <c r="E226" s="46">
        <v>1</v>
      </c>
      <c r="F226" s="9">
        <v>0</v>
      </c>
      <c r="G226" s="9">
        <v>13</v>
      </c>
      <c r="H226" s="44" t="str">
        <f t="shared" si="263"/>
        <v>card_1_3_0</v>
      </c>
      <c r="I226" s="9">
        <v>0</v>
      </c>
      <c r="J226" s="9" t="s">
        <v>35</v>
      </c>
      <c r="K226" s="9">
        <v>0</v>
      </c>
      <c r="L226" s="9">
        <v>0</v>
      </c>
      <c r="M226" s="9" t="s">
        <v>36</v>
      </c>
      <c r="N226" s="9"/>
      <c r="O226"/>
      <c r="P226"/>
      <c r="Q226">
        <v>3</v>
      </c>
      <c r="R226" s="9">
        <v>0</v>
      </c>
      <c r="S226"/>
      <c r="T226" s="2">
        <f>VLOOKUP(B226,Sheet3!B:C,2,FALSE)</f>
        <v>1</v>
      </c>
      <c r="U226">
        <f t="shared" si="264"/>
        <v>13</v>
      </c>
      <c r="V226" t="str">
        <f t="shared" si="265"/>
        <v>card_1_3_0</v>
      </c>
    </row>
    <row r="227" spans="1:22" s="2" customFormat="1" ht="14.25">
      <c r="A227" s="9" t="s">
        <v>51</v>
      </c>
      <c r="B227" s="9" t="s">
        <v>33</v>
      </c>
      <c r="C227" s="9">
        <v>7</v>
      </c>
      <c r="D227" s="9">
        <v>1</v>
      </c>
      <c r="E227" s="46">
        <v>1</v>
      </c>
      <c r="F227" s="9">
        <v>0</v>
      </c>
      <c r="G227" s="9">
        <v>13</v>
      </c>
      <c r="H227" s="44" t="str">
        <f t="shared" si="263"/>
        <v>card_1_3_3</v>
      </c>
      <c r="I227" s="9">
        <v>0</v>
      </c>
      <c r="J227" s="9" t="s">
        <v>35</v>
      </c>
      <c r="K227" s="9">
        <v>0</v>
      </c>
      <c r="L227" s="9">
        <v>0</v>
      </c>
      <c r="M227" s="9" t="s">
        <v>36</v>
      </c>
      <c r="N227" s="9"/>
      <c r="O227"/>
      <c r="P227"/>
      <c r="Q227">
        <v>3</v>
      </c>
      <c r="R227" s="9">
        <v>3</v>
      </c>
      <c r="S227"/>
      <c r="T227" s="2">
        <f>VLOOKUP(B227,Sheet3!B:C,2,FALSE)</f>
        <v>1</v>
      </c>
      <c r="U227">
        <f t="shared" si="264"/>
        <v>13</v>
      </c>
      <c r="V227" t="str">
        <f t="shared" si="265"/>
        <v>card_1_3_3</v>
      </c>
    </row>
    <row r="228" spans="1:22" s="2" customFormat="1" ht="14.25">
      <c r="A228" s="9" t="s">
        <v>51</v>
      </c>
      <c r="B228" s="9" t="s">
        <v>33</v>
      </c>
      <c r="C228" s="9">
        <v>7</v>
      </c>
      <c r="D228" s="9">
        <v>2</v>
      </c>
      <c r="E228" s="46">
        <v>1</v>
      </c>
      <c r="F228" s="9">
        <v>0</v>
      </c>
      <c r="G228" s="9">
        <v>13</v>
      </c>
      <c r="H228" s="44" t="str">
        <f t="shared" si="263"/>
        <v>card_1_3_3</v>
      </c>
      <c r="I228" s="9">
        <v>0</v>
      </c>
      <c r="J228" s="9" t="s">
        <v>35</v>
      </c>
      <c r="K228" s="9">
        <v>0</v>
      </c>
      <c r="L228" s="9">
        <v>0</v>
      </c>
      <c r="M228" s="9" t="s">
        <v>36</v>
      </c>
      <c r="N228" s="9"/>
      <c r="O228"/>
      <c r="P228"/>
      <c r="Q228">
        <v>3</v>
      </c>
      <c r="R228" s="9">
        <v>3</v>
      </c>
      <c r="S228"/>
      <c r="T228" s="2">
        <f>VLOOKUP(B228,Sheet3!B:C,2,FALSE)</f>
        <v>1</v>
      </c>
      <c r="U228">
        <f t="shared" si="264"/>
        <v>13</v>
      </c>
      <c r="V228" t="str">
        <f t="shared" si="265"/>
        <v>card_1_3_3</v>
      </c>
    </row>
    <row r="229" spans="1:22" s="2" customFormat="1" ht="14.25">
      <c r="A229" s="9" t="s">
        <v>51</v>
      </c>
      <c r="B229" s="9" t="s">
        <v>33</v>
      </c>
      <c r="C229" s="9">
        <v>7</v>
      </c>
      <c r="D229" s="9">
        <v>3</v>
      </c>
      <c r="E229" s="46">
        <v>1</v>
      </c>
      <c r="F229" s="9">
        <v>0</v>
      </c>
      <c r="G229" s="9">
        <v>13</v>
      </c>
      <c r="H229" s="44" t="str">
        <f t="shared" si="263"/>
        <v>card_1_3_3</v>
      </c>
      <c r="I229" s="9">
        <v>0</v>
      </c>
      <c r="J229" s="9" t="s">
        <v>35</v>
      </c>
      <c r="K229" s="9">
        <v>0</v>
      </c>
      <c r="L229" s="9">
        <v>0</v>
      </c>
      <c r="M229" s="9" t="s">
        <v>36</v>
      </c>
      <c r="N229" s="9"/>
      <c r="O229"/>
      <c r="P229"/>
      <c r="Q229">
        <v>3</v>
      </c>
      <c r="R229" s="9">
        <v>3</v>
      </c>
      <c r="S229"/>
      <c r="T229" s="2">
        <f>VLOOKUP(B229,Sheet3!B:C,2,FALSE)</f>
        <v>1</v>
      </c>
      <c r="U229">
        <f t="shared" si="264"/>
        <v>13</v>
      </c>
      <c r="V229" t="str">
        <f t="shared" si="265"/>
        <v>card_1_3_3</v>
      </c>
    </row>
    <row r="230" spans="1:22" ht="14.25">
      <c r="A230" s="9" t="str">
        <f>A226</f>
        <v>4</v>
      </c>
      <c r="B230" s="9" t="str">
        <f>B226</f>
        <v>男主角</v>
      </c>
      <c r="C230" s="9">
        <v>8</v>
      </c>
      <c r="D230" s="9">
        <f>D226</f>
        <v>0</v>
      </c>
      <c r="E230" s="9">
        <f>E226</f>
        <v>1</v>
      </c>
      <c r="F230" s="9">
        <f>F226</f>
        <v>0</v>
      </c>
      <c r="G230" s="9">
        <f>G226</f>
        <v>13</v>
      </c>
      <c r="H230" s="44" t="str">
        <f t="shared" si="263"/>
        <v>card_1_3_0</v>
      </c>
      <c r="I230" s="9">
        <f t="shared" ref="I230:M230" si="266">I226</f>
        <v>0</v>
      </c>
      <c r="J230" s="9" t="str">
        <f t="shared" si="266"/>
        <v>1_nanzhu_ui.mp3</v>
      </c>
      <c r="K230" s="9">
        <f t="shared" si="266"/>
        <v>0</v>
      </c>
      <c r="L230" s="9">
        <f t="shared" si="266"/>
        <v>0</v>
      </c>
      <c r="M230" s="9" t="str">
        <f t="shared" si="266"/>
        <v>sound_deadnan.mp3</v>
      </c>
      <c r="N230" s="9"/>
      <c r="Q230">
        <v>3</v>
      </c>
      <c r="R230" s="9">
        <v>0</v>
      </c>
      <c r="T230" s="2"/>
    </row>
    <row r="231" spans="1:22" ht="14.25">
      <c r="A231" s="9" t="str">
        <f t="shared" ref="A231:B231" si="267">A227</f>
        <v>4</v>
      </c>
      <c r="B231" s="9" t="str">
        <f t="shared" si="267"/>
        <v>男主角</v>
      </c>
      <c r="C231" s="9">
        <v>8</v>
      </c>
      <c r="D231" s="9">
        <f t="shared" ref="D231:G231" si="268">D227</f>
        <v>1</v>
      </c>
      <c r="E231" s="9">
        <f t="shared" si="268"/>
        <v>1</v>
      </c>
      <c r="F231" s="9">
        <f t="shared" si="268"/>
        <v>0</v>
      </c>
      <c r="G231" s="9">
        <f t="shared" si="268"/>
        <v>13</v>
      </c>
      <c r="H231" s="44" t="str">
        <f t="shared" si="263"/>
        <v>card_1_3_3</v>
      </c>
      <c r="I231" s="9">
        <f t="shared" ref="I231:M231" si="269">I227</f>
        <v>0</v>
      </c>
      <c r="J231" s="9" t="str">
        <f t="shared" si="269"/>
        <v>1_nanzhu_ui.mp3</v>
      </c>
      <c r="K231" s="9">
        <f t="shared" si="269"/>
        <v>0</v>
      </c>
      <c r="L231" s="9">
        <f t="shared" si="269"/>
        <v>0</v>
      </c>
      <c r="M231" s="9" t="str">
        <f t="shared" si="269"/>
        <v>sound_deadnan.mp3</v>
      </c>
      <c r="N231" s="9"/>
      <c r="Q231">
        <v>3</v>
      </c>
      <c r="R231" s="9">
        <v>3</v>
      </c>
      <c r="T231" s="2"/>
    </row>
    <row r="232" spans="1:22" ht="14.25">
      <c r="A232" s="9" t="str">
        <f t="shared" ref="A232:B232" si="270">A228</f>
        <v>4</v>
      </c>
      <c r="B232" s="9" t="str">
        <f t="shared" si="270"/>
        <v>男主角</v>
      </c>
      <c r="C232" s="9">
        <v>8</v>
      </c>
      <c r="D232" s="9">
        <f t="shared" ref="D232:G232" si="271">D228</f>
        <v>2</v>
      </c>
      <c r="E232" s="9">
        <f t="shared" si="271"/>
        <v>1</v>
      </c>
      <c r="F232" s="9">
        <f t="shared" si="271"/>
        <v>0</v>
      </c>
      <c r="G232" s="9">
        <f t="shared" si="271"/>
        <v>13</v>
      </c>
      <c r="H232" s="44" t="str">
        <f t="shared" si="263"/>
        <v>card_1_3_3</v>
      </c>
      <c r="I232" s="9">
        <f t="shared" ref="I232:M232" si="272">I228</f>
        <v>0</v>
      </c>
      <c r="J232" s="9" t="str">
        <f t="shared" si="272"/>
        <v>1_nanzhu_ui.mp3</v>
      </c>
      <c r="K232" s="9">
        <f t="shared" si="272"/>
        <v>0</v>
      </c>
      <c r="L232" s="9">
        <f t="shared" si="272"/>
        <v>0</v>
      </c>
      <c r="M232" s="9" t="str">
        <f t="shared" si="272"/>
        <v>sound_deadnan.mp3</v>
      </c>
      <c r="N232" s="9"/>
      <c r="Q232">
        <v>3</v>
      </c>
      <c r="R232" s="9">
        <v>3</v>
      </c>
      <c r="T232" s="2"/>
    </row>
    <row r="233" spans="1:22" ht="14.25">
      <c r="A233" s="9" t="str">
        <f t="shared" ref="A233:B233" si="273">A229</f>
        <v>4</v>
      </c>
      <c r="B233" s="9" t="str">
        <f t="shared" si="273"/>
        <v>男主角</v>
      </c>
      <c r="C233" s="9">
        <v>8</v>
      </c>
      <c r="D233" s="9">
        <f t="shared" ref="D233:G233" si="274">D229</f>
        <v>3</v>
      </c>
      <c r="E233" s="9">
        <f t="shared" si="274"/>
        <v>1</v>
      </c>
      <c r="F233" s="9">
        <f t="shared" si="274"/>
        <v>0</v>
      </c>
      <c r="G233" s="9">
        <f t="shared" si="274"/>
        <v>13</v>
      </c>
      <c r="H233" s="44" t="str">
        <f t="shared" si="263"/>
        <v>card_1_3_3</v>
      </c>
      <c r="I233" s="9">
        <f t="shared" ref="I233:M233" si="275">I229</f>
        <v>0</v>
      </c>
      <c r="J233" s="9" t="str">
        <f t="shared" si="275"/>
        <v>1_nanzhu_ui.mp3</v>
      </c>
      <c r="K233" s="9">
        <f t="shared" si="275"/>
        <v>0</v>
      </c>
      <c r="L233" s="9">
        <f t="shared" si="275"/>
        <v>0</v>
      </c>
      <c r="M233" s="9" t="str">
        <f t="shared" si="275"/>
        <v>sound_deadnan.mp3</v>
      </c>
      <c r="N233" s="9"/>
      <c r="Q233">
        <v>3</v>
      </c>
      <c r="R233" s="9">
        <v>3</v>
      </c>
      <c r="T233" s="2"/>
    </row>
    <row r="234" spans="1:22" ht="14.25">
      <c r="A234" s="9" t="str">
        <f t="shared" ref="A234:B234" si="276">A230</f>
        <v>4</v>
      </c>
      <c r="B234" s="9" t="str">
        <f t="shared" si="276"/>
        <v>男主角</v>
      </c>
      <c r="C234" s="9">
        <f>C230+1</f>
        <v>9</v>
      </c>
      <c r="D234" s="9">
        <f t="shared" ref="D234:G234" si="277">D230</f>
        <v>0</v>
      </c>
      <c r="E234" s="9">
        <f t="shared" si="277"/>
        <v>1</v>
      </c>
      <c r="F234" s="9">
        <f t="shared" si="277"/>
        <v>0</v>
      </c>
      <c r="G234" s="9">
        <f t="shared" si="277"/>
        <v>13</v>
      </c>
      <c r="H234" s="44" t="str">
        <f t="shared" si="263"/>
        <v>card_1_3_0</v>
      </c>
      <c r="I234" s="9">
        <f t="shared" ref="I234:M234" si="278">I230</f>
        <v>0</v>
      </c>
      <c r="J234" s="9" t="str">
        <f t="shared" si="278"/>
        <v>1_nanzhu_ui.mp3</v>
      </c>
      <c r="K234" s="9">
        <f t="shared" si="278"/>
        <v>0</v>
      </c>
      <c r="L234" s="9">
        <f t="shared" si="278"/>
        <v>0</v>
      </c>
      <c r="M234" s="9" t="str">
        <f t="shared" si="278"/>
        <v>sound_deadnan.mp3</v>
      </c>
      <c r="N234" s="9"/>
      <c r="Q234">
        <v>3</v>
      </c>
      <c r="R234" s="9">
        <v>0</v>
      </c>
      <c r="T234" s="2"/>
    </row>
    <row r="235" spans="1:22" ht="14.25">
      <c r="A235" s="9" t="str">
        <f t="shared" ref="A235:B235" si="279">A231</f>
        <v>4</v>
      </c>
      <c r="B235" s="9" t="str">
        <f t="shared" si="279"/>
        <v>男主角</v>
      </c>
      <c r="C235" s="9">
        <f t="shared" ref="C235:C261" si="280">C231+1</f>
        <v>9</v>
      </c>
      <c r="D235" s="9">
        <f t="shared" ref="D235:G235" si="281">D231</f>
        <v>1</v>
      </c>
      <c r="E235" s="9">
        <f t="shared" si="281"/>
        <v>1</v>
      </c>
      <c r="F235" s="9">
        <f t="shared" si="281"/>
        <v>0</v>
      </c>
      <c r="G235" s="9">
        <f t="shared" si="281"/>
        <v>13</v>
      </c>
      <c r="H235" s="44" t="str">
        <f t="shared" si="263"/>
        <v>card_1_3_3</v>
      </c>
      <c r="I235" s="9">
        <f t="shared" ref="I235:M235" si="282">I231</f>
        <v>0</v>
      </c>
      <c r="J235" s="9" t="str">
        <f t="shared" si="282"/>
        <v>1_nanzhu_ui.mp3</v>
      </c>
      <c r="K235" s="9">
        <f t="shared" si="282"/>
        <v>0</v>
      </c>
      <c r="L235" s="9">
        <f t="shared" si="282"/>
        <v>0</v>
      </c>
      <c r="M235" s="9" t="str">
        <f t="shared" si="282"/>
        <v>sound_deadnan.mp3</v>
      </c>
      <c r="N235" s="9"/>
      <c r="Q235">
        <v>3</v>
      </c>
      <c r="R235" s="9">
        <v>3</v>
      </c>
      <c r="T235" s="2"/>
    </row>
    <row r="236" spans="1:22" ht="14.25">
      <c r="A236" s="9" t="str">
        <f t="shared" ref="A236:B236" si="283">A232</f>
        <v>4</v>
      </c>
      <c r="B236" s="9" t="str">
        <f t="shared" si="283"/>
        <v>男主角</v>
      </c>
      <c r="C236" s="9">
        <f t="shared" si="280"/>
        <v>9</v>
      </c>
      <c r="D236" s="9">
        <f t="shared" ref="D236:G236" si="284">D232</f>
        <v>2</v>
      </c>
      <c r="E236" s="9">
        <f t="shared" si="284"/>
        <v>1</v>
      </c>
      <c r="F236" s="9">
        <f t="shared" si="284"/>
        <v>0</v>
      </c>
      <c r="G236" s="9">
        <f t="shared" si="284"/>
        <v>13</v>
      </c>
      <c r="H236" s="44" t="str">
        <f t="shared" si="263"/>
        <v>card_1_3_3</v>
      </c>
      <c r="I236" s="9">
        <f t="shared" ref="I236:M236" si="285">I232</f>
        <v>0</v>
      </c>
      <c r="J236" s="9" t="str">
        <f t="shared" si="285"/>
        <v>1_nanzhu_ui.mp3</v>
      </c>
      <c r="K236" s="9">
        <f t="shared" si="285"/>
        <v>0</v>
      </c>
      <c r="L236" s="9">
        <f t="shared" si="285"/>
        <v>0</v>
      </c>
      <c r="M236" s="9" t="str">
        <f t="shared" si="285"/>
        <v>sound_deadnan.mp3</v>
      </c>
      <c r="N236" s="9"/>
      <c r="Q236">
        <v>3</v>
      </c>
      <c r="R236" s="9">
        <v>3</v>
      </c>
      <c r="T236" s="2"/>
    </row>
    <row r="237" spans="1:22" ht="14.25">
      <c r="A237" s="9" t="str">
        <f t="shared" ref="A237:B237" si="286">A233</f>
        <v>4</v>
      </c>
      <c r="B237" s="9" t="str">
        <f t="shared" si="286"/>
        <v>男主角</v>
      </c>
      <c r="C237" s="9">
        <f t="shared" si="280"/>
        <v>9</v>
      </c>
      <c r="D237" s="9">
        <f t="shared" ref="D237:G237" si="287">D233</f>
        <v>3</v>
      </c>
      <c r="E237" s="9">
        <f t="shared" si="287"/>
        <v>1</v>
      </c>
      <c r="F237" s="9">
        <f t="shared" si="287"/>
        <v>0</v>
      </c>
      <c r="G237" s="9">
        <f t="shared" si="287"/>
        <v>13</v>
      </c>
      <c r="H237" s="44" t="str">
        <f t="shared" si="263"/>
        <v>card_1_3_3</v>
      </c>
      <c r="I237" s="9">
        <f t="shared" ref="I237:M237" si="288">I233</f>
        <v>0</v>
      </c>
      <c r="J237" s="9" t="str">
        <f t="shared" si="288"/>
        <v>1_nanzhu_ui.mp3</v>
      </c>
      <c r="K237" s="9">
        <f t="shared" si="288"/>
        <v>0</v>
      </c>
      <c r="L237" s="9">
        <f t="shared" si="288"/>
        <v>0</v>
      </c>
      <c r="M237" s="9" t="str">
        <f t="shared" si="288"/>
        <v>sound_deadnan.mp3</v>
      </c>
      <c r="N237" s="9"/>
      <c r="Q237">
        <v>3</v>
      </c>
      <c r="R237" s="9">
        <v>3</v>
      </c>
      <c r="T237" s="2"/>
    </row>
    <row r="238" spans="1:22" ht="14.25">
      <c r="A238" s="9" t="str">
        <f t="shared" ref="A238:B238" si="289">A234</f>
        <v>4</v>
      </c>
      <c r="B238" s="9" t="str">
        <f t="shared" si="289"/>
        <v>男主角</v>
      </c>
      <c r="C238" s="9">
        <f t="shared" si="280"/>
        <v>10</v>
      </c>
      <c r="D238" s="9">
        <f t="shared" ref="D238:G238" si="290">D234</f>
        <v>0</v>
      </c>
      <c r="E238" s="9">
        <f t="shared" si="290"/>
        <v>1</v>
      </c>
      <c r="F238" s="9">
        <f t="shared" si="290"/>
        <v>0</v>
      </c>
      <c r="G238" s="9">
        <f t="shared" si="290"/>
        <v>13</v>
      </c>
      <c r="H238" s="44" t="str">
        <f t="shared" si="263"/>
        <v>card_1_3_0</v>
      </c>
      <c r="I238" s="9">
        <f t="shared" ref="I238:M238" si="291">I234</f>
        <v>0</v>
      </c>
      <c r="J238" s="9" t="str">
        <f t="shared" si="291"/>
        <v>1_nanzhu_ui.mp3</v>
      </c>
      <c r="K238" s="9">
        <f t="shared" si="291"/>
        <v>0</v>
      </c>
      <c r="L238" s="9">
        <f t="shared" si="291"/>
        <v>0</v>
      </c>
      <c r="M238" s="9" t="str">
        <f t="shared" si="291"/>
        <v>sound_deadnan.mp3</v>
      </c>
      <c r="N238" s="9"/>
      <c r="Q238">
        <v>3</v>
      </c>
      <c r="R238" s="9">
        <v>0</v>
      </c>
      <c r="T238" s="2"/>
    </row>
    <row r="239" spans="1:22" ht="14.25">
      <c r="A239" s="9" t="str">
        <f t="shared" ref="A239:B239" si="292">A235</f>
        <v>4</v>
      </c>
      <c r="B239" s="9" t="str">
        <f t="shared" si="292"/>
        <v>男主角</v>
      </c>
      <c r="C239" s="9">
        <f t="shared" si="280"/>
        <v>10</v>
      </c>
      <c r="D239" s="9">
        <f t="shared" ref="D239:G239" si="293">D235</f>
        <v>1</v>
      </c>
      <c r="E239" s="9">
        <f t="shared" si="293"/>
        <v>1</v>
      </c>
      <c r="F239" s="9">
        <f t="shared" si="293"/>
        <v>0</v>
      </c>
      <c r="G239" s="9">
        <f t="shared" si="293"/>
        <v>13</v>
      </c>
      <c r="H239" s="44" t="str">
        <f t="shared" si="263"/>
        <v>card_1_3_3</v>
      </c>
      <c r="I239" s="9">
        <f t="shared" ref="I239:M239" si="294">I235</f>
        <v>0</v>
      </c>
      <c r="J239" s="9" t="str">
        <f t="shared" si="294"/>
        <v>1_nanzhu_ui.mp3</v>
      </c>
      <c r="K239" s="9">
        <f t="shared" si="294"/>
        <v>0</v>
      </c>
      <c r="L239" s="9">
        <f t="shared" si="294"/>
        <v>0</v>
      </c>
      <c r="M239" s="9" t="str">
        <f t="shared" si="294"/>
        <v>sound_deadnan.mp3</v>
      </c>
      <c r="N239" s="9"/>
      <c r="Q239">
        <v>3</v>
      </c>
      <c r="R239" s="9">
        <v>3</v>
      </c>
      <c r="T239" s="2"/>
    </row>
    <row r="240" spans="1:22" ht="14.25">
      <c r="A240" s="9" t="str">
        <f t="shared" ref="A240:B240" si="295">A236</f>
        <v>4</v>
      </c>
      <c r="B240" s="9" t="str">
        <f t="shared" si="295"/>
        <v>男主角</v>
      </c>
      <c r="C240" s="9">
        <f t="shared" si="280"/>
        <v>10</v>
      </c>
      <c r="D240" s="9">
        <f t="shared" ref="D240:G240" si="296">D236</f>
        <v>2</v>
      </c>
      <c r="E240" s="9">
        <f t="shared" si="296"/>
        <v>1</v>
      </c>
      <c r="F240" s="9">
        <f t="shared" si="296"/>
        <v>0</v>
      </c>
      <c r="G240" s="9">
        <f t="shared" si="296"/>
        <v>13</v>
      </c>
      <c r="H240" s="44" t="str">
        <f t="shared" si="263"/>
        <v>card_1_3_3</v>
      </c>
      <c r="I240" s="9">
        <f t="shared" ref="I240:M240" si="297">I236</f>
        <v>0</v>
      </c>
      <c r="J240" s="9" t="str">
        <f t="shared" si="297"/>
        <v>1_nanzhu_ui.mp3</v>
      </c>
      <c r="K240" s="9">
        <f t="shared" si="297"/>
        <v>0</v>
      </c>
      <c r="L240" s="9">
        <f t="shared" si="297"/>
        <v>0</v>
      </c>
      <c r="M240" s="9" t="str">
        <f t="shared" si="297"/>
        <v>sound_deadnan.mp3</v>
      </c>
      <c r="N240" s="9"/>
      <c r="Q240">
        <v>3</v>
      </c>
      <c r="R240" s="9">
        <v>3</v>
      </c>
      <c r="T240" s="2"/>
    </row>
    <row r="241" spans="1:20" ht="14.25">
      <c r="A241" s="9" t="str">
        <f t="shared" ref="A241:B241" si="298">A237</f>
        <v>4</v>
      </c>
      <c r="B241" s="9" t="str">
        <f t="shared" si="298"/>
        <v>男主角</v>
      </c>
      <c r="C241" s="9">
        <f t="shared" si="280"/>
        <v>10</v>
      </c>
      <c r="D241" s="9">
        <f t="shared" ref="D241:G241" si="299">D237</f>
        <v>3</v>
      </c>
      <c r="E241" s="9">
        <f t="shared" si="299"/>
        <v>1</v>
      </c>
      <c r="F241" s="9">
        <f t="shared" si="299"/>
        <v>0</v>
      </c>
      <c r="G241" s="9">
        <f t="shared" si="299"/>
        <v>13</v>
      </c>
      <c r="H241" s="44" t="str">
        <f t="shared" si="263"/>
        <v>card_1_3_3</v>
      </c>
      <c r="I241" s="9">
        <f t="shared" ref="I241:M241" si="300">I237</f>
        <v>0</v>
      </c>
      <c r="J241" s="9" t="str">
        <f t="shared" si="300"/>
        <v>1_nanzhu_ui.mp3</v>
      </c>
      <c r="K241" s="9">
        <f t="shared" si="300"/>
        <v>0</v>
      </c>
      <c r="L241" s="9">
        <f t="shared" si="300"/>
        <v>0</v>
      </c>
      <c r="M241" s="9" t="str">
        <f t="shared" si="300"/>
        <v>sound_deadnan.mp3</v>
      </c>
      <c r="N241" s="9"/>
      <c r="Q241">
        <v>3</v>
      </c>
      <c r="R241" s="9">
        <v>3</v>
      </c>
      <c r="T241" s="2"/>
    </row>
    <row r="242" spans="1:20" ht="14.25">
      <c r="A242" s="9" t="str">
        <f t="shared" ref="A242:B242" si="301">A238</f>
        <v>4</v>
      </c>
      <c r="B242" s="9" t="str">
        <f t="shared" si="301"/>
        <v>男主角</v>
      </c>
      <c r="C242" s="9">
        <f t="shared" si="280"/>
        <v>11</v>
      </c>
      <c r="D242" s="9">
        <f t="shared" ref="D242:G242" si="302">D238</f>
        <v>0</v>
      </c>
      <c r="E242" s="9">
        <f t="shared" si="302"/>
        <v>1</v>
      </c>
      <c r="F242" s="9">
        <f t="shared" si="302"/>
        <v>0</v>
      </c>
      <c r="G242" s="9">
        <f t="shared" si="302"/>
        <v>13</v>
      </c>
      <c r="H242" s="44" t="str">
        <f t="shared" si="263"/>
        <v>card_1_3_0</v>
      </c>
      <c r="I242" s="9">
        <f t="shared" ref="I242:M242" si="303">I238</f>
        <v>0</v>
      </c>
      <c r="J242" s="9" t="str">
        <f t="shared" si="303"/>
        <v>1_nanzhu_ui.mp3</v>
      </c>
      <c r="K242" s="9">
        <f t="shared" si="303"/>
        <v>0</v>
      </c>
      <c r="L242" s="9">
        <f t="shared" si="303"/>
        <v>0</v>
      </c>
      <c r="M242" s="9" t="str">
        <f t="shared" si="303"/>
        <v>sound_deadnan.mp3</v>
      </c>
      <c r="N242" s="9"/>
      <c r="Q242">
        <v>3</v>
      </c>
      <c r="R242" s="9">
        <v>0</v>
      </c>
      <c r="T242" s="2"/>
    </row>
    <row r="243" spans="1:20" ht="14.25">
      <c r="A243" s="9" t="str">
        <f t="shared" ref="A243:B243" si="304">A239</f>
        <v>4</v>
      </c>
      <c r="B243" s="9" t="str">
        <f t="shared" si="304"/>
        <v>男主角</v>
      </c>
      <c r="C243" s="9">
        <f t="shared" si="280"/>
        <v>11</v>
      </c>
      <c r="D243" s="9">
        <f t="shared" ref="D243:G243" si="305">D239</f>
        <v>1</v>
      </c>
      <c r="E243" s="9">
        <f t="shared" si="305"/>
        <v>1</v>
      </c>
      <c r="F243" s="9">
        <f t="shared" si="305"/>
        <v>0</v>
      </c>
      <c r="G243" s="9">
        <f t="shared" si="305"/>
        <v>13</v>
      </c>
      <c r="H243" s="44" t="str">
        <f t="shared" si="263"/>
        <v>card_1_3_3</v>
      </c>
      <c r="I243" s="9">
        <f t="shared" ref="I243:M243" si="306">I239</f>
        <v>0</v>
      </c>
      <c r="J243" s="9" t="str">
        <f t="shared" si="306"/>
        <v>1_nanzhu_ui.mp3</v>
      </c>
      <c r="K243" s="9">
        <f t="shared" si="306"/>
        <v>0</v>
      </c>
      <c r="L243" s="9">
        <f t="shared" si="306"/>
        <v>0</v>
      </c>
      <c r="M243" s="9" t="str">
        <f t="shared" si="306"/>
        <v>sound_deadnan.mp3</v>
      </c>
      <c r="N243" s="9"/>
      <c r="Q243">
        <v>3</v>
      </c>
      <c r="R243" s="9">
        <v>3</v>
      </c>
      <c r="T243" s="2"/>
    </row>
    <row r="244" spans="1:20" ht="14.25">
      <c r="A244" s="9" t="str">
        <f t="shared" ref="A244:B244" si="307">A240</f>
        <v>4</v>
      </c>
      <c r="B244" s="9" t="str">
        <f t="shared" si="307"/>
        <v>男主角</v>
      </c>
      <c r="C244" s="9">
        <f t="shared" si="280"/>
        <v>11</v>
      </c>
      <c r="D244" s="9">
        <f t="shared" ref="D244:G244" si="308">D240</f>
        <v>2</v>
      </c>
      <c r="E244" s="9">
        <f t="shared" si="308"/>
        <v>1</v>
      </c>
      <c r="F244" s="9">
        <f t="shared" si="308"/>
        <v>0</v>
      </c>
      <c r="G244" s="9">
        <f t="shared" si="308"/>
        <v>13</v>
      </c>
      <c r="H244" s="44" t="str">
        <f t="shared" si="263"/>
        <v>card_1_3_3</v>
      </c>
      <c r="I244" s="9">
        <f t="shared" ref="I244:M244" si="309">I240</f>
        <v>0</v>
      </c>
      <c r="J244" s="9" t="str">
        <f t="shared" si="309"/>
        <v>1_nanzhu_ui.mp3</v>
      </c>
      <c r="K244" s="9">
        <f t="shared" si="309"/>
        <v>0</v>
      </c>
      <c r="L244" s="9">
        <f t="shared" si="309"/>
        <v>0</v>
      </c>
      <c r="M244" s="9" t="str">
        <f t="shared" si="309"/>
        <v>sound_deadnan.mp3</v>
      </c>
      <c r="N244" s="9"/>
      <c r="Q244">
        <v>3</v>
      </c>
      <c r="R244" s="9">
        <v>3</v>
      </c>
      <c r="T244" s="2"/>
    </row>
    <row r="245" spans="1:20" ht="14.25">
      <c r="A245" s="9" t="str">
        <f t="shared" ref="A245:B245" si="310">A241</f>
        <v>4</v>
      </c>
      <c r="B245" s="9" t="str">
        <f t="shared" si="310"/>
        <v>男主角</v>
      </c>
      <c r="C245" s="9">
        <f t="shared" si="280"/>
        <v>11</v>
      </c>
      <c r="D245" s="9">
        <f t="shared" ref="D245:G245" si="311">D241</f>
        <v>3</v>
      </c>
      <c r="E245" s="9">
        <f t="shared" si="311"/>
        <v>1</v>
      </c>
      <c r="F245" s="9">
        <f t="shared" si="311"/>
        <v>0</v>
      </c>
      <c r="G245" s="9">
        <f t="shared" si="311"/>
        <v>13</v>
      </c>
      <c r="H245" s="44" t="str">
        <f t="shared" si="263"/>
        <v>card_1_3_3</v>
      </c>
      <c r="I245" s="9">
        <f t="shared" ref="I245:M245" si="312">I241</f>
        <v>0</v>
      </c>
      <c r="J245" s="9" t="str">
        <f t="shared" si="312"/>
        <v>1_nanzhu_ui.mp3</v>
      </c>
      <c r="K245" s="9">
        <f t="shared" si="312"/>
        <v>0</v>
      </c>
      <c r="L245" s="9">
        <f t="shared" si="312"/>
        <v>0</v>
      </c>
      <c r="M245" s="9" t="str">
        <f t="shared" si="312"/>
        <v>sound_deadnan.mp3</v>
      </c>
      <c r="N245" s="9"/>
      <c r="Q245">
        <v>3</v>
      </c>
      <c r="R245" s="9">
        <v>3</v>
      </c>
      <c r="T245" s="2"/>
    </row>
    <row r="246" spans="1:20" ht="14.25">
      <c r="A246" s="9" t="str">
        <f t="shared" ref="A246:B246" si="313">A242</f>
        <v>4</v>
      </c>
      <c r="B246" s="9" t="str">
        <f t="shared" si="313"/>
        <v>男主角</v>
      </c>
      <c r="C246" s="9">
        <f t="shared" si="280"/>
        <v>12</v>
      </c>
      <c r="D246" s="9">
        <f t="shared" ref="D246:G246" si="314">D242</f>
        <v>0</v>
      </c>
      <c r="E246" s="9">
        <f t="shared" si="314"/>
        <v>1</v>
      </c>
      <c r="F246" s="9">
        <f t="shared" si="314"/>
        <v>0</v>
      </c>
      <c r="G246" s="9">
        <f t="shared" si="314"/>
        <v>13</v>
      </c>
      <c r="H246" s="44" t="str">
        <f t="shared" si="263"/>
        <v>card_1_3_0</v>
      </c>
      <c r="I246" s="9">
        <f t="shared" ref="I246:M246" si="315">I242</f>
        <v>0</v>
      </c>
      <c r="J246" s="9" t="str">
        <f t="shared" si="315"/>
        <v>1_nanzhu_ui.mp3</v>
      </c>
      <c r="K246" s="9">
        <f t="shared" si="315"/>
        <v>0</v>
      </c>
      <c r="L246" s="9">
        <f t="shared" si="315"/>
        <v>0</v>
      </c>
      <c r="M246" s="9" t="str">
        <f t="shared" si="315"/>
        <v>sound_deadnan.mp3</v>
      </c>
      <c r="N246" s="9"/>
      <c r="Q246">
        <v>3</v>
      </c>
      <c r="R246" s="9">
        <v>0</v>
      </c>
      <c r="T246" s="2"/>
    </row>
    <row r="247" spans="1:20" ht="14.25">
      <c r="A247" s="9" t="str">
        <f t="shared" ref="A247:B247" si="316">A243</f>
        <v>4</v>
      </c>
      <c r="B247" s="9" t="str">
        <f t="shared" si="316"/>
        <v>男主角</v>
      </c>
      <c r="C247" s="9">
        <f t="shared" si="280"/>
        <v>12</v>
      </c>
      <c r="D247" s="9">
        <f t="shared" ref="D247:G247" si="317">D243</f>
        <v>1</v>
      </c>
      <c r="E247" s="9">
        <f t="shared" si="317"/>
        <v>1</v>
      </c>
      <c r="F247" s="9">
        <f t="shared" si="317"/>
        <v>0</v>
      </c>
      <c r="G247" s="9">
        <f t="shared" si="317"/>
        <v>13</v>
      </c>
      <c r="H247" s="44" t="str">
        <f t="shared" si="263"/>
        <v>card_1_3_3</v>
      </c>
      <c r="I247" s="9">
        <f t="shared" ref="I247:M247" si="318">I243</f>
        <v>0</v>
      </c>
      <c r="J247" s="9" t="str">
        <f t="shared" si="318"/>
        <v>1_nanzhu_ui.mp3</v>
      </c>
      <c r="K247" s="9">
        <f t="shared" si="318"/>
        <v>0</v>
      </c>
      <c r="L247" s="9">
        <f t="shared" si="318"/>
        <v>0</v>
      </c>
      <c r="M247" s="9" t="str">
        <f t="shared" si="318"/>
        <v>sound_deadnan.mp3</v>
      </c>
      <c r="N247" s="9"/>
      <c r="Q247">
        <v>3</v>
      </c>
      <c r="R247" s="9">
        <v>3</v>
      </c>
      <c r="T247" s="2"/>
    </row>
    <row r="248" spans="1:20" ht="14.25">
      <c r="A248" s="9" t="str">
        <f t="shared" ref="A248:B248" si="319">A244</f>
        <v>4</v>
      </c>
      <c r="B248" s="9" t="str">
        <f t="shared" si="319"/>
        <v>男主角</v>
      </c>
      <c r="C248" s="9">
        <f t="shared" si="280"/>
        <v>12</v>
      </c>
      <c r="D248" s="9">
        <f t="shared" ref="D248:G248" si="320">D244</f>
        <v>2</v>
      </c>
      <c r="E248" s="9">
        <f t="shared" si="320"/>
        <v>1</v>
      </c>
      <c r="F248" s="9">
        <f t="shared" si="320"/>
        <v>0</v>
      </c>
      <c r="G248" s="9">
        <f t="shared" si="320"/>
        <v>13</v>
      </c>
      <c r="H248" s="44" t="str">
        <f t="shared" si="263"/>
        <v>card_1_3_3</v>
      </c>
      <c r="I248" s="9">
        <f t="shared" ref="I248:M248" si="321">I244</f>
        <v>0</v>
      </c>
      <c r="J248" s="9" t="str">
        <f t="shared" si="321"/>
        <v>1_nanzhu_ui.mp3</v>
      </c>
      <c r="K248" s="9">
        <f t="shared" si="321"/>
        <v>0</v>
      </c>
      <c r="L248" s="9">
        <f t="shared" si="321"/>
        <v>0</v>
      </c>
      <c r="M248" s="9" t="str">
        <f t="shared" si="321"/>
        <v>sound_deadnan.mp3</v>
      </c>
      <c r="N248" s="9"/>
      <c r="Q248">
        <v>3</v>
      </c>
      <c r="R248" s="9">
        <v>3</v>
      </c>
      <c r="T248" s="2"/>
    </row>
    <row r="249" spans="1:20" ht="14.25">
      <c r="A249" s="9" t="str">
        <f t="shared" ref="A249:B249" si="322">A245</f>
        <v>4</v>
      </c>
      <c r="B249" s="9" t="str">
        <f t="shared" si="322"/>
        <v>男主角</v>
      </c>
      <c r="C249" s="9">
        <f t="shared" si="280"/>
        <v>12</v>
      </c>
      <c r="D249" s="9">
        <f t="shared" ref="D249:G249" si="323">D245</f>
        <v>3</v>
      </c>
      <c r="E249" s="9">
        <f t="shared" si="323"/>
        <v>1</v>
      </c>
      <c r="F249" s="9">
        <f t="shared" si="323"/>
        <v>0</v>
      </c>
      <c r="G249" s="9">
        <f t="shared" si="323"/>
        <v>13</v>
      </c>
      <c r="H249" s="44" t="str">
        <f t="shared" si="263"/>
        <v>card_1_3_3</v>
      </c>
      <c r="I249" s="9">
        <f t="shared" ref="I249:M249" si="324">I245</f>
        <v>0</v>
      </c>
      <c r="J249" s="9" t="str">
        <f t="shared" si="324"/>
        <v>1_nanzhu_ui.mp3</v>
      </c>
      <c r="K249" s="9">
        <f t="shared" si="324"/>
        <v>0</v>
      </c>
      <c r="L249" s="9">
        <f t="shared" si="324"/>
        <v>0</v>
      </c>
      <c r="M249" s="9" t="str">
        <f t="shared" si="324"/>
        <v>sound_deadnan.mp3</v>
      </c>
      <c r="N249" s="9"/>
      <c r="Q249">
        <v>3</v>
      </c>
      <c r="R249" s="9">
        <v>3</v>
      </c>
      <c r="T249" s="2"/>
    </row>
    <row r="250" spans="1:20" ht="14.25">
      <c r="A250" s="9" t="str">
        <f t="shared" ref="A250:B250" si="325">A246</f>
        <v>4</v>
      </c>
      <c r="B250" s="9" t="str">
        <f t="shared" si="325"/>
        <v>男主角</v>
      </c>
      <c r="C250" s="9">
        <f t="shared" si="280"/>
        <v>13</v>
      </c>
      <c r="D250" s="9">
        <f t="shared" ref="D250:G250" si="326">D246</f>
        <v>0</v>
      </c>
      <c r="E250" s="9">
        <f t="shared" si="326"/>
        <v>1</v>
      </c>
      <c r="F250" s="9">
        <f t="shared" si="326"/>
        <v>0</v>
      </c>
      <c r="G250" s="9">
        <f t="shared" si="326"/>
        <v>13</v>
      </c>
      <c r="H250" s="44" t="str">
        <f t="shared" si="263"/>
        <v>card_1_3_0</v>
      </c>
      <c r="I250" s="9">
        <f t="shared" ref="I250:M250" si="327">I246</f>
        <v>0</v>
      </c>
      <c r="J250" s="9" t="str">
        <f t="shared" si="327"/>
        <v>1_nanzhu_ui.mp3</v>
      </c>
      <c r="K250" s="9">
        <f t="shared" si="327"/>
        <v>0</v>
      </c>
      <c r="L250" s="9">
        <f t="shared" si="327"/>
        <v>0</v>
      </c>
      <c r="M250" s="9" t="str">
        <f t="shared" si="327"/>
        <v>sound_deadnan.mp3</v>
      </c>
      <c r="N250" s="9"/>
      <c r="Q250">
        <v>3</v>
      </c>
      <c r="R250" s="9">
        <v>0</v>
      </c>
      <c r="T250" s="2"/>
    </row>
    <row r="251" spans="1:20" ht="14.25">
      <c r="A251" s="9" t="str">
        <f t="shared" ref="A251:B251" si="328">A247</f>
        <v>4</v>
      </c>
      <c r="B251" s="9" t="str">
        <f t="shared" si="328"/>
        <v>男主角</v>
      </c>
      <c r="C251" s="9">
        <f t="shared" si="280"/>
        <v>13</v>
      </c>
      <c r="D251" s="9">
        <f t="shared" ref="D251:G251" si="329">D247</f>
        <v>1</v>
      </c>
      <c r="E251" s="9">
        <f t="shared" si="329"/>
        <v>1</v>
      </c>
      <c r="F251" s="9">
        <f t="shared" si="329"/>
        <v>0</v>
      </c>
      <c r="G251" s="9">
        <f t="shared" si="329"/>
        <v>13</v>
      </c>
      <c r="H251" s="44" t="str">
        <f t="shared" si="263"/>
        <v>card_1_3_3</v>
      </c>
      <c r="I251" s="9">
        <f t="shared" ref="I251:M251" si="330">I247</f>
        <v>0</v>
      </c>
      <c r="J251" s="9" t="str">
        <f t="shared" si="330"/>
        <v>1_nanzhu_ui.mp3</v>
      </c>
      <c r="K251" s="9">
        <f t="shared" si="330"/>
        <v>0</v>
      </c>
      <c r="L251" s="9">
        <f t="shared" si="330"/>
        <v>0</v>
      </c>
      <c r="M251" s="9" t="str">
        <f t="shared" si="330"/>
        <v>sound_deadnan.mp3</v>
      </c>
      <c r="N251" s="9"/>
      <c r="Q251">
        <v>3</v>
      </c>
      <c r="R251" s="9">
        <v>3</v>
      </c>
      <c r="T251" s="2"/>
    </row>
    <row r="252" spans="1:20" ht="14.25">
      <c r="A252" s="9" t="str">
        <f t="shared" ref="A252:B252" si="331">A248</f>
        <v>4</v>
      </c>
      <c r="B252" s="9" t="str">
        <f t="shared" si="331"/>
        <v>男主角</v>
      </c>
      <c r="C252" s="9">
        <f t="shared" si="280"/>
        <v>13</v>
      </c>
      <c r="D252" s="9">
        <f t="shared" ref="D252:G252" si="332">D248</f>
        <v>2</v>
      </c>
      <c r="E252" s="9">
        <f t="shared" si="332"/>
        <v>1</v>
      </c>
      <c r="F252" s="9">
        <f t="shared" si="332"/>
        <v>0</v>
      </c>
      <c r="G252" s="9">
        <f t="shared" si="332"/>
        <v>13</v>
      </c>
      <c r="H252" s="44" t="str">
        <f t="shared" si="263"/>
        <v>card_1_3_3</v>
      </c>
      <c r="I252" s="9">
        <f t="shared" ref="I252:M252" si="333">I248</f>
        <v>0</v>
      </c>
      <c r="J252" s="9" t="str">
        <f t="shared" si="333"/>
        <v>1_nanzhu_ui.mp3</v>
      </c>
      <c r="K252" s="9">
        <f t="shared" si="333"/>
        <v>0</v>
      </c>
      <c r="L252" s="9">
        <f t="shared" si="333"/>
        <v>0</v>
      </c>
      <c r="M252" s="9" t="str">
        <f t="shared" si="333"/>
        <v>sound_deadnan.mp3</v>
      </c>
      <c r="N252" s="9"/>
      <c r="Q252">
        <v>3</v>
      </c>
      <c r="R252" s="9">
        <v>3</v>
      </c>
      <c r="T252" s="2"/>
    </row>
    <row r="253" spans="1:20" ht="14.25">
      <c r="A253" s="9" t="str">
        <f t="shared" ref="A253:B253" si="334">A249</f>
        <v>4</v>
      </c>
      <c r="B253" s="9" t="str">
        <f t="shared" si="334"/>
        <v>男主角</v>
      </c>
      <c r="C253" s="9">
        <f t="shared" si="280"/>
        <v>13</v>
      </c>
      <c r="D253" s="9">
        <f t="shared" ref="D253:G253" si="335">D249</f>
        <v>3</v>
      </c>
      <c r="E253" s="9">
        <f t="shared" si="335"/>
        <v>1</v>
      </c>
      <c r="F253" s="9">
        <f t="shared" si="335"/>
        <v>0</v>
      </c>
      <c r="G253" s="9">
        <f t="shared" si="335"/>
        <v>13</v>
      </c>
      <c r="H253" s="44" t="str">
        <f t="shared" si="263"/>
        <v>card_1_3_3</v>
      </c>
      <c r="I253" s="9">
        <f t="shared" ref="I253:M253" si="336">I249</f>
        <v>0</v>
      </c>
      <c r="J253" s="9" t="str">
        <f t="shared" si="336"/>
        <v>1_nanzhu_ui.mp3</v>
      </c>
      <c r="K253" s="9">
        <f t="shared" si="336"/>
        <v>0</v>
      </c>
      <c r="L253" s="9">
        <f t="shared" si="336"/>
        <v>0</v>
      </c>
      <c r="M253" s="9" t="str">
        <f t="shared" si="336"/>
        <v>sound_deadnan.mp3</v>
      </c>
      <c r="N253" s="9"/>
      <c r="Q253">
        <v>3</v>
      </c>
      <c r="R253" s="9">
        <v>3</v>
      </c>
      <c r="T253" s="2"/>
    </row>
    <row r="254" spans="1:20" ht="14.25">
      <c r="A254" s="9" t="str">
        <f t="shared" ref="A254:B254" si="337">A250</f>
        <v>4</v>
      </c>
      <c r="B254" s="9" t="str">
        <f t="shared" si="337"/>
        <v>男主角</v>
      </c>
      <c r="C254" s="9">
        <f t="shared" si="280"/>
        <v>14</v>
      </c>
      <c r="D254" s="9">
        <f t="shared" ref="D254:G254" si="338">D250</f>
        <v>0</v>
      </c>
      <c r="E254" s="9">
        <f t="shared" si="338"/>
        <v>1</v>
      </c>
      <c r="F254" s="9">
        <f t="shared" si="338"/>
        <v>0</v>
      </c>
      <c r="G254" s="9">
        <f t="shared" si="338"/>
        <v>13</v>
      </c>
      <c r="H254" s="44" t="str">
        <f t="shared" si="263"/>
        <v>card_1_3_0</v>
      </c>
      <c r="I254" s="9">
        <f t="shared" ref="I254:M254" si="339">I250</f>
        <v>0</v>
      </c>
      <c r="J254" s="9" t="str">
        <f t="shared" si="339"/>
        <v>1_nanzhu_ui.mp3</v>
      </c>
      <c r="K254" s="9">
        <f t="shared" si="339"/>
        <v>0</v>
      </c>
      <c r="L254" s="9">
        <f t="shared" si="339"/>
        <v>0</v>
      </c>
      <c r="M254" s="9" t="str">
        <f t="shared" si="339"/>
        <v>sound_deadnan.mp3</v>
      </c>
      <c r="N254" s="9"/>
      <c r="Q254">
        <v>3</v>
      </c>
      <c r="R254" s="9">
        <v>0</v>
      </c>
      <c r="T254" s="2"/>
    </row>
    <row r="255" spans="1:20" ht="14.25">
      <c r="A255" s="9" t="str">
        <f t="shared" ref="A255:B255" si="340">A251</f>
        <v>4</v>
      </c>
      <c r="B255" s="9" t="str">
        <f t="shared" si="340"/>
        <v>男主角</v>
      </c>
      <c r="C255" s="9">
        <f t="shared" si="280"/>
        <v>14</v>
      </c>
      <c r="D255" s="9">
        <f t="shared" ref="D255:G255" si="341">D251</f>
        <v>1</v>
      </c>
      <c r="E255" s="9">
        <f t="shared" si="341"/>
        <v>1</v>
      </c>
      <c r="F255" s="9">
        <f t="shared" si="341"/>
        <v>0</v>
      </c>
      <c r="G255" s="9">
        <f t="shared" si="341"/>
        <v>13</v>
      </c>
      <c r="H255" s="44" t="str">
        <f t="shared" si="263"/>
        <v>card_1_3_3</v>
      </c>
      <c r="I255" s="9">
        <f t="shared" ref="I255:M255" si="342">I251</f>
        <v>0</v>
      </c>
      <c r="J255" s="9" t="str">
        <f t="shared" si="342"/>
        <v>1_nanzhu_ui.mp3</v>
      </c>
      <c r="K255" s="9">
        <f t="shared" si="342"/>
        <v>0</v>
      </c>
      <c r="L255" s="9">
        <f t="shared" si="342"/>
        <v>0</v>
      </c>
      <c r="M255" s="9" t="str">
        <f t="shared" si="342"/>
        <v>sound_deadnan.mp3</v>
      </c>
      <c r="N255" s="9"/>
      <c r="Q255">
        <v>3</v>
      </c>
      <c r="R255" s="9">
        <v>3</v>
      </c>
      <c r="T255" s="2"/>
    </row>
    <row r="256" spans="1:20" ht="14.25">
      <c r="A256" s="9" t="str">
        <f t="shared" ref="A256:B256" si="343">A252</f>
        <v>4</v>
      </c>
      <c r="B256" s="9" t="str">
        <f t="shared" si="343"/>
        <v>男主角</v>
      </c>
      <c r="C256" s="9">
        <f t="shared" si="280"/>
        <v>14</v>
      </c>
      <c r="D256" s="9">
        <f t="shared" ref="D256:G256" si="344">D252</f>
        <v>2</v>
      </c>
      <c r="E256" s="9">
        <f t="shared" si="344"/>
        <v>1</v>
      </c>
      <c r="F256" s="9">
        <f t="shared" si="344"/>
        <v>0</v>
      </c>
      <c r="G256" s="9">
        <f t="shared" si="344"/>
        <v>13</v>
      </c>
      <c r="H256" s="44" t="str">
        <f t="shared" si="263"/>
        <v>card_1_3_3</v>
      </c>
      <c r="I256" s="9">
        <f t="shared" ref="I256:M256" si="345">I252</f>
        <v>0</v>
      </c>
      <c r="J256" s="9" t="str">
        <f t="shared" si="345"/>
        <v>1_nanzhu_ui.mp3</v>
      </c>
      <c r="K256" s="9">
        <f t="shared" si="345"/>
        <v>0</v>
      </c>
      <c r="L256" s="9">
        <f t="shared" si="345"/>
        <v>0</v>
      </c>
      <c r="M256" s="9" t="str">
        <f t="shared" si="345"/>
        <v>sound_deadnan.mp3</v>
      </c>
      <c r="N256" s="9"/>
      <c r="Q256">
        <v>3</v>
      </c>
      <c r="R256" s="9">
        <v>3</v>
      </c>
      <c r="T256" s="2"/>
    </row>
    <row r="257" spans="1:20" ht="14.25">
      <c r="A257" s="9" t="str">
        <f t="shared" ref="A257:B257" si="346">A253</f>
        <v>4</v>
      </c>
      <c r="B257" s="9" t="str">
        <f t="shared" si="346"/>
        <v>男主角</v>
      </c>
      <c r="C257" s="9">
        <f t="shared" si="280"/>
        <v>14</v>
      </c>
      <c r="D257" s="9">
        <f t="shared" ref="D257:G257" si="347">D253</f>
        <v>3</v>
      </c>
      <c r="E257" s="9">
        <f t="shared" si="347"/>
        <v>1</v>
      </c>
      <c r="F257" s="9">
        <f t="shared" si="347"/>
        <v>0</v>
      </c>
      <c r="G257" s="9">
        <f t="shared" si="347"/>
        <v>13</v>
      </c>
      <c r="H257" s="44" t="str">
        <f t="shared" si="263"/>
        <v>card_1_3_3</v>
      </c>
      <c r="I257" s="9">
        <f t="shared" ref="I257:M257" si="348">I253</f>
        <v>0</v>
      </c>
      <c r="J257" s="9" t="str">
        <f t="shared" si="348"/>
        <v>1_nanzhu_ui.mp3</v>
      </c>
      <c r="K257" s="9">
        <f t="shared" si="348"/>
        <v>0</v>
      </c>
      <c r="L257" s="9">
        <f t="shared" si="348"/>
        <v>0</v>
      </c>
      <c r="M257" s="9" t="str">
        <f t="shared" si="348"/>
        <v>sound_deadnan.mp3</v>
      </c>
      <c r="N257" s="9"/>
      <c r="Q257">
        <v>3</v>
      </c>
      <c r="R257" s="9">
        <v>3</v>
      </c>
      <c r="T257" s="2"/>
    </row>
    <row r="258" spans="1:20" ht="14.25">
      <c r="A258" s="9" t="str">
        <f t="shared" ref="A258:B258" si="349">A254</f>
        <v>4</v>
      </c>
      <c r="B258" s="9" t="str">
        <f t="shared" si="349"/>
        <v>男主角</v>
      </c>
      <c r="C258" s="9">
        <f t="shared" si="280"/>
        <v>15</v>
      </c>
      <c r="D258" s="9">
        <f t="shared" ref="D258:G258" si="350">D254</f>
        <v>0</v>
      </c>
      <c r="E258" s="9">
        <f t="shared" si="350"/>
        <v>1</v>
      </c>
      <c r="F258" s="9">
        <f t="shared" si="350"/>
        <v>0</v>
      </c>
      <c r="G258" s="9">
        <f t="shared" si="350"/>
        <v>13</v>
      </c>
      <c r="H258" s="44" t="str">
        <f t="shared" si="263"/>
        <v>card_1_3_0</v>
      </c>
      <c r="I258" s="9">
        <f t="shared" ref="I258:M258" si="351">I254</f>
        <v>0</v>
      </c>
      <c r="J258" s="9" t="str">
        <f t="shared" si="351"/>
        <v>1_nanzhu_ui.mp3</v>
      </c>
      <c r="K258" s="9">
        <f t="shared" si="351"/>
        <v>0</v>
      </c>
      <c r="L258" s="9">
        <f t="shared" si="351"/>
        <v>0</v>
      </c>
      <c r="M258" s="9" t="str">
        <f t="shared" si="351"/>
        <v>sound_deadnan.mp3</v>
      </c>
      <c r="N258" s="9"/>
      <c r="Q258">
        <v>3</v>
      </c>
      <c r="R258" s="9">
        <v>0</v>
      </c>
      <c r="T258" s="2"/>
    </row>
    <row r="259" spans="1:20" ht="14.25">
      <c r="A259" s="9" t="str">
        <f t="shared" ref="A259:B259" si="352">A255</f>
        <v>4</v>
      </c>
      <c r="B259" s="9" t="str">
        <f t="shared" si="352"/>
        <v>男主角</v>
      </c>
      <c r="C259" s="9">
        <f t="shared" si="280"/>
        <v>15</v>
      </c>
      <c r="D259" s="9">
        <f t="shared" ref="D259:G259" si="353">D255</f>
        <v>1</v>
      </c>
      <c r="E259" s="9">
        <f t="shared" si="353"/>
        <v>1</v>
      </c>
      <c r="F259" s="9">
        <f t="shared" si="353"/>
        <v>0</v>
      </c>
      <c r="G259" s="9">
        <f t="shared" si="353"/>
        <v>13</v>
      </c>
      <c r="H259" s="44" t="str">
        <f t="shared" si="263"/>
        <v>card_1_3_3</v>
      </c>
      <c r="I259" s="9">
        <f t="shared" ref="I259:M259" si="354">I255</f>
        <v>0</v>
      </c>
      <c r="J259" s="9" t="str">
        <f t="shared" si="354"/>
        <v>1_nanzhu_ui.mp3</v>
      </c>
      <c r="K259" s="9">
        <f t="shared" si="354"/>
        <v>0</v>
      </c>
      <c r="L259" s="9">
        <f t="shared" si="354"/>
        <v>0</v>
      </c>
      <c r="M259" s="9" t="str">
        <f t="shared" si="354"/>
        <v>sound_deadnan.mp3</v>
      </c>
      <c r="N259" s="9"/>
      <c r="Q259">
        <v>3</v>
      </c>
      <c r="R259" s="9">
        <v>3</v>
      </c>
      <c r="T259" s="2"/>
    </row>
    <row r="260" spans="1:20" ht="14.25">
      <c r="A260" s="9" t="str">
        <f t="shared" ref="A260:B260" si="355">A256</f>
        <v>4</v>
      </c>
      <c r="B260" s="9" t="str">
        <f t="shared" si="355"/>
        <v>男主角</v>
      </c>
      <c r="C260" s="9">
        <f t="shared" si="280"/>
        <v>15</v>
      </c>
      <c r="D260" s="9">
        <f t="shared" ref="D260:G260" si="356">D256</f>
        <v>2</v>
      </c>
      <c r="E260" s="9">
        <f t="shared" si="356"/>
        <v>1</v>
      </c>
      <c r="F260" s="9">
        <f t="shared" si="356"/>
        <v>0</v>
      </c>
      <c r="G260" s="9">
        <f t="shared" si="356"/>
        <v>13</v>
      </c>
      <c r="H260" s="44" t="str">
        <f t="shared" si="263"/>
        <v>card_1_3_3</v>
      </c>
      <c r="I260" s="9">
        <f t="shared" ref="I260:M260" si="357">I256</f>
        <v>0</v>
      </c>
      <c r="J260" s="9" t="str">
        <f t="shared" si="357"/>
        <v>1_nanzhu_ui.mp3</v>
      </c>
      <c r="K260" s="9">
        <f t="shared" si="357"/>
        <v>0</v>
      </c>
      <c r="L260" s="9">
        <f t="shared" si="357"/>
        <v>0</v>
      </c>
      <c r="M260" s="9" t="str">
        <f t="shared" si="357"/>
        <v>sound_deadnan.mp3</v>
      </c>
      <c r="N260" s="9"/>
      <c r="Q260">
        <v>3</v>
      </c>
      <c r="R260" s="9">
        <v>3</v>
      </c>
      <c r="T260" s="2"/>
    </row>
    <row r="261" spans="1:20" ht="14.25">
      <c r="A261" s="9" t="str">
        <f t="shared" ref="A261:B261" si="358">A257</f>
        <v>4</v>
      </c>
      <c r="B261" s="9" t="str">
        <f t="shared" si="358"/>
        <v>男主角</v>
      </c>
      <c r="C261" s="9">
        <f t="shared" si="280"/>
        <v>15</v>
      </c>
      <c r="D261" s="9">
        <f t="shared" ref="D261:G261" si="359">D257</f>
        <v>3</v>
      </c>
      <c r="E261" s="9">
        <f t="shared" si="359"/>
        <v>1</v>
      </c>
      <c r="F261" s="9">
        <f t="shared" si="359"/>
        <v>0</v>
      </c>
      <c r="G261" s="9">
        <f t="shared" si="359"/>
        <v>13</v>
      </c>
      <c r="H261" s="44" t="str">
        <f t="shared" si="263"/>
        <v>card_1_3_3</v>
      </c>
      <c r="I261" s="9">
        <f t="shared" ref="I261:M261" si="360">I257</f>
        <v>0</v>
      </c>
      <c r="J261" s="9" t="str">
        <f t="shared" si="360"/>
        <v>1_nanzhu_ui.mp3</v>
      </c>
      <c r="K261" s="9">
        <f t="shared" si="360"/>
        <v>0</v>
      </c>
      <c r="L261" s="9">
        <f t="shared" si="360"/>
        <v>0</v>
      </c>
      <c r="M261" s="9" t="str">
        <f t="shared" si="360"/>
        <v>sound_deadnan.mp3</v>
      </c>
      <c r="N261" s="9"/>
      <c r="Q261">
        <v>3</v>
      </c>
      <c r="R261" s="9">
        <v>3</v>
      </c>
      <c r="T261" s="2"/>
    </row>
    <row r="262" spans="1:20" s="2" customFormat="1" ht="15">
      <c r="A262" s="9" t="s">
        <v>52</v>
      </c>
      <c r="B262" s="41" t="s">
        <v>33</v>
      </c>
      <c r="C262" s="9">
        <v>0</v>
      </c>
      <c r="D262" s="9">
        <v>0</v>
      </c>
      <c r="E262" s="42">
        <v>1</v>
      </c>
      <c r="F262" s="43">
        <v>0</v>
      </c>
      <c r="G262" s="42">
        <v>11</v>
      </c>
      <c r="H262" s="44" t="str">
        <f t="shared" si="263"/>
        <v>card_1_1_0</v>
      </c>
      <c r="I262" s="43">
        <v>0</v>
      </c>
      <c r="J262" s="45" t="s">
        <v>35</v>
      </c>
      <c r="K262" s="45">
        <v>0</v>
      </c>
      <c r="L262" s="43">
        <v>0</v>
      </c>
      <c r="M262" s="42" t="s">
        <v>36</v>
      </c>
      <c r="N262" s="43">
        <v>0</v>
      </c>
      <c r="Q262">
        <v>1</v>
      </c>
      <c r="R262" s="9">
        <v>0</v>
      </c>
      <c r="S262" s="2">
        <v>65</v>
      </c>
      <c r="T262" s="2">
        <f>VLOOKUP(B262,Sheet3!B:C,2,FALSE)</f>
        <v>1</v>
      </c>
    </row>
    <row r="263" spans="1:20" s="2" customFormat="1" ht="15">
      <c r="A263" s="9" t="s">
        <v>52</v>
      </c>
      <c r="B263" s="41" t="s">
        <v>33</v>
      </c>
      <c r="C263" s="9">
        <v>0</v>
      </c>
      <c r="D263" s="9">
        <v>1</v>
      </c>
      <c r="E263" s="42">
        <v>1</v>
      </c>
      <c r="F263" s="43">
        <v>0</v>
      </c>
      <c r="G263" s="42">
        <v>11</v>
      </c>
      <c r="H263" s="44" t="str">
        <f t="shared" ref="H263:H326" si="361">"card_1_"&amp;Q263&amp;"_"&amp;R263</f>
        <v>card_1_1_1</v>
      </c>
      <c r="I263" s="43">
        <v>0</v>
      </c>
      <c r="J263" s="45" t="s">
        <v>35</v>
      </c>
      <c r="K263" s="45">
        <v>0</v>
      </c>
      <c r="L263" s="43">
        <v>0</v>
      </c>
      <c r="M263" s="42" t="s">
        <v>36</v>
      </c>
      <c r="N263" s="43">
        <v>0</v>
      </c>
      <c r="Q263">
        <v>1</v>
      </c>
      <c r="R263" s="9">
        <v>1</v>
      </c>
      <c r="S263" s="2">
        <v>66</v>
      </c>
      <c r="T263" s="2">
        <f>VLOOKUP(B263,Sheet3!B:C,2,FALSE)</f>
        <v>1</v>
      </c>
    </row>
    <row r="264" spans="1:20" s="2" customFormat="1" ht="15">
      <c r="A264" s="9" t="s">
        <v>52</v>
      </c>
      <c r="B264" s="41" t="s">
        <v>33</v>
      </c>
      <c r="C264" s="9">
        <v>0</v>
      </c>
      <c r="D264" s="9">
        <v>2</v>
      </c>
      <c r="E264" s="42">
        <v>1</v>
      </c>
      <c r="F264" s="43">
        <v>0</v>
      </c>
      <c r="G264" s="42">
        <v>11</v>
      </c>
      <c r="H264" s="44" t="str">
        <f t="shared" si="361"/>
        <v>card_1_2_2</v>
      </c>
      <c r="I264" s="43">
        <v>0</v>
      </c>
      <c r="J264" s="45" t="s">
        <v>35</v>
      </c>
      <c r="K264" s="45">
        <v>0</v>
      </c>
      <c r="L264" s="43">
        <v>0</v>
      </c>
      <c r="M264" s="42" t="s">
        <v>36</v>
      </c>
      <c r="N264" s="43">
        <v>0</v>
      </c>
      <c r="Q264">
        <v>2</v>
      </c>
      <c r="R264" s="9">
        <v>2</v>
      </c>
      <c r="S264" s="2">
        <v>67</v>
      </c>
      <c r="T264" s="2">
        <f>VLOOKUP(B264,Sheet3!B:C,2,FALSE)</f>
        <v>1</v>
      </c>
    </row>
    <row r="265" spans="1:20" s="2" customFormat="1" ht="15">
      <c r="A265" s="9" t="s">
        <v>52</v>
      </c>
      <c r="B265" s="41" t="s">
        <v>33</v>
      </c>
      <c r="C265" s="9">
        <v>0</v>
      </c>
      <c r="D265" s="9">
        <v>3</v>
      </c>
      <c r="E265" s="42">
        <v>1</v>
      </c>
      <c r="F265" s="43">
        <v>0</v>
      </c>
      <c r="G265" s="42">
        <v>11</v>
      </c>
      <c r="H265" s="44" t="str">
        <f t="shared" si="361"/>
        <v>card_1_3_3</v>
      </c>
      <c r="I265" s="43">
        <v>0</v>
      </c>
      <c r="J265" s="45" t="s">
        <v>35</v>
      </c>
      <c r="K265" s="45">
        <v>0</v>
      </c>
      <c r="L265" s="43">
        <v>0</v>
      </c>
      <c r="M265" s="42" t="s">
        <v>36</v>
      </c>
      <c r="N265" s="43">
        <v>0</v>
      </c>
      <c r="Q265">
        <v>3</v>
      </c>
      <c r="R265" s="9">
        <v>3</v>
      </c>
      <c r="S265" s="2">
        <v>68</v>
      </c>
      <c r="T265" s="2">
        <f>VLOOKUP(B265,Sheet3!B:C,2,FALSE)</f>
        <v>1</v>
      </c>
    </row>
    <row r="266" spans="1:20" s="2" customFormat="1" ht="15">
      <c r="A266" s="9" t="s">
        <v>52</v>
      </c>
      <c r="B266" s="41" t="s">
        <v>33</v>
      </c>
      <c r="C266" s="9">
        <v>1</v>
      </c>
      <c r="D266" s="9">
        <v>0</v>
      </c>
      <c r="E266" s="42">
        <v>1</v>
      </c>
      <c r="F266" s="43">
        <v>0</v>
      </c>
      <c r="G266" s="42">
        <v>12</v>
      </c>
      <c r="H266" s="44" t="str">
        <f t="shared" si="361"/>
        <v>card_1_2_0</v>
      </c>
      <c r="I266" s="43">
        <v>0</v>
      </c>
      <c r="J266" s="45" t="s">
        <v>35</v>
      </c>
      <c r="K266" s="45">
        <v>0</v>
      </c>
      <c r="L266" s="43">
        <v>0</v>
      </c>
      <c r="M266" s="42" t="s">
        <v>36</v>
      </c>
      <c r="N266" s="43">
        <v>0</v>
      </c>
      <c r="Q266">
        <v>2</v>
      </c>
      <c r="R266" s="9">
        <v>0</v>
      </c>
      <c r="S266" s="2">
        <v>69</v>
      </c>
      <c r="T266" s="2">
        <f>VLOOKUP(B266,Sheet3!B:C,2,FALSE)</f>
        <v>1</v>
      </c>
    </row>
    <row r="267" spans="1:20" s="2" customFormat="1" ht="15">
      <c r="A267" s="9" t="s">
        <v>52</v>
      </c>
      <c r="B267" s="41" t="s">
        <v>33</v>
      </c>
      <c r="C267" s="9">
        <v>1</v>
      </c>
      <c r="D267" s="9">
        <v>1</v>
      </c>
      <c r="E267" s="42">
        <v>1</v>
      </c>
      <c r="F267" s="43">
        <v>0</v>
      </c>
      <c r="G267" s="42">
        <v>12</v>
      </c>
      <c r="H267" s="44" t="str">
        <f t="shared" si="361"/>
        <v>card_1_2_2</v>
      </c>
      <c r="I267" s="43">
        <v>0</v>
      </c>
      <c r="J267" s="45" t="s">
        <v>35</v>
      </c>
      <c r="K267" s="45">
        <v>0</v>
      </c>
      <c r="L267" s="43">
        <v>0</v>
      </c>
      <c r="M267" s="42" t="s">
        <v>36</v>
      </c>
      <c r="N267" s="43">
        <v>0</v>
      </c>
      <c r="Q267">
        <v>2</v>
      </c>
      <c r="R267" s="9">
        <v>2</v>
      </c>
      <c r="S267" s="2">
        <v>70</v>
      </c>
      <c r="T267" s="2">
        <f>VLOOKUP(B267,Sheet3!B:C,2,FALSE)</f>
        <v>1</v>
      </c>
    </row>
    <row r="268" spans="1:20" s="2" customFormat="1" ht="15">
      <c r="A268" s="9" t="s">
        <v>52</v>
      </c>
      <c r="B268" s="41" t="s">
        <v>33</v>
      </c>
      <c r="C268" s="9">
        <v>1</v>
      </c>
      <c r="D268" s="9">
        <v>2</v>
      </c>
      <c r="E268" s="42">
        <v>1</v>
      </c>
      <c r="F268" s="43">
        <v>0</v>
      </c>
      <c r="G268" s="42">
        <v>12</v>
      </c>
      <c r="H268" s="44" t="str">
        <f t="shared" si="361"/>
        <v>card_1_2_2</v>
      </c>
      <c r="I268" s="43">
        <v>0</v>
      </c>
      <c r="J268" s="45" t="s">
        <v>35</v>
      </c>
      <c r="K268" s="45">
        <v>0</v>
      </c>
      <c r="L268" s="43">
        <v>0</v>
      </c>
      <c r="M268" s="42" t="s">
        <v>36</v>
      </c>
      <c r="N268" s="43">
        <v>0</v>
      </c>
      <c r="Q268">
        <v>2</v>
      </c>
      <c r="R268" s="9">
        <v>2</v>
      </c>
      <c r="S268" s="2">
        <v>71</v>
      </c>
      <c r="T268" s="2">
        <f>VLOOKUP(B268,Sheet3!B:C,2,FALSE)</f>
        <v>1</v>
      </c>
    </row>
    <row r="269" spans="1:20" s="2" customFormat="1" ht="15">
      <c r="A269" s="9" t="s">
        <v>52</v>
      </c>
      <c r="B269" s="41" t="s">
        <v>33</v>
      </c>
      <c r="C269" s="9">
        <v>1</v>
      </c>
      <c r="D269" s="9">
        <v>3</v>
      </c>
      <c r="E269" s="42">
        <v>1</v>
      </c>
      <c r="F269" s="43">
        <v>0</v>
      </c>
      <c r="G269" s="42">
        <v>12</v>
      </c>
      <c r="H269" s="44" t="str">
        <f t="shared" si="361"/>
        <v>card_1_3_3</v>
      </c>
      <c r="I269" s="43">
        <v>0</v>
      </c>
      <c r="J269" s="45" t="s">
        <v>35</v>
      </c>
      <c r="K269" s="45">
        <v>0</v>
      </c>
      <c r="L269" s="43">
        <v>0</v>
      </c>
      <c r="M269" s="42" t="s">
        <v>36</v>
      </c>
      <c r="N269" s="43">
        <v>0</v>
      </c>
      <c r="Q269">
        <v>3</v>
      </c>
      <c r="R269" s="9">
        <v>3</v>
      </c>
      <c r="S269" s="2">
        <v>72</v>
      </c>
      <c r="T269" s="2">
        <f>VLOOKUP(B269,Sheet3!B:C,2,FALSE)</f>
        <v>1</v>
      </c>
    </row>
    <row r="270" spans="1:20" s="2" customFormat="1" ht="15">
      <c r="A270" s="9" t="s">
        <v>52</v>
      </c>
      <c r="B270" s="41" t="s">
        <v>33</v>
      </c>
      <c r="C270" s="9">
        <v>2</v>
      </c>
      <c r="D270" s="9">
        <v>0</v>
      </c>
      <c r="E270" s="42">
        <v>1</v>
      </c>
      <c r="F270" s="43">
        <v>0</v>
      </c>
      <c r="G270" s="42">
        <v>12</v>
      </c>
      <c r="H270" s="44" t="str">
        <f t="shared" si="361"/>
        <v>card_1_2_0</v>
      </c>
      <c r="I270" s="43">
        <v>0</v>
      </c>
      <c r="J270" s="45" t="s">
        <v>35</v>
      </c>
      <c r="K270" s="45">
        <v>0</v>
      </c>
      <c r="L270" s="43">
        <v>0</v>
      </c>
      <c r="M270" s="42" t="s">
        <v>36</v>
      </c>
      <c r="N270" s="43">
        <v>0</v>
      </c>
      <c r="Q270">
        <v>2</v>
      </c>
      <c r="R270" s="9">
        <v>0</v>
      </c>
      <c r="S270" s="2">
        <v>73</v>
      </c>
      <c r="T270" s="2">
        <f>VLOOKUP(B270,Sheet3!B:C,2,FALSE)</f>
        <v>1</v>
      </c>
    </row>
    <row r="271" spans="1:20" s="2" customFormat="1" ht="15">
      <c r="A271" s="9" t="s">
        <v>52</v>
      </c>
      <c r="B271" s="41" t="s">
        <v>33</v>
      </c>
      <c r="C271" s="9">
        <v>2</v>
      </c>
      <c r="D271" s="9">
        <v>1</v>
      </c>
      <c r="E271" s="42">
        <v>1</v>
      </c>
      <c r="F271" s="43">
        <v>0</v>
      </c>
      <c r="G271" s="42">
        <v>12</v>
      </c>
      <c r="H271" s="44" t="str">
        <f t="shared" si="361"/>
        <v>card_1_2_2</v>
      </c>
      <c r="I271" s="43">
        <v>0</v>
      </c>
      <c r="J271" s="45" t="s">
        <v>35</v>
      </c>
      <c r="K271" s="45">
        <v>0</v>
      </c>
      <c r="L271" s="43">
        <v>0</v>
      </c>
      <c r="M271" s="42" t="s">
        <v>36</v>
      </c>
      <c r="N271" s="43">
        <v>0</v>
      </c>
      <c r="Q271">
        <v>2</v>
      </c>
      <c r="R271" s="9">
        <v>2</v>
      </c>
      <c r="S271" s="2">
        <v>74</v>
      </c>
      <c r="T271" s="2">
        <f>VLOOKUP(B271,Sheet3!B:C,2,FALSE)</f>
        <v>1</v>
      </c>
    </row>
    <row r="272" spans="1:20" s="2" customFormat="1" ht="15">
      <c r="A272" s="9" t="s">
        <v>52</v>
      </c>
      <c r="B272" s="41" t="s">
        <v>33</v>
      </c>
      <c r="C272" s="9">
        <v>2</v>
      </c>
      <c r="D272" s="9">
        <v>2</v>
      </c>
      <c r="E272" s="42">
        <v>1</v>
      </c>
      <c r="F272" s="43">
        <v>0</v>
      </c>
      <c r="G272" s="42">
        <v>12</v>
      </c>
      <c r="H272" s="44" t="str">
        <f t="shared" si="361"/>
        <v>card_1_2_2</v>
      </c>
      <c r="I272" s="43">
        <v>0</v>
      </c>
      <c r="J272" s="45" t="s">
        <v>35</v>
      </c>
      <c r="K272" s="45">
        <v>0</v>
      </c>
      <c r="L272" s="43">
        <v>0</v>
      </c>
      <c r="M272" s="42" t="s">
        <v>36</v>
      </c>
      <c r="N272" s="43">
        <v>0</v>
      </c>
      <c r="Q272">
        <v>2</v>
      </c>
      <c r="R272" s="9">
        <v>2</v>
      </c>
      <c r="S272" s="2">
        <v>75</v>
      </c>
      <c r="T272" s="2">
        <f>VLOOKUP(B272,Sheet3!B:C,2,FALSE)</f>
        <v>1</v>
      </c>
    </row>
    <row r="273" spans="1:22" s="2" customFormat="1" ht="15">
      <c r="A273" s="9" t="s">
        <v>52</v>
      </c>
      <c r="B273" s="41" t="s">
        <v>33</v>
      </c>
      <c r="C273" s="9">
        <v>2</v>
      </c>
      <c r="D273" s="9">
        <v>3</v>
      </c>
      <c r="E273" s="42">
        <v>1</v>
      </c>
      <c r="F273" s="43">
        <v>0</v>
      </c>
      <c r="G273" s="42">
        <v>12</v>
      </c>
      <c r="H273" s="44" t="str">
        <f t="shared" si="361"/>
        <v>card_1_3_3</v>
      </c>
      <c r="I273" s="43">
        <v>0</v>
      </c>
      <c r="J273" s="45" t="s">
        <v>35</v>
      </c>
      <c r="K273" s="45">
        <v>0</v>
      </c>
      <c r="L273" s="43">
        <v>0</v>
      </c>
      <c r="M273" s="42" t="s">
        <v>36</v>
      </c>
      <c r="N273" s="43">
        <v>0</v>
      </c>
      <c r="Q273">
        <v>3</v>
      </c>
      <c r="R273" s="9">
        <v>3</v>
      </c>
      <c r="S273" s="2">
        <v>76</v>
      </c>
      <c r="T273" s="2">
        <f>VLOOKUP(B273,Sheet3!B:C,2,FALSE)</f>
        <v>1</v>
      </c>
    </row>
    <row r="274" spans="1:22" s="2" customFormat="1" ht="15">
      <c r="A274" s="9" t="s">
        <v>52</v>
      </c>
      <c r="B274" s="41" t="s">
        <v>33</v>
      </c>
      <c r="C274" s="9">
        <v>3</v>
      </c>
      <c r="D274" s="9">
        <v>0</v>
      </c>
      <c r="E274" s="42">
        <v>1</v>
      </c>
      <c r="F274" s="43">
        <v>0</v>
      </c>
      <c r="G274" s="42">
        <v>13</v>
      </c>
      <c r="H274" s="44" t="str">
        <f t="shared" si="361"/>
        <v>card_1_3_0</v>
      </c>
      <c r="I274" s="43">
        <v>0</v>
      </c>
      <c r="J274" s="45" t="s">
        <v>35</v>
      </c>
      <c r="K274" s="45">
        <v>0</v>
      </c>
      <c r="L274" s="43">
        <v>0</v>
      </c>
      <c r="M274" s="42" t="s">
        <v>36</v>
      </c>
      <c r="N274" s="43">
        <v>0</v>
      </c>
      <c r="Q274">
        <v>3</v>
      </c>
      <c r="R274" s="9">
        <v>0</v>
      </c>
      <c r="S274" s="2">
        <v>77</v>
      </c>
      <c r="T274" s="2">
        <f>VLOOKUP(B274,Sheet3!B:C,2,FALSE)</f>
        <v>1</v>
      </c>
    </row>
    <row r="275" spans="1:22" s="2" customFormat="1" ht="15">
      <c r="A275" s="9" t="s">
        <v>52</v>
      </c>
      <c r="B275" s="41" t="s">
        <v>33</v>
      </c>
      <c r="C275" s="9">
        <v>3</v>
      </c>
      <c r="D275" s="9">
        <v>1</v>
      </c>
      <c r="E275" s="42">
        <v>1</v>
      </c>
      <c r="F275" s="43">
        <v>0</v>
      </c>
      <c r="G275" s="42">
        <v>13</v>
      </c>
      <c r="H275" s="44" t="str">
        <f t="shared" si="361"/>
        <v>card_1_3_3</v>
      </c>
      <c r="I275" s="43">
        <v>0</v>
      </c>
      <c r="J275" s="45" t="s">
        <v>35</v>
      </c>
      <c r="K275" s="45">
        <v>0</v>
      </c>
      <c r="L275" s="43">
        <v>0</v>
      </c>
      <c r="M275" s="42" t="s">
        <v>36</v>
      </c>
      <c r="N275" s="43">
        <v>0</v>
      </c>
      <c r="Q275">
        <v>3</v>
      </c>
      <c r="R275" s="9">
        <v>3</v>
      </c>
      <c r="S275" s="2">
        <v>78</v>
      </c>
      <c r="T275" s="2">
        <f>VLOOKUP(B275,Sheet3!B:C,2,FALSE)</f>
        <v>1</v>
      </c>
    </row>
    <row r="276" spans="1:22" s="2" customFormat="1" ht="15">
      <c r="A276" s="9" t="s">
        <v>52</v>
      </c>
      <c r="B276" s="41" t="s">
        <v>33</v>
      </c>
      <c r="C276" s="9">
        <v>3</v>
      </c>
      <c r="D276" s="9">
        <v>2</v>
      </c>
      <c r="E276" s="42">
        <v>1</v>
      </c>
      <c r="F276" s="43">
        <v>0</v>
      </c>
      <c r="G276" s="42">
        <v>13</v>
      </c>
      <c r="H276" s="44" t="str">
        <f t="shared" si="361"/>
        <v>card_1_3_3</v>
      </c>
      <c r="I276" s="43">
        <v>0</v>
      </c>
      <c r="J276" s="45" t="s">
        <v>35</v>
      </c>
      <c r="K276" s="45">
        <v>0</v>
      </c>
      <c r="L276" s="43">
        <v>0</v>
      </c>
      <c r="M276" s="42" t="s">
        <v>36</v>
      </c>
      <c r="N276" s="43">
        <v>0</v>
      </c>
      <c r="Q276">
        <v>3</v>
      </c>
      <c r="R276" s="9">
        <v>3</v>
      </c>
      <c r="S276" s="2">
        <v>79</v>
      </c>
      <c r="T276" s="2">
        <f>VLOOKUP(B276,Sheet3!B:C,2,FALSE)</f>
        <v>1</v>
      </c>
    </row>
    <row r="277" spans="1:22" s="2" customFormat="1" ht="15">
      <c r="A277" s="9" t="s">
        <v>52</v>
      </c>
      <c r="B277" s="41" t="s">
        <v>33</v>
      </c>
      <c r="C277" s="9">
        <v>3</v>
      </c>
      <c r="D277" s="9">
        <v>3</v>
      </c>
      <c r="E277" s="42">
        <v>1</v>
      </c>
      <c r="F277" s="43">
        <v>0</v>
      </c>
      <c r="G277" s="42">
        <v>13</v>
      </c>
      <c r="H277" s="44" t="str">
        <f t="shared" si="361"/>
        <v>card_1_3_3</v>
      </c>
      <c r="I277" s="43">
        <v>0</v>
      </c>
      <c r="J277" s="45" t="s">
        <v>35</v>
      </c>
      <c r="K277" s="45">
        <v>0</v>
      </c>
      <c r="L277" s="43">
        <v>0</v>
      </c>
      <c r="M277" s="42" t="s">
        <v>36</v>
      </c>
      <c r="N277" s="43">
        <v>0</v>
      </c>
      <c r="Q277">
        <v>3</v>
      </c>
      <c r="R277" s="9">
        <v>3</v>
      </c>
      <c r="S277" s="2">
        <v>80</v>
      </c>
      <c r="T277" s="2">
        <f>VLOOKUP(B277,Sheet3!B:C,2,FALSE)</f>
        <v>1</v>
      </c>
    </row>
    <row r="278" spans="1:22" s="2" customFormat="1" ht="14.25">
      <c r="A278" s="9" t="s">
        <v>52</v>
      </c>
      <c r="B278" s="9" t="s">
        <v>33</v>
      </c>
      <c r="C278" s="9">
        <v>4</v>
      </c>
      <c r="D278" s="9">
        <v>0</v>
      </c>
      <c r="E278" s="46">
        <v>1</v>
      </c>
      <c r="F278" s="9">
        <v>0</v>
      </c>
      <c r="G278" s="9">
        <v>13</v>
      </c>
      <c r="H278" s="44" t="str">
        <f t="shared" si="361"/>
        <v>card_1_3_0</v>
      </c>
      <c r="I278" s="9">
        <v>0</v>
      </c>
      <c r="J278" s="9" t="s">
        <v>35</v>
      </c>
      <c r="K278" s="9">
        <v>0</v>
      </c>
      <c r="L278" s="9">
        <v>0</v>
      </c>
      <c r="M278" s="9" t="s">
        <v>36</v>
      </c>
      <c r="N278" s="9"/>
      <c r="O278"/>
      <c r="P278"/>
      <c r="Q278">
        <v>3</v>
      </c>
      <c r="R278" s="9">
        <v>0</v>
      </c>
      <c r="S278"/>
      <c r="T278" s="2">
        <f>VLOOKUP(B278,Sheet3!B:C,2,FALSE)</f>
        <v>1</v>
      </c>
      <c r="U278">
        <f t="shared" ref="U278:U293" si="362">G278</f>
        <v>13</v>
      </c>
      <c r="V278" t="str">
        <f t="shared" ref="V278:V293" si="363">H278</f>
        <v>card_1_3_0</v>
      </c>
    </row>
    <row r="279" spans="1:22" s="2" customFormat="1" ht="14.25">
      <c r="A279" s="9" t="s">
        <v>52</v>
      </c>
      <c r="B279" s="9" t="s">
        <v>33</v>
      </c>
      <c r="C279" s="9">
        <v>4</v>
      </c>
      <c r="D279" s="9">
        <v>1</v>
      </c>
      <c r="E279" s="46">
        <v>1</v>
      </c>
      <c r="F279" s="9">
        <v>0</v>
      </c>
      <c r="G279" s="9">
        <v>13</v>
      </c>
      <c r="H279" s="44" t="str">
        <f t="shared" si="361"/>
        <v>card_1_3_3</v>
      </c>
      <c r="I279" s="9">
        <v>0</v>
      </c>
      <c r="J279" s="9" t="s">
        <v>35</v>
      </c>
      <c r="K279" s="9">
        <v>0</v>
      </c>
      <c r="L279" s="9">
        <v>0</v>
      </c>
      <c r="M279" s="9" t="s">
        <v>36</v>
      </c>
      <c r="N279" s="9"/>
      <c r="O279"/>
      <c r="P279"/>
      <c r="Q279">
        <v>3</v>
      </c>
      <c r="R279" s="9">
        <v>3</v>
      </c>
      <c r="S279"/>
      <c r="T279" s="2">
        <f>VLOOKUP(B279,Sheet3!B:C,2,FALSE)</f>
        <v>1</v>
      </c>
      <c r="U279">
        <f t="shared" si="362"/>
        <v>13</v>
      </c>
      <c r="V279" t="str">
        <f t="shared" si="363"/>
        <v>card_1_3_3</v>
      </c>
    </row>
    <row r="280" spans="1:22" s="2" customFormat="1" ht="14.25">
      <c r="A280" s="9" t="s">
        <v>52</v>
      </c>
      <c r="B280" s="9" t="s">
        <v>33</v>
      </c>
      <c r="C280" s="9">
        <v>4</v>
      </c>
      <c r="D280" s="9">
        <v>2</v>
      </c>
      <c r="E280" s="46">
        <v>1</v>
      </c>
      <c r="F280" s="9">
        <v>0</v>
      </c>
      <c r="G280" s="9">
        <v>13</v>
      </c>
      <c r="H280" s="44" t="str">
        <f t="shared" si="361"/>
        <v>card_1_3_3</v>
      </c>
      <c r="I280" s="9">
        <v>0</v>
      </c>
      <c r="J280" s="9" t="s">
        <v>35</v>
      </c>
      <c r="K280" s="9">
        <v>0</v>
      </c>
      <c r="L280" s="9">
        <v>0</v>
      </c>
      <c r="M280" s="9" t="s">
        <v>36</v>
      </c>
      <c r="N280" s="9"/>
      <c r="O280"/>
      <c r="P280"/>
      <c r="Q280">
        <v>3</v>
      </c>
      <c r="R280" s="9">
        <v>3</v>
      </c>
      <c r="S280"/>
      <c r="T280" s="2">
        <f>VLOOKUP(B280,Sheet3!B:C,2,FALSE)</f>
        <v>1</v>
      </c>
      <c r="U280">
        <f t="shared" si="362"/>
        <v>13</v>
      </c>
      <c r="V280" t="str">
        <f t="shared" si="363"/>
        <v>card_1_3_3</v>
      </c>
    </row>
    <row r="281" spans="1:22" s="2" customFormat="1" ht="14.25">
      <c r="A281" s="9" t="s">
        <v>52</v>
      </c>
      <c r="B281" s="9" t="s">
        <v>33</v>
      </c>
      <c r="C281" s="9">
        <v>4</v>
      </c>
      <c r="D281" s="9">
        <v>3</v>
      </c>
      <c r="E281" s="46">
        <v>1</v>
      </c>
      <c r="F281" s="9">
        <v>0</v>
      </c>
      <c r="G281" s="9">
        <v>13</v>
      </c>
      <c r="H281" s="44" t="str">
        <f t="shared" si="361"/>
        <v>card_1_3_3</v>
      </c>
      <c r="I281" s="9">
        <v>0</v>
      </c>
      <c r="J281" s="9" t="s">
        <v>35</v>
      </c>
      <c r="K281" s="9">
        <v>0</v>
      </c>
      <c r="L281" s="9">
        <v>0</v>
      </c>
      <c r="M281" s="9" t="s">
        <v>36</v>
      </c>
      <c r="N281" s="9"/>
      <c r="O281"/>
      <c r="P281"/>
      <c r="Q281">
        <v>3</v>
      </c>
      <c r="R281" s="9">
        <v>3</v>
      </c>
      <c r="S281"/>
      <c r="T281" s="2">
        <f>VLOOKUP(B281,Sheet3!B:C,2,FALSE)</f>
        <v>1</v>
      </c>
      <c r="U281">
        <f t="shared" si="362"/>
        <v>13</v>
      </c>
      <c r="V281" t="str">
        <f t="shared" si="363"/>
        <v>card_1_3_3</v>
      </c>
    </row>
    <row r="282" spans="1:22" s="2" customFormat="1" ht="14.25">
      <c r="A282" s="9" t="s">
        <v>52</v>
      </c>
      <c r="B282" s="9" t="s">
        <v>33</v>
      </c>
      <c r="C282" s="9">
        <v>5</v>
      </c>
      <c r="D282" s="9">
        <v>0</v>
      </c>
      <c r="E282" s="46">
        <v>1</v>
      </c>
      <c r="F282" s="9">
        <v>0</v>
      </c>
      <c r="G282" s="9">
        <v>13</v>
      </c>
      <c r="H282" s="44" t="str">
        <f t="shared" si="361"/>
        <v>card_1_3_0</v>
      </c>
      <c r="I282" s="9">
        <v>0</v>
      </c>
      <c r="J282" s="9" t="s">
        <v>35</v>
      </c>
      <c r="K282" s="9">
        <v>0</v>
      </c>
      <c r="L282" s="9">
        <v>0</v>
      </c>
      <c r="M282" s="9" t="s">
        <v>36</v>
      </c>
      <c r="N282" s="9"/>
      <c r="O282"/>
      <c r="P282"/>
      <c r="Q282">
        <v>3</v>
      </c>
      <c r="R282" s="9">
        <v>0</v>
      </c>
      <c r="S282"/>
      <c r="T282" s="2">
        <f>VLOOKUP(B282,Sheet3!B:C,2,FALSE)</f>
        <v>1</v>
      </c>
      <c r="U282">
        <f t="shared" si="362"/>
        <v>13</v>
      </c>
      <c r="V282" t="str">
        <f t="shared" si="363"/>
        <v>card_1_3_0</v>
      </c>
    </row>
    <row r="283" spans="1:22" s="2" customFormat="1" ht="14.25">
      <c r="A283" s="9" t="s">
        <v>52</v>
      </c>
      <c r="B283" s="9" t="s">
        <v>33</v>
      </c>
      <c r="C283" s="9">
        <v>5</v>
      </c>
      <c r="D283" s="9">
        <v>1</v>
      </c>
      <c r="E283" s="46">
        <v>1</v>
      </c>
      <c r="F283" s="9">
        <v>0</v>
      </c>
      <c r="G283" s="9">
        <v>13</v>
      </c>
      <c r="H283" s="44" t="str">
        <f t="shared" si="361"/>
        <v>card_1_3_3</v>
      </c>
      <c r="I283" s="9">
        <v>0</v>
      </c>
      <c r="J283" s="9" t="s">
        <v>35</v>
      </c>
      <c r="K283" s="9">
        <v>0</v>
      </c>
      <c r="L283" s="9">
        <v>0</v>
      </c>
      <c r="M283" s="9" t="s">
        <v>36</v>
      </c>
      <c r="N283" s="9"/>
      <c r="O283"/>
      <c r="P283"/>
      <c r="Q283">
        <v>3</v>
      </c>
      <c r="R283" s="9">
        <v>3</v>
      </c>
      <c r="S283"/>
      <c r="T283" s="2">
        <f>VLOOKUP(B283,Sheet3!B:C,2,FALSE)</f>
        <v>1</v>
      </c>
      <c r="U283">
        <f t="shared" si="362"/>
        <v>13</v>
      </c>
      <c r="V283" t="str">
        <f t="shared" si="363"/>
        <v>card_1_3_3</v>
      </c>
    </row>
    <row r="284" spans="1:22" s="2" customFormat="1" ht="14.25">
      <c r="A284" s="9" t="s">
        <v>52</v>
      </c>
      <c r="B284" s="9" t="s">
        <v>33</v>
      </c>
      <c r="C284" s="9">
        <v>5</v>
      </c>
      <c r="D284" s="9">
        <v>2</v>
      </c>
      <c r="E284" s="46">
        <v>1</v>
      </c>
      <c r="F284" s="9">
        <v>0</v>
      </c>
      <c r="G284" s="9">
        <v>13</v>
      </c>
      <c r="H284" s="44" t="str">
        <f t="shared" si="361"/>
        <v>card_1_3_3</v>
      </c>
      <c r="I284" s="9">
        <v>0</v>
      </c>
      <c r="J284" s="9" t="s">
        <v>35</v>
      </c>
      <c r="K284" s="9">
        <v>0</v>
      </c>
      <c r="L284" s="9">
        <v>0</v>
      </c>
      <c r="M284" s="9" t="s">
        <v>36</v>
      </c>
      <c r="N284" s="9"/>
      <c r="O284"/>
      <c r="P284"/>
      <c r="Q284">
        <v>3</v>
      </c>
      <c r="R284" s="9">
        <v>3</v>
      </c>
      <c r="S284"/>
      <c r="T284" s="2">
        <f>VLOOKUP(B284,Sheet3!B:C,2,FALSE)</f>
        <v>1</v>
      </c>
      <c r="U284">
        <f t="shared" si="362"/>
        <v>13</v>
      </c>
      <c r="V284" t="str">
        <f t="shared" si="363"/>
        <v>card_1_3_3</v>
      </c>
    </row>
    <row r="285" spans="1:22" s="2" customFormat="1" ht="14.25">
      <c r="A285" s="9" t="s">
        <v>52</v>
      </c>
      <c r="B285" s="9" t="s">
        <v>33</v>
      </c>
      <c r="C285" s="9">
        <v>5</v>
      </c>
      <c r="D285" s="9">
        <v>3</v>
      </c>
      <c r="E285" s="46">
        <v>1</v>
      </c>
      <c r="F285" s="9">
        <v>0</v>
      </c>
      <c r="G285" s="9">
        <v>13</v>
      </c>
      <c r="H285" s="44" t="str">
        <f t="shared" si="361"/>
        <v>card_1_3_3</v>
      </c>
      <c r="I285" s="9">
        <v>0</v>
      </c>
      <c r="J285" s="9" t="s">
        <v>35</v>
      </c>
      <c r="K285" s="9">
        <v>0</v>
      </c>
      <c r="L285" s="9">
        <v>0</v>
      </c>
      <c r="M285" s="9" t="s">
        <v>36</v>
      </c>
      <c r="N285" s="9"/>
      <c r="O285"/>
      <c r="P285"/>
      <c r="Q285">
        <v>3</v>
      </c>
      <c r="R285" s="9">
        <v>3</v>
      </c>
      <c r="S285"/>
      <c r="T285" s="2">
        <f>VLOOKUP(B285,Sheet3!B:C,2,FALSE)</f>
        <v>1</v>
      </c>
      <c r="U285">
        <f t="shared" si="362"/>
        <v>13</v>
      </c>
      <c r="V285" t="str">
        <f t="shared" si="363"/>
        <v>card_1_3_3</v>
      </c>
    </row>
    <row r="286" spans="1:22" s="2" customFormat="1" ht="14.25">
      <c r="A286" s="9" t="s">
        <v>52</v>
      </c>
      <c r="B286" s="9" t="s">
        <v>33</v>
      </c>
      <c r="C286" s="9">
        <v>6</v>
      </c>
      <c r="D286" s="9">
        <v>0</v>
      </c>
      <c r="E286" s="46">
        <v>1</v>
      </c>
      <c r="F286" s="9">
        <v>0</v>
      </c>
      <c r="G286" s="9">
        <v>13</v>
      </c>
      <c r="H286" s="44" t="str">
        <f t="shared" si="361"/>
        <v>card_1_3_0</v>
      </c>
      <c r="I286" s="9">
        <v>0</v>
      </c>
      <c r="J286" s="9" t="s">
        <v>35</v>
      </c>
      <c r="K286" s="9">
        <v>0</v>
      </c>
      <c r="L286" s="9">
        <v>0</v>
      </c>
      <c r="M286" s="9" t="s">
        <v>36</v>
      </c>
      <c r="N286" s="9"/>
      <c r="O286"/>
      <c r="P286"/>
      <c r="Q286">
        <v>3</v>
      </c>
      <c r="R286" s="9">
        <v>0</v>
      </c>
      <c r="S286"/>
      <c r="T286" s="2">
        <f>VLOOKUP(B286,Sheet3!B:C,2,FALSE)</f>
        <v>1</v>
      </c>
      <c r="U286">
        <f t="shared" si="362"/>
        <v>13</v>
      </c>
      <c r="V286" t="str">
        <f t="shared" si="363"/>
        <v>card_1_3_0</v>
      </c>
    </row>
    <row r="287" spans="1:22" s="2" customFormat="1" ht="14.25">
      <c r="A287" s="9" t="s">
        <v>52</v>
      </c>
      <c r="B287" s="9" t="s">
        <v>33</v>
      </c>
      <c r="C287" s="9">
        <v>6</v>
      </c>
      <c r="D287" s="9">
        <v>1</v>
      </c>
      <c r="E287" s="46">
        <v>1</v>
      </c>
      <c r="F287" s="9">
        <v>0</v>
      </c>
      <c r="G287" s="9">
        <v>13</v>
      </c>
      <c r="H287" s="44" t="str">
        <f t="shared" si="361"/>
        <v>card_1_3_3</v>
      </c>
      <c r="I287" s="9">
        <v>0</v>
      </c>
      <c r="J287" s="9" t="s">
        <v>35</v>
      </c>
      <c r="K287" s="9">
        <v>0</v>
      </c>
      <c r="L287" s="9">
        <v>0</v>
      </c>
      <c r="M287" s="9" t="s">
        <v>36</v>
      </c>
      <c r="N287" s="9"/>
      <c r="O287"/>
      <c r="P287"/>
      <c r="Q287">
        <v>3</v>
      </c>
      <c r="R287" s="9">
        <v>3</v>
      </c>
      <c r="S287"/>
      <c r="T287" s="2">
        <f>VLOOKUP(B287,Sheet3!B:C,2,FALSE)</f>
        <v>1</v>
      </c>
      <c r="U287">
        <f t="shared" si="362"/>
        <v>13</v>
      </c>
      <c r="V287" t="str">
        <f t="shared" si="363"/>
        <v>card_1_3_3</v>
      </c>
    </row>
    <row r="288" spans="1:22" s="2" customFormat="1" ht="14.25">
      <c r="A288" s="9" t="s">
        <v>52</v>
      </c>
      <c r="B288" s="9" t="s">
        <v>33</v>
      </c>
      <c r="C288" s="9">
        <v>6</v>
      </c>
      <c r="D288" s="9">
        <v>2</v>
      </c>
      <c r="E288" s="46">
        <v>1</v>
      </c>
      <c r="F288" s="9">
        <v>0</v>
      </c>
      <c r="G288" s="9">
        <v>13</v>
      </c>
      <c r="H288" s="44" t="str">
        <f t="shared" si="361"/>
        <v>card_1_3_3</v>
      </c>
      <c r="I288" s="9">
        <v>0</v>
      </c>
      <c r="J288" s="9" t="s">
        <v>35</v>
      </c>
      <c r="K288" s="9">
        <v>0</v>
      </c>
      <c r="L288" s="9">
        <v>0</v>
      </c>
      <c r="M288" s="9" t="s">
        <v>36</v>
      </c>
      <c r="N288" s="9"/>
      <c r="O288"/>
      <c r="P288"/>
      <c r="Q288">
        <v>3</v>
      </c>
      <c r="R288" s="9">
        <v>3</v>
      </c>
      <c r="S288"/>
      <c r="T288" s="2">
        <f>VLOOKUP(B288,Sheet3!B:C,2,FALSE)</f>
        <v>1</v>
      </c>
      <c r="U288">
        <f t="shared" si="362"/>
        <v>13</v>
      </c>
      <c r="V288" t="str">
        <f t="shared" si="363"/>
        <v>card_1_3_3</v>
      </c>
    </row>
    <row r="289" spans="1:22" s="2" customFormat="1" ht="14.25">
      <c r="A289" s="9" t="s">
        <v>52</v>
      </c>
      <c r="B289" s="9" t="s">
        <v>33</v>
      </c>
      <c r="C289" s="9">
        <v>6</v>
      </c>
      <c r="D289" s="9">
        <v>3</v>
      </c>
      <c r="E289" s="46">
        <v>1</v>
      </c>
      <c r="F289" s="9">
        <v>0</v>
      </c>
      <c r="G289" s="9">
        <v>13</v>
      </c>
      <c r="H289" s="44" t="str">
        <f t="shared" si="361"/>
        <v>card_1_3_3</v>
      </c>
      <c r="I289" s="9">
        <v>0</v>
      </c>
      <c r="J289" s="9" t="s">
        <v>35</v>
      </c>
      <c r="K289" s="9">
        <v>0</v>
      </c>
      <c r="L289" s="9">
        <v>0</v>
      </c>
      <c r="M289" s="9" t="s">
        <v>36</v>
      </c>
      <c r="N289" s="9"/>
      <c r="O289"/>
      <c r="P289"/>
      <c r="Q289">
        <v>3</v>
      </c>
      <c r="R289" s="9">
        <v>3</v>
      </c>
      <c r="S289"/>
      <c r="T289" s="2">
        <f>VLOOKUP(B289,Sheet3!B:C,2,FALSE)</f>
        <v>1</v>
      </c>
      <c r="U289">
        <f t="shared" si="362"/>
        <v>13</v>
      </c>
      <c r="V289" t="str">
        <f t="shared" si="363"/>
        <v>card_1_3_3</v>
      </c>
    </row>
    <row r="290" spans="1:22" s="2" customFormat="1" ht="14.25">
      <c r="A290" s="9" t="s">
        <v>52</v>
      </c>
      <c r="B290" s="9" t="s">
        <v>33</v>
      </c>
      <c r="C290" s="9">
        <v>7</v>
      </c>
      <c r="D290" s="9">
        <v>0</v>
      </c>
      <c r="E290" s="46">
        <v>1</v>
      </c>
      <c r="F290" s="9">
        <v>0</v>
      </c>
      <c r="G290" s="9">
        <v>13</v>
      </c>
      <c r="H290" s="44" t="str">
        <f t="shared" si="361"/>
        <v>card_1_3_0</v>
      </c>
      <c r="I290" s="9">
        <v>0</v>
      </c>
      <c r="J290" s="9" t="s">
        <v>35</v>
      </c>
      <c r="K290" s="9">
        <v>0</v>
      </c>
      <c r="L290" s="9">
        <v>0</v>
      </c>
      <c r="M290" s="9" t="s">
        <v>36</v>
      </c>
      <c r="N290" s="9"/>
      <c r="O290"/>
      <c r="P290"/>
      <c r="Q290">
        <v>3</v>
      </c>
      <c r="R290" s="9">
        <v>0</v>
      </c>
      <c r="S290"/>
      <c r="T290" s="2">
        <f>VLOOKUP(B290,Sheet3!B:C,2,FALSE)</f>
        <v>1</v>
      </c>
      <c r="U290">
        <f t="shared" si="362"/>
        <v>13</v>
      </c>
      <c r="V290" t="str">
        <f t="shared" si="363"/>
        <v>card_1_3_0</v>
      </c>
    </row>
    <row r="291" spans="1:22" s="2" customFormat="1" ht="14.25">
      <c r="A291" s="9" t="s">
        <v>52</v>
      </c>
      <c r="B291" s="9" t="s">
        <v>33</v>
      </c>
      <c r="C291" s="9">
        <v>7</v>
      </c>
      <c r="D291" s="9">
        <v>1</v>
      </c>
      <c r="E291" s="46">
        <v>1</v>
      </c>
      <c r="F291" s="9">
        <v>0</v>
      </c>
      <c r="G291" s="9">
        <v>13</v>
      </c>
      <c r="H291" s="44" t="str">
        <f t="shared" si="361"/>
        <v>card_1_3_3</v>
      </c>
      <c r="I291" s="9">
        <v>0</v>
      </c>
      <c r="J291" s="9" t="s">
        <v>35</v>
      </c>
      <c r="K291" s="9">
        <v>0</v>
      </c>
      <c r="L291" s="9">
        <v>0</v>
      </c>
      <c r="M291" s="9" t="s">
        <v>36</v>
      </c>
      <c r="N291" s="9"/>
      <c r="O291"/>
      <c r="P291"/>
      <c r="Q291">
        <v>3</v>
      </c>
      <c r="R291" s="9">
        <v>3</v>
      </c>
      <c r="S291"/>
      <c r="T291" s="2">
        <f>VLOOKUP(B291,Sheet3!B:C,2,FALSE)</f>
        <v>1</v>
      </c>
      <c r="U291">
        <f t="shared" si="362"/>
        <v>13</v>
      </c>
      <c r="V291" t="str">
        <f t="shared" si="363"/>
        <v>card_1_3_3</v>
      </c>
    </row>
    <row r="292" spans="1:22" s="2" customFormat="1" ht="14.25">
      <c r="A292" s="9" t="s">
        <v>52</v>
      </c>
      <c r="B292" s="9" t="s">
        <v>33</v>
      </c>
      <c r="C292" s="9">
        <v>7</v>
      </c>
      <c r="D292" s="9">
        <v>2</v>
      </c>
      <c r="E292" s="46">
        <v>1</v>
      </c>
      <c r="F292" s="9">
        <v>0</v>
      </c>
      <c r="G292" s="9">
        <v>13</v>
      </c>
      <c r="H292" s="44" t="str">
        <f t="shared" si="361"/>
        <v>card_1_3_3</v>
      </c>
      <c r="I292" s="9">
        <v>0</v>
      </c>
      <c r="J292" s="9" t="s">
        <v>35</v>
      </c>
      <c r="K292" s="9">
        <v>0</v>
      </c>
      <c r="L292" s="9">
        <v>0</v>
      </c>
      <c r="M292" s="9" t="s">
        <v>36</v>
      </c>
      <c r="N292" s="9"/>
      <c r="O292"/>
      <c r="P292"/>
      <c r="Q292">
        <v>3</v>
      </c>
      <c r="R292" s="9">
        <v>3</v>
      </c>
      <c r="S292"/>
      <c r="T292" s="2">
        <f>VLOOKUP(B292,Sheet3!B:C,2,FALSE)</f>
        <v>1</v>
      </c>
      <c r="U292">
        <f t="shared" si="362"/>
        <v>13</v>
      </c>
      <c r="V292" t="str">
        <f t="shared" si="363"/>
        <v>card_1_3_3</v>
      </c>
    </row>
    <row r="293" spans="1:22" s="2" customFormat="1" ht="14.25">
      <c r="A293" s="9" t="s">
        <v>52</v>
      </c>
      <c r="B293" s="9" t="s">
        <v>33</v>
      </c>
      <c r="C293" s="9">
        <v>7</v>
      </c>
      <c r="D293" s="9">
        <v>3</v>
      </c>
      <c r="E293" s="46">
        <v>1</v>
      </c>
      <c r="F293" s="9">
        <v>0</v>
      </c>
      <c r="G293" s="9">
        <v>13</v>
      </c>
      <c r="H293" s="44" t="str">
        <f t="shared" si="361"/>
        <v>card_1_3_3</v>
      </c>
      <c r="I293" s="9">
        <v>0</v>
      </c>
      <c r="J293" s="9" t="s">
        <v>35</v>
      </c>
      <c r="K293" s="9">
        <v>0</v>
      </c>
      <c r="L293" s="9">
        <v>0</v>
      </c>
      <c r="M293" s="9" t="s">
        <v>36</v>
      </c>
      <c r="N293" s="9"/>
      <c r="O293"/>
      <c r="P293"/>
      <c r="Q293">
        <v>3</v>
      </c>
      <c r="R293" s="9">
        <v>3</v>
      </c>
      <c r="S293"/>
      <c r="T293" s="2">
        <f>VLOOKUP(B293,Sheet3!B:C,2,FALSE)</f>
        <v>1</v>
      </c>
      <c r="U293">
        <f t="shared" si="362"/>
        <v>13</v>
      </c>
      <c r="V293" t="str">
        <f t="shared" si="363"/>
        <v>card_1_3_3</v>
      </c>
    </row>
    <row r="294" spans="1:22" ht="14.25">
      <c r="A294" s="9" t="str">
        <f>A290</f>
        <v>5</v>
      </c>
      <c r="B294" s="9" t="str">
        <f>B290</f>
        <v>男主角</v>
      </c>
      <c r="C294" s="9">
        <v>8</v>
      </c>
      <c r="D294" s="9">
        <f>D290</f>
        <v>0</v>
      </c>
      <c r="E294" s="9">
        <f>E290</f>
        <v>1</v>
      </c>
      <c r="F294" s="9">
        <f>F290</f>
        <v>0</v>
      </c>
      <c r="G294" s="9">
        <f>G290</f>
        <v>13</v>
      </c>
      <c r="H294" s="44" t="str">
        <f t="shared" si="361"/>
        <v>card_1_3_0</v>
      </c>
      <c r="I294" s="9">
        <f t="shared" ref="I294:M294" si="364">I290</f>
        <v>0</v>
      </c>
      <c r="J294" s="9" t="str">
        <f t="shared" si="364"/>
        <v>1_nanzhu_ui.mp3</v>
      </c>
      <c r="K294" s="9">
        <f t="shared" si="364"/>
        <v>0</v>
      </c>
      <c r="L294" s="9">
        <f t="shared" si="364"/>
        <v>0</v>
      </c>
      <c r="M294" s="9" t="str">
        <f t="shared" si="364"/>
        <v>sound_deadnan.mp3</v>
      </c>
      <c r="N294" s="9"/>
      <c r="Q294">
        <v>3</v>
      </c>
      <c r="R294" s="9">
        <v>0</v>
      </c>
      <c r="T294" s="2"/>
    </row>
    <row r="295" spans="1:22" ht="14.25">
      <c r="A295" s="9" t="str">
        <f t="shared" ref="A295:B295" si="365">A291</f>
        <v>5</v>
      </c>
      <c r="B295" s="9" t="str">
        <f t="shared" si="365"/>
        <v>男主角</v>
      </c>
      <c r="C295" s="9">
        <v>8</v>
      </c>
      <c r="D295" s="9">
        <f t="shared" ref="D295:G295" si="366">D291</f>
        <v>1</v>
      </c>
      <c r="E295" s="9">
        <f t="shared" si="366"/>
        <v>1</v>
      </c>
      <c r="F295" s="9">
        <f t="shared" si="366"/>
        <v>0</v>
      </c>
      <c r="G295" s="9">
        <f t="shared" si="366"/>
        <v>13</v>
      </c>
      <c r="H295" s="44" t="str">
        <f t="shared" si="361"/>
        <v>card_1_3_3</v>
      </c>
      <c r="I295" s="9">
        <f t="shared" ref="I295:M295" si="367">I291</f>
        <v>0</v>
      </c>
      <c r="J295" s="9" t="str">
        <f t="shared" si="367"/>
        <v>1_nanzhu_ui.mp3</v>
      </c>
      <c r="K295" s="9">
        <f t="shared" si="367"/>
        <v>0</v>
      </c>
      <c r="L295" s="9">
        <f t="shared" si="367"/>
        <v>0</v>
      </c>
      <c r="M295" s="9" t="str">
        <f t="shared" si="367"/>
        <v>sound_deadnan.mp3</v>
      </c>
      <c r="N295" s="9"/>
      <c r="Q295">
        <v>3</v>
      </c>
      <c r="R295" s="9">
        <v>3</v>
      </c>
      <c r="T295" s="2"/>
    </row>
    <row r="296" spans="1:22" ht="14.25">
      <c r="A296" s="9" t="str">
        <f t="shared" ref="A296:B296" si="368">A292</f>
        <v>5</v>
      </c>
      <c r="B296" s="9" t="str">
        <f t="shared" si="368"/>
        <v>男主角</v>
      </c>
      <c r="C296" s="9">
        <v>8</v>
      </c>
      <c r="D296" s="9">
        <f t="shared" ref="D296:G296" si="369">D292</f>
        <v>2</v>
      </c>
      <c r="E296" s="9">
        <f t="shared" si="369"/>
        <v>1</v>
      </c>
      <c r="F296" s="9">
        <f t="shared" si="369"/>
        <v>0</v>
      </c>
      <c r="G296" s="9">
        <f t="shared" si="369"/>
        <v>13</v>
      </c>
      <c r="H296" s="44" t="str">
        <f t="shared" si="361"/>
        <v>card_1_3_3</v>
      </c>
      <c r="I296" s="9">
        <f t="shared" ref="I296:M296" si="370">I292</f>
        <v>0</v>
      </c>
      <c r="J296" s="9" t="str">
        <f t="shared" si="370"/>
        <v>1_nanzhu_ui.mp3</v>
      </c>
      <c r="K296" s="9">
        <f t="shared" si="370"/>
        <v>0</v>
      </c>
      <c r="L296" s="9">
        <f t="shared" si="370"/>
        <v>0</v>
      </c>
      <c r="M296" s="9" t="str">
        <f t="shared" si="370"/>
        <v>sound_deadnan.mp3</v>
      </c>
      <c r="N296" s="9"/>
      <c r="Q296">
        <v>3</v>
      </c>
      <c r="R296" s="9">
        <v>3</v>
      </c>
      <c r="T296" s="2"/>
    </row>
    <row r="297" spans="1:22" ht="14.25">
      <c r="A297" s="9" t="str">
        <f t="shared" ref="A297:B297" si="371">A293</f>
        <v>5</v>
      </c>
      <c r="B297" s="9" t="str">
        <f t="shared" si="371"/>
        <v>男主角</v>
      </c>
      <c r="C297" s="9">
        <v>8</v>
      </c>
      <c r="D297" s="9">
        <f t="shared" ref="D297:G297" si="372">D293</f>
        <v>3</v>
      </c>
      <c r="E297" s="9">
        <f t="shared" si="372"/>
        <v>1</v>
      </c>
      <c r="F297" s="9">
        <f t="shared" si="372"/>
        <v>0</v>
      </c>
      <c r="G297" s="9">
        <f t="shared" si="372"/>
        <v>13</v>
      </c>
      <c r="H297" s="44" t="str">
        <f t="shared" si="361"/>
        <v>card_1_3_3</v>
      </c>
      <c r="I297" s="9">
        <f t="shared" ref="I297:M297" si="373">I293</f>
        <v>0</v>
      </c>
      <c r="J297" s="9" t="str">
        <f t="shared" si="373"/>
        <v>1_nanzhu_ui.mp3</v>
      </c>
      <c r="K297" s="9">
        <f t="shared" si="373"/>
        <v>0</v>
      </c>
      <c r="L297" s="9">
        <f t="shared" si="373"/>
        <v>0</v>
      </c>
      <c r="M297" s="9" t="str">
        <f t="shared" si="373"/>
        <v>sound_deadnan.mp3</v>
      </c>
      <c r="N297" s="9"/>
      <c r="Q297">
        <v>3</v>
      </c>
      <c r="R297" s="9">
        <v>3</v>
      </c>
      <c r="T297" s="2"/>
    </row>
    <row r="298" spans="1:22" ht="14.25">
      <c r="A298" s="9" t="str">
        <f t="shared" ref="A298:B298" si="374">A294</f>
        <v>5</v>
      </c>
      <c r="B298" s="9" t="str">
        <f t="shared" si="374"/>
        <v>男主角</v>
      </c>
      <c r="C298" s="9">
        <f>C294+1</f>
        <v>9</v>
      </c>
      <c r="D298" s="9">
        <f t="shared" ref="D298:G298" si="375">D294</f>
        <v>0</v>
      </c>
      <c r="E298" s="9">
        <f t="shared" si="375"/>
        <v>1</v>
      </c>
      <c r="F298" s="9">
        <f t="shared" si="375"/>
        <v>0</v>
      </c>
      <c r="G298" s="9">
        <f t="shared" si="375"/>
        <v>13</v>
      </c>
      <c r="H298" s="44" t="str">
        <f t="shared" si="361"/>
        <v>card_1_3_0</v>
      </c>
      <c r="I298" s="9">
        <f t="shared" ref="I298:M298" si="376">I294</f>
        <v>0</v>
      </c>
      <c r="J298" s="9" t="str">
        <f t="shared" si="376"/>
        <v>1_nanzhu_ui.mp3</v>
      </c>
      <c r="K298" s="9">
        <f t="shared" si="376"/>
        <v>0</v>
      </c>
      <c r="L298" s="9">
        <f t="shared" si="376"/>
        <v>0</v>
      </c>
      <c r="M298" s="9" t="str">
        <f t="shared" si="376"/>
        <v>sound_deadnan.mp3</v>
      </c>
      <c r="N298" s="9"/>
      <c r="Q298">
        <v>3</v>
      </c>
      <c r="R298" s="9">
        <v>0</v>
      </c>
      <c r="T298" s="2"/>
    </row>
    <row r="299" spans="1:22" ht="14.25">
      <c r="A299" s="9" t="str">
        <f t="shared" ref="A299:B299" si="377">A295</f>
        <v>5</v>
      </c>
      <c r="B299" s="9" t="str">
        <f t="shared" si="377"/>
        <v>男主角</v>
      </c>
      <c r="C299" s="9">
        <f t="shared" ref="C299:C325" si="378">C295+1</f>
        <v>9</v>
      </c>
      <c r="D299" s="9">
        <f t="shared" ref="D299:G299" si="379">D295</f>
        <v>1</v>
      </c>
      <c r="E299" s="9">
        <f t="shared" si="379"/>
        <v>1</v>
      </c>
      <c r="F299" s="9">
        <f t="shared" si="379"/>
        <v>0</v>
      </c>
      <c r="G299" s="9">
        <f t="shared" si="379"/>
        <v>13</v>
      </c>
      <c r="H299" s="44" t="str">
        <f t="shared" si="361"/>
        <v>card_1_3_3</v>
      </c>
      <c r="I299" s="9">
        <f t="shared" ref="I299:M299" si="380">I295</f>
        <v>0</v>
      </c>
      <c r="J299" s="9" t="str">
        <f t="shared" si="380"/>
        <v>1_nanzhu_ui.mp3</v>
      </c>
      <c r="K299" s="9">
        <f t="shared" si="380"/>
        <v>0</v>
      </c>
      <c r="L299" s="9">
        <f t="shared" si="380"/>
        <v>0</v>
      </c>
      <c r="M299" s="9" t="str">
        <f t="shared" si="380"/>
        <v>sound_deadnan.mp3</v>
      </c>
      <c r="N299" s="9"/>
      <c r="Q299">
        <v>3</v>
      </c>
      <c r="R299" s="9">
        <v>3</v>
      </c>
      <c r="T299" s="2"/>
    </row>
    <row r="300" spans="1:22" ht="14.25">
      <c r="A300" s="9" t="str">
        <f t="shared" ref="A300:B300" si="381">A296</f>
        <v>5</v>
      </c>
      <c r="B300" s="9" t="str">
        <f t="shared" si="381"/>
        <v>男主角</v>
      </c>
      <c r="C300" s="9">
        <f t="shared" si="378"/>
        <v>9</v>
      </c>
      <c r="D300" s="9">
        <f t="shared" ref="D300:G300" si="382">D296</f>
        <v>2</v>
      </c>
      <c r="E300" s="9">
        <f t="shared" si="382"/>
        <v>1</v>
      </c>
      <c r="F300" s="9">
        <f t="shared" si="382"/>
        <v>0</v>
      </c>
      <c r="G300" s="9">
        <f t="shared" si="382"/>
        <v>13</v>
      </c>
      <c r="H300" s="44" t="str">
        <f t="shared" si="361"/>
        <v>card_1_3_3</v>
      </c>
      <c r="I300" s="9">
        <f t="shared" ref="I300:M300" si="383">I296</f>
        <v>0</v>
      </c>
      <c r="J300" s="9" t="str">
        <f t="shared" si="383"/>
        <v>1_nanzhu_ui.mp3</v>
      </c>
      <c r="K300" s="9">
        <f t="shared" si="383"/>
        <v>0</v>
      </c>
      <c r="L300" s="9">
        <f t="shared" si="383"/>
        <v>0</v>
      </c>
      <c r="M300" s="9" t="str">
        <f t="shared" si="383"/>
        <v>sound_deadnan.mp3</v>
      </c>
      <c r="N300" s="9"/>
      <c r="Q300">
        <v>3</v>
      </c>
      <c r="R300" s="9">
        <v>3</v>
      </c>
      <c r="T300" s="2"/>
    </row>
    <row r="301" spans="1:22" ht="14.25">
      <c r="A301" s="9" t="str">
        <f t="shared" ref="A301:B301" si="384">A297</f>
        <v>5</v>
      </c>
      <c r="B301" s="9" t="str">
        <f t="shared" si="384"/>
        <v>男主角</v>
      </c>
      <c r="C301" s="9">
        <f t="shared" si="378"/>
        <v>9</v>
      </c>
      <c r="D301" s="9">
        <f t="shared" ref="D301:G301" si="385">D297</f>
        <v>3</v>
      </c>
      <c r="E301" s="9">
        <f t="shared" si="385"/>
        <v>1</v>
      </c>
      <c r="F301" s="9">
        <f t="shared" si="385"/>
        <v>0</v>
      </c>
      <c r="G301" s="9">
        <f t="shared" si="385"/>
        <v>13</v>
      </c>
      <c r="H301" s="44" t="str">
        <f t="shared" si="361"/>
        <v>card_1_3_3</v>
      </c>
      <c r="I301" s="9">
        <f t="shared" ref="I301:M301" si="386">I297</f>
        <v>0</v>
      </c>
      <c r="J301" s="9" t="str">
        <f t="shared" si="386"/>
        <v>1_nanzhu_ui.mp3</v>
      </c>
      <c r="K301" s="9">
        <f t="shared" si="386"/>
        <v>0</v>
      </c>
      <c r="L301" s="9">
        <f t="shared" si="386"/>
        <v>0</v>
      </c>
      <c r="M301" s="9" t="str">
        <f t="shared" si="386"/>
        <v>sound_deadnan.mp3</v>
      </c>
      <c r="N301" s="9"/>
      <c r="Q301">
        <v>3</v>
      </c>
      <c r="R301" s="9">
        <v>3</v>
      </c>
      <c r="T301" s="2"/>
    </row>
    <row r="302" spans="1:22" ht="14.25">
      <c r="A302" s="9" t="str">
        <f t="shared" ref="A302:B302" si="387">A298</f>
        <v>5</v>
      </c>
      <c r="B302" s="9" t="str">
        <f t="shared" si="387"/>
        <v>男主角</v>
      </c>
      <c r="C302" s="9">
        <f t="shared" si="378"/>
        <v>10</v>
      </c>
      <c r="D302" s="9">
        <f t="shared" ref="D302:G302" si="388">D298</f>
        <v>0</v>
      </c>
      <c r="E302" s="9">
        <f t="shared" si="388"/>
        <v>1</v>
      </c>
      <c r="F302" s="9">
        <f t="shared" si="388"/>
        <v>0</v>
      </c>
      <c r="G302" s="9">
        <f t="shared" si="388"/>
        <v>13</v>
      </c>
      <c r="H302" s="44" t="str">
        <f t="shared" si="361"/>
        <v>card_1_3_0</v>
      </c>
      <c r="I302" s="9">
        <f t="shared" ref="I302:M302" si="389">I298</f>
        <v>0</v>
      </c>
      <c r="J302" s="9" t="str">
        <f t="shared" si="389"/>
        <v>1_nanzhu_ui.mp3</v>
      </c>
      <c r="K302" s="9">
        <f t="shared" si="389"/>
        <v>0</v>
      </c>
      <c r="L302" s="9">
        <f t="shared" si="389"/>
        <v>0</v>
      </c>
      <c r="M302" s="9" t="str">
        <f t="shared" si="389"/>
        <v>sound_deadnan.mp3</v>
      </c>
      <c r="N302" s="9"/>
      <c r="Q302">
        <v>3</v>
      </c>
      <c r="R302" s="9">
        <v>0</v>
      </c>
      <c r="T302" s="2"/>
    </row>
    <row r="303" spans="1:22" ht="14.25">
      <c r="A303" s="9" t="str">
        <f t="shared" ref="A303:B303" si="390">A299</f>
        <v>5</v>
      </c>
      <c r="B303" s="9" t="str">
        <f t="shared" si="390"/>
        <v>男主角</v>
      </c>
      <c r="C303" s="9">
        <f t="shared" si="378"/>
        <v>10</v>
      </c>
      <c r="D303" s="9">
        <f t="shared" ref="D303:G303" si="391">D299</f>
        <v>1</v>
      </c>
      <c r="E303" s="9">
        <f t="shared" si="391"/>
        <v>1</v>
      </c>
      <c r="F303" s="9">
        <f t="shared" si="391"/>
        <v>0</v>
      </c>
      <c r="G303" s="9">
        <f t="shared" si="391"/>
        <v>13</v>
      </c>
      <c r="H303" s="44" t="str">
        <f t="shared" si="361"/>
        <v>card_1_3_3</v>
      </c>
      <c r="I303" s="9">
        <f t="shared" ref="I303:M303" si="392">I299</f>
        <v>0</v>
      </c>
      <c r="J303" s="9" t="str">
        <f t="shared" si="392"/>
        <v>1_nanzhu_ui.mp3</v>
      </c>
      <c r="K303" s="9">
        <f t="shared" si="392"/>
        <v>0</v>
      </c>
      <c r="L303" s="9">
        <f t="shared" si="392"/>
        <v>0</v>
      </c>
      <c r="M303" s="9" t="str">
        <f t="shared" si="392"/>
        <v>sound_deadnan.mp3</v>
      </c>
      <c r="N303" s="9"/>
      <c r="Q303">
        <v>3</v>
      </c>
      <c r="R303" s="9">
        <v>3</v>
      </c>
      <c r="T303" s="2"/>
    </row>
    <row r="304" spans="1:22" ht="14.25">
      <c r="A304" s="9" t="str">
        <f t="shared" ref="A304:B304" si="393">A300</f>
        <v>5</v>
      </c>
      <c r="B304" s="9" t="str">
        <f t="shared" si="393"/>
        <v>男主角</v>
      </c>
      <c r="C304" s="9">
        <f t="shared" si="378"/>
        <v>10</v>
      </c>
      <c r="D304" s="9">
        <f t="shared" ref="D304:G304" si="394">D300</f>
        <v>2</v>
      </c>
      <c r="E304" s="9">
        <f t="shared" si="394"/>
        <v>1</v>
      </c>
      <c r="F304" s="9">
        <f t="shared" si="394"/>
        <v>0</v>
      </c>
      <c r="G304" s="9">
        <f t="shared" si="394"/>
        <v>13</v>
      </c>
      <c r="H304" s="44" t="str">
        <f t="shared" si="361"/>
        <v>card_1_3_3</v>
      </c>
      <c r="I304" s="9">
        <f t="shared" ref="I304:M304" si="395">I300</f>
        <v>0</v>
      </c>
      <c r="J304" s="9" t="str">
        <f t="shared" si="395"/>
        <v>1_nanzhu_ui.mp3</v>
      </c>
      <c r="K304" s="9">
        <f t="shared" si="395"/>
        <v>0</v>
      </c>
      <c r="L304" s="9">
        <f t="shared" si="395"/>
        <v>0</v>
      </c>
      <c r="M304" s="9" t="str">
        <f t="shared" si="395"/>
        <v>sound_deadnan.mp3</v>
      </c>
      <c r="N304" s="9"/>
      <c r="Q304">
        <v>3</v>
      </c>
      <c r="R304" s="9">
        <v>3</v>
      </c>
      <c r="T304" s="2"/>
    </row>
    <row r="305" spans="1:20" ht="14.25">
      <c r="A305" s="9" t="str">
        <f t="shared" ref="A305:B305" si="396">A301</f>
        <v>5</v>
      </c>
      <c r="B305" s="9" t="str">
        <f t="shared" si="396"/>
        <v>男主角</v>
      </c>
      <c r="C305" s="9">
        <f t="shared" si="378"/>
        <v>10</v>
      </c>
      <c r="D305" s="9">
        <f t="shared" ref="D305:G305" si="397">D301</f>
        <v>3</v>
      </c>
      <c r="E305" s="9">
        <f t="shared" si="397"/>
        <v>1</v>
      </c>
      <c r="F305" s="9">
        <f t="shared" si="397"/>
        <v>0</v>
      </c>
      <c r="G305" s="9">
        <f t="shared" si="397"/>
        <v>13</v>
      </c>
      <c r="H305" s="44" t="str">
        <f t="shared" si="361"/>
        <v>card_1_3_3</v>
      </c>
      <c r="I305" s="9">
        <f t="shared" ref="I305:M305" si="398">I301</f>
        <v>0</v>
      </c>
      <c r="J305" s="9" t="str">
        <f t="shared" si="398"/>
        <v>1_nanzhu_ui.mp3</v>
      </c>
      <c r="K305" s="9">
        <f t="shared" si="398"/>
        <v>0</v>
      </c>
      <c r="L305" s="9">
        <f t="shared" si="398"/>
        <v>0</v>
      </c>
      <c r="M305" s="9" t="str">
        <f t="shared" si="398"/>
        <v>sound_deadnan.mp3</v>
      </c>
      <c r="N305" s="9"/>
      <c r="Q305">
        <v>3</v>
      </c>
      <c r="R305" s="9">
        <v>3</v>
      </c>
      <c r="T305" s="2"/>
    </row>
    <row r="306" spans="1:20" ht="14.25">
      <c r="A306" s="9" t="str">
        <f t="shared" ref="A306:B306" si="399">A302</f>
        <v>5</v>
      </c>
      <c r="B306" s="9" t="str">
        <f t="shared" si="399"/>
        <v>男主角</v>
      </c>
      <c r="C306" s="9">
        <f t="shared" si="378"/>
        <v>11</v>
      </c>
      <c r="D306" s="9">
        <f t="shared" ref="D306:G306" si="400">D302</f>
        <v>0</v>
      </c>
      <c r="E306" s="9">
        <f t="shared" si="400"/>
        <v>1</v>
      </c>
      <c r="F306" s="9">
        <f t="shared" si="400"/>
        <v>0</v>
      </c>
      <c r="G306" s="9">
        <f t="shared" si="400"/>
        <v>13</v>
      </c>
      <c r="H306" s="44" t="str">
        <f t="shared" si="361"/>
        <v>card_1_3_0</v>
      </c>
      <c r="I306" s="9">
        <f t="shared" ref="I306:M306" si="401">I302</f>
        <v>0</v>
      </c>
      <c r="J306" s="9" t="str">
        <f t="shared" si="401"/>
        <v>1_nanzhu_ui.mp3</v>
      </c>
      <c r="K306" s="9">
        <f t="shared" si="401"/>
        <v>0</v>
      </c>
      <c r="L306" s="9">
        <f t="shared" si="401"/>
        <v>0</v>
      </c>
      <c r="M306" s="9" t="str">
        <f t="shared" si="401"/>
        <v>sound_deadnan.mp3</v>
      </c>
      <c r="N306" s="9"/>
      <c r="Q306">
        <v>3</v>
      </c>
      <c r="R306" s="9">
        <v>0</v>
      </c>
      <c r="T306" s="2"/>
    </row>
    <row r="307" spans="1:20" ht="14.25">
      <c r="A307" s="9" t="str">
        <f t="shared" ref="A307:B307" si="402">A303</f>
        <v>5</v>
      </c>
      <c r="B307" s="9" t="str">
        <f t="shared" si="402"/>
        <v>男主角</v>
      </c>
      <c r="C307" s="9">
        <f t="shared" si="378"/>
        <v>11</v>
      </c>
      <c r="D307" s="9">
        <f t="shared" ref="D307:G307" si="403">D303</f>
        <v>1</v>
      </c>
      <c r="E307" s="9">
        <f t="shared" si="403"/>
        <v>1</v>
      </c>
      <c r="F307" s="9">
        <f t="shared" si="403"/>
        <v>0</v>
      </c>
      <c r="G307" s="9">
        <f t="shared" si="403"/>
        <v>13</v>
      </c>
      <c r="H307" s="44" t="str">
        <f t="shared" si="361"/>
        <v>card_1_3_3</v>
      </c>
      <c r="I307" s="9">
        <f t="shared" ref="I307:M307" si="404">I303</f>
        <v>0</v>
      </c>
      <c r="J307" s="9" t="str">
        <f t="shared" si="404"/>
        <v>1_nanzhu_ui.mp3</v>
      </c>
      <c r="K307" s="9">
        <f t="shared" si="404"/>
        <v>0</v>
      </c>
      <c r="L307" s="9">
        <f t="shared" si="404"/>
        <v>0</v>
      </c>
      <c r="M307" s="9" t="str">
        <f t="shared" si="404"/>
        <v>sound_deadnan.mp3</v>
      </c>
      <c r="N307" s="9"/>
      <c r="Q307">
        <v>3</v>
      </c>
      <c r="R307" s="9">
        <v>3</v>
      </c>
      <c r="T307" s="2"/>
    </row>
    <row r="308" spans="1:20" ht="14.25">
      <c r="A308" s="9" t="str">
        <f t="shared" ref="A308:B308" si="405">A304</f>
        <v>5</v>
      </c>
      <c r="B308" s="9" t="str">
        <f t="shared" si="405"/>
        <v>男主角</v>
      </c>
      <c r="C308" s="9">
        <f t="shared" si="378"/>
        <v>11</v>
      </c>
      <c r="D308" s="9">
        <f t="shared" ref="D308:G308" si="406">D304</f>
        <v>2</v>
      </c>
      <c r="E308" s="9">
        <f t="shared" si="406"/>
        <v>1</v>
      </c>
      <c r="F308" s="9">
        <f t="shared" si="406"/>
        <v>0</v>
      </c>
      <c r="G308" s="9">
        <f t="shared" si="406"/>
        <v>13</v>
      </c>
      <c r="H308" s="44" t="str">
        <f t="shared" si="361"/>
        <v>card_1_3_3</v>
      </c>
      <c r="I308" s="9">
        <f t="shared" ref="I308:M308" si="407">I304</f>
        <v>0</v>
      </c>
      <c r="J308" s="9" t="str">
        <f t="shared" si="407"/>
        <v>1_nanzhu_ui.mp3</v>
      </c>
      <c r="K308" s="9">
        <f t="shared" si="407"/>
        <v>0</v>
      </c>
      <c r="L308" s="9">
        <f t="shared" si="407"/>
        <v>0</v>
      </c>
      <c r="M308" s="9" t="str">
        <f t="shared" si="407"/>
        <v>sound_deadnan.mp3</v>
      </c>
      <c r="N308" s="9"/>
      <c r="Q308">
        <v>3</v>
      </c>
      <c r="R308" s="9">
        <v>3</v>
      </c>
      <c r="T308" s="2"/>
    </row>
    <row r="309" spans="1:20" ht="14.25">
      <c r="A309" s="9" t="str">
        <f t="shared" ref="A309:B309" si="408">A305</f>
        <v>5</v>
      </c>
      <c r="B309" s="9" t="str">
        <f t="shared" si="408"/>
        <v>男主角</v>
      </c>
      <c r="C309" s="9">
        <f t="shared" si="378"/>
        <v>11</v>
      </c>
      <c r="D309" s="9">
        <f t="shared" ref="D309:G309" si="409">D305</f>
        <v>3</v>
      </c>
      <c r="E309" s="9">
        <f t="shared" si="409"/>
        <v>1</v>
      </c>
      <c r="F309" s="9">
        <f t="shared" si="409"/>
        <v>0</v>
      </c>
      <c r="G309" s="9">
        <f t="shared" si="409"/>
        <v>13</v>
      </c>
      <c r="H309" s="44" t="str">
        <f t="shared" si="361"/>
        <v>card_1_3_3</v>
      </c>
      <c r="I309" s="9">
        <f t="shared" ref="I309:M309" si="410">I305</f>
        <v>0</v>
      </c>
      <c r="J309" s="9" t="str">
        <f t="shared" si="410"/>
        <v>1_nanzhu_ui.mp3</v>
      </c>
      <c r="K309" s="9">
        <f t="shared" si="410"/>
        <v>0</v>
      </c>
      <c r="L309" s="9">
        <f t="shared" si="410"/>
        <v>0</v>
      </c>
      <c r="M309" s="9" t="str">
        <f t="shared" si="410"/>
        <v>sound_deadnan.mp3</v>
      </c>
      <c r="N309" s="9"/>
      <c r="Q309">
        <v>3</v>
      </c>
      <c r="R309" s="9">
        <v>3</v>
      </c>
      <c r="T309" s="2"/>
    </row>
    <row r="310" spans="1:20" ht="14.25">
      <c r="A310" s="9" t="str">
        <f t="shared" ref="A310:B310" si="411">A306</f>
        <v>5</v>
      </c>
      <c r="B310" s="9" t="str">
        <f t="shared" si="411"/>
        <v>男主角</v>
      </c>
      <c r="C310" s="9">
        <f t="shared" si="378"/>
        <v>12</v>
      </c>
      <c r="D310" s="9">
        <f t="shared" ref="D310:G310" si="412">D306</f>
        <v>0</v>
      </c>
      <c r="E310" s="9">
        <f t="shared" si="412"/>
        <v>1</v>
      </c>
      <c r="F310" s="9">
        <f t="shared" si="412"/>
        <v>0</v>
      </c>
      <c r="G310" s="9">
        <f t="shared" si="412"/>
        <v>13</v>
      </c>
      <c r="H310" s="44" t="str">
        <f t="shared" si="361"/>
        <v>card_1_3_0</v>
      </c>
      <c r="I310" s="9">
        <f t="shared" ref="I310:M310" si="413">I306</f>
        <v>0</v>
      </c>
      <c r="J310" s="9" t="str">
        <f t="shared" si="413"/>
        <v>1_nanzhu_ui.mp3</v>
      </c>
      <c r="K310" s="9">
        <f t="shared" si="413"/>
        <v>0</v>
      </c>
      <c r="L310" s="9">
        <f t="shared" si="413"/>
        <v>0</v>
      </c>
      <c r="M310" s="9" t="str">
        <f t="shared" si="413"/>
        <v>sound_deadnan.mp3</v>
      </c>
      <c r="N310" s="9"/>
      <c r="Q310">
        <v>3</v>
      </c>
      <c r="R310" s="9">
        <v>0</v>
      </c>
      <c r="T310" s="2"/>
    </row>
    <row r="311" spans="1:20" ht="14.25">
      <c r="A311" s="9" t="str">
        <f t="shared" ref="A311:B311" si="414">A307</f>
        <v>5</v>
      </c>
      <c r="B311" s="9" t="str">
        <f t="shared" si="414"/>
        <v>男主角</v>
      </c>
      <c r="C311" s="9">
        <f t="shared" si="378"/>
        <v>12</v>
      </c>
      <c r="D311" s="9">
        <f t="shared" ref="D311:G311" si="415">D307</f>
        <v>1</v>
      </c>
      <c r="E311" s="9">
        <f t="shared" si="415"/>
        <v>1</v>
      </c>
      <c r="F311" s="9">
        <f t="shared" si="415"/>
        <v>0</v>
      </c>
      <c r="G311" s="9">
        <f t="shared" si="415"/>
        <v>13</v>
      </c>
      <c r="H311" s="44" t="str">
        <f t="shared" si="361"/>
        <v>card_1_3_3</v>
      </c>
      <c r="I311" s="9">
        <f t="shared" ref="I311:M311" si="416">I307</f>
        <v>0</v>
      </c>
      <c r="J311" s="9" t="str">
        <f t="shared" si="416"/>
        <v>1_nanzhu_ui.mp3</v>
      </c>
      <c r="K311" s="9">
        <f t="shared" si="416"/>
        <v>0</v>
      </c>
      <c r="L311" s="9">
        <f t="shared" si="416"/>
        <v>0</v>
      </c>
      <c r="M311" s="9" t="str">
        <f t="shared" si="416"/>
        <v>sound_deadnan.mp3</v>
      </c>
      <c r="N311" s="9"/>
      <c r="Q311">
        <v>3</v>
      </c>
      <c r="R311" s="9">
        <v>3</v>
      </c>
      <c r="T311" s="2"/>
    </row>
    <row r="312" spans="1:20" ht="14.25">
      <c r="A312" s="9" t="str">
        <f t="shared" ref="A312:B312" si="417">A308</f>
        <v>5</v>
      </c>
      <c r="B312" s="9" t="str">
        <f t="shared" si="417"/>
        <v>男主角</v>
      </c>
      <c r="C312" s="9">
        <f t="shared" si="378"/>
        <v>12</v>
      </c>
      <c r="D312" s="9">
        <f t="shared" ref="D312:G312" si="418">D308</f>
        <v>2</v>
      </c>
      <c r="E312" s="9">
        <f t="shared" si="418"/>
        <v>1</v>
      </c>
      <c r="F312" s="9">
        <f t="shared" si="418"/>
        <v>0</v>
      </c>
      <c r="G312" s="9">
        <f t="shared" si="418"/>
        <v>13</v>
      </c>
      <c r="H312" s="44" t="str">
        <f t="shared" si="361"/>
        <v>card_1_3_3</v>
      </c>
      <c r="I312" s="9">
        <f t="shared" ref="I312:M312" si="419">I308</f>
        <v>0</v>
      </c>
      <c r="J312" s="9" t="str">
        <f t="shared" si="419"/>
        <v>1_nanzhu_ui.mp3</v>
      </c>
      <c r="K312" s="9">
        <f t="shared" si="419"/>
        <v>0</v>
      </c>
      <c r="L312" s="9">
        <f t="shared" si="419"/>
        <v>0</v>
      </c>
      <c r="M312" s="9" t="str">
        <f t="shared" si="419"/>
        <v>sound_deadnan.mp3</v>
      </c>
      <c r="N312" s="9"/>
      <c r="Q312">
        <v>3</v>
      </c>
      <c r="R312" s="9">
        <v>3</v>
      </c>
      <c r="T312" s="2"/>
    </row>
    <row r="313" spans="1:20" ht="14.25">
      <c r="A313" s="9" t="str">
        <f t="shared" ref="A313:B313" si="420">A309</f>
        <v>5</v>
      </c>
      <c r="B313" s="9" t="str">
        <f t="shared" si="420"/>
        <v>男主角</v>
      </c>
      <c r="C313" s="9">
        <f t="shared" si="378"/>
        <v>12</v>
      </c>
      <c r="D313" s="9">
        <f t="shared" ref="D313:G313" si="421">D309</f>
        <v>3</v>
      </c>
      <c r="E313" s="9">
        <f t="shared" si="421"/>
        <v>1</v>
      </c>
      <c r="F313" s="9">
        <f t="shared" si="421"/>
        <v>0</v>
      </c>
      <c r="G313" s="9">
        <f t="shared" si="421"/>
        <v>13</v>
      </c>
      <c r="H313" s="44" t="str">
        <f t="shared" si="361"/>
        <v>card_1_3_3</v>
      </c>
      <c r="I313" s="9">
        <f t="shared" ref="I313:M313" si="422">I309</f>
        <v>0</v>
      </c>
      <c r="J313" s="9" t="str">
        <f t="shared" si="422"/>
        <v>1_nanzhu_ui.mp3</v>
      </c>
      <c r="K313" s="9">
        <f t="shared" si="422"/>
        <v>0</v>
      </c>
      <c r="L313" s="9">
        <f t="shared" si="422"/>
        <v>0</v>
      </c>
      <c r="M313" s="9" t="str">
        <f t="shared" si="422"/>
        <v>sound_deadnan.mp3</v>
      </c>
      <c r="N313" s="9"/>
      <c r="Q313">
        <v>3</v>
      </c>
      <c r="R313" s="9">
        <v>3</v>
      </c>
      <c r="T313" s="2"/>
    </row>
    <row r="314" spans="1:20" ht="14.25">
      <c r="A314" s="9" t="str">
        <f t="shared" ref="A314:B314" si="423">A310</f>
        <v>5</v>
      </c>
      <c r="B314" s="9" t="str">
        <f t="shared" si="423"/>
        <v>男主角</v>
      </c>
      <c r="C314" s="9">
        <f t="shared" si="378"/>
        <v>13</v>
      </c>
      <c r="D314" s="9">
        <f t="shared" ref="D314:G314" si="424">D310</f>
        <v>0</v>
      </c>
      <c r="E314" s="9">
        <f t="shared" si="424"/>
        <v>1</v>
      </c>
      <c r="F314" s="9">
        <f t="shared" si="424"/>
        <v>0</v>
      </c>
      <c r="G314" s="9">
        <f t="shared" si="424"/>
        <v>13</v>
      </c>
      <c r="H314" s="44" t="str">
        <f t="shared" si="361"/>
        <v>card_1_3_0</v>
      </c>
      <c r="I314" s="9">
        <f t="shared" ref="I314:M314" si="425">I310</f>
        <v>0</v>
      </c>
      <c r="J314" s="9" t="str">
        <f t="shared" si="425"/>
        <v>1_nanzhu_ui.mp3</v>
      </c>
      <c r="K314" s="9">
        <f t="shared" si="425"/>
        <v>0</v>
      </c>
      <c r="L314" s="9">
        <f t="shared" si="425"/>
        <v>0</v>
      </c>
      <c r="M314" s="9" t="str">
        <f t="shared" si="425"/>
        <v>sound_deadnan.mp3</v>
      </c>
      <c r="N314" s="9"/>
      <c r="Q314">
        <v>3</v>
      </c>
      <c r="R314" s="9">
        <v>0</v>
      </c>
      <c r="T314" s="2"/>
    </row>
    <row r="315" spans="1:20" ht="14.25">
      <c r="A315" s="9" t="str">
        <f t="shared" ref="A315:B315" si="426">A311</f>
        <v>5</v>
      </c>
      <c r="B315" s="9" t="str">
        <f t="shared" si="426"/>
        <v>男主角</v>
      </c>
      <c r="C315" s="9">
        <f t="shared" si="378"/>
        <v>13</v>
      </c>
      <c r="D315" s="9">
        <f t="shared" ref="D315:G315" si="427">D311</f>
        <v>1</v>
      </c>
      <c r="E315" s="9">
        <f t="shared" si="427"/>
        <v>1</v>
      </c>
      <c r="F315" s="9">
        <f t="shared" si="427"/>
        <v>0</v>
      </c>
      <c r="G315" s="9">
        <f t="shared" si="427"/>
        <v>13</v>
      </c>
      <c r="H315" s="44" t="str">
        <f t="shared" si="361"/>
        <v>card_1_3_3</v>
      </c>
      <c r="I315" s="9">
        <f t="shared" ref="I315:M315" si="428">I311</f>
        <v>0</v>
      </c>
      <c r="J315" s="9" t="str">
        <f t="shared" si="428"/>
        <v>1_nanzhu_ui.mp3</v>
      </c>
      <c r="K315" s="9">
        <f t="shared" si="428"/>
        <v>0</v>
      </c>
      <c r="L315" s="9">
        <f t="shared" si="428"/>
        <v>0</v>
      </c>
      <c r="M315" s="9" t="str">
        <f t="shared" si="428"/>
        <v>sound_deadnan.mp3</v>
      </c>
      <c r="N315" s="9"/>
      <c r="Q315">
        <v>3</v>
      </c>
      <c r="R315" s="9">
        <v>3</v>
      </c>
      <c r="T315" s="2"/>
    </row>
    <row r="316" spans="1:20" ht="14.25">
      <c r="A316" s="9" t="str">
        <f t="shared" ref="A316:B316" si="429">A312</f>
        <v>5</v>
      </c>
      <c r="B316" s="9" t="str">
        <f t="shared" si="429"/>
        <v>男主角</v>
      </c>
      <c r="C316" s="9">
        <f t="shared" si="378"/>
        <v>13</v>
      </c>
      <c r="D316" s="9">
        <f t="shared" ref="D316:G316" si="430">D312</f>
        <v>2</v>
      </c>
      <c r="E316" s="9">
        <f t="shared" si="430"/>
        <v>1</v>
      </c>
      <c r="F316" s="9">
        <f t="shared" si="430"/>
        <v>0</v>
      </c>
      <c r="G316" s="9">
        <f t="shared" si="430"/>
        <v>13</v>
      </c>
      <c r="H316" s="44" t="str">
        <f t="shared" si="361"/>
        <v>card_1_3_3</v>
      </c>
      <c r="I316" s="9">
        <f t="shared" ref="I316:M316" si="431">I312</f>
        <v>0</v>
      </c>
      <c r="J316" s="9" t="str">
        <f t="shared" si="431"/>
        <v>1_nanzhu_ui.mp3</v>
      </c>
      <c r="K316" s="9">
        <f t="shared" si="431"/>
        <v>0</v>
      </c>
      <c r="L316" s="9">
        <f t="shared" si="431"/>
        <v>0</v>
      </c>
      <c r="M316" s="9" t="str">
        <f t="shared" si="431"/>
        <v>sound_deadnan.mp3</v>
      </c>
      <c r="N316" s="9"/>
      <c r="Q316">
        <v>3</v>
      </c>
      <c r="R316" s="9">
        <v>3</v>
      </c>
      <c r="T316" s="2"/>
    </row>
    <row r="317" spans="1:20" ht="14.25">
      <c r="A317" s="9" t="str">
        <f t="shared" ref="A317:B317" si="432">A313</f>
        <v>5</v>
      </c>
      <c r="B317" s="9" t="str">
        <f t="shared" si="432"/>
        <v>男主角</v>
      </c>
      <c r="C317" s="9">
        <f t="shared" si="378"/>
        <v>13</v>
      </c>
      <c r="D317" s="9">
        <f t="shared" ref="D317:G317" si="433">D313</f>
        <v>3</v>
      </c>
      <c r="E317" s="9">
        <f t="shared" si="433"/>
        <v>1</v>
      </c>
      <c r="F317" s="9">
        <f t="shared" si="433"/>
        <v>0</v>
      </c>
      <c r="G317" s="9">
        <f t="shared" si="433"/>
        <v>13</v>
      </c>
      <c r="H317" s="44" t="str">
        <f t="shared" si="361"/>
        <v>card_1_3_3</v>
      </c>
      <c r="I317" s="9">
        <f t="shared" ref="I317:M317" si="434">I313</f>
        <v>0</v>
      </c>
      <c r="J317" s="9" t="str">
        <f t="shared" si="434"/>
        <v>1_nanzhu_ui.mp3</v>
      </c>
      <c r="K317" s="9">
        <f t="shared" si="434"/>
        <v>0</v>
      </c>
      <c r="L317" s="9">
        <f t="shared" si="434"/>
        <v>0</v>
      </c>
      <c r="M317" s="9" t="str">
        <f t="shared" si="434"/>
        <v>sound_deadnan.mp3</v>
      </c>
      <c r="N317" s="9"/>
      <c r="Q317">
        <v>3</v>
      </c>
      <c r="R317" s="9">
        <v>3</v>
      </c>
      <c r="T317" s="2"/>
    </row>
    <row r="318" spans="1:20" ht="14.25">
      <c r="A318" s="9" t="str">
        <f t="shared" ref="A318:B318" si="435">A314</f>
        <v>5</v>
      </c>
      <c r="B318" s="9" t="str">
        <f t="shared" si="435"/>
        <v>男主角</v>
      </c>
      <c r="C318" s="9">
        <f t="shared" si="378"/>
        <v>14</v>
      </c>
      <c r="D318" s="9">
        <f t="shared" ref="D318:G318" si="436">D314</f>
        <v>0</v>
      </c>
      <c r="E318" s="9">
        <f t="shared" si="436"/>
        <v>1</v>
      </c>
      <c r="F318" s="9">
        <f t="shared" si="436"/>
        <v>0</v>
      </c>
      <c r="G318" s="9">
        <f t="shared" si="436"/>
        <v>13</v>
      </c>
      <c r="H318" s="44" t="str">
        <f t="shared" si="361"/>
        <v>card_1_3_0</v>
      </c>
      <c r="I318" s="9">
        <f t="shared" ref="I318:M318" si="437">I314</f>
        <v>0</v>
      </c>
      <c r="J318" s="9" t="str">
        <f t="shared" si="437"/>
        <v>1_nanzhu_ui.mp3</v>
      </c>
      <c r="K318" s="9">
        <f t="shared" si="437"/>
        <v>0</v>
      </c>
      <c r="L318" s="9">
        <f t="shared" si="437"/>
        <v>0</v>
      </c>
      <c r="M318" s="9" t="str">
        <f t="shared" si="437"/>
        <v>sound_deadnan.mp3</v>
      </c>
      <c r="N318" s="9"/>
      <c r="Q318">
        <v>3</v>
      </c>
      <c r="R318" s="9">
        <v>0</v>
      </c>
      <c r="T318" s="2"/>
    </row>
    <row r="319" spans="1:20" ht="14.25">
      <c r="A319" s="9" t="str">
        <f t="shared" ref="A319:B319" si="438">A315</f>
        <v>5</v>
      </c>
      <c r="B319" s="9" t="str">
        <f t="shared" si="438"/>
        <v>男主角</v>
      </c>
      <c r="C319" s="9">
        <f t="shared" si="378"/>
        <v>14</v>
      </c>
      <c r="D319" s="9">
        <f t="shared" ref="D319:G319" si="439">D315</f>
        <v>1</v>
      </c>
      <c r="E319" s="9">
        <f t="shared" si="439"/>
        <v>1</v>
      </c>
      <c r="F319" s="9">
        <f t="shared" si="439"/>
        <v>0</v>
      </c>
      <c r="G319" s="9">
        <f t="shared" si="439"/>
        <v>13</v>
      </c>
      <c r="H319" s="44" t="str">
        <f t="shared" si="361"/>
        <v>card_1_3_3</v>
      </c>
      <c r="I319" s="9">
        <f t="shared" ref="I319:M319" si="440">I315</f>
        <v>0</v>
      </c>
      <c r="J319" s="9" t="str">
        <f t="shared" si="440"/>
        <v>1_nanzhu_ui.mp3</v>
      </c>
      <c r="K319" s="9">
        <f t="shared" si="440"/>
        <v>0</v>
      </c>
      <c r="L319" s="9">
        <f t="shared" si="440"/>
        <v>0</v>
      </c>
      <c r="M319" s="9" t="str">
        <f t="shared" si="440"/>
        <v>sound_deadnan.mp3</v>
      </c>
      <c r="N319" s="9"/>
      <c r="Q319">
        <v>3</v>
      </c>
      <c r="R319" s="9">
        <v>3</v>
      </c>
      <c r="T319" s="2"/>
    </row>
    <row r="320" spans="1:20" ht="14.25">
      <c r="A320" s="9" t="str">
        <f t="shared" ref="A320:B320" si="441">A316</f>
        <v>5</v>
      </c>
      <c r="B320" s="9" t="str">
        <f t="shared" si="441"/>
        <v>男主角</v>
      </c>
      <c r="C320" s="9">
        <f t="shared" si="378"/>
        <v>14</v>
      </c>
      <c r="D320" s="9">
        <f t="shared" ref="D320:G320" si="442">D316</f>
        <v>2</v>
      </c>
      <c r="E320" s="9">
        <f t="shared" si="442"/>
        <v>1</v>
      </c>
      <c r="F320" s="9">
        <f t="shared" si="442"/>
        <v>0</v>
      </c>
      <c r="G320" s="9">
        <f t="shared" si="442"/>
        <v>13</v>
      </c>
      <c r="H320" s="44" t="str">
        <f t="shared" si="361"/>
        <v>card_1_3_3</v>
      </c>
      <c r="I320" s="9">
        <f t="shared" ref="I320:M320" si="443">I316</f>
        <v>0</v>
      </c>
      <c r="J320" s="9" t="str">
        <f t="shared" si="443"/>
        <v>1_nanzhu_ui.mp3</v>
      </c>
      <c r="K320" s="9">
        <f t="shared" si="443"/>
        <v>0</v>
      </c>
      <c r="L320" s="9">
        <f t="shared" si="443"/>
        <v>0</v>
      </c>
      <c r="M320" s="9" t="str">
        <f t="shared" si="443"/>
        <v>sound_deadnan.mp3</v>
      </c>
      <c r="N320" s="9"/>
      <c r="Q320">
        <v>3</v>
      </c>
      <c r="R320" s="9">
        <v>3</v>
      </c>
      <c r="T320" s="2"/>
    </row>
    <row r="321" spans="1:20" ht="14.25">
      <c r="A321" s="9" t="str">
        <f t="shared" ref="A321:B321" si="444">A317</f>
        <v>5</v>
      </c>
      <c r="B321" s="9" t="str">
        <f t="shared" si="444"/>
        <v>男主角</v>
      </c>
      <c r="C321" s="9">
        <f t="shared" si="378"/>
        <v>14</v>
      </c>
      <c r="D321" s="9">
        <f t="shared" ref="D321:G321" si="445">D317</f>
        <v>3</v>
      </c>
      <c r="E321" s="9">
        <f t="shared" si="445"/>
        <v>1</v>
      </c>
      <c r="F321" s="9">
        <f t="shared" si="445"/>
        <v>0</v>
      </c>
      <c r="G321" s="9">
        <f t="shared" si="445"/>
        <v>13</v>
      </c>
      <c r="H321" s="44" t="str">
        <f t="shared" si="361"/>
        <v>card_1_3_3</v>
      </c>
      <c r="I321" s="9">
        <f t="shared" ref="I321:M321" si="446">I317</f>
        <v>0</v>
      </c>
      <c r="J321" s="9" t="str">
        <f t="shared" si="446"/>
        <v>1_nanzhu_ui.mp3</v>
      </c>
      <c r="K321" s="9">
        <f t="shared" si="446"/>
        <v>0</v>
      </c>
      <c r="L321" s="9">
        <f t="shared" si="446"/>
        <v>0</v>
      </c>
      <c r="M321" s="9" t="str">
        <f t="shared" si="446"/>
        <v>sound_deadnan.mp3</v>
      </c>
      <c r="N321" s="9"/>
      <c r="Q321">
        <v>3</v>
      </c>
      <c r="R321" s="9">
        <v>3</v>
      </c>
      <c r="T321" s="2"/>
    </row>
    <row r="322" spans="1:20" ht="14.25">
      <c r="A322" s="9" t="str">
        <f t="shared" ref="A322:B322" si="447">A318</f>
        <v>5</v>
      </c>
      <c r="B322" s="9" t="str">
        <f t="shared" si="447"/>
        <v>男主角</v>
      </c>
      <c r="C322" s="9">
        <f t="shared" si="378"/>
        <v>15</v>
      </c>
      <c r="D322" s="9">
        <f t="shared" ref="D322:G322" si="448">D318</f>
        <v>0</v>
      </c>
      <c r="E322" s="9">
        <f t="shared" si="448"/>
        <v>1</v>
      </c>
      <c r="F322" s="9">
        <f t="shared" si="448"/>
        <v>0</v>
      </c>
      <c r="G322" s="9">
        <f t="shared" si="448"/>
        <v>13</v>
      </c>
      <c r="H322" s="44" t="str">
        <f t="shared" si="361"/>
        <v>card_1_3_0</v>
      </c>
      <c r="I322" s="9">
        <f t="shared" ref="I322:M322" si="449">I318</f>
        <v>0</v>
      </c>
      <c r="J322" s="9" t="str">
        <f t="shared" si="449"/>
        <v>1_nanzhu_ui.mp3</v>
      </c>
      <c r="K322" s="9">
        <f t="shared" si="449"/>
        <v>0</v>
      </c>
      <c r="L322" s="9">
        <f t="shared" si="449"/>
        <v>0</v>
      </c>
      <c r="M322" s="9" t="str">
        <f t="shared" si="449"/>
        <v>sound_deadnan.mp3</v>
      </c>
      <c r="N322" s="9"/>
      <c r="Q322">
        <v>3</v>
      </c>
      <c r="R322" s="9">
        <v>0</v>
      </c>
      <c r="T322" s="2"/>
    </row>
    <row r="323" spans="1:20" ht="14.25">
      <c r="A323" s="9" t="str">
        <f t="shared" ref="A323:B323" si="450">A319</f>
        <v>5</v>
      </c>
      <c r="B323" s="9" t="str">
        <f t="shared" si="450"/>
        <v>男主角</v>
      </c>
      <c r="C323" s="9">
        <f t="shared" si="378"/>
        <v>15</v>
      </c>
      <c r="D323" s="9">
        <f t="shared" ref="D323:G323" si="451">D319</f>
        <v>1</v>
      </c>
      <c r="E323" s="9">
        <f t="shared" si="451"/>
        <v>1</v>
      </c>
      <c r="F323" s="9">
        <f t="shared" si="451"/>
        <v>0</v>
      </c>
      <c r="G323" s="9">
        <f t="shared" si="451"/>
        <v>13</v>
      </c>
      <c r="H323" s="44" t="str">
        <f t="shared" si="361"/>
        <v>card_1_3_3</v>
      </c>
      <c r="I323" s="9">
        <f t="shared" ref="I323:M323" si="452">I319</f>
        <v>0</v>
      </c>
      <c r="J323" s="9" t="str">
        <f t="shared" si="452"/>
        <v>1_nanzhu_ui.mp3</v>
      </c>
      <c r="K323" s="9">
        <f t="shared" si="452"/>
        <v>0</v>
      </c>
      <c r="L323" s="9">
        <f t="shared" si="452"/>
        <v>0</v>
      </c>
      <c r="M323" s="9" t="str">
        <f t="shared" si="452"/>
        <v>sound_deadnan.mp3</v>
      </c>
      <c r="N323" s="9"/>
      <c r="Q323">
        <v>3</v>
      </c>
      <c r="R323" s="9">
        <v>3</v>
      </c>
      <c r="T323" s="2"/>
    </row>
    <row r="324" spans="1:20" ht="14.25">
      <c r="A324" s="9" t="str">
        <f t="shared" ref="A324:B324" si="453">A320</f>
        <v>5</v>
      </c>
      <c r="B324" s="9" t="str">
        <f t="shared" si="453"/>
        <v>男主角</v>
      </c>
      <c r="C324" s="9">
        <f t="shared" si="378"/>
        <v>15</v>
      </c>
      <c r="D324" s="9">
        <f t="shared" ref="D324:G324" si="454">D320</f>
        <v>2</v>
      </c>
      <c r="E324" s="9">
        <f t="shared" si="454"/>
        <v>1</v>
      </c>
      <c r="F324" s="9">
        <f t="shared" si="454"/>
        <v>0</v>
      </c>
      <c r="G324" s="9">
        <f t="shared" si="454"/>
        <v>13</v>
      </c>
      <c r="H324" s="44" t="str">
        <f t="shared" si="361"/>
        <v>card_1_3_3</v>
      </c>
      <c r="I324" s="9">
        <f t="shared" ref="I324:M324" si="455">I320</f>
        <v>0</v>
      </c>
      <c r="J324" s="9" t="str">
        <f t="shared" si="455"/>
        <v>1_nanzhu_ui.mp3</v>
      </c>
      <c r="K324" s="9">
        <f t="shared" si="455"/>
        <v>0</v>
      </c>
      <c r="L324" s="9">
        <f t="shared" si="455"/>
        <v>0</v>
      </c>
      <c r="M324" s="9" t="str">
        <f t="shared" si="455"/>
        <v>sound_deadnan.mp3</v>
      </c>
      <c r="N324" s="9"/>
      <c r="Q324">
        <v>3</v>
      </c>
      <c r="R324" s="9">
        <v>3</v>
      </c>
      <c r="T324" s="2"/>
    </row>
    <row r="325" spans="1:20" ht="14.25">
      <c r="A325" s="9" t="str">
        <f t="shared" ref="A325:B325" si="456">A321</f>
        <v>5</v>
      </c>
      <c r="B325" s="9" t="str">
        <f t="shared" si="456"/>
        <v>男主角</v>
      </c>
      <c r="C325" s="9">
        <f t="shared" si="378"/>
        <v>15</v>
      </c>
      <c r="D325" s="9">
        <f t="shared" ref="D325:G325" si="457">D321</f>
        <v>3</v>
      </c>
      <c r="E325" s="9">
        <f t="shared" si="457"/>
        <v>1</v>
      </c>
      <c r="F325" s="9">
        <f t="shared" si="457"/>
        <v>0</v>
      </c>
      <c r="G325" s="9">
        <f t="shared" si="457"/>
        <v>13</v>
      </c>
      <c r="H325" s="44" t="str">
        <f t="shared" si="361"/>
        <v>card_1_3_3</v>
      </c>
      <c r="I325" s="9">
        <f t="shared" ref="I325:M325" si="458">I321</f>
        <v>0</v>
      </c>
      <c r="J325" s="9" t="str">
        <f t="shared" si="458"/>
        <v>1_nanzhu_ui.mp3</v>
      </c>
      <c r="K325" s="9">
        <f t="shared" si="458"/>
        <v>0</v>
      </c>
      <c r="L325" s="9">
        <f t="shared" si="458"/>
        <v>0</v>
      </c>
      <c r="M325" s="9" t="str">
        <f t="shared" si="458"/>
        <v>sound_deadnan.mp3</v>
      </c>
      <c r="N325" s="9"/>
      <c r="Q325">
        <v>3</v>
      </c>
      <c r="R325" s="9">
        <v>3</v>
      </c>
      <c r="T325" s="2"/>
    </row>
    <row r="326" spans="1:20" s="2" customFormat="1" ht="15">
      <c r="A326" s="9" t="s">
        <v>53</v>
      </c>
      <c r="B326" s="41" t="s">
        <v>33</v>
      </c>
      <c r="C326" s="9">
        <v>0</v>
      </c>
      <c r="D326" s="9">
        <v>0</v>
      </c>
      <c r="E326" s="42">
        <v>1</v>
      </c>
      <c r="F326" s="43">
        <v>0</v>
      </c>
      <c r="G326" s="42">
        <v>11</v>
      </c>
      <c r="H326" s="44" t="str">
        <f t="shared" si="361"/>
        <v>card_1_1_0</v>
      </c>
      <c r="I326" s="43">
        <v>0</v>
      </c>
      <c r="J326" s="45" t="s">
        <v>35</v>
      </c>
      <c r="K326" s="45">
        <v>0</v>
      </c>
      <c r="L326" s="43">
        <v>0</v>
      </c>
      <c r="M326" s="42" t="s">
        <v>36</v>
      </c>
      <c r="N326" s="43">
        <v>0</v>
      </c>
      <c r="Q326">
        <v>1</v>
      </c>
      <c r="R326" s="9">
        <v>0</v>
      </c>
      <c r="S326" s="2">
        <v>81</v>
      </c>
      <c r="T326" s="2">
        <f>VLOOKUP(B326,Sheet3!B:C,2,FALSE)</f>
        <v>1</v>
      </c>
    </row>
    <row r="327" spans="1:20" s="2" customFormat="1" ht="15">
      <c r="A327" s="9" t="s">
        <v>53</v>
      </c>
      <c r="B327" s="41" t="s">
        <v>33</v>
      </c>
      <c r="C327" s="9">
        <v>0</v>
      </c>
      <c r="D327" s="9">
        <v>1</v>
      </c>
      <c r="E327" s="42">
        <v>1</v>
      </c>
      <c r="F327" s="43">
        <v>0</v>
      </c>
      <c r="G327" s="42">
        <v>11</v>
      </c>
      <c r="H327" s="44" t="str">
        <f t="shared" ref="H327:H390" si="459">"card_1_"&amp;Q327&amp;"_"&amp;R327</f>
        <v>card_1_1_1</v>
      </c>
      <c r="I327" s="43">
        <v>0</v>
      </c>
      <c r="J327" s="45" t="s">
        <v>35</v>
      </c>
      <c r="K327" s="45">
        <v>0</v>
      </c>
      <c r="L327" s="43">
        <v>0</v>
      </c>
      <c r="M327" s="42" t="s">
        <v>36</v>
      </c>
      <c r="N327" s="43">
        <v>0</v>
      </c>
      <c r="Q327">
        <v>1</v>
      </c>
      <c r="R327" s="9">
        <v>1</v>
      </c>
      <c r="S327" s="2">
        <v>82</v>
      </c>
      <c r="T327" s="2">
        <f>VLOOKUP(B327,Sheet3!B:C,2,FALSE)</f>
        <v>1</v>
      </c>
    </row>
    <row r="328" spans="1:20" s="2" customFormat="1" ht="15">
      <c r="A328" s="9" t="s">
        <v>53</v>
      </c>
      <c r="B328" s="41" t="s">
        <v>33</v>
      </c>
      <c r="C328" s="9">
        <v>0</v>
      </c>
      <c r="D328" s="9">
        <v>2</v>
      </c>
      <c r="E328" s="42">
        <v>1</v>
      </c>
      <c r="F328" s="43">
        <v>0</v>
      </c>
      <c r="G328" s="42">
        <v>11</v>
      </c>
      <c r="H328" s="44" t="str">
        <f t="shared" si="459"/>
        <v>card_1_2_2</v>
      </c>
      <c r="I328" s="43">
        <v>0</v>
      </c>
      <c r="J328" s="45" t="s">
        <v>35</v>
      </c>
      <c r="K328" s="45">
        <v>0</v>
      </c>
      <c r="L328" s="43">
        <v>0</v>
      </c>
      <c r="M328" s="42" t="s">
        <v>36</v>
      </c>
      <c r="N328" s="43">
        <v>0</v>
      </c>
      <c r="Q328">
        <v>2</v>
      </c>
      <c r="R328" s="9">
        <v>2</v>
      </c>
      <c r="S328" s="2">
        <v>83</v>
      </c>
      <c r="T328" s="2">
        <f>VLOOKUP(B328,Sheet3!B:C,2,FALSE)</f>
        <v>1</v>
      </c>
    </row>
    <row r="329" spans="1:20" s="2" customFormat="1" ht="15">
      <c r="A329" s="9" t="s">
        <v>53</v>
      </c>
      <c r="B329" s="41" t="s">
        <v>33</v>
      </c>
      <c r="C329" s="9">
        <v>0</v>
      </c>
      <c r="D329" s="9">
        <v>3</v>
      </c>
      <c r="E329" s="42">
        <v>1</v>
      </c>
      <c r="F329" s="43">
        <v>0</v>
      </c>
      <c r="G329" s="42">
        <v>11</v>
      </c>
      <c r="H329" s="44" t="str">
        <f t="shared" si="459"/>
        <v>card_1_3_3</v>
      </c>
      <c r="I329" s="43">
        <v>0</v>
      </c>
      <c r="J329" s="45" t="s">
        <v>35</v>
      </c>
      <c r="K329" s="45">
        <v>0</v>
      </c>
      <c r="L329" s="43">
        <v>0</v>
      </c>
      <c r="M329" s="42" t="s">
        <v>36</v>
      </c>
      <c r="N329" s="43">
        <v>0</v>
      </c>
      <c r="Q329">
        <v>3</v>
      </c>
      <c r="R329" s="9">
        <v>3</v>
      </c>
      <c r="S329" s="2">
        <v>84</v>
      </c>
      <c r="T329" s="2">
        <f>VLOOKUP(B329,Sheet3!B:C,2,FALSE)</f>
        <v>1</v>
      </c>
    </row>
    <row r="330" spans="1:20" s="2" customFormat="1" ht="15">
      <c r="A330" s="9" t="s">
        <v>53</v>
      </c>
      <c r="B330" s="41" t="s">
        <v>33</v>
      </c>
      <c r="C330" s="9">
        <v>1</v>
      </c>
      <c r="D330" s="9">
        <v>0</v>
      </c>
      <c r="E330" s="42">
        <v>1</v>
      </c>
      <c r="F330" s="43">
        <v>0</v>
      </c>
      <c r="G330" s="42">
        <v>12</v>
      </c>
      <c r="H330" s="44" t="str">
        <f t="shared" si="459"/>
        <v>card_1_2_0</v>
      </c>
      <c r="I330" s="43">
        <v>0</v>
      </c>
      <c r="J330" s="45" t="s">
        <v>35</v>
      </c>
      <c r="K330" s="45">
        <v>0</v>
      </c>
      <c r="L330" s="43">
        <v>0</v>
      </c>
      <c r="M330" s="42" t="s">
        <v>36</v>
      </c>
      <c r="N330" s="43">
        <v>0</v>
      </c>
      <c r="Q330">
        <v>2</v>
      </c>
      <c r="R330" s="9">
        <v>0</v>
      </c>
      <c r="S330" s="2">
        <v>85</v>
      </c>
      <c r="T330" s="2">
        <f>VLOOKUP(B330,Sheet3!B:C,2,FALSE)</f>
        <v>1</v>
      </c>
    </row>
    <row r="331" spans="1:20" s="2" customFormat="1" ht="15">
      <c r="A331" s="9" t="s">
        <v>53</v>
      </c>
      <c r="B331" s="41" t="s">
        <v>33</v>
      </c>
      <c r="C331" s="9">
        <v>1</v>
      </c>
      <c r="D331" s="9">
        <v>1</v>
      </c>
      <c r="E331" s="42">
        <v>1</v>
      </c>
      <c r="F331" s="43">
        <v>0</v>
      </c>
      <c r="G331" s="42">
        <v>12</v>
      </c>
      <c r="H331" s="44" t="str">
        <f t="shared" si="459"/>
        <v>card_1_2_2</v>
      </c>
      <c r="I331" s="43">
        <v>0</v>
      </c>
      <c r="J331" s="45" t="s">
        <v>35</v>
      </c>
      <c r="K331" s="45">
        <v>0</v>
      </c>
      <c r="L331" s="43">
        <v>0</v>
      </c>
      <c r="M331" s="42" t="s">
        <v>36</v>
      </c>
      <c r="N331" s="43">
        <v>0</v>
      </c>
      <c r="Q331">
        <v>2</v>
      </c>
      <c r="R331" s="9">
        <v>2</v>
      </c>
      <c r="S331" s="2">
        <v>86</v>
      </c>
      <c r="T331" s="2">
        <f>VLOOKUP(B331,Sheet3!B:C,2,FALSE)</f>
        <v>1</v>
      </c>
    </row>
    <row r="332" spans="1:20" s="2" customFormat="1" ht="15">
      <c r="A332" s="9" t="s">
        <v>53</v>
      </c>
      <c r="B332" s="41" t="s">
        <v>33</v>
      </c>
      <c r="C332" s="9">
        <v>1</v>
      </c>
      <c r="D332" s="9">
        <v>2</v>
      </c>
      <c r="E332" s="42">
        <v>1</v>
      </c>
      <c r="F332" s="43">
        <v>0</v>
      </c>
      <c r="G332" s="42">
        <v>12</v>
      </c>
      <c r="H332" s="44" t="str">
        <f t="shared" si="459"/>
        <v>card_1_2_2</v>
      </c>
      <c r="I332" s="43">
        <v>0</v>
      </c>
      <c r="J332" s="45" t="s">
        <v>35</v>
      </c>
      <c r="K332" s="45">
        <v>0</v>
      </c>
      <c r="L332" s="43">
        <v>0</v>
      </c>
      <c r="M332" s="42" t="s">
        <v>36</v>
      </c>
      <c r="N332" s="43">
        <v>0</v>
      </c>
      <c r="Q332">
        <v>2</v>
      </c>
      <c r="R332" s="9">
        <v>2</v>
      </c>
      <c r="S332" s="2">
        <v>87</v>
      </c>
      <c r="T332" s="2">
        <f>VLOOKUP(B332,Sheet3!B:C,2,FALSE)</f>
        <v>1</v>
      </c>
    </row>
    <row r="333" spans="1:20" s="2" customFormat="1" ht="15">
      <c r="A333" s="9" t="s">
        <v>53</v>
      </c>
      <c r="B333" s="41" t="s">
        <v>33</v>
      </c>
      <c r="C333" s="9">
        <v>1</v>
      </c>
      <c r="D333" s="9">
        <v>3</v>
      </c>
      <c r="E333" s="42">
        <v>1</v>
      </c>
      <c r="F333" s="43">
        <v>0</v>
      </c>
      <c r="G333" s="42">
        <v>12</v>
      </c>
      <c r="H333" s="44" t="str">
        <f t="shared" si="459"/>
        <v>card_1_3_3</v>
      </c>
      <c r="I333" s="43">
        <v>0</v>
      </c>
      <c r="J333" s="45" t="s">
        <v>35</v>
      </c>
      <c r="K333" s="45">
        <v>0</v>
      </c>
      <c r="L333" s="43">
        <v>0</v>
      </c>
      <c r="M333" s="42" t="s">
        <v>36</v>
      </c>
      <c r="N333" s="43">
        <v>0</v>
      </c>
      <c r="Q333">
        <v>3</v>
      </c>
      <c r="R333" s="9">
        <v>3</v>
      </c>
      <c r="S333" s="2">
        <v>88</v>
      </c>
      <c r="T333" s="2">
        <f>VLOOKUP(B333,Sheet3!B:C,2,FALSE)</f>
        <v>1</v>
      </c>
    </row>
    <row r="334" spans="1:20" s="2" customFormat="1" ht="15">
      <c r="A334" s="9" t="s">
        <v>53</v>
      </c>
      <c r="B334" s="41" t="s">
        <v>33</v>
      </c>
      <c r="C334" s="9">
        <v>2</v>
      </c>
      <c r="D334" s="9">
        <v>0</v>
      </c>
      <c r="E334" s="42">
        <v>1</v>
      </c>
      <c r="F334" s="43">
        <v>0</v>
      </c>
      <c r="G334" s="42">
        <v>12</v>
      </c>
      <c r="H334" s="44" t="str">
        <f t="shared" si="459"/>
        <v>card_1_2_0</v>
      </c>
      <c r="I334" s="43">
        <v>0</v>
      </c>
      <c r="J334" s="45" t="s">
        <v>35</v>
      </c>
      <c r="K334" s="45">
        <v>0</v>
      </c>
      <c r="L334" s="43">
        <v>0</v>
      </c>
      <c r="M334" s="42" t="s">
        <v>36</v>
      </c>
      <c r="N334" s="43">
        <v>0</v>
      </c>
      <c r="Q334">
        <v>2</v>
      </c>
      <c r="R334" s="9">
        <v>0</v>
      </c>
      <c r="S334" s="2">
        <v>89</v>
      </c>
      <c r="T334" s="2">
        <f>VLOOKUP(B334,Sheet3!B:C,2,FALSE)</f>
        <v>1</v>
      </c>
    </row>
    <row r="335" spans="1:20" s="2" customFormat="1" ht="15">
      <c r="A335" s="9" t="s">
        <v>53</v>
      </c>
      <c r="B335" s="41" t="s">
        <v>33</v>
      </c>
      <c r="C335" s="9">
        <v>2</v>
      </c>
      <c r="D335" s="9">
        <v>1</v>
      </c>
      <c r="E335" s="42">
        <v>1</v>
      </c>
      <c r="F335" s="43">
        <v>0</v>
      </c>
      <c r="G335" s="42">
        <v>12</v>
      </c>
      <c r="H335" s="44" t="str">
        <f t="shared" si="459"/>
        <v>card_1_2_2</v>
      </c>
      <c r="I335" s="43">
        <v>0</v>
      </c>
      <c r="J335" s="45" t="s">
        <v>35</v>
      </c>
      <c r="K335" s="45">
        <v>0</v>
      </c>
      <c r="L335" s="43">
        <v>0</v>
      </c>
      <c r="M335" s="42" t="s">
        <v>36</v>
      </c>
      <c r="N335" s="43">
        <v>0</v>
      </c>
      <c r="Q335">
        <v>2</v>
      </c>
      <c r="R335" s="9">
        <v>2</v>
      </c>
      <c r="S335" s="2">
        <v>90</v>
      </c>
      <c r="T335" s="2">
        <f>VLOOKUP(B335,Sheet3!B:C,2,FALSE)</f>
        <v>1</v>
      </c>
    </row>
    <row r="336" spans="1:20" s="2" customFormat="1" ht="15">
      <c r="A336" s="9" t="s">
        <v>53</v>
      </c>
      <c r="B336" s="41" t="s">
        <v>33</v>
      </c>
      <c r="C336" s="9">
        <v>2</v>
      </c>
      <c r="D336" s="9">
        <v>2</v>
      </c>
      <c r="E336" s="42">
        <v>1</v>
      </c>
      <c r="F336" s="43">
        <v>0</v>
      </c>
      <c r="G336" s="42">
        <v>12</v>
      </c>
      <c r="H336" s="44" t="str">
        <f t="shared" si="459"/>
        <v>card_1_2_2</v>
      </c>
      <c r="I336" s="43">
        <v>0</v>
      </c>
      <c r="J336" s="45" t="s">
        <v>35</v>
      </c>
      <c r="K336" s="45">
        <v>0</v>
      </c>
      <c r="L336" s="43">
        <v>0</v>
      </c>
      <c r="M336" s="42" t="s">
        <v>36</v>
      </c>
      <c r="N336" s="43">
        <v>0</v>
      </c>
      <c r="Q336">
        <v>2</v>
      </c>
      <c r="R336" s="9">
        <v>2</v>
      </c>
      <c r="S336" s="2">
        <v>91</v>
      </c>
      <c r="T336" s="2">
        <f>VLOOKUP(B336,Sheet3!B:C,2,FALSE)</f>
        <v>1</v>
      </c>
    </row>
    <row r="337" spans="1:22" s="2" customFormat="1" ht="15">
      <c r="A337" s="9" t="s">
        <v>53</v>
      </c>
      <c r="B337" s="41" t="s">
        <v>33</v>
      </c>
      <c r="C337" s="9">
        <v>2</v>
      </c>
      <c r="D337" s="9">
        <v>3</v>
      </c>
      <c r="E337" s="42">
        <v>1</v>
      </c>
      <c r="F337" s="43">
        <v>0</v>
      </c>
      <c r="G337" s="42">
        <v>12</v>
      </c>
      <c r="H337" s="44" t="str">
        <f t="shared" si="459"/>
        <v>card_1_3_3</v>
      </c>
      <c r="I337" s="43">
        <v>0</v>
      </c>
      <c r="J337" s="45" t="s">
        <v>35</v>
      </c>
      <c r="K337" s="45">
        <v>0</v>
      </c>
      <c r="L337" s="43">
        <v>0</v>
      </c>
      <c r="M337" s="42" t="s">
        <v>36</v>
      </c>
      <c r="N337" s="43">
        <v>0</v>
      </c>
      <c r="Q337">
        <v>3</v>
      </c>
      <c r="R337" s="9">
        <v>3</v>
      </c>
      <c r="S337" s="2">
        <v>92</v>
      </c>
      <c r="T337" s="2">
        <f>VLOOKUP(B337,Sheet3!B:C,2,FALSE)</f>
        <v>1</v>
      </c>
    </row>
    <row r="338" spans="1:22" s="2" customFormat="1" ht="15">
      <c r="A338" s="9" t="s">
        <v>53</v>
      </c>
      <c r="B338" s="41" t="s">
        <v>33</v>
      </c>
      <c r="C338" s="9">
        <v>3</v>
      </c>
      <c r="D338" s="9">
        <v>0</v>
      </c>
      <c r="E338" s="42">
        <v>1</v>
      </c>
      <c r="F338" s="43">
        <v>0</v>
      </c>
      <c r="G338" s="42">
        <v>13</v>
      </c>
      <c r="H338" s="44" t="str">
        <f t="shared" si="459"/>
        <v>card_1_3_0</v>
      </c>
      <c r="I338" s="43">
        <v>0</v>
      </c>
      <c r="J338" s="45" t="s">
        <v>35</v>
      </c>
      <c r="K338" s="45">
        <v>0</v>
      </c>
      <c r="L338" s="43">
        <v>0</v>
      </c>
      <c r="M338" s="42" t="s">
        <v>36</v>
      </c>
      <c r="N338" s="43">
        <v>0</v>
      </c>
      <c r="Q338">
        <v>3</v>
      </c>
      <c r="R338" s="9">
        <v>0</v>
      </c>
      <c r="S338" s="2">
        <v>93</v>
      </c>
      <c r="T338" s="2">
        <f>VLOOKUP(B338,Sheet3!B:C,2,FALSE)</f>
        <v>1</v>
      </c>
    </row>
    <row r="339" spans="1:22" s="2" customFormat="1" ht="15">
      <c r="A339" s="9" t="s">
        <v>53</v>
      </c>
      <c r="B339" s="41" t="s">
        <v>33</v>
      </c>
      <c r="C339" s="9">
        <v>3</v>
      </c>
      <c r="D339" s="9">
        <v>1</v>
      </c>
      <c r="E339" s="42">
        <v>1</v>
      </c>
      <c r="F339" s="43">
        <v>0</v>
      </c>
      <c r="G339" s="42">
        <v>13</v>
      </c>
      <c r="H339" s="44" t="str">
        <f t="shared" si="459"/>
        <v>card_1_3_3</v>
      </c>
      <c r="I339" s="43">
        <v>0</v>
      </c>
      <c r="J339" s="45" t="s">
        <v>35</v>
      </c>
      <c r="K339" s="45">
        <v>0</v>
      </c>
      <c r="L339" s="43">
        <v>0</v>
      </c>
      <c r="M339" s="42" t="s">
        <v>36</v>
      </c>
      <c r="N339" s="43">
        <v>0</v>
      </c>
      <c r="Q339">
        <v>3</v>
      </c>
      <c r="R339" s="9">
        <v>3</v>
      </c>
      <c r="S339" s="2">
        <v>94</v>
      </c>
      <c r="T339" s="2">
        <f>VLOOKUP(B339,Sheet3!B:C,2,FALSE)</f>
        <v>1</v>
      </c>
    </row>
    <row r="340" spans="1:22" s="2" customFormat="1" ht="15">
      <c r="A340" s="9" t="s">
        <v>53</v>
      </c>
      <c r="B340" s="41" t="s">
        <v>33</v>
      </c>
      <c r="C340" s="9">
        <v>3</v>
      </c>
      <c r="D340" s="9">
        <v>2</v>
      </c>
      <c r="E340" s="42">
        <v>1</v>
      </c>
      <c r="F340" s="43">
        <v>0</v>
      </c>
      <c r="G340" s="42">
        <v>13</v>
      </c>
      <c r="H340" s="44" t="str">
        <f t="shared" si="459"/>
        <v>card_1_3_3</v>
      </c>
      <c r="I340" s="43">
        <v>0</v>
      </c>
      <c r="J340" s="45" t="s">
        <v>35</v>
      </c>
      <c r="K340" s="45">
        <v>0</v>
      </c>
      <c r="L340" s="43">
        <v>0</v>
      </c>
      <c r="M340" s="42" t="s">
        <v>36</v>
      </c>
      <c r="N340" s="43">
        <v>0</v>
      </c>
      <c r="Q340">
        <v>3</v>
      </c>
      <c r="R340" s="9">
        <v>3</v>
      </c>
      <c r="S340" s="2">
        <v>95</v>
      </c>
      <c r="T340" s="2">
        <f>VLOOKUP(B340,Sheet3!B:C,2,FALSE)</f>
        <v>1</v>
      </c>
    </row>
    <row r="341" spans="1:22" s="2" customFormat="1" ht="15">
      <c r="A341" s="9" t="s">
        <v>53</v>
      </c>
      <c r="B341" s="41" t="s">
        <v>33</v>
      </c>
      <c r="C341" s="9">
        <v>3</v>
      </c>
      <c r="D341" s="9">
        <v>3</v>
      </c>
      <c r="E341" s="42">
        <v>1</v>
      </c>
      <c r="F341" s="43">
        <v>0</v>
      </c>
      <c r="G341" s="42">
        <v>13</v>
      </c>
      <c r="H341" s="44" t="str">
        <f t="shared" si="459"/>
        <v>card_1_3_3</v>
      </c>
      <c r="I341" s="43">
        <v>0</v>
      </c>
      <c r="J341" s="45" t="s">
        <v>35</v>
      </c>
      <c r="K341" s="45">
        <v>0</v>
      </c>
      <c r="L341" s="43">
        <v>0</v>
      </c>
      <c r="M341" s="42" t="s">
        <v>36</v>
      </c>
      <c r="N341" s="43">
        <v>0</v>
      </c>
      <c r="Q341">
        <v>3</v>
      </c>
      <c r="R341" s="9">
        <v>3</v>
      </c>
      <c r="S341" s="2">
        <v>96</v>
      </c>
      <c r="T341" s="2">
        <f>VLOOKUP(B341,Sheet3!B:C,2,FALSE)</f>
        <v>1</v>
      </c>
    </row>
    <row r="342" spans="1:22" s="2" customFormat="1" ht="14.25">
      <c r="A342" s="9" t="s">
        <v>53</v>
      </c>
      <c r="B342" s="9" t="s">
        <v>33</v>
      </c>
      <c r="C342" s="9">
        <v>4</v>
      </c>
      <c r="D342" s="9">
        <v>0</v>
      </c>
      <c r="E342" s="46">
        <v>1</v>
      </c>
      <c r="F342" s="9">
        <v>0</v>
      </c>
      <c r="G342" s="9">
        <v>13</v>
      </c>
      <c r="H342" s="44" t="str">
        <f t="shared" si="459"/>
        <v>card_1_3_0</v>
      </c>
      <c r="I342" s="9">
        <v>0</v>
      </c>
      <c r="J342" s="9" t="s">
        <v>35</v>
      </c>
      <c r="K342" s="9">
        <v>0</v>
      </c>
      <c r="L342" s="9">
        <v>0</v>
      </c>
      <c r="M342" s="9" t="s">
        <v>36</v>
      </c>
      <c r="N342" s="9"/>
      <c r="O342"/>
      <c r="P342"/>
      <c r="Q342">
        <v>3</v>
      </c>
      <c r="R342" s="9">
        <v>0</v>
      </c>
      <c r="S342"/>
      <c r="T342" s="2">
        <f>VLOOKUP(B342,Sheet3!B:C,2,FALSE)</f>
        <v>1</v>
      </c>
      <c r="U342">
        <f t="shared" ref="U342:U357" si="460">G342</f>
        <v>13</v>
      </c>
      <c r="V342" t="str">
        <f t="shared" ref="V342:V357" si="461">H342</f>
        <v>card_1_3_0</v>
      </c>
    </row>
    <row r="343" spans="1:22" s="2" customFormat="1" ht="14.25">
      <c r="A343" s="9" t="s">
        <v>53</v>
      </c>
      <c r="B343" s="9" t="s">
        <v>33</v>
      </c>
      <c r="C343" s="9">
        <v>4</v>
      </c>
      <c r="D343" s="9">
        <v>1</v>
      </c>
      <c r="E343" s="46">
        <v>1</v>
      </c>
      <c r="F343" s="9">
        <v>0</v>
      </c>
      <c r="G343" s="9">
        <v>13</v>
      </c>
      <c r="H343" s="44" t="str">
        <f t="shared" si="459"/>
        <v>card_1_3_3</v>
      </c>
      <c r="I343" s="9">
        <v>0</v>
      </c>
      <c r="J343" s="9" t="s">
        <v>35</v>
      </c>
      <c r="K343" s="9">
        <v>0</v>
      </c>
      <c r="L343" s="9">
        <v>0</v>
      </c>
      <c r="M343" s="9" t="s">
        <v>36</v>
      </c>
      <c r="N343" s="9"/>
      <c r="O343"/>
      <c r="P343"/>
      <c r="Q343">
        <v>3</v>
      </c>
      <c r="R343" s="9">
        <v>3</v>
      </c>
      <c r="S343"/>
      <c r="T343" s="2">
        <f>VLOOKUP(B343,Sheet3!B:C,2,FALSE)</f>
        <v>1</v>
      </c>
      <c r="U343">
        <f t="shared" si="460"/>
        <v>13</v>
      </c>
      <c r="V343" t="str">
        <f t="shared" si="461"/>
        <v>card_1_3_3</v>
      </c>
    </row>
    <row r="344" spans="1:22" s="2" customFormat="1" ht="14.25">
      <c r="A344" s="9" t="s">
        <v>53</v>
      </c>
      <c r="B344" s="9" t="s">
        <v>33</v>
      </c>
      <c r="C344" s="9">
        <v>4</v>
      </c>
      <c r="D344" s="9">
        <v>2</v>
      </c>
      <c r="E344" s="46">
        <v>1</v>
      </c>
      <c r="F344" s="9">
        <v>0</v>
      </c>
      <c r="G344" s="9">
        <v>13</v>
      </c>
      <c r="H344" s="44" t="str">
        <f t="shared" si="459"/>
        <v>card_1_3_3</v>
      </c>
      <c r="I344" s="9">
        <v>0</v>
      </c>
      <c r="J344" s="9" t="s">
        <v>35</v>
      </c>
      <c r="K344" s="9">
        <v>0</v>
      </c>
      <c r="L344" s="9">
        <v>0</v>
      </c>
      <c r="M344" s="9" t="s">
        <v>36</v>
      </c>
      <c r="N344" s="9"/>
      <c r="O344"/>
      <c r="P344"/>
      <c r="Q344">
        <v>3</v>
      </c>
      <c r="R344" s="9">
        <v>3</v>
      </c>
      <c r="S344"/>
      <c r="T344" s="2">
        <f>VLOOKUP(B344,Sheet3!B:C,2,FALSE)</f>
        <v>1</v>
      </c>
      <c r="U344">
        <f t="shared" si="460"/>
        <v>13</v>
      </c>
      <c r="V344" t="str">
        <f t="shared" si="461"/>
        <v>card_1_3_3</v>
      </c>
    </row>
    <row r="345" spans="1:22" s="2" customFormat="1" ht="14.25">
      <c r="A345" s="9" t="s">
        <v>53</v>
      </c>
      <c r="B345" s="9" t="s">
        <v>33</v>
      </c>
      <c r="C345" s="9">
        <v>4</v>
      </c>
      <c r="D345" s="9">
        <v>3</v>
      </c>
      <c r="E345" s="46">
        <v>1</v>
      </c>
      <c r="F345" s="9">
        <v>0</v>
      </c>
      <c r="G345" s="9">
        <v>13</v>
      </c>
      <c r="H345" s="44" t="str">
        <f t="shared" si="459"/>
        <v>card_1_3_3</v>
      </c>
      <c r="I345" s="9">
        <v>0</v>
      </c>
      <c r="J345" s="9" t="s">
        <v>35</v>
      </c>
      <c r="K345" s="9">
        <v>0</v>
      </c>
      <c r="L345" s="9">
        <v>0</v>
      </c>
      <c r="M345" s="9" t="s">
        <v>36</v>
      </c>
      <c r="N345" s="9"/>
      <c r="O345"/>
      <c r="P345"/>
      <c r="Q345">
        <v>3</v>
      </c>
      <c r="R345" s="9">
        <v>3</v>
      </c>
      <c r="S345"/>
      <c r="T345" s="2">
        <f>VLOOKUP(B345,Sheet3!B:C,2,FALSE)</f>
        <v>1</v>
      </c>
      <c r="U345">
        <f t="shared" si="460"/>
        <v>13</v>
      </c>
      <c r="V345" t="str">
        <f t="shared" si="461"/>
        <v>card_1_3_3</v>
      </c>
    </row>
    <row r="346" spans="1:22" s="2" customFormat="1" ht="14.25">
      <c r="A346" s="9" t="s">
        <v>53</v>
      </c>
      <c r="B346" s="9" t="s">
        <v>33</v>
      </c>
      <c r="C346" s="9">
        <v>5</v>
      </c>
      <c r="D346" s="9">
        <v>0</v>
      </c>
      <c r="E346" s="46">
        <v>1</v>
      </c>
      <c r="F346" s="9">
        <v>0</v>
      </c>
      <c r="G346" s="9">
        <v>13</v>
      </c>
      <c r="H346" s="44" t="str">
        <f t="shared" si="459"/>
        <v>card_1_3_0</v>
      </c>
      <c r="I346" s="9">
        <v>0</v>
      </c>
      <c r="J346" s="9" t="s">
        <v>35</v>
      </c>
      <c r="K346" s="9">
        <v>0</v>
      </c>
      <c r="L346" s="9">
        <v>0</v>
      </c>
      <c r="M346" s="9" t="s">
        <v>36</v>
      </c>
      <c r="N346" s="9"/>
      <c r="O346"/>
      <c r="P346"/>
      <c r="Q346">
        <v>3</v>
      </c>
      <c r="R346" s="9">
        <v>0</v>
      </c>
      <c r="S346"/>
      <c r="T346" s="2">
        <f>VLOOKUP(B346,Sheet3!B:C,2,FALSE)</f>
        <v>1</v>
      </c>
      <c r="U346">
        <f t="shared" si="460"/>
        <v>13</v>
      </c>
      <c r="V346" t="str">
        <f t="shared" si="461"/>
        <v>card_1_3_0</v>
      </c>
    </row>
    <row r="347" spans="1:22" s="2" customFormat="1" ht="14.25">
      <c r="A347" s="9" t="s">
        <v>53</v>
      </c>
      <c r="B347" s="9" t="s">
        <v>33</v>
      </c>
      <c r="C347" s="9">
        <v>5</v>
      </c>
      <c r="D347" s="9">
        <v>1</v>
      </c>
      <c r="E347" s="46">
        <v>1</v>
      </c>
      <c r="F347" s="9">
        <v>0</v>
      </c>
      <c r="G347" s="9">
        <v>13</v>
      </c>
      <c r="H347" s="44" t="str">
        <f t="shared" si="459"/>
        <v>card_1_3_3</v>
      </c>
      <c r="I347" s="9">
        <v>0</v>
      </c>
      <c r="J347" s="9" t="s">
        <v>35</v>
      </c>
      <c r="K347" s="9">
        <v>0</v>
      </c>
      <c r="L347" s="9">
        <v>0</v>
      </c>
      <c r="M347" s="9" t="s">
        <v>36</v>
      </c>
      <c r="N347" s="9"/>
      <c r="O347"/>
      <c r="P347"/>
      <c r="Q347">
        <v>3</v>
      </c>
      <c r="R347" s="9">
        <v>3</v>
      </c>
      <c r="S347"/>
      <c r="T347" s="2">
        <f>VLOOKUP(B347,Sheet3!B:C,2,FALSE)</f>
        <v>1</v>
      </c>
      <c r="U347">
        <f t="shared" si="460"/>
        <v>13</v>
      </c>
      <c r="V347" t="str">
        <f t="shared" si="461"/>
        <v>card_1_3_3</v>
      </c>
    </row>
    <row r="348" spans="1:22" s="2" customFormat="1" ht="14.25">
      <c r="A348" s="9" t="s">
        <v>53</v>
      </c>
      <c r="B348" s="9" t="s">
        <v>33</v>
      </c>
      <c r="C348" s="9">
        <v>5</v>
      </c>
      <c r="D348" s="9">
        <v>2</v>
      </c>
      <c r="E348" s="46">
        <v>1</v>
      </c>
      <c r="F348" s="9">
        <v>0</v>
      </c>
      <c r="G348" s="9">
        <v>13</v>
      </c>
      <c r="H348" s="44" t="str">
        <f t="shared" si="459"/>
        <v>card_1_3_3</v>
      </c>
      <c r="I348" s="9">
        <v>0</v>
      </c>
      <c r="J348" s="9" t="s">
        <v>35</v>
      </c>
      <c r="K348" s="9">
        <v>0</v>
      </c>
      <c r="L348" s="9">
        <v>0</v>
      </c>
      <c r="M348" s="9" t="s">
        <v>36</v>
      </c>
      <c r="N348" s="9"/>
      <c r="O348"/>
      <c r="P348"/>
      <c r="Q348">
        <v>3</v>
      </c>
      <c r="R348" s="9">
        <v>3</v>
      </c>
      <c r="S348"/>
      <c r="T348" s="2">
        <f>VLOOKUP(B348,Sheet3!B:C,2,FALSE)</f>
        <v>1</v>
      </c>
      <c r="U348">
        <f t="shared" si="460"/>
        <v>13</v>
      </c>
      <c r="V348" t="str">
        <f t="shared" si="461"/>
        <v>card_1_3_3</v>
      </c>
    </row>
    <row r="349" spans="1:22" s="2" customFormat="1" ht="14.25">
      <c r="A349" s="9" t="s">
        <v>53</v>
      </c>
      <c r="B349" s="9" t="s">
        <v>33</v>
      </c>
      <c r="C349" s="9">
        <v>5</v>
      </c>
      <c r="D349" s="9">
        <v>3</v>
      </c>
      <c r="E349" s="46">
        <v>1</v>
      </c>
      <c r="F349" s="9">
        <v>0</v>
      </c>
      <c r="G349" s="9">
        <v>13</v>
      </c>
      <c r="H349" s="44" t="str">
        <f t="shared" si="459"/>
        <v>card_1_3_3</v>
      </c>
      <c r="I349" s="9">
        <v>0</v>
      </c>
      <c r="J349" s="9" t="s">
        <v>35</v>
      </c>
      <c r="K349" s="9">
        <v>0</v>
      </c>
      <c r="L349" s="9">
        <v>0</v>
      </c>
      <c r="M349" s="9" t="s">
        <v>36</v>
      </c>
      <c r="N349" s="9"/>
      <c r="O349"/>
      <c r="P349"/>
      <c r="Q349">
        <v>3</v>
      </c>
      <c r="R349" s="9">
        <v>3</v>
      </c>
      <c r="S349"/>
      <c r="T349" s="2">
        <f>VLOOKUP(B349,Sheet3!B:C,2,FALSE)</f>
        <v>1</v>
      </c>
      <c r="U349">
        <f t="shared" si="460"/>
        <v>13</v>
      </c>
      <c r="V349" t="str">
        <f t="shared" si="461"/>
        <v>card_1_3_3</v>
      </c>
    </row>
    <row r="350" spans="1:22" s="2" customFormat="1" ht="14.25">
      <c r="A350" s="9" t="s">
        <v>53</v>
      </c>
      <c r="B350" s="9" t="s">
        <v>33</v>
      </c>
      <c r="C350" s="9">
        <v>6</v>
      </c>
      <c r="D350" s="9">
        <v>0</v>
      </c>
      <c r="E350" s="46">
        <v>1</v>
      </c>
      <c r="F350" s="9">
        <v>0</v>
      </c>
      <c r="G350" s="9">
        <v>13</v>
      </c>
      <c r="H350" s="44" t="str">
        <f t="shared" si="459"/>
        <v>card_1_3_0</v>
      </c>
      <c r="I350" s="9">
        <v>0</v>
      </c>
      <c r="J350" s="9" t="s">
        <v>35</v>
      </c>
      <c r="K350" s="9">
        <v>0</v>
      </c>
      <c r="L350" s="9">
        <v>0</v>
      </c>
      <c r="M350" s="9" t="s">
        <v>36</v>
      </c>
      <c r="N350" s="9"/>
      <c r="O350"/>
      <c r="P350"/>
      <c r="Q350">
        <v>3</v>
      </c>
      <c r="R350" s="9">
        <v>0</v>
      </c>
      <c r="S350"/>
      <c r="T350" s="2">
        <f>VLOOKUP(B350,Sheet3!B:C,2,FALSE)</f>
        <v>1</v>
      </c>
      <c r="U350">
        <f t="shared" si="460"/>
        <v>13</v>
      </c>
      <c r="V350" t="str">
        <f t="shared" si="461"/>
        <v>card_1_3_0</v>
      </c>
    </row>
    <row r="351" spans="1:22" s="2" customFormat="1" ht="14.25">
      <c r="A351" s="9" t="s">
        <v>53</v>
      </c>
      <c r="B351" s="9" t="s">
        <v>33</v>
      </c>
      <c r="C351" s="9">
        <v>6</v>
      </c>
      <c r="D351" s="9">
        <v>1</v>
      </c>
      <c r="E351" s="46">
        <v>1</v>
      </c>
      <c r="F351" s="9">
        <v>0</v>
      </c>
      <c r="G351" s="9">
        <v>13</v>
      </c>
      <c r="H351" s="44" t="str">
        <f t="shared" si="459"/>
        <v>card_1_3_3</v>
      </c>
      <c r="I351" s="9">
        <v>0</v>
      </c>
      <c r="J351" s="9" t="s">
        <v>35</v>
      </c>
      <c r="K351" s="9">
        <v>0</v>
      </c>
      <c r="L351" s="9">
        <v>0</v>
      </c>
      <c r="M351" s="9" t="s">
        <v>36</v>
      </c>
      <c r="N351" s="9"/>
      <c r="O351"/>
      <c r="P351"/>
      <c r="Q351">
        <v>3</v>
      </c>
      <c r="R351" s="9">
        <v>3</v>
      </c>
      <c r="S351"/>
      <c r="T351" s="2">
        <f>VLOOKUP(B351,Sheet3!B:C,2,FALSE)</f>
        <v>1</v>
      </c>
      <c r="U351">
        <f t="shared" si="460"/>
        <v>13</v>
      </c>
      <c r="V351" t="str">
        <f t="shared" si="461"/>
        <v>card_1_3_3</v>
      </c>
    </row>
    <row r="352" spans="1:22" s="2" customFormat="1" ht="14.25">
      <c r="A352" s="9" t="s">
        <v>53</v>
      </c>
      <c r="B352" s="9" t="s">
        <v>33</v>
      </c>
      <c r="C352" s="9">
        <v>6</v>
      </c>
      <c r="D352" s="9">
        <v>2</v>
      </c>
      <c r="E352" s="46">
        <v>1</v>
      </c>
      <c r="F352" s="9">
        <v>0</v>
      </c>
      <c r="G352" s="9">
        <v>13</v>
      </c>
      <c r="H352" s="44" t="str">
        <f t="shared" si="459"/>
        <v>card_1_3_3</v>
      </c>
      <c r="I352" s="9">
        <v>0</v>
      </c>
      <c r="J352" s="9" t="s">
        <v>35</v>
      </c>
      <c r="K352" s="9">
        <v>0</v>
      </c>
      <c r="L352" s="9">
        <v>0</v>
      </c>
      <c r="M352" s="9" t="s">
        <v>36</v>
      </c>
      <c r="N352" s="9"/>
      <c r="O352"/>
      <c r="P352"/>
      <c r="Q352">
        <v>3</v>
      </c>
      <c r="R352" s="9">
        <v>3</v>
      </c>
      <c r="S352"/>
      <c r="T352" s="2">
        <f>VLOOKUP(B352,Sheet3!B:C,2,FALSE)</f>
        <v>1</v>
      </c>
      <c r="U352">
        <f t="shared" si="460"/>
        <v>13</v>
      </c>
      <c r="V352" t="str">
        <f t="shared" si="461"/>
        <v>card_1_3_3</v>
      </c>
    </row>
    <row r="353" spans="1:22" s="2" customFormat="1" ht="14.25">
      <c r="A353" s="9" t="s">
        <v>53</v>
      </c>
      <c r="B353" s="9" t="s">
        <v>33</v>
      </c>
      <c r="C353" s="9">
        <v>6</v>
      </c>
      <c r="D353" s="9">
        <v>3</v>
      </c>
      <c r="E353" s="46">
        <v>1</v>
      </c>
      <c r="F353" s="9">
        <v>0</v>
      </c>
      <c r="G353" s="9">
        <v>13</v>
      </c>
      <c r="H353" s="44" t="str">
        <f t="shared" si="459"/>
        <v>card_1_3_3</v>
      </c>
      <c r="I353" s="9">
        <v>0</v>
      </c>
      <c r="J353" s="9" t="s">
        <v>35</v>
      </c>
      <c r="K353" s="9">
        <v>0</v>
      </c>
      <c r="L353" s="9">
        <v>0</v>
      </c>
      <c r="M353" s="9" t="s">
        <v>36</v>
      </c>
      <c r="N353" s="9"/>
      <c r="O353"/>
      <c r="P353"/>
      <c r="Q353">
        <v>3</v>
      </c>
      <c r="R353" s="9">
        <v>3</v>
      </c>
      <c r="S353"/>
      <c r="T353" s="2">
        <f>VLOOKUP(B353,Sheet3!B:C,2,FALSE)</f>
        <v>1</v>
      </c>
      <c r="U353">
        <f t="shared" si="460"/>
        <v>13</v>
      </c>
      <c r="V353" t="str">
        <f t="shared" si="461"/>
        <v>card_1_3_3</v>
      </c>
    </row>
    <row r="354" spans="1:22" s="2" customFormat="1" ht="14.25">
      <c r="A354" s="9" t="s">
        <v>53</v>
      </c>
      <c r="B354" s="9" t="s">
        <v>33</v>
      </c>
      <c r="C354" s="9">
        <v>7</v>
      </c>
      <c r="D354" s="9">
        <v>0</v>
      </c>
      <c r="E354" s="46">
        <v>1</v>
      </c>
      <c r="F354" s="9">
        <v>0</v>
      </c>
      <c r="G354" s="9">
        <v>13</v>
      </c>
      <c r="H354" s="44" t="str">
        <f t="shared" si="459"/>
        <v>card_1_3_0</v>
      </c>
      <c r="I354" s="9">
        <v>0</v>
      </c>
      <c r="J354" s="9" t="s">
        <v>35</v>
      </c>
      <c r="K354" s="9">
        <v>0</v>
      </c>
      <c r="L354" s="9">
        <v>0</v>
      </c>
      <c r="M354" s="9" t="s">
        <v>36</v>
      </c>
      <c r="N354" s="9"/>
      <c r="O354"/>
      <c r="P354"/>
      <c r="Q354">
        <v>3</v>
      </c>
      <c r="R354" s="9">
        <v>0</v>
      </c>
      <c r="S354"/>
      <c r="T354" s="2">
        <f>VLOOKUP(B354,Sheet3!B:C,2,FALSE)</f>
        <v>1</v>
      </c>
      <c r="U354">
        <f t="shared" si="460"/>
        <v>13</v>
      </c>
      <c r="V354" t="str">
        <f t="shared" si="461"/>
        <v>card_1_3_0</v>
      </c>
    </row>
    <row r="355" spans="1:22" s="2" customFormat="1" ht="14.25">
      <c r="A355" s="9" t="s">
        <v>53</v>
      </c>
      <c r="B355" s="9" t="s">
        <v>33</v>
      </c>
      <c r="C355" s="9">
        <v>7</v>
      </c>
      <c r="D355" s="9">
        <v>1</v>
      </c>
      <c r="E355" s="46">
        <v>1</v>
      </c>
      <c r="F355" s="9">
        <v>0</v>
      </c>
      <c r="G355" s="9">
        <v>13</v>
      </c>
      <c r="H355" s="44" t="str">
        <f t="shared" si="459"/>
        <v>card_1_3_3</v>
      </c>
      <c r="I355" s="9">
        <v>0</v>
      </c>
      <c r="J355" s="9" t="s">
        <v>35</v>
      </c>
      <c r="K355" s="9">
        <v>0</v>
      </c>
      <c r="L355" s="9">
        <v>0</v>
      </c>
      <c r="M355" s="9" t="s">
        <v>36</v>
      </c>
      <c r="N355" s="9"/>
      <c r="O355"/>
      <c r="P355"/>
      <c r="Q355">
        <v>3</v>
      </c>
      <c r="R355" s="9">
        <v>3</v>
      </c>
      <c r="S355"/>
      <c r="T355" s="2">
        <f>VLOOKUP(B355,Sheet3!B:C,2,FALSE)</f>
        <v>1</v>
      </c>
      <c r="U355">
        <f t="shared" si="460"/>
        <v>13</v>
      </c>
      <c r="V355" t="str">
        <f t="shared" si="461"/>
        <v>card_1_3_3</v>
      </c>
    </row>
    <row r="356" spans="1:22" s="2" customFormat="1" ht="14.25">
      <c r="A356" s="9" t="s">
        <v>53</v>
      </c>
      <c r="B356" s="9" t="s">
        <v>33</v>
      </c>
      <c r="C356" s="9">
        <v>7</v>
      </c>
      <c r="D356" s="9">
        <v>2</v>
      </c>
      <c r="E356" s="46">
        <v>1</v>
      </c>
      <c r="F356" s="9">
        <v>0</v>
      </c>
      <c r="G356" s="9">
        <v>13</v>
      </c>
      <c r="H356" s="44" t="str">
        <f t="shared" si="459"/>
        <v>card_1_3_3</v>
      </c>
      <c r="I356" s="9">
        <v>0</v>
      </c>
      <c r="J356" s="9" t="s">
        <v>35</v>
      </c>
      <c r="K356" s="9">
        <v>0</v>
      </c>
      <c r="L356" s="9">
        <v>0</v>
      </c>
      <c r="M356" s="9" t="s">
        <v>36</v>
      </c>
      <c r="N356" s="9"/>
      <c r="O356"/>
      <c r="P356"/>
      <c r="Q356">
        <v>3</v>
      </c>
      <c r="R356" s="9">
        <v>3</v>
      </c>
      <c r="S356"/>
      <c r="T356" s="2">
        <f>VLOOKUP(B356,Sheet3!B:C,2,FALSE)</f>
        <v>1</v>
      </c>
      <c r="U356">
        <f t="shared" si="460"/>
        <v>13</v>
      </c>
      <c r="V356" t="str">
        <f t="shared" si="461"/>
        <v>card_1_3_3</v>
      </c>
    </row>
    <row r="357" spans="1:22" s="2" customFormat="1" ht="14.25">
      <c r="A357" s="9" t="s">
        <v>53</v>
      </c>
      <c r="B357" s="9" t="s">
        <v>33</v>
      </c>
      <c r="C357" s="9">
        <v>7</v>
      </c>
      <c r="D357" s="9">
        <v>3</v>
      </c>
      <c r="E357" s="46">
        <v>1</v>
      </c>
      <c r="F357" s="9">
        <v>0</v>
      </c>
      <c r="G357" s="9">
        <v>13</v>
      </c>
      <c r="H357" s="44" t="str">
        <f t="shared" si="459"/>
        <v>card_1_3_3</v>
      </c>
      <c r="I357" s="9">
        <v>0</v>
      </c>
      <c r="J357" s="9" t="s">
        <v>35</v>
      </c>
      <c r="K357" s="9">
        <v>0</v>
      </c>
      <c r="L357" s="9">
        <v>0</v>
      </c>
      <c r="M357" s="9" t="s">
        <v>36</v>
      </c>
      <c r="N357" s="9"/>
      <c r="O357"/>
      <c r="P357"/>
      <c r="Q357">
        <v>3</v>
      </c>
      <c r="R357" s="9">
        <v>3</v>
      </c>
      <c r="S357"/>
      <c r="T357" s="2">
        <f>VLOOKUP(B357,Sheet3!B:C,2,FALSE)</f>
        <v>1</v>
      </c>
      <c r="U357">
        <f t="shared" si="460"/>
        <v>13</v>
      </c>
      <c r="V357" t="str">
        <f t="shared" si="461"/>
        <v>card_1_3_3</v>
      </c>
    </row>
    <row r="358" spans="1:22" ht="14.25">
      <c r="A358" s="9" t="str">
        <f>A354</f>
        <v>6</v>
      </c>
      <c r="B358" s="9" t="str">
        <f>B354</f>
        <v>男主角</v>
      </c>
      <c r="C358" s="9">
        <v>8</v>
      </c>
      <c r="D358" s="9">
        <f>D354</f>
        <v>0</v>
      </c>
      <c r="E358" s="9">
        <f>E354</f>
        <v>1</v>
      </c>
      <c r="F358" s="9">
        <f>F354</f>
        <v>0</v>
      </c>
      <c r="G358" s="9">
        <f>G354</f>
        <v>13</v>
      </c>
      <c r="H358" s="44" t="str">
        <f t="shared" si="459"/>
        <v>card_1_3_0</v>
      </c>
      <c r="I358" s="9">
        <f t="shared" ref="I358:M358" si="462">I354</f>
        <v>0</v>
      </c>
      <c r="J358" s="9" t="str">
        <f t="shared" si="462"/>
        <v>1_nanzhu_ui.mp3</v>
      </c>
      <c r="K358" s="9">
        <f t="shared" si="462"/>
        <v>0</v>
      </c>
      <c r="L358" s="9">
        <f t="shared" si="462"/>
        <v>0</v>
      </c>
      <c r="M358" s="9" t="str">
        <f t="shared" si="462"/>
        <v>sound_deadnan.mp3</v>
      </c>
      <c r="N358" s="9"/>
      <c r="Q358">
        <v>3</v>
      </c>
      <c r="R358" s="9">
        <v>0</v>
      </c>
      <c r="T358" s="2"/>
    </row>
    <row r="359" spans="1:22" ht="14.25">
      <c r="A359" s="9" t="str">
        <f t="shared" ref="A359:B359" si="463">A355</f>
        <v>6</v>
      </c>
      <c r="B359" s="9" t="str">
        <f t="shared" si="463"/>
        <v>男主角</v>
      </c>
      <c r="C359" s="9">
        <v>8</v>
      </c>
      <c r="D359" s="9">
        <f t="shared" ref="D359:G359" si="464">D355</f>
        <v>1</v>
      </c>
      <c r="E359" s="9">
        <f t="shared" si="464"/>
        <v>1</v>
      </c>
      <c r="F359" s="9">
        <f t="shared" si="464"/>
        <v>0</v>
      </c>
      <c r="G359" s="9">
        <f t="shared" si="464"/>
        <v>13</v>
      </c>
      <c r="H359" s="44" t="str">
        <f t="shared" si="459"/>
        <v>card_1_3_3</v>
      </c>
      <c r="I359" s="9">
        <f t="shared" ref="I359:M359" si="465">I355</f>
        <v>0</v>
      </c>
      <c r="J359" s="9" t="str">
        <f t="shared" si="465"/>
        <v>1_nanzhu_ui.mp3</v>
      </c>
      <c r="K359" s="9">
        <f t="shared" si="465"/>
        <v>0</v>
      </c>
      <c r="L359" s="9">
        <f t="shared" si="465"/>
        <v>0</v>
      </c>
      <c r="M359" s="9" t="str">
        <f t="shared" si="465"/>
        <v>sound_deadnan.mp3</v>
      </c>
      <c r="N359" s="9"/>
      <c r="Q359">
        <v>3</v>
      </c>
      <c r="R359" s="9">
        <v>3</v>
      </c>
      <c r="T359" s="2"/>
    </row>
    <row r="360" spans="1:22" ht="14.25">
      <c r="A360" s="9" t="str">
        <f t="shared" ref="A360:B360" si="466">A356</f>
        <v>6</v>
      </c>
      <c r="B360" s="9" t="str">
        <f t="shared" si="466"/>
        <v>男主角</v>
      </c>
      <c r="C360" s="9">
        <v>8</v>
      </c>
      <c r="D360" s="9">
        <f t="shared" ref="D360:G360" si="467">D356</f>
        <v>2</v>
      </c>
      <c r="E360" s="9">
        <f t="shared" si="467"/>
        <v>1</v>
      </c>
      <c r="F360" s="9">
        <f t="shared" si="467"/>
        <v>0</v>
      </c>
      <c r="G360" s="9">
        <f t="shared" si="467"/>
        <v>13</v>
      </c>
      <c r="H360" s="44" t="str">
        <f t="shared" si="459"/>
        <v>card_1_3_3</v>
      </c>
      <c r="I360" s="9">
        <f t="shared" ref="I360:M360" si="468">I356</f>
        <v>0</v>
      </c>
      <c r="J360" s="9" t="str">
        <f t="shared" si="468"/>
        <v>1_nanzhu_ui.mp3</v>
      </c>
      <c r="K360" s="9">
        <f t="shared" si="468"/>
        <v>0</v>
      </c>
      <c r="L360" s="9">
        <f t="shared" si="468"/>
        <v>0</v>
      </c>
      <c r="M360" s="9" t="str">
        <f t="shared" si="468"/>
        <v>sound_deadnan.mp3</v>
      </c>
      <c r="N360" s="9"/>
      <c r="Q360">
        <v>3</v>
      </c>
      <c r="R360" s="9">
        <v>3</v>
      </c>
      <c r="T360" s="2"/>
    </row>
    <row r="361" spans="1:22" ht="14.25">
      <c r="A361" s="9" t="str">
        <f t="shared" ref="A361:B361" si="469">A357</f>
        <v>6</v>
      </c>
      <c r="B361" s="9" t="str">
        <f t="shared" si="469"/>
        <v>男主角</v>
      </c>
      <c r="C361" s="9">
        <v>8</v>
      </c>
      <c r="D361" s="9">
        <f t="shared" ref="D361:G361" si="470">D357</f>
        <v>3</v>
      </c>
      <c r="E361" s="9">
        <f t="shared" si="470"/>
        <v>1</v>
      </c>
      <c r="F361" s="9">
        <f t="shared" si="470"/>
        <v>0</v>
      </c>
      <c r="G361" s="9">
        <f t="shared" si="470"/>
        <v>13</v>
      </c>
      <c r="H361" s="44" t="str">
        <f t="shared" si="459"/>
        <v>card_1_3_3</v>
      </c>
      <c r="I361" s="9">
        <f t="shared" ref="I361:M361" si="471">I357</f>
        <v>0</v>
      </c>
      <c r="J361" s="9" t="str">
        <f t="shared" si="471"/>
        <v>1_nanzhu_ui.mp3</v>
      </c>
      <c r="K361" s="9">
        <f t="shared" si="471"/>
        <v>0</v>
      </c>
      <c r="L361" s="9">
        <f t="shared" si="471"/>
        <v>0</v>
      </c>
      <c r="M361" s="9" t="str">
        <f t="shared" si="471"/>
        <v>sound_deadnan.mp3</v>
      </c>
      <c r="N361" s="9"/>
      <c r="Q361">
        <v>3</v>
      </c>
      <c r="R361" s="9">
        <v>3</v>
      </c>
      <c r="T361" s="2"/>
    </row>
    <row r="362" spans="1:22" ht="14.25">
      <c r="A362" s="9" t="str">
        <f t="shared" ref="A362:B362" si="472">A358</f>
        <v>6</v>
      </c>
      <c r="B362" s="9" t="str">
        <f t="shared" si="472"/>
        <v>男主角</v>
      </c>
      <c r="C362" s="9">
        <f>C358+1</f>
        <v>9</v>
      </c>
      <c r="D362" s="9">
        <f t="shared" ref="D362:G362" si="473">D358</f>
        <v>0</v>
      </c>
      <c r="E362" s="9">
        <f t="shared" si="473"/>
        <v>1</v>
      </c>
      <c r="F362" s="9">
        <f t="shared" si="473"/>
        <v>0</v>
      </c>
      <c r="G362" s="9">
        <f t="shared" si="473"/>
        <v>13</v>
      </c>
      <c r="H362" s="44" t="str">
        <f t="shared" si="459"/>
        <v>card_1_3_0</v>
      </c>
      <c r="I362" s="9">
        <f t="shared" ref="I362:M362" si="474">I358</f>
        <v>0</v>
      </c>
      <c r="J362" s="9" t="str">
        <f t="shared" si="474"/>
        <v>1_nanzhu_ui.mp3</v>
      </c>
      <c r="K362" s="9">
        <f t="shared" si="474"/>
        <v>0</v>
      </c>
      <c r="L362" s="9">
        <f t="shared" si="474"/>
        <v>0</v>
      </c>
      <c r="M362" s="9" t="str">
        <f t="shared" si="474"/>
        <v>sound_deadnan.mp3</v>
      </c>
      <c r="N362" s="9"/>
      <c r="Q362">
        <v>3</v>
      </c>
      <c r="R362" s="9">
        <v>0</v>
      </c>
      <c r="T362" s="2"/>
    </row>
    <row r="363" spans="1:22" ht="14.25">
      <c r="A363" s="9" t="str">
        <f t="shared" ref="A363:B363" si="475">A359</f>
        <v>6</v>
      </c>
      <c r="B363" s="9" t="str">
        <f t="shared" si="475"/>
        <v>男主角</v>
      </c>
      <c r="C363" s="9">
        <f t="shared" ref="C363:C389" si="476">C359+1</f>
        <v>9</v>
      </c>
      <c r="D363" s="9">
        <f t="shared" ref="D363:G363" si="477">D359</f>
        <v>1</v>
      </c>
      <c r="E363" s="9">
        <f t="shared" si="477"/>
        <v>1</v>
      </c>
      <c r="F363" s="9">
        <f t="shared" si="477"/>
        <v>0</v>
      </c>
      <c r="G363" s="9">
        <f t="shared" si="477"/>
        <v>13</v>
      </c>
      <c r="H363" s="44" t="str">
        <f t="shared" si="459"/>
        <v>card_1_3_3</v>
      </c>
      <c r="I363" s="9">
        <f t="shared" ref="I363:M363" si="478">I359</f>
        <v>0</v>
      </c>
      <c r="J363" s="9" t="str">
        <f t="shared" si="478"/>
        <v>1_nanzhu_ui.mp3</v>
      </c>
      <c r="K363" s="9">
        <f t="shared" si="478"/>
        <v>0</v>
      </c>
      <c r="L363" s="9">
        <f t="shared" si="478"/>
        <v>0</v>
      </c>
      <c r="M363" s="9" t="str">
        <f t="shared" si="478"/>
        <v>sound_deadnan.mp3</v>
      </c>
      <c r="N363" s="9"/>
      <c r="Q363">
        <v>3</v>
      </c>
      <c r="R363" s="9">
        <v>3</v>
      </c>
      <c r="T363" s="2"/>
    </row>
    <row r="364" spans="1:22" ht="14.25">
      <c r="A364" s="9" t="str">
        <f t="shared" ref="A364:B364" si="479">A360</f>
        <v>6</v>
      </c>
      <c r="B364" s="9" t="str">
        <f t="shared" si="479"/>
        <v>男主角</v>
      </c>
      <c r="C364" s="9">
        <f t="shared" si="476"/>
        <v>9</v>
      </c>
      <c r="D364" s="9">
        <f t="shared" ref="D364:G364" si="480">D360</f>
        <v>2</v>
      </c>
      <c r="E364" s="9">
        <f t="shared" si="480"/>
        <v>1</v>
      </c>
      <c r="F364" s="9">
        <f t="shared" si="480"/>
        <v>0</v>
      </c>
      <c r="G364" s="9">
        <f t="shared" si="480"/>
        <v>13</v>
      </c>
      <c r="H364" s="44" t="str">
        <f t="shared" si="459"/>
        <v>card_1_3_3</v>
      </c>
      <c r="I364" s="9">
        <f t="shared" ref="I364:M364" si="481">I360</f>
        <v>0</v>
      </c>
      <c r="J364" s="9" t="str">
        <f t="shared" si="481"/>
        <v>1_nanzhu_ui.mp3</v>
      </c>
      <c r="K364" s="9">
        <f t="shared" si="481"/>
        <v>0</v>
      </c>
      <c r="L364" s="9">
        <f t="shared" si="481"/>
        <v>0</v>
      </c>
      <c r="M364" s="9" t="str">
        <f t="shared" si="481"/>
        <v>sound_deadnan.mp3</v>
      </c>
      <c r="N364" s="9"/>
      <c r="Q364">
        <v>3</v>
      </c>
      <c r="R364" s="9">
        <v>3</v>
      </c>
      <c r="T364" s="2"/>
    </row>
    <row r="365" spans="1:22" ht="14.25">
      <c r="A365" s="9" t="str">
        <f t="shared" ref="A365:B365" si="482">A361</f>
        <v>6</v>
      </c>
      <c r="B365" s="9" t="str">
        <f t="shared" si="482"/>
        <v>男主角</v>
      </c>
      <c r="C365" s="9">
        <f t="shared" si="476"/>
        <v>9</v>
      </c>
      <c r="D365" s="9">
        <f t="shared" ref="D365:G365" si="483">D361</f>
        <v>3</v>
      </c>
      <c r="E365" s="9">
        <f t="shared" si="483"/>
        <v>1</v>
      </c>
      <c r="F365" s="9">
        <f t="shared" si="483"/>
        <v>0</v>
      </c>
      <c r="G365" s="9">
        <f t="shared" si="483"/>
        <v>13</v>
      </c>
      <c r="H365" s="44" t="str">
        <f t="shared" si="459"/>
        <v>card_1_3_3</v>
      </c>
      <c r="I365" s="9">
        <f t="shared" ref="I365:M365" si="484">I361</f>
        <v>0</v>
      </c>
      <c r="J365" s="9" t="str">
        <f t="shared" si="484"/>
        <v>1_nanzhu_ui.mp3</v>
      </c>
      <c r="K365" s="9">
        <f t="shared" si="484"/>
        <v>0</v>
      </c>
      <c r="L365" s="9">
        <f t="shared" si="484"/>
        <v>0</v>
      </c>
      <c r="M365" s="9" t="str">
        <f t="shared" si="484"/>
        <v>sound_deadnan.mp3</v>
      </c>
      <c r="N365" s="9"/>
      <c r="Q365">
        <v>3</v>
      </c>
      <c r="R365" s="9">
        <v>3</v>
      </c>
      <c r="T365" s="2"/>
    </row>
    <row r="366" spans="1:22" ht="14.25">
      <c r="A366" s="9" t="str">
        <f t="shared" ref="A366:B366" si="485">A362</f>
        <v>6</v>
      </c>
      <c r="B366" s="9" t="str">
        <f t="shared" si="485"/>
        <v>男主角</v>
      </c>
      <c r="C366" s="9">
        <f t="shared" si="476"/>
        <v>10</v>
      </c>
      <c r="D366" s="9">
        <f t="shared" ref="D366:G366" si="486">D362</f>
        <v>0</v>
      </c>
      <c r="E366" s="9">
        <f t="shared" si="486"/>
        <v>1</v>
      </c>
      <c r="F366" s="9">
        <f t="shared" si="486"/>
        <v>0</v>
      </c>
      <c r="G366" s="9">
        <f t="shared" si="486"/>
        <v>13</v>
      </c>
      <c r="H366" s="44" t="str">
        <f t="shared" si="459"/>
        <v>card_1_3_0</v>
      </c>
      <c r="I366" s="9">
        <f t="shared" ref="I366:M366" si="487">I362</f>
        <v>0</v>
      </c>
      <c r="J366" s="9" t="str">
        <f t="shared" si="487"/>
        <v>1_nanzhu_ui.mp3</v>
      </c>
      <c r="K366" s="9">
        <f t="shared" si="487"/>
        <v>0</v>
      </c>
      <c r="L366" s="9">
        <f t="shared" si="487"/>
        <v>0</v>
      </c>
      <c r="M366" s="9" t="str">
        <f t="shared" si="487"/>
        <v>sound_deadnan.mp3</v>
      </c>
      <c r="N366" s="9"/>
      <c r="Q366">
        <v>3</v>
      </c>
      <c r="R366" s="9">
        <v>0</v>
      </c>
      <c r="T366" s="2"/>
    </row>
    <row r="367" spans="1:22" ht="14.25">
      <c r="A367" s="9" t="str">
        <f t="shared" ref="A367:B367" si="488">A363</f>
        <v>6</v>
      </c>
      <c r="B367" s="9" t="str">
        <f t="shared" si="488"/>
        <v>男主角</v>
      </c>
      <c r="C367" s="9">
        <f t="shared" si="476"/>
        <v>10</v>
      </c>
      <c r="D367" s="9">
        <f t="shared" ref="D367:G367" si="489">D363</f>
        <v>1</v>
      </c>
      <c r="E367" s="9">
        <f t="shared" si="489"/>
        <v>1</v>
      </c>
      <c r="F367" s="9">
        <f t="shared" si="489"/>
        <v>0</v>
      </c>
      <c r="G367" s="9">
        <f t="shared" si="489"/>
        <v>13</v>
      </c>
      <c r="H367" s="44" t="str">
        <f t="shared" si="459"/>
        <v>card_1_3_3</v>
      </c>
      <c r="I367" s="9">
        <f t="shared" ref="I367:M367" si="490">I363</f>
        <v>0</v>
      </c>
      <c r="J367" s="9" t="str">
        <f t="shared" si="490"/>
        <v>1_nanzhu_ui.mp3</v>
      </c>
      <c r="K367" s="9">
        <f t="shared" si="490"/>
        <v>0</v>
      </c>
      <c r="L367" s="9">
        <f t="shared" si="490"/>
        <v>0</v>
      </c>
      <c r="M367" s="9" t="str">
        <f t="shared" si="490"/>
        <v>sound_deadnan.mp3</v>
      </c>
      <c r="N367" s="9"/>
      <c r="Q367">
        <v>3</v>
      </c>
      <c r="R367" s="9">
        <v>3</v>
      </c>
      <c r="T367" s="2"/>
    </row>
    <row r="368" spans="1:22" ht="14.25">
      <c r="A368" s="9" t="str">
        <f t="shared" ref="A368:B368" si="491">A364</f>
        <v>6</v>
      </c>
      <c r="B368" s="9" t="str">
        <f t="shared" si="491"/>
        <v>男主角</v>
      </c>
      <c r="C368" s="9">
        <f t="shared" si="476"/>
        <v>10</v>
      </c>
      <c r="D368" s="9">
        <f t="shared" ref="D368:G368" si="492">D364</f>
        <v>2</v>
      </c>
      <c r="E368" s="9">
        <f t="shared" si="492"/>
        <v>1</v>
      </c>
      <c r="F368" s="9">
        <f t="shared" si="492"/>
        <v>0</v>
      </c>
      <c r="G368" s="9">
        <f t="shared" si="492"/>
        <v>13</v>
      </c>
      <c r="H368" s="44" t="str">
        <f t="shared" si="459"/>
        <v>card_1_3_3</v>
      </c>
      <c r="I368" s="9">
        <f t="shared" ref="I368:M368" si="493">I364</f>
        <v>0</v>
      </c>
      <c r="J368" s="9" t="str">
        <f t="shared" si="493"/>
        <v>1_nanzhu_ui.mp3</v>
      </c>
      <c r="K368" s="9">
        <f t="shared" si="493"/>
        <v>0</v>
      </c>
      <c r="L368" s="9">
        <f t="shared" si="493"/>
        <v>0</v>
      </c>
      <c r="M368" s="9" t="str">
        <f t="shared" si="493"/>
        <v>sound_deadnan.mp3</v>
      </c>
      <c r="N368" s="9"/>
      <c r="Q368">
        <v>3</v>
      </c>
      <c r="R368" s="9">
        <v>3</v>
      </c>
      <c r="T368" s="2"/>
    </row>
    <row r="369" spans="1:20" ht="14.25">
      <c r="A369" s="9" t="str">
        <f t="shared" ref="A369:B369" si="494">A365</f>
        <v>6</v>
      </c>
      <c r="B369" s="9" t="str">
        <f t="shared" si="494"/>
        <v>男主角</v>
      </c>
      <c r="C369" s="9">
        <f t="shared" si="476"/>
        <v>10</v>
      </c>
      <c r="D369" s="9">
        <f t="shared" ref="D369:G369" si="495">D365</f>
        <v>3</v>
      </c>
      <c r="E369" s="9">
        <f t="shared" si="495"/>
        <v>1</v>
      </c>
      <c r="F369" s="9">
        <f t="shared" si="495"/>
        <v>0</v>
      </c>
      <c r="G369" s="9">
        <f t="shared" si="495"/>
        <v>13</v>
      </c>
      <c r="H369" s="44" t="str">
        <f t="shared" si="459"/>
        <v>card_1_3_3</v>
      </c>
      <c r="I369" s="9">
        <f t="shared" ref="I369:M369" si="496">I365</f>
        <v>0</v>
      </c>
      <c r="J369" s="9" t="str">
        <f t="shared" si="496"/>
        <v>1_nanzhu_ui.mp3</v>
      </c>
      <c r="K369" s="9">
        <f t="shared" si="496"/>
        <v>0</v>
      </c>
      <c r="L369" s="9">
        <f t="shared" si="496"/>
        <v>0</v>
      </c>
      <c r="M369" s="9" t="str">
        <f t="shared" si="496"/>
        <v>sound_deadnan.mp3</v>
      </c>
      <c r="N369" s="9"/>
      <c r="Q369">
        <v>3</v>
      </c>
      <c r="R369" s="9">
        <v>3</v>
      </c>
      <c r="T369" s="2"/>
    </row>
    <row r="370" spans="1:20" ht="14.25">
      <c r="A370" s="9" t="str">
        <f t="shared" ref="A370:B370" si="497">A366</f>
        <v>6</v>
      </c>
      <c r="B370" s="9" t="str">
        <f t="shared" si="497"/>
        <v>男主角</v>
      </c>
      <c r="C370" s="9">
        <f t="shared" si="476"/>
        <v>11</v>
      </c>
      <c r="D370" s="9">
        <f t="shared" ref="D370:G370" si="498">D366</f>
        <v>0</v>
      </c>
      <c r="E370" s="9">
        <f t="shared" si="498"/>
        <v>1</v>
      </c>
      <c r="F370" s="9">
        <f t="shared" si="498"/>
        <v>0</v>
      </c>
      <c r="G370" s="9">
        <f t="shared" si="498"/>
        <v>13</v>
      </c>
      <c r="H370" s="44" t="str">
        <f t="shared" si="459"/>
        <v>card_1_3_0</v>
      </c>
      <c r="I370" s="9">
        <f t="shared" ref="I370:M370" si="499">I366</f>
        <v>0</v>
      </c>
      <c r="J370" s="9" t="str">
        <f t="shared" si="499"/>
        <v>1_nanzhu_ui.mp3</v>
      </c>
      <c r="K370" s="9">
        <f t="shared" si="499"/>
        <v>0</v>
      </c>
      <c r="L370" s="9">
        <f t="shared" si="499"/>
        <v>0</v>
      </c>
      <c r="M370" s="9" t="str">
        <f t="shared" si="499"/>
        <v>sound_deadnan.mp3</v>
      </c>
      <c r="N370" s="9"/>
      <c r="Q370">
        <v>3</v>
      </c>
      <c r="R370" s="9">
        <v>0</v>
      </c>
      <c r="T370" s="2"/>
    </row>
    <row r="371" spans="1:20" ht="14.25">
      <c r="A371" s="9" t="str">
        <f t="shared" ref="A371:B371" si="500">A367</f>
        <v>6</v>
      </c>
      <c r="B371" s="9" t="str">
        <f t="shared" si="500"/>
        <v>男主角</v>
      </c>
      <c r="C371" s="9">
        <f t="shared" si="476"/>
        <v>11</v>
      </c>
      <c r="D371" s="9">
        <f t="shared" ref="D371:G371" si="501">D367</f>
        <v>1</v>
      </c>
      <c r="E371" s="9">
        <f t="shared" si="501"/>
        <v>1</v>
      </c>
      <c r="F371" s="9">
        <f t="shared" si="501"/>
        <v>0</v>
      </c>
      <c r="G371" s="9">
        <f t="shared" si="501"/>
        <v>13</v>
      </c>
      <c r="H371" s="44" t="str">
        <f t="shared" si="459"/>
        <v>card_1_3_3</v>
      </c>
      <c r="I371" s="9">
        <f t="shared" ref="I371:M371" si="502">I367</f>
        <v>0</v>
      </c>
      <c r="J371" s="9" t="str">
        <f t="shared" si="502"/>
        <v>1_nanzhu_ui.mp3</v>
      </c>
      <c r="K371" s="9">
        <f t="shared" si="502"/>
        <v>0</v>
      </c>
      <c r="L371" s="9">
        <f t="shared" si="502"/>
        <v>0</v>
      </c>
      <c r="M371" s="9" t="str">
        <f t="shared" si="502"/>
        <v>sound_deadnan.mp3</v>
      </c>
      <c r="N371" s="9"/>
      <c r="Q371">
        <v>3</v>
      </c>
      <c r="R371" s="9">
        <v>3</v>
      </c>
      <c r="T371" s="2"/>
    </row>
    <row r="372" spans="1:20" ht="14.25">
      <c r="A372" s="9" t="str">
        <f t="shared" ref="A372:B372" si="503">A368</f>
        <v>6</v>
      </c>
      <c r="B372" s="9" t="str">
        <f t="shared" si="503"/>
        <v>男主角</v>
      </c>
      <c r="C372" s="9">
        <f t="shared" si="476"/>
        <v>11</v>
      </c>
      <c r="D372" s="9">
        <f t="shared" ref="D372:G372" si="504">D368</f>
        <v>2</v>
      </c>
      <c r="E372" s="9">
        <f t="shared" si="504"/>
        <v>1</v>
      </c>
      <c r="F372" s="9">
        <f t="shared" si="504"/>
        <v>0</v>
      </c>
      <c r="G372" s="9">
        <f t="shared" si="504"/>
        <v>13</v>
      </c>
      <c r="H372" s="44" t="str">
        <f t="shared" si="459"/>
        <v>card_1_3_3</v>
      </c>
      <c r="I372" s="9">
        <f t="shared" ref="I372:M372" si="505">I368</f>
        <v>0</v>
      </c>
      <c r="J372" s="9" t="str">
        <f t="shared" si="505"/>
        <v>1_nanzhu_ui.mp3</v>
      </c>
      <c r="K372" s="9">
        <f t="shared" si="505"/>
        <v>0</v>
      </c>
      <c r="L372" s="9">
        <f t="shared" si="505"/>
        <v>0</v>
      </c>
      <c r="M372" s="9" t="str">
        <f t="shared" si="505"/>
        <v>sound_deadnan.mp3</v>
      </c>
      <c r="N372" s="9"/>
      <c r="Q372">
        <v>3</v>
      </c>
      <c r="R372" s="9">
        <v>3</v>
      </c>
      <c r="T372" s="2"/>
    </row>
    <row r="373" spans="1:20" ht="14.25">
      <c r="A373" s="9" t="str">
        <f t="shared" ref="A373:B373" si="506">A369</f>
        <v>6</v>
      </c>
      <c r="B373" s="9" t="str">
        <f t="shared" si="506"/>
        <v>男主角</v>
      </c>
      <c r="C373" s="9">
        <f t="shared" si="476"/>
        <v>11</v>
      </c>
      <c r="D373" s="9">
        <f t="shared" ref="D373:G373" si="507">D369</f>
        <v>3</v>
      </c>
      <c r="E373" s="9">
        <f t="shared" si="507"/>
        <v>1</v>
      </c>
      <c r="F373" s="9">
        <f t="shared" si="507"/>
        <v>0</v>
      </c>
      <c r="G373" s="9">
        <f t="shared" si="507"/>
        <v>13</v>
      </c>
      <c r="H373" s="44" t="str">
        <f t="shared" si="459"/>
        <v>card_1_3_3</v>
      </c>
      <c r="I373" s="9">
        <f t="shared" ref="I373:M373" si="508">I369</f>
        <v>0</v>
      </c>
      <c r="J373" s="9" t="str">
        <f t="shared" si="508"/>
        <v>1_nanzhu_ui.mp3</v>
      </c>
      <c r="K373" s="9">
        <f t="shared" si="508"/>
        <v>0</v>
      </c>
      <c r="L373" s="9">
        <f t="shared" si="508"/>
        <v>0</v>
      </c>
      <c r="M373" s="9" t="str">
        <f t="shared" si="508"/>
        <v>sound_deadnan.mp3</v>
      </c>
      <c r="N373" s="9"/>
      <c r="Q373">
        <v>3</v>
      </c>
      <c r="R373" s="9">
        <v>3</v>
      </c>
      <c r="T373" s="2"/>
    </row>
    <row r="374" spans="1:20" ht="14.25">
      <c r="A374" s="9" t="str">
        <f t="shared" ref="A374:B374" si="509">A370</f>
        <v>6</v>
      </c>
      <c r="B374" s="9" t="str">
        <f t="shared" si="509"/>
        <v>男主角</v>
      </c>
      <c r="C374" s="9">
        <f t="shared" si="476"/>
        <v>12</v>
      </c>
      <c r="D374" s="9">
        <f t="shared" ref="D374:G374" si="510">D370</f>
        <v>0</v>
      </c>
      <c r="E374" s="9">
        <f t="shared" si="510"/>
        <v>1</v>
      </c>
      <c r="F374" s="9">
        <f t="shared" si="510"/>
        <v>0</v>
      </c>
      <c r="G374" s="9">
        <f t="shared" si="510"/>
        <v>13</v>
      </c>
      <c r="H374" s="44" t="str">
        <f t="shared" si="459"/>
        <v>card_1_3_0</v>
      </c>
      <c r="I374" s="9">
        <f t="shared" ref="I374:M374" si="511">I370</f>
        <v>0</v>
      </c>
      <c r="J374" s="9" t="str">
        <f t="shared" si="511"/>
        <v>1_nanzhu_ui.mp3</v>
      </c>
      <c r="K374" s="9">
        <f t="shared" si="511"/>
        <v>0</v>
      </c>
      <c r="L374" s="9">
        <f t="shared" si="511"/>
        <v>0</v>
      </c>
      <c r="M374" s="9" t="str">
        <f t="shared" si="511"/>
        <v>sound_deadnan.mp3</v>
      </c>
      <c r="N374" s="9"/>
      <c r="Q374">
        <v>3</v>
      </c>
      <c r="R374" s="9">
        <v>0</v>
      </c>
      <c r="T374" s="2"/>
    </row>
    <row r="375" spans="1:20" ht="14.25">
      <c r="A375" s="9" t="str">
        <f t="shared" ref="A375:B375" si="512">A371</f>
        <v>6</v>
      </c>
      <c r="B375" s="9" t="str">
        <f t="shared" si="512"/>
        <v>男主角</v>
      </c>
      <c r="C375" s="9">
        <f t="shared" si="476"/>
        <v>12</v>
      </c>
      <c r="D375" s="9">
        <f t="shared" ref="D375:G375" si="513">D371</f>
        <v>1</v>
      </c>
      <c r="E375" s="9">
        <f t="shared" si="513"/>
        <v>1</v>
      </c>
      <c r="F375" s="9">
        <f t="shared" si="513"/>
        <v>0</v>
      </c>
      <c r="G375" s="9">
        <f t="shared" si="513"/>
        <v>13</v>
      </c>
      <c r="H375" s="44" t="str">
        <f t="shared" si="459"/>
        <v>card_1_3_3</v>
      </c>
      <c r="I375" s="9">
        <f t="shared" ref="I375:M375" si="514">I371</f>
        <v>0</v>
      </c>
      <c r="J375" s="9" t="str">
        <f t="shared" si="514"/>
        <v>1_nanzhu_ui.mp3</v>
      </c>
      <c r="K375" s="9">
        <f t="shared" si="514"/>
        <v>0</v>
      </c>
      <c r="L375" s="9">
        <f t="shared" si="514"/>
        <v>0</v>
      </c>
      <c r="M375" s="9" t="str">
        <f t="shared" si="514"/>
        <v>sound_deadnan.mp3</v>
      </c>
      <c r="N375" s="9"/>
      <c r="Q375">
        <v>3</v>
      </c>
      <c r="R375" s="9">
        <v>3</v>
      </c>
      <c r="T375" s="2"/>
    </row>
    <row r="376" spans="1:20" ht="14.25">
      <c r="A376" s="9" t="str">
        <f t="shared" ref="A376:B376" si="515">A372</f>
        <v>6</v>
      </c>
      <c r="B376" s="9" t="str">
        <f t="shared" si="515"/>
        <v>男主角</v>
      </c>
      <c r="C376" s="9">
        <f t="shared" si="476"/>
        <v>12</v>
      </c>
      <c r="D376" s="9">
        <f t="shared" ref="D376:G376" si="516">D372</f>
        <v>2</v>
      </c>
      <c r="E376" s="9">
        <f t="shared" si="516"/>
        <v>1</v>
      </c>
      <c r="F376" s="9">
        <f t="shared" si="516"/>
        <v>0</v>
      </c>
      <c r="G376" s="9">
        <f t="shared" si="516"/>
        <v>13</v>
      </c>
      <c r="H376" s="44" t="str">
        <f t="shared" si="459"/>
        <v>card_1_3_3</v>
      </c>
      <c r="I376" s="9">
        <f t="shared" ref="I376:M376" si="517">I372</f>
        <v>0</v>
      </c>
      <c r="J376" s="9" t="str">
        <f t="shared" si="517"/>
        <v>1_nanzhu_ui.mp3</v>
      </c>
      <c r="K376" s="9">
        <f t="shared" si="517"/>
        <v>0</v>
      </c>
      <c r="L376" s="9">
        <f t="shared" si="517"/>
        <v>0</v>
      </c>
      <c r="M376" s="9" t="str">
        <f t="shared" si="517"/>
        <v>sound_deadnan.mp3</v>
      </c>
      <c r="N376" s="9"/>
      <c r="Q376">
        <v>3</v>
      </c>
      <c r="R376" s="9">
        <v>3</v>
      </c>
      <c r="T376" s="2"/>
    </row>
    <row r="377" spans="1:20" ht="14.25">
      <c r="A377" s="9" t="str">
        <f t="shared" ref="A377:B377" si="518">A373</f>
        <v>6</v>
      </c>
      <c r="B377" s="9" t="str">
        <f t="shared" si="518"/>
        <v>男主角</v>
      </c>
      <c r="C377" s="9">
        <f t="shared" si="476"/>
        <v>12</v>
      </c>
      <c r="D377" s="9">
        <f t="shared" ref="D377:G377" si="519">D373</f>
        <v>3</v>
      </c>
      <c r="E377" s="9">
        <f t="shared" si="519"/>
        <v>1</v>
      </c>
      <c r="F377" s="9">
        <f t="shared" si="519"/>
        <v>0</v>
      </c>
      <c r="G377" s="9">
        <f t="shared" si="519"/>
        <v>13</v>
      </c>
      <c r="H377" s="44" t="str">
        <f t="shared" si="459"/>
        <v>card_1_3_3</v>
      </c>
      <c r="I377" s="9">
        <f t="shared" ref="I377:M377" si="520">I373</f>
        <v>0</v>
      </c>
      <c r="J377" s="9" t="str">
        <f t="shared" si="520"/>
        <v>1_nanzhu_ui.mp3</v>
      </c>
      <c r="K377" s="9">
        <f t="shared" si="520"/>
        <v>0</v>
      </c>
      <c r="L377" s="9">
        <f t="shared" si="520"/>
        <v>0</v>
      </c>
      <c r="M377" s="9" t="str">
        <f t="shared" si="520"/>
        <v>sound_deadnan.mp3</v>
      </c>
      <c r="N377" s="9"/>
      <c r="Q377">
        <v>3</v>
      </c>
      <c r="R377" s="9">
        <v>3</v>
      </c>
      <c r="T377" s="2"/>
    </row>
    <row r="378" spans="1:20" ht="14.25">
      <c r="A378" s="9" t="str">
        <f t="shared" ref="A378:B378" si="521">A374</f>
        <v>6</v>
      </c>
      <c r="B378" s="9" t="str">
        <f t="shared" si="521"/>
        <v>男主角</v>
      </c>
      <c r="C378" s="9">
        <f t="shared" si="476"/>
        <v>13</v>
      </c>
      <c r="D378" s="9">
        <f t="shared" ref="D378:G378" si="522">D374</f>
        <v>0</v>
      </c>
      <c r="E378" s="9">
        <f t="shared" si="522"/>
        <v>1</v>
      </c>
      <c r="F378" s="9">
        <f t="shared" si="522"/>
        <v>0</v>
      </c>
      <c r="G378" s="9">
        <f t="shared" si="522"/>
        <v>13</v>
      </c>
      <c r="H378" s="44" t="str">
        <f t="shared" si="459"/>
        <v>card_1_3_0</v>
      </c>
      <c r="I378" s="9">
        <f t="shared" ref="I378:M378" si="523">I374</f>
        <v>0</v>
      </c>
      <c r="J378" s="9" t="str">
        <f t="shared" si="523"/>
        <v>1_nanzhu_ui.mp3</v>
      </c>
      <c r="K378" s="9">
        <f t="shared" si="523"/>
        <v>0</v>
      </c>
      <c r="L378" s="9">
        <f t="shared" si="523"/>
        <v>0</v>
      </c>
      <c r="M378" s="9" t="str">
        <f t="shared" si="523"/>
        <v>sound_deadnan.mp3</v>
      </c>
      <c r="N378" s="9"/>
      <c r="Q378">
        <v>3</v>
      </c>
      <c r="R378" s="9">
        <v>0</v>
      </c>
      <c r="T378" s="2"/>
    </row>
    <row r="379" spans="1:20" ht="14.25">
      <c r="A379" s="9" t="str">
        <f t="shared" ref="A379:B379" si="524">A375</f>
        <v>6</v>
      </c>
      <c r="B379" s="9" t="str">
        <f t="shared" si="524"/>
        <v>男主角</v>
      </c>
      <c r="C379" s="9">
        <f t="shared" si="476"/>
        <v>13</v>
      </c>
      <c r="D379" s="9">
        <f t="shared" ref="D379:G379" si="525">D375</f>
        <v>1</v>
      </c>
      <c r="E379" s="9">
        <f t="shared" si="525"/>
        <v>1</v>
      </c>
      <c r="F379" s="9">
        <f t="shared" si="525"/>
        <v>0</v>
      </c>
      <c r="G379" s="9">
        <f t="shared" si="525"/>
        <v>13</v>
      </c>
      <c r="H379" s="44" t="str">
        <f t="shared" si="459"/>
        <v>card_1_3_3</v>
      </c>
      <c r="I379" s="9">
        <f t="shared" ref="I379:M379" si="526">I375</f>
        <v>0</v>
      </c>
      <c r="J379" s="9" t="str">
        <f t="shared" si="526"/>
        <v>1_nanzhu_ui.mp3</v>
      </c>
      <c r="K379" s="9">
        <f t="shared" si="526"/>
        <v>0</v>
      </c>
      <c r="L379" s="9">
        <f t="shared" si="526"/>
        <v>0</v>
      </c>
      <c r="M379" s="9" t="str">
        <f t="shared" si="526"/>
        <v>sound_deadnan.mp3</v>
      </c>
      <c r="N379" s="9"/>
      <c r="Q379">
        <v>3</v>
      </c>
      <c r="R379" s="9">
        <v>3</v>
      </c>
      <c r="T379" s="2"/>
    </row>
    <row r="380" spans="1:20" ht="14.25">
      <c r="A380" s="9" t="str">
        <f t="shared" ref="A380:B380" si="527">A376</f>
        <v>6</v>
      </c>
      <c r="B380" s="9" t="str">
        <f t="shared" si="527"/>
        <v>男主角</v>
      </c>
      <c r="C380" s="9">
        <f t="shared" si="476"/>
        <v>13</v>
      </c>
      <c r="D380" s="9">
        <f t="shared" ref="D380:G380" si="528">D376</f>
        <v>2</v>
      </c>
      <c r="E380" s="9">
        <f t="shared" si="528"/>
        <v>1</v>
      </c>
      <c r="F380" s="9">
        <f t="shared" si="528"/>
        <v>0</v>
      </c>
      <c r="G380" s="9">
        <f t="shared" si="528"/>
        <v>13</v>
      </c>
      <c r="H380" s="44" t="str">
        <f t="shared" si="459"/>
        <v>card_1_3_3</v>
      </c>
      <c r="I380" s="9">
        <f t="shared" ref="I380:M380" si="529">I376</f>
        <v>0</v>
      </c>
      <c r="J380" s="9" t="str">
        <f t="shared" si="529"/>
        <v>1_nanzhu_ui.mp3</v>
      </c>
      <c r="K380" s="9">
        <f t="shared" si="529"/>
        <v>0</v>
      </c>
      <c r="L380" s="9">
        <f t="shared" si="529"/>
        <v>0</v>
      </c>
      <c r="M380" s="9" t="str">
        <f t="shared" si="529"/>
        <v>sound_deadnan.mp3</v>
      </c>
      <c r="N380" s="9"/>
      <c r="Q380">
        <v>3</v>
      </c>
      <c r="R380" s="9">
        <v>3</v>
      </c>
      <c r="T380" s="2"/>
    </row>
    <row r="381" spans="1:20" ht="14.25">
      <c r="A381" s="9" t="str">
        <f t="shared" ref="A381:B381" si="530">A377</f>
        <v>6</v>
      </c>
      <c r="B381" s="9" t="str">
        <f t="shared" si="530"/>
        <v>男主角</v>
      </c>
      <c r="C381" s="9">
        <f t="shared" si="476"/>
        <v>13</v>
      </c>
      <c r="D381" s="9">
        <f t="shared" ref="D381:G381" si="531">D377</f>
        <v>3</v>
      </c>
      <c r="E381" s="9">
        <f t="shared" si="531"/>
        <v>1</v>
      </c>
      <c r="F381" s="9">
        <f t="shared" si="531"/>
        <v>0</v>
      </c>
      <c r="G381" s="9">
        <f t="shared" si="531"/>
        <v>13</v>
      </c>
      <c r="H381" s="44" t="str">
        <f t="shared" si="459"/>
        <v>card_1_3_3</v>
      </c>
      <c r="I381" s="9">
        <f t="shared" ref="I381:M381" si="532">I377</f>
        <v>0</v>
      </c>
      <c r="J381" s="9" t="str">
        <f t="shared" si="532"/>
        <v>1_nanzhu_ui.mp3</v>
      </c>
      <c r="K381" s="9">
        <f t="shared" si="532"/>
        <v>0</v>
      </c>
      <c r="L381" s="9">
        <f t="shared" si="532"/>
        <v>0</v>
      </c>
      <c r="M381" s="9" t="str">
        <f t="shared" si="532"/>
        <v>sound_deadnan.mp3</v>
      </c>
      <c r="N381" s="9"/>
      <c r="Q381">
        <v>3</v>
      </c>
      <c r="R381" s="9">
        <v>3</v>
      </c>
      <c r="T381" s="2"/>
    </row>
    <row r="382" spans="1:20" ht="14.25">
      <c r="A382" s="9" t="str">
        <f t="shared" ref="A382:B382" si="533">A378</f>
        <v>6</v>
      </c>
      <c r="B382" s="9" t="str">
        <f t="shared" si="533"/>
        <v>男主角</v>
      </c>
      <c r="C382" s="9">
        <f t="shared" si="476"/>
        <v>14</v>
      </c>
      <c r="D382" s="9">
        <f t="shared" ref="D382:G382" si="534">D378</f>
        <v>0</v>
      </c>
      <c r="E382" s="9">
        <f t="shared" si="534"/>
        <v>1</v>
      </c>
      <c r="F382" s="9">
        <f t="shared" si="534"/>
        <v>0</v>
      </c>
      <c r="G382" s="9">
        <f t="shared" si="534"/>
        <v>13</v>
      </c>
      <c r="H382" s="44" t="str">
        <f t="shared" si="459"/>
        <v>card_1_3_0</v>
      </c>
      <c r="I382" s="9">
        <f t="shared" ref="I382:M382" si="535">I378</f>
        <v>0</v>
      </c>
      <c r="J382" s="9" t="str">
        <f t="shared" si="535"/>
        <v>1_nanzhu_ui.mp3</v>
      </c>
      <c r="K382" s="9">
        <f t="shared" si="535"/>
        <v>0</v>
      </c>
      <c r="L382" s="9">
        <f t="shared" si="535"/>
        <v>0</v>
      </c>
      <c r="M382" s="9" t="str">
        <f t="shared" si="535"/>
        <v>sound_deadnan.mp3</v>
      </c>
      <c r="N382" s="9"/>
      <c r="Q382">
        <v>3</v>
      </c>
      <c r="R382" s="9">
        <v>0</v>
      </c>
      <c r="T382" s="2"/>
    </row>
    <row r="383" spans="1:20" ht="14.25">
      <c r="A383" s="9" t="str">
        <f t="shared" ref="A383:B383" si="536">A379</f>
        <v>6</v>
      </c>
      <c r="B383" s="9" t="str">
        <f t="shared" si="536"/>
        <v>男主角</v>
      </c>
      <c r="C383" s="9">
        <f t="shared" si="476"/>
        <v>14</v>
      </c>
      <c r="D383" s="9">
        <f t="shared" ref="D383:G383" si="537">D379</f>
        <v>1</v>
      </c>
      <c r="E383" s="9">
        <f t="shared" si="537"/>
        <v>1</v>
      </c>
      <c r="F383" s="9">
        <f t="shared" si="537"/>
        <v>0</v>
      </c>
      <c r="G383" s="9">
        <f t="shared" si="537"/>
        <v>13</v>
      </c>
      <c r="H383" s="44" t="str">
        <f t="shared" si="459"/>
        <v>card_1_3_3</v>
      </c>
      <c r="I383" s="9">
        <f t="shared" ref="I383:M383" si="538">I379</f>
        <v>0</v>
      </c>
      <c r="J383" s="9" t="str">
        <f t="shared" si="538"/>
        <v>1_nanzhu_ui.mp3</v>
      </c>
      <c r="K383" s="9">
        <f t="shared" si="538"/>
        <v>0</v>
      </c>
      <c r="L383" s="9">
        <f t="shared" si="538"/>
        <v>0</v>
      </c>
      <c r="M383" s="9" t="str">
        <f t="shared" si="538"/>
        <v>sound_deadnan.mp3</v>
      </c>
      <c r="N383" s="9"/>
      <c r="Q383">
        <v>3</v>
      </c>
      <c r="R383" s="9">
        <v>3</v>
      </c>
      <c r="T383" s="2"/>
    </row>
    <row r="384" spans="1:20" ht="14.25">
      <c r="A384" s="9" t="str">
        <f t="shared" ref="A384:B384" si="539">A380</f>
        <v>6</v>
      </c>
      <c r="B384" s="9" t="str">
        <f t="shared" si="539"/>
        <v>男主角</v>
      </c>
      <c r="C384" s="9">
        <f t="shared" si="476"/>
        <v>14</v>
      </c>
      <c r="D384" s="9">
        <f t="shared" ref="D384:G384" si="540">D380</f>
        <v>2</v>
      </c>
      <c r="E384" s="9">
        <f t="shared" si="540"/>
        <v>1</v>
      </c>
      <c r="F384" s="9">
        <f t="shared" si="540"/>
        <v>0</v>
      </c>
      <c r="G384" s="9">
        <f t="shared" si="540"/>
        <v>13</v>
      </c>
      <c r="H384" s="44" t="str">
        <f t="shared" si="459"/>
        <v>card_1_3_3</v>
      </c>
      <c r="I384" s="9">
        <f t="shared" ref="I384:M384" si="541">I380</f>
        <v>0</v>
      </c>
      <c r="J384" s="9" t="str">
        <f t="shared" si="541"/>
        <v>1_nanzhu_ui.mp3</v>
      </c>
      <c r="K384" s="9">
        <f t="shared" si="541"/>
        <v>0</v>
      </c>
      <c r="L384" s="9">
        <f t="shared" si="541"/>
        <v>0</v>
      </c>
      <c r="M384" s="9" t="str">
        <f t="shared" si="541"/>
        <v>sound_deadnan.mp3</v>
      </c>
      <c r="N384" s="9"/>
      <c r="Q384">
        <v>3</v>
      </c>
      <c r="R384" s="9">
        <v>3</v>
      </c>
      <c r="T384" s="2"/>
    </row>
    <row r="385" spans="1:20" ht="14.25">
      <c r="A385" s="9" t="str">
        <f t="shared" ref="A385:B385" si="542">A381</f>
        <v>6</v>
      </c>
      <c r="B385" s="9" t="str">
        <f t="shared" si="542"/>
        <v>男主角</v>
      </c>
      <c r="C385" s="9">
        <f t="shared" si="476"/>
        <v>14</v>
      </c>
      <c r="D385" s="9">
        <f t="shared" ref="D385:G385" si="543">D381</f>
        <v>3</v>
      </c>
      <c r="E385" s="9">
        <f t="shared" si="543"/>
        <v>1</v>
      </c>
      <c r="F385" s="9">
        <f t="shared" si="543"/>
        <v>0</v>
      </c>
      <c r="G385" s="9">
        <f t="shared" si="543"/>
        <v>13</v>
      </c>
      <c r="H385" s="44" t="str">
        <f t="shared" si="459"/>
        <v>card_1_3_3</v>
      </c>
      <c r="I385" s="9">
        <f t="shared" ref="I385:M385" si="544">I381</f>
        <v>0</v>
      </c>
      <c r="J385" s="9" t="str">
        <f t="shared" si="544"/>
        <v>1_nanzhu_ui.mp3</v>
      </c>
      <c r="K385" s="9">
        <f t="shared" si="544"/>
        <v>0</v>
      </c>
      <c r="L385" s="9">
        <f t="shared" si="544"/>
        <v>0</v>
      </c>
      <c r="M385" s="9" t="str">
        <f t="shared" si="544"/>
        <v>sound_deadnan.mp3</v>
      </c>
      <c r="N385" s="9"/>
      <c r="Q385">
        <v>3</v>
      </c>
      <c r="R385" s="9">
        <v>3</v>
      </c>
      <c r="T385" s="2"/>
    </row>
    <row r="386" spans="1:20" ht="14.25">
      <c r="A386" s="9" t="str">
        <f t="shared" ref="A386:B386" si="545">A382</f>
        <v>6</v>
      </c>
      <c r="B386" s="9" t="str">
        <f t="shared" si="545"/>
        <v>男主角</v>
      </c>
      <c r="C386" s="9">
        <f t="shared" si="476"/>
        <v>15</v>
      </c>
      <c r="D386" s="9">
        <f t="shared" ref="D386:G386" si="546">D382</f>
        <v>0</v>
      </c>
      <c r="E386" s="9">
        <f t="shared" si="546"/>
        <v>1</v>
      </c>
      <c r="F386" s="9">
        <f t="shared" si="546"/>
        <v>0</v>
      </c>
      <c r="G386" s="9">
        <f t="shared" si="546"/>
        <v>13</v>
      </c>
      <c r="H386" s="44" t="str">
        <f t="shared" si="459"/>
        <v>card_1_3_0</v>
      </c>
      <c r="I386" s="9">
        <f t="shared" ref="I386:M386" si="547">I382</f>
        <v>0</v>
      </c>
      <c r="J386" s="9" t="str">
        <f t="shared" si="547"/>
        <v>1_nanzhu_ui.mp3</v>
      </c>
      <c r="K386" s="9">
        <f t="shared" si="547"/>
        <v>0</v>
      </c>
      <c r="L386" s="9">
        <f t="shared" si="547"/>
        <v>0</v>
      </c>
      <c r="M386" s="9" t="str">
        <f t="shared" si="547"/>
        <v>sound_deadnan.mp3</v>
      </c>
      <c r="N386" s="9"/>
      <c r="Q386">
        <v>3</v>
      </c>
      <c r="R386" s="9">
        <v>0</v>
      </c>
      <c r="T386" s="2"/>
    </row>
    <row r="387" spans="1:20" ht="14.25">
      <c r="A387" s="9" t="str">
        <f t="shared" ref="A387:B387" si="548">A383</f>
        <v>6</v>
      </c>
      <c r="B387" s="9" t="str">
        <f t="shared" si="548"/>
        <v>男主角</v>
      </c>
      <c r="C387" s="9">
        <f t="shared" si="476"/>
        <v>15</v>
      </c>
      <c r="D387" s="9">
        <f t="shared" ref="D387:G387" si="549">D383</f>
        <v>1</v>
      </c>
      <c r="E387" s="9">
        <f t="shared" si="549"/>
        <v>1</v>
      </c>
      <c r="F387" s="9">
        <f t="shared" si="549"/>
        <v>0</v>
      </c>
      <c r="G387" s="9">
        <f t="shared" si="549"/>
        <v>13</v>
      </c>
      <c r="H387" s="44" t="str">
        <f t="shared" si="459"/>
        <v>card_1_3_3</v>
      </c>
      <c r="I387" s="9">
        <f t="shared" ref="I387:M387" si="550">I383</f>
        <v>0</v>
      </c>
      <c r="J387" s="9" t="str">
        <f t="shared" si="550"/>
        <v>1_nanzhu_ui.mp3</v>
      </c>
      <c r="K387" s="9">
        <f t="shared" si="550"/>
        <v>0</v>
      </c>
      <c r="L387" s="9">
        <f t="shared" si="550"/>
        <v>0</v>
      </c>
      <c r="M387" s="9" t="str">
        <f t="shared" si="550"/>
        <v>sound_deadnan.mp3</v>
      </c>
      <c r="N387" s="9"/>
      <c r="Q387">
        <v>3</v>
      </c>
      <c r="R387" s="9">
        <v>3</v>
      </c>
      <c r="T387" s="2"/>
    </row>
    <row r="388" spans="1:20" ht="14.25">
      <c r="A388" s="9" t="str">
        <f t="shared" ref="A388:B388" si="551">A384</f>
        <v>6</v>
      </c>
      <c r="B388" s="9" t="str">
        <f t="shared" si="551"/>
        <v>男主角</v>
      </c>
      <c r="C388" s="9">
        <f t="shared" si="476"/>
        <v>15</v>
      </c>
      <c r="D388" s="9">
        <f t="shared" ref="D388:G388" si="552">D384</f>
        <v>2</v>
      </c>
      <c r="E388" s="9">
        <f t="shared" si="552"/>
        <v>1</v>
      </c>
      <c r="F388" s="9">
        <f t="shared" si="552"/>
        <v>0</v>
      </c>
      <c r="G388" s="9">
        <f t="shared" si="552"/>
        <v>13</v>
      </c>
      <c r="H388" s="44" t="str">
        <f t="shared" si="459"/>
        <v>card_1_3_3</v>
      </c>
      <c r="I388" s="9">
        <f t="shared" ref="I388:M388" si="553">I384</f>
        <v>0</v>
      </c>
      <c r="J388" s="9" t="str">
        <f t="shared" si="553"/>
        <v>1_nanzhu_ui.mp3</v>
      </c>
      <c r="K388" s="9">
        <f t="shared" si="553"/>
        <v>0</v>
      </c>
      <c r="L388" s="9">
        <f t="shared" si="553"/>
        <v>0</v>
      </c>
      <c r="M388" s="9" t="str">
        <f t="shared" si="553"/>
        <v>sound_deadnan.mp3</v>
      </c>
      <c r="N388" s="9"/>
      <c r="Q388">
        <v>3</v>
      </c>
      <c r="R388" s="9">
        <v>3</v>
      </c>
      <c r="T388" s="2"/>
    </row>
    <row r="389" spans="1:20" ht="14.25">
      <c r="A389" s="9" t="str">
        <f t="shared" ref="A389:B389" si="554">A385</f>
        <v>6</v>
      </c>
      <c r="B389" s="9" t="str">
        <f t="shared" si="554"/>
        <v>男主角</v>
      </c>
      <c r="C389" s="9">
        <f t="shared" si="476"/>
        <v>15</v>
      </c>
      <c r="D389" s="9">
        <f t="shared" ref="D389:G389" si="555">D385</f>
        <v>3</v>
      </c>
      <c r="E389" s="9">
        <f t="shared" si="555"/>
        <v>1</v>
      </c>
      <c r="F389" s="9">
        <f t="shared" si="555"/>
        <v>0</v>
      </c>
      <c r="G389" s="9">
        <f t="shared" si="555"/>
        <v>13</v>
      </c>
      <c r="H389" s="44" t="str">
        <f t="shared" si="459"/>
        <v>card_1_3_3</v>
      </c>
      <c r="I389" s="9">
        <f t="shared" ref="I389:M389" si="556">I385</f>
        <v>0</v>
      </c>
      <c r="J389" s="9" t="str">
        <f t="shared" si="556"/>
        <v>1_nanzhu_ui.mp3</v>
      </c>
      <c r="K389" s="9">
        <f t="shared" si="556"/>
        <v>0</v>
      </c>
      <c r="L389" s="9">
        <f t="shared" si="556"/>
        <v>0</v>
      </c>
      <c r="M389" s="9" t="str">
        <f t="shared" si="556"/>
        <v>sound_deadnan.mp3</v>
      </c>
      <c r="N389" s="9"/>
      <c r="Q389">
        <v>3</v>
      </c>
      <c r="R389" s="9">
        <v>3</v>
      </c>
      <c r="T389" s="2"/>
    </row>
    <row r="390" spans="1:20" s="2" customFormat="1" ht="15">
      <c r="A390" s="9">
        <v>7</v>
      </c>
      <c r="B390" s="41" t="s">
        <v>33</v>
      </c>
      <c r="C390" s="9">
        <v>0</v>
      </c>
      <c r="D390" s="9">
        <v>0</v>
      </c>
      <c r="E390" s="42">
        <v>1</v>
      </c>
      <c r="F390" s="43">
        <v>0</v>
      </c>
      <c r="G390" s="42">
        <v>11</v>
      </c>
      <c r="H390" s="44" t="str">
        <f t="shared" si="459"/>
        <v>card_1_1_0</v>
      </c>
      <c r="I390" s="43">
        <v>0</v>
      </c>
      <c r="J390" s="45" t="s">
        <v>35</v>
      </c>
      <c r="K390" s="45">
        <v>0</v>
      </c>
      <c r="L390" s="43">
        <v>0</v>
      </c>
      <c r="M390" s="42" t="s">
        <v>36</v>
      </c>
      <c r="N390" s="43">
        <v>0</v>
      </c>
      <c r="Q390">
        <v>1</v>
      </c>
      <c r="R390" s="9">
        <v>0</v>
      </c>
      <c r="S390" s="2">
        <v>97</v>
      </c>
      <c r="T390" s="2">
        <f>VLOOKUP(B390,Sheet3!B:C,2,FALSE)</f>
        <v>1</v>
      </c>
    </row>
    <row r="391" spans="1:20" s="2" customFormat="1" ht="15">
      <c r="A391" s="9">
        <v>7</v>
      </c>
      <c r="B391" s="41" t="s">
        <v>33</v>
      </c>
      <c r="C391" s="9">
        <v>0</v>
      </c>
      <c r="D391" s="9">
        <v>1</v>
      </c>
      <c r="E391" s="42">
        <v>1</v>
      </c>
      <c r="F391" s="43">
        <v>0</v>
      </c>
      <c r="G391" s="42">
        <v>11</v>
      </c>
      <c r="H391" s="44" t="str">
        <f t="shared" ref="H391:H453" si="557">"card_1_"&amp;Q391&amp;"_"&amp;R391</f>
        <v>card_1_1_1</v>
      </c>
      <c r="I391" s="43">
        <v>0</v>
      </c>
      <c r="J391" s="45" t="s">
        <v>35</v>
      </c>
      <c r="K391" s="45">
        <v>0</v>
      </c>
      <c r="L391" s="43">
        <v>0</v>
      </c>
      <c r="M391" s="42" t="s">
        <v>36</v>
      </c>
      <c r="N391" s="43">
        <v>0</v>
      </c>
      <c r="Q391">
        <v>1</v>
      </c>
      <c r="R391" s="9">
        <v>1</v>
      </c>
      <c r="S391" s="2">
        <v>98</v>
      </c>
      <c r="T391" s="2">
        <f>VLOOKUP(B391,Sheet3!B:C,2,FALSE)</f>
        <v>1</v>
      </c>
    </row>
    <row r="392" spans="1:20" s="2" customFormat="1" ht="15">
      <c r="A392" s="9">
        <v>7</v>
      </c>
      <c r="B392" s="41" t="s">
        <v>33</v>
      </c>
      <c r="C392" s="9">
        <v>0</v>
      </c>
      <c r="D392" s="9">
        <v>2</v>
      </c>
      <c r="E392" s="42">
        <v>1</v>
      </c>
      <c r="F392" s="43">
        <v>0</v>
      </c>
      <c r="G392" s="42">
        <v>11</v>
      </c>
      <c r="H392" s="44" t="str">
        <f t="shared" si="557"/>
        <v>card_1_2_2</v>
      </c>
      <c r="I392" s="43">
        <v>0</v>
      </c>
      <c r="J392" s="45" t="s">
        <v>35</v>
      </c>
      <c r="K392" s="45">
        <v>0</v>
      </c>
      <c r="L392" s="43">
        <v>0</v>
      </c>
      <c r="M392" s="42" t="s">
        <v>36</v>
      </c>
      <c r="N392" s="43">
        <v>0</v>
      </c>
      <c r="Q392">
        <v>2</v>
      </c>
      <c r="R392" s="9">
        <v>2</v>
      </c>
      <c r="S392" s="2">
        <v>99</v>
      </c>
      <c r="T392" s="2">
        <f>VLOOKUP(B392,Sheet3!B:C,2,FALSE)</f>
        <v>1</v>
      </c>
    </row>
    <row r="393" spans="1:20" s="2" customFormat="1" ht="15">
      <c r="A393" s="9">
        <v>7</v>
      </c>
      <c r="B393" s="41" t="s">
        <v>33</v>
      </c>
      <c r="C393" s="9">
        <v>0</v>
      </c>
      <c r="D393" s="9">
        <v>3</v>
      </c>
      <c r="E393" s="42">
        <v>1</v>
      </c>
      <c r="F393" s="43">
        <v>0</v>
      </c>
      <c r="G393" s="42">
        <v>11</v>
      </c>
      <c r="H393" s="44" t="str">
        <f t="shared" si="557"/>
        <v>card_1_3_3</v>
      </c>
      <c r="I393" s="43">
        <v>0</v>
      </c>
      <c r="J393" s="45" t="s">
        <v>35</v>
      </c>
      <c r="K393" s="45">
        <v>0</v>
      </c>
      <c r="L393" s="43">
        <v>0</v>
      </c>
      <c r="M393" s="42" t="s">
        <v>36</v>
      </c>
      <c r="N393" s="43">
        <v>0</v>
      </c>
      <c r="Q393">
        <v>3</v>
      </c>
      <c r="R393" s="9">
        <v>3</v>
      </c>
      <c r="S393" s="2">
        <v>100</v>
      </c>
      <c r="T393" s="2">
        <f>VLOOKUP(B393,Sheet3!B:C,2,FALSE)</f>
        <v>1</v>
      </c>
    </row>
    <row r="394" spans="1:20" s="2" customFormat="1" ht="15">
      <c r="A394" s="9">
        <v>7</v>
      </c>
      <c r="B394" s="41" t="s">
        <v>33</v>
      </c>
      <c r="C394" s="9">
        <v>1</v>
      </c>
      <c r="D394" s="9">
        <v>0</v>
      </c>
      <c r="E394" s="42">
        <v>1</v>
      </c>
      <c r="F394" s="43">
        <v>0</v>
      </c>
      <c r="G394" s="42">
        <v>12</v>
      </c>
      <c r="H394" s="44" t="str">
        <f t="shared" si="557"/>
        <v>card_1_2_0</v>
      </c>
      <c r="I394" s="43">
        <v>0</v>
      </c>
      <c r="J394" s="45" t="s">
        <v>35</v>
      </c>
      <c r="K394" s="45">
        <v>0</v>
      </c>
      <c r="L394" s="43">
        <v>0</v>
      </c>
      <c r="M394" s="42" t="s">
        <v>36</v>
      </c>
      <c r="N394" s="43">
        <v>0</v>
      </c>
      <c r="Q394">
        <v>2</v>
      </c>
      <c r="R394" s="9">
        <v>0</v>
      </c>
      <c r="S394" s="2">
        <v>101</v>
      </c>
      <c r="T394" s="2">
        <f>VLOOKUP(B394,Sheet3!B:C,2,FALSE)</f>
        <v>1</v>
      </c>
    </row>
    <row r="395" spans="1:20" s="2" customFormat="1" ht="15">
      <c r="A395" s="9">
        <v>7</v>
      </c>
      <c r="B395" s="41" t="s">
        <v>33</v>
      </c>
      <c r="C395" s="9">
        <v>1</v>
      </c>
      <c r="D395" s="9">
        <v>1</v>
      </c>
      <c r="E395" s="42">
        <v>1</v>
      </c>
      <c r="F395" s="43">
        <v>0</v>
      </c>
      <c r="G395" s="42">
        <v>12</v>
      </c>
      <c r="H395" s="44" t="str">
        <f t="shared" si="557"/>
        <v>card_1_2_2</v>
      </c>
      <c r="I395" s="43">
        <v>0</v>
      </c>
      <c r="J395" s="45" t="s">
        <v>35</v>
      </c>
      <c r="K395" s="45">
        <v>0</v>
      </c>
      <c r="L395" s="43">
        <v>0</v>
      </c>
      <c r="M395" s="42" t="s">
        <v>36</v>
      </c>
      <c r="N395" s="43">
        <v>0</v>
      </c>
      <c r="Q395">
        <v>2</v>
      </c>
      <c r="R395" s="9">
        <v>2</v>
      </c>
      <c r="S395" s="2">
        <v>102</v>
      </c>
      <c r="T395" s="2">
        <f>VLOOKUP(B395,Sheet3!B:C,2,FALSE)</f>
        <v>1</v>
      </c>
    </row>
    <row r="396" spans="1:20" s="2" customFormat="1" ht="15">
      <c r="A396" s="9">
        <v>7</v>
      </c>
      <c r="B396" s="41" t="s">
        <v>33</v>
      </c>
      <c r="C396" s="9">
        <v>1</v>
      </c>
      <c r="D396" s="9">
        <v>2</v>
      </c>
      <c r="E396" s="42">
        <v>1</v>
      </c>
      <c r="F396" s="43">
        <v>0</v>
      </c>
      <c r="G396" s="42">
        <v>12</v>
      </c>
      <c r="H396" s="44" t="str">
        <f t="shared" si="557"/>
        <v>card_1_2_2</v>
      </c>
      <c r="I396" s="43">
        <v>0</v>
      </c>
      <c r="J396" s="45" t="s">
        <v>35</v>
      </c>
      <c r="K396" s="45">
        <v>0</v>
      </c>
      <c r="L396" s="43">
        <v>0</v>
      </c>
      <c r="M396" s="42" t="s">
        <v>36</v>
      </c>
      <c r="N396" s="43">
        <v>0</v>
      </c>
      <c r="Q396">
        <v>2</v>
      </c>
      <c r="R396" s="9">
        <v>2</v>
      </c>
      <c r="S396" s="2">
        <v>103</v>
      </c>
      <c r="T396" s="2">
        <f>VLOOKUP(B396,Sheet3!B:C,2,FALSE)</f>
        <v>1</v>
      </c>
    </row>
    <row r="397" spans="1:20" s="2" customFormat="1" ht="15">
      <c r="A397" s="9">
        <v>7</v>
      </c>
      <c r="B397" s="41" t="s">
        <v>33</v>
      </c>
      <c r="C397" s="9">
        <v>1</v>
      </c>
      <c r="D397" s="9">
        <v>3</v>
      </c>
      <c r="E397" s="42">
        <v>1</v>
      </c>
      <c r="F397" s="43">
        <v>0</v>
      </c>
      <c r="G397" s="42">
        <v>12</v>
      </c>
      <c r="H397" s="44" t="str">
        <f t="shared" si="557"/>
        <v>card_1_3_3</v>
      </c>
      <c r="I397" s="43">
        <v>0</v>
      </c>
      <c r="J397" s="45" t="s">
        <v>35</v>
      </c>
      <c r="K397" s="45">
        <v>0</v>
      </c>
      <c r="L397" s="43">
        <v>0</v>
      </c>
      <c r="M397" s="42" t="s">
        <v>36</v>
      </c>
      <c r="N397" s="43">
        <v>0</v>
      </c>
      <c r="Q397">
        <v>3</v>
      </c>
      <c r="R397" s="9">
        <v>3</v>
      </c>
      <c r="S397" s="2">
        <v>104</v>
      </c>
      <c r="T397" s="2">
        <f>VLOOKUP(B397,Sheet3!B:C,2,FALSE)</f>
        <v>1</v>
      </c>
    </row>
    <row r="398" spans="1:20" s="2" customFormat="1" ht="15">
      <c r="A398" s="9">
        <v>7</v>
      </c>
      <c r="B398" s="41" t="s">
        <v>33</v>
      </c>
      <c r="C398" s="9">
        <v>2</v>
      </c>
      <c r="D398" s="9">
        <v>0</v>
      </c>
      <c r="E398" s="42">
        <v>1</v>
      </c>
      <c r="F398" s="43">
        <v>0</v>
      </c>
      <c r="G398" s="42">
        <v>12</v>
      </c>
      <c r="H398" s="44" t="str">
        <f t="shared" si="557"/>
        <v>card_1_2_0</v>
      </c>
      <c r="I398" s="43">
        <v>0</v>
      </c>
      <c r="J398" s="45" t="s">
        <v>35</v>
      </c>
      <c r="K398" s="45">
        <v>0</v>
      </c>
      <c r="L398" s="43">
        <v>0</v>
      </c>
      <c r="M398" s="42" t="s">
        <v>36</v>
      </c>
      <c r="N398" s="43">
        <v>0</v>
      </c>
      <c r="Q398">
        <v>2</v>
      </c>
      <c r="R398" s="9">
        <v>0</v>
      </c>
      <c r="S398" s="2">
        <v>105</v>
      </c>
      <c r="T398" s="2">
        <f>VLOOKUP(B398,Sheet3!B:C,2,FALSE)</f>
        <v>1</v>
      </c>
    </row>
    <row r="399" spans="1:20" s="2" customFormat="1" ht="15">
      <c r="A399" s="9">
        <v>7</v>
      </c>
      <c r="B399" s="41" t="s">
        <v>33</v>
      </c>
      <c r="C399" s="9">
        <v>2</v>
      </c>
      <c r="D399" s="9">
        <v>1</v>
      </c>
      <c r="E399" s="42">
        <v>1</v>
      </c>
      <c r="F399" s="43">
        <v>0</v>
      </c>
      <c r="G399" s="42">
        <v>12</v>
      </c>
      <c r="H399" s="44" t="str">
        <f t="shared" si="557"/>
        <v>card_1_2_2</v>
      </c>
      <c r="I399" s="43">
        <v>0</v>
      </c>
      <c r="J399" s="45" t="s">
        <v>35</v>
      </c>
      <c r="K399" s="45">
        <v>0</v>
      </c>
      <c r="L399" s="43">
        <v>0</v>
      </c>
      <c r="M399" s="42" t="s">
        <v>36</v>
      </c>
      <c r="N399" s="43">
        <v>0</v>
      </c>
      <c r="Q399">
        <v>2</v>
      </c>
      <c r="R399" s="9">
        <v>2</v>
      </c>
      <c r="S399" s="2">
        <v>106</v>
      </c>
      <c r="T399" s="2">
        <f>VLOOKUP(B399,Sheet3!B:C,2,FALSE)</f>
        <v>1</v>
      </c>
    </row>
    <row r="400" spans="1:20" s="2" customFormat="1" ht="15">
      <c r="A400" s="9">
        <v>7</v>
      </c>
      <c r="B400" s="41" t="s">
        <v>33</v>
      </c>
      <c r="C400" s="9">
        <v>2</v>
      </c>
      <c r="D400" s="9">
        <v>2</v>
      </c>
      <c r="E400" s="42">
        <v>1</v>
      </c>
      <c r="F400" s="43">
        <v>0</v>
      </c>
      <c r="G400" s="42">
        <v>12</v>
      </c>
      <c r="H400" s="44" t="str">
        <f t="shared" si="557"/>
        <v>card_1_2_2</v>
      </c>
      <c r="I400" s="43">
        <v>0</v>
      </c>
      <c r="J400" s="45" t="s">
        <v>35</v>
      </c>
      <c r="K400" s="45">
        <v>0</v>
      </c>
      <c r="L400" s="43">
        <v>0</v>
      </c>
      <c r="M400" s="42" t="s">
        <v>36</v>
      </c>
      <c r="N400" s="43">
        <v>0</v>
      </c>
      <c r="Q400">
        <v>2</v>
      </c>
      <c r="R400" s="9">
        <v>2</v>
      </c>
      <c r="S400" s="2">
        <v>107</v>
      </c>
      <c r="T400" s="2">
        <f>VLOOKUP(B400,Sheet3!B:C,2,FALSE)</f>
        <v>1</v>
      </c>
    </row>
    <row r="401" spans="1:22" s="2" customFormat="1" ht="15">
      <c r="A401" s="9">
        <v>7</v>
      </c>
      <c r="B401" s="41" t="s">
        <v>33</v>
      </c>
      <c r="C401" s="9">
        <v>2</v>
      </c>
      <c r="D401" s="9">
        <v>3</v>
      </c>
      <c r="E401" s="42">
        <v>1</v>
      </c>
      <c r="F401" s="43">
        <v>0</v>
      </c>
      <c r="G401" s="42">
        <v>12</v>
      </c>
      <c r="H401" s="44" t="str">
        <f t="shared" si="557"/>
        <v>card_1_3_3</v>
      </c>
      <c r="I401" s="43">
        <v>0</v>
      </c>
      <c r="J401" s="45" t="s">
        <v>35</v>
      </c>
      <c r="K401" s="45">
        <v>0</v>
      </c>
      <c r="L401" s="43">
        <v>0</v>
      </c>
      <c r="M401" s="42" t="s">
        <v>36</v>
      </c>
      <c r="N401" s="43">
        <v>0</v>
      </c>
      <c r="Q401">
        <v>3</v>
      </c>
      <c r="R401" s="9">
        <v>3</v>
      </c>
      <c r="S401" s="2">
        <v>108</v>
      </c>
      <c r="T401" s="2">
        <f>VLOOKUP(B401,Sheet3!B:C,2,FALSE)</f>
        <v>1</v>
      </c>
    </row>
    <row r="402" spans="1:22" s="2" customFormat="1" ht="15">
      <c r="A402" s="9">
        <v>7</v>
      </c>
      <c r="B402" s="41" t="s">
        <v>33</v>
      </c>
      <c r="C402" s="9">
        <v>3</v>
      </c>
      <c r="D402" s="9">
        <v>0</v>
      </c>
      <c r="E402" s="42">
        <v>1</v>
      </c>
      <c r="F402" s="43">
        <v>0</v>
      </c>
      <c r="G402" s="42">
        <v>13</v>
      </c>
      <c r="H402" s="44" t="str">
        <f t="shared" si="557"/>
        <v>card_1_3_0</v>
      </c>
      <c r="I402" s="43">
        <v>0</v>
      </c>
      <c r="J402" s="45" t="s">
        <v>35</v>
      </c>
      <c r="K402" s="45">
        <v>0</v>
      </c>
      <c r="L402" s="43">
        <v>0</v>
      </c>
      <c r="M402" s="42" t="s">
        <v>36</v>
      </c>
      <c r="N402" s="43">
        <v>0</v>
      </c>
      <c r="Q402">
        <v>3</v>
      </c>
      <c r="R402" s="9">
        <v>0</v>
      </c>
      <c r="S402" s="2">
        <v>109</v>
      </c>
      <c r="T402" s="2">
        <f>VLOOKUP(B402,Sheet3!B:C,2,FALSE)</f>
        <v>1</v>
      </c>
    </row>
    <row r="403" spans="1:22" s="2" customFormat="1" ht="15">
      <c r="A403" s="9">
        <v>7</v>
      </c>
      <c r="B403" s="41" t="s">
        <v>33</v>
      </c>
      <c r="C403" s="9">
        <v>3</v>
      </c>
      <c r="D403" s="9">
        <v>1</v>
      </c>
      <c r="E403" s="42">
        <v>1</v>
      </c>
      <c r="F403" s="43">
        <v>0</v>
      </c>
      <c r="G403" s="42">
        <v>13</v>
      </c>
      <c r="H403" s="44" t="str">
        <f t="shared" si="557"/>
        <v>card_1_3_3</v>
      </c>
      <c r="I403" s="43">
        <v>0</v>
      </c>
      <c r="J403" s="45" t="s">
        <v>35</v>
      </c>
      <c r="K403" s="45">
        <v>0</v>
      </c>
      <c r="L403" s="43">
        <v>0</v>
      </c>
      <c r="M403" s="42" t="s">
        <v>36</v>
      </c>
      <c r="N403" s="43">
        <v>0</v>
      </c>
      <c r="Q403">
        <v>3</v>
      </c>
      <c r="R403" s="9">
        <v>3</v>
      </c>
      <c r="S403" s="2">
        <v>110</v>
      </c>
      <c r="T403" s="2">
        <f>VLOOKUP(B403,Sheet3!B:C,2,FALSE)</f>
        <v>1</v>
      </c>
    </row>
    <row r="404" spans="1:22" s="2" customFormat="1" ht="15">
      <c r="A404" s="9">
        <v>7</v>
      </c>
      <c r="B404" s="41" t="s">
        <v>33</v>
      </c>
      <c r="C404" s="9">
        <v>3</v>
      </c>
      <c r="D404" s="9">
        <v>2</v>
      </c>
      <c r="E404" s="42">
        <v>1</v>
      </c>
      <c r="F404" s="43">
        <v>0</v>
      </c>
      <c r="G404" s="42">
        <v>13</v>
      </c>
      <c r="H404" s="44" t="str">
        <f t="shared" si="557"/>
        <v>card_1_3_3</v>
      </c>
      <c r="I404" s="43">
        <v>0</v>
      </c>
      <c r="J404" s="45" t="s">
        <v>35</v>
      </c>
      <c r="K404" s="45">
        <v>0</v>
      </c>
      <c r="L404" s="43">
        <v>0</v>
      </c>
      <c r="M404" s="42" t="s">
        <v>36</v>
      </c>
      <c r="N404" s="43">
        <v>0</v>
      </c>
      <c r="Q404">
        <v>3</v>
      </c>
      <c r="R404" s="9">
        <v>3</v>
      </c>
      <c r="S404" s="2">
        <v>111</v>
      </c>
      <c r="T404" s="2">
        <f>VLOOKUP(B404,Sheet3!B:C,2,FALSE)</f>
        <v>1</v>
      </c>
    </row>
    <row r="405" spans="1:22" s="2" customFormat="1" ht="15">
      <c r="A405" s="9">
        <v>7</v>
      </c>
      <c r="B405" s="41" t="s">
        <v>33</v>
      </c>
      <c r="C405" s="9">
        <v>3</v>
      </c>
      <c r="D405" s="9">
        <v>3</v>
      </c>
      <c r="E405" s="42">
        <v>1</v>
      </c>
      <c r="F405" s="43">
        <v>0</v>
      </c>
      <c r="G405" s="42">
        <v>13</v>
      </c>
      <c r="H405" s="44" t="str">
        <f t="shared" si="557"/>
        <v>card_1_3_3</v>
      </c>
      <c r="I405" s="43">
        <v>0</v>
      </c>
      <c r="J405" s="45" t="s">
        <v>35</v>
      </c>
      <c r="K405" s="45">
        <v>0</v>
      </c>
      <c r="L405" s="43">
        <v>0</v>
      </c>
      <c r="M405" s="42" t="s">
        <v>36</v>
      </c>
      <c r="N405" s="43">
        <v>0</v>
      </c>
      <c r="Q405">
        <v>3</v>
      </c>
      <c r="R405" s="9">
        <v>3</v>
      </c>
      <c r="S405" s="2">
        <v>112</v>
      </c>
      <c r="T405" s="2">
        <f>VLOOKUP(B405,Sheet3!B:C,2,FALSE)</f>
        <v>1</v>
      </c>
    </row>
    <row r="406" spans="1:22" s="2" customFormat="1" ht="14.25">
      <c r="A406" s="9">
        <v>7</v>
      </c>
      <c r="B406" s="9" t="s">
        <v>33</v>
      </c>
      <c r="C406" s="9">
        <v>4</v>
      </c>
      <c r="D406" s="9">
        <v>0</v>
      </c>
      <c r="E406" s="46">
        <v>1</v>
      </c>
      <c r="F406" s="9">
        <v>0</v>
      </c>
      <c r="G406" s="9">
        <v>13</v>
      </c>
      <c r="H406" s="44" t="str">
        <f t="shared" si="557"/>
        <v>card_1_3_0</v>
      </c>
      <c r="I406" s="9">
        <v>0</v>
      </c>
      <c r="J406" s="9" t="s">
        <v>35</v>
      </c>
      <c r="K406" s="9">
        <v>0</v>
      </c>
      <c r="L406" s="9">
        <v>0</v>
      </c>
      <c r="M406" s="9" t="s">
        <v>36</v>
      </c>
      <c r="N406" s="9"/>
      <c r="O406"/>
      <c r="P406"/>
      <c r="Q406">
        <v>3</v>
      </c>
      <c r="R406" s="9">
        <v>0</v>
      </c>
      <c r="S406"/>
      <c r="T406" s="2">
        <f>VLOOKUP(B406,Sheet3!B:C,2,FALSE)</f>
        <v>1</v>
      </c>
      <c r="U406">
        <f t="shared" ref="U406:U421" si="558">G406</f>
        <v>13</v>
      </c>
      <c r="V406" t="str">
        <f t="shared" ref="V406:V421" si="559">H406</f>
        <v>card_1_3_0</v>
      </c>
    </row>
    <row r="407" spans="1:22" s="2" customFormat="1" ht="14.25">
      <c r="A407" s="9">
        <v>7</v>
      </c>
      <c r="B407" s="9" t="s">
        <v>33</v>
      </c>
      <c r="C407" s="9">
        <v>4</v>
      </c>
      <c r="D407" s="9">
        <v>1</v>
      </c>
      <c r="E407" s="46">
        <v>1</v>
      </c>
      <c r="F407" s="9">
        <v>0</v>
      </c>
      <c r="G407" s="9">
        <v>13</v>
      </c>
      <c r="H407" s="44" t="str">
        <f t="shared" si="557"/>
        <v>card_1_3_3</v>
      </c>
      <c r="I407" s="9">
        <v>0</v>
      </c>
      <c r="J407" s="9" t="s">
        <v>35</v>
      </c>
      <c r="K407" s="9">
        <v>0</v>
      </c>
      <c r="L407" s="9">
        <v>0</v>
      </c>
      <c r="M407" s="9" t="s">
        <v>36</v>
      </c>
      <c r="N407" s="9"/>
      <c r="O407"/>
      <c r="P407"/>
      <c r="Q407">
        <v>3</v>
      </c>
      <c r="R407" s="9">
        <v>3</v>
      </c>
      <c r="S407"/>
      <c r="T407" s="2">
        <f>VLOOKUP(B407,Sheet3!B:C,2,FALSE)</f>
        <v>1</v>
      </c>
      <c r="U407">
        <f t="shared" si="558"/>
        <v>13</v>
      </c>
      <c r="V407" t="str">
        <f t="shared" si="559"/>
        <v>card_1_3_3</v>
      </c>
    </row>
    <row r="408" spans="1:22" s="2" customFormat="1" ht="14.25">
      <c r="A408" s="9">
        <v>7</v>
      </c>
      <c r="B408" s="9" t="s">
        <v>33</v>
      </c>
      <c r="C408" s="9">
        <v>4</v>
      </c>
      <c r="D408" s="9">
        <v>2</v>
      </c>
      <c r="E408" s="46">
        <v>1</v>
      </c>
      <c r="F408" s="9">
        <v>0</v>
      </c>
      <c r="G408" s="9">
        <v>13</v>
      </c>
      <c r="H408" s="44" t="str">
        <f t="shared" si="557"/>
        <v>card_1_3_3</v>
      </c>
      <c r="I408" s="9">
        <v>0</v>
      </c>
      <c r="J408" s="9" t="s">
        <v>35</v>
      </c>
      <c r="K408" s="9">
        <v>0</v>
      </c>
      <c r="L408" s="9">
        <v>0</v>
      </c>
      <c r="M408" s="9" t="s">
        <v>36</v>
      </c>
      <c r="N408" s="9"/>
      <c r="O408"/>
      <c r="P408"/>
      <c r="Q408">
        <v>3</v>
      </c>
      <c r="R408" s="9">
        <v>3</v>
      </c>
      <c r="S408"/>
      <c r="T408" s="2">
        <f>VLOOKUP(B408,Sheet3!B:C,2,FALSE)</f>
        <v>1</v>
      </c>
      <c r="U408">
        <f t="shared" si="558"/>
        <v>13</v>
      </c>
      <c r="V408" t="str">
        <f t="shared" si="559"/>
        <v>card_1_3_3</v>
      </c>
    </row>
    <row r="409" spans="1:22" s="2" customFormat="1" ht="14.25">
      <c r="A409" s="9">
        <v>7</v>
      </c>
      <c r="B409" s="9" t="s">
        <v>33</v>
      </c>
      <c r="C409" s="9">
        <v>4</v>
      </c>
      <c r="D409" s="9">
        <v>3</v>
      </c>
      <c r="E409" s="46">
        <v>1</v>
      </c>
      <c r="F409" s="9">
        <v>0</v>
      </c>
      <c r="G409" s="9">
        <v>13</v>
      </c>
      <c r="H409" s="44" t="str">
        <f t="shared" si="557"/>
        <v>card_1_3_3</v>
      </c>
      <c r="I409" s="9">
        <v>0</v>
      </c>
      <c r="J409" s="9" t="s">
        <v>35</v>
      </c>
      <c r="K409" s="9">
        <v>0</v>
      </c>
      <c r="L409" s="9">
        <v>0</v>
      </c>
      <c r="M409" s="9" t="s">
        <v>36</v>
      </c>
      <c r="N409" s="9"/>
      <c r="O409"/>
      <c r="P409"/>
      <c r="Q409">
        <v>3</v>
      </c>
      <c r="R409" s="9">
        <v>3</v>
      </c>
      <c r="S409"/>
      <c r="T409" s="2">
        <f>VLOOKUP(B409,Sheet3!B:C,2,FALSE)</f>
        <v>1</v>
      </c>
      <c r="U409">
        <f t="shared" si="558"/>
        <v>13</v>
      </c>
      <c r="V409" t="str">
        <f t="shared" si="559"/>
        <v>card_1_3_3</v>
      </c>
    </row>
    <row r="410" spans="1:22" s="2" customFormat="1" ht="14.25">
      <c r="A410" s="9">
        <v>7</v>
      </c>
      <c r="B410" s="9" t="s">
        <v>33</v>
      </c>
      <c r="C410" s="9">
        <v>5</v>
      </c>
      <c r="D410" s="9">
        <v>0</v>
      </c>
      <c r="E410" s="46">
        <v>1</v>
      </c>
      <c r="F410" s="9">
        <v>0</v>
      </c>
      <c r="G410" s="9">
        <v>13</v>
      </c>
      <c r="H410" s="44" t="str">
        <f t="shared" si="557"/>
        <v>card_1_3_0</v>
      </c>
      <c r="I410" s="9">
        <v>0</v>
      </c>
      <c r="J410" s="9" t="s">
        <v>35</v>
      </c>
      <c r="K410" s="9">
        <v>0</v>
      </c>
      <c r="L410" s="9">
        <v>0</v>
      </c>
      <c r="M410" s="9" t="s">
        <v>36</v>
      </c>
      <c r="N410" s="9"/>
      <c r="O410"/>
      <c r="P410"/>
      <c r="Q410">
        <v>3</v>
      </c>
      <c r="R410" s="9">
        <v>0</v>
      </c>
      <c r="S410"/>
      <c r="T410" s="2">
        <f>VLOOKUP(B410,Sheet3!B:C,2,FALSE)</f>
        <v>1</v>
      </c>
      <c r="U410">
        <f t="shared" si="558"/>
        <v>13</v>
      </c>
      <c r="V410" t="str">
        <f t="shared" si="559"/>
        <v>card_1_3_0</v>
      </c>
    </row>
    <row r="411" spans="1:22" s="2" customFormat="1" ht="14.25">
      <c r="A411" s="9">
        <v>7</v>
      </c>
      <c r="B411" s="9" t="s">
        <v>33</v>
      </c>
      <c r="C411" s="9">
        <v>5</v>
      </c>
      <c r="D411" s="9">
        <v>1</v>
      </c>
      <c r="E411" s="46">
        <v>1</v>
      </c>
      <c r="F411" s="9">
        <v>0</v>
      </c>
      <c r="G411" s="9">
        <v>13</v>
      </c>
      <c r="H411" s="44" t="str">
        <f t="shared" si="557"/>
        <v>card_1_3_3</v>
      </c>
      <c r="I411" s="9">
        <v>0</v>
      </c>
      <c r="J411" s="9" t="s">
        <v>35</v>
      </c>
      <c r="K411" s="9">
        <v>0</v>
      </c>
      <c r="L411" s="9">
        <v>0</v>
      </c>
      <c r="M411" s="9" t="s">
        <v>36</v>
      </c>
      <c r="N411" s="9"/>
      <c r="O411"/>
      <c r="P411"/>
      <c r="Q411">
        <v>3</v>
      </c>
      <c r="R411" s="9">
        <v>3</v>
      </c>
      <c r="S411"/>
      <c r="T411" s="2">
        <f>VLOOKUP(B411,Sheet3!B:C,2,FALSE)</f>
        <v>1</v>
      </c>
      <c r="U411">
        <f t="shared" si="558"/>
        <v>13</v>
      </c>
      <c r="V411" t="str">
        <f t="shared" si="559"/>
        <v>card_1_3_3</v>
      </c>
    </row>
    <row r="412" spans="1:22" s="2" customFormat="1" ht="14.25">
      <c r="A412" s="9">
        <v>7</v>
      </c>
      <c r="B412" s="9" t="s">
        <v>33</v>
      </c>
      <c r="C412" s="9">
        <v>5</v>
      </c>
      <c r="D412" s="9">
        <v>2</v>
      </c>
      <c r="E412" s="46">
        <v>1</v>
      </c>
      <c r="F412" s="9">
        <v>0</v>
      </c>
      <c r="G412" s="9">
        <v>13</v>
      </c>
      <c r="H412" s="44" t="str">
        <f t="shared" si="557"/>
        <v>card_1_3_3</v>
      </c>
      <c r="I412" s="9">
        <v>0</v>
      </c>
      <c r="J412" s="9" t="s">
        <v>35</v>
      </c>
      <c r="K412" s="9">
        <v>0</v>
      </c>
      <c r="L412" s="9">
        <v>0</v>
      </c>
      <c r="M412" s="9" t="s">
        <v>36</v>
      </c>
      <c r="N412" s="9"/>
      <c r="O412"/>
      <c r="P412"/>
      <c r="Q412">
        <v>3</v>
      </c>
      <c r="R412" s="9">
        <v>3</v>
      </c>
      <c r="S412"/>
      <c r="T412" s="2">
        <f>VLOOKUP(B412,Sheet3!B:C,2,FALSE)</f>
        <v>1</v>
      </c>
      <c r="U412">
        <f t="shared" si="558"/>
        <v>13</v>
      </c>
      <c r="V412" t="str">
        <f t="shared" si="559"/>
        <v>card_1_3_3</v>
      </c>
    </row>
    <row r="413" spans="1:22" s="2" customFormat="1" ht="14.25">
      <c r="A413" s="9">
        <v>7</v>
      </c>
      <c r="B413" s="9" t="s">
        <v>33</v>
      </c>
      <c r="C413" s="9">
        <v>5</v>
      </c>
      <c r="D413" s="9">
        <v>3</v>
      </c>
      <c r="E413" s="46">
        <v>1</v>
      </c>
      <c r="F413" s="9">
        <v>0</v>
      </c>
      <c r="G413" s="9">
        <v>13</v>
      </c>
      <c r="H413" s="44" t="str">
        <f t="shared" si="557"/>
        <v>card_1_3_3</v>
      </c>
      <c r="I413" s="9">
        <v>0</v>
      </c>
      <c r="J413" s="9" t="s">
        <v>35</v>
      </c>
      <c r="K413" s="9">
        <v>0</v>
      </c>
      <c r="L413" s="9">
        <v>0</v>
      </c>
      <c r="M413" s="9" t="s">
        <v>36</v>
      </c>
      <c r="N413" s="9"/>
      <c r="O413"/>
      <c r="P413"/>
      <c r="Q413">
        <v>3</v>
      </c>
      <c r="R413" s="9">
        <v>3</v>
      </c>
      <c r="S413"/>
      <c r="T413" s="2">
        <f>VLOOKUP(B413,Sheet3!B:C,2,FALSE)</f>
        <v>1</v>
      </c>
      <c r="U413">
        <f t="shared" si="558"/>
        <v>13</v>
      </c>
      <c r="V413" t="str">
        <f t="shared" si="559"/>
        <v>card_1_3_3</v>
      </c>
    </row>
    <row r="414" spans="1:22" s="2" customFormat="1" ht="14.25">
      <c r="A414" s="9">
        <v>7</v>
      </c>
      <c r="B414" s="9" t="s">
        <v>33</v>
      </c>
      <c r="C414" s="9">
        <v>6</v>
      </c>
      <c r="D414" s="9">
        <v>0</v>
      </c>
      <c r="E414" s="46">
        <v>1</v>
      </c>
      <c r="F414" s="9">
        <v>0</v>
      </c>
      <c r="G414" s="9">
        <v>13</v>
      </c>
      <c r="H414" s="44" t="str">
        <f t="shared" si="557"/>
        <v>card_1_3_0</v>
      </c>
      <c r="I414" s="9">
        <v>0</v>
      </c>
      <c r="J414" s="9" t="s">
        <v>35</v>
      </c>
      <c r="K414" s="9">
        <v>0</v>
      </c>
      <c r="L414" s="9">
        <v>0</v>
      </c>
      <c r="M414" s="9" t="s">
        <v>36</v>
      </c>
      <c r="N414" s="9"/>
      <c r="O414"/>
      <c r="P414"/>
      <c r="Q414">
        <v>3</v>
      </c>
      <c r="R414" s="9">
        <v>0</v>
      </c>
      <c r="S414"/>
      <c r="T414" s="2">
        <f>VLOOKUP(B414,Sheet3!B:C,2,FALSE)</f>
        <v>1</v>
      </c>
      <c r="U414">
        <f t="shared" si="558"/>
        <v>13</v>
      </c>
      <c r="V414" t="str">
        <f t="shared" si="559"/>
        <v>card_1_3_0</v>
      </c>
    </row>
    <row r="415" spans="1:22" s="2" customFormat="1" ht="14.25">
      <c r="A415" s="9">
        <v>7</v>
      </c>
      <c r="B415" s="9" t="s">
        <v>33</v>
      </c>
      <c r="C415" s="9">
        <v>6</v>
      </c>
      <c r="D415" s="9">
        <v>1</v>
      </c>
      <c r="E415" s="46">
        <v>1</v>
      </c>
      <c r="F415" s="9">
        <v>0</v>
      </c>
      <c r="G415" s="9">
        <v>13</v>
      </c>
      <c r="H415" s="44" t="str">
        <f t="shared" si="557"/>
        <v>card_1_3_3</v>
      </c>
      <c r="I415" s="9">
        <v>0</v>
      </c>
      <c r="J415" s="9" t="s">
        <v>35</v>
      </c>
      <c r="K415" s="9">
        <v>0</v>
      </c>
      <c r="L415" s="9">
        <v>0</v>
      </c>
      <c r="M415" s="9" t="s">
        <v>36</v>
      </c>
      <c r="N415" s="9"/>
      <c r="O415"/>
      <c r="P415"/>
      <c r="Q415">
        <v>3</v>
      </c>
      <c r="R415" s="9">
        <v>3</v>
      </c>
      <c r="S415"/>
      <c r="T415" s="2">
        <f>VLOOKUP(B415,Sheet3!B:C,2,FALSE)</f>
        <v>1</v>
      </c>
      <c r="U415">
        <f t="shared" si="558"/>
        <v>13</v>
      </c>
      <c r="V415" t="str">
        <f t="shared" si="559"/>
        <v>card_1_3_3</v>
      </c>
    </row>
    <row r="416" spans="1:22" s="2" customFormat="1" ht="14.25">
      <c r="A416" s="9">
        <v>7</v>
      </c>
      <c r="B416" s="9" t="s">
        <v>33</v>
      </c>
      <c r="C416" s="9">
        <v>6</v>
      </c>
      <c r="D416" s="9">
        <v>2</v>
      </c>
      <c r="E416" s="46">
        <v>1</v>
      </c>
      <c r="F416" s="9">
        <v>0</v>
      </c>
      <c r="G416" s="9">
        <v>13</v>
      </c>
      <c r="H416" s="44" t="str">
        <f t="shared" si="557"/>
        <v>card_1_3_3</v>
      </c>
      <c r="I416" s="9">
        <v>0</v>
      </c>
      <c r="J416" s="9" t="s">
        <v>35</v>
      </c>
      <c r="K416" s="9">
        <v>0</v>
      </c>
      <c r="L416" s="9">
        <v>0</v>
      </c>
      <c r="M416" s="9" t="s">
        <v>36</v>
      </c>
      <c r="N416" s="9"/>
      <c r="O416"/>
      <c r="P416"/>
      <c r="Q416">
        <v>3</v>
      </c>
      <c r="R416" s="9">
        <v>3</v>
      </c>
      <c r="S416"/>
      <c r="T416" s="2">
        <f>VLOOKUP(B416,Sheet3!B:C,2,FALSE)</f>
        <v>1</v>
      </c>
      <c r="U416">
        <f t="shared" si="558"/>
        <v>13</v>
      </c>
      <c r="V416" t="str">
        <f t="shared" si="559"/>
        <v>card_1_3_3</v>
      </c>
    </row>
    <row r="417" spans="1:22" s="2" customFormat="1" ht="14.25">
      <c r="A417" s="9">
        <v>7</v>
      </c>
      <c r="B417" s="9" t="s">
        <v>33</v>
      </c>
      <c r="C417" s="9">
        <v>6</v>
      </c>
      <c r="D417" s="9">
        <v>3</v>
      </c>
      <c r="E417" s="46">
        <v>1</v>
      </c>
      <c r="F417" s="9">
        <v>0</v>
      </c>
      <c r="G417" s="9">
        <v>13</v>
      </c>
      <c r="H417" s="44" t="str">
        <f t="shared" si="557"/>
        <v>card_1_3_3</v>
      </c>
      <c r="I417" s="9">
        <v>0</v>
      </c>
      <c r="J417" s="9" t="s">
        <v>35</v>
      </c>
      <c r="K417" s="9">
        <v>0</v>
      </c>
      <c r="L417" s="9">
        <v>0</v>
      </c>
      <c r="M417" s="9" t="s">
        <v>36</v>
      </c>
      <c r="N417" s="9"/>
      <c r="O417"/>
      <c r="P417"/>
      <c r="Q417">
        <v>3</v>
      </c>
      <c r="R417" s="9">
        <v>3</v>
      </c>
      <c r="S417"/>
      <c r="T417" s="2">
        <f>VLOOKUP(B417,Sheet3!B:C,2,FALSE)</f>
        <v>1</v>
      </c>
      <c r="U417">
        <f t="shared" si="558"/>
        <v>13</v>
      </c>
      <c r="V417" t="str">
        <f t="shared" si="559"/>
        <v>card_1_3_3</v>
      </c>
    </row>
    <row r="418" spans="1:22" s="2" customFormat="1" ht="14.25">
      <c r="A418" s="9">
        <v>7</v>
      </c>
      <c r="B418" s="9" t="s">
        <v>33</v>
      </c>
      <c r="C418" s="9">
        <v>7</v>
      </c>
      <c r="D418" s="9">
        <v>0</v>
      </c>
      <c r="E418" s="46">
        <v>1</v>
      </c>
      <c r="F418" s="9">
        <v>0</v>
      </c>
      <c r="G418" s="9">
        <v>13</v>
      </c>
      <c r="H418" s="44" t="str">
        <f t="shared" si="557"/>
        <v>card_1_3_0</v>
      </c>
      <c r="I418" s="9">
        <v>0</v>
      </c>
      <c r="J418" s="9" t="s">
        <v>35</v>
      </c>
      <c r="K418" s="9">
        <v>0</v>
      </c>
      <c r="L418" s="9">
        <v>0</v>
      </c>
      <c r="M418" s="9" t="s">
        <v>36</v>
      </c>
      <c r="N418" s="9"/>
      <c r="O418"/>
      <c r="P418"/>
      <c r="Q418">
        <v>3</v>
      </c>
      <c r="R418" s="9">
        <v>0</v>
      </c>
      <c r="S418"/>
      <c r="T418" s="2">
        <f>VLOOKUP(B418,Sheet3!B:C,2,FALSE)</f>
        <v>1</v>
      </c>
      <c r="U418">
        <f t="shared" si="558"/>
        <v>13</v>
      </c>
      <c r="V418" t="str">
        <f t="shared" si="559"/>
        <v>card_1_3_0</v>
      </c>
    </row>
    <row r="419" spans="1:22" s="2" customFormat="1" ht="14.25">
      <c r="A419" s="9">
        <v>7</v>
      </c>
      <c r="B419" s="9" t="s">
        <v>33</v>
      </c>
      <c r="C419" s="9">
        <v>7</v>
      </c>
      <c r="D419" s="9">
        <v>1</v>
      </c>
      <c r="E419" s="46">
        <v>1</v>
      </c>
      <c r="F419" s="9">
        <v>0</v>
      </c>
      <c r="G419" s="9">
        <v>13</v>
      </c>
      <c r="H419" s="44" t="str">
        <f t="shared" si="557"/>
        <v>card_1_3_3</v>
      </c>
      <c r="I419" s="9">
        <v>0</v>
      </c>
      <c r="J419" s="9" t="s">
        <v>35</v>
      </c>
      <c r="K419" s="9">
        <v>0</v>
      </c>
      <c r="L419" s="9">
        <v>0</v>
      </c>
      <c r="M419" s="9" t="s">
        <v>36</v>
      </c>
      <c r="N419" s="9"/>
      <c r="O419"/>
      <c r="P419"/>
      <c r="Q419">
        <v>3</v>
      </c>
      <c r="R419" s="9">
        <v>3</v>
      </c>
      <c r="S419"/>
      <c r="T419" s="2">
        <f>VLOOKUP(B419,Sheet3!B:C,2,FALSE)</f>
        <v>1</v>
      </c>
      <c r="U419">
        <f t="shared" si="558"/>
        <v>13</v>
      </c>
      <c r="V419" t="str">
        <f t="shared" si="559"/>
        <v>card_1_3_3</v>
      </c>
    </row>
    <row r="420" spans="1:22" s="2" customFormat="1" ht="14.25">
      <c r="A420" s="9">
        <v>7</v>
      </c>
      <c r="B420" s="9" t="s">
        <v>33</v>
      </c>
      <c r="C420" s="9">
        <v>7</v>
      </c>
      <c r="D420" s="9">
        <v>2</v>
      </c>
      <c r="E420" s="46">
        <v>1</v>
      </c>
      <c r="F420" s="9">
        <v>0</v>
      </c>
      <c r="G420" s="9">
        <v>13</v>
      </c>
      <c r="H420" s="44" t="str">
        <f t="shared" si="557"/>
        <v>card_1_3_3</v>
      </c>
      <c r="I420" s="9">
        <v>0</v>
      </c>
      <c r="J420" s="9" t="s">
        <v>35</v>
      </c>
      <c r="K420" s="9">
        <v>0</v>
      </c>
      <c r="L420" s="9">
        <v>0</v>
      </c>
      <c r="M420" s="9" t="s">
        <v>36</v>
      </c>
      <c r="N420" s="9"/>
      <c r="O420"/>
      <c r="P420"/>
      <c r="Q420">
        <v>3</v>
      </c>
      <c r="R420" s="9">
        <v>3</v>
      </c>
      <c r="S420"/>
      <c r="T420" s="2">
        <f>VLOOKUP(B420,Sheet3!B:C,2,FALSE)</f>
        <v>1</v>
      </c>
      <c r="U420">
        <f t="shared" si="558"/>
        <v>13</v>
      </c>
      <c r="V420" t="str">
        <f t="shared" si="559"/>
        <v>card_1_3_3</v>
      </c>
    </row>
    <row r="421" spans="1:22" s="2" customFormat="1" ht="14.25">
      <c r="A421" s="9">
        <v>7</v>
      </c>
      <c r="B421" s="9" t="s">
        <v>33</v>
      </c>
      <c r="C421" s="9">
        <v>7</v>
      </c>
      <c r="D421" s="9">
        <v>3</v>
      </c>
      <c r="E421" s="46">
        <v>1</v>
      </c>
      <c r="F421" s="9">
        <v>0</v>
      </c>
      <c r="G421" s="9">
        <v>13</v>
      </c>
      <c r="H421" s="44" t="str">
        <f t="shared" si="557"/>
        <v>card_1_3_3</v>
      </c>
      <c r="I421" s="9">
        <v>0</v>
      </c>
      <c r="J421" s="9" t="s">
        <v>35</v>
      </c>
      <c r="K421" s="9">
        <v>0</v>
      </c>
      <c r="L421" s="9">
        <v>0</v>
      </c>
      <c r="M421" s="9" t="s">
        <v>36</v>
      </c>
      <c r="N421" s="9"/>
      <c r="O421"/>
      <c r="P421"/>
      <c r="Q421">
        <v>3</v>
      </c>
      <c r="R421" s="9">
        <v>3</v>
      </c>
      <c r="S421"/>
      <c r="T421" s="2">
        <f>VLOOKUP(B421,Sheet3!B:C,2,FALSE)</f>
        <v>1</v>
      </c>
      <c r="U421">
        <f t="shared" si="558"/>
        <v>13</v>
      </c>
      <c r="V421" t="str">
        <f t="shared" si="559"/>
        <v>card_1_3_3</v>
      </c>
    </row>
    <row r="422" spans="1:22" ht="14.25">
      <c r="A422" s="9">
        <f>A418</f>
        <v>7</v>
      </c>
      <c r="B422" s="9" t="str">
        <f>B418</f>
        <v>男主角</v>
      </c>
      <c r="C422" s="9">
        <v>8</v>
      </c>
      <c r="D422" s="9">
        <f>D418</f>
        <v>0</v>
      </c>
      <c r="E422" s="9">
        <f>E418</f>
        <v>1</v>
      </c>
      <c r="F422" s="9">
        <f>F418</f>
        <v>0</v>
      </c>
      <c r="G422" s="9">
        <f>G418</f>
        <v>13</v>
      </c>
      <c r="H422" s="44" t="str">
        <f t="shared" si="557"/>
        <v>card_1_3_0</v>
      </c>
      <c r="I422" s="9">
        <f t="shared" ref="I422:M422" si="560">I418</f>
        <v>0</v>
      </c>
      <c r="J422" s="9" t="str">
        <f t="shared" si="560"/>
        <v>1_nanzhu_ui.mp3</v>
      </c>
      <c r="K422" s="9">
        <f t="shared" si="560"/>
        <v>0</v>
      </c>
      <c r="L422" s="9">
        <f t="shared" si="560"/>
        <v>0</v>
      </c>
      <c r="M422" s="9" t="str">
        <f t="shared" si="560"/>
        <v>sound_deadnan.mp3</v>
      </c>
      <c r="N422" s="9"/>
      <c r="Q422">
        <v>3</v>
      </c>
      <c r="R422" s="9">
        <v>0</v>
      </c>
      <c r="T422" s="2"/>
    </row>
    <row r="423" spans="1:22" ht="14.25">
      <c r="A423" s="9">
        <f t="shared" ref="A423:B423" si="561">A419</f>
        <v>7</v>
      </c>
      <c r="B423" s="9" t="str">
        <f t="shared" si="561"/>
        <v>男主角</v>
      </c>
      <c r="C423" s="9">
        <v>8</v>
      </c>
      <c r="D423" s="9">
        <f t="shared" ref="D423:G423" si="562">D419</f>
        <v>1</v>
      </c>
      <c r="E423" s="9">
        <f t="shared" si="562"/>
        <v>1</v>
      </c>
      <c r="F423" s="9">
        <f t="shared" si="562"/>
        <v>0</v>
      </c>
      <c r="G423" s="9">
        <f t="shared" si="562"/>
        <v>13</v>
      </c>
      <c r="H423" s="44" t="str">
        <f t="shared" si="557"/>
        <v>card_1_3_3</v>
      </c>
      <c r="I423" s="9">
        <f t="shared" ref="I423:M423" si="563">I419</f>
        <v>0</v>
      </c>
      <c r="J423" s="9" t="str">
        <f t="shared" si="563"/>
        <v>1_nanzhu_ui.mp3</v>
      </c>
      <c r="K423" s="9">
        <f t="shared" si="563"/>
        <v>0</v>
      </c>
      <c r="L423" s="9">
        <f t="shared" si="563"/>
        <v>0</v>
      </c>
      <c r="M423" s="9" t="str">
        <f t="shared" si="563"/>
        <v>sound_deadnan.mp3</v>
      </c>
      <c r="N423" s="9"/>
      <c r="Q423">
        <v>3</v>
      </c>
      <c r="R423" s="9">
        <v>3</v>
      </c>
      <c r="T423" s="2"/>
    </row>
    <row r="424" spans="1:22" ht="14.25">
      <c r="A424" s="9">
        <f t="shared" ref="A424:B424" si="564">A420</f>
        <v>7</v>
      </c>
      <c r="B424" s="9" t="str">
        <f t="shared" si="564"/>
        <v>男主角</v>
      </c>
      <c r="C424" s="9">
        <v>8</v>
      </c>
      <c r="D424" s="9">
        <f t="shared" ref="D424:G424" si="565">D420</f>
        <v>2</v>
      </c>
      <c r="E424" s="9">
        <f t="shared" si="565"/>
        <v>1</v>
      </c>
      <c r="F424" s="9">
        <f t="shared" si="565"/>
        <v>0</v>
      </c>
      <c r="G424" s="9">
        <f t="shared" si="565"/>
        <v>13</v>
      </c>
      <c r="H424" s="44" t="str">
        <f t="shared" si="557"/>
        <v>card_1_3_3</v>
      </c>
      <c r="I424" s="9">
        <f t="shared" ref="I424:M424" si="566">I420</f>
        <v>0</v>
      </c>
      <c r="J424" s="9" t="str">
        <f t="shared" si="566"/>
        <v>1_nanzhu_ui.mp3</v>
      </c>
      <c r="K424" s="9">
        <f t="shared" si="566"/>
        <v>0</v>
      </c>
      <c r="L424" s="9">
        <f t="shared" si="566"/>
        <v>0</v>
      </c>
      <c r="M424" s="9" t="str">
        <f t="shared" si="566"/>
        <v>sound_deadnan.mp3</v>
      </c>
      <c r="N424" s="9"/>
      <c r="Q424">
        <v>3</v>
      </c>
      <c r="R424" s="9">
        <v>3</v>
      </c>
      <c r="T424" s="2"/>
    </row>
    <row r="425" spans="1:22" ht="14.25">
      <c r="A425" s="9">
        <f t="shared" ref="A425:B425" si="567">A421</f>
        <v>7</v>
      </c>
      <c r="B425" s="9" t="str">
        <f t="shared" si="567"/>
        <v>男主角</v>
      </c>
      <c r="C425" s="9">
        <v>8</v>
      </c>
      <c r="D425" s="9">
        <f t="shared" ref="D425:G425" si="568">D421</f>
        <v>3</v>
      </c>
      <c r="E425" s="9">
        <f t="shared" si="568"/>
        <v>1</v>
      </c>
      <c r="F425" s="9">
        <f t="shared" si="568"/>
        <v>0</v>
      </c>
      <c r="G425" s="9">
        <f t="shared" si="568"/>
        <v>13</v>
      </c>
      <c r="H425" s="44" t="str">
        <f t="shared" si="557"/>
        <v>card_1_3_3</v>
      </c>
      <c r="I425" s="9">
        <f t="shared" ref="I425:M425" si="569">I421</f>
        <v>0</v>
      </c>
      <c r="J425" s="9" t="str">
        <f t="shared" si="569"/>
        <v>1_nanzhu_ui.mp3</v>
      </c>
      <c r="K425" s="9">
        <f t="shared" si="569"/>
        <v>0</v>
      </c>
      <c r="L425" s="9">
        <f t="shared" si="569"/>
        <v>0</v>
      </c>
      <c r="M425" s="9" t="str">
        <f t="shared" si="569"/>
        <v>sound_deadnan.mp3</v>
      </c>
      <c r="N425" s="9"/>
      <c r="Q425">
        <v>3</v>
      </c>
      <c r="R425" s="9">
        <v>3</v>
      </c>
      <c r="T425" s="2"/>
    </row>
    <row r="426" spans="1:22" ht="14.25">
      <c r="A426" s="9">
        <f t="shared" ref="A426:B426" si="570">A422</f>
        <v>7</v>
      </c>
      <c r="B426" s="9" t="str">
        <f t="shared" si="570"/>
        <v>男主角</v>
      </c>
      <c r="C426" s="9">
        <f>C422+1</f>
        <v>9</v>
      </c>
      <c r="D426" s="9">
        <f t="shared" ref="D426:G426" si="571">D422</f>
        <v>0</v>
      </c>
      <c r="E426" s="9">
        <f t="shared" si="571"/>
        <v>1</v>
      </c>
      <c r="F426" s="9">
        <f t="shared" si="571"/>
        <v>0</v>
      </c>
      <c r="G426" s="9">
        <f t="shared" si="571"/>
        <v>13</v>
      </c>
      <c r="H426" s="44" t="str">
        <f t="shared" si="557"/>
        <v>card_1_3_0</v>
      </c>
      <c r="I426" s="9">
        <f t="shared" ref="I426:M426" si="572">I422</f>
        <v>0</v>
      </c>
      <c r="J426" s="9" t="str">
        <f t="shared" si="572"/>
        <v>1_nanzhu_ui.mp3</v>
      </c>
      <c r="K426" s="9">
        <f t="shared" si="572"/>
        <v>0</v>
      </c>
      <c r="L426" s="9">
        <f t="shared" si="572"/>
        <v>0</v>
      </c>
      <c r="M426" s="9" t="str">
        <f t="shared" si="572"/>
        <v>sound_deadnan.mp3</v>
      </c>
      <c r="N426" s="9"/>
      <c r="Q426">
        <v>3</v>
      </c>
      <c r="R426" s="9">
        <v>0</v>
      </c>
      <c r="T426" s="2"/>
    </row>
    <row r="427" spans="1:22" ht="14.25">
      <c r="A427" s="9">
        <f t="shared" ref="A427:B427" si="573">A423</f>
        <v>7</v>
      </c>
      <c r="B427" s="9" t="str">
        <f t="shared" si="573"/>
        <v>男主角</v>
      </c>
      <c r="C427" s="9">
        <f t="shared" ref="C427:C453" si="574">C423+1</f>
        <v>9</v>
      </c>
      <c r="D427" s="9">
        <f t="shared" ref="D427:G427" si="575">D423</f>
        <v>1</v>
      </c>
      <c r="E427" s="9">
        <f t="shared" si="575"/>
        <v>1</v>
      </c>
      <c r="F427" s="9">
        <f t="shared" si="575"/>
        <v>0</v>
      </c>
      <c r="G427" s="9">
        <f t="shared" si="575"/>
        <v>13</v>
      </c>
      <c r="H427" s="44" t="str">
        <f t="shared" si="557"/>
        <v>card_1_3_3</v>
      </c>
      <c r="I427" s="9">
        <f t="shared" ref="I427:M427" si="576">I423</f>
        <v>0</v>
      </c>
      <c r="J427" s="9" t="str">
        <f t="shared" si="576"/>
        <v>1_nanzhu_ui.mp3</v>
      </c>
      <c r="K427" s="9">
        <f t="shared" si="576"/>
        <v>0</v>
      </c>
      <c r="L427" s="9">
        <f t="shared" si="576"/>
        <v>0</v>
      </c>
      <c r="M427" s="9" t="str">
        <f t="shared" si="576"/>
        <v>sound_deadnan.mp3</v>
      </c>
      <c r="N427" s="9"/>
      <c r="Q427">
        <v>3</v>
      </c>
      <c r="R427" s="9">
        <v>3</v>
      </c>
      <c r="T427" s="2"/>
    </row>
    <row r="428" spans="1:22" ht="14.25">
      <c r="A428" s="9">
        <f t="shared" ref="A428:B428" si="577">A424</f>
        <v>7</v>
      </c>
      <c r="B428" s="9" t="str">
        <f t="shared" si="577"/>
        <v>男主角</v>
      </c>
      <c r="C428" s="9">
        <f t="shared" si="574"/>
        <v>9</v>
      </c>
      <c r="D428" s="9">
        <f t="shared" ref="D428:G428" si="578">D424</f>
        <v>2</v>
      </c>
      <c r="E428" s="9">
        <f t="shared" si="578"/>
        <v>1</v>
      </c>
      <c r="F428" s="9">
        <f t="shared" si="578"/>
        <v>0</v>
      </c>
      <c r="G428" s="9">
        <f t="shared" si="578"/>
        <v>13</v>
      </c>
      <c r="H428" s="44" t="str">
        <f t="shared" si="557"/>
        <v>card_1_3_3</v>
      </c>
      <c r="I428" s="9">
        <f t="shared" ref="I428:M428" si="579">I424</f>
        <v>0</v>
      </c>
      <c r="J428" s="9" t="str">
        <f t="shared" si="579"/>
        <v>1_nanzhu_ui.mp3</v>
      </c>
      <c r="K428" s="9">
        <f t="shared" si="579"/>
        <v>0</v>
      </c>
      <c r="L428" s="9">
        <f t="shared" si="579"/>
        <v>0</v>
      </c>
      <c r="M428" s="9" t="str">
        <f t="shared" si="579"/>
        <v>sound_deadnan.mp3</v>
      </c>
      <c r="N428" s="9"/>
      <c r="Q428">
        <v>3</v>
      </c>
      <c r="R428" s="9">
        <v>3</v>
      </c>
      <c r="T428" s="2"/>
    </row>
    <row r="429" spans="1:22" ht="14.25">
      <c r="A429" s="9">
        <f t="shared" ref="A429:B429" si="580">A425</f>
        <v>7</v>
      </c>
      <c r="B429" s="9" t="str">
        <f t="shared" si="580"/>
        <v>男主角</v>
      </c>
      <c r="C429" s="9">
        <f t="shared" si="574"/>
        <v>9</v>
      </c>
      <c r="D429" s="9">
        <f t="shared" ref="D429:G429" si="581">D425</f>
        <v>3</v>
      </c>
      <c r="E429" s="9">
        <f t="shared" si="581"/>
        <v>1</v>
      </c>
      <c r="F429" s="9">
        <f t="shared" si="581"/>
        <v>0</v>
      </c>
      <c r="G429" s="9">
        <f t="shared" si="581"/>
        <v>13</v>
      </c>
      <c r="H429" s="44" t="str">
        <f t="shared" si="557"/>
        <v>card_1_3_3</v>
      </c>
      <c r="I429" s="9">
        <f t="shared" ref="I429:M429" si="582">I425</f>
        <v>0</v>
      </c>
      <c r="J429" s="9" t="str">
        <f t="shared" si="582"/>
        <v>1_nanzhu_ui.mp3</v>
      </c>
      <c r="K429" s="9">
        <f t="shared" si="582"/>
        <v>0</v>
      </c>
      <c r="L429" s="9">
        <f t="shared" si="582"/>
        <v>0</v>
      </c>
      <c r="M429" s="9" t="str">
        <f t="shared" si="582"/>
        <v>sound_deadnan.mp3</v>
      </c>
      <c r="N429" s="9"/>
      <c r="Q429">
        <v>3</v>
      </c>
      <c r="R429" s="9">
        <v>3</v>
      </c>
      <c r="T429" s="2"/>
    </row>
    <row r="430" spans="1:22" ht="14.25">
      <c r="A430" s="9">
        <f t="shared" ref="A430:B430" si="583">A426</f>
        <v>7</v>
      </c>
      <c r="B430" s="9" t="str">
        <f t="shared" si="583"/>
        <v>男主角</v>
      </c>
      <c r="C430" s="9">
        <f t="shared" si="574"/>
        <v>10</v>
      </c>
      <c r="D430" s="9">
        <f t="shared" ref="D430:G430" si="584">D426</f>
        <v>0</v>
      </c>
      <c r="E430" s="9">
        <f t="shared" si="584"/>
        <v>1</v>
      </c>
      <c r="F430" s="9">
        <f t="shared" si="584"/>
        <v>0</v>
      </c>
      <c r="G430" s="9">
        <f t="shared" si="584"/>
        <v>13</v>
      </c>
      <c r="H430" s="44" t="str">
        <f t="shared" si="557"/>
        <v>card_1_3_0</v>
      </c>
      <c r="I430" s="9">
        <f t="shared" ref="I430:M430" si="585">I426</f>
        <v>0</v>
      </c>
      <c r="J430" s="9" t="str">
        <f t="shared" si="585"/>
        <v>1_nanzhu_ui.mp3</v>
      </c>
      <c r="K430" s="9">
        <f t="shared" si="585"/>
        <v>0</v>
      </c>
      <c r="L430" s="9">
        <f t="shared" si="585"/>
        <v>0</v>
      </c>
      <c r="M430" s="9" t="str">
        <f t="shared" si="585"/>
        <v>sound_deadnan.mp3</v>
      </c>
      <c r="N430" s="9"/>
      <c r="Q430">
        <v>3</v>
      </c>
      <c r="R430" s="9">
        <v>0</v>
      </c>
      <c r="T430" s="2"/>
    </row>
    <row r="431" spans="1:22" ht="14.25">
      <c r="A431" s="9">
        <f t="shared" ref="A431:B431" si="586">A427</f>
        <v>7</v>
      </c>
      <c r="B431" s="9" t="str">
        <f t="shared" si="586"/>
        <v>男主角</v>
      </c>
      <c r="C431" s="9">
        <f t="shared" si="574"/>
        <v>10</v>
      </c>
      <c r="D431" s="9">
        <f t="shared" ref="D431:G431" si="587">D427</f>
        <v>1</v>
      </c>
      <c r="E431" s="9">
        <f t="shared" si="587"/>
        <v>1</v>
      </c>
      <c r="F431" s="9">
        <f t="shared" si="587"/>
        <v>0</v>
      </c>
      <c r="G431" s="9">
        <f t="shared" si="587"/>
        <v>13</v>
      </c>
      <c r="H431" s="44" t="str">
        <f t="shared" si="557"/>
        <v>card_1_3_3</v>
      </c>
      <c r="I431" s="9">
        <f t="shared" ref="I431:M431" si="588">I427</f>
        <v>0</v>
      </c>
      <c r="J431" s="9" t="str">
        <f t="shared" si="588"/>
        <v>1_nanzhu_ui.mp3</v>
      </c>
      <c r="K431" s="9">
        <f t="shared" si="588"/>
        <v>0</v>
      </c>
      <c r="L431" s="9">
        <f t="shared" si="588"/>
        <v>0</v>
      </c>
      <c r="M431" s="9" t="str">
        <f t="shared" si="588"/>
        <v>sound_deadnan.mp3</v>
      </c>
      <c r="N431" s="9"/>
      <c r="Q431">
        <v>3</v>
      </c>
      <c r="R431" s="9">
        <v>3</v>
      </c>
      <c r="T431" s="2"/>
    </row>
    <row r="432" spans="1:22" ht="14.25">
      <c r="A432" s="9">
        <f t="shared" ref="A432:B432" si="589">A428</f>
        <v>7</v>
      </c>
      <c r="B432" s="9" t="str">
        <f t="shared" si="589"/>
        <v>男主角</v>
      </c>
      <c r="C432" s="9">
        <f t="shared" si="574"/>
        <v>10</v>
      </c>
      <c r="D432" s="9">
        <f t="shared" ref="D432:G432" si="590">D428</f>
        <v>2</v>
      </c>
      <c r="E432" s="9">
        <f t="shared" si="590"/>
        <v>1</v>
      </c>
      <c r="F432" s="9">
        <f t="shared" si="590"/>
        <v>0</v>
      </c>
      <c r="G432" s="9">
        <f t="shared" si="590"/>
        <v>13</v>
      </c>
      <c r="H432" s="44" t="str">
        <f t="shared" si="557"/>
        <v>card_1_3_3</v>
      </c>
      <c r="I432" s="9">
        <f t="shared" ref="I432:M432" si="591">I428</f>
        <v>0</v>
      </c>
      <c r="J432" s="9" t="str">
        <f t="shared" si="591"/>
        <v>1_nanzhu_ui.mp3</v>
      </c>
      <c r="K432" s="9">
        <f t="shared" si="591"/>
        <v>0</v>
      </c>
      <c r="L432" s="9">
        <f t="shared" si="591"/>
        <v>0</v>
      </c>
      <c r="M432" s="9" t="str">
        <f t="shared" si="591"/>
        <v>sound_deadnan.mp3</v>
      </c>
      <c r="N432" s="9"/>
      <c r="Q432">
        <v>3</v>
      </c>
      <c r="R432" s="9">
        <v>3</v>
      </c>
      <c r="T432" s="2"/>
    </row>
    <row r="433" spans="1:20" ht="14.25">
      <c r="A433" s="9">
        <f t="shared" ref="A433:B433" si="592">A429</f>
        <v>7</v>
      </c>
      <c r="B433" s="9" t="str">
        <f t="shared" si="592"/>
        <v>男主角</v>
      </c>
      <c r="C433" s="9">
        <f t="shared" si="574"/>
        <v>10</v>
      </c>
      <c r="D433" s="9">
        <f t="shared" ref="D433:G433" si="593">D429</f>
        <v>3</v>
      </c>
      <c r="E433" s="9">
        <f t="shared" si="593"/>
        <v>1</v>
      </c>
      <c r="F433" s="9">
        <f t="shared" si="593"/>
        <v>0</v>
      </c>
      <c r="G433" s="9">
        <f t="shared" si="593"/>
        <v>13</v>
      </c>
      <c r="H433" s="44" t="str">
        <f t="shared" si="557"/>
        <v>card_1_3_3</v>
      </c>
      <c r="I433" s="9">
        <f t="shared" ref="I433:M433" si="594">I429</f>
        <v>0</v>
      </c>
      <c r="J433" s="9" t="str">
        <f t="shared" si="594"/>
        <v>1_nanzhu_ui.mp3</v>
      </c>
      <c r="K433" s="9">
        <f t="shared" si="594"/>
        <v>0</v>
      </c>
      <c r="L433" s="9">
        <f t="shared" si="594"/>
        <v>0</v>
      </c>
      <c r="M433" s="9" t="str">
        <f t="shared" si="594"/>
        <v>sound_deadnan.mp3</v>
      </c>
      <c r="N433" s="9"/>
      <c r="Q433">
        <v>3</v>
      </c>
      <c r="R433" s="9">
        <v>3</v>
      </c>
      <c r="T433" s="2"/>
    </row>
    <row r="434" spans="1:20" ht="14.25">
      <c r="A434" s="9">
        <f t="shared" ref="A434:B434" si="595">A430</f>
        <v>7</v>
      </c>
      <c r="B434" s="9" t="str">
        <f t="shared" si="595"/>
        <v>男主角</v>
      </c>
      <c r="C434" s="9">
        <f t="shared" si="574"/>
        <v>11</v>
      </c>
      <c r="D434" s="9">
        <f t="shared" ref="D434:G434" si="596">D430</f>
        <v>0</v>
      </c>
      <c r="E434" s="9">
        <f t="shared" si="596"/>
        <v>1</v>
      </c>
      <c r="F434" s="9">
        <f t="shared" si="596"/>
        <v>0</v>
      </c>
      <c r="G434" s="9">
        <f t="shared" si="596"/>
        <v>13</v>
      </c>
      <c r="H434" s="44" t="str">
        <f t="shared" si="557"/>
        <v>card_1_3_0</v>
      </c>
      <c r="I434" s="9">
        <f t="shared" ref="I434:M434" si="597">I430</f>
        <v>0</v>
      </c>
      <c r="J434" s="9" t="str">
        <f t="shared" si="597"/>
        <v>1_nanzhu_ui.mp3</v>
      </c>
      <c r="K434" s="9">
        <f t="shared" si="597"/>
        <v>0</v>
      </c>
      <c r="L434" s="9">
        <f t="shared" si="597"/>
        <v>0</v>
      </c>
      <c r="M434" s="9" t="str">
        <f t="shared" si="597"/>
        <v>sound_deadnan.mp3</v>
      </c>
      <c r="N434" s="9"/>
      <c r="Q434">
        <v>3</v>
      </c>
      <c r="R434" s="9">
        <v>0</v>
      </c>
      <c r="T434" s="2"/>
    </row>
    <row r="435" spans="1:20" ht="14.25">
      <c r="A435" s="9">
        <f t="shared" ref="A435:B435" si="598">A431</f>
        <v>7</v>
      </c>
      <c r="B435" s="9" t="str">
        <f t="shared" si="598"/>
        <v>男主角</v>
      </c>
      <c r="C435" s="9">
        <f t="shared" si="574"/>
        <v>11</v>
      </c>
      <c r="D435" s="9">
        <f t="shared" ref="D435:G435" si="599">D431</f>
        <v>1</v>
      </c>
      <c r="E435" s="9">
        <f t="shared" si="599"/>
        <v>1</v>
      </c>
      <c r="F435" s="9">
        <f t="shared" si="599"/>
        <v>0</v>
      </c>
      <c r="G435" s="9">
        <f t="shared" si="599"/>
        <v>13</v>
      </c>
      <c r="H435" s="44" t="str">
        <f t="shared" si="557"/>
        <v>card_1_3_3</v>
      </c>
      <c r="I435" s="9">
        <f t="shared" ref="I435:M435" si="600">I431</f>
        <v>0</v>
      </c>
      <c r="J435" s="9" t="str">
        <f t="shared" si="600"/>
        <v>1_nanzhu_ui.mp3</v>
      </c>
      <c r="K435" s="9">
        <f t="shared" si="600"/>
        <v>0</v>
      </c>
      <c r="L435" s="9">
        <f t="shared" si="600"/>
        <v>0</v>
      </c>
      <c r="M435" s="9" t="str">
        <f t="shared" si="600"/>
        <v>sound_deadnan.mp3</v>
      </c>
      <c r="N435" s="9"/>
      <c r="Q435">
        <v>3</v>
      </c>
      <c r="R435" s="9">
        <v>3</v>
      </c>
      <c r="T435" s="2"/>
    </row>
    <row r="436" spans="1:20" ht="14.25">
      <c r="A436" s="9">
        <f t="shared" ref="A436:B436" si="601">A432</f>
        <v>7</v>
      </c>
      <c r="B436" s="9" t="str">
        <f t="shared" si="601"/>
        <v>男主角</v>
      </c>
      <c r="C436" s="9">
        <f t="shared" si="574"/>
        <v>11</v>
      </c>
      <c r="D436" s="9">
        <f t="shared" ref="D436:G436" si="602">D432</f>
        <v>2</v>
      </c>
      <c r="E436" s="9">
        <f t="shared" si="602"/>
        <v>1</v>
      </c>
      <c r="F436" s="9">
        <f t="shared" si="602"/>
        <v>0</v>
      </c>
      <c r="G436" s="9">
        <f t="shared" si="602"/>
        <v>13</v>
      </c>
      <c r="H436" s="44" t="str">
        <f t="shared" si="557"/>
        <v>card_1_3_3</v>
      </c>
      <c r="I436" s="9">
        <f t="shared" ref="I436:M436" si="603">I432</f>
        <v>0</v>
      </c>
      <c r="J436" s="9" t="str">
        <f t="shared" si="603"/>
        <v>1_nanzhu_ui.mp3</v>
      </c>
      <c r="K436" s="9">
        <f t="shared" si="603"/>
        <v>0</v>
      </c>
      <c r="L436" s="9">
        <f t="shared" si="603"/>
        <v>0</v>
      </c>
      <c r="M436" s="9" t="str">
        <f t="shared" si="603"/>
        <v>sound_deadnan.mp3</v>
      </c>
      <c r="N436" s="9"/>
      <c r="Q436">
        <v>3</v>
      </c>
      <c r="R436" s="9">
        <v>3</v>
      </c>
      <c r="T436" s="2"/>
    </row>
    <row r="437" spans="1:20" ht="14.25">
      <c r="A437" s="9">
        <f t="shared" ref="A437:B437" si="604">A433</f>
        <v>7</v>
      </c>
      <c r="B437" s="9" t="str">
        <f t="shared" si="604"/>
        <v>男主角</v>
      </c>
      <c r="C437" s="9">
        <f t="shared" si="574"/>
        <v>11</v>
      </c>
      <c r="D437" s="9">
        <f t="shared" ref="D437:G437" si="605">D433</f>
        <v>3</v>
      </c>
      <c r="E437" s="9">
        <f t="shared" si="605"/>
        <v>1</v>
      </c>
      <c r="F437" s="9">
        <f t="shared" si="605"/>
        <v>0</v>
      </c>
      <c r="G437" s="9">
        <f t="shared" si="605"/>
        <v>13</v>
      </c>
      <c r="H437" s="44" t="str">
        <f t="shared" si="557"/>
        <v>card_1_3_3</v>
      </c>
      <c r="I437" s="9">
        <f t="shared" ref="I437:M437" si="606">I433</f>
        <v>0</v>
      </c>
      <c r="J437" s="9" t="str">
        <f t="shared" si="606"/>
        <v>1_nanzhu_ui.mp3</v>
      </c>
      <c r="K437" s="9">
        <f t="shared" si="606"/>
        <v>0</v>
      </c>
      <c r="L437" s="9">
        <f t="shared" si="606"/>
        <v>0</v>
      </c>
      <c r="M437" s="9" t="str">
        <f t="shared" si="606"/>
        <v>sound_deadnan.mp3</v>
      </c>
      <c r="N437" s="9"/>
      <c r="Q437">
        <v>3</v>
      </c>
      <c r="R437" s="9">
        <v>3</v>
      </c>
      <c r="T437" s="2"/>
    </row>
    <row r="438" spans="1:20" ht="14.25">
      <c r="A438" s="9">
        <f t="shared" ref="A438:B438" si="607">A434</f>
        <v>7</v>
      </c>
      <c r="B438" s="9" t="str">
        <f t="shared" si="607"/>
        <v>男主角</v>
      </c>
      <c r="C438" s="9">
        <f t="shared" si="574"/>
        <v>12</v>
      </c>
      <c r="D438" s="9">
        <f t="shared" ref="D438:G438" si="608">D434</f>
        <v>0</v>
      </c>
      <c r="E438" s="9">
        <f t="shared" si="608"/>
        <v>1</v>
      </c>
      <c r="F438" s="9">
        <f t="shared" si="608"/>
        <v>0</v>
      </c>
      <c r="G438" s="9">
        <f t="shared" si="608"/>
        <v>13</v>
      </c>
      <c r="H438" s="44" t="str">
        <f t="shared" si="557"/>
        <v>card_1_3_0</v>
      </c>
      <c r="I438" s="9">
        <f t="shared" ref="I438:M438" si="609">I434</f>
        <v>0</v>
      </c>
      <c r="J438" s="9" t="str">
        <f t="shared" si="609"/>
        <v>1_nanzhu_ui.mp3</v>
      </c>
      <c r="K438" s="9">
        <f t="shared" si="609"/>
        <v>0</v>
      </c>
      <c r="L438" s="9">
        <f t="shared" si="609"/>
        <v>0</v>
      </c>
      <c r="M438" s="9" t="str">
        <f t="shared" si="609"/>
        <v>sound_deadnan.mp3</v>
      </c>
      <c r="N438" s="9"/>
      <c r="Q438">
        <v>3</v>
      </c>
      <c r="R438" s="9">
        <v>0</v>
      </c>
      <c r="T438" s="2"/>
    </row>
    <row r="439" spans="1:20" ht="14.25">
      <c r="A439" s="9">
        <f t="shared" ref="A439:B439" si="610">A435</f>
        <v>7</v>
      </c>
      <c r="B439" s="9" t="str">
        <f t="shared" si="610"/>
        <v>男主角</v>
      </c>
      <c r="C439" s="9">
        <f t="shared" si="574"/>
        <v>12</v>
      </c>
      <c r="D439" s="9">
        <f t="shared" ref="D439:G439" si="611">D435</f>
        <v>1</v>
      </c>
      <c r="E439" s="9">
        <f t="shared" si="611"/>
        <v>1</v>
      </c>
      <c r="F439" s="9">
        <f t="shared" si="611"/>
        <v>0</v>
      </c>
      <c r="G439" s="9">
        <f t="shared" si="611"/>
        <v>13</v>
      </c>
      <c r="H439" s="44" t="str">
        <f t="shared" si="557"/>
        <v>card_1_3_3</v>
      </c>
      <c r="I439" s="9">
        <f t="shared" ref="I439:M439" si="612">I435</f>
        <v>0</v>
      </c>
      <c r="J439" s="9" t="str">
        <f t="shared" si="612"/>
        <v>1_nanzhu_ui.mp3</v>
      </c>
      <c r="K439" s="9">
        <f t="shared" si="612"/>
        <v>0</v>
      </c>
      <c r="L439" s="9">
        <f t="shared" si="612"/>
        <v>0</v>
      </c>
      <c r="M439" s="9" t="str">
        <f t="shared" si="612"/>
        <v>sound_deadnan.mp3</v>
      </c>
      <c r="N439" s="9"/>
      <c r="Q439">
        <v>3</v>
      </c>
      <c r="R439" s="9">
        <v>3</v>
      </c>
      <c r="T439" s="2"/>
    </row>
    <row r="440" spans="1:20" ht="14.25">
      <c r="A440" s="9">
        <f t="shared" ref="A440:B440" si="613">A436</f>
        <v>7</v>
      </c>
      <c r="B440" s="9" t="str">
        <f t="shared" si="613"/>
        <v>男主角</v>
      </c>
      <c r="C440" s="9">
        <f t="shared" si="574"/>
        <v>12</v>
      </c>
      <c r="D440" s="9">
        <f t="shared" ref="D440:G440" si="614">D436</f>
        <v>2</v>
      </c>
      <c r="E440" s="9">
        <f t="shared" si="614"/>
        <v>1</v>
      </c>
      <c r="F440" s="9">
        <f t="shared" si="614"/>
        <v>0</v>
      </c>
      <c r="G440" s="9">
        <f t="shared" si="614"/>
        <v>13</v>
      </c>
      <c r="H440" s="44" t="str">
        <f t="shared" si="557"/>
        <v>card_1_3_3</v>
      </c>
      <c r="I440" s="9">
        <f t="shared" ref="I440:M440" si="615">I436</f>
        <v>0</v>
      </c>
      <c r="J440" s="9" t="str">
        <f t="shared" si="615"/>
        <v>1_nanzhu_ui.mp3</v>
      </c>
      <c r="K440" s="9">
        <f t="shared" si="615"/>
        <v>0</v>
      </c>
      <c r="L440" s="9">
        <f t="shared" si="615"/>
        <v>0</v>
      </c>
      <c r="M440" s="9" t="str">
        <f t="shared" si="615"/>
        <v>sound_deadnan.mp3</v>
      </c>
      <c r="N440" s="9"/>
      <c r="Q440">
        <v>3</v>
      </c>
      <c r="R440" s="9">
        <v>3</v>
      </c>
      <c r="T440" s="2"/>
    </row>
    <row r="441" spans="1:20" ht="14.25">
      <c r="A441" s="9">
        <f t="shared" ref="A441:B441" si="616">A437</f>
        <v>7</v>
      </c>
      <c r="B441" s="9" t="str">
        <f t="shared" si="616"/>
        <v>男主角</v>
      </c>
      <c r="C441" s="9">
        <f t="shared" si="574"/>
        <v>12</v>
      </c>
      <c r="D441" s="9">
        <f t="shared" ref="D441:G441" si="617">D437</f>
        <v>3</v>
      </c>
      <c r="E441" s="9">
        <f t="shared" si="617"/>
        <v>1</v>
      </c>
      <c r="F441" s="9">
        <f t="shared" si="617"/>
        <v>0</v>
      </c>
      <c r="G441" s="9">
        <f t="shared" si="617"/>
        <v>13</v>
      </c>
      <c r="H441" s="44" t="str">
        <f t="shared" si="557"/>
        <v>card_1_3_3</v>
      </c>
      <c r="I441" s="9">
        <f t="shared" ref="I441:M441" si="618">I437</f>
        <v>0</v>
      </c>
      <c r="J441" s="9" t="str">
        <f t="shared" si="618"/>
        <v>1_nanzhu_ui.mp3</v>
      </c>
      <c r="K441" s="9">
        <f t="shared" si="618"/>
        <v>0</v>
      </c>
      <c r="L441" s="9">
        <f t="shared" si="618"/>
        <v>0</v>
      </c>
      <c r="M441" s="9" t="str">
        <f t="shared" si="618"/>
        <v>sound_deadnan.mp3</v>
      </c>
      <c r="N441" s="9"/>
      <c r="Q441">
        <v>3</v>
      </c>
      <c r="R441" s="9">
        <v>3</v>
      </c>
      <c r="T441" s="2"/>
    </row>
    <row r="442" spans="1:20" ht="14.25">
      <c r="A442" s="9">
        <f t="shared" ref="A442:B442" si="619">A438</f>
        <v>7</v>
      </c>
      <c r="B442" s="9" t="str">
        <f t="shared" si="619"/>
        <v>男主角</v>
      </c>
      <c r="C442" s="9">
        <f t="shared" si="574"/>
        <v>13</v>
      </c>
      <c r="D442" s="9">
        <f t="shared" ref="D442:G442" si="620">D438</f>
        <v>0</v>
      </c>
      <c r="E442" s="9">
        <f t="shared" si="620"/>
        <v>1</v>
      </c>
      <c r="F442" s="9">
        <f t="shared" si="620"/>
        <v>0</v>
      </c>
      <c r="G442" s="9">
        <f t="shared" si="620"/>
        <v>13</v>
      </c>
      <c r="H442" s="44" t="str">
        <f t="shared" si="557"/>
        <v>card_1_3_0</v>
      </c>
      <c r="I442" s="9">
        <f t="shared" ref="I442:M442" si="621">I438</f>
        <v>0</v>
      </c>
      <c r="J442" s="9" t="str">
        <f t="shared" si="621"/>
        <v>1_nanzhu_ui.mp3</v>
      </c>
      <c r="K442" s="9">
        <f t="shared" si="621"/>
        <v>0</v>
      </c>
      <c r="L442" s="9">
        <f t="shared" si="621"/>
        <v>0</v>
      </c>
      <c r="M442" s="9" t="str">
        <f t="shared" si="621"/>
        <v>sound_deadnan.mp3</v>
      </c>
      <c r="N442" s="9"/>
      <c r="Q442">
        <v>3</v>
      </c>
      <c r="R442" s="9">
        <v>0</v>
      </c>
      <c r="T442" s="2"/>
    </row>
    <row r="443" spans="1:20" ht="14.25">
      <c r="A443" s="9">
        <f t="shared" ref="A443:B443" si="622">A439</f>
        <v>7</v>
      </c>
      <c r="B443" s="9" t="str">
        <f t="shared" si="622"/>
        <v>男主角</v>
      </c>
      <c r="C443" s="9">
        <f t="shared" si="574"/>
        <v>13</v>
      </c>
      <c r="D443" s="9">
        <f t="shared" ref="D443:G443" si="623">D439</f>
        <v>1</v>
      </c>
      <c r="E443" s="9">
        <f t="shared" si="623"/>
        <v>1</v>
      </c>
      <c r="F443" s="9">
        <f t="shared" si="623"/>
        <v>0</v>
      </c>
      <c r="G443" s="9">
        <f t="shared" si="623"/>
        <v>13</v>
      </c>
      <c r="H443" s="44" t="str">
        <f t="shared" si="557"/>
        <v>card_1_3_3</v>
      </c>
      <c r="I443" s="9">
        <f t="shared" ref="I443:M443" si="624">I439</f>
        <v>0</v>
      </c>
      <c r="J443" s="9" t="str">
        <f t="shared" si="624"/>
        <v>1_nanzhu_ui.mp3</v>
      </c>
      <c r="K443" s="9">
        <f t="shared" si="624"/>
        <v>0</v>
      </c>
      <c r="L443" s="9">
        <f t="shared" si="624"/>
        <v>0</v>
      </c>
      <c r="M443" s="9" t="str">
        <f t="shared" si="624"/>
        <v>sound_deadnan.mp3</v>
      </c>
      <c r="N443" s="9"/>
      <c r="Q443">
        <v>3</v>
      </c>
      <c r="R443" s="9">
        <v>3</v>
      </c>
      <c r="T443" s="2"/>
    </row>
    <row r="444" spans="1:20" ht="14.25">
      <c r="A444" s="9">
        <f t="shared" ref="A444:B444" si="625">A440</f>
        <v>7</v>
      </c>
      <c r="B444" s="9" t="str">
        <f t="shared" si="625"/>
        <v>男主角</v>
      </c>
      <c r="C444" s="9">
        <f t="shared" si="574"/>
        <v>13</v>
      </c>
      <c r="D444" s="9">
        <f t="shared" ref="D444:G444" si="626">D440</f>
        <v>2</v>
      </c>
      <c r="E444" s="9">
        <f t="shared" si="626"/>
        <v>1</v>
      </c>
      <c r="F444" s="9">
        <f t="shared" si="626"/>
        <v>0</v>
      </c>
      <c r="G444" s="9">
        <f t="shared" si="626"/>
        <v>13</v>
      </c>
      <c r="H444" s="44" t="str">
        <f t="shared" si="557"/>
        <v>card_1_3_3</v>
      </c>
      <c r="I444" s="9">
        <f t="shared" ref="I444:M444" si="627">I440</f>
        <v>0</v>
      </c>
      <c r="J444" s="9" t="str">
        <f t="shared" si="627"/>
        <v>1_nanzhu_ui.mp3</v>
      </c>
      <c r="K444" s="9">
        <f t="shared" si="627"/>
        <v>0</v>
      </c>
      <c r="L444" s="9">
        <f t="shared" si="627"/>
        <v>0</v>
      </c>
      <c r="M444" s="9" t="str">
        <f t="shared" si="627"/>
        <v>sound_deadnan.mp3</v>
      </c>
      <c r="N444" s="9"/>
      <c r="Q444">
        <v>3</v>
      </c>
      <c r="R444" s="9">
        <v>3</v>
      </c>
      <c r="T444" s="2"/>
    </row>
    <row r="445" spans="1:20" ht="14.25">
      <c r="A445" s="9">
        <f t="shared" ref="A445:B445" si="628">A441</f>
        <v>7</v>
      </c>
      <c r="B445" s="9" t="str">
        <f t="shared" si="628"/>
        <v>男主角</v>
      </c>
      <c r="C445" s="9">
        <f t="shared" si="574"/>
        <v>13</v>
      </c>
      <c r="D445" s="9">
        <f t="shared" ref="D445:G445" si="629">D441</f>
        <v>3</v>
      </c>
      <c r="E445" s="9">
        <f t="shared" si="629"/>
        <v>1</v>
      </c>
      <c r="F445" s="9">
        <f t="shared" si="629"/>
        <v>0</v>
      </c>
      <c r="G445" s="9">
        <f t="shared" si="629"/>
        <v>13</v>
      </c>
      <c r="H445" s="44" t="str">
        <f t="shared" si="557"/>
        <v>card_1_3_3</v>
      </c>
      <c r="I445" s="9">
        <f t="shared" ref="I445:M445" si="630">I441</f>
        <v>0</v>
      </c>
      <c r="J445" s="9" t="str">
        <f t="shared" si="630"/>
        <v>1_nanzhu_ui.mp3</v>
      </c>
      <c r="K445" s="9">
        <f t="shared" si="630"/>
        <v>0</v>
      </c>
      <c r="L445" s="9">
        <f t="shared" si="630"/>
        <v>0</v>
      </c>
      <c r="M445" s="9" t="str">
        <f t="shared" si="630"/>
        <v>sound_deadnan.mp3</v>
      </c>
      <c r="N445" s="9"/>
      <c r="Q445">
        <v>3</v>
      </c>
      <c r="R445" s="9">
        <v>3</v>
      </c>
      <c r="T445" s="2"/>
    </row>
    <row r="446" spans="1:20" ht="14.25">
      <c r="A446" s="9">
        <f t="shared" ref="A446:B446" si="631">A442</f>
        <v>7</v>
      </c>
      <c r="B446" s="9" t="str">
        <f t="shared" si="631"/>
        <v>男主角</v>
      </c>
      <c r="C446" s="9">
        <f t="shared" si="574"/>
        <v>14</v>
      </c>
      <c r="D446" s="9">
        <f t="shared" ref="D446:G446" si="632">D442</f>
        <v>0</v>
      </c>
      <c r="E446" s="9">
        <f t="shared" si="632"/>
        <v>1</v>
      </c>
      <c r="F446" s="9">
        <f t="shared" si="632"/>
        <v>0</v>
      </c>
      <c r="G446" s="9">
        <f t="shared" si="632"/>
        <v>13</v>
      </c>
      <c r="H446" s="44" t="str">
        <f t="shared" si="557"/>
        <v>card_1_3_0</v>
      </c>
      <c r="I446" s="9">
        <f t="shared" ref="I446:M446" si="633">I442</f>
        <v>0</v>
      </c>
      <c r="J446" s="9" t="str">
        <f t="shared" si="633"/>
        <v>1_nanzhu_ui.mp3</v>
      </c>
      <c r="K446" s="9">
        <f t="shared" si="633"/>
        <v>0</v>
      </c>
      <c r="L446" s="9">
        <f t="shared" si="633"/>
        <v>0</v>
      </c>
      <c r="M446" s="9" t="str">
        <f t="shared" si="633"/>
        <v>sound_deadnan.mp3</v>
      </c>
      <c r="N446" s="9"/>
      <c r="Q446">
        <v>3</v>
      </c>
      <c r="R446" s="9">
        <v>0</v>
      </c>
      <c r="T446" s="2"/>
    </row>
    <row r="447" spans="1:20" ht="14.25">
      <c r="A447" s="9">
        <f t="shared" ref="A447:B447" si="634">A443</f>
        <v>7</v>
      </c>
      <c r="B447" s="9" t="str">
        <f t="shared" si="634"/>
        <v>男主角</v>
      </c>
      <c r="C447" s="9">
        <f t="shared" si="574"/>
        <v>14</v>
      </c>
      <c r="D447" s="9">
        <f t="shared" ref="D447:G447" si="635">D443</f>
        <v>1</v>
      </c>
      <c r="E447" s="9">
        <f t="shared" si="635"/>
        <v>1</v>
      </c>
      <c r="F447" s="9">
        <f t="shared" si="635"/>
        <v>0</v>
      </c>
      <c r="G447" s="9">
        <f t="shared" si="635"/>
        <v>13</v>
      </c>
      <c r="H447" s="44" t="str">
        <f t="shared" si="557"/>
        <v>card_1_3_3</v>
      </c>
      <c r="I447" s="9">
        <f t="shared" ref="I447:M447" si="636">I443</f>
        <v>0</v>
      </c>
      <c r="J447" s="9" t="str">
        <f t="shared" si="636"/>
        <v>1_nanzhu_ui.mp3</v>
      </c>
      <c r="K447" s="9">
        <f t="shared" si="636"/>
        <v>0</v>
      </c>
      <c r="L447" s="9">
        <f t="shared" si="636"/>
        <v>0</v>
      </c>
      <c r="M447" s="9" t="str">
        <f t="shared" si="636"/>
        <v>sound_deadnan.mp3</v>
      </c>
      <c r="N447" s="9"/>
      <c r="Q447">
        <v>3</v>
      </c>
      <c r="R447" s="9">
        <v>3</v>
      </c>
      <c r="T447" s="2"/>
    </row>
    <row r="448" spans="1:20" ht="14.25">
      <c r="A448" s="9">
        <f t="shared" ref="A448:B448" si="637">A444</f>
        <v>7</v>
      </c>
      <c r="B448" s="9" t="str">
        <f t="shared" si="637"/>
        <v>男主角</v>
      </c>
      <c r="C448" s="9">
        <f t="shared" si="574"/>
        <v>14</v>
      </c>
      <c r="D448" s="9">
        <f t="shared" ref="D448:G448" si="638">D444</f>
        <v>2</v>
      </c>
      <c r="E448" s="9">
        <f t="shared" si="638"/>
        <v>1</v>
      </c>
      <c r="F448" s="9">
        <f t="shared" si="638"/>
        <v>0</v>
      </c>
      <c r="G448" s="9">
        <f t="shared" si="638"/>
        <v>13</v>
      </c>
      <c r="H448" s="44" t="str">
        <f t="shared" si="557"/>
        <v>card_1_3_3</v>
      </c>
      <c r="I448" s="9">
        <f t="shared" ref="I448:M448" si="639">I444</f>
        <v>0</v>
      </c>
      <c r="J448" s="9" t="str">
        <f t="shared" si="639"/>
        <v>1_nanzhu_ui.mp3</v>
      </c>
      <c r="K448" s="9">
        <f t="shared" si="639"/>
        <v>0</v>
      </c>
      <c r="L448" s="9">
        <f t="shared" si="639"/>
        <v>0</v>
      </c>
      <c r="M448" s="9" t="str">
        <f t="shared" si="639"/>
        <v>sound_deadnan.mp3</v>
      </c>
      <c r="N448" s="9"/>
      <c r="Q448">
        <v>3</v>
      </c>
      <c r="R448" s="9">
        <v>3</v>
      </c>
      <c r="T448" s="2"/>
    </row>
    <row r="449" spans="1:22" ht="14.25">
      <c r="A449" s="9">
        <f t="shared" ref="A449:B449" si="640">A445</f>
        <v>7</v>
      </c>
      <c r="B449" s="9" t="str">
        <f t="shared" si="640"/>
        <v>男主角</v>
      </c>
      <c r="C449" s="9">
        <f t="shared" si="574"/>
        <v>14</v>
      </c>
      <c r="D449" s="9">
        <f t="shared" ref="D449:G449" si="641">D445</f>
        <v>3</v>
      </c>
      <c r="E449" s="9">
        <f t="shared" si="641"/>
        <v>1</v>
      </c>
      <c r="F449" s="9">
        <f t="shared" si="641"/>
        <v>0</v>
      </c>
      <c r="G449" s="9">
        <f t="shared" si="641"/>
        <v>13</v>
      </c>
      <c r="H449" s="44" t="str">
        <f t="shared" si="557"/>
        <v>card_1_3_3</v>
      </c>
      <c r="I449" s="9">
        <f t="shared" ref="I449:M449" si="642">I445</f>
        <v>0</v>
      </c>
      <c r="J449" s="9" t="str">
        <f t="shared" si="642"/>
        <v>1_nanzhu_ui.mp3</v>
      </c>
      <c r="K449" s="9">
        <f t="shared" si="642"/>
        <v>0</v>
      </c>
      <c r="L449" s="9">
        <f t="shared" si="642"/>
        <v>0</v>
      </c>
      <c r="M449" s="9" t="str">
        <f t="shared" si="642"/>
        <v>sound_deadnan.mp3</v>
      </c>
      <c r="N449" s="9"/>
      <c r="Q449">
        <v>3</v>
      </c>
      <c r="R449" s="9">
        <v>3</v>
      </c>
      <c r="T449" s="2"/>
    </row>
    <row r="450" spans="1:22" ht="14.25">
      <c r="A450" s="9">
        <f t="shared" ref="A450:B450" si="643">A446</f>
        <v>7</v>
      </c>
      <c r="B450" s="9" t="str">
        <f t="shared" si="643"/>
        <v>男主角</v>
      </c>
      <c r="C450" s="9">
        <f t="shared" si="574"/>
        <v>15</v>
      </c>
      <c r="D450" s="9">
        <f t="shared" ref="D450:G450" si="644">D446</f>
        <v>0</v>
      </c>
      <c r="E450" s="9">
        <f t="shared" si="644"/>
        <v>1</v>
      </c>
      <c r="F450" s="9">
        <f t="shared" si="644"/>
        <v>0</v>
      </c>
      <c r="G450" s="9">
        <f t="shared" si="644"/>
        <v>13</v>
      </c>
      <c r="H450" s="44" t="str">
        <f t="shared" si="557"/>
        <v>card_1_3_0</v>
      </c>
      <c r="I450" s="9">
        <f t="shared" ref="I450:M450" si="645">I446</f>
        <v>0</v>
      </c>
      <c r="J450" s="9" t="str">
        <f t="shared" si="645"/>
        <v>1_nanzhu_ui.mp3</v>
      </c>
      <c r="K450" s="9">
        <f t="shared" si="645"/>
        <v>0</v>
      </c>
      <c r="L450" s="9">
        <f t="shared" si="645"/>
        <v>0</v>
      </c>
      <c r="M450" s="9" t="str">
        <f t="shared" si="645"/>
        <v>sound_deadnan.mp3</v>
      </c>
      <c r="N450" s="9"/>
      <c r="Q450">
        <v>3</v>
      </c>
      <c r="R450" s="9">
        <v>0</v>
      </c>
      <c r="T450" s="2"/>
    </row>
    <row r="451" spans="1:22" ht="14.25">
      <c r="A451" s="9">
        <f t="shared" ref="A451:B451" si="646">A447</f>
        <v>7</v>
      </c>
      <c r="B451" s="9" t="str">
        <f t="shared" si="646"/>
        <v>男主角</v>
      </c>
      <c r="C451" s="9">
        <f t="shared" si="574"/>
        <v>15</v>
      </c>
      <c r="D451" s="9">
        <f t="shared" ref="D451:G451" si="647">D447</f>
        <v>1</v>
      </c>
      <c r="E451" s="9">
        <f t="shared" si="647"/>
        <v>1</v>
      </c>
      <c r="F451" s="9">
        <f t="shared" si="647"/>
        <v>0</v>
      </c>
      <c r="G451" s="9">
        <f t="shared" si="647"/>
        <v>13</v>
      </c>
      <c r="H451" s="44" t="str">
        <f t="shared" si="557"/>
        <v>card_1_3_3</v>
      </c>
      <c r="I451" s="9">
        <f t="shared" ref="I451:M451" si="648">I447</f>
        <v>0</v>
      </c>
      <c r="J451" s="9" t="str">
        <f t="shared" si="648"/>
        <v>1_nanzhu_ui.mp3</v>
      </c>
      <c r="K451" s="9">
        <f t="shared" si="648"/>
        <v>0</v>
      </c>
      <c r="L451" s="9">
        <f t="shared" si="648"/>
        <v>0</v>
      </c>
      <c r="M451" s="9" t="str">
        <f t="shared" si="648"/>
        <v>sound_deadnan.mp3</v>
      </c>
      <c r="N451" s="9"/>
      <c r="Q451">
        <v>3</v>
      </c>
      <c r="R451" s="9">
        <v>3</v>
      </c>
      <c r="T451" s="2"/>
    </row>
    <row r="452" spans="1:22" ht="14.25">
      <c r="A452" s="9">
        <f t="shared" ref="A452:B452" si="649">A448</f>
        <v>7</v>
      </c>
      <c r="B452" s="9" t="str">
        <f t="shared" si="649"/>
        <v>男主角</v>
      </c>
      <c r="C452" s="9">
        <f t="shared" si="574"/>
        <v>15</v>
      </c>
      <c r="D452" s="9">
        <f t="shared" ref="D452:G452" si="650">D448</f>
        <v>2</v>
      </c>
      <c r="E452" s="9">
        <f t="shared" si="650"/>
        <v>1</v>
      </c>
      <c r="F452" s="9">
        <f t="shared" si="650"/>
        <v>0</v>
      </c>
      <c r="G452" s="9">
        <f t="shared" si="650"/>
        <v>13</v>
      </c>
      <c r="H452" s="44" t="str">
        <f t="shared" si="557"/>
        <v>card_1_3_3</v>
      </c>
      <c r="I452" s="9">
        <f t="shared" ref="I452:M452" si="651">I448</f>
        <v>0</v>
      </c>
      <c r="J452" s="9" t="str">
        <f t="shared" si="651"/>
        <v>1_nanzhu_ui.mp3</v>
      </c>
      <c r="K452" s="9">
        <f t="shared" si="651"/>
        <v>0</v>
      </c>
      <c r="L452" s="9">
        <f t="shared" si="651"/>
        <v>0</v>
      </c>
      <c r="M452" s="9" t="str">
        <f t="shared" si="651"/>
        <v>sound_deadnan.mp3</v>
      </c>
      <c r="N452" s="9"/>
      <c r="Q452">
        <v>3</v>
      </c>
      <c r="R452" s="9">
        <v>3</v>
      </c>
      <c r="T452" s="2"/>
    </row>
    <row r="453" spans="1:22" ht="14.25">
      <c r="A453" s="9">
        <f t="shared" ref="A453:B453" si="652">A449</f>
        <v>7</v>
      </c>
      <c r="B453" s="9" t="str">
        <f t="shared" si="652"/>
        <v>男主角</v>
      </c>
      <c r="C453" s="9">
        <f t="shared" si="574"/>
        <v>15</v>
      </c>
      <c r="D453" s="9">
        <f t="shared" ref="D453:G453" si="653">D449</f>
        <v>3</v>
      </c>
      <c r="E453" s="9">
        <f t="shared" si="653"/>
        <v>1</v>
      </c>
      <c r="F453" s="9">
        <f t="shared" si="653"/>
        <v>0</v>
      </c>
      <c r="G453" s="9">
        <f t="shared" si="653"/>
        <v>13</v>
      </c>
      <c r="H453" s="44" t="str">
        <f t="shared" si="557"/>
        <v>card_1_3_3</v>
      </c>
      <c r="I453" s="9">
        <f t="shared" ref="I453:M453" si="654">I449</f>
        <v>0</v>
      </c>
      <c r="J453" s="9" t="str">
        <f t="shared" si="654"/>
        <v>1_nanzhu_ui.mp3</v>
      </c>
      <c r="K453" s="9">
        <f t="shared" si="654"/>
        <v>0</v>
      </c>
      <c r="L453" s="9">
        <f t="shared" si="654"/>
        <v>0</v>
      </c>
      <c r="M453" s="9" t="str">
        <f t="shared" si="654"/>
        <v>sound_deadnan.mp3</v>
      </c>
      <c r="N453" s="9"/>
      <c r="Q453">
        <v>3</v>
      </c>
      <c r="R453" s="9">
        <v>3</v>
      </c>
      <c r="T453" s="2"/>
    </row>
    <row r="454" spans="1:22" ht="15">
      <c r="A454" s="9" t="s">
        <v>54</v>
      </c>
      <c r="B454" s="41" t="s">
        <v>55</v>
      </c>
      <c r="C454" s="9">
        <v>0</v>
      </c>
      <c r="D454" s="9">
        <v>0</v>
      </c>
      <c r="E454" s="42">
        <v>2</v>
      </c>
      <c r="F454" s="43">
        <v>0</v>
      </c>
      <c r="G454" s="42">
        <v>111</v>
      </c>
      <c r="H454" s="44" t="str">
        <f>"card_11_"&amp;Q454&amp;"_"&amp;R454</f>
        <v>card_11_1_0</v>
      </c>
      <c r="I454" s="43">
        <v>0</v>
      </c>
      <c r="J454" s="45" t="s">
        <v>57</v>
      </c>
      <c r="K454" s="45">
        <v>0</v>
      </c>
      <c r="L454" s="43">
        <v>0</v>
      </c>
      <c r="M454" s="42" t="s">
        <v>58</v>
      </c>
      <c r="N454" s="43">
        <v>0</v>
      </c>
      <c r="O454" s="2"/>
      <c r="P454" s="2"/>
      <c r="Q454">
        <v>1</v>
      </c>
      <c r="R454" s="9">
        <v>0</v>
      </c>
      <c r="S454" s="2">
        <v>113</v>
      </c>
      <c r="T454" s="2">
        <f>VLOOKUP(B454,Sheet3!B:C,2,FALSE)</f>
        <v>2</v>
      </c>
      <c r="U454" s="2"/>
      <c r="V454" s="2"/>
    </row>
    <row r="455" spans="1:22" ht="15">
      <c r="A455" s="9" t="s">
        <v>54</v>
      </c>
      <c r="B455" s="41" t="s">
        <v>55</v>
      </c>
      <c r="C455" s="9">
        <v>0</v>
      </c>
      <c r="D455" s="9">
        <v>1</v>
      </c>
      <c r="E455" s="42">
        <v>2</v>
      </c>
      <c r="F455" s="43">
        <v>0</v>
      </c>
      <c r="G455" s="42">
        <v>111</v>
      </c>
      <c r="H455" s="44" t="str">
        <f t="shared" ref="H455:H518" si="655">"card_11_"&amp;Q455&amp;"_"&amp;R455</f>
        <v>card_11_1_1</v>
      </c>
      <c r="I455" s="43">
        <v>0</v>
      </c>
      <c r="J455" s="45" t="s">
        <v>57</v>
      </c>
      <c r="K455" s="45">
        <v>0</v>
      </c>
      <c r="L455" s="43">
        <v>0</v>
      </c>
      <c r="M455" s="42" t="s">
        <v>58</v>
      </c>
      <c r="N455" s="43">
        <v>0</v>
      </c>
      <c r="O455" s="2"/>
      <c r="P455" s="2"/>
      <c r="Q455">
        <v>1</v>
      </c>
      <c r="R455" s="9">
        <v>1</v>
      </c>
      <c r="S455" s="2">
        <v>114</v>
      </c>
      <c r="T455" s="2">
        <f>VLOOKUP(B455,Sheet3!B:C,2,FALSE)</f>
        <v>2</v>
      </c>
      <c r="U455" s="2"/>
      <c r="V455" s="2"/>
    </row>
    <row r="456" spans="1:22" ht="15">
      <c r="A456" s="9" t="s">
        <v>54</v>
      </c>
      <c r="B456" s="41" t="s">
        <v>55</v>
      </c>
      <c r="C456" s="9">
        <v>0</v>
      </c>
      <c r="D456" s="9">
        <v>2</v>
      </c>
      <c r="E456" s="42">
        <v>2</v>
      </c>
      <c r="F456" s="43">
        <v>0</v>
      </c>
      <c r="G456" s="42">
        <v>111</v>
      </c>
      <c r="H456" s="44" t="str">
        <f t="shared" si="655"/>
        <v>card_11_2_2</v>
      </c>
      <c r="I456" s="43">
        <v>0</v>
      </c>
      <c r="J456" s="45" t="s">
        <v>57</v>
      </c>
      <c r="K456" s="45">
        <v>0</v>
      </c>
      <c r="L456" s="43">
        <v>0</v>
      </c>
      <c r="M456" s="42" t="s">
        <v>58</v>
      </c>
      <c r="N456" s="43">
        <v>0</v>
      </c>
      <c r="O456" s="2"/>
      <c r="P456" s="2"/>
      <c r="Q456">
        <v>2</v>
      </c>
      <c r="R456" s="9">
        <v>2</v>
      </c>
      <c r="S456" s="2">
        <v>115</v>
      </c>
      <c r="T456" s="2">
        <f>VLOOKUP(B456,Sheet3!B:C,2,FALSE)</f>
        <v>2</v>
      </c>
      <c r="U456" s="2"/>
      <c r="V456" s="2"/>
    </row>
    <row r="457" spans="1:22" ht="15">
      <c r="A457" s="9" t="s">
        <v>54</v>
      </c>
      <c r="B457" s="41" t="s">
        <v>55</v>
      </c>
      <c r="C457" s="9">
        <v>0</v>
      </c>
      <c r="D457" s="9">
        <v>3</v>
      </c>
      <c r="E457" s="42">
        <v>2</v>
      </c>
      <c r="F457" s="43">
        <v>0</v>
      </c>
      <c r="G457" s="42">
        <v>111</v>
      </c>
      <c r="H457" s="44" t="str">
        <f t="shared" si="655"/>
        <v>card_11_3_3</v>
      </c>
      <c r="I457" s="43">
        <v>0</v>
      </c>
      <c r="J457" s="45" t="s">
        <v>57</v>
      </c>
      <c r="K457" s="45">
        <v>0</v>
      </c>
      <c r="L457" s="43">
        <v>0</v>
      </c>
      <c r="M457" s="42" t="s">
        <v>58</v>
      </c>
      <c r="N457" s="43">
        <v>0</v>
      </c>
      <c r="O457" s="2"/>
      <c r="P457" s="2"/>
      <c r="Q457">
        <v>3</v>
      </c>
      <c r="R457" s="9">
        <v>3</v>
      </c>
      <c r="S457" s="2">
        <v>116</v>
      </c>
      <c r="T457" s="2">
        <f>VLOOKUP(B457,Sheet3!B:C,2,FALSE)</f>
        <v>2</v>
      </c>
      <c r="U457" s="2"/>
      <c r="V457" s="2"/>
    </row>
    <row r="458" spans="1:22" ht="15">
      <c r="A458" s="9" t="s">
        <v>54</v>
      </c>
      <c r="B458" s="41" t="s">
        <v>55</v>
      </c>
      <c r="C458" s="9">
        <v>1</v>
      </c>
      <c r="D458" s="9">
        <v>0</v>
      </c>
      <c r="E458" s="42">
        <v>2</v>
      </c>
      <c r="F458" s="43">
        <v>0</v>
      </c>
      <c r="G458" s="42">
        <v>112</v>
      </c>
      <c r="H458" s="44" t="str">
        <f t="shared" si="655"/>
        <v>card_11_2_0</v>
      </c>
      <c r="I458" s="43">
        <v>0</v>
      </c>
      <c r="J458" s="45" t="s">
        <v>57</v>
      </c>
      <c r="K458" s="45">
        <v>0</v>
      </c>
      <c r="L458" s="43">
        <v>0</v>
      </c>
      <c r="M458" s="42" t="s">
        <v>58</v>
      </c>
      <c r="N458" s="43">
        <v>0</v>
      </c>
      <c r="O458" s="2"/>
      <c r="P458" s="2"/>
      <c r="Q458">
        <v>2</v>
      </c>
      <c r="R458" s="9">
        <v>0</v>
      </c>
      <c r="S458" s="2">
        <v>117</v>
      </c>
      <c r="T458" s="2">
        <f>VLOOKUP(B458,Sheet3!B:C,2,FALSE)</f>
        <v>2</v>
      </c>
      <c r="U458" s="2"/>
      <c r="V458" s="2"/>
    </row>
    <row r="459" spans="1:22" ht="15">
      <c r="A459" s="9" t="s">
        <v>54</v>
      </c>
      <c r="B459" s="41" t="s">
        <v>55</v>
      </c>
      <c r="C459" s="9">
        <v>1</v>
      </c>
      <c r="D459" s="9">
        <v>1</v>
      </c>
      <c r="E459" s="42">
        <v>2</v>
      </c>
      <c r="F459" s="43">
        <v>0</v>
      </c>
      <c r="G459" s="42">
        <v>112</v>
      </c>
      <c r="H459" s="44" t="str">
        <f t="shared" si="655"/>
        <v>card_11_2_2</v>
      </c>
      <c r="I459" s="43">
        <v>0</v>
      </c>
      <c r="J459" s="45" t="s">
        <v>57</v>
      </c>
      <c r="K459" s="45">
        <v>0</v>
      </c>
      <c r="L459" s="43">
        <v>0</v>
      </c>
      <c r="M459" s="42" t="s">
        <v>58</v>
      </c>
      <c r="N459" s="43">
        <v>0</v>
      </c>
      <c r="O459" s="2"/>
      <c r="P459" s="2"/>
      <c r="Q459">
        <v>2</v>
      </c>
      <c r="R459" s="9">
        <v>2</v>
      </c>
      <c r="S459" s="2">
        <v>118</v>
      </c>
      <c r="T459" s="2">
        <f>VLOOKUP(B459,Sheet3!B:C,2,FALSE)</f>
        <v>2</v>
      </c>
      <c r="U459" s="2"/>
      <c r="V459" s="2"/>
    </row>
    <row r="460" spans="1:22" ht="15">
      <c r="A460" s="9" t="s">
        <v>54</v>
      </c>
      <c r="B460" s="41" t="s">
        <v>55</v>
      </c>
      <c r="C460" s="9">
        <v>1</v>
      </c>
      <c r="D460" s="9">
        <v>2</v>
      </c>
      <c r="E460" s="42">
        <v>2</v>
      </c>
      <c r="F460" s="43">
        <v>0</v>
      </c>
      <c r="G460" s="42">
        <v>112</v>
      </c>
      <c r="H460" s="44" t="str">
        <f t="shared" si="655"/>
        <v>card_11_2_2</v>
      </c>
      <c r="I460" s="43">
        <v>0</v>
      </c>
      <c r="J460" s="45" t="s">
        <v>57</v>
      </c>
      <c r="K460" s="45">
        <v>0</v>
      </c>
      <c r="L460" s="43">
        <v>0</v>
      </c>
      <c r="M460" s="42" t="s">
        <v>58</v>
      </c>
      <c r="N460" s="43">
        <v>0</v>
      </c>
      <c r="O460" s="2"/>
      <c r="P460" s="2"/>
      <c r="Q460">
        <v>2</v>
      </c>
      <c r="R460" s="9">
        <v>2</v>
      </c>
      <c r="S460" s="2">
        <v>119</v>
      </c>
      <c r="T460" s="2">
        <f>VLOOKUP(B460,Sheet3!B:C,2,FALSE)</f>
        <v>2</v>
      </c>
      <c r="U460" s="2"/>
      <c r="V460" s="2"/>
    </row>
    <row r="461" spans="1:22" ht="15">
      <c r="A461" s="9" t="s">
        <v>54</v>
      </c>
      <c r="B461" s="41" t="s">
        <v>55</v>
      </c>
      <c r="C461" s="9">
        <v>1</v>
      </c>
      <c r="D461" s="9">
        <v>3</v>
      </c>
      <c r="E461" s="42">
        <v>2</v>
      </c>
      <c r="F461" s="43">
        <v>0</v>
      </c>
      <c r="G461" s="42">
        <v>112</v>
      </c>
      <c r="H461" s="44" t="str">
        <f t="shared" si="655"/>
        <v>card_11_3_3</v>
      </c>
      <c r="I461" s="43">
        <v>0</v>
      </c>
      <c r="J461" s="45" t="s">
        <v>57</v>
      </c>
      <c r="K461" s="45">
        <v>0</v>
      </c>
      <c r="L461" s="43">
        <v>0</v>
      </c>
      <c r="M461" s="42" t="s">
        <v>58</v>
      </c>
      <c r="N461" s="43">
        <v>0</v>
      </c>
      <c r="O461" s="2"/>
      <c r="P461" s="2"/>
      <c r="Q461">
        <v>3</v>
      </c>
      <c r="R461" s="9">
        <v>3</v>
      </c>
      <c r="S461" s="2">
        <v>120</v>
      </c>
      <c r="T461" s="2">
        <f>VLOOKUP(B461,Sheet3!B:C,2,FALSE)</f>
        <v>2</v>
      </c>
      <c r="U461" s="2"/>
      <c r="V461" s="2"/>
    </row>
    <row r="462" spans="1:22" ht="15">
      <c r="A462" s="9" t="s">
        <v>54</v>
      </c>
      <c r="B462" s="41" t="s">
        <v>55</v>
      </c>
      <c r="C462" s="9">
        <v>2</v>
      </c>
      <c r="D462" s="9">
        <v>0</v>
      </c>
      <c r="E462" s="42">
        <v>2</v>
      </c>
      <c r="F462" s="43">
        <v>0</v>
      </c>
      <c r="G462" s="42">
        <v>112</v>
      </c>
      <c r="H462" s="44" t="str">
        <f t="shared" si="655"/>
        <v>card_11_2_0</v>
      </c>
      <c r="I462" s="43">
        <v>0</v>
      </c>
      <c r="J462" s="45" t="s">
        <v>57</v>
      </c>
      <c r="K462" s="45">
        <v>0</v>
      </c>
      <c r="L462" s="43">
        <v>0</v>
      </c>
      <c r="M462" s="42" t="s">
        <v>58</v>
      </c>
      <c r="N462" s="43">
        <v>0</v>
      </c>
      <c r="O462" s="2"/>
      <c r="P462" s="2"/>
      <c r="Q462">
        <v>2</v>
      </c>
      <c r="R462" s="9">
        <v>0</v>
      </c>
      <c r="S462" s="2">
        <v>121</v>
      </c>
      <c r="T462" s="2">
        <f>VLOOKUP(B462,Sheet3!B:C,2,FALSE)</f>
        <v>2</v>
      </c>
      <c r="U462" s="2"/>
      <c r="V462" s="2"/>
    </row>
    <row r="463" spans="1:22" ht="15">
      <c r="A463" s="9" t="s">
        <v>54</v>
      </c>
      <c r="B463" s="41" t="s">
        <v>55</v>
      </c>
      <c r="C463" s="9">
        <v>2</v>
      </c>
      <c r="D463" s="9">
        <v>1</v>
      </c>
      <c r="E463" s="42">
        <v>2</v>
      </c>
      <c r="F463" s="43">
        <v>0</v>
      </c>
      <c r="G463" s="42">
        <v>112</v>
      </c>
      <c r="H463" s="44" t="str">
        <f t="shared" si="655"/>
        <v>card_11_2_2</v>
      </c>
      <c r="I463" s="43">
        <v>0</v>
      </c>
      <c r="J463" s="45" t="s">
        <v>57</v>
      </c>
      <c r="K463" s="45">
        <v>0</v>
      </c>
      <c r="L463" s="43">
        <v>0</v>
      </c>
      <c r="M463" s="42" t="s">
        <v>58</v>
      </c>
      <c r="N463" s="43">
        <v>0</v>
      </c>
      <c r="O463" s="2"/>
      <c r="P463" s="2"/>
      <c r="Q463">
        <v>2</v>
      </c>
      <c r="R463" s="9">
        <v>2</v>
      </c>
      <c r="S463" s="2">
        <v>122</v>
      </c>
      <c r="T463" s="2">
        <f>VLOOKUP(B463,Sheet3!B:C,2,FALSE)</f>
        <v>2</v>
      </c>
      <c r="U463" s="2"/>
      <c r="V463" s="2"/>
    </row>
    <row r="464" spans="1:22" ht="15">
      <c r="A464" s="9" t="s">
        <v>54</v>
      </c>
      <c r="B464" s="41" t="s">
        <v>55</v>
      </c>
      <c r="C464" s="9">
        <v>2</v>
      </c>
      <c r="D464" s="9">
        <v>2</v>
      </c>
      <c r="E464" s="42">
        <v>2</v>
      </c>
      <c r="F464" s="43">
        <v>0</v>
      </c>
      <c r="G464" s="42">
        <v>112</v>
      </c>
      <c r="H464" s="44" t="str">
        <f t="shared" si="655"/>
        <v>card_11_2_2</v>
      </c>
      <c r="I464" s="43">
        <v>0</v>
      </c>
      <c r="J464" s="45" t="s">
        <v>57</v>
      </c>
      <c r="K464" s="45">
        <v>0</v>
      </c>
      <c r="L464" s="43">
        <v>0</v>
      </c>
      <c r="M464" s="42" t="s">
        <v>58</v>
      </c>
      <c r="N464" s="43">
        <v>0</v>
      </c>
      <c r="O464" s="2"/>
      <c r="P464" s="2"/>
      <c r="Q464">
        <v>2</v>
      </c>
      <c r="R464" s="9">
        <v>2</v>
      </c>
      <c r="S464" s="2">
        <v>123</v>
      </c>
      <c r="T464" s="2">
        <f>VLOOKUP(B464,Sheet3!B:C,2,FALSE)</f>
        <v>2</v>
      </c>
      <c r="U464" s="2"/>
      <c r="V464" s="2"/>
    </row>
    <row r="465" spans="1:22" ht="15">
      <c r="A465" s="9" t="s">
        <v>54</v>
      </c>
      <c r="B465" s="41" t="s">
        <v>55</v>
      </c>
      <c r="C465" s="9">
        <v>2</v>
      </c>
      <c r="D465" s="9">
        <v>3</v>
      </c>
      <c r="E465" s="42">
        <v>2</v>
      </c>
      <c r="F465" s="43">
        <v>0</v>
      </c>
      <c r="G465" s="42">
        <v>112</v>
      </c>
      <c r="H465" s="44" t="str">
        <f t="shared" si="655"/>
        <v>card_11_3_3</v>
      </c>
      <c r="I465" s="43">
        <v>0</v>
      </c>
      <c r="J465" s="45" t="s">
        <v>57</v>
      </c>
      <c r="K465" s="45">
        <v>0</v>
      </c>
      <c r="L465" s="43">
        <v>0</v>
      </c>
      <c r="M465" s="42" t="s">
        <v>58</v>
      </c>
      <c r="N465" s="43">
        <v>0</v>
      </c>
      <c r="O465" s="2"/>
      <c r="P465" s="2"/>
      <c r="Q465">
        <v>3</v>
      </c>
      <c r="R465" s="9">
        <v>3</v>
      </c>
      <c r="S465" s="2">
        <v>124</v>
      </c>
      <c r="T465" s="2">
        <f>VLOOKUP(B465,Sheet3!B:C,2,FALSE)</f>
        <v>2</v>
      </c>
      <c r="U465" s="2"/>
      <c r="V465" s="2"/>
    </row>
    <row r="466" spans="1:22" ht="15">
      <c r="A466" s="9" t="s">
        <v>54</v>
      </c>
      <c r="B466" s="41" t="s">
        <v>55</v>
      </c>
      <c r="C466" s="9">
        <v>3</v>
      </c>
      <c r="D466" s="9">
        <v>0</v>
      </c>
      <c r="E466" s="42">
        <v>2</v>
      </c>
      <c r="F466" s="43">
        <v>0</v>
      </c>
      <c r="G466" s="42">
        <v>113</v>
      </c>
      <c r="H466" s="44" t="str">
        <f t="shared" si="655"/>
        <v>card_11_3_0</v>
      </c>
      <c r="I466" s="43">
        <v>0</v>
      </c>
      <c r="J466" s="45" t="s">
        <v>57</v>
      </c>
      <c r="K466" s="45">
        <v>0</v>
      </c>
      <c r="L466" s="43">
        <v>0</v>
      </c>
      <c r="M466" s="42" t="s">
        <v>58</v>
      </c>
      <c r="N466" s="43">
        <v>0</v>
      </c>
      <c r="O466" s="2"/>
      <c r="P466" s="2"/>
      <c r="Q466">
        <v>3</v>
      </c>
      <c r="R466" s="9">
        <v>0</v>
      </c>
      <c r="S466" s="2">
        <v>125</v>
      </c>
      <c r="T466" s="2">
        <f>VLOOKUP(B466,Sheet3!B:C,2,FALSE)</f>
        <v>2</v>
      </c>
      <c r="U466" s="2"/>
      <c r="V466" s="2"/>
    </row>
    <row r="467" spans="1:22" ht="15">
      <c r="A467" s="9" t="s">
        <v>54</v>
      </c>
      <c r="B467" s="41" t="s">
        <v>55</v>
      </c>
      <c r="C467" s="9">
        <v>3</v>
      </c>
      <c r="D467" s="9">
        <v>1</v>
      </c>
      <c r="E467" s="42">
        <v>2</v>
      </c>
      <c r="F467" s="43">
        <v>0</v>
      </c>
      <c r="G467" s="42">
        <v>113</v>
      </c>
      <c r="H467" s="44" t="str">
        <f t="shared" si="655"/>
        <v>card_11_3_3</v>
      </c>
      <c r="I467" s="43">
        <v>0</v>
      </c>
      <c r="J467" s="45" t="s">
        <v>57</v>
      </c>
      <c r="K467" s="45">
        <v>0</v>
      </c>
      <c r="L467" s="43">
        <v>0</v>
      </c>
      <c r="M467" s="42" t="s">
        <v>58</v>
      </c>
      <c r="N467" s="43">
        <v>0</v>
      </c>
      <c r="O467" s="2"/>
      <c r="P467" s="2"/>
      <c r="Q467">
        <v>3</v>
      </c>
      <c r="R467" s="9">
        <v>3</v>
      </c>
      <c r="S467" s="2">
        <v>126</v>
      </c>
      <c r="T467" s="2">
        <f>VLOOKUP(B467,Sheet3!B:C,2,FALSE)</f>
        <v>2</v>
      </c>
      <c r="U467" s="2"/>
      <c r="V467" s="2"/>
    </row>
    <row r="468" spans="1:22" ht="15">
      <c r="A468" s="9" t="s">
        <v>54</v>
      </c>
      <c r="B468" s="41" t="s">
        <v>55</v>
      </c>
      <c r="C468" s="9">
        <v>3</v>
      </c>
      <c r="D468" s="9">
        <v>2</v>
      </c>
      <c r="E468" s="42">
        <v>2</v>
      </c>
      <c r="F468" s="43">
        <v>0</v>
      </c>
      <c r="G468" s="42">
        <v>113</v>
      </c>
      <c r="H468" s="44" t="str">
        <f t="shared" si="655"/>
        <v>card_11_3_3</v>
      </c>
      <c r="I468" s="43">
        <v>0</v>
      </c>
      <c r="J468" s="45" t="s">
        <v>57</v>
      </c>
      <c r="K468" s="45">
        <v>0</v>
      </c>
      <c r="L468" s="43">
        <v>0</v>
      </c>
      <c r="M468" s="42" t="s">
        <v>58</v>
      </c>
      <c r="N468" s="43">
        <v>0</v>
      </c>
      <c r="O468" s="2"/>
      <c r="P468" s="2"/>
      <c r="Q468">
        <v>3</v>
      </c>
      <c r="R468" s="9">
        <v>3</v>
      </c>
      <c r="S468" s="2">
        <v>127</v>
      </c>
      <c r="T468" s="2">
        <f>VLOOKUP(B468,Sheet3!B:C,2,FALSE)</f>
        <v>2</v>
      </c>
      <c r="U468" s="2"/>
      <c r="V468" s="2"/>
    </row>
    <row r="469" spans="1:22" ht="15">
      <c r="A469" s="9" t="s">
        <v>54</v>
      </c>
      <c r="B469" s="41" t="s">
        <v>55</v>
      </c>
      <c r="C469" s="9">
        <v>3</v>
      </c>
      <c r="D469" s="9">
        <v>3</v>
      </c>
      <c r="E469" s="42">
        <v>2</v>
      </c>
      <c r="F469" s="43">
        <v>0</v>
      </c>
      <c r="G469" s="42">
        <v>113</v>
      </c>
      <c r="H469" s="44" t="str">
        <f t="shared" si="655"/>
        <v>card_11_3_3</v>
      </c>
      <c r="I469" s="43">
        <v>0</v>
      </c>
      <c r="J469" s="45" t="s">
        <v>57</v>
      </c>
      <c r="K469" s="45">
        <v>0</v>
      </c>
      <c r="L469" s="43">
        <v>0</v>
      </c>
      <c r="M469" s="42" t="s">
        <v>58</v>
      </c>
      <c r="N469" s="43">
        <v>0</v>
      </c>
      <c r="O469" s="2"/>
      <c r="P469" s="2"/>
      <c r="Q469">
        <v>3</v>
      </c>
      <c r="R469" s="9">
        <v>3</v>
      </c>
      <c r="S469" s="2">
        <v>128</v>
      </c>
      <c r="T469" s="2">
        <f>VLOOKUP(B469,Sheet3!B:C,2,FALSE)</f>
        <v>2</v>
      </c>
      <c r="U469" s="2"/>
      <c r="V469" s="2"/>
    </row>
    <row r="470" spans="1:22" ht="14.25">
      <c r="A470" s="9" t="s">
        <v>54</v>
      </c>
      <c r="B470" s="9" t="s">
        <v>55</v>
      </c>
      <c r="C470" s="9">
        <v>4</v>
      </c>
      <c r="D470" s="9">
        <v>0</v>
      </c>
      <c r="E470" s="46">
        <v>2</v>
      </c>
      <c r="F470" s="9">
        <v>0</v>
      </c>
      <c r="G470" s="9">
        <v>113</v>
      </c>
      <c r="H470" s="44" t="str">
        <f t="shared" si="655"/>
        <v>card_11_3_0</v>
      </c>
      <c r="I470" s="9">
        <v>0</v>
      </c>
      <c r="J470" s="9" t="s">
        <v>57</v>
      </c>
      <c r="K470" s="9">
        <v>0</v>
      </c>
      <c r="L470" s="9">
        <v>0</v>
      </c>
      <c r="M470" s="9" t="s">
        <v>58</v>
      </c>
      <c r="N470" s="9"/>
      <c r="Q470">
        <v>3</v>
      </c>
      <c r="R470" s="9">
        <v>0</v>
      </c>
      <c r="T470" s="2">
        <f>VLOOKUP(B470,Sheet3!B:C,2,FALSE)</f>
        <v>2</v>
      </c>
      <c r="U470">
        <f t="shared" ref="U470:U485" si="656">G470</f>
        <v>113</v>
      </c>
      <c r="V470" t="str">
        <f t="shared" ref="V470:V485" si="657">H470</f>
        <v>card_11_3_0</v>
      </c>
    </row>
    <row r="471" spans="1:22" ht="14.25">
      <c r="A471" s="9" t="s">
        <v>54</v>
      </c>
      <c r="B471" s="9" t="s">
        <v>55</v>
      </c>
      <c r="C471" s="9">
        <v>4</v>
      </c>
      <c r="D471" s="9">
        <v>1</v>
      </c>
      <c r="E471" s="46">
        <v>2</v>
      </c>
      <c r="F471" s="9">
        <v>0</v>
      </c>
      <c r="G471" s="9">
        <v>113</v>
      </c>
      <c r="H471" s="44" t="str">
        <f t="shared" si="655"/>
        <v>card_11_3_3</v>
      </c>
      <c r="I471" s="9">
        <v>0</v>
      </c>
      <c r="J471" s="9" t="s">
        <v>57</v>
      </c>
      <c r="K471" s="9">
        <v>0</v>
      </c>
      <c r="L471" s="9">
        <v>0</v>
      </c>
      <c r="M471" s="9" t="s">
        <v>58</v>
      </c>
      <c r="N471" s="9"/>
      <c r="Q471">
        <v>3</v>
      </c>
      <c r="R471" s="9">
        <v>3</v>
      </c>
      <c r="T471" s="2">
        <f>VLOOKUP(B471,Sheet3!B:C,2,FALSE)</f>
        <v>2</v>
      </c>
      <c r="U471">
        <f t="shared" si="656"/>
        <v>113</v>
      </c>
      <c r="V471" t="str">
        <f t="shared" si="657"/>
        <v>card_11_3_3</v>
      </c>
    </row>
    <row r="472" spans="1:22" ht="14.25">
      <c r="A472" s="9" t="s">
        <v>54</v>
      </c>
      <c r="B472" s="9" t="s">
        <v>55</v>
      </c>
      <c r="C472" s="9">
        <v>4</v>
      </c>
      <c r="D472" s="9">
        <v>2</v>
      </c>
      <c r="E472" s="46">
        <v>2</v>
      </c>
      <c r="F472" s="9">
        <v>0</v>
      </c>
      <c r="G472" s="9">
        <v>113</v>
      </c>
      <c r="H472" s="44" t="str">
        <f t="shared" si="655"/>
        <v>card_11_3_3</v>
      </c>
      <c r="I472" s="9">
        <v>0</v>
      </c>
      <c r="J472" s="9" t="s">
        <v>57</v>
      </c>
      <c r="K472" s="9">
        <v>0</v>
      </c>
      <c r="L472" s="9">
        <v>0</v>
      </c>
      <c r="M472" s="9" t="s">
        <v>58</v>
      </c>
      <c r="N472" s="9"/>
      <c r="Q472">
        <v>3</v>
      </c>
      <c r="R472" s="9">
        <v>3</v>
      </c>
      <c r="T472" s="2">
        <f>VLOOKUP(B472,Sheet3!B:C,2,FALSE)</f>
        <v>2</v>
      </c>
      <c r="U472">
        <f t="shared" si="656"/>
        <v>113</v>
      </c>
      <c r="V472" t="str">
        <f t="shared" si="657"/>
        <v>card_11_3_3</v>
      </c>
    </row>
    <row r="473" spans="1:22" ht="14.25">
      <c r="A473" s="9" t="s">
        <v>54</v>
      </c>
      <c r="B473" s="9" t="s">
        <v>55</v>
      </c>
      <c r="C473" s="9">
        <v>4</v>
      </c>
      <c r="D473" s="9">
        <v>3</v>
      </c>
      <c r="E473" s="46">
        <v>2</v>
      </c>
      <c r="F473" s="9">
        <v>0</v>
      </c>
      <c r="G473" s="9">
        <v>113</v>
      </c>
      <c r="H473" s="44" t="str">
        <f t="shared" si="655"/>
        <v>card_11_3_3</v>
      </c>
      <c r="I473" s="9">
        <v>0</v>
      </c>
      <c r="J473" s="9" t="s">
        <v>57</v>
      </c>
      <c r="K473" s="9">
        <v>0</v>
      </c>
      <c r="L473" s="9">
        <v>0</v>
      </c>
      <c r="M473" s="9" t="s">
        <v>58</v>
      </c>
      <c r="N473" s="9"/>
      <c r="Q473">
        <v>3</v>
      </c>
      <c r="R473" s="9">
        <v>3</v>
      </c>
      <c r="T473" s="2">
        <f>VLOOKUP(B473,Sheet3!B:C,2,FALSE)</f>
        <v>2</v>
      </c>
      <c r="U473">
        <f t="shared" si="656"/>
        <v>113</v>
      </c>
      <c r="V473" t="str">
        <f t="shared" si="657"/>
        <v>card_11_3_3</v>
      </c>
    </row>
    <row r="474" spans="1:22" ht="14.25">
      <c r="A474" s="9" t="s">
        <v>54</v>
      </c>
      <c r="B474" s="9" t="s">
        <v>55</v>
      </c>
      <c r="C474" s="9">
        <v>5</v>
      </c>
      <c r="D474" s="9">
        <v>0</v>
      </c>
      <c r="E474" s="46">
        <v>2</v>
      </c>
      <c r="F474" s="9">
        <v>0</v>
      </c>
      <c r="G474" s="9">
        <v>113</v>
      </c>
      <c r="H474" s="44" t="str">
        <f t="shared" si="655"/>
        <v>card_11_3_0</v>
      </c>
      <c r="I474" s="9">
        <v>0</v>
      </c>
      <c r="J474" s="9" t="s">
        <v>57</v>
      </c>
      <c r="K474" s="9">
        <v>0</v>
      </c>
      <c r="L474" s="9">
        <v>0</v>
      </c>
      <c r="M474" s="9" t="s">
        <v>58</v>
      </c>
      <c r="N474" s="9"/>
      <c r="Q474">
        <v>3</v>
      </c>
      <c r="R474" s="9">
        <v>0</v>
      </c>
      <c r="T474" s="2">
        <f>VLOOKUP(B474,Sheet3!B:C,2,FALSE)</f>
        <v>2</v>
      </c>
      <c r="U474">
        <f t="shared" si="656"/>
        <v>113</v>
      </c>
      <c r="V474" t="str">
        <f t="shared" si="657"/>
        <v>card_11_3_0</v>
      </c>
    </row>
    <row r="475" spans="1:22" ht="14.25">
      <c r="A475" s="9" t="s">
        <v>54</v>
      </c>
      <c r="B475" s="9" t="s">
        <v>55</v>
      </c>
      <c r="C475" s="9">
        <v>5</v>
      </c>
      <c r="D475" s="9">
        <v>1</v>
      </c>
      <c r="E475" s="46">
        <v>2</v>
      </c>
      <c r="F475" s="9">
        <v>0</v>
      </c>
      <c r="G475" s="9">
        <v>113</v>
      </c>
      <c r="H475" s="44" t="str">
        <f t="shared" si="655"/>
        <v>card_11_3_3</v>
      </c>
      <c r="I475" s="9">
        <v>0</v>
      </c>
      <c r="J475" s="9" t="s">
        <v>57</v>
      </c>
      <c r="K475" s="9">
        <v>0</v>
      </c>
      <c r="L475" s="9">
        <v>0</v>
      </c>
      <c r="M475" s="9" t="s">
        <v>58</v>
      </c>
      <c r="N475" s="9"/>
      <c r="Q475">
        <v>3</v>
      </c>
      <c r="R475" s="9">
        <v>3</v>
      </c>
      <c r="T475" s="2">
        <f>VLOOKUP(B475,Sheet3!B:C,2,FALSE)</f>
        <v>2</v>
      </c>
      <c r="U475">
        <f t="shared" si="656"/>
        <v>113</v>
      </c>
      <c r="V475" t="str">
        <f t="shared" si="657"/>
        <v>card_11_3_3</v>
      </c>
    </row>
    <row r="476" spans="1:22" ht="14.25">
      <c r="A476" s="9" t="s">
        <v>54</v>
      </c>
      <c r="B476" s="9" t="s">
        <v>55</v>
      </c>
      <c r="C476" s="9">
        <v>5</v>
      </c>
      <c r="D476" s="9">
        <v>2</v>
      </c>
      <c r="E476" s="46">
        <v>2</v>
      </c>
      <c r="F476" s="9">
        <v>0</v>
      </c>
      <c r="G476" s="9">
        <v>113</v>
      </c>
      <c r="H476" s="44" t="str">
        <f t="shared" si="655"/>
        <v>card_11_3_3</v>
      </c>
      <c r="I476" s="9">
        <v>0</v>
      </c>
      <c r="J476" s="9" t="s">
        <v>57</v>
      </c>
      <c r="K476" s="9">
        <v>0</v>
      </c>
      <c r="L476" s="9">
        <v>0</v>
      </c>
      <c r="M476" s="9" t="s">
        <v>58</v>
      </c>
      <c r="N476" s="9"/>
      <c r="Q476">
        <v>3</v>
      </c>
      <c r="R476" s="9">
        <v>3</v>
      </c>
      <c r="T476" s="2">
        <f>VLOOKUP(B476,Sheet3!B:C,2,FALSE)</f>
        <v>2</v>
      </c>
      <c r="U476">
        <f t="shared" si="656"/>
        <v>113</v>
      </c>
      <c r="V476" t="str">
        <f t="shared" si="657"/>
        <v>card_11_3_3</v>
      </c>
    </row>
    <row r="477" spans="1:22" ht="14.25">
      <c r="A477" s="9" t="s">
        <v>54</v>
      </c>
      <c r="B477" s="9" t="s">
        <v>55</v>
      </c>
      <c r="C477" s="9">
        <v>5</v>
      </c>
      <c r="D477" s="9">
        <v>3</v>
      </c>
      <c r="E477" s="46">
        <v>2</v>
      </c>
      <c r="F477" s="9">
        <v>0</v>
      </c>
      <c r="G477" s="9">
        <v>113</v>
      </c>
      <c r="H477" s="44" t="str">
        <f t="shared" si="655"/>
        <v>card_11_3_3</v>
      </c>
      <c r="I477" s="9">
        <v>0</v>
      </c>
      <c r="J477" s="9" t="s">
        <v>57</v>
      </c>
      <c r="K477" s="9">
        <v>0</v>
      </c>
      <c r="L477" s="9">
        <v>0</v>
      </c>
      <c r="M477" s="9" t="s">
        <v>58</v>
      </c>
      <c r="N477" s="9"/>
      <c r="Q477">
        <v>3</v>
      </c>
      <c r="R477" s="9">
        <v>3</v>
      </c>
      <c r="T477" s="2">
        <f>VLOOKUP(B477,Sheet3!B:C,2,FALSE)</f>
        <v>2</v>
      </c>
      <c r="U477">
        <f t="shared" si="656"/>
        <v>113</v>
      </c>
      <c r="V477" t="str">
        <f t="shared" si="657"/>
        <v>card_11_3_3</v>
      </c>
    </row>
    <row r="478" spans="1:22" ht="14.25">
      <c r="A478" s="9" t="s">
        <v>54</v>
      </c>
      <c r="B478" s="9" t="s">
        <v>55</v>
      </c>
      <c r="C478" s="9">
        <v>6</v>
      </c>
      <c r="D478" s="9">
        <v>0</v>
      </c>
      <c r="E478" s="46">
        <v>2</v>
      </c>
      <c r="F478" s="9">
        <v>0</v>
      </c>
      <c r="G478" s="9">
        <v>113</v>
      </c>
      <c r="H478" s="44" t="str">
        <f t="shared" si="655"/>
        <v>card_11_3_0</v>
      </c>
      <c r="I478" s="9">
        <v>0</v>
      </c>
      <c r="J478" s="9" t="s">
        <v>57</v>
      </c>
      <c r="K478" s="9">
        <v>0</v>
      </c>
      <c r="L478" s="9">
        <v>0</v>
      </c>
      <c r="M478" s="9" t="s">
        <v>58</v>
      </c>
      <c r="N478" s="9"/>
      <c r="Q478">
        <v>3</v>
      </c>
      <c r="R478" s="9">
        <v>0</v>
      </c>
      <c r="T478" s="2">
        <f>VLOOKUP(B478,Sheet3!B:C,2,FALSE)</f>
        <v>2</v>
      </c>
      <c r="U478">
        <f t="shared" si="656"/>
        <v>113</v>
      </c>
      <c r="V478" t="str">
        <f t="shared" si="657"/>
        <v>card_11_3_0</v>
      </c>
    </row>
    <row r="479" spans="1:22" ht="14.25">
      <c r="A479" s="9" t="s">
        <v>54</v>
      </c>
      <c r="B479" s="9" t="s">
        <v>55</v>
      </c>
      <c r="C479" s="9">
        <v>6</v>
      </c>
      <c r="D479" s="9">
        <v>1</v>
      </c>
      <c r="E479" s="46">
        <v>2</v>
      </c>
      <c r="F479" s="9">
        <v>0</v>
      </c>
      <c r="G479" s="9">
        <v>113</v>
      </c>
      <c r="H479" s="44" t="str">
        <f t="shared" si="655"/>
        <v>card_11_3_3</v>
      </c>
      <c r="I479" s="9">
        <v>0</v>
      </c>
      <c r="J479" s="9" t="s">
        <v>57</v>
      </c>
      <c r="K479" s="9">
        <v>0</v>
      </c>
      <c r="L479" s="9">
        <v>0</v>
      </c>
      <c r="M479" s="9" t="s">
        <v>58</v>
      </c>
      <c r="N479" s="9"/>
      <c r="Q479">
        <v>3</v>
      </c>
      <c r="R479" s="9">
        <v>3</v>
      </c>
      <c r="T479" s="2">
        <f>VLOOKUP(B479,Sheet3!B:C,2,FALSE)</f>
        <v>2</v>
      </c>
      <c r="U479">
        <f t="shared" si="656"/>
        <v>113</v>
      </c>
      <c r="V479" t="str">
        <f t="shared" si="657"/>
        <v>card_11_3_3</v>
      </c>
    </row>
    <row r="480" spans="1:22" ht="14.25">
      <c r="A480" s="9" t="s">
        <v>54</v>
      </c>
      <c r="B480" s="9" t="s">
        <v>55</v>
      </c>
      <c r="C480" s="9">
        <v>6</v>
      </c>
      <c r="D480" s="9">
        <v>2</v>
      </c>
      <c r="E480" s="46">
        <v>2</v>
      </c>
      <c r="F480" s="9">
        <v>0</v>
      </c>
      <c r="G480" s="9">
        <v>113</v>
      </c>
      <c r="H480" s="44" t="str">
        <f t="shared" si="655"/>
        <v>card_11_3_3</v>
      </c>
      <c r="I480" s="9">
        <v>0</v>
      </c>
      <c r="J480" s="9" t="s">
        <v>57</v>
      </c>
      <c r="K480" s="9">
        <v>0</v>
      </c>
      <c r="L480" s="9">
        <v>0</v>
      </c>
      <c r="M480" s="9" t="s">
        <v>58</v>
      </c>
      <c r="N480" s="9"/>
      <c r="Q480">
        <v>3</v>
      </c>
      <c r="R480" s="9">
        <v>3</v>
      </c>
      <c r="T480" s="2">
        <f>VLOOKUP(B480,Sheet3!B:C,2,FALSE)</f>
        <v>2</v>
      </c>
      <c r="U480">
        <f t="shared" si="656"/>
        <v>113</v>
      </c>
      <c r="V480" t="str">
        <f t="shared" si="657"/>
        <v>card_11_3_3</v>
      </c>
    </row>
    <row r="481" spans="1:22" ht="14.25">
      <c r="A481" s="9" t="s">
        <v>54</v>
      </c>
      <c r="B481" s="9" t="s">
        <v>55</v>
      </c>
      <c r="C481" s="9">
        <v>6</v>
      </c>
      <c r="D481" s="9">
        <v>3</v>
      </c>
      <c r="E481" s="46">
        <v>2</v>
      </c>
      <c r="F481" s="9">
        <v>0</v>
      </c>
      <c r="G481" s="9">
        <v>113</v>
      </c>
      <c r="H481" s="44" t="str">
        <f t="shared" si="655"/>
        <v>card_11_3_3</v>
      </c>
      <c r="I481" s="9">
        <v>0</v>
      </c>
      <c r="J481" s="9" t="s">
        <v>57</v>
      </c>
      <c r="K481" s="9">
        <v>0</v>
      </c>
      <c r="L481" s="9">
        <v>0</v>
      </c>
      <c r="M481" s="9" t="s">
        <v>58</v>
      </c>
      <c r="N481" s="9"/>
      <c r="Q481">
        <v>3</v>
      </c>
      <c r="R481" s="9">
        <v>3</v>
      </c>
      <c r="T481" s="2">
        <f>VLOOKUP(B481,Sheet3!B:C,2,FALSE)</f>
        <v>2</v>
      </c>
      <c r="U481">
        <f t="shared" si="656"/>
        <v>113</v>
      </c>
      <c r="V481" t="str">
        <f t="shared" si="657"/>
        <v>card_11_3_3</v>
      </c>
    </row>
    <row r="482" spans="1:22" ht="14.25">
      <c r="A482" s="9" t="s">
        <v>54</v>
      </c>
      <c r="B482" s="9" t="s">
        <v>55</v>
      </c>
      <c r="C482" s="9">
        <v>7</v>
      </c>
      <c r="D482" s="9">
        <v>0</v>
      </c>
      <c r="E482" s="46">
        <v>2</v>
      </c>
      <c r="F482" s="9">
        <v>0</v>
      </c>
      <c r="G482" s="9">
        <v>113</v>
      </c>
      <c r="H482" s="44" t="str">
        <f t="shared" si="655"/>
        <v>card_11_3_0</v>
      </c>
      <c r="I482" s="9">
        <v>0</v>
      </c>
      <c r="J482" s="9" t="s">
        <v>57</v>
      </c>
      <c r="K482" s="9">
        <v>0</v>
      </c>
      <c r="L482" s="9">
        <v>0</v>
      </c>
      <c r="M482" s="9" t="s">
        <v>58</v>
      </c>
      <c r="N482" s="9"/>
      <c r="Q482">
        <v>3</v>
      </c>
      <c r="R482" s="9">
        <v>0</v>
      </c>
      <c r="T482" s="2">
        <f>VLOOKUP(B482,Sheet3!B:C,2,FALSE)</f>
        <v>2</v>
      </c>
      <c r="U482">
        <f t="shared" si="656"/>
        <v>113</v>
      </c>
      <c r="V482" t="str">
        <f t="shared" si="657"/>
        <v>card_11_3_0</v>
      </c>
    </row>
    <row r="483" spans="1:22" ht="14.25">
      <c r="A483" s="9" t="s">
        <v>54</v>
      </c>
      <c r="B483" s="9" t="s">
        <v>55</v>
      </c>
      <c r="C483" s="9">
        <v>7</v>
      </c>
      <c r="D483" s="9">
        <v>1</v>
      </c>
      <c r="E483" s="46">
        <v>2</v>
      </c>
      <c r="F483" s="9">
        <v>0</v>
      </c>
      <c r="G483" s="9">
        <v>113</v>
      </c>
      <c r="H483" s="44" t="str">
        <f t="shared" si="655"/>
        <v>card_11_3_3</v>
      </c>
      <c r="I483" s="9">
        <v>0</v>
      </c>
      <c r="J483" s="9" t="s">
        <v>57</v>
      </c>
      <c r="K483" s="9">
        <v>0</v>
      </c>
      <c r="L483" s="9">
        <v>0</v>
      </c>
      <c r="M483" s="9" t="s">
        <v>58</v>
      </c>
      <c r="N483" s="9"/>
      <c r="Q483">
        <v>3</v>
      </c>
      <c r="R483" s="9">
        <v>3</v>
      </c>
      <c r="T483" s="2">
        <f>VLOOKUP(B483,Sheet3!B:C,2,FALSE)</f>
        <v>2</v>
      </c>
      <c r="U483">
        <f t="shared" si="656"/>
        <v>113</v>
      </c>
      <c r="V483" t="str">
        <f t="shared" si="657"/>
        <v>card_11_3_3</v>
      </c>
    </row>
    <row r="484" spans="1:22" ht="14.25">
      <c r="A484" s="9" t="s">
        <v>54</v>
      </c>
      <c r="B484" s="9" t="s">
        <v>55</v>
      </c>
      <c r="C484" s="9">
        <v>7</v>
      </c>
      <c r="D484" s="9">
        <v>2</v>
      </c>
      <c r="E484" s="46">
        <v>2</v>
      </c>
      <c r="F484" s="9">
        <v>0</v>
      </c>
      <c r="G484" s="9">
        <v>113</v>
      </c>
      <c r="H484" s="44" t="str">
        <f t="shared" si="655"/>
        <v>card_11_3_3</v>
      </c>
      <c r="I484" s="9">
        <v>0</v>
      </c>
      <c r="J484" s="9" t="s">
        <v>57</v>
      </c>
      <c r="K484" s="9">
        <v>0</v>
      </c>
      <c r="L484" s="9">
        <v>0</v>
      </c>
      <c r="M484" s="9" t="s">
        <v>58</v>
      </c>
      <c r="N484" s="9"/>
      <c r="Q484">
        <v>3</v>
      </c>
      <c r="R484" s="9">
        <v>3</v>
      </c>
      <c r="T484" s="2">
        <f>VLOOKUP(B484,Sheet3!B:C,2,FALSE)</f>
        <v>2</v>
      </c>
      <c r="U484">
        <f t="shared" si="656"/>
        <v>113</v>
      </c>
      <c r="V484" t="str">
        <f t="shared" si="657"/>
        <v>card_11_3_3</v>
      </c>
    </row>
    <row r="485" spans="1:22" ht="14.25">
      <c r="A485" s="9" t="s">
        <v>54</v>
      </c>
      <c r="B485" s="9" t="s">
        <v>55</v>
      </c>
      <c r="C485" s="9">
        <v>7</v>
      </c>
      <c r="D485" s="9">
        <v>3</v>
      </c>
      <c r="E485" s="46">
        <v>2</v>
      </c>
      <c r="F485" s="9">
        <v>0</v>
      </c>
      <c r="G485" s="9">
        <v>113</v>
      </c>
      <c r="H485" s="44" t="str">
        <f t="shared" si="655"/>
        <v>card_11_3_3</v>
      </c>
      <c r="I485" s="9">
        <v>0</v>
      </c>
      <c r="J485" s="9" t="s">
        <v>57</v>
      </c>
      <c r="K485" s="9">
        <v>0</v>
      </c>
      <c r="L485" s="9">
        <v>0</v>
      </c>
      <c r="M485" s="9" t="s">
        <v>58</v>
      </c>
      <c r="N485" s="9"/>
      <c r="Q485">
        <v>3</v>
      </c>
      <c r="R485" s="9">
        <v>3</v>
      </c>
      <c r="T485" s="2">
        <f>VLOOKUP(B485,Sheet3!B:C,2,FALSE)</f>
        <v>2</v>
      </c>
      <c r="U485">
        <f t="shared" si="656"/>
        <v>113</v>
      </c>
      <c r="V485" t="str">
        <f t="shared" si="657"/>
        <v>card_11_3_3</v>
      </c>
    </row>
    <row r="486" spans="1:22" ht="14.25">
      <c r="A486" s="9" t="str">
        <f>A482</f>
        <v>11</v>
      </c>
      <c r="B486" s="9" t="str">
        <f>B482</f>
        <v>女主角</v>
      </c>
      <c r="C486" s="9">
        <v>8</v>
      </c>
      <c r="D486" s="9">
        <f>D482</f>
        <v>0</v>
      </c>
      <c r="E486" s="9">
        <f>E482</f>
        <v>2</v>
      </c>
      <c r="F486" s="9">
        <f>F482</f>
        <v>0</v>
      </c>
      <c r="G486" s="9">
        <f>G482</f>
        <v>113</v>
      </c>
      <c r="H486" s="44" t="str">
        <f t="shared" si="655"/>
        <v>card_11_3_0</v>
      </c>
      <c r="I486" s="9">
        <f t="shared" ref="I486:M486" si="658">I482</f>
        <v>0</v>
      </c>
      <c r="J486" s="9" t="str">
        <f t="shared" si="658"/>
        <v>11_nvzhu_ui.mp3</v>
      </c>
      <c r="K486" s="9">
        <f t="shared" si="658"/>
        <v>0</v>
      </c>
      <c r="L486" s="9">
        <f t="shared" si="658"/>
        <v>0</v>
      </c>
      <c r="M486" s="9" t="str">
        <f t="shared" si="658"/>
        <v>sound_deadnv.mp3</v>
      </c>
      <c r="N486" s="9"/>
      <c r="Q486">
        <v>3</v>
      </c>
      <c r="R486" s="9">
        <v>0</v>
      </c>
      <c r="T486" s="2"/>
    </row>
    <row r="487" spans="1:22" ht="14.25">
      <c r="A487" s="9" t="str">
        <f t="shared" ref="A487:B487" si="659">A483</f>
        <v>11</v>
      </c>
      <c r="B487" s="9" t="str">
        <f t="shared" si="659"/>
        <v>女主角</v>
      </c>
      <c r="C487" s="9">
        <v>8</v>
      </c>
      <c r="D487" s="9">
        <f t="shared" ref="D487:G487" si="660">D483</f>
        <v>1</v>
      </c>
      <c r="E487" s="9">
        <f t="shared" si="660"/>
        <v>2</v>
      </c>
      <c r="F487" s="9">
        <f t="shared" si="660"/>
        <v>0</v>
      </c>
      <c r="G487" s="9">
        <f t="shared" si="660"/>
        <v>113</v>
      </c>
      <c r="H487" s="44" t="str">
        <f t="shared" si="655"/>
        <v>card_11_3_3</v>
      </c>
      <c r="I487" s="9">
        <f t="shared" ref="I487:M487" si="661">I483</f>
        <v>0</v>
      </c>
      <c r="J487" s="9" t="str">
        <f t="shared" si="661"/>
        <v>11_nvzhu_ui.mp3</v>
      </c>
      <c r="K487" s="9">
        <f t="shared" si="661"/>
        <v>0</v>
      </c>
      <c r="L487" s="9">
        <f t="shared" si="661"/>
        <v>0</v>
      </c>
      <c r="M487" s="9" t="str">
        <f t="shared" si="661"/>
        <v>sound_deadnv.mp3</v>
      </c>
      <c r="N487" s="9"/>
      <c r="Q487">
        <v>3</v>
      </c>
      <c r="R487" s="9">
        <v>3</v>
      </c>
      <c r="T487" s="2"/>
    </row>
    <row r="488" spans="1:22" ht="14.25">
      <c r="A488" s="9" t="str">
        <f t="shared" ref="A488:B488" si="662">A484</f>
        <v>11</v>
      </c>
      <c r="B488" s="9" t="str">
        <f t="shared" si="662"/>
        <v>女主角</v>
      </c>
      <c r="C488" s="9">
        <v>8</v>
      </c>
      <c r="D488" s="9">
        <f t="shared" ref="D488:G488" si="663">D484</f>
        <v>2</v>
      </c>
      <c r="E488" s="9">
        <f t="shared" si="663"/>
        <v>2</v>
      </c>
      <c r="F488" s="9">
        <f t="shared" si="663"/>
        <v>0</v>
      </c>
      <c r="G488" s="9">
        <f t="shared" si="663"/>
        <v>113</v>
      </c>
      <c r="H488" s="44" t="str">
        <f t="shared" si="655"/>
        <v>card_11_3_3</v>
      </c>
      <c r="I488" s="9">
        <f t="shared" ref="I488:M488" si="664">I484</f>
        <v>0</v>
      </c>
      <c r="J488" s="9" t="str">
        <f t="shared" si="664"/>
        <v>11_nvzhu_ui.mp3</v>
      </c>
      <c r="K488" s="9">
        <f t="shared" si="664"/>
        <v>0</v>
      </c>
      <c r="L488" s="9">
        <f t="shared" si="664"/>
        <v>0</v>
      </c>
      <c r="M488" s="9" t="str">
        <f t="shared" si="664"/>
        <v>sound_deadnv.mp3</v>
      </c>
      <c r="N488" s="9"/>
      <c r="Q488">
        <v>3</v>
      </c>
      <c r="R488" s="9">
        <v>3</v>
      </c>
      <c r="T488" s="2"/>
    </row>
    <row r="489" spans="1:22" ht="14.25">
      <c r="A489" s="9" t="str">
        <f t="shared" ref="A489:B489" si="665">A485</f>
        <v>11</v>
      </c>
      <c r="B489" s="9" t="str">
        <f t="shared" si="665"/>
        <v>女主角</v>
      </c>
      <c r="C489" s="9">
        <v>8</v>
      </c>
      <c r="D489" s="9">
        <f t="shared" ref="D489:G489" si="666">D485</f>
        <v>3</v>
      </c>
      <c r="E489" s="9">
        <f t="shared" si="666"/>
        <v>2</v>
      </c>
      <c r="F489" s="9">
        <f t="shared" si="666"/>
        <v>0</v>
      </c>
      <c r="G489" s="9">
        <f t="shared" si="666"/>
        <v>113</v>
      </c>
      <c r="H489" s="44" t="str">
        <f t="shared" si="655"/>
        <v>card_11_3_3</v>
      </c>
      <c r="I489" s="9">
        <f t="shared" ref="I489:M489" si="667">I485</f>
        <v>0</v>
      </c>
      <c r="J489" s="9" t="str">
        <f t="shared" si="667"/>
        <v>11_nvzhu_ui.mp3</v>
      </c>
      <c r="K489" s="9">
        <f t="shared" si="667"/>
        <v>0</v>
      </c>
      <c r="L489" s="9">
        <f t="shared" si="667"/>
        <v>0</v>
      </c>
      <c r="M489" s="9" t="str">
        <f t="shared" si="667"/>
        <v>sound_deadnv.mp3</v>
      </c>
      <c r="N489" s="9"/>
      <c r="Q489">
        <v>3</v>
      </c>
      <c r="R489" s="9">
        <v>3</v>
      </c>
      <c r="T489" s="2"/>
    </row>
    <row r="490" spans="1:22" ht="14.25">
      <c r="A490" s="9" t="str">
        <f t="shared" ref="A490:B490" si="668">A486</f>
        <v>11</v>
      </c>
      <c r="B490" s="9" t="str">
        <f t="shared" si="668"/>
        <v>女主角</v>
      </c>
      <c r="C490" s="9">
        <f>C486+1</f>
        <v>9</v>
      </c>
      <c r="D490" s="9">
        <f t="shared" ref="D490:G490" si="669">D486</f>
        <v>0</v>
      </c>
      <c r="E490" s="9">
        <f t="shared" si="669"/>
        <v>2</v>
      </c>
      <c r="F490" s="9">
        <f t="shared" si="669"/>
        <v>0</v>
      </c>
      <c r="G490" s="9">
        <f t="shared" si="669"/>
        <v>113</v>
      </c>
      <c r="H490" s="44" t="str">
        <f t="shared" si="655"/>
        <v>card_11_3_0</v>
      </c>
      <c r="I490" s="9">
        <f t="shared" ref="I490:M490" si="670">I486</f>
        <v>0</v>
      </c>
      <c r="J490" s="9" t="str">
        <f t="shared" si="670"/>
        <v>11_nvzhu_ui.mp3</v>
      </c>
      <c r="K490" s="9">
        <f t="shared" si="670"/>
        <v>0</v>
      </c>
      <c r="L490" s="9">
        <f t="shared" si="670"/>
        <v>0</v>
      </c>
      <c r="M490" s="9" t="str">
        <f t="shared" si="670"/>
        <v>sound_deadnv.mp3</v>
      </c>
      <c r="N490" s="9"/>
      <c r="Q490">
        <v>3</v>
      </c>
      <c r="R490" s="9">
        <v>0</v>
      </c>
      <c r="T490" s="2"/>
    </row>
    <row r="491" spans="1:22" ht="14.25">
      <c r="A491" s="9" t="str">
        <f t="shared" ref="A491:B491" si="671">A487</f>
        <v>11</v>
      </c>
      <c r="B491" s="9" t="str">
        <f t="shared" si="671"/>
        <v>女主角</v>
      </c>
      <c r="C491" s="9">
        <f t="shared" ref="C491:C517" si="672">C487+1</f>
        <v>9</v>
      </c>
      <c r="D491" s="9">
        <f t="shared" ref="D491:G491" si="673">D487</f>
        <v>1</v>
      </c>
      <c r="E491" s="9">
        <f t="shared" si="673"/>
        <v>2</v>
      </c>
      <c r="F491" s="9">
        <f t="shared" si="673"/>
        <v>0</v>
      </c>
      <c r="G491" s="9">
        <f t="shared" si="673"/>
        <v>113</v>
      </c>
      <c r="H491" s="44" t="str">
        <f t="shared" si="655"/>
        <v>card_11_3_3</v>
      </c>
      <c r="I491" s="9">
        <f t="shared" ref="I491:M491" si="674">I487</f>
        <v>0</v>
      </c>
      <c r="J491" s="9" t="str">
        <f t="shared" si="674"/>
        <v>11_nvzhu_ui.mp3</v>
      </c>
      <c r="K491" s="9">
        <f t="shared" si="674"/>
        <v>0</v>
      </c>
      <c r="L491" s="9">
        <f t="shared" si="674"/>
        <v>0</v>
      </c>
      <c r="M491" s="9" t="str">
        <f t="shared" si="674"/>
        <v>sound_deadnv.mp3</v>
      </c>
      <c r="N491" s="9"/>
      <c r="Q491">
        <v>3</v>
      </c>
      <c r="R491" s="9">
        <v>3</v>
      </c>
      <c r="T491" s="2"/>
    </row>
    <row r="492" spans="1:22" ht="14.25">
      <c r="A492" s="9" t="str">
        <f t="shared" ref="A492:B492" si="675">A488</f>
        <v>11</v>
      </c>
      <c r="B492" s="9" t="str">
        <f t="shared" si="675"/>
        <v>女主角</v>
      </c>
      <c r="C492" s="9">
        <f t="shared" si="672"/>
        <v>9</v>
      </c>
      <c r="D492" s="9">
        <f t="shared" ref="D492:G492" si="676">D488</f>
        <v>2</v>
      </c>
      <c r="E492" s="9">
        <f t="shared" si="676"/>
        <v>2</v>
      </c>
      <c r="F492" s="9">
        <f t="shared" si="676"/>
        <v>0</v>
      </c>
      <c r="G492" s="9">
        <f t="shared" si="676"/>
        <v>113</v>
      </c>
      <c r="H492" s="44" t="str">
        <f t="shared" si="655"/>
        <v>card_11_3_3</v>
      </c>
      <c r="I492" s="9">
        <f t="shared" ref="I492:M492" si="677">I488</f>
        <v>0</v>
      </c>
      <c r="J492" s="9" t="str">
        <f t="shared" si="677"/>
        <v>11_nvzhu_ui.mp3</v>
      </c>
      <c r="K492" s="9">
        <f t="shared" si="677"/>
        <v>0</v>
      </c>
      <c r="L492" s="9">
        <f t="shared" si="677"/>
        <v>0</v>
      </c>
      <c r="M492" s="9" t="str">
        <f t="shared" si="677"/>
        <v>sound_deadnv.mp3</v>
      </c>
      <c r="N492" s="9"/>
      <c r="Q492">
        <v>3</v>
      </c>
      <c r="R492" s="9">
        <v>3</v>
      </c>
      <c r="T492" s="2"/>
    </row>
    <row r="493" spans="1:22" ht="14.25">
      <c r="A493" s="9" t="str">
        <f t="shared" ref="A493:B493" si="678">A489</f>
        <v>11</v>
      </c>
      <c r="B493" s="9" t="str">
        <f t="shared" si="678"/>
        <v>女主角</v>
      </c>
      <c r="C493" s="9">
        <f t="shared" si="672"/>
        <v>9</v>
      </c>
      <c r="D493" s="9">
        <f t="shared" ref="D493:G493" si="679">D489</f>
        <v>3</v>
      </c>
      <c r="E493" s="9">
        <f t="shared" si="679"/>
        <v>2</v>
      </c>
      <c r="F493" s="9">
        <f t="shared" si="679"/>
        <v>0</v>
      </c>
      <c r="G493" s="9">
        <f t="shared" si="679"/>
        <v>113</v>
      </c>
      <c r="H493" s="44" t="str">
        <f t="shared" si="655"/>
        <v>card_11_3_3</v>
      </c>
      <c r="I493" s="9">
        <f t="shared" ref="I493:M493" si="680">I489</f>
        <v>0</v>
      </c>
      <c r="J493" s="9" t="str">
        <f t="shared" si="680"/>
        <v>11_nvzhu_ui.mp3</v>
      </c>
      <c r="K493" s="9">
        <f t="shared" si="680"/>
        <v>0</v>
      </c>
      <c r="L493" s="9">
        <f t="shared" si="680"/>
        <v>0</v>
      </c>
      <c r="M493" s="9" t="str">
        <f t="shared" si="680"/>
        <v>sound_deadnv.mp3</v>
      </c>
      <c r="N493" s="9"/>
      <c r="Q493">
        <v>3</v>
      </c>
      <c r="R493" s="9">
        <v>3</v>
      </c>
      <c r="T493" s="2"/>
    </row>
    <row r="494" spans="1:22" ht="14.25">
      <c r="A494" s="9" t="str">
        <f t="shared" ref="A494:B494" si="681">A490</f>
        <v>11</v>
      </c>
      <c r="B494" s="9" t="str">
        <f t="shared" si="681"/>
        <v>女主角</v>
      </c>
      <c r="C494" s="9">
        <f t="shared" si="672"/>
        <v>10</v>
      </c>
      <c r="D494" s="9">
        <f t="shared" ref="D494:G494" si="682">D490</f>
        <v>0</v>
      </c>
      <c r="E494" s="9">
        <f t="shared" si="682"/>
        <v>2</v>
      </c>
      <c r="F494" s="9">
        <f t="shared" si="682"/>
        <v>0</v>
      </c>
      <c r="G494" s="9">
        <f t="shared" si="682"/>
        <v>113</v>
      </c>
      <c r="H494" s="44" t="str">
        <f t="shared" si="655"/>
        <v>card_11_3_0</v>
      </c>
      <c r="I494" s="9">
        <f t="shared" ref="I494:M494" si="683">I490</f>
        <v>0</v>
      </c>
      <c r="J494" s="9" t="str">
        <f t="shared" si="683"/>
        <v>11_nvzhu_ui.mp3</v>
      </c>
      <c r="K494" s="9">
        <f t="shared" si="683"/>
        <v>0</v>
      </c>
      <c r="L494" s="9">
        <f t="shared" si="683"/>
        <v>0</v>
      </c>
      <c r="M494" s="9" t="str">
        <f t="shared" si="683"/>
        <v>sound_deadnv.mp3</v>
      </c>
      <c r="N494" s="9"/>
      <c r="Q494">
        <v>3</v>
      </c>
      <c r="R494" s="9">
        <v>0</v>
      </c>
      <c r="T494" s="2"/>
    </row>
    <row r="495" spans="1:22" ht="14.25">
      <c r="A495" s="9" t="str">
        <f t="shared" ref="A495:B495" si="684">A491</f>
        <v>11</v>
      </c>
      <c r="B495" s="9" t="str">
        <f t="shared" si="684"/>
        <v>女主角</v>
      </c>
      <c r="C495" s="9">
        <f t="shared" si="672"/>
        <v>10</v>
      </c>
      <c r="D495" s="9">
        <f t="shared" ref="D495:G495" si="685">D491</f>
        <v>1</v>
      </c>
      <c r="E495" s="9">
        <f t="shared" si="685"/>
        <v>2</v>
      </c>
      <c r="F495" s="9">
        <f t="shared" si="685"/>
        <v>0</v>
      </c>
      <c r="G495" s="9">
        <f t="shared" si="685"/>
        <v>113</v>
      </c>
      <c r="H495" s="44" t="str">
        <f t="shared" si="655"/>
        <v>card_11_3_3</v>
      </c>
      <c r="I495" s="9">
        <f t="shared" ref="I495:M495" si="686">I491</f>
        <v>0</v>
      </c>
      <c r="J495" s="9" t="str">
        <f t="shared" si="686"/>
        <v>11_nvzhu_ui.mp3</v>
      </c>
      <c r="K495" s="9">
        <f t="shared" si="686"/>
        <v>0</v>
      </c>
      <c r="L495" s="9">
        <f t="shared" si="686"/>
        <v>0</v>
      </c>
      <c r="M495" s="9" t="str">
        <f t="shared" si="686"/>
        <v>sound_deadnv.mp3</v>
      </c>
      <c r="N495" s="9"/>
      <c r="Q495">
        <v>3</v>
      </c>
      <c r="R495" s="9">
        <v>3</v>
      </c>
      <c r="T495" s="2"/>
    </row>
    <row r="496" spans="1:22" ht="14.25">
      <c r="A496" s="9" t="str">
        <f t="shared" ref="A496:B496" si="687">A492</f>
        <v>11</v>
      </c>
      <c r="B496" s="9" t="str">
        <f t="shared" si="687"/>
        <v>女主角</v>
      </c>
      <c r="C496" s="9">
        <f t="shared" si="672"/>
        <v>10</v>
      </c>
      <c r="D496" s="9">
        <f t="shared" ref="D496:G496" si="688">D492</f>
        <v>2</v>
      </c>
      <c r="E496" s="9">
        <f t="shared" si="688"/>
        <v>2</v>
      </c>
      <c r="F496" s="9">
        <f t="shared" si="688"/>
        <v>0</v>
      </c>
      <c r="G496" s="9">
        <f t="shared" si="688"/>
        <v>113</v>
      </c>
      <c r="H496" s="44" t="str">
        <f t="shared" si="655"/>
        <v>card_11_3_3</v>
      </c>
      <c r="I496" s="9">
        <f t="shared" ref="I496:M496" si="689">I492</f>
        <v>0</v>
      </c>
      <c r="J496" s="9" t="str">
        <f t="shared" si="689"/>
        <v>11_nvzhu_ui.mp3</v>
      </c>
      <c r="K496" s="9">
        <f t="shared" si="689"/>
        <v>0</v>
      </c>
      <c r="L496" s="9">
        <f t="shared" si="689"/>
        <v>0</v>
      </c>
      <c r="M496" s="9" t="str">
        <f t="shared" si="689"/>
        <v>sound_deadnv.mp3</v>
      </c>
      <c r="N496" s="9"/>
      <c r="Q496">
        <v>3</v>
      </c>
      <c r="R496" s="9">
        <v>3</v>
      </c>
      <c r="T496" s="2"/>
    </row>
    <row r="497" spans="1:20" ht="14.25">
      <c r="A497" s="9" t="str">
        <f t="shared" ref="A497:B497" si="690">A493</f>
        <v>11</v>
      </c>
      <c r="B497" s="9" t="str">
        <f t="shared" si="690"/>
        <v>女主角</v>
      </c>
      <c r="C497" s="9">
        <f t="shared" si="672"/>
        <v>10</v>
      </c>
      <c r="D497" s="9">
        <f t="shared" ref="D497:G497" si="691">D493</f>
        <v>3</v>
      </c>
      <c r="E497" s="9">
        <f t="shared" si="691"/>
        <v>2</v>
      </c>
      <c r="F497" s="9">
        <f t="shared" si="691"/>
        <v>0</v>
      </c>
      <c r="G497" s="9">
        <f t="shared" si="691"/>
        <v>113</v>
      </c>
      <c r="H497" s="44" t="str">
        <f t="shared" si="655"/>
        <v>card_11_3_3</v>
      </c>
      <c r="I497" s="9">
        <f t="shared" ref="I497:M497" si="692">I493</f>
        <v>0</v>
      </c>
      <c r="J497" s="9" t="str">
        <f t="shared" si="692"/>
        <v>11_nvzhu_ui.mp3</v>
      </c>
      <c r="K497" s="9">
        <f t="shared" si="692"/>
        <v>0</v>
      </c>
      <c r="L497" s="9">
        <f t="shared" si="692"/>
        <v>0</v>
      </c>
      <c r="M497" s="9" t="str">
        <f t="shared" si="692"/>
        <v>sound_deadnv.mp3</v>
      </c>
      <c r="N497" s="9"/>
      <c r="Q497">
        <v>3</v>
      </c>
      <c r="R497" s="9">
        <v>3</v>
      </c>
      <c r="T497" s="2"/>
    </row>
    <row r="498" spans="1:20" ht="14.25">
      <c r="A498" s="9" t="str">
        <f t="shared" ref="A498:B498" si="693">A494</f>
        <v>11</v>
      </c>
      <c r="B498" s="9" t="str">
        <f t="shared" si="693"/>
        <v>女主角</v>
      </c>
      <c r="C498" s="9">
        <f t="shared" si="672"/>
        <v>11</v>
      </c>
      <c r="D498" s="9">
        <f t="shared" ref="D498:G498" si="694">D494</f>
        <v>0</v>
      </c>
      <c r="E498" s="9">
        <f t="shared" si="694"/>
        <v>2</v>
      </c>
      <c r="F498" s="9">
        <f t="shared" si="694"/>
        <v>0</v>
      </c>
      <c r="G498" s="9">
        <f t="shared" si="694"/>
        <v>113</v>
      </c>
      <c r="H498" s="44" t="str">
        <f t="shared" si="655"/>
        <v>card_11_3_0</v>
      </c>
      <c r="I498" s="9">
        <f t="shared" ref="I498:M498" si="695">I494</f>
        <v>0</v>
      </c>
      <c r="J498" s="9" t="str">
        <f t="shared" si="695"/>
        <v>11_nvzhu_ui.mp3</v>
      </c>
      <c r="K498" s="9">
        <f t="shared" si="695"/>
        <v>0</v>
      </c>
      <c r="L498" s="9">
        <f t="shared" si="695"/>
        <v>0</v>
      </c>
      <c r="M498" s="9" t="str">
        <f t="shared" si="695"/>
        <v>sound_deadnv.mp3</v>
      </c>
      <c r="N498" s="9"/>
      <c r="Q498">
        <v>3</v>
      </c>
      <c r="R498" s="9">
        <v>0</v>
      </c>
      <c r="T498" s="2"/>
    </row>
    <row r="499" spans="1:20" ht="14.25">
      <c r="A499" s="9" t="str">
        <f t="shared" ref="A499:B499" si="696">A495</f>
        <v>11</v>
      </c>
      <c r="B499" s="9" t="str">
        <f t="shared" si="696"/>
        <v>女主角</v>
      </c>
      <c r="C499" s="9">
        <f t="shared" si="672"/>
        <v>11</v>
      </c>
      <c r="D499" s="9">
        <f t="shared" ref="D499:G499" si="697">D495</f>
        <v>1</v>
      </c>
      <c r="E499" s="9">
        <f t="shared" si="697"/>
        <v>2</v>
      </c>
      <c r="F499" s="9">
        <f t="shared" si="697"/>
        <v>0</v>
      </c>
      <c r="G499" s="9">
        <f t="shared" si="697"/>
        <v>113</v>
      </c>
      <c r="H499" s="44" t="str">
        <f t="shared" si="655"/>
        <v>card_11_3_3</v>
      </c>
      <c r="I499" s="9">
        <f t="shared" ref="I499:M499" si="698">I495</f>
        <v>0</v>
      </c>
      <c r="J499" s="9" t="str">
        <f t="shared" si="698"/>
        <v>11_nvzhu_ui.mp3</v>
      </c>
      <c r="K499" s="9">
        <f t="shared" si="698"/>
        <v>0</v>
      </c>
      <c r="L499" s="9">
        <f t="shared" si="698"/>
        <v>0</v>
      </c>
      <c r="M499" s="9" t="str">
        <f t="shared" si="698"/>
        <v>sound_deadnv.mp3</v>
      </c>
      <c r="N499" s="9"/>
      <c r="Q499">
        <v>3</v>
      </c>
      <c r="R499" s="9">
        <v>3</v>
      </c>
      <c r="T499" s="2"/>
    </row>
    <row r="500" spans="1:20" ht="14.25">
      <c r="A500" s="9" t="str">
        <f t="shared" ref="A500:B500" si="699">A496</f>
        <v>11</v>
      </c>
      <c r="B500" s="9" t="str">
        <f t="shared" si="699"/>
        <v>女主角</v>
      </c>
      <c r="C500" s="9">
        <f t="shared" si="672"/>
        <v>11</v>
      </c>
      <c r="D500" s="9">
        <f t="shared" ref="D500:G500" si="700">D496</f>
        <v>2</v>
      </c>
      <c r="E500" s="9">
        <f t="shared" si="700"/>
        <v>2</v>
      </c>
      <c r="F500" s="9">
        <f t="shared" si="700"/>
        <v>0</v>
      </c>
      <c r="G500" s="9">
        <f t="shared" si="700"/>
        <v>113</v>
      </c>
      <c r="H500" s="44" t="str">
        <f t="shared" si="655"/>
        <v>card_11_3_3</v>
      </c>
      <c r="I500" s="9">
        <f t="shared" ref="I500:M500" si="701">I496</f>
        <v>0</v>
      </c>
      <c r="J500" s="9" t="str">
        <f t="shared" si="701"/>
        <v>11_nvzhu_ui.mp3</v>
      </c>
      <c r="K500" s="9">
        <f t="shared" si="701"/>
        <v>0</v>
      </c>
      <c r="L500" s="9">
        <f t="shared" si="701"/>
        <v>0</v>
      </c>
      <c r="M500" s="9" t="str">
        <f t="shared" si="701"/>
        <v>sound_deadnv.mp3</v>
      </c>
      <c r="N500" s="9"/>
      <c r="Q500">
        <v>3</v>
      </c>
      <c r="R500" s="9">
        <v>3</v>
      </c>
      <c r="T500" s="2"/>
    </row>
    <row r="501" spans="1:20" ht="14.25">
      <c r="A501" s="9" t="str">
        <f t="shared" ref="A501:B501" si="702">A497</f>
        <v>11</v>
      </c>
      <c r="B501" s="9" t="str">
        <f t="shared" si="702"/>
        <v>女主角</v>
      </c>
      <c r="C501" s="9">
        <f t="shared" si="672"/>
        <v>11</v>
      </c>
      <c r="D501" s="9">
        <f t="shared" ref="D501:G501" si="703">D497</f>
        <v>3</v>
      </c>
      <c r="E501" s="9">
        <f t="shared" si="703"/>
        <v>2</v>
      </c>
      <c r="F501" s="9">
        <f t="shared" si="703"/>
        <v>0</v>
      </c>
      <c r="G501" s="9">
        <f t="shared" si="703"/>
        <v>113</v>
      </c>
      <c r="H501" s="44" t="str">
        <f t="shared" si="655"/>
        <v>card_11_3_3</v>
      </c>
      <c r="I501" s="9">
        <f t="shared" ref="I501:M501" si="704">I497</f>
        <v>0</v>
      </c>
      <c r="J501" s="9" t="str">
        <f t="shared" si="704"/>
        <v>11_nvzhu_ui.mp3</v>
      </c>
      <c r="K501" s="9">
        <f t="shared" si="704"/>
        <v>0</v>
      </c>
      <c r="L501" s="9">
        <f t="shared" si="704"/>
        <v>0</v>
      </c>
      <c r="M501" s="9" t="str">
        <f t="shared" si="704"/>
        <v>sound_deadnv.mp3</v>
      </c>
      <c r="N501" s="9"/>
      <c r="Q501">
        <v>3</v>
      </c>
      <c r="R501" s="9">
        <v>3</v>
      </c>
      <c r="T501" s="2"/>
    </row>
    <row r="502" spans="1:20" ht="14.25">
      <c r="A502" s="9" t="str">
        <f t="shared" ref="A502:B502" si="705">A498</f>
        <v>11</v>
      </c>
      <c r="B502" s="9" t="str">
        <f t="shared" si="705"/>
        <v>女主角</v>
      </c>
      <c r="C502" s="9">
        <f t="shared" si="672"/>
        <v>12</v>
      </c>
      <c r="D502" s="9">
        <f t="shared" ref="D502:G502" si="706">D498</f>
        <v>0</v>
      </c>
      <c r="E502" s="9">
        <f t="shared" si="706"/>
        <v>2</v>
      </c>
      <c r="F502" s="9">
        <f t="shared" si="706"/>
        <v>0</v>
      </c>
      <c r="G502" s="9">
        <f t="shared" si="706"/>
        <v>113</v>
      </c>
      <c r="H502" s="44" t="str">
        <f t="shared" si="655"/>
        <v>card_11_3_0</v>
      </c>
      <c r="I502" s="9">
        <f t="shared" ref="I502:M502" si="707">I498</f>
        <v>0</v>
      </c>
      <c r="J502" s="9" t="str">
        <f t="shared" si="707"/>
        <v>11_nvzhu_ui.mp3</v>
      </c>
      <c r="K502" s="9">
        <f t="shared" si="707"/>
        <v>0</v>
      </c>
      <c r="L502" s="9">
        <f t="shared" si="707"/>
        <v>0</v>
      </c>
      <c r="M502" s="9" t="str">
        <f t="shared" si="707"/>
        <v>sound_deadnv.mp3</v>
      </c>
      <c r="N502" s="9"/>
      <c r="Q502">
        <v>3</v>
      </c>
      <c r="R502" s="9">
        <v>0</v>
      </c>
      <c r="T502" s="2"/>
    </row>
    <row r="503" spans="1:20" ht="14.25">
      <c r="A503" s="9" t="str">
        <f t="shared" ref="A503:B503" si="708">A499</f>
        <v>11</v>
      </c>
      <c r="B503" s="9" t="str">
        <f t="shared" si="708"/>
        <v>女主角</v>
      </c>
      <c r="C503" s="9">
        <f t="shared" si="672"/>
        <v>12</v>
      </c>
      <c r="D503" s="9">
        <f t="shared" ref="D503:G503" si="709">D499</f>
        <v>1</v>
      </c>
      <c r="E503" s="9">
        <f t="shared" si="709"/>
        <v>2</v>
      </c>
      <c r="F503" s="9">
        <f t="shared" si="709"/>
        <v>0</v>
      </c>
      <c r="G503" s="9">
        <f t="shared" si="709"/>
        <v>113</v>
      </c>
      <c r="H503" s="44" t="str">
        <f t="shared" si="655"/>
        <v>card_11_3_3</v>
      </c>
      <c r="I503" s="9">
        <f t="shared" ref="I503:M503" si="710">I499</f>
        <v>0</v>
      </c>
      <c r="J503" s="9" t="str">
        <f t="shared" si="710"/>
        <v>11_nvzhu_ui.mp3</v>
      </c>
      <c r="K503" s="9">
        <f t="shared" si="710"/>
        <v>0</v>
      </c>
      <c r="L503" s="9">
        <f t="shared" si="710"/>
        <v>0</v>
      </c>
      <c r="M503" s="9" t="str">
        <f t="shared" si="710"/>
        <v>sound_deadnv.mp3</v>
      </c>
      <c r="N503" s="9"/>
      <c r="Q503">
        <v>3</v>
      </c>
      <c r="R503" s="9">
        <v>3</v>
      </c>
      <c r="T503" s="2"/>
    </row>
    <row r="504" spans="1:20" ht="14.25">
      <c r="A504" s="9" t="str">
        <f t="shared" ref="A504:B504" si="711">A500</f>
        <v>11</v>
      </c>
      <c r="B504" s="9" t="str">
        <f t="shared" si="711"/>
        <v>女主角</v>
      </c>
      <c r="C504" s="9">
        <f t="shared" si="672"/>
        <v>12</v>
      </c>
      <c r="D504" s="9">
        <f t="shared" ref="D504:G504" si="712">D500</f>
        <v>2</v>
      </c>
      <c r="E504" s="9">
        <f t="shared" si="712"/>
        <v>2</v>
      </c>
      <c r="F504" s="9">
        <f t="shared" si="712"/>
        <v>0</v>
      </c>
      <c r="G504" s="9">
        <f t="shared" si="712"/>
        <v>113</v>
      </c>
      <c r="H504" s="44" t="str">
        <f t="shared" si="655"/>
        <v>card_11_3_3</v>
      </c>
      <c r="I504" s="9">
        <f t="shared" ref="I504:M504" si="713">I500</f>
        <v>0</v>
      </c>
      <c r="J504" s="9" t="str">
        <f t="shared" si="713"/>
        <v>11_nvzhu_ui.mp3</v>
      </c>
      <c r="K504" s="9">
        <f t="shared" si="713"/>
        <v>0</v>
      </c>
      <c r="L504" s="9">
        <f t="shared" si="713"/>
        <v>0</v>
      </c>
      <c r="M504" s="9" t="str">
        <f t="shared" si="713"/>
        <v>sound_deadnv.mp3</v>
      </c>
      <c r="N504" s="9"/>
      <c r="Q504">
        <v>3</v>
      </c>
      <c r="R504" s="9">
        <v>3</v>
      </c>
      <c r="T504" s="2"/>
    </row>
    <row r="505" spans="1:20" ht="14.25">
      <c r="A505" s="9" t="str">
        <f t="shared" ref="A505:B505" si="714">A501</f>
        <v>11</v>
      </c>
      <c r="B505" s="9" t="str">
        <f t="shared" si="714"/>
        <v>女主角</v>
      </c>
      <c r="C505" s="9">
        <f t="shared" si="672"/>
        <v>12</v>
      </c>
      <c r="D505" s="9">
        <f t="shared" ref="D505:G505" si="715">D501</f>
        <v>3</v>
      </c>
      <c r="E505" s="9">
        <f t="shared" si="715"/>
        <v>2</v>
      </c>
      <c r="F505" s="9">
        <f t="shared" si="715"/>
        <v>0</v>
      </c>
      <c r="G505" s="9">
        <f t="shared" si="715"/>
        <v>113</v>
      </c>
      <c r="H505" s="44" t="str">
        <f t="shared" si="655"/>
        <v>card_11_3_3</v>
      </c>
      <c r="I505" s="9">
        <f t="shared" ref="I505:M505" si="716">I501</f>
        <v>0</v>
      </c>
      <c r="J505" s="9" t="str">
        <f t="shared" si="716"/>
        <v>11_nvzhu_ui.mp3</v>
      </c>
      <c r="K505" s="9">
        <f t="shared" si="716"/>
        <v>0</v>
      </c>
      <c r="L505" s="9">
        <f t="shared" si="716"/>
        <v>0</v>
      </c>
      <c r="M505" s="9" t="str">
        <f t="shared" si="716"/>
        <v>sound_deadnv.mp3</v>
      </c>
      <c r="N505" s="9"/>
      <c r="Q505">
        <v>3</v>
      </c>
      <c r="R505" s="9">
        <v>3</v>
      </c>
      <c r="T505" s="2"/>
    </row>
    <row r="506" spans="1:20" ht="14.25">
      <c r="A506" s="9" t="str">
        <f t="shared" ref="A506:B506" si="717">A502</f>
        <v>11</v>
      </c>
      <c r="B506" s="9" t="str">
        <f t="shared" si="717"/>
        <v>女主角</v>
      </c>
      <c r="C506" s="9">
        <f t="shared" si="672"/>
        <v>13</v>
      </c>
      <c r="D506" s="9">
        <f t="shared" ref="D506:G506" si="718">D502</f>
        <v>0</v>
      </c>
      <c r="E506" s="9">
        <f t="shared" si="718"/>
        <v>2</v>
      </c>
      <c r="F506" s="9">
        <f t="shared" si="718"/>
        <v>0</v>
      </c>
      <c r="G506" s="9">
        <f t="shared" si="718"/>
        <v>113</v>
      </c>
      <c r="H506" s="44" t="str">
        <f t="shared" si="655"/>
        <v>card_11_3_0</v>
      </c>
      <c r="I506" s="9">
        <f t="shared" ref="I506:M506" si="719">I502</f>
        <v>0</v>
      </c>
      <c r="J506" s="9" t="str">
        <f t="shared" si="719"/>
        <v>11_nvzhu_ui.mp3</v>
      </c>
      <c r="K506" s="9">
        <f t="shared" si="719"/>
        <v>0</v>
      </c>
      <c r="L506" s="9">
        <f t="shared" si="719"/>
        <v>0</v>
      </c>
      <c r="M506" s="9" t="str">
        <f t="shared" si="719"/>
        <v>sound_deadnv.mp3</v>
      </c>
      <c r="N506" s="9"/>
      <c r="Q506">
        <v>3</v>
      </c>
      <c r="R506" s="9">
        <v>0</v>
      </c>
      <c r="T506" s="2"/>
    </row>
    <row r="507" spans="1:20" ht="14.25">
      <c r="A507" s="9" t="str">
        <f t="shared" ref="A507:B507" si="720">A503</f>
        <v>11</v>
      </c>
      <c r="B507" s="9" t="str">
        <f t="shared" si="720"/>
        <v>女主角</v>
      </c>
      <c r="C507" s="9">
        <f t="shared" si="672"/>
        <v>13</v>
      </c>
      <c r="D507" s="9">
        <f t="shared" ref="D507:G507" si="721">D503</f>
        <v>1</v>
      </c>
      <c r="E507" s="9">
        <f t="shared" si="721"/>
        <v>2</v>
      </c>
      <c r="F507" s="9">
        <f t="shared" si="721"/>
        <v>0</v>
      </c>
      <c r="G507" s="9">
        <f t="shared" si="721"/>
        <v>113</v>
      </c>
      <c r="H507" s="44" t="str">
        <f t="shared" si="655"/>
        <v>card_11_3_3</v>
      </c>
      <c r="I507" s="9">
        <f t="shared" ref="I507:M507" si="722">I503</f>
        <v>0</v>
      </c>
      <c r="J507" s="9" t="str">
        <f t="shared" si="722"/>
        <v>11_nvzhu_ui.mp3</v>
      </c>
      <c r="K507" s="9">
        <f t="shared" si="722"/>
        <v>0</v>
      </c>
      <c r="L507" s="9">
        <f t="shared" si="722"/>
        <v>0</v>
      </c>
      <c r="M507" s="9" t="str">
        <f t="shared" si="722"/>
        <v>sound_deadnv.mp3</v>
      </c>
      <c r="N507" s="9"/>
      <c r="Q507">
        <v>3</v>
      </c>
      <c r="R507" s="9">
        <v>3</v>
      </c>
      <c r="T507" s="2"/>
    </row>
    <row r="508" spans="1:20" ht="14.25">
      <c r="A508" s="9" t="str">
        <f t="shared" ref="A508:B508" si="723">A504</f>
        <v>11</v>
      </c>
      <c r="B508" s="9" t="str">
        <f t="shared" si="723"/>
        <v>女主角</v>
      </c>
      <c r="C508" s="9">
        <f t="shared" si="672"/>
        <v>13</v>
      </c>
      <c r="D508" s="9">
        <f t="shared" ref="D508:G508" si="724">D504</f>
        <v>2</v>
      </c>
      <c r="E508" s="9">
        <f t="shared" si="724"/>
        <v>2</v>
      </c>
      <c r="F508" s="9">
        <f t="shared" si="724"/>
        <v>0</v>
      </c>
      <c r="G508" s="9">
        <f t="shared" si="724"/>
        <v>113</v>
      </c>
      <c r="H508" s="44" t="str">
        <f t="shared" si="655"/>
        <v>card_11_3_3</v>
      </c>
      <c r="I508" s="9">
        <f t="shared" ref="I508:M508" si="725">I504</f>
        <v>0</v>
      </c>
      <c r="J508" s="9" t="str">
        <f t="shared" si="725"/>
        <v>11_nvzhu_ui.mp3</v>
      </c>
      <c r="K508" s="9">
        <f t="shared" si="725"/>
        <v>0</v>
      </c>
      <c r="L508" s="9">
        <f t="shared" si="725"/>
        <v>0</v>
      </c>
      <c r="M508" s="9" t="str">
        <f t="shared" si="725"/>
        <v>sound_deadnv.mp3</v>
      </c>
      <c r="N508" s="9"/>
      <c r="Q508">
        <v>3</v>
      </c>
      <c r="R508" s="9">
        <v>3</v>
      </c>
      <c r="T508" s="2"/>
    </row>
    <row r="509" spans="1:20" ht="14.25">
      <c r="A509" s="9" t="str">
        <f t="shared" ref="A509:B509" si="726">A505</f>
        <v>11</v>
      </c>
      <c r="B509" s="9" t="str">
        <f t="shared" si="726"/>
        <v>女主角</v>
      </c>
      <c r="C509" s="9">
        <f t="shared" si="672"/>
        <v>13</v>
      </c>
      <c r="D509" s="9">
        <f t="shared" ref="D509:G509" si="727">D505</f>
        <v>3</v>
      </c>
      <c r="E509" s="9">
        <f t="shared" si="727"/>
        <v>2</v>
      </c>
      <c r="F509" s="9">
        <f t="shared" si="727"/>
        <v>0</v>
      </c>
      <c r="G509" s="9">
        <f t="shared" si="727"/>
        <v>113</v>
      </c>
      <c r="H509" s="44" t="str">
        <f t="shared" si="655"/>
        <v>card_11_3_3</v>
      </c>
      <c r="I509" s="9">
        <f t="shared" ref="I509:M509" si="728">I505</f>
        <v>0</v>
      </c>
      <c r="J509" s="9" t="str">
        <f t="shared" si="728"/>
        <v>11_nvzhu_ui.mp3</v>
      </c>
      <c r="K509" s="9">
        <f t="shared" si="728"/>
        <v>0</v>
      </c>
      <c r="L509" s="9">
        <f t="shared" si="728"/>
        <v>0</v>
      </c>
      <c r="M509" s="9" t="str">
        <f t="shared" si="728"/>
        <v>sound_deadnv.mp3</v>
      </c>
      <c r="N509" s="9"/>
      <c r="Q509">
        <v>3</v>
      </c>
      <c r="R509" s="9">
        <v>3</v>
      </c>
      <c r="T509" s="2"/>
    </row>
    <row r="510" spans="1:20" ht="14.25">
      <c r="A510" s="9" t="str">
        <f t="shared" ref="A510:B510" si="729">A506</f>
        <v>11</v>
      </c>
      <c r="B510" s="9" t="str">
        <f t="shared" si="729"/>
        <v>女主角</v>
      </c>
      <c r="C510" s="9">
        <f t="shared" si="672"/>
        <v>14</v>
      </c>
      <c r="D510" s="9">
        <f t="shared" ref="D510:G510" si="730">D506</f>
        <v>0</v>
      </c>
      <c r="E510" s="9">
        <f t="shared" si="730"/>
        <v>2</v>
      </c>
      <c r="F510" s="9">
        <f t="shared" si="730"/>
        <v>0</v>
      </c>
      <c r="G510" s="9">
        <f t="shared" si="730"/>
        <v>113</v>
      </c>
      <c r="H510" s="44" t="str">
        <f t="shared" si="655"/>
        <v>card_11_3_0</v>
      </c>
      <c r="I510" s="9">
        <f t="shared" ref="I510:M510" si="731">I506</f>
        <v>0</v>
      </c>
      <c r="J510" s="9" t="str">
        <f t="shared" si="731"/>
        <v>11_nvzhu_ui.mp3</v>
      </c>
      <c r="K510" s="9">
        <f t="shared" si="731"/>
        <v>0</v>
      </c>
      <c r="L510" s="9">
        <f t="shared" si="731"/>
        <v>0</v>
      </c>
      <c r="M510" s="9" t="str">
        <f t="shared" si="731"/>
        <v>sound_deadnv.mp3</v>
      </c>
      <c r="N510" s="9"/>
      <c r="Q510">
        <v>3</v>
      </c>
      <c r="R510" s="9">
        <v>0</v>
      </c>
      <c r="T510" s="2"/>
    </row>
    <row r="511" spans="1:20" ht="14.25">
      <c r="A511" s="9" t="str">
        <f t="shared" ref="A511:B511" si="732">A507</f>
        <v>11</v>
      </c>
      <c r="B511" s="9" t="str">
        <f t="shared" si="732"/>
        <v>女主角</v>
      </c>
      <c r="C511" s="9">
        <f t="shared" si="672"/>
        <v>14</v>
      </c>
      <c r="D511" s="9">
        <f t="shared" ref="D511:G511" si="733">D507</f>
        <v>1</v>
      </c>
      <c r="E511" s="9">
        <f t="shared" si="733"/>
        <v>2</v>
      </c>
      <c r="F511" s="9">
        <f t="shared" si="733"/>
        <v>0</v>
      </c>
      <c r="G511" s="9">
        <f t="shared" si="733"/>
        <v>113</v>
      </c>
      <c r="H511" s="44" t="str">
        <f t="shared" si="655"/>
        <v>card_11_3_3</v>
      </c>
      <c r="I511" s="9">
        <f t="shared" ref="I511:M511" si="734">I507</f>
        <v>0</v>
      </c>
      <c r="J511" s="9" t="str">
        <f t="shared" si="734"/>
        <v>11_nvzhu_ui.mp3</v>
      </c>
      <c r="K511" s="9">
        <f t="shared" si="734"/>
        <v>0</v>
      </c>
      <c r="L511" s="9">
        <f t="shared" si="734"/>
        <v>0</v>
      </c>
      <c r="M511" s="9" t="str">
        <f t="shared" si="734"/>
        <v>sound_deadnv.mp3</v>
      </c>
      <c r="N511" s="9"/>
      <c r="Q511">
        <v>3</v>
      </c>
      <c r="R511" s="9">
        <v>3</v>
      </c>
      <c r="T511" s="2"/>
    </row>
    <row r="512" spans="1:20" ht="14.25">
      <c r="A512" s="9" t="str">
        <f t="shared" ref="A512:B512" si="735">A508</f>
        <v>11</v>
      </c>
      <c r="B512" s="9" t="str">
        <f t="shared" si="735"/>
        <v>女主角</v>
      </c>
      <c r="C512" s="9">
        <f t="shared" si="672"/>
        <v>14</v>
      </c>
      <c r="D512" s="9">
        <f t="shared" ref="D512:G512" si="736">D508</f>
        <v>2</v>
      </c>
      <c r="E512" s="9">
        <f t="shared" si="736"/>
        <v>2</v>
      </c>
      <c r="F512" s="9">
        <f t="shared" si="736"/>
        <v>0</v>
      </c>
      <c r="G512" s="9">
        <f t="shared" si="736"/>
        <v>113</v>
      </c>
      <c r="H512" s="44" t="str">
        <f t="shared" si="655"/>
        <v>card_11_3_3</v>
      </c>
      <c r="I512" s="9">
        <f t="shared" ref="I512:M512" si="737">I508</f>
        <v>0</v>
      </c>
      <c r="J512" s="9" t="str">
        <f t="shared" si="737"/>
        <v>11_nvzhu_ui.mp3</v>
      </c>
      <c r="K512" s="9">
        <f t="shared" si="737"/>
        <v>0</v>
      </c>
      <c r="L512" s="9">
        <f t="shared" si="737"/>
        <v>0</v>
      </c>
      <c r="M512" s="9" t="str">
        <f t="shared" si="737"/>
        <v>sound_deadnv.mp3</v>
      </c>
      <c r="N512" s="9"/>
      <c r="Q512">
        <v>3</v>
      </c>
      <c r="R512" s="9">
        <v>3</v>
      </c>
      <c r="T512" s="2"/>
    </row>
    <row r="513" spans="1:22" ht="14.25">
      <c r="A513" s="9" t="str">
        <f t="shared" ref="A513:B513" si="738">A509</f>
        <v>11</v>
      </c>
      <c r="B513" s="9" t="str">
        <f t="shared" si="738"/>
        <v>女主角</v>
      </c>
      <c r="C513" s="9">
        <f t="shared" si="672"/>
        <v>14</v>
      </c>
      <c r="D513" s="9">
        <f t="shared" ref="D513:G513" si="739">D509</f>
        <v>3</v>
      </c>
      <c r="E513" s="9">
        <f t="shared" si="739"/>
        <v>2</v>
      </c>
      <c r="F513" s="9">
        <f t="shared" si="739"/>
        <v>0</v>
      </c>
      <c r="G513" s="9">
        <f t="shared" si="739"/>
        <v>113</v>
      </c>
      <c r="H513" s="44" t="str">
        <f t="shared" si="655"/>
        <v>card_11_3_3</v>
      </c>
      <c r="I513" s="9">
        <f t="shared" ref="I513:M513" si="740">I509</f>
        <v>0</v>
      </c>
      <c r="J513" s="9" t="str">
        <f t="shared" si="740"/>
        <v>11_nvzhu_ui.mp3</v>
      </c>
      <c r="K513" s="9">
        <f t="shared" si="740"/>
        <v>0</v>
      </c>
      <c r="L513" s="9">
        <f t="shared" si="740"/>
        <v>0</v>
      </c>
      <c r="M513" s="9" t="str">
        <f t="shared" si="740"/>
        <v>sound_deadnv.mp3</v>
      </c>
      <c r="N513" s="9"/>
      <c r="Q513">
        <v>3</v>
      </c>
      <c r="R513" s="9">
        <v>3</v>
      </c>
      <c r="T513" s="2"/>
    </row>
    <row r="514" spans="1:22" ht="14.25">
      <c r="A514" s="9" t="str">
        <f t="shared" ref="A514:B514" si="741">A510</f>
        <v>11</v>
      </c>
      <c r="B514" s="9" t="str">
        <f t="shared" si="741"/>
        <v>女主角</v>
      </c>
      <c r="C514" s="9">
        <f t="shared" si="672"/>
        <v>15</v>
      </c>
      <c r="D514" s="9">
        <f t="shared" ref="D514:G514" si="742">D510</f>
        <v>0</v>
      </c>
      <c r="E514" s="9">
        <f t="shared" si="742"/>
        <v>2</v>
      </c>
      <c r="F514" s="9">
        <f t="shared" si="742"/>
        <v>0</v>
      </c>
      <c r="G514" s="9">
        <f t="shared" si="742"/>
        <v>113</v>
      </c>
      <c r="H514" s="44" t="str">
        <f t="shared" si="655"/>
        <v>card_11_3_0</v>
      </c>
      <c r="I514" s="9">
        <f t="shared" ref="I514:M514" si="743">I510</f>
        <v>0</v>
      </c>
      <c r="J514" s="9" t="str">
        <f t="shared" si="743"/>
        <v>11_nvzhu_ui.mp3</v>
      </c>
      <c r="K514" s="9">
        <f t="shared" si="743"/>
        <v>0</v>
      </c>
      <c r="L514" s="9">
        <f t="shared" si="743"/>
        <v>0</v>
      </c>
      <c r="M514" s="9" t="str">
        <f t="shared" si="743"/>
        <v>sound_deadnv.mp3</v>
      </c>
      <c r="N514" s="9"/>
      <c r="Q514">
        <v>3</v>
      </c>
      <c r="R514" s="9">
        <v>0</v>
      </c>
      <c r="T514" s="2"/>
    </row>
    <row r="515" spans="1:22" ht="14.25">
      <c r="A515" s="9" t="str">
        <f t="shared" ref="A515:B515" si="744">A511</f>
        <v>11</v>
      </c>
      <c r="B515" s="9" t="str">
        <f t="shared" si="744"/>
        <v>女主角</v>
      </c>
      <c r="C515" s="9">
        <f t="shared" si="672"/>
        <v>15</v>
      </c>
      <c r="D515" s="9">
        <f t="shared" ref="D515:G515" si="745">D511</f>
        <v>1</v>
      </c>
      <c r="E515" s="9">
        <f t="shared" si="745"/>
        <v>2</v>
      </c>
      <c r="F515" s="9">
        <f t="shared" si="745"/>
        <v>0</v>
      </c>
      <c r="G515" s="9">
        <f t="shared" si="745"/>
        <v>113</v>
      </c>
      <c r="H515" s="44" t="str">
        <f t="shared" si="655"/>
        <v>card_11_3_3</v>
      </c>
      <c r="I515" s="9">
        <f t="shared" ref="I515:M515" si="746">I511</f>
        <v>0</v>
      </c>
      <c r="J515" s="9" t="str">
        <f t="shared" si="746"/>
        <v>11_nvzhu_ui.mp3</v>
      </c>
      <c r="K515" s="9">
        <f t="shared" si="746"/>
        <v>0</v>
      </c>
      <c r="L515" s="9">
        <f t="shared" si="746"/>
        <v>0</v>
      </c>
      <c r="M515" s="9" t="str">
        <f t="shared" si="746"/>
        <v>sound_deadnv.mp3</v>
      </c>
      <c r="N515" s="9"/>
      <c r="Q515">
        <v>3</v>
      </c>
      <c r="R515" s="9">
        <v>3</v>
      </c>
      <c r="T515" s="2"/>
    </row>
    <row r="516" spans="1:22" ht="14.25">
      <c r="A516" s="9" t="str">
        <f t="shared" ref="A516:B516" si="747">A512</f>
        <v>11</v>
      </c>
      <c r="B516" s="9" t="str">
        <f t="shared" si="747"/>
        <v>女主角</v>
      </c>
      <c r="C516" s="9">
        <f t="shared" si="672"/>
        <v>15</v>
      </c>
      <c r="D516" s="9">
        <f t="shared" ref="D516:G516" si="748">D512</f>
        <v>2</v>
      </c>
      <c r="E516" s="9">
        <f t="shared" si="748"/>
        <v>2</v>
      </c>
      <c r="F516" s="9">
        <f t="shared" si="748"/>
        <v>0</v>
      </c>
      <c r="G516" s="9">
        <f t="shared" si="748"/>
        <v>113</v>
      </c>
      <c r="H516" s="44" t="str">
        <f t="shared" si="655"/>
        <v>card_11_3_3</v>
      </c>
      <c r="I516" s="9">
        <f t="shared" ref="I516:M516" si="749">I512</f>
        <v>0</v>
      </c>
      <c r="J516" s="9" t="str">
        <f t="shared" si="749"/>
        <v>11_nvzhu_ui.mp3</v>
      </c>
      <c r="K516" s="9">
        <f t="shared" si="749"/>
        <v>0</v>
      </c>
      <c r="L516" s="9">
        <f t="shared" si="749"/>
        <v>0</v>
      </c>
      <c r="M516" s="9" t="str">
        <f t="shared" si="749"/>
        <v>sound_deadnv.mp3</v>
      </c>
      <c r="N516" s="9"/>
      <c r="Q516">
        <v>3</v>
      </c>
      <c r="R516" s="9">
        <v>3</v>
      </c>
      <c r="T516" s="2"/>
    </row>
    <row r="517" spans="1:22" ht="14.25">
      <c r="A517" s="9" t="str">
        <f t="shared" ref="A517:B517" si="750">A513</f>
        <v>11</v>
      </c>
      <c r="B517" s="9" t="str">
        <f t="shared" si="750"/>
        <v>女主角</v>
      </c>
      <c r="C517" s="9">
        <f t="shared" si="672"/>
        <v>15</v>
      </c>
      <c r="D517" s="9">
        <f t="shared" ref="D517:G517" si="751">D513</f>
        <v>3</v>
      </c>
      <c r="E517" s="9">
        <f t="shared" si="751"/>
        <v>2</v>
      </c>
      <c r="F517" s="9">
        <f t="shared" si="751"/>
        <v>0</v>
      </c>
      <c r="G517" s="9">
        <f t="shared" si="751"/>
        <v>113</v>
      </c>
      <c r="H517" s="44" t="str">
        <f t="shared" si="655"/>
        <v>card_11_3_3</v>
      </c>
      <c r="I517" s="9">
        <f t="shared" ref="I517:M517" si="752">I513</f>
        <v>0</v>
      </c>
      <c r="J517" s="9" t="str">
        <f t="shared" si="752"/>
        <v>11_nvzhu_ui.mp3</v>
      </c>
      <c r="K517" s="9">
        <f t="shared" si="752"/>
        <v>0</v>
      </c>
      <c r="L517" s="9">
        <f t="shared" si="752"/>
        <v>0</v>
      </c>
      <c r="M517" s="9" t="str">
        <f t="shared" si="752"/>
        <v>sound_deadnv.mp3</v>
      </c>
      <c r="N517" s="9"/>
      <c r="Q517">
        <v>3</v>
      </c>
      <c r="R517" s="9">
        <v>3</v>
      </c>
      <c r="T517" s="2"/>
    </row>
    <row r="518" spans="1:22" ht="15">
      <c r="A518" s="9" t="s">
        <v>70</v>
      </c>
      <c r="B518" s="41" t="s">
        <v>55</v>
      </c>
      <c r="C518" s="9">
        <v>0</v>
      </c>
      <c r="D518" s="9">
        <v>0</v>
      </c>
      <c r="E518" s="42">
        <v>2</v>
      </c>
      <c r="F518" s="43">
        <v>0</v>
      </c>
      <c r="G518" s="42">
        <v>111</v>
      </c>
      <c r="H518" s="44" t="str">
        <f t="shared" si="655"/>
        <v>card_11_1_0</v>
      </c>
      <c r="I518" s="43">
        <v>0</v>
      </c>
      <c r="J518" s="45" t="s">
        <v>57</v>
      </c>
      <c r="K518" s="45">
        <v>0</v>
      </c>
      <c r="L518" s="43">
        <v>0</v>
      </c>
      <c r="M518" s="42" t="s">
        <v>58</v>
      </c>
      <c r="N518" s="43">
        <v>0</v>
      </c>
      <c r="O518" s="2"/>
      <c r="P518" s="2"/>
      <c r="Q518">
        <v>1</v>
      </c>
      <c r="R518" s="9">
        <v>0</v>
      </c>
      <c r="S518" s="2">
        <v>129</v>
      </c>
      <c r="T518" s="2">
        <f>VLOOKUP(B518,Sheet3!B:C,2,FALSE)</f>
        <v>2</v>
      </c>
      <c r="U518" s="2"/>
      <c r="V518" s="2"/>
    </row>
    <row r="519" spans="1:22" ht="15">
      <c r="A519" s="9" t="s">
        <v>70</v>
      </c>
      <c r="B519" s="41" t="s">
        <v>55</v>
      </c>
      <c r="C519" s="9">
        <v>0</v>
      </c>
      <c r="D519" s="9">
        <v>1</v>
      </c>
      <c r="E519" s="42">
        <v>2</v>
      </c>
      <c r="F519" s="43">
        <v>0</v>
      </c>
      <c r="G519" s="42">
        <v>111</v>
      </c>
      <c r="H519" s="44" t="str">
        <f t="shared" ref="H519:H582" si="753">"card_11_"&amp;Q519&amp;"_"&amp;R519</f>
        <v>card_11_1_1</v>
      </c>
      <c r="I519" s="43">
        <v>0</v>
      </c>
      <c r="J519" s="45" t="s">
        <v>57</v>
      </c>
      <c r="K519" s="45">
        <v>0</v>
      </c>
      <c r="L519" s="43">
        <v>0</v>
      </c>
      <c r="M519" s="42" t="s">
        <v>58</v>
      </c>
      <c r="N519" s="43">
        <v>0</v>
      </c>
      <c r="O519" s="2"/>
      <c r="P519" s="2"/>
      <c r="Q519">
        <v>1</v>
      </c>
      <c r="R519" s="9">
        <v>1</v>
      </c>
      <c r="S519" s="2">
        <v>130</v>
      </c>
      <c r="T519" s="2">
        <f>VLOOKUP(B519,Sheet3!B:C,2,FALSE)</f>
        <v>2</v>
      </c>
      <c r="U519" s="2"/>
      <c r="V519" s="2"/>
    </row>
    <row r="520" spans="1:22" ht="15">
      <c r="A520" s="9" t="s">
        <v>70</v>
      </c>
      <c r="B520" s="41" t="s">
        <v>55</v>
      </c>
      <c r="C520" s="9">
        <v>0</v>
      </c>
      <c r="D520" s="9">
        <v>2</v>
      </c>
      <c r="E520" s="42">
        <v>2</v>
      </c>
      <c r="F520" s="43">
        <v>0</v>
      </c>
      <c r="G520" s="42">
        <v>111</v>
      </c>
      <c r="H520" s="44" t="str">
        <f t="shared" si="753"/>
        <v>card_11_2_2</v>
      </c>
      <c r="I520" s="43">
        <v>0</v>
      </c>
      <c r="J520" s="45" t="s">
        <v>57</v>
      </c>
      <c r="K520" s="45">
        <v>0</v>
      </c>
      <c r="L520" s="43">
        <v>0</v>
      </c>
      <c r="M520" s="42" t="s">
        <v>58</v>
      </c>
      <c r="N520" s="43">
        <v>0</v>
      </c>
      <c r="O520" s="2"/>
      <c r="P520" s="2"/>
      <c r="Q520">
        <v>2</v>
      </c>
      <c r="R520" s="9">
        <v>2</v>
      </c>
      <c r="S520" s="2">
        <v>131</v>
      </c>
      <c r="T520" s="2">
        <f>VLOOKUP(B520,Sheet3!B:C,2,FALSE)</f>
        <v>2</v>
      </c>
      <c r="U520" s="2"/>
      <c r="V520" s="2"/>
    </row>
    <row r="521" spans="1:22" ht="15">
      <c r="A521" s="9" t="s">
        <v>70</v>
      </c>
      <c r="B521" s="41" t="s">
        <v>55</v>
      </c>
      <c r="C521" s="9">
        <v>0</v>
      </c>
      <c r="D521" s="9">
        <v>3</v>
      </c>
      <c r="E521" s="42">
        <v>2</v>
      </c>
      <c r="F521" s="43">
        <v>0</v>
      </c>
      <c r="G521" s="42">
        <v>111</v>
      </c>
      <c r="H521" s="44" t="str">
        <f t="shared" si="753"/>
        <v>card_11_3_3</v>
      </c>
      <c r="I521" s="43">
        <v>0</v>
      </c>
      <c r="J521" s="45" t="s">
        <v>57</v>
      </c>
      <c r="K521" s="45">
        <v>0</v>
      </c>
      <c r="L521" s="43">
        <v>0</v>
      </c>
      <c r="M521" s="42" t="s">
        <v>58</v>
      </c>
      <c r="N521" s="43">
        <v>0</v>
      </c>
      <c r="O521" s="2"/>
      <c r="P521" s="2"/>
      <c r="Q521">
        <v>3</v>
      </c>
      <c r="R521" s="9">
        <v>3</v>
      </c>
      <c r="S521" s="2">
        <v>132</v>
      </c>
      <c r="T521" s="2">
        <f>VLOOKUP(B521,Sheet3!B:C,2,FALSE)</f>
        <v>2</v>
      </c>
      <c r="U521" s="2"/>
      <c r="V521" s="2"/>
    </row>
    <row r="522" spans="1:22" ht="15">
      <c r="A522" s="9" t="s">
        <v>70</v>
      </c>
      <c r="B522" s="41" t="s">
        <v>55</v>
      </c>
      <c r="C522" s="9">
        <v>1</v>
      </c>
      <c r="D522" s="9">
        <v>0</v>
      </c>
      <c r="E522" s="42">
        <v>2</v>
      </c>
      <c r="F522" s="43">
        <v>0</v>
      </c>
      <c r="G522" s="42">
        <v>112</v>
      </c>
      <c r="H522" s="44" t="str">
        <f t="shared" si="753"/>
        <v>card_11_2_0</v>
      </c>
      <c r="I522" s="43">
        <v>0</v>
      </c>
      <c r="J522" s="45" t="s">
        <v>57</v>
      </c>
      <c r="K522" s="45">
        <v>0</v>
      </c>
      <c r="L522" s="43">
        <v>0</v>
      </c>
      <c r="M522" s="42" t="s">
        <v>58</v>
      </c>
      <c r="N522" s="43">
        <v>0</v>
      </c>
      <c r="O522" s="2"/>
      <c r="P522" s="2"/>
      <c r="Q522">
        <v>2</v>
      </c>
      <c r="R522" s="9">
        <v>0</v>
      </c>
      <c r="S522" s="2">
        <v>133</v>
      </c>
      <c r="T522" s="2">
        <f>VLOOKUP(B522,Sheet3!B:C,2,FALSE)</f>
        <v>2</v>
      </c>
      <c r="U522" s="2"/>
      <c r="V522" s="2"/>
    </row>
    <row r="523" spans="1:22" ht="15">
      <c r="A523" s="9" t="s">
        <v>70</v>
      </c>
      <c r="B523" s="41" t="s">
        <v>55</v>
      </c>
      <c r="C523" s="9">
        <v>1</v>
      </c>
      <c r="D523" s="9">
        <v>1</v>
      </c>
      <c r="E523" s="42">
        <v>2</v>
      </c>
      <c r="F523" s="43">
        <v>0</v>
      </c>
      <c r="G523" s="42">
        <v>112</v>
      </c>
      <c r="H523" s="44" t="str">
        <f t="shared" si="753"/>
        <v>card_11_2_2</v>
      </c>
      <c r="I523" s="43">
        <v>0</v>
      </c>
      <c r="J523" s="45" t="s">
        <v>57</v>
      </c>
      <c r="K523" s="45">
        <v>0</v>
      </c>
      <c r="L523" s="43">
        <v>0</v>
      </c>
      <c r="M523" s="42" t="s">
        <v>58</v>
      </c>
      <c r="N523" s="43">
        <v>0</v>
      </c>
      <c r="O523" s="2"/>
      <c r="P523" s="2"/>
      <c r="Q523">
        <v>2</v>
      </c>
      <c r="R523" s="9">
        <v>2</v>
      </c>
      <c r="S523" s="2">
        <v>134</v>
      </c>
      <c r="T523" s="2">
        <f>VLOOKUP(B523,Sheet3!B:C,2,FALSE)</f>
        <v>2</v>
      </c>
      <c r="U523" s="2"/>
      <c r="V523" s="2"/>
    </row>
    <row r="524" spans="1:22" ht="15">
      <c r="A524" s="9" t="s">
        <v>70</v>
      </c>
      <c r="B524" s="41" t="s">
        <v>55</v>
      </c>
      <c r="C524" s="9">
        <v>1</v>
      </c>
      <c r="D524" s="9">
        <v>2</v>
      </c>
      <c r="E524" s="42">
        <v>2</v>
      </c>
      <c r="F524" s="43">
        <v>0</v>
      </c>
      <c r="G524" s="42">
        <v>112</v>
      </c>
      <c r="H524" s="44" t="str">
        <f t="shared" si="753"/>
        <v>card_11_2_2</v>
      </c>
      <c r="I524" s="43">
        <v>0</v>
      </c>
      <c r="J524" s="45" t="s">
        <v>57</v>
      </c>
      <c r="K524" s="45">
        <v>0</v>
      </c>
      <c r="L524" s="43">
        <v>0</v>
      </c>
      <c r="M524" s="42" t="s">
        <v>58</v>
      </c>
      <c r="N524" s="43">
        <v>0</v>
      </c>
      <c r="O524" s="2"/>
      <c r="P524" s="2"/>
      <c r="Q524">
        <v>2</v>
      </c>
      <c r="R524" s="9">
        <v>2</v>
      </c>
      <c r="S524" s="2">
        <v>135</v>
      </c>
      <c r="T524" s="2">
        <f>VLOOKUP(B524,Sheet3!B:C,2,FALSE)</f>
        <v>2</v>
      </c>
      <c r="U524" s="2"/>
      <c r="V524" s="2"/>
    </row>
    <row r="525" spans="1:22" ht="15">
      <c r="A525" s="9" t="s">
        <v>70</v>
      </c>
      <c r="B525" s="41" t="s">
        <v>55</v>
      </c>
      <c r="C525" s="9">
        <v>1</v>
      </c>
      <c r="D525" s="9">
        <v>3</v>
      </c>
      <c r="E525" s="42">
        <v>2</v>
      </c>
      <c r="F525" s="43">
        <v>0</v>
      </c>
      <c r="G525" s="42">
        <v>112</v>
      </c>
      <c r="H525" s="44" t="str">
        <f t="shared" si="753"/>
        <v>card_11_3_3</v>
      </c>
      <c r="I525" s="43">
        <v>0</v>
      </c>
      <c r="J525" s="45" t="s">
        <v>57</v>
      </c>
      <c r="K525" s="45">
        <v>0</v>
      </c>
      <c r="L525" s="43">
        <v>0</v>
      </c>
      <c r="M525" s="42" t="s">
        <v>58</v>
      </c>
      <c r="N525" s="43">
        <v>0</v>
      </c>
      <c r="O525" s="2"/>
      <c r="P525" s="2"/>
      <c r="Q525">
        <v>3</v>
      </c>
      <c r="R525" s="9">
        <v>3</v>
      </c>
      <c r="S525" s="2">
        <v>136</v>
      </c>
      <c r="T525" s="2">
        <f>VLOOKUP(B525,Sheet3!B:C,2,FALSE)</f>
        <v>2</v>
      </c>
      <c r="U525" s="2"/>
      <c r="V525" s="2"/>
    </row>
    <row r="526" spans="1:22" ht="15">
      <c r="A526" s="9" t="s">
        <v>70</v>
      </c>
      <c r="B526" s="41" t="s">
        <v>55</v>
      </c>
      <c r="C526" s="9">
        <v>2</v>
      </c>
      <c r="D526" s="9">
        <v>0</v>
      </c>
      <c r="E526" s="42">
        <v>2</v>
      </c>
      <c r="F526" s="43">
        <v>0</v>
      </c>
      <c r="G526" s="42">
        <v>112</v>
      </c>
      <c r="H526" s="44" t="str">
        <f t="shared" si="753"/>
        <v>card_11_2_0</v>
      </c>
      <c r="I526" s="43">
        <v>0</v>
      </c>
      <c r="J526" s="45" t="s">
        <v>57</v>
      </c>
      <c r="K526" s="45">
        <v>0</v>
      </c>
      <c r="L526" s="43">
        <v>0</v>
      </c>
      <c r="M526" s="42" t="s">
        <v>58</v>
      </c>
      <c r="N526" s="43">
        <v>0</v>
      </c>
      <c r="O526" s="2"/>
      <c r="P526" s="2"/>
      <c r="Q526">
        <v>2</v>
      </c>
      <c r="R526" s="9">
        <v>0</v>
      </c>
      <c r="S526" s="2">
        <v>137</v>
      </c>
      <c r="T526" s="2">
        <f>VLOOKUP(B526,Sheet3!B:C,2,FALSE)</f>
        <v>2</v>
      </c>
      <c r="U526" s="2"/>
      <c r="V526" s="2"/>
    </row>
    <row r="527" spans="1:22" ht="15">
      <c r="A527" s="9" t="s">
        <v>70</v>
      </c>
      <c r="B527" s="41" t="s">
        <v>55</v>
      </c>
      <c r="C527" s="9">
        <v>2</v>
      </c>
      <c r="D527" s="9">
        <v>1</v>
      </c>
      <c r="E527" s="42">
        <v>2</v>
      </c>
      <c r="F527" s="43">
        <v>0</v>
      </c>
      <c r="G527" s="42">
        <v>112</v>
      </c>
      <c r="H527" s="44" t="str">
        <f t="shared" si="753"/>
        <v>card_11_2_2</v>
      </c>
      <c r="I527" s="43">
        <v>0</v>
      </c>
      <c r="J527" s="45" t="s">
        <v>57</v>
      </c>
      <c r="K527" s="45">
        <v>0</v>
      </c>
      <c r="L527" s="43">
        <v>0</v>
      </c>
      <c r="M527" s="42" t="s">
        <v>58</v>
      </c>
      <c r="N527" s="43">
        <v>0</v>
      </c>
      <c r="O527" s="2"/>
      <c r="P527" s="2"/>
      <c r="Q527">
        <v>2</v>
      </c>
      <c r="R527" s="9">
        <v>2</v>
      </c>
      <c r="S527" s="2">
        <v>138</v>
      </c>
      <c r="T527" s="2">
        <f>VLOOKUP(B527,Sheet3!B:C,2,FALSE)</f>
        <v>2</v>
      </c>
      <c r="U527" s="2"/>
      <c r="V527" s="2"/>
    </row>
    <row r="528" spans="1:22" ht="15">
      <c r="A528" s="9" t="s">
        <v>70</v>
      </c>
      <c r="B528" s="41" t="s">
        <v>55</v>
      </c>
      <c r="C528" s="9">
        <v>2</v>
      </c>
      <c r="D528" s="9">
        <v>2</v>
      </c>
      <c r="E528" s="42">
        <v>2</v>
      </c>
      <c r="F528" s="43">
        <v>0</v>
      </c>
      <c r="G528" s="42">
        <v>112</v>
      </c>
      <c r="H528" s="44" t="str">
        <f t="shared" si="753"/>
        <v>card_11_2_2</v>
      </c>
      <c r="I528" s="43">
        <v>0</v>
      </c>
      <c r="J528" s="45" t="s">
        <v>57</v>
      </c>
      <c r="K528" s="45">
        <v>0</v>
      </c>
      <c r="L528" s="43">
        <v>0</v>
      </c>
      <c r="M528" s="42" t="s">
        <v>58</v>
      </c>
      <c r="N528" s="43">
        <v>0</v>
      </c>
      <c r="O528" s="2"/>
      <c r="P528" s="2"/>
      <c r="Q528">
        <v>2</v>
      </c>
      <c r="R528" s="9">
        <v>2</v>
      </c>
      <c r="S528" s="2">
        <v>139</v>
      </c>
      <c r="T528" s="2">
        <f>VLOOKUP(B528,Sheet3!B:C,2,FALSE)</f>
        <v>2</v>
      </c>
      <c r="U528" s="2"/>
      <c r="V528" s="2"/>
    </row>
    <row r="529" spans="1:22" ht="15">
      <c r="A529" s="9" t="s">
        <v>70</v>
      </c>
      <c r="B529" s="41" t="s">
        <v>55</v>
      </c>
      <c r="C529" s="9">
        <v>2</v>
      </c>
      <c r="D529" s="9">
        <v>3</v>
      </c>
      <c r="E529" s="42">
        <v>2</v>
      </c>
      <c r="F529" s="43">
        <v>0</v>
      </c>
      <c r="G529" s="42">
        <v>112</v>
      </c>
      <c r="H529" s="44" t="str">
        <f t="shared" si="753"/>
        <v>card_11_3_3</v>
      </c>
      <c r="I529" s="43">
        <v>0</v>
      </c>
      <c r="J529" s="45" t="s">
        <v>57</v>
      </c>
      <c r="K529" s="45">
        <v>0</v>
      </c>
      <c r="L529" s="43">
        <v>0</v>
      </c>
      <c r="M529" s="42" t="s">
        <v>58</v>
      </c>
      <c r="N529" s="43">
        <v>0</v>
      </c>
      <c r="O529" s="2"/>
      <c r="P529" s="2"/>
      <c r="Q529">
        <v>3</v>
      </c>
      <c r="R529" s="9">
        <v>3</v>
      </c>
      <c r="S529" s="2">
        <v>140</v>
      </c>
      <c r="T529" s="2">
        <f>VLOOKUP(B529,Sheet3!B:C,2,FALSE)</f>
        <v>2</v>
      </c>
      <c r="U529" s="2"/>
      <c r="V529" s="2"/>
    </row>
    <row r="530" spans="1:22" ht="15">
      <c r="A530" s="9" t="s">
        <v>70</v>
      </c>
      <c r="B530" s="41" t="s">
        <v>55</v>
      </c>
      <c r="C530" s="9">
        <v>3</v>
      </c>
      <c r="D530" s="9">
        <v>0</v>
      </c>
      <c r="E530" s="42">
        <v>2</v>
      </c>
      <c r="F530" s="43">
        <v>0</v>
      </c>
      <c r="G530" s="42">
        <v>113</v>
      </c>
      <c r="H530" s="44" t="str">
        <f t="shared" si="753"/>
        <v>card_11_3_0</v>
      </c>
      <c r="I530" s="43">
        <v>0</v>
      </c>
      <c r="J530" s="45" t="s">
        <v>57</v>
      </c>
      <c r="K530" s="45">
        <v>0</v>
      </c>
      <c r="L530" s="43">
        <v>0</v>
      </c>
      <c r="M530" s="42" t="s">
        <v>58</v>
      </c>
      <c r="N530" s="43">
        <v>0</v>
      </c>
      <c r="O530" s="2"/>
      <c r="P530" s="2"/>
      <c r="Q530">
        <v>3</v>
      </c>
      <c r="R530" s="9">
        <v>0</v>
      </c>
      <c r="S530" s="2">
        <v>141</v>
      </c>
      <c r="T530" s="2">
        <f>VLOOKUP(B530,Sheet3!B:C,2,FALSE)</f>
        <v>2</v>
      </c>
      <c r="U530" s="2"/>
      <c r="V530" s="2"/>
    </row>
    <row r="531" spans="1:22" ht="15">
      <c r="A531" s="9" t="s">
        <v>70</v>
      </c>
      <c r="B531" s="41" t="s">
        <v>55</v>
      </c>
      <c r="C531" s="9">
        <v>3</v>
      </c>
      <c r="D531" s="9">
        <v>1</v>
      </c>
      <c r="E531" s="42">
        <v>2</v>
      </c>
      <c r="F531" s="43">
        <v>0</v>
      </c>
      <c r="G531" s="42">
        <v>113</v>
      </c>
      <c r="H531" s="44" t="str">
        <f t="shared" si="753"/>
        <v>card_11_3_3</v>
      </c>
      <c r="I531" s="43">
        <v>0</v>
      </c>
      <c r="J531" s="45" t="s">
        <v>57</v>
      </c>
      <c r="K531" s="45">
        <v>0</v>
      </c>
      <c r="L531" s="43">
        <v>0</v>
      </c>
      <c r="M531" s="42" t="s">
        <v>58</v>
      </c>
      <c r="N531" s="43">
        <v>0</v>
      </c>
      <c r="O531" s="2"/>
      <c r="P531" s="2"/>
      <c r="Q531">
        <v>3</v>
      </c>
      <c r="R531" s="9">
        <v>3</v>
      </c>
      <c r="S531" s="2">
        <v>142</v>
      </c>
      <c r="T531" s="2">
        <f>VLOOKUP(B531,Sheet3!B:C,2,FALSE)</f>
        <v>2</v>
      </c>
      <c r="U531" s="2"/>
      <c r="V531" s="2"/>
    </row>
    <row r="532" spans="1:22" ht="15">
      <c r="A532" s="9" t="s">
        <v>70</v>
      </c>
      <c r="B532" s="41" t="s">
        <v>55</v>
      </c>
      <c r="C532" s="9">
        <v>3</v>
      </c>
      <c r="D532" s="9">
        <v>2</v>
      </c>
      <c r="E532" s="42">
        <v>2</v>
      </c>
      <c r="F532" s="43">
        <v>0</v>
      </c>
      <c r="G532" s="42">
        <v>113</v>
      </c>
      <c r="H532" s="44" t="str">
        <f t="shared" si="753"/>
        <v>card_11_3_3</v>
      </c>
      <c r="I532" s="43">
        <v>0</v>
      </c>
      <c r="J532" s="45" t="s">
        <v>57</v>
      </c>
      <c r="K532" s="45">
        <v>0</v>
      </c>
      <c r="L532" s="43">
        <v>0</v>
      </c>
      <c r="M532" s="42" t="s">
        <v>58</v>
      </c>
      <c r="N532" s="43">
        <v>0</v>
      </c>
      <c r="O532" s="2"/>
      <c r="P532" s="2"/>
      <c r="Q532">
        <v>3</v>
      </c>
      <c r="R532" s="9">
        <v>3</v>
      </c>
      <c r="S532" s="2">
        <v>143</v>
      </c>
      <c r="T532" s="2">
        <f>VLOOKUP(B532,Sheet3!B:C,2,FALSE)</f>
        <v>2</v>
      </c>
      <c r="U532" s="2"/>
      <c r="V532" s="2"/>
    </row>
    <row r="533" spans="1:22" ht="15">
      <c r="A533" s="9" t="s">
        <v>70</v>
      </c>
      <c r="B533" s="41" t="s">
        <v>55</v>
      </c>
      <c r="C533" s="9">
        <v>3</v>
      </c>
      <c r="D533" s="9">
        <v>3</v>
      </c>
      <c r="E533" s="42">
        <v>2</v>
      </c>
      <c r="F533" s="43">
        <v>0</v>
      </c>
      <c r="G533" s="42">
        <v>113</v>
      </c>
      <c r="H533" s="44" t="str">
        <f t="shared" si="753"/>
        <v>card_11_3_3</v>
      </c>
      <c r="I533" s="43">
        <v>0</v>
      </c>
      <c r="J533" s="45" t="s">
        <v>57</v>
      </c>
      <c r="K533" s="45">
        <v>0</v>
      </c>
      <c r="L533" s="43">
        <v>0</v>
      </c>
      <c r="M533" s="42" t="s">
        <v>58</v>
      </c>
      <c r="N533" s="43">
        <v>0</v>
      </c>
      <c r="O533" s="2"/>
      <c r="P533" s="2"/>
      <c r="Q533">
        <v>3</v>
      </c>
      <c r="R533" s="9">
        <v>3</v>
      </c>
      <c r="S533" s="2">
        <v>144</v>
      </c>
      <c r="T533" s="2">
        <f>VLOOKUP(B533,Sheet3!B:C,2,FALSE)</f>
        <v>2</v>
      </c>
      <c r="U533" s="2"/>
      <c r="V533" s="2"/>
    </row>
    <row r="534" spans="1:22" ht="14.25">
      <c r="A534" s="9" t="s">
        <v>70</v>
      </c>
      <c r="B534" s="9" t="s">
        <v>55</v>
      </c>
      <c r="C534" s="9">
        <v>4</v>
      </c>
      <c r="D534" s="9">
        <v>0</v>
      </c>
      <c r="E534" s="46">
        <v>2</v>
      </c>
      <c r="F534" s="9">
        <v>0</v>
      </c>
      <c r="G534" s="9">
        <v>113</v>
      </c>
      <c r="H534" s="44" t="str">
        <f t="shared" si="753"/>
        <v>card_11_3_0</v>
      </c>
      <c r="I534" s="9">
        <v>0</v>
      </c>
      <c r="J534" s="9" t="s">
        <v>57</v>
      </c>
      <c r="K534" s="9">
        <v>0</v>
      </c>
      <c r="L534" s="9">
        <v>0</v>
      </c>
      <c r="M534" s="9" t="s">
        <v>58</v>
      </c>
      <c r="N534" s="9"/>
      <c r="Q534">
        <v>3</v>
      </c>
      <c r="R534" s="9">
        <v>0</v>
      </c>
      <c r="T534" s="2">
        <f>VLOOKUP(B534,Sheet3!B:C,2,FALSE)</f>
        <v>2</v>
      </c>
      <c r="U534">
        <f t="shared" ref="U534:U549" si="754">G534</f>
        <v>113</v>
      </c>
      <c r="V534" t="str">
        <f t="shared" ref="V534:V549" si="755">H534</f>
        <v>card_11_3_0</v>
      </c>
    </row>
    <row r="535" spans="1:22" ht="14.25">
      <c r="A535" s="9" t="s">
        <v>70</v>
      </c>
      <c r="B535" s="9" t="s">
        <v>55</v>
      </c>
      <c r="C535" s="9">
        <v>4</v>
      </c>
      <c r="D535" s="9">
        <v>1</v>
      </c>
      <c r="E535" s="46">
        <v>2</v>
      </c>
      <c r="F535" s="9">
        <v>0</v>
      </c>
      <c r="G535" s="9">
        <v>113</v>
      </c>
      <c r="H535" s="44" t="str">
        <f t="shared" si="753"/>
        <v>card_11_3_3</v>
      </c>
      <c r="I535" s="9">
        <v>0</v>
      </c>
      <c r="J535" s="9" t="s">
        <v>57</v>
      </c>
      <c r="K535" s="9">
        <v>0</v>
      </c>
      <c r="L535" s="9">
        <v>0</v>
      </c>
      <c r="M535" s="9" t="s">
        <v>58</v>
      </c>
      <c r="N535" s="9"/>
      <c r="Q535">
        <v>3</v>
      </c>
      <c r="R535" s="9">
        <v>3</v>
      </c>
      <c r="T535" s="2">
        <f>VLOOKUP(B535,Sheet3!B:C,2,FALSE)</f>
        <v>2</v>
      </c>
      <c r="U535">
        <f t="shared" si="754"/>
        <v>113</v>
      </c>
      <c r="V535" t="str">
        <f t="shared" si="755"/>
        <v>card_11_3_3</v>
      </c>
    </row>
    <row r="536" spans="1:22" ht="14.25">
      <c r="A536" s="9" t="s">
        <v>70</v>
      </c>
      <c r="B536" s="9" t="s">
        <v>55</v>
      </c>
      <c r="C536" s="9">
        <v>4</v>
      </c>
      <c r="D536" s="9">
        <v>2</v>
      </c>
      <c r="E536" s="46">
        <v>2</v>
      </c>
      <c r="F536" s="9">
        <v>0</v>
      </c>
      <c r="G536" s="9">
        <v>113</v>
      </c>
      <c r="H536" s="44" t="str">
        <f t="shared" si="753"/>
        <v>card_11_3_3</v>
      </c>
      <c r="I536" s="9">
        <v>0</v>
      </c>
      <c r="J536" s="9" t="s">
        <v>57</v>
      </c>
      <c r="K536" s="9">
        <v>0</v>
      </c>
      <c r="L536" s="9">
        <v>0</v>
      </c>
      <c r="M536" s="9" t="s">
        <v>58</v>
      </c>
      <c r="N536" s="9"/>
      <c r="Q536">
        <v>3</v>
      </c>
      <c r="R536" s="9">
        <v>3</v>
      </c>
      <c r="T536" s="2">
        <f>VLOOKUP(B536,Sheet3!B:C,2,FALSE)</f>
        <v>2</v>
      </c>
      <c r="U536">
        <f t="shared" si="754"/>
        <v>113</v>
      </c>
      <c r="V536" t="str">
        <f t="shared" si="755"/>
        <v>card_11_3_3</v>
      </c>
    </row>
    <row r="537" spans="1:22" ht="14.25">
      <c r="A537" s="9" t="s">
        <v>70</v>
      </c>
      <c r="B537" s="9" t="s">
        <v>55</v>
      </c>
      <c r="C537" s="9">
        <v>4</v>
      </c>
      <c r="D537" s="9">
        <v>3</v>
      </c>
      <c r="E537" s="46">
        <v>2</v>
      </c>
      <c r="F537" s="9">
        <v>0</v>
      </c>
      <c r="G537" s="9">
        <v>113</v>
      </c>
      <c r="H537" s="44" t="str">
        <f t="shared" si="753"/>
        <v>card_11_3_3</v>
      </c>
      <c r="I537" s="9">
        <v>0</v>
      </c>
      <c r="J537" s="9" t="s">
        <v>57</v>
      </c>
      <c r="K537" s="9">
        <v>0</v>
      </c>
      <c r="L537" s="9">
        <v>0</v>
      </c>
      <c r="M537" s="9" t="s">
        <v>58</v>
      </c>
      <c r="N537" s="9"/>
      <c r="Q537">
        <v>3</v>
      </c>
      <c r="R537" s="9">
        <v>3</v>
      </c>
      <c r="T537" s="2">
        <f>VLOOKUP(B537,Sheet3!B:C,2,FALSE)</f>
        <v>2</v>
      </c>
      <c r="U537">
        <f t="shared" si="754"/>
        <v>113</v>
      </c>
      <c r="V537" t="str">
        <f t="shared" si="755"/>
        <v>card_11_3_3</v>
      </c>
    </row>
    <row r="538" spans="1:22" ht="14.25">
      <c r="A538" s="9" t="s">
        <v>70</v>
      </c>
      <c r="B538" s="9" t="s">
        <v>55</v>
      </c>
      <c r="C538" s="9">
        <v>5</v>
      </c>
      <c r="D538" s="9">
        <v>0</v>
      </c>
      <c r="E538" s="46">
        <v>2</v>
      </c>
      <c r="F538" s="9">
        <v>0</v>
      </c>
      <c r="G538" s="9">
        <v>113</v>
      </c>
      <c r="H538" s="44" t="str">
        <f t="shared" si="753"/>
        <v>card_11_3_0</v>
      </c>
      <c r="I538" s="9">
        <v>0</v>
      </c>
      <c r="J538" s="9" t="s">
        <v>57</v>
      </c>
      <c r="K538" s="9">
        <v>0</v>
      </c>
      <c r="L538" s="9">
        <v>0</v>
      </c>
      <c r="M538" s="9" t="s">
        <v>58</v>
      </c>
      <c r="N538" s="9"/>
      <c r="Q538">
        <v>3</v>
      </c>
      <c r="R538" s="9">
        <v>0</v>
      </c>
      <c r="T538" s="2">
        <f>VLOOKUP(B538,Sheet3!B:C,2,FALSE)</f>
        <v>2</v>
      </c>
      <c r="U538">
        <f t="shared" si="754"/>
        <v>113</v>
      </c>
      <c r="V538" t="str">
        <f t="shared" si="755"/>
        <v>card_11_3_0</v>
      </c>
    </row>
    <row r="539" spans="1:22" ht="14.25">
      <c r="A539" s="9" t="s">
        <v>70</v>
      </c>
      <c r="B539" s="9" t="s">
        <v>55</v>
      </c>
      <c r="C539" s="9">
        <v>5</v>
      </c>
      <c r="D539" s="9">
        <v>1</v>
      </c>
      <c r="E539" s="46">
        <v>2</v>
      </c>
      <c r="F539" s="9">
        <v>0</v>
      </c>
      <c r="G539" s="9">
        <v>113</v>
      </c>
      <c r="H539" s="44" t="str">
        <f t="shared" si="753"/>
        <v>card_11_3_3</v>
      </c>
      <c r="I539" s="9">
        <v>0</v>
      </c>
      <c r="J539" s="9" t="s">
        <v>57</v>
      </c>
      <c r="K539" s="9">
        <v>0</v>
      </c>
      <c r="L539" s="9">
        <v>0</v>
      </c>
      <c r="M539" s="9" t="s">
        <v>58</v>
      </c>
      <c r="N539" s="9"/>
      <c r="Q539">
        <v>3</v>
      </c>
      <c r="R539" s="9">
        <v>3</v>
      </c>
      <c r="T539" s="2">
        <f>VLOOKUP(B539,Sheet3!B:C,2,FALSE)</f>
        <v>2</v>
      </c>
      <c r="U539">
        <f t="shared" si="754"/>
        <v>113</v>
      </c>
      <c r="V539" t="str">
        <f t="shared" si="755"/>
        <v>card_11_3_3</v>
      </c>
    </row>
    <row r="540" spans="1:22" ht="14.25">
      <c r="A540" s="9" t="s">
        <v>70</v>
      </c>
      <c r="B540" s="9" t="s">
        <v>55</v>
      </c>
      <c r="C540" s="9">
        <v>5</v>
      </c>
      <c r="D540" s="9">
        <v>2</v>
      </c>
      <c r="E540" s="46">
        <v>2</v>
      </c>
      <c r="F540" s="9">
        <v>0</v>
      </c>
      <c r="G540" s="9">
        <v>113</v>
      </c>
      <c r="H540" s="44" t="str">
        <f t="shared" si="753"/>
        <v>card_11_3_3</v>
      </c>
      <c r="I540" s="9">
        <v>0</v>
      </c>
      <c r="J540" s="9" t="s">
        <v>57</v>
      </c>
      <c r="K540" s="9">
        <v>0</v>
      </c>
      <c r="L540" s="9">
        <v>0</v>
      </c>
      <c r="M540" s="9" t="s">
        <v>58</v>
      </c>
      <c r="N540" s="9"/>
      <c r="Q540">
        <v>3</v>
      </c>
      <c r="R540" s="9">
        <v>3</v>
      </c>
      <c r="T540" s="2">
        <f>VLOOKUP(B540,Sheet3!B:C,2,FALSE)</f>
        <v>2</v>
      </c>
      <c r="U540">
        <f t="shared" si="754"/>
        <v>113</v>
      </c>
      <c r="V540" t="str">
        <f t="shared" si="755"/>
        <v>card_11_3_3</v>
      </c>
    </row>
    <row r="541" spans="1:22" ht="14.25">
      <c r="A541" s="9" t="s">
        <v>70</v>
      </c>
      <c r="B541" s="9" t="s">
        <v>55</v>
      </c>
      <c r="C541" s="9">
        <v>5</v>
      </c>
      <c r="D541" s="9">
        <v>3</v>
      </c>
      <c r="E541" s="46">
        <v>2</v>
      </c>
      <c r="F541" s="9">
        <v>0</v>
      </c>
      <c r="G541" s="9">
        <v>113</v>
      </c>
      <c r="H541" s="44" t="str">
        <f t="shared" si="753"/>
        <v>card_11_3_3</v>
      </c>
      <c r="I541" s="9">
        <v>0</v>
      </c>
      <c r="J541" s="9" t="s">
        <v>57</v>
      </c>
      <c r="K541" s="9">
        <v>0</v>
      </c>
      <c r="L541" s="9">
        <v>0</v>
      </c>
      <c r="M541" s="9" t="s">
        <v>58</v>
      </c>
      <c r="N541" s="9"/>
      <c r="Q541">
        <v>3</v>
      </c>
      <c r="R541" s="9">
        <v>3</v>
      </c>
      <c r="T541" s="2">
        <f>VLOOKUP(B541,Sheet3!B:C,2,FALSE)</f>
        <v>2</v>
      </c>
      <c r="U541">
        <f t="shared" si="754"/>
        <v>113</v>
      </c>
      <c r="V541" t="str">
        <f t="shared" si="755"/>
        <v>card_11_3_3</v>
      </c>
    </row>
    <row r="542" spans="1:22" ht="14.25">
      <c r="A542" s="9" t="s">
        <v>70</v>
      </c>
      <c r="B542" s="9" t="s">
        <v>55</v>
      </c>
      <c r="C542" s="9">
        <v>6</v>
      </c>
      <c r="D542" s="9">
        <v>0</v>
      </c>
      <c r="E542" s="46">
        <v>2</v>
      </c>
      <c r="F542" s="9">
        <v>0</v>
      </c>
      <c r="G542" s="9">
        <v>113</v>
      </c>
      <c r="H542" s="44" t="str">
        <f t="shared" si="753"/>
        <v>card_11_3_0</v>
      </c>
      <c r="I542" s="9">
        <v>0</v>
      </c>
      <c r="J542" s="9" t="s">
        <v>57</v>
      </c>
      <c r="K542" s="9">
        <v>0</v>
      </c>
      <c r="L542" s="9">
        <v>0</v>
      </c>
      <c r="M542" s="9" t="s">
        <v>58</v>
      </c>
      <c r="N542" s="9"/>
      <c r="Q542">
        <v>3</v>
      </c>
      <c r="R542" s="9">
        <v>0</v>
      </c>
      <c r="T542" s="2">
        <f>VLOOKUP(B542,Sheet3!B:C,2,FALSE)</f>
        <v>2</v>
      </c>
      <c r="U542">
        <f t="shared" si="754"/>
        <v>113</v>
      </c>
      <c r="V542" t="str">
        <f t="shared" si="755"/>
        <v>card_11_3_0</v>
      </c>
    </row>
    <row r="543" spans="1:22" ht="14.25">
      <c r="A543" s="9" t="s">
        <v>70</v>
      </c>
      <c r="B543" s="9" t="s">
        <v>55</v>
      </c>
      <c r="C543" s="9">
        <v>6</v>
      </c>
      <c r="D543" s="9">
        <v>1</v>
      </c>
      <c r="E543" s="46">
        <v>2</v>
      </c>
      <c r="F543" s="9">
        <v>0</v>
      </c>
      <c r="G543" s="9">
        <v>113</v>
      </c>
      <c r="H543" s="44" t="str">
        <f t="shared" si="753"/>
        <v>card_11_3_3</v>
      </c>
      <c r="I543" s="9">
        <v>0</v>
      </c>
      <c r="J543" s="9" t="s">
        <v>57</v>
      </c>
      <c r="K543" s="9">
        <v>0</v>
      </c>
      <c r="L543" s="9">
        <v>0</v>
      </c>
      <c r="M543" s="9" t="s">
        <v>58</v>
      </c>
      <c r="N543" s="9"/>
      <c r="Q543">
        <v>3</v>
      </c>
      <c r="R543" s="9">
        <v>3</v>
      </c>
      <c r="T543" s="2">
        <f>VLOOKUP(B543,Sheet3!B:C,2,FALSE)</f>
        <v>2</v>
      </c>
      <c r="U543">
        <f t="shared" si="754"/>
        <v>113</v>
      </c>
      <c r="V543" t="str">
        <f t="shared" si="755"/>
        <v>card_11_3_3</v>
      </c>
    </row>
    <row r="544" spans="1:22" ht="14.25">
      <c r="A544" s="9" t="s">
        <v>70</v>
      </c>
      <c r="B544" s="9" t="s">
        <v>55</v>
      </c>
      <c r="C544" s="9">
        <v>6</v>
      </c>
      <c r="D544" s="9">
        <v>2</v>
      </c>
      <c r="E544" s="46">
        <v>2</v>
      </c>
      <c r="F544" s="9">
        <v>0</v>
      </c>
      <c r="G544" s="9">
        <v>113</v>
      </c>
      <c r="H544" s="44" t="str">
        <f t="shared" si="753"/>
        <v>card_11_3_3</v>
      </c>
      <c r="I544" s="9">
        <v>0</v>
      </c>
      <c r="J544" s="9" t="s">
        <v>57</v>
      </c>
      <c r="K544" s="9">
        <v>0</v>
      </c>
      <c r="L544" s="9">
        <v>0</v>
      </c>
      <c r="M544" s="9" t="s">
        <v>58</v>
      </c>
      <c r="N544" s="9"/>
      <c r="Q544">
        <v>3</v>
      </c>
      <c r="R544" s="9">
        <v>3</v>
      </c>
      <c r="T544" s="2">
        <f>VLOOKUP(B544,Sheet3!B:C,2,FALSE)</f>
        <v>2</v>
      </c>
      <c r="U544">
        <f t="shared" si="754"/>
        <v>113</v>
      </c>
      <c r="V544" t="str">
        <f t="shared" si="755"/>
        <v>card_11_3_3</v>
      </c>
    </row>
    <row r="545" spans="1:22" ht="14.25">
      <c r="A545" s="9" t="s">
        <v>70</v>
      </c>
      <c r="B545" s="9" t="s">
        <v>55</v>
      </c>
      <c r="C545" s="9">
        <v>6</v>
      </c>
      <c r="D545" s="9">
        <v>3</v>
      </c>
      <c r="E545" s="46">
        <v>2</v>
      </c>
      <c r="F545" s="9">
        <v>0</v>
      </c>
      <c r="G545" s="9">
        <v>113</v>
      </c>
      <c r="H545" s="44" t="str">
        <f t="shared" si="753"/>
        <v>card_11_3_3</v>
      </c>
      <c r="I545" s="9">
        <v>0</v>
      </c>
      <c r="J545" s="9" t="s">
        <v>57</v>
      </c>
      <c r="K545" s="9">
        <v>0</v>
      </c>
      <c r="L545" s="9">
        <v>0</v>
      </c>
      <c r="M545" s="9" t="s">
        <v>58</v>
      </c>
      <c r="N545" s="9"/>
      <c r="Q545">
        <v>3</v>
      </c>
      <c r="R545" s="9">
        <v>3</v>
      </c>
      <c r="T545" s="2">
        <f>VLOOKUP(B545,Sheet3!B:C,2,FALSE)</f>
        <v>2</v>
      </c>
      <c r="U545">
        <f t="shared" si="754"/>
        <v>113</v>
      </c>
      <c r="V545" t="str">
        <f t="shared" si="755"/>
        <v>card_11_3_3</v>
      </c>
    </row>
    <row r="546" spans="1:22" ht="14.25">
      <c r="A546" s="9" t="s">
        <v>70</v>
      </c>
      <c r="B546" s="9" t="s">
        <v>55</v>
      </c>
      <c r="C546" s="9">
        <v>7</v>
      </c>
      <c r="D546" s="9">
        <v>0</v>
      </c>
      <c r="E546" s="46">
        <v>2</v>
      </c>
      <c r="F546" s="9">
        <v>0</v>
      </c>
      <c r="G546" s="9">
        <v>113</v>
      </c>
      <c r="H546" s="44" t="str">
        <f t="shared" si="753"/>
        <v>card_11_3_0</v>
      </c>
      <c r="I546" s="9">
        <v>0</v>
      </c>
      <c r="J546" s="9" t="s">
        <v>57</v>
      </c>
      <c r="K546" s="9">
        <v>0</v>
      </c>
      <c r="L546" s="9">
        <v>0</v>
      </c>
      <c r="M546" s="9" t="s">
        <v>58</v>
      </c>
      <c r="N546" s="9"/>
      <c r="Q546">
        <v>3</v>
      </c>
      <c r="R546" s="9">
        <v>0</v>
      </c>
      <c r="T546" s="2">
        <f>VLOOKUP(B546,Sheet3!B:C,2,FALSE)</f>
        <v>2</v>
      </c>
      <c r="U546">
        <f t="shared" si="754"/>
        <v>113</v>
      </c>
      <c r="V546" t="str">
        <f t="shared" si="755"/>
        <v>card_11_3_0</v>
      </c>
    </row>
    <row r="547" spans="1:22" ht="14.25">
      <c r="A547" s="9" t="s">
        <v>70</v>
      </c>
      <c r="B547" s="9" t="s">
        <v>55</v>
      </c>
      <c r="C547" s="9">
        <v>7</v>
      </c>
      <c r="D547" s="9">
        <v>1</v>
      </c>
      <c r="E547" s="46">
        <v>2</v>
      </c>
      <c r="F547" s="9">
        <v>0</v>
      </c>
      <c r="G547" s="9">
        <v>113</v>
      </c>
      <c r="H547" s="44" t="str">
        <f t="shared" si="753"/>
        <v>card_11_3_3</v>
      </c>
      <c r="I547" s="9">
        <v>0</v>
      </c>
      <c r="J547" s="9" t="s">
        <v>57</v>
      </c>
      <c r="K547" s="9">
        <v>0</v>
      </c>
      <c r="L547" s="9">
        <v>0</v>
      </c>
      <c r="M547" s="9" t="s">
        <v>58</v>
      </c>
      <c r="N547" s="9"/>
      <c r="Q547">
        <v>3</v>
      </c>
      <c r="R547" s="9">
        <v>3</v>
      </c>
      <c r="T547" s="2">
        <f>VLOOKUP(B547,Sheet3!B:C,2,FALSE)</f>
        <v>2</v>
      </c>
      <c r="U547">
        <f t="shared" si="754"/>
        <v>113</v>
      </c>
      <c r="V547" t="str">
        <f t="shared" si="755"/>
        <v>card_11_3_3</v>
      </c>
    </row>
    <row r="548" spans="1:22" ht="14.25">
      <c r="A548" s="9" t="s">
        <v>70</v>
      </c>
      <c r="B548" s="9" t="s">
        <v>55</v>
      </c>
      <c r="C548" s="9">
        <v>7</v>
      </c>
      <c r="D548" s="9">
        <v>2</v>
      </c>
      <c r="E548" s="46">
        <v>2</v>
      </c>
      <c r="F548" s="9">
        <v>0</v>
      </c>
      <c r="G548" s="9">
        <v>113</v>
      </c>
      <c r="H548" s="44" t="str">
        <f t="shared" si="753"/>
        <v>card_11_3_3</v>
      </c>
      <c r="I548" s="9">
        <v>0</v>
      </c>
      <c r="J548" s="9" t="s">
        <v>57</v>
      </c>
      <c r="K548" s="9">
        <v>0</v>
      </c>
      <c r="L548" s="9">
        <v>0</v>
      </c>
      <c r="M548" s="9" t="s">
        <v>58</v>
      </c>
      <c r="N548" s="9"/>
      <c r="Q548">
        <v>3</v>
      </c>
      <c r="R548" s="9">
        <v>3</v>
      </c>
      <c r="T548" s="2">
        <f>VLOOKUP(B548,Sheet3!B:C,2,FALSE)</f>
        <v>2</v>
      </c>
      <c r="U548">
        <f t="shared" si="754"/>
        <v>113</v>
      </c>
      <c r="V548" t="str">
        <f t="shared" si="755"/>
        <v>card_11_3_3</v>
      </c>
    </row>
    <row r="549" spans="1:22" ht="14.25">
      <c r="A549" s="9" t="s">
        <v>70</v>
      </c>
      <c r="B549" s="9" t="s">
        <v>55</v>
      </c>
      <c r="C549" s="9">
        <v>7</v>
      </c>
      <c r="D549" s="9">
        <v>3</v>
      </c>
      <c r="E549" s="46">
        <v>2</v>
      </c>
      <c r="F549" s="9">
        <v>0</v>
      </c>
      <c r="G549" s="9">
        <v>113</v>
      </c>
      <c r="H549" s="44" t="str">
        <f t="shared" si="753"/>
        <v>card_11_3_3</v>
      </c>
      <c r="I549" s="9">
        <v>0</v>
      </c>
      <c r="J549" s="9" t="s">
        <v>57</v>
      </c>
      <c r="K549" s="9">
        <v>0</v>
      </c>
      <c r="L549" s="9">
        <v>0</v>
      </c>
      <c r="M549" s="9" t="s">
        <v>58</v>
      </c>
      <c r="N549" s="9"/>
      <c r="Q549">
        <v>3</v>
      </c>
      <c r="R549" s="9">
        <v>3</v>
      </c>
      <c r="T549" s="2">
        <f>VLOOKUP(B549,Sheet3!B:C,2,FALSE)</f>
        <v>2</v>
      </c>
      <c r="U549">
        <f t="shared" si="754"/>
        <v>113</v>
      </c>
      <c r="V549" t="str">
        <f t="shared" si="755"/>
        <v>card_11_3_3</v>
      </c>
    </row>
    <row r="550" spans="1:22" ht="14.25">
      <c r="A550" s="9" t="str">
        <f>A546</f>
        <v>12</v>
      </c>
      <c r="B550" s="9" t="str">
        <f>B546</f>
        <v>女主角</v>
      </c>
      <c r="C550" s="9">
        <v>8</v>
      </c>
      <c r="D550" s="9">
        <f>D546</f>
        <v>0</v>
      </c>
      <c r="E550" s="9">
        <f>E546</f>
        <v>2</v>
      </c>
      <c r="F550" s="9">
        <f>F546</f>
        <v>0</v>
      </c>
      <c r="G550" s="9">
        <f>G546</f>
        <v>113</v>
      </c>
      <c r="H550" s="44" t="str">
        <f t="shared" si="753"/>
        <v>card_11_3_0</v>
      </c>
      <c r="I550" s="9">
        <f t="shared" ref="I550:M550" si="756">I546</f>
        <v>0</v>
      </c>
      <c r="J550" s="9" t="str">
        <f t="shared" si="756"/>
        <v>11_nvzhu_ui.mp3</v>
      </c>
      <c r="K550" s="9">
        <f t="shared" si="756"/>
        <v>0</v>
      </c>
      <c r="L550" s="9">
        <f t="shared" si="756"/>
        <v>0</v>
      </c>
      <c r="M550" s="9" t="str">
        <f t="shared" si="756"/>
        <v>sound_deadnv.mp3</v>
      </c>
      <c r="N550" s="9"/>
      <c r="Q550">
        <v>3</v>
      </c>
      <c r="R550" s="9">
        <v>0</v>
      </c>
      <c r="T550" s="2"/>
    </row>
    <row r="551" spans="1:22" ht="14.25">
      <c r="A551" s="9" t="str">
        <f t="shared" ref="A551:B551" si="757">A547</f>
        <v>12</v>
      </c>
      <c r="B551" s="9" t="str">
        <f t="shared" si="757"/>
        <v>女主角</v>
      </c>
      <c r="C551" s="9">
        <v>8</v>
      </c>
      <c r="D551" s="9">
        <f t="shared" ref="D551:G551" si="758">D547</f>
        <v>1</v>
      </c>
      <c r="E551" s="9">
        <f t="shared" si="758"/>
        <v>2</v>
      </c>
      <c r="F551" s="9">
        <f t="shared" si="758"/>
        <v>0</v>
      </c>
      <c r="G551" s="9">
        <f t="shared" si="758"/>
        <v>113</v>
      </c>
      <c r="H551" s="44" t="str">
        <f t="shared" si="753"/>
        <v>card_11_3_3</v>
      </c>
      <c r="I551" s="9">
        <f t="shared" ref="I551:M551" si="759">I547</f>
        <v>0</v>
      </c>
      <c r="J551" s="9" t="str">
        <f t="shared" si="759"/>
        <v>11_nvzhu_ui.mp3</v>
      </c>
      <c r="K551" s="9">
        <f t="shared" si="759"/>
        <v>0</v>
      </c>
      <c r="L551" s="9">
        <f t="shared" si="759"/>
        <v>0</v>
      </c>
      <c r="M551" s="9" t="str">
        <f t="shared" si="759"/>
        <v>sound_deadnv.mp3</v>
      </c>
      <c r="N551" s="9"/>
      <c r="Q551">
        <v>3</v>
      </c>
      <c r="R551" s="9">
        <v>3</v>
      </c>
      <c r="T551" s="2"/>
    </row>
    <row r="552" spans="1:22" ht="14.25">
      <c r="A552" s="9" t="str">
        <f t="shared" ref="A552:B552" si="760">A548</f>
        <v>12</v>
      </c>
      <c r="B552" s="9" t="str">
        <f t="shared" si="760"/>
        <v>女主角</v>
      </c>
      <c r="C552" s="9">
        <v>8</v>
      </c>
      <c r="D552" s="9">
        <f t="shared" ref="D552:G552" si="761">D548</f>
        <v>2</v>
      </c>
      <c r="E552" s="9">
        <f t="shared" si="761"/>
        <v>2</v>
      </c>
      <c r="F552" s="9">
        <f t="shared" si="761"/>
        <v>0</v>
      </c>
      <c r="G552" s="9">
        <f t="shared" si="761"/>
        <v>113</v>
      </c>
      <c r="H552" s="44" t="str">
        <f t="shared" si="753"/>
        <v>card_11_3_3</v>
      </c>
      <c r="I552" s="9">
        <f t="shared" ref="I552:M552" si="762">I548</f>
        <v>0</v>
      </c>
      <c r="J552" s="9" t="str">
        <f t="shared" si="762"/>
        <v>11_nvzhu_ui.mp3</v>
      </c>
      <c r="K552" s="9">
        <f t="shared" si="762"/>
        <v>0</v>
      </c>
      <c r="L552" s="9">
        <f t="shared" si="762"/>
        <v>0</v>
      </c>
      <c r="M552" s="9" t="str">
        <f t="shared" si="762"/>
        <v>sound_deadnv.mp3</v>
      </c>
      <c r="N552" s="9"/>
      <c r="Q552">
        <v>3</v>
      </c>
      <c r="R552" s="9">
        <v>3</v>
      </c>
      <c r="T552" s="2"/>
    </row>
    <row r="553" spans="1:22" ht="14.25">
      <c r="A553" s="9" t="str">
        <f t="shared" ref="A553:B553" si="763">A549</f>
        <v>12</v>
      </c>
      <c r="B553" s="9" t="str">
        <f t="shared" si="763"/>
        <v>女主角</v>
      </c>
      <c r="C553" s="9">
        <v>8</v>
      </c>
      <c r="D553" s="9">
        <f t="shared" ref="D553:G553" si="764">D549</f>
        <v>3</v>
      </c>
      <c r="E553" s="9">
        <f t="shared" si="764"/>
        <v>2</v>
      </c>
      <c r="F553" s="9">
        <f t="shared" si="764"/>
        <v>0</v>
      </c>
      <c r="G553" s="9">
        <f t="shared" si="764"/>
        <v>113</v>
      </c>
      <c r="H553" s="44" t="str">
        <f t="shared" si="753"/>
        <v>card_11_3_3</v>
      </c>
      <c r="I553" s="9">
        <f t="shared" ref="I553:M553" si="765">I549</f>
        <v>0</v>
      </c>
      <c r="J553" s="9" t="str">
        <f t="shared" si="765"/>
        <v>11_nvzhu_ui.mp3</v>
      </c>
      <c r="K553" s="9">
        <f t="shared" si="765"/>
        <v>0</v>
      </c>
      <c r="L553" s="9">
        <f t="shared" si="765"/>
        <v>0</v>
      </c>
      <c r="M553" s="9" t="str">
        <f t="shared" si="765"/>
        <v>sound_deadnv.mp3</v>
      </c>
      <c r="N553" s="9"/>
      <c r="Q553">
        <v>3</v>
      </c>
      <c r="R553" s="9">
        <v>3</v>
      </c>
      <c r="T553" s="2"/>
    </row>
    <row r="554" spans="1:22" ht="14.25">
      <c r="A554" s="9" t="str">
        <f t="shared" ref="A554:B554" si="766">A550</f>
        <v>12</v>
      </c>
      <c r="B554" s="9" t="str">
        <f t="shared" si="766"/>
        <v>女主角</v>
      </c>
      <c r="C554" s="9">
        <f>C550+1</f>
        <v>9</v>
      </c>
      <c r="D554" s="9">
        <f t="shared" ref="D554:G554" si="767">D550</f>
        <v>0</v>
      </c>
      <c r="E554" s="9">
        <f t="shared" si="767"/>
        <v>2</v>
      </c>
      <c r="F554" s="9">
        <f t="shared" si="767"/>
        <v>0</v>
      </c>
      <c r="G554" s="9">
        <f t="shared" si="767"/>
        <v>113</v>
      </c>
      <c r="H554" s="44" t="str">
        <f t="shared" si="753"/>
        <v>card_11_3_0</v>
      </c>
      <c r="I554" s="9">
        <f t="shared" ref="I554:M554" si="768">I550</f>
        <v>0</v>
      </c>
      <c r="J554" s="9" t="str">
        <f t="shared" si="768"/>
        <v>11_nvzhu_ui.mp3</v>
      </c>
      <c r="K554" s="9">
        <f t="shared" si="768"/>
        <v>0</v>
      </c>
      <c r="L554" s="9">
        <f t="shared" si="768"/>
        <v>0</v>
      </c>
      <c r="M554" s="9" t="str">
        <f t="shared" si="768"/>
        <v>sound_deadnv.mp3</v>
      </c>
      <c r="N554" s="9"/>
      <c r="Q554">
        <v>3</v>
      </c>
      <c r="R554" s="9">
        <v>0</v>
      </c>
      <c r="T554" s="2"/>
    </row>
    <row r="555" spans="1:22" ht="14.25">
      <c r="A555" s="9" t="str">
        <f t="shared" ref="A555:B555" si="769">A551</f>
        <v>12</v>
      </c>
      <c r="B555" s="9" t="str">
        <f t="shared" si="769"/>
        <v>女主角</v>
      </c>
      <c r="C555" s="9">
        <f t="shared" ref="C555:C581" si="770">C551+1</f>
        <v>9</v>
      </c>
      <c r="D555" s="9">
        <f t="shared" ref="D555:G555" si="771">D551</f>
        <v>1</v>
      </c>
      <c r="E555" s="9">
        <f t="shared" si="771"/>
        <v>2</v>
      </c>
      <c r="F555" s="9">
        <f t="shared" si="771"/>
        <v>0</v>
      </c>
      <c r="G555" s="9">
        <f t="shared" si="771"/>
        <v>113</v>
      </c>
      <c r="H555" s="44" t="str">
        <f t="shared" si="753"/>
        <v>card_11_3_3</v>
      </c>
      <c r="I555" s="9">
        <f t="shared" ref="I555:M555" si="772">I551</f>
        <v>0</v>
      </c>
      <c r="J555" s="9" t="str">
        <f t="shared" si="772"/>
        <v>11_nvzhu_ui.mp3</v>
      </c>
      <c r="K555" s="9">
        <f t="shared" si="772"/>
        <v>0</v>
      </c>
      <c r="L555" s="9">
        <f t="shared" si="772"/>
        <v>0</v>
      </c>
      <c r="M555" s="9" t="str">
        <f t="shared" si="772"/>
        <v>sound_deadnv.mp3</v>
      </c>
      <c r="N555" s="9"/>
      <c r="Q555">
        <v>3</v>
      </c>
      <c r="R555" s="9">
        <v>3</v>
      </c>
      <c r="T555" s="2"/>
    </row>
    <row r="556" spans="1:22" ht="14.25">
      <c r="A556" s="9" t="str">
        <f t="shared" ref="A556:B556" si="773">A552</f>
        <v>12</v>
      </c>
      <c r="B556" s="9" t="str">
        <f t="shared" si="773"/>
        <v>女主角</v>
      </c>
      <c r="C556" s="9">
        <f t="shared" si="770"/>
        <v>9</v>
      </c>
      <c r="D556" s="9">
        <f t="shared" ref="D556:G556" si="774">D552</f>
        <v>2</v>
      </c>
      <c r="E556" s="9">
        <f t="shared" si="774"/>
        <v>2</v>
      </c>
      <c r="F556" s="9">
        <f t="shared" si="774"/>
        <v>0</v>
      </c>
      <c r="G556" s="9">
        <f t="shared" si="774"/>
        <v>113</v>
      </c>
      <c r="H556" s="44" t="str">
        <f t="shared" si="753"/>
        <v>card_11_3_3</v>
      </c>
      <c r="I556" s="9">
        <f t="shared" ref="I556:M556" si="775">I552</f>
        <v>0</v>
      </c>
      <c r="J556" s="9" t="str">
        <f t="shared" si="775"/>
        <v>11_nvzhu_ui.mp3</v>
      </c>
      <c r="K556" s="9">
        <f t="shared" si="775"/>
        <v>0</v>
      </c>
      <c r="L556" s="9">
        <f t="shared" si="775"/>
        <v>0</v>
      </c>
      <c r="M556" s="9" t="str">
        <f t="shared" si="775"/>
        <v>sound_deadnv.mp3</v>
      </c>
      <c r="N556" s="9"/>
      <c r="Q556">
        <v>3</v>
      </c>
      <c r="R556" s="9">
        <v>3</v>
      </c>
      <c r="T556" s="2"/>
    </row>
    <row r="557" spans="1:22" ht="14.25">
      <c r="A557" s="9" t="str">
        <f t="shared" ref="A557:B557" si="776">A553</f>
        <v>12</v>
      </c>
      <c r="B557" s="9" t="str">
        <f t="shared" si="776"/>
        <v>女主角</v>
      </c>
      <c r="C557" s="9">
        <f t="shared" si="770"/>
        <v>9</v>
      </c>
      <c r="D557" s="9">
        <f t="shared" ref="D557:G557" si="777">D553</f>
        <v>3</v>
      </c>
      <c r="E557" s="9">
        <f t="shared" si="777"/>
        <v>2</v>
      </c>
      <c r="F557" s="9">
        <f t="shared" si="777"/>
        <v>0</v>
      </c>
      <c r="G557" s="9">
        <f t="shared" si="777"/>
        <v>113</v>
      </c>
      <c r="H557" s="44" t="str">
        <f t="shared" si="753"/>
        <v>card_11_3_3</v>
      </c>
      <c r="I557" s="9">
        <f t="shared" ref="I557:M557" si="778">I553</f>
        <v>0</v>
      </c>
      <c r="J557" s="9" t="str">
        <f t="shared" si="778"/>
        <v>11_nvzhu_ui.mp3</v>
      </c>
      <c r="K557" s="9">
        <f t="shared" si="778"/>
        <v>0</v>
      </c>
      <c r="L557" s="9">
        <f t="shared" si="778"/>
        <v>0</v>
      </c>
      <c r="M557" s="9" t="str">
        <f t="shared" si="778"/>
        <v>sound_deadnv.mp3</v>
      </c>
      <c r="N557" s="9"/>
      <c r="Q557">
        <v>3</v>
      </c>
      <c r="R557" s="9">
        <v>3</v>
      </c>
      <c r="T557" s="2"/>
    </row>
    <row r="558" spans="1:22" ht="14.25">
      <c r="A558" s="9" t="str">
        <f t="shared" ref="A558:B558" si="779">A554</f>
        <v>12</v>
      </c>
      <c r="B558" s="9" t="str">
        <f t="shared" si="779"/>
        <v>女主角</v>
      </c>
      <c r="C558" s="9">
        <f t="shared" si="770"/>
        <v>10</v>
      </c>
      <c r="D558" s="9">
        <f t="shared" ref="D558:G558" si="780">D554</f>
        <v>0</v>
      </c>
      <c r="E558" s="9">
        <f t="shared" si="780"/>
        <v>2</v>
      </c>
      <c r="F558" s="9">
        <f t="shared" si="780"/>
        <v>0</v>
      </c>
      <c r="G558" s="9">
        <f t="shared" si="780"/>
        <v>113</v>
      </c>
      <c r="H558" s="44" t="str">
        <f t="shared" si="753"/>
        <v>card_11_3_0</v>
      </c>
      <c r="I558" s="9">
        <f t="shared" ref="I558:M558" si="781">I554</f>
        <v>0</v>
      </c>
      <c r="J558" s="9" t="str">
        <f t="shared" si="781"/>
        <v>11_nvzhu_ui.mp3</v>
      </c>
      <c r="K558" s="9">
        <f t="shared" si="781"/>
        <v>0</v>
      </c>
      <c r="L558" s="9">
        <f t="shared" si="781"/>
        <v>0</v>
      </c>
      <c r="M558" s="9" t="str">
        <f t="shared" si="781"/>
        <v>sound_deadnv.mp3</v>
      </c>
      <c r="N558" s="9"/>
      <c r="Q558">
        <v>3</v>
      </c>
      <c r="R558" s="9">
        <v>0</v>
      </c>
      <c r="T558" s="2"/>
    </row>
    <row r="559" spans="1:22" ht="14.25">
      <c r="A559" s="9" t="str">
        <f t="shared" ref="A559:B559" si="782">A555</f>
        <v>12</v>
      </c>
      <c r="B559" s="9" t="str">
        <f t="shared" si="782"/>
        <v>女主角</v>
      </c>
      <c r="C559" s="9">
        <f t="shared" si="770"/>
        <v>10</v>
      </c>
      <c r="D559" s="9">
        <f t="shared" ref="D559:G559" si="783">D555</f>
        <v>1</v>
      </c>
      <c r="E559" s="9">
        <f t="shared" si="783"/>
        <v>2</v>
      </c>
      <c r="F559" s="9">
        <f t="shared" si="783"/>
        <v>0</v>
      </c>
      <c r="G559" s="9">
        <f t="shared" si="783"/>
        <v>113</v>
      </c>
      <c r="H559" s="44" t="str">
        <f t="shared" si="753"/>
        <v>card_11_3_3</v>
      </c>
      <c r="I559" s="9">
        <f t="shared" ref="I559:M559" si="784">I555</f>
        <v>0</v>
      </c>
      <c r="J559" s="9" t="str">
        <f t="shared" si="784"/>
        <v>11_nvzhu_ui.mp3</v>
      </c>
      <c r="K559" s="9">
        <f t="shared" si="784"/>
        <v>0</v>
      </c>
      <c r="L559" s="9">
        <f t="shared" si="784"/>
        <v>0</v>
      </c>
      <c r="M559" s="9" t="str">
        <f t="shared" si="784"/>
        <v>sound_deadnv.mp3</v>
      </c>
      <c r="N559" s="9"/>
      <c r="Q559">
        <v>3</v>
      </c>
      <c r="R559" s="9">
        <v>3</v>
      </c>
      <c r="T559" s="2"/>
    </row>
    <row r="560" spans="1:22" ht="14.25">
      <c r="A560" s="9" t="str">
        <f t="shared" ref="A560:B560" si="785">A556</f>
        <v>12</v>
      </c>
      <c r="B560" s="9" t="str">
        <f t="shared" si="785"/>
        <v>女主角</v>
      </c>
      <c r="C560" s="9">
        <f t="shared" si="770"/>
        <v>10</v>
      </c>
      <c r="D560" s="9">
        <f t="shared" ref="D560:G560" si="786">D556</f>
        <v>2</v>
      </c>
      <c r="E560" s="9">
        <f t="shared" si="786"/>
        <v>2</v>
      </c>
      <c r="F560" s="9">
        <f t="shared" si="786"/>
        <v>0</v>
      </c>
      <c r="G560" s="9">
        <f t="shared" si="786"/>
        <v>113</v>
      </c>
      <c r="H560" s="44" t="str">
        <f t="shared" si="753"/>
        <v>card_11_3_3</v>
      </c>
      <c r="I560" s="9">
        <f t="shared" ref="I560:M560" si="787">I556</f>
        <v>0</v>
      </c>
      <c r="J560" s="9" t="str">
        <f t="shared" si="787"/>
        <v>11_nvzhu_ui.mp3</v>
      </c>
      <c r="K560" s="9">
        <f t="shared" si="787"/>
        <v>0</v>
      </c>
      <c r="L560" s="9">
        <f t="shared" si="787"/>
        <v>0</v>
      </c>
      <c r="M560" s="9" t="str">
        <f t="shared" si="787"/>
        <v>sound_deadnv.mp3</v>
      </c>
      <c r="N560" s="9"/>
      <c r="Q560">
        <v>3</v>
      </c>
      <c r="R560" s="9">
        <v>3</v>
      </c>
      <c r="T560" s="2"/>
    </row>
    <row r="561" spans="1:20" ht="14.25">
      <c r="A561" s="9" t="str">
        <f t="shared" ref="A561:B561" si="788">A557</f>
        <v>12</v>
      </c>
      <c r="B561" s="9" t="str">
        <f t="shared" si="788"/>
        <v>女主角</v>
      </c>
      <c r="C561" s="9">
        <f t="shared" si="770"/>
        <v>10</v>
      </c>
      <c r="D561" s="9">
        <f t="shared" ref="D561:G561" si="789">D557</f>
        <v>3</v>
      </c>
      <c r="E561" s="9">
        <f t="shared" si="789"/>
        <v>2</v>
      </c>
      <c r="F561" s="9">
        <f t="shared" si="789"/>
        <v>0</v>
      </c>
      <c r="G561" s="9">
        <f t="shared" si="789"/>
        <v>113</v>
      </c>
      <c r="H561" s="44" t="str">
        <f t="shared" si="753"/>
        <v>card_11_3_3</v>
      </c>
      <c r="I561" s="9">
        <f t="shared" ref="I561:M561" si="790">I557</f>
        <v>0</v>
      </c>
      <c r="J561" s="9" t="str">
        <f t="shared" si="790"/>
        <v>11_nvzhu_ui.mp3</v>
      </c>
      <c r="K561" s="9">
        <f t="shared" si="790"/>
        <v>0</v>
      </c>
      <c r="L561" s="9">
        <f t="shared" si="790"/>
        <v>0</v>
      </c>
      <c r="M561" s="9" t="str">
        <f t="shared" si="790"/>
        <v>sound_deadnv.mp3</v>
      </c>
      <c r="N561" s="9"/>
      <c r="Q561">
        <v>3</v>
      </c>
      <c r="R561" s="9">
        <v>3</v>
      </c>
      <c r="T561" s="2"/>
    </row>
    <row r="562" spans="1:20" ht="14.25">
      <c r="A562" s="9" t="str">
        <f t="shared" ref="A562:B562" si="791">A558</f>
        <v>12</v>
      </c>
      <c r="B562" s="9" t="str">
        <f t="shared" si="791"/>
        <v>女主角</v>
      </c>
      <c r="C562" s="9">
        <f t="shared" si="770"/>
        <v>11</v>
      </c>
      <c r="D562" s="9">
        <f t="shared" ref="D562:G562" si="792">D558</f>
        <v>0</v>
      </c>
      <c r="E562" s="9">
        <f t="shared" si="792"/>
        <v>2</v>
      </c>
      <c r="F562" s="9">
        <f t="shared" si="792"/>
        <v>0</v>
      </c>
      <c r="G562" s="9">
        <f t="shared" si="792"/>
        <v>113</v>
      </c>
      <c r="H562" s="44" t="str">
        <f t="shared" si="753"/>
        <v>card_11_3_0</v>
      </c>
      <c r="I562" s="9">
        <f t="shared" ref="I562:M562" si="793">I558</f>
        <v>0</v>
      </c>
      <c r="J562" s="9" t="str">
        <f t="shared" si="793"/>
        <v>11_nvzhu_ui.mp3</v>
      </c>
      <c r="K562" s="9">
        <f t="shared" si="793"/>
        <v>0</v>
      </c>
      <c r="L562" s="9">
        <f t="shared" si="793"/>
        <v>0</v>
      </c>
      <c r="M562" s="9" t="str">
        <f t="shared" si="793"/>
        <v>sound_deadnv.mp3</v>
      </c>
      <c r="N562" s="9"/>
      <c r="Q562">
        <v>3</v>
      </c>
      <c r="R562" s="9">
        <v>0</v>
      </c>
      <c r="T562" s="2"/>
    </row>
    <row r="563" spans="1:20" ht="14.25">
      <c r="A563" s="9" t="str">
        <f t="shared" ref="A563:B563" si="794">A559</f>
        <v>12</v>
      </c>
      <c r="B563" s="9" t="str">
        <f t="shared" si="794"/>
        <v>女主角</v>
      </c>
      <c r="C563" s="9">
        <f t="shared" si="770"/>
        <v>11</v>
      </c>
      <c r="D563" s="9">
        <f t="shared" ref="D563:G563" si="795">D559</f>
        <v>1</v>
      </c>
      <c r="E563" s="9">
        <f t="shared" si="795"/>
        <v>2</v>
      </c>
      <c r="F563" s="9">
        <f t="shared" si="795"/>
        <v>0</v>
      </c>
      <c r="G563" s="9">
        <f t="shared" si="795"/>
        <v>113</v>
      </c>
      <c r="H563" s="44" t="str">
        <f t="shared" si="753"/>
        <v>card_11_3_3</v>
      </c>
      <c r="I563" s="9">
        <f t="shared" ref="I563:M563" si="796">I559</f>
        <v>0</v>
      </c>
      <c r="J563" s="9" t="str">
        <f t="shared" si="796"/>
        <v>11_nvzhu_ui.mp3</v>
      </c>
      <c r="K563" s="9">
        <f t="shared" si="796"/>
        <v>0</v>
      </c>
      <c r="L563" s="9">
        <f t="shared" si="796"/>
        <v>0</v>
      </c>
      <c r="M563" s="9" t="str">
        <f t="shared" si="796"/>
        <v>sound_deadnv.mp3</v>
      </c>
      <c r="N563" s="9"/>
      <c r="Q563">
        <v>3</v>
      </c>
      <c r="R563" s="9">
        <v>3</v>
      </c>
      <c r="T563" s="2"/>
    </row>
    <row r="564" spans="1:20" ht="14.25">
      <c r="A564" s="9" t="str">
        <f t="shared" ref="A564:B564" si="797">A560</f>
        <v>12</v>
      </c>
      <c r="B564" s="9" t="str">
        <f t="shared" si="797"/>
        <v>女主角</v>
      </c>
      <c r="C564" s="9">
        <f t="shared" si="770"/>
        <v>11</v>
      </c>
      <c r="D564" s="9">
        <f t="shared" ref="D564:G564" si="798">D560</f>
        <v>2</v>
      </c>
      <c r="E564" s="9">
        <f t="shared" si="798"/>
        <v>2</v>
      </c>
      <c r="F564" s="9">
        <f t="shared" si="798"/>
        <v>0</v>
      </c>
      <c r="G564" s="9">
        <f t="shared" si="798"/>
        <v>113</v>
      </c>
      <c r="H564" s="44" t="str">
        <f t="shared" si="753"/>
        <v>card_11_3_3</v>
      </c>
      <c r="I564" s="9">
        <f t="shared" ref="I564:M564" si="799">I560</f>
        <v>0</v>
      </c>
      <c r="J564" s="9" t="str">
        <f t="shared" si="799"/>
        <v>11_nvzhu_ui.mp3</v>
      </c>
      <c r="K564" s="9">
        <f t="shared" si="799"/>
        <v>0</v>
      </c>
      <c r="L564" s="9">
        <f t="shared" si="799"/>
        <v>0</v>
      </c>
      <c r="M564" s="9" t="str">
        <f t="shared" si="799"/>
        <v>sound_deadnv.mp3</v>
      </c>
      <c r="N564" s="9"/>
      <c r="Q564">
        <v>3</v>
      </c>
      <c r="R564" s="9">
        <v>3</v>
      </c>
      <c r="T564" s="2"/>
    </row>
    <row r="565" spans="1:20" ht="14.25">
      <c r="A565" s="9" t="str">
        <f t="shared" ref="A565:B565" si="800">A561</f>
        <v>12</v>
      </c>
      <c r="B565" s="9" t="str">
        <f t="shared" si="800"/>
        <v>女主角</v>
      </c>
      <c r="C565" s="9">
        <f t="shared" si="770"/>
        <v>11</v>
      </c>
      <c r="D565" s="9">
        <f t="shared" ref="D565:G565" si="801">D561</f>
        <v>3</v>
      </c>
      <c r="E565" s="9">
        <f t="shared" si="801"/>
        <v>2</v>
      </c>
      <c r="F565" s="9">
        <f t="shared" si="801"/>
        <v>0</v>
      </c>
      <c r="G565" s="9">
        <f t="shared" si="801"/>
        <v>113</v>
      </c>
      <c r="H565" s="44" t="str">
        <f t="shared" si="753"/>
        <v>card_11_3_3</v>
      </c>
      <c r="I565" s="9">
        <f t="shared" ref="I565:M565" si="802">I561</f>
        <v>0</v>
      </c>
      <c r="J565" s="9" t="str">
        <f t="shared" si="802"/>
        <v>11_nvzhu_ui.mp3</v>
      </c>
      <c r="K565" s="9">
        <f t="shared" si="802"/>
        <v>0</v>
      </c>
      <c r="L565" s="9">
        <f t="shared" si="802"/>
        <v>0</v>
      </c>
      <c r="M565" s="9" t="str">
        <f t="shared" si="802"/>
        <v>sound_deadnv.mp3</v>
      </c>
      <c r="N565" s="9"/>
      <c r="Q565">
        <v>3</v>
      </c>
      <c r="R565" s="9">
        <v>3</v>
      </c>
      <c r="T565" s="2"/>
    </row>
    <row r="566" spans="1:20" ht="14.25">
      <c r="A566" s="9" t="str">
        <f t="shared" ref="A566:B566" si="803">A562</f>
        <v>12</v>
      </c>
      <c r="B566" s="9" t="str">
        <f t="shared" si="803"/>
        <v>女主角</v>
      </c>
      <c r="C566" s="9">
        <f t="shared" si="770"/>
        <v>12</v>
      </c>
      <c r="D566" s="9">
        <f t="shared" ref="D566:G566" si="804">D562</f>
        <v>0</v>
      </c>
      <c r="E566" s="9">
        <f t="shared" si="804"/>
        <v>2</v>
      </c>
      <c r="F566" s="9">
        <f t="shared" si="804"/>
        <v>0</v>
      </c>
      <c r="G566" s="9">
        <f t="shared" si="804"/>
        <v>113</v>
      </c>
      <c r="H566" s="44" t="str">
        <f t="shared" si="753"/>
        <v>card_11_3_0</v>
      </c>
      <c r="I566" s="9">
        <f t="shared" ref="I566:M566" si="805">I562</f>
        <v>0</v>
      </c>
      <c r="J566" s="9" t="str">
        <f t="shared" si="805"/>
        <v>11_nvzhu_ui.mp3</v>
      </c>
      <c r="K566" s="9">
        <f t="shared" si="805"/>
        <v>0</v>
      </c>
      <c r="L566" s="9">
        <f t="shared" si="805"/>
        <v>0</v>
      </c>
      <c r="M566" s="9" t="str">
        <f t="shared" si="805"/>
        <v>sound_deadnv.mp3</v>
      </c>
      <c r="N566" s="9"/>
      <c r="Q566">
        <v>3</v>
      </c>
      <c r="R566" s="9">
        <v>0</v>
      </c>
      <c r="T566" s="2"/>
    </row>
    <row r="567" spans="1:20" ht="14.25">
      <c r="A567" s="9" t="str">
        <f t="shared" ref="A567:B567" si="806">A563</f>
        <v>12</v>
      </c>
      <c r="B567" s="9" t="str">
        <f t="shared" si="806"/>
        <v>女主角</v>
      </c>
      <c r="C567" s="9">
        <f t="shared" si="770"/>
        <v>12</v>
      </c>
      <c r="D567" s="9">
        <f t="shared" ref="D567:G567" si="807">D563</f>
        <v>1</v>
      </c>
      <c r="E567" s="9">
        <f t="shared" si="807"/>
        <v>2</v>
      </c>
      <c r="F567" s="9">
        <f t="shared" si="807"/>
        <v>0</v>
      </c>
      <c r="G567" s="9">
        <f t="shared" si="807"/>
        <v>113</v>
      </c>
      <c r="H567" s="44" t="str">
        <f t="shared" si="753"/>
        <v>card_11_3_3</v>
      </c>
      <c r="I567" s="9">
        <f t="shared" ref="I567:M567" si="808">I563</f>
        <v>0</v>
      </c>
      <c r="J567" s="9" t="str">
        <f t="shared" si="808"/>
        <v>11_nvzhu_ui.mp3</v>
      </c>
      <c r="K567" s="9">
        <f t="shared" si="808"/>
        <v>0</v>
      </c>
      <c r="L567" s="9">
        <f t="shared" si="808"/>
        <v>0</v>
      </c>
      <c r="M567" s="9" t="str">
        <f t="shared" si="808"/>
        <v>sound_deadnv.mp3</v>
      </c>
      <c r="N567" s="9"/>
      <c r="Q567">
        <v>3</v>
      </c>
      <c r="R567" s="9">
        <v>3</v>
      </c>
      <c r="T567" s="2"/>
    </row>
    <row r="568" spans="1:20" ht="14.25">
      <c r="A568" s="9" t="str">
        <f t="shared" ref="A568:B568" si="809">A564</f>
        <v>12</v>
      </c>
      <c r="B568" s="9" t="str">
        <f t="shared" si="809"/>
        <v>女主角</v>
      </c>
      <c r="C568" s="9">
        <f t="shared" si="770"/>
        <v>12</v>
      </c>
      <c r="D568" s="9">
        <f t="shared" ref="D568:G568" si="810">D564</f>
        <v>2</v>
      </c>
      <c r="E568" s="9">
        <f t="shared" si="810"/>
        <v>2</v>
      </c>
      <c r="F568" s="9">
        <f t="shared" si="810"/>
        <v>0</v>
      </c>
      <c r="G568" s="9">
        <f t="shared" si="810"/>
        <v>113</v>
      </c>
      <c r="H568" s="44" t="str">
        <f t="shared" si="753"/>
        <v>card_11_3_3</v>
      </c>
      <c r="I568" s="9">
        <f t="shared" ref="I568:M568" si="811">I564</f>
        <v>0</v>
      </c>
      <c r="J568" s="9" t="str">
        <f t="shared" si="811"/>
        <v>11_nvzhu_ui.mp3</v>
      </c>
      <c r="K568" s="9">
        <f t="shared" si="811"/>
        <v>0</v>
      </c>
      <c r="L568" s="9">
        <f t="shared" si="811"/>
        <v>0</v>
      </c>
      <c r="M568" s="9" t="str">
        <f t="shared" si="811"/>
        <v>sound_deadnv.mp3</v>
      </c>
      <c r="N568" s="9"/>
      <c r="Q568">
        <v>3</v>
      </c>
      <c r="R568" s="9">
        <v>3</v>
      </c>
      <c r="T568" s="2"/>
    </row>
    <row r="569" spans="1:20" ht="14.25">
      <c r="A569" s="9" t="str">
        <f t="shared" ref="A569:B569" si="812">A565</f>
        <v>12</v>
      </c>
      <c r="B569" s="9" t="str">
        <f t="shared" si="812"/>
        <v>女主角</v>
      </c>
      <c r="C569" s="9">
        <f t="shared" si="770"/>
        <v>12</v>
      </c>
      <c r="D569" s="9">
        <f t="shared" ref="D569:G569" si="813">D565</f>
        <v>3</v>
      </c>
      <c r="E569" s="9">
        <f t="shared" si="813"/>
        <v>2</v>
      </c>
      <c r="F569" s="9">
        <f t="shared" si="813"/>
        <v>0</v>
      </c>
      <c r="G569" s="9">
        <f t="shared" si="813"/>
        <v>113</v>
      </c>
      <c r="H569" s="44" t="str">
        <f t="shared" si="753"/>
        <v>card_11_3_3</v>
      </c>
      <c r="I569" s="9">
        <f t="shared" ref="I569:M569" si="814">I565</f>
        <v>0</v>
      </c>
      <c r="J569" s="9" t="str">
        <f t="shared" si="814"/>
        <v>11_nvzhu_ui.mp3</v>
      </c>
      <c r="K569" s="9">
        <f t="shared" si="814"/>
        <v>0</v>
      </c>
      <c r="L569" s="9">
        <f t="shared" si="814"/>
        <v>0</v>
      </c>
      <c r="M569" s="9" t="str">
        <f t="shared" si="814"/>
        <v>sound_deadnv.mp3</v>
      </c>
      <c r="N569" s="9"/>
      <c r="Q569">
        <v>3</v>
      </c>
      <c r="R569" s="9">
        <v>3</v>
      </c>
      <c r="T569" s="2"/>
    </row>
    <row r="570" spans="1:20" ht="14.25">
      <c r="A570" s="9" t="str">
        <f t="shared" ref="A570:B570" si="815">A566</f>
        <v>12</v>
      </c>
      <c r="B570" s="9" t="str">
        <f t="shared" si="815"/>
        <v>女主角</v>
      </c>
      <c r="C570" s="9">
        <f t="shared" si="770"/>
        <v>13</v>
      </c>
      <c r="D570" s="9">
        <f t="shared" ref="D570:G570" si="816">D566</f>
        <v>0</v>
      </c>
      <c r="E570" s="9">
        <f t="shared" si="816"/>
        <v>2</v>
      </c>
      <c r="F570" s="9">
        <f t="shared" si="816"/>
        <v>0</v>
      </c>
      <c r="G570" s="9">
        <f t="shared" si="816"/>
        <v>113</v>
      </c>
      <c r="H570" s="44" t="str">
        <f t="shared" si="753"/>
        <v>card_11_3_0</v>
      </c>
      <c r="I570" s="9">
        <f t="shared" ref="I570:M570" si="817">I566</f>
        <v>0</v>
      </c>
      <c r="J570" s="9" t="str">
        <f t="shared" si="817"/>
        <v>11_nvzhu_ui.mp3</v>
      </c>
      <c r="K570" s="9">
        <f t="shared" si="817"/>
        <v>0</v>
      </c>
      <c r="L570" s="9">
        <f t="shared" si="817"/>
        <v>0</v>
      </c>
      <c r="M570" s="9" t="str">
        <f t="shared" si="817"/>
        <v>sound_deadnv.mp3</v>
      </c>
      <c r="N570" s="9"/>
      <c r="Q570">
        <v>3</v>
      </c>
      <c r="R570" s="9">
        <v>0</v>
      </c>
      <c r="T570" s="2"/>
    </row>
    <row r="571" spans="1:20" ht="14.25">
      <c r="A571" s="9" t="str">
        <f t="shared" ref="A571:B571" si="818">A567</f>
        <v>12</v>
      </c>
      <c r="B571" s="9" t="str">
        <f t="shared" si="818"/>
        <v>女主角</v>
      </c>
      <c r="C571" s="9">
        <f t="shared" si="770"/>
        <v>13</v>
      </c>
      <c r="D571" s="9">
        <f t="shared" ref="D571:G571" si="819">D567</f>
        <v>1</v>
      </c>
      <c r="E571" s="9">
        <f t="shared" si="819"/>
        <v>2</v>
      </c>
      <c r="F571" s="9">
        <f t="shared" si="819"/>
        <v>0</v>
      </c>
      <c r="G571" s="9">
        <f t="shared" si="819"/>
        <v>113</v>
      </c>
      <c r="H571" s="44" t="str">
        <f t="shared" si="753"/>
        <v>card_11_3_3</v>
      </c>
      <c r="I571" s="9">
        <f t="shared" ref="I571:M571" si="820">I567</f>
        <v>0</v>
      </c>
      <c r="J571" s="9" t="str">
        <f t="shared" si="820"/>
        <v>11_nvzhu_ui.mp3</v>
      </c>
      <c r="K571" s="9">
        <f t="shared" si="820"/>
        <v>0</v>
      </c>
      <c r="L571" s="9">
        <f t="shared" si="820"/>
        <v>0</v>
      </c>
      <c r="M571" s="9" t="str">
        <f t="shared" si="820"/>
        <v>sound_deadnv.mp3</v>
      </c>
      <c r="N571" s="9"/>
      <c r="Q571">
        <v>3</v>
      </c>
      <c r="R571" s="9">
        <v>3</v>
      </c>
      <c r="T571" s="2"/>
    </row>
    <row r="572" spans="1:20" ht="14.25">
      <c r="A572" s="9" t="str">
        <f t="shared" ref="A572:B572" si="821">A568</f>
        <v>12</v>
      </c>
      <c r="B572" s="9" t="str">
        <f t="shared" si="821"/>
        <v>女主角</v>
      </c>
      <c r="C572" s="9">
        <f t="shared" si="770"/>
        <v>13</v>
      </c>
      <c r="D572" s="9">
        <f t="shared" ref="D572:G572" si="822">D568</f>
        <v>2</v>
      </c>
      <c r="E572" s="9">
        <f t="shared" si="822"/>
        <v>2</v>
      </c>
      <c r="F572" s="9">
        <f t="shared" si="822"/>
        <v>0</v>
      </c>
      <c r="G572" s="9">
        <f t="shared" si="822"/>
        <v>113</v>
      </c>
      <c r="H572" s="44" t="str">
        <f t="shared" si="753"/>
        <v>card_11_3_3</v>
      </c>
      <c r="I572" s="9">
        <f t="shared" ref="I572:M572" si="823">I568</f>
        <v>0</v>
      </c>
      <c r="J572" s="9" t="str">
        <f t="shared" si="823"/>
        <v>11_nvzhu_ui.mp3</v>
      </c>
      <c r="K572" s="9">
        <f t="shared" si="823"/>
        <v>0</v>
      </c>
      <c r="L572" s="9">
        <f t="shared" si="823"/>
        <v>0</v>
      </c>
      <c r="M572" s="9" t="str">
        <f t="shared" si="823"/>
        <v>sound_deadnv.mp3</v>
      </c>
      <c r="N572" s="9"/>
      <c r="Q572">
        <v>3</v>
      </c>
      <c r="R572" s="9">
        <v>3</v>
      </c>
      <c r="T572" s="2"/>
    </row>
    <row r="573" spans="1:20" ht="14.25">
      <c r="A573" s="9" t="str">
        <f t="shared" ref="A573:B573" si="824">A569</f>
        <v>12</v>
      </c>
      <c r="B573" s="9" t="str">
        <f t="shared" si="824"/>
        <v>女主角</v>
      </c>
      <c r="C573" s="9">
        <f t="shared" si="770"/>
        <v>13</v>
      </c>
      <c r="D573" s="9">
        <f t="shared" ref="D573:G573" si="825">D569</f>
        <v>3</v>
      </c>
      <c r="E573" s="9">
        <f t="shared" si="825"/>
        <v>2</v>
      </c>
      <c r="F573" s="9">
        <f t="shared" si="825"/>
        <v>0</v>
      </c>
      <c r="G573" s="9">
        <f t="shared" si="825"/>
        <v>113</v>
      </c>
      <c r="H573" s="44" t="str">
        <f t="shared" si="753"/>
        <v>card_11_3_3</v>
      </c>
      <c r="I573" s="9">
        <f t="shared" ref="I573:M573" si="826">I569</f>
        <v>0</v>
      </c>
      <c r="J573" s="9" t="str">
        <f t="shared" si="826"/>
        <v>11_nvzhu_ui.mp3</v>
      </c>
      <c r="K573" s="9">
        <f t="shared" si="826"/>
        <v>0</v>
      </c>
      <c r="L573" s="9">
        <f t="shared" si="826"/>
        <v>0</v>
      </c>
      <c r="M573" s="9" t="str">
        <f t="shared" si="826"/>
        <v>sound_deadnv.mp3</v>
      </c>
      <c r="N573" s="9"/>
      <c r="Q573">
        <v>3</v>
      </c>
      <c r="R573" s="9">
        <v>3</v>
      </c>
      <c r="T573" s="2"/>
    </row>
    <row r="574" spans="1:20" ht="14.25">
      <c r="A574" s="9" t="str">
        <f t="shared" ref="A574:B574" si="827">A570</f>
        <v>12</v>
      </c>
      <c r="B574" s="9" t="str">
        <f t="shared" si="827"/>
        <v>女主角</v>
      </c>
      <c r="C574" s="9">
        <f t="shared" si="770"/>
        <v>14</v>
      </c>
      <c r="D574" s="9">
        <f t="shared" ref="D574:G574" si="828">D570</f>
        <v>0</v>
      </c>
      <c r="E574" s="9">
        <f t="shared" si="828"/>
        <v>2</v>
      </c>
      <c r="F574" s="9">
        <f t="shared" si="828"/>
        <v>0</v>
      </c>
      <c r="G574" s="9">
        <f t="shared" si="828"/>
        <v>113</v>
      </c>
      <c r="H574" s="44" t="str">
        <f t="shared" si="753"/>
        <v>card_11_3_0</v>
      </c>
      <c r="I574" s="9">
        <f t="shared" ref="I574:M574" si="829">I570</f>
        <v>0</v>
      </c>
      <c r="J574" s="9" t="str">
        <f t="shared" si="829"/>
        <v>11_nvzhu_ui.mp3</v>
      </c>
      <c r="K574" s="9">
        <f t="shared" si="829"/>
        <v>0</v>
      </c>
      <c r="L574" s="9">
        <f t="shared" si="829"/>
        <v>0</v>
      </c>
      <c r="M574" s="9" t="str">
        <f t="shared" si="829"/>
        <v>sound_deadnv.mp3</v>
      </c>
      <c r="N574" s="9"/>
      <c r="Q574">
        <v>3</v>
      </c>
      <c r="R574" s="9">
        <v>0</v>
      </c>
      <c r="T574" s="2"/>
    </row>
    <row r="575" spans="1:20" ht="14.25">
      <c r="A575" s="9" t="str">
        <f t="shared" ref="A575:B575" si="830">A571</f>
        <v>12</v>
      </c>
      <c r="B575" s="9" t="str">
        <f t="shared" si="830"/>
        <v>女主角</v>
      </c>
      <c r="C575" s="9">
        <f t="shared" si="770"/>
        <v>14</v>
      </c>
      <c r="D575" s="9">
        <f t="shared" ref="D575:G575" si="831">D571</f>
        <v>1</v>
      </c>
      <c r="E575" s="9">
        <f t="shared" si="831"/>
        <v>2</v>
      </c>
      <c r="F575" s="9">
        <f t="shared" si="831"/>
        <v>0</v>
      </c>
      <c r="G575" s="9">
        <f t="shared" si="831"/>
        <v>113</v>
      </c>
      <c r="H575" s="44" t="str">
        <f t="shared" si="753"/>
        <v>card_11_3_3</v>
      </c>
      <c r="I575" s="9">
        <f t="shared" ref="I575:M575" si="832">I571</f>
        <v>0</v>
      </c>
      <c r="J575" s="9" t="str">
        <f t="shared" si="832"/>
        <v>11_nvzhu_ui.mp3</v>
      </c>
      <c r="K575" s="9">
        <f t="shared" si="832"/>
        <v>0</v>
      </c>
      <c r="L575" s="9">
        <f t="shared" si="832"/>
        <v>0</v>
      </c>
      <c r="M575" s="9" t="str">
        <f t="shared" si="832"/>
        <v>sound_deadnv.mp3</v>
      </c>
      <c r="N575" s="9"/>
      <c r="Q575">
        <v>3</v>
      </c>
      <c r="R575" s="9">
        <v>3</v>
      </c>
      <c r="T575" s="2"/>
    </row>
    <row r="576" spans="1:20" ht="14.25">
      <c r="A576" s="9" t="str">
        <f t="shared" ref="A576:B576" si="833">A572</f>
        <v>12</v>
      </c>
      <c r="B576" s="9" t="str">
        <f t="shared" si="833"/>
        <v>女主角</v>
      </c>
      <c r="C576" s="9">
        <f t="shared" si="770"/>
        <v>14</v>
      </c>
      <c r="D576" s="9">
        <f t="shared" ref="D576:G576" si="834">D572</f>
        <v>2</v>
      </c>
      <c r="E576" s="9">
        <f t="shared" si="834"/>
        <v>2</v>
      </c>
      <c r="F576" s="9">
        <f t="shared" si="834"/>
        <v>0</v>
      </c>
      <c r="G576" s="9">
        <f t="shared" si="834"/>
        <v>113</v>
      </c>
      <c r="H576" s="44" t="str">
        <f t="shared" si="753"/>
        <v>card_11_3_3</v>
      </c>
      <c r="I576" s="9">
        <f t="shared" ref="I576:M576" si="835">I572</f>
        <v>0</v>
      </c>
      <c r="J576" s="9" t="str">
        <f t="shared" si="835"/>
        <v>11_nvzhu_ui.mp3</v>
      </c>
      <c r="K576" s="9">
        <f t="shared" si="835"/>
        <v>0</v>
      </c>
      <c r="L576" s="9">
        <f t="shared" si="835"/>
        <v>0</v>
      </c>
      <c r="M576" s="9" t="str">
        <f t="shared" si="835"/>
        <v>sound_deadnv.mp3</v>
      </c>
      <c r="N576" s="9"/>
      <c r="Q576">
        <v>3</v>
      </c>
      <c r="R576" s="9">
        <v>3</v>
      </c>
      <c r="T576" s="2"/>
    </row>
    <row r="577" spans="1:22" ht="14.25">
      <c r="A577" s="9" t="str">
        <f t="shared" ref="A577:B577" si="836">A573</f>
        <v>12</v>
      </c>
      <c r="B577" s="9" t="str">
        <f t="shared" si="836"/>
        <v>女主角</v>
      </c>
      <c r="C577" s="9">
        <f t="shared" si="770"/>
        <v>14</v>
      </c>
      <c r="D577" s="9">
        <f t="shared" ref="D577:G577" si="837">D573</f>
        <v>3</v>
      </c>
      <c r="E577" s="9">
        <f t="shared" si="837"/>
        <v>2</v>
      </c>
      <c r="F577" s="9">
        <f t="shared" si="837"/>
        <v>0</v>
      </c>
      <c r="G577" s="9">
        <f t="shared" si="837"/>
        <v>113</v>
      </c>
      <c r="H577" s="44" t="str">
        <f t="shared" si="753"/>
        <v>card_11_3_3</v>
      </c>
      <c r="I577" s="9">
        <f t="shared" ref="I577:M577" si="838">I573</f>
        <v>0</v>
      </c>
      <c r="J577" s="9" t="str">
        <f t="shared" si="838"/>
        <v>11_nvzhu_ui.mp3</v>
      </c>
      <c r="K577" s="9">
        <f t="shared" si="838"/>
        <v>0</v>
      </c>
      <c r="L577" s="9">
        <f t="shared" si="838"/>
        <v>0</v>
      </c>
      <c r="M577" s="9" t="str">
        <f t="shared" si="838"/>
        <v>sound_deadnv.mp3</v>
      </c>
      <c r="N577" s="9"/>
      <c r="Q577">
        <v>3</v>
      </c>
      <c r="R577" s="9">
        <v>3</v>
      </c>
      <c r="T577" s="2"/>
    </row>
    <row r="578" spans="1:22" ht="14.25">
      <c r="A578" s="9" t="str">
        <f t="shared" ref="A578:B578" si="839">A574</f>
        <v>12</v>
      </c>
      <c r="B578" s="9" t="str">
        <f t="shared" si="839"/>
        <v>女主角</v>
      </c>
      <c r="C578" s="9">
        <f t="shared" si="770"/>
        <v>15</v>
      </c>
      <c r="D578" s="9">
        <f t="shared" ref="D578:G578" si="840">D574</f>
        <v>0</v>
      </c>
      <c r="E578" s="9">
        <f t="shared" si="840"/>
        <v>2</v>
      </c>
      <c r="F578" s="9">
        <f t="shared" si="840"/>
        <v>0</v>
      </c>
      <c r="G578" s="9">
        <f t="shared" si="840"/>
        <v>113</v>
      </c>
      <c r="H578" s="44" t="str">
        <f t="shared" si="753"/>
        <v>card_11_3_0</v>
      </c>
      <c r="I578" s="9">
        <f t="shared" ref="I578:M578" si="841">I574</f>
        <v>0</v>
      </c>
      <c r="J578" s="9" t="str">
        <f t="shared" si="841"/>
        <v>11_nvzhu_ui.mp3</v>
      </c>
      <c r="K578" s="9">
        <f t="shared" si="841"/>
        <v>0</v>
      </c>
      <c r="L578" s="9">
        <f t="shared" si="841"/>
        <v>0</v>
      </c>
      <c r="M578" s="9" t="str">
        <f t="shared" si="841"/>
        <v>sound_deadnv.mp3</v>
      </c>
      <c r="N578" s="9"/>
      <c r="Q578">
        <v>3</v>
      </c>
      <c r="R578" s="9">
        <v>0</v>
      </c>
      <c r="T578" s="2"/>
    </row>
    <row r="579" spans="1:22" ht="14.25">
      <c r="A579" s="9" t="str">
        <f t="shared" ref="A579:B579" si="842">A575</f>
        <v>12</v>
      </c>
      <c r="B579" s="9" t="str">
        <f t="shared" si="842"/>
        <v>女主角</v>
      </c>
      <c r="C579" s="9">
        <f t="shared" si="770"/>
        <v>15</v>
      </c>
      <c r="D579" s="9">
        <f t="shared" ref="D579:G579" si="843">D575</f>
        <v>1</v>
      </c>
      <c r="E579" s="9">
        <f t="shared" si="843"/>
        <v>2</v>
      </c>
      <c r="F579" s="9">
        <f t="shared" si="843"/>
        <v>0</v>
      </c>
      <c r="G579" s="9">
        <f t="shared" si="843"/>
        <v>113</v>
      </c>
      <c r="H579" s="44" t="str">
        <f t="shared" si="753"/>
        <v>card_11_3_3</v>
      </c>
      <c r="I579" s="9">
        <f t="shared" ref="I579:M579" si="844">I575</f>
        <v>0</v>
      </c>
      <c r="J579" s="9" t="str">
        <f t="shared" si="844"/>
        <v>11_nvzhu_ui.mp3</v>
      </c>
      <c r="K579" s="9">
        <f t="shared" si="844"/>
        <v>0</v>
      </c>
      <c r="L579" s="9">
        <f t="shared" si="844"/>
        <v>0</v>
      </c>
      <c r="M579" s="9" t="str">
        <f t="shared" si="844"/>
        <v>sound_deadnv.mp3</v>
      </c>
      <c r="N579" s="9"/>
      <c r="Q579">
        <v>3</v>
      </c>
      <c r="R579" s="9">
        <v>3</v>
      </c>
      <c r="T579" s="2"/>
    </row>
    <row r="580" spans="1:22" ht="14.25">
      <c r="A580" s="9" t="str">
        <f t="shared" ref="A580:B580" si="845">A576</f>
        <v>12</v>
      </c>
      <c r="B580" s="9" t="str">
        <f t="shared" si="845"/>
        <v>女主角</v>
      </c>
      <c r="C580" s="9">
        <f t="shared" si="770"/>
        <v>15</v>
      </c>
      <c r="D580" s="9">
        <f t="shared" ref="D580:G580" si="846">D576</f>
        <v>2</v>
      </c>
      <c r="E580" s="9">
        <f t="shared" si="846"/>
        <v>2</v>
      </c>
      <c r="F580" s="9">
        <f t="shared" si="846"/>
        <v>0</v>
      </c>
      <c r="G580" s="9">
        <f t="shared" si="846"/>
        <v>113</v>
      </c>
      <c r="H580" s="44" t="str">
        <f t="shared" si="753"/>
        <v>card_11_3_3</v>
      </c>
      <c r="I580" s="9">
        <f t="shared" ref="I580:M580" si="847">I576</f>
        <v>0</v>
      </c>
      <c r="J580" s="9" t="str">
        <f t="shared" si="847"/>
        <v>11_nvzhu_ui.mp3</v>
      </c>
      <c r="K580" s="9">
        <f t="shared" si="847"/>
        <v>0</v>
      </c>
      <c r="L580" s="9">
        <f t="shared" si="847"/>
        <v>0</v>
      </c>
      <c r="M580" s="9" t="str">
        <f t="shared" si="847"/>
        <v>sound_deadnv.mp3</v>
      </c>
      <c r="N580" s="9"/>
      <c r="Q580">
        <v>3</v>
      </c>
      <c r="R580" s="9">
        <v>3</v>
      </c>
      <c r="T580" s="2"/>
    </row>
    <row r="581" spans="1:22" ht="14.25">
      <c r="A581" s="9" t="str">
        <f t="shared" ref="A581:B581" si="848">A577</f>
        <v>12</v>
      </c>
      <c r="B581" s="9" t="str">
        <f t="shared" si="848"/>
        <v>女主角</v>
      </c>
      <c r="C581" s="9">
        <f t="shared" si="770"/>
        <v>15</v>
      </c>
      <c r="D581" s="9">
        <f t="shared" ref="D581:G581" si="849">D577</f>
        <v>3</v>
      </c>
      <c r="E581" s="9">
        <f t="shared" si="849"/>
        <v>2</v>
      </c>
      <c r="F581" s="9">
        <f t="shared" si="849"/>
        <v>0</v>
      </c>
      <c r="G581" s="9">
        <f t="shared" si="849"/>
        <v>113</v>
      </c>
      <c r="H581" s="44" t="str">
        <f t="shared" si="753"/>
        <v>card_11_3_3</v>
      </c>
      <c r="I581" s="9">
        <f t="shared" ref="I581:M581" si="850">I577</f>
        <v>0</v>
      </c>
      <c r="J581" s="9" t="str">
        <f t="shared" si="850"/>
        <v>11_nvzhu_ui.mp3</v>
      </c>
      <c r="K581" s="9">
        <f t="shared" si="850"/>
        <v>0</v>
      </c>
      <c r="L581" s="9">
        <f t="shared" si="850"/>
        <v>0</v>
      </c>
      <c r="M581" s="9" t="str">
        <f t="shared" si="850"/>
        <v>sound_deadnv.mp3</v>
      </c>
      <c r="N581" s="9"/>
      <c r="Q581">
        <v>3</v>
      </c>
      <c r="R581" s="9">
        <v>3</v>
      </c>
      <c r="T581" s="2"/>
    </row>
    <row r="582" spans="1:22" ht="15">
      <c r="A582" s="9" t="s">
        <v>71</v>
      </c>
      <c r="B582" s="41" t="s">
        <v>55</v>
      </c>
      <c r="C582" s="9">
        <v>0</v>
      </c>
      <c r="D582" s="9">
        <v>0</v>
      </c>
      <c r="E582" s="42">
        <v>2</v>
      </c>
      <c r="F582" s="43">
        <v>0</v>
      </c>
      <c r="G582" s="42">
        <v>111</v>
      </c>
      <c r="H582" s="44" t="str">
        <f t="shared" si="753"/>
        <v>card_11_1_0</v>
      </c>
      <c r="I582" s="43">
        <v>0</v>
      </c>
      <c r="J582" s="45" t="s">
        <v>57</v>
      </c>
      <c r="K582" s="45">
        <v>0</v>
      </c>
      <c r="L582" s="43">
        <v>0</v>
      </c>
      <c r="M582" s="42" t="s">
        <v>58</v>
      </c>
      <c r="N582" s="43">
        <v>0</v>
      </c>
      <c r="O582" s="2"/>
      <c r="P582" s="2"/>
      <c r="Q582">
        <v>1</v>
      </c>
      <c r="R582" s="9">
        <v>0</v>
      </c>
      <c r="S582" s="2">
        <v>145</v>
      </c>
      <c r="T582" s="2">
        <f>VLOOKUP(B582,Sheet3!B:C,2,FALSE)</f>
        <v>2</v>
      </c>
      <c r="U582" s="2"/>
      <c r="V582" s="2"/>
    </row>
    <row r="583" spans="1:22" ht="15">
      <c r="A583" s="9" t="s">
        <v>71</v>
      </c>
      <c r="B583" s="41" t="s">
        <v>55</v>
      </c>
      <c r="C583" s="9">
        <v>0</v>
      </c>
      <c r="D583" s="9">
        <v>1</v>
      </c>
      <c r="E583" s="42">
        <v>2</v>
      </c>
      <c r="F583" s="43">
        <v>0</v>
      </c>
      <c r="G583" s="42">
        <v>111</v>
      </c>
      <c r="H583" s="44" t="str">
        <f t="shared" ref="H583:H646" si="851">"card_11_"&amp;Q583&amp;"_"&amp;R583</f>
        <v>card_11_1_1</v>
      </c>
      <c r="I583" s="43">
        <v>0</v>
      </c>
      <c r="J583" s="45" t="s">
        <v>57</v>
      </c>
      <c r="K583" s="45">
        <v>0</v>
      </c>
      <c r="L583" s="43">
        <v>0</v>
      </c>
      <c r="M583" s="42" t="s">
        <v>58</v>
      </c>
      <c r="N583" s="43">
        <v>0</v>
      </c>
      <c r="O583" s="2"/>
      <c r="P583" s="2"/>
      <c r="Q583">
        <v>1</v>
      </c>
      <c r="R583" s="9">
        <v>1</v>
      </c>
      <c r="S583" s="2">
        <v>146</v>
      </c>
      <c r="T583" s="2">
        <f>VLOOKUP(B583,Sheet3!B:C,2,FALSE)</f>
        <v>2</v>
      </c>
      <c r="U583" s="2"/>
      <c r="V583" s="2"/>
    </row>
    <row r="584" spans="1:22" ht="15">
      <c r="A584" s="9" t="s">
        <v>71</v>
      </c>
      <c r="B584" s="41" t="s">
        <v>55</v>
      </c>
      <c r="C584" s="9">
        <v>0</v>
      </c>
      <c r="D584" s="9">
        <v>2</v>
      </c>
      <c r="E584" s="42">
        <v>2</v>
      </c>
      <c r="F584" s="43">
        <v>0</v>
      </c>
      <c r="G584" s="42">
        <v>111</v>
      </c>
      <c r="H584" s="44" t="str">
        <f t="shared" si="851"/>
        <v>card_11_2_2</v>
      </c>
      <c r="I584" s="43">
        <v>0</v>
      </c>
      <c r="J584" s="45" t="s">
        <v>57</v>
      </c>
      <c r="K584" s="45">
        <v>0</v>
      </c>
      <c r="L584" s="43">
        <v>0</v>
      </c>
      <c r="M584" s="42" t="s">
        <v>58</v>
      </c>
      <c r="N584" s="43">
        <v>0</v>
      </c>
      <c r="O584" s="2"/>
      <c r="P584" s="2"/>
      <c r="Q584">
        <v>2</v>
      </c>
      <c r="R584" s="9">
        <v>2</v>
      </c>
      <c r="S584" s="2">
        <v>147</v>
      </c>
      <c r="T584" s="2">
        <f>VLOOKUP(B584,Sheet3!B:C,2,FALSE)</f>
        <v>2</v>
      </c>
      <c r="U584" s="2"/>
      <c r="V584" s="2"/>
    </row>
    <row r="585" spans="1:22" ht="15">
      <c r="A585" s="9" t="s">
        <v>71</v>
      </c>
      <c r="B585" s="41" t="s">
        <v>55</v>
      </c>
      <c r="C585" s="9">
        <v>0</v>
      </c>
      <c r="D585" s="9">
        <v>3</v>
      </c>
      <c r="E585" s="42">
        <v>2</v>
      </c>
      <c r="F585" s="43">
        <v>0</v>
      </c>
      <c r="G585" s="42">
        <v>111</v>
      </c>
      <c r="H585" s="44" t="str">
        <f t="shared" si="851"/>
        <v>card_11_3_3</v>
      </c>
      <c r="I585" s="43">
        <v>0</v>
      </c>
      <c r="J585" s="45" t="s">
        <v>57</v>
      </c>
      <c r="K585" s="45">
        <v>0</v>
      </c>
      <c r="L585" s="43">
        <v>0</v>
      </c>
      <c r="M585" s="42" t="s">
        <v>58</v>
      </c>
      <c r="N585" s="43">
        <v>0</v>
      </c>
      <c r="O585" s="2"/>
      <c r="P585" s="2"/>
      <c r="Q585">
        <v>3</v>
      </c>
      <c r="R585" s="9">
        <v>3</v>
      </c>
      <c r="S585" s="2">
        <v>148</v>
      </c>
      <c r="T585" s="2">
        <f>VLOOKUP(B585,Sheet3!B:C,2,FALSE)</f>
        <v>2</v>
      </c>
      <c r="U585" s="2"/>
      <c r="V585" s="2"/>
    </row>
    <row r="586" spans="1:22" ht="15">
      <c r="A586" s="9" t="s">
        <v>71</v>
      </c>
      <c r="B586" s="41" t="s">
        <v>55</v>
      </c>
      <c r="C586" s="9">
        <v>1</v>
      </c>
      <c r="D586" s="9">
        <v>0</v>
      </c>
      <c r="E586" s="42">
        <v>2</v>
      </c>
      <c r="F586" s="43">
        <v>0</v>
      </c>
      <c r="G586" s="42">
        <v>112</v>
      </c>
      <c r="H586" s="44" t="str">
        <f t="shared" si="851"/>
        <v>card_11_2_0</v>
      </c>
      <c r="I586" s="43">
        <v>0</v>
      </c>
      <c r="J586" s="45" t="s">
        <v>57</v>
      </c>
      <c r="K586" s="45">
        <v>0</v>
      </c>
      <c r="L586" s="43">
        <v>0</v>
      </c>
      <c r="M586" s="42" t="s">
        <v>58</v>
      </c>
      <c r="N586" s="43">
        <v>0</v>
      </c>
      <c r="O586" s="2"/>
      <c r="P586" s="2"/>
      <c r="Q586">
        <v>2</v>
      </c>
      <c r="R586" s="9">
        <v>0</v>
      </c>
      <c r="S586" s="2">
        <v>149</v>
      </c>
      <c r="T586" s="2">
        <f>VLOOKUP(B586,Sheet3!B:C,2,FALSE)</f>
        <v>2</v>
      </c>
      <c r="U586" s="2"/>
      <c r="V586" s="2"/>
    </row>
    <row r="587" spans="1:22" ht="15">
      <c r="A587" s="9" t="s">
        <v>71</v>
      </c>
      <c r="B587" s="41" t="s">
        <v>55</v>
      </c>
      <c r="C587" s="9">
        <v>1</v>
      </c>
      <c r="D587" s="9">
        <v>1</v>
      </c>
      <c r="E587" s="42">
        <v>2</v>
      </c>
      <c r="F587" s="43">
        <v>0</v>
      </c>
      <c r="G587" s="42">
        <v>112</v>
      </c>
      <c r="H587" s="44" t="str">
        <f t="shared" si="851"/>
        <v>card_11_2_2</v>
      </c>
      <c r="I587" s="43">
        <v>0</v>
      </c>
      <c r="J587" s="45" t="s">
        <v>57</v>
      </c>
      <c r="K587" s="45">
        <v>0</v>
      </c>
      <c r="L587" s="43">
        <v>0</v>
      </c>
      <c r="M587" s="42" t="s">
        <v>58</v>
      </c>
      <c r="N587" s="43">
        <v>0</v>
      </c>
      <c r="O587" s="2"/>
      <c r="P587" s="2"/>
      <c r="Q587">
        <v>2</v>
      </c>
      <c r="R587" s="9">
        <v>2</v>
      </c>
      <c r="S587" s="2">
        <v>150</v>
      </c>
      <c r="T587" s="2">
        <f>VLOOKUP(B587,Sheet3!B:C,2,FALSE)</f>
        <v>2</v>
      </c>
      <c r="U587" s="2"/>
      <c r="V587" s="2"/>
    </row>
    <row r="588" spans="1:22" ht="15">
      <c r="A588" s="9" t="s">
        <v>71</v>
      </c>
      <c r="B588" s="41" t="s">
        <v>55</v>
      </c>
      <c r="C588" s="9">
        <v>1</v>
      </c>
      <c r="D588" s="9">
        <v>2</v>
      </c>
      <c r="E588" s="42">
        <v>2</v>
      </c>
      <c r="F588" s="43">
        <v>0</v>
      </c>
      <c r="G588" s="42">
        <v>112</v>
      </c>
      <c r="H588" s="44" t="str">
        <f t="shared" si="851"/>
        <v>card_11_2_2</v>
      </c>
      <c r="I588" s="43">
        <v>0</v>
      </c>
      <c r="J588" s="45" t="s">
        <v>57</v>
      </c>
      <c r="K588" s="45">
        <v>0</v>
      </c>
      <c r="L588" s="43">
        <v>0</v>
      </c>
      <c r="M588" s="42" t="s">
        <v>58</v>
      </c>
      <c r="N588" s="43">
        <v>0</v>
      </c>
      <c r="O588" s="2"/>
      <c r="P588" s="2"/>
      <c r="Q588">
        <v>2</v>
      </c>
      <c r="R588" s="9">
        <v>2</v>
      </c>
      <c r="S588" s="2">
        <v>151</v>
      </c>
      <c r="T588" s="2">
        <f>VLOOKUP(B588,Sheet3!B:C,2,FALSE)</f>
        <v>2</v>
      </c>
      <c r="U588" s="2"/>
      <c r="V588" s="2"/>
    </row>
    <row r="589" spans="1:22" ht="15">
      <c r="A589" s="9" t="s">
        <v>71</v>
      </c>
      <c r="B589" s="41" t="s">
        <v>55</v>
      </c>
      <c r="C589" s="9">
        <v>1</v>
      </c>
      <c r="D589" s="9">
        <v>3</v>
      </c>
      <c r="E589" s="42">
        <v>2</v>
      </c>
      <c r="F589" s="43">
        <v>0</v>
      </c>
      <c r="G589" s="42">
        <v>112</v>
      </c>
      <c r="H589" s="44" t="str">
        <f t="shared" si="851"/>
        <v>card_11_3_3</v>
      </c>
      <c r="I589" s="43">
        <v>0</v>
      </c>
      <c r="J589" s="45" t="s">
        <v>57</v>
      </c>
      <c r="K589" s="45">
        <v>0</v>
      </c>
      <c r="L589" s="43">
        <v>0</v>
      </c>
      <c r="M589" s="42" t="s">
        <v>58</v>
      </c>
      <c r="N589" s="43">
        <v>0</v>
      </c>
      <c r="O589" s="2"/>
      <c r="P589" s="2"/>
      <c r="Q589">
        <v>3</v>
      </c>
      <c r="R589" s="9">
        <v>3</v>
      </c>
      <c r="S589" s="2">
        <v>152</v>
      </c>
      <c r="T589" s="2">
        <f>VLOOKUP(B589,Sheet3!B:C,2,FALSE)</f>
        <v>2</v>
      </c>
      <c r="U589" s="2"/>
      <c r="V589" s="2"/>
    </row>
    <row r="590" spans="1:22" ht="15">
      <c r="A590" s="9" t="s">
        <v>71</v>
      </c>
      <c r="B590" s="41" t="s">
        <v>55</v>
      </c>
      <c r="C590" s="9">
        <v>2</v>
      </c>
      <c r="D590" s="9">
        <v>0</v>
      </c>
      <c r="E590" s="42">
        <v>2</v>
      </c>
      <c r="F590" s="43">
        <v>0</v>
      </c>
      <c r="G590" s="42">
        <v>112</v>
      </c>
      <c r="H590" s="44" t="str">
        <f t="shared" si="851"/>
        <v>card_11_2_0</v>
      </c>
      <c r="I590" s="43">
        <v>0</v>
      </c>
      <c r="J590" s="45" t="s">
        <v>57</v>
      </c>
      <c r="K590" s="45">
        <v>0</v>
      </c>
      <c r="L590" s="43">
        <v>0</v>
      </c>
      <c r="M590" s="42" t="s">
        <v>58</v>
      </c>
      <c r="N590" s="43">
        <v>0</v>
      </c>
      <c r="O590" s="2"/>
      <c r="P590" s="2"/>
      <c r="Q590">
        <v>2</v>
      </c>
      <c r="R590" s="9">
        <v>0</v>
      </c>
      <c r="S590" s="2">
        <v>153</v>
      </c>
      <c r="T590" s="2">
        <f>VLOOKUP(B590,Sheet3!B:C,2,FALSE)</f>
        <v>2</v>
      </c>
      <c r="U590" s="2"/>
      <c r="V590" s="2"/>
    </row>
    <row r="591" spans="1:22" ht="15">
      <c r="A591" s="9" t="s">
        <v>71</v>
      </c>
      <c r="B591" s="41" t="s">
        <v>55</v>
      </c>
      <c r="C591" s="9">
        <v>2</v>
      </c>
      <c r="D591" s="9">
        <v>1</v>
      </c>
      <c r="E591" s="42">
        <v>2</v>
      </c>
      <c r="F591" s="43">
        <v>0</v>
      </c>
      <c r="G591" s="42">
        <v>112</v>
      </c>
      <c r="H591" s="44" t="str">
        <f t="shared" si="851"/>
        <v>card_11_2_2</v>
      </c>
      <c r="I591" s="43">
        <v>0</v>
      </c>
      <c r="J591" s="45" t="s">
        <v>57</v>
      </c>
      <c r="K591" s="45">
        <v>0</v>
      </c>
      <c r="L591" s="43">
        <v>0</v>
      </c>
      <c r="M591" s="42" t="s">
        <v>58</v>
      </c>
      <c r="N591" s="43">
        <v>0</v>
      </c>
      <c r="O591" s="2"/>
      <c r="P591" s="2"/>
      <c r="Q591">
        <v>2</v>
      </c>
      <c r="R591" s="9">
        <v>2</v>
      </c>
      <c r="S591" s="2">
        <v>154</v>
      </c>
      <c r="T591" s="2">
        <f>VLOOKUP(B591,Sheet3!B:C,2,FALSE)</f>
        <v>2</v>
      </c>
      <c r="U591" s="2"/>
      <c r="V591" s="2"/>
    </row>
    <row r="592" spans="1:22" ht="15">
      <c r="A592" s="9" t="s">
        <v>71</v>
      </c>
      <c r="B592" s="41" t="s">
        <v>55</v>
      </c>
      <c r="C592" s="9">
        <v>2</v>
      </c>
      <c r="D592" s="9">
        <v>2</v>
      </c>
      <c r="E592" s="42">
        <v>2</v>
      </c>
      <c r="F592" s="43">
        <v>0</v>
      </c>
      <c r="G592" s="42">
        <v>112</v>
      </c>
      <c r="H592" s="44" t="str">
        <f t="shared" si="851"/>
        <v>card_11_2_2</v>
      </c>
      <c r="I592" s="43">
        <v>0</v>
      </c>
      <c r="J592" s="45" t="s">
        <v>57</v>
      </c>
      <c r="K592" s="45">
        <v>0</v>
      </c>
      <c r="L592" s="43">
        <v>0</v>
      </c>
      <c r="M592" s="42" t="s">
        <v>58</v>
      </c>
      <c r="N592" s="43">
        <v>0</v>
      </c>
      <c r="O592" s="2"/>
      <c r="P592" s="2"/>
      <c r="Q592">
        <v>2</v>
      </c>
      <c r="R592" s="9">
        <v>2</v>
      </c>
      <c r="S592" s="2">
        <v>155</v>
      </c>
      <c r="T592" s="2">
        <f>VLOOKUP(B592,Sheet3!B:C,2,FALSE)</f>
        <v>2</v>
      </c>
      <c r="U592" s="2"/>
      <c r="V592" s="2"/>
    </row>
    <row r="593" spans="1:22" ht="15">
      <c r="A593" s="9" t="s">
        <v>71</v>
      </c>
      <c r="B593" s="41" t="s">
        <v>55</v>
      </c>
      <c r="C593" s="9">
        <v>2</v>
      </c>
      <c r="D593" s="9">
        <v>3</v>
      </c>
      <c r="E593" s="42">
        <v>2</v>
      </c>
      <c r="F593" s="43">
        <v>0</v>
      </c>
      <c r="G593" s="42">
        <v>112</v>
      </c>
      <c r="H593" s="44" t="str">
        <f t="shared" si="851"/>
        <v>card_11_3_3</v>
      </c>
      <c r="I593" s="43">
        <v>0</v>
      </c>
      <c r="J593" s="45" t="s">
        <v>57</v>
      </c>
      <c r="K593" s="45">
        <v>0</v>
      </c>
      <c r="L593" s="43">
        <v>0</v>
      </c>
      <c r="M593" s="42" t="s">
        <v>58</v>
      </c>
      <c r="N593" s="43">
        <v>0</v>
      </c>
      <c r="O593" s="2"/>
      <c r="P593" s="2"/>
      <c r="Q593">
        <v>3</v>
      </c>
      <c r="R593" s="9">
        <v>3</v>
      </c>
      <c r="S593" s="2">
        <v>156</v>
      </c>
      <c r="T593" s="2">
        <f>VLOOKUP(B593,Sheet3!B:C,2,FALSE)</f>
        <v>2</v>
      </c>
      <c r="U593" s="2"/>
      <c r="V593" s="2"/>
    </row>
    <row r="594" spans="1:22" ht="15">
      <c r="A594" s="9" t="s">
        <v>71</v>
      </c>
      <c r="B594" s="41" t="s">
        <v>55</v>
      </c>
      <c r="C594" s="9">
        <v>3</v>
      </c>
      <c r="D594" s="9">
        <v>0</v>
      </c>
      <c r="E594" s="42">
        <v>2</v>
      </c>
      <c r="F594" s="43">
        <v>0</v>
      </c>
      <c r="G594" s="42">
        <v>113</v>
      </c>
      <c r="H594" s="44" t="str">
        <f t="shared" si="851"/>
        <v>card_11_3_0</v>
      </c>
      <c r="I594" s="43">
        <v>0</v>
      </c>
      <c r="J594" s="45" t="s">
        <v>57</v>
      </c>
      <c r="K594" s="45">
        <v>0</v>
      </c>
      <c r="L594" s="43">
        <v>0</v>
      </c>
      <c r="M594" s="42" t="s">
        <v>58</v>
      </c>
      <c r="N594" s="43">
        <v>0</v>
      </c>
      <c r="O594" s="2"/>
      <c r="P594" s="2"/>
      <c r="Q594">
        <v>3</v>
      </c>
      <c r="R594" s="9">
        <v>0</v>
      </c>
      <c r="S594" s="2">
        <v>157</v>
      </c>
      <c r="T594" s="2">
        <f>VLOOKUP(B594,Sheet3!B:C,2,FALSE)</f>
        <v>2</v>
      </c>
      <c r="U594" s="2"/>
      <c r="V594" s="2"/>
    </row>
    <row r="595" spans="1:22" ht="15">
      <c r="A595" s="9" t="s">
        <v>71</v>
      </c>
      <c r="B595" s="41" t="s">
        <v>55</v>
      </c>
      <c r="C595" s="9">
        <v>3</v>
      </c>
      <c r="D595" s="9">
        <v>1</v>
      </c>
      <c r="E595" s="42">
        <v>2</v>
      </c>
      <c r="F595" s="43">
        <v>0</v>
      </c>
      <c r="G595" s="42">
        <v>113</v>
      </c>
      <c r="H595" s="44" t="str">
        <f t="shared" si="851"/>
        <v>card_11_3_3</v>
      </c>
      <c r="I595" s="43">
        <v>0</v>
      </c>
      <c r="J595" s="45" t="s">
        <v>57</v>
      </c>
      <c r="K595" s="45">
        <v>0</v>
      </c>
      <c r="L595" s="43">
        <v>0</v>
      </c>
      <c r="M595" s="42" t="s">
        <v>58</v>
      </c>
      <c r="N595" s="43">
        <v>0</v>
      </c>
      <c r="O595" s="2"/>
      <c r="P595" s="2"/>
      <c r="Q595">
        <v>3</v>
      </c>
      <c r="R595" s="9">
        <v>3</v>
      </c>
      <c r="S595" s="2">
        <v>158</v>
      </c>
      <c r="T595" s="2">
        <f>VLOOKUP(B595,Sheet3!B:C,2,FALSE)</f>
        <v>2</v>
      </c>
      <c r="U595" s="2"/>
      <c r="V595" s="2"/>
    </row>
    <row r="596" spans="1:22" ht="15">
      <c r="A596" s="9" t="s">
        <v>71</v>
      </c>
      <c r="B596" s="41" t="s">
        <v>55</v>
      </c>
      <c r="C596" s="9">
        <v>3</v>
      </c>
      <c r="D596" s="9">
        <v>2</v>
      </c>
      <c r="E596" s="42">
        <v>2</v>
      </c>
      <c r="F596" s="43">
        <v>0</v>
      </c>
      <c r="G596" s="42">
        <v>113</v>
      </c>
      <c r="H596" s="44" t="str">
        <f t="shared" si="851"/>
        <v>card_11_3_3</v>
      </c>
      <c r="I596" s="43">
        <v>0</v>
      </c>
      <c r="J596" s="45" t="s">
        <v>57</v>
      </c>
      <c r="K596" s="45">
        <v>0</v>
      </c>
      <c r="L596" s="43">
        <v>0</v>
      </c>
      <c r="M596" s="42" t="s">
        <v>58</v>
      </c>
      <c r="N596" s="43">
        <v>0</v>
      </c>
      <c r="O596" s="2"/>
      <c r="P596" s="2"/>
      <c r="Q596">
        <v>3</v>
      </c>
      <c r="R596" s="9">
        <v>3</v>
      </c>
      <c r="S596" s="2">
        <v>159</v>
      </c>
      <c r="T596" s="2">
        <f>VLOOKUP(B596,Sheet3!B:C,2,FALSE)</f>
        <v>2</v>
      </c>
      <c r="U596" s="2"/>
      <c r="V596" s="2"/>
    </row>
    <row r="597" spans="1:22" ht="15">
      <c r="A597" s="9" t="s">
        <v>71</v>
      </c>
      <c r="B597" s="41" t="s">
        <v>55</v>
      </c>
      <c r="C597" s="9">
        <v>3</v>
      </c>
      <c r="D597" s="9">
        <v>3</v>
      </c>
      <c r="E597" s="42">
        <v>2</v>
      </c>
      <c r="F597" s="43">
        <v>0</v>
      </c>
      <c r="G597" s="42">
        <v>113</v>
      </c>
      <c r="H597" s="44" t="str">
        <f t="shared" si="851"/>
        <v>card_11_3_3</v>
      </c>
      <c r="I597" s="43">
        <v>0</v>
      </c>
      <c r="J597" s="45" t="s">
        <v>57</v>
      </c>
      <c r="K597" s="45">
        <v>0</v>
      </c>
      <c r="L597" s="43">
        <v>0</v>
      </c>
      <c r="M597" s="42" t="s">
        <v>58</v>
      </c>
      <c r="N597" s="43">
        <v>0</v>
      </c>
      <c r="O597" s="2"/>
      <c r="P597" s="2"/>
      <c r="Q597">
        <v>3</v>
      </c>
      <c r="R597" s="9">
        <v>3</v>
      </c>
      <c r="S597" s="2">
        <v>160</v>
      </c>
      <c r="T597" s="2">
        <f>VLOOKUP(B597,Sheet3!B:C,2,FALSE)</f>
        <v>2</v>
      </c>
      <c r="U597" s="2"/>
      <c r="V597" s="2"/>
    </row>
    <row r="598" spans="1:22" ht="14.25">
      <c r="A598" s="9" t="s">
        <v>71</v>
      </c>
      <c r="B598" s="9" t="s">
        <v>55</v>
      </c>
      <c r="C598" s="9">
        <v>4</v>
      </c>
      <c r="D598" s="9">
        <v>0</v>
      </c>
      <c r="E598" s="46">
        <v>2</v>
      </c>
      <c r="F598" s="9">
        <v>0</v>
      </c>
      <c r="G598" s="9">
        <v>113</v>
      </c>
      <c r="H598" s="44" t="str">
        <f t="shared" si="851"/>
        <v>card_11_3_0</v>
      </c>
      <c r="I598" s="9">
        <v>0</v>
      </c>
      <c r="J598" s="9" t="s">
        <v>57</v>
      </c>
      <c r="K598" s="9">
        <v>0</v>
      </c>
      <c r="L598" s="9">
        <v>0</v>
      </c>
      <c r="M598" s="9" t="s">
        <v>58</v>
      </c>
      <c r="N598" s="9"/>
      <c r="Q598">
        <v>3</v>
      </c>
      <c r="R598" s="9">
        <v>0</v>
      </c>
      <c r="T598" s="2">
        <f>VLOOKUP(B598,Sheet3!B:C,2,FALSE)</f>
        <v>2</v>
      </c>
      <c r="U598">
        <f t="shared" ref="U598:U613" si="852">G598</f>
        <v>113</v>
      </c>
      <c r="V598" t="str">
        <f t="shared" ref="V598:V613" si="853">H598</f>
        <v>card_11_3_0</v>
      </c>
    </row>
    <row r="599" spans="1:22" ht="14.25">
      <c r="A599" s="9" t="s">
        <v>71</v>
      </c>
      <c r="B599" s="9" t="s">
        <v>55</v>
      </c>
      <c r="C599" s="9">
        <v>4</v>
      </c>
      <c r="D599" s="9">
        <v>1</v>
      </c>
      <c r="E599" s="46">
        <v>2</v>
      </c>
      <c r="F599" s="9">
        <v>0</v>
      </c>
      <c r="G599" s="9">
        <v>113</v>
      </c>
      <c r="H599" s="44" t="str">
        <f t="shared" si="851"/>
        <v>card_11_3_3</v>
      </c>
      <c r="I599" s="9">
        <v>0</v>
      </c>
      <c r="J599" s="9" t="s">
        <v>57</v>
      </c>
      <c r="K599" s="9">
        <v>0</v>
      </c>
      <c r="L599" s="9">
        <v>0</v>
      </c>
      <c r="M599" s="9" t="s">
        <v>58</v>
      </c>
      <c r="N599" s="9"/>
      <c r="Q599">
        <v>3</v>
      </c>
      <c r="R599" s="9">
        <v>3</v>
      </c>
      <c r="T599" s="2">
        <f>VLOOKUP(B599,Sheet3!B:C,2,FALSE)</f>
        <v>2</v>
      </c>
      <c r="U599">
        <f t="shared" si="852"/>
        <v>113</v>
      </c>
      <c r="V599" t="str">
        <f t="shared" si="853"/>
        <v>card_11_3_3</v>
      </c>
    </row>
    <row r="600" spans="1:22" ht="14.25">
      <c r="A600" s="9" t="s">
        <v>71</v>
      </c>
      <c r="B600" s="9" t="s">
        <v>55</v>
      </c>
      <c r="C600" s="9">
        <v>4</v>
      </c>
      <c r="D600" s="9">
        <v>2</v>
      </c>
      <c r="E600" s="46">
        <v>2</v>
      </c>
      <c r="F600" s="9">
        <v>0</v>
      </c>
      <c r="G600" s="9">
        <v>113</v>
      </c>
      <c r="H600" s="44" t="str">
        <f t="shared" si="851"/>
        <v>card_11_3_3</v>
      </c>
      <c r="I600" s="9">
        <v>0</v>
      </c>
      <c r="J600" s="9" t="s">
        <v>57</v>
      </c>
      <c r="K600" s="9">
        <v>0</v>
      </c>
      <c r="L600" s="9">
        <v>0</v>
      </c>
      <c r="M600" s="9" t="s">
        <v>58</v>
      </c>
      <c r="N600" s="9"/>
      <c r="Q600">
        <v>3</v>
      </c>
      <c r="R600" s="9">
        <v>3</v>
      </c>
      <c r="T600" s="2">
        <f>VLOOKUP(B600,Sheet3!B:C,2,FALSE)</f>
        <v>2</v>
      </c>
      <c r="U600">
        <f t="shared" si="852"/>
        <v>113</v>
      </c>
      <c r="V600" t="str">
        <f t="shared" si="853"/>
        <v>card_11_3_3</v>
      </c>
    </row>
    <row r="601" spans="1:22" ht="14.25">
      <c r="A601" s="9" t="s">
        <v>71</v>
      </c>
      <c r="B601" s="9" t="s">
        <v>55</v>
      </c>
      <c r="C601" s="9">
        <v>4</v>
      </c>
      <c r="D601" s="9">
        <v>3</v>
      </c>
      <c r="E601" s="46">
        <v>2</v>
      </c>
      <c r="F601" s="9">
        <v>0</v>
      </c>
      <c r="G601" s="9">
        <v>113</v>
      </c>
      <c r="H601" s="44" t="str">
        <f t="shared" si="851"/>
        <v>card_11_3_3</v>
      </c>
      <c r="I601" s="9">
        <v>0</v>
      </c>
      <c r="J601" s="9" t="s">
        <v>57</v>
      </c>
      <c r="K601" s="9">
        <v>0</v>
      </c>
      <c r="L601" s="9">
        <v>0</v>
      </c>
      <c r="M601" s="9" t="s">
        <v>58</v>
      </c>
      <c r="N601" s="9"/>
      <c r="Q601">
        <v>3</v>
      </c>
      <c r="R601" s="9">
        <v>3</v>
      </c>
      <c r="T601" s="2">
        <f>VLOOKUP(B601,Sheet3!B:C,2,FALSE)</f>
        <v>2</v>
      </c>
      <c r="U601">
        <f t="shared" si="852"/>
        <v>113</v>
      </c>
      <c r="V601" t="str">
        <f t="shared" si="853"/>
        <v>card_11_3_3</v>
      </c>
    </row>
    <row r="602" spans="1:22" ht="14.25">
      <c r="A602" s="9" t="s">
        <v>71</v>
      </c>
      <c r="B602" s="9" t="s">
        <v>55</v>
      </c>
      <c r="C602" s="9">
        <v>5</v>
      </c>
      <c r="D602" s="9">
        <v>0</v>
      </c>
      <c r="E602" s="46">
        <v>2</v>
      </c>
      <c r="F602" s="9">
        <v>0</v>
      </c>
      <c r="G602" s="9">
        <v>113</v>
      </c>
      <c r="H602" s="44" t="str">
        <f t="shared" si="851"/>
        <v>card_11_3_0</v>
      </c>
      <c r="I602" s="9">
        <v>0</v>
      </c>
      <c r="J602" s="9" t="s">
        <v>57</v>
      </c>
      <c r="K602" s="9">
        <v>0</v>
      </c>
      <c r="L602" s="9">
        <v>0</v>
      </c>
      <c r="M602" s="9" t="s">
        <v>58</v>
      </c>
      <c r="N602" s="9"/>
      <c r="Q602">
        <v>3</v>
      </c>
      <c r="R602" s="9">
        <v>0</v>
      </c>
      <c r="T602" s="2">
        <f>VLOOKUP(B602,Sheet3!B:C,2,FALSE)</f>
        <v>2</v>
      </c>
      <c r="U602">
        <f t="shared" si="852"/>
        <v>113</v>
      </c>
      <c r="V602" t="str">
        <f t="shared" si="853"/>
        <v>card_11_3_0</v>
      </c>
    </row>
    <row r="603" spans="1:22" ht="14.25">
      <c r="A603" s="9" t="s">
        <v>71</v>
      </c>
      <c r="B603" s="9" t="s">
        <v>55</v>
      </c>
      <c r="C603" s="9">
        <v>5</v>
      </c>
      <c r="D603" s="9">
        <v>1</v>
      </c>
      <c r="E603" s="46">
        <v>2</v>
      </c>
      <c r="F603" s="9">
        <v>0</v>
      </c>
      <c r="G603" s="9">
        <v>113</v>
      </c>
      <c r="H603" s="44" t="str">
        <f t="shared" si="851"/>
        <v>card_11_3_3</v>
      </c>
      <c r="I603" s="9">
        <v>0</v>
      </c>
      <c r="J603" s="9" t="s">
        <v>57</v>
      </c>
      <c r="K603" s="9">
        <v>0</v>
      </c>
      <c r="L603" s="9">
        <v>0</v>
      </c>
      <c r="M603" s="9" t="s">
        <v>58</v>
      </c>
      <c r="N603" s="9"/>
      <c r="Q603">
        <v>3</v>
      </c>
      <c r="R603" s="9">
        <v>3</v>
      </c>
      <c r="T603" s="2">
        <f>VLOOKUP(B603,Sheet3!B:C,2,FALSE)</f>
        <v>2</v>
      </c>
      <c r="U603">
        <f t="shared" si="852"/>
        <v>113</v>
      </c>
      <c r="V603" t="str">
        <f t="shared" si="853"/>
        <v>card_11_3_3</v>
      </c>
    </row>
    <row r="604" spans="1:22" ht="14.25">
      <c r="A604" s="9" t="s">
        <v>71</v>
      </c>
      <c r="B604" s="9" t="s">
        <v>55</v>
      </c>
      <c r="C604" s="9">
        <v>5</v>
      </c>
      <c r="D604" s="9">
        <v>2</v>
      </c>
      <c r="E604" s="46">
        <v>2</v>
      </c>
      <c r="F604" s="9">
        <v>0</v>
      </c>
      <c r="G604" s="9">
        <v>113</v>
      </c>
      <c r="H604" s="44" t="str">
        <f t="shared" si="851"/>
        <v>card_11_3_3</v>
      </c>
      <c r="I604" s="9">
        <v>0</v>
      </c>
      <c r="J604" s="9" t="s">
        <v>57</v>
      </c>
      <c r="K604" s="9">
        <v>0</v>
      </c>
      <c r="L604" s="9">
        <v>0</v>
      </c>
      <c r="M604" s="9" t="s">
        <v>58</v>
      </c>
      <c r="N604" s="9"/>
      <c r="Q604">
        <v>3</v>
      </c>
      <c r="R604" s="9">
        <v>3</v>
      </c>
      <c r="T604" s="2">
        <f>VLOOKUP(B604,Sheet3!B:C,2,FALSE)</f>
        <v>2</v>
      </c>
      <c r="U604">
        <f t="shared" si="852"/>
        <v>113</v>
      </c>
      <c r="V604" t="str">
        <f t="shared" si="853"/>
        <v>card_11_3_3</v>
      </c>
    </row>
    <row r="605" spans="1:22" ht="14.25">
      <c r="A605" s="9" t="s">
        <v>71</v>
      </c>
      <c r="B605" s="9" t="s">
        <v>55</v>
      </c>
      <c r="C605" s="9">
        <v>5</v>
      </c>
      <c r="D605" s="9">
        <v>3</v>
      </c>
      <c r="E605" s="46">
        <v>2</v>
      </c>
      <c r="F605" s="9">
        <v>0</v>
      </c>
      <c r="G605" s="9">
        <v>113</v>
      </c>
      <c r="H605" s="44" t="str">
        <f t="shared" si="851"/>
        <v>card_11_3_3</v>
      </c>
      <c r="I605" s="9">
        <v>0</v>
      </c>
      <c r="J605" s="9" t="s">
        <v>57</v>
      </c>
      <c r="K605" s="9">
        <v>0</v>
      </c>
      <c r="L605" s="9">
        <v>0</v>
      </c>
      <c r="M605" s="9" t="s">
        <v>58</v>
      </c>
      <c r="N605" s="9"/>
      <c r="Q605">
        <v>3</v>
      </c>
      <c r="R605" s="9">
        <v>3</v>
      </c>
      <c r="T605" s="2">
        <f>VLOOKUP(B605,Sheet3!B:C,2,FALSE)</f>
        <v>2</v>
      </c>
      <c r="U605">
        <f t="shared" si="852"/>
        <v>113</v>
      </c>
      <c r="V605" t="str">
        <f t="shared" si="853"/>
        <v>card_11_3_3</v>
      </c>
    </row>
    <row r="606" spans="1:22" ht="14.25">
      <c r="A606" s="9" t="s">
        <v>71</v>
      </c>
      <c r="B606" s="9" t="s">
        <v>55</v>
      </c>
      <c r="C606" s="9">
        <v>6</v>
      </c>
      <c r="D606" s="9">
        <v>0</v>
      </c>
      <c r="E606" s="46">
        <v>2</v>
      </c>
      <c r="F606" s="9">
        <v>0</v>
      </c>
      <c r="G606" s="9">
        <v>113</v>
      </c>
      <c r="H606" s="44" t="str">
        <f t="shared" si="851"/>
        <v>card_11_3_0</v>
      </c>
      <c r="I606" s="9">
        <v>0</v>
      </c>
      <c r="J606" s="9" t="s">
        <v>57</v>
      </c>
      <c r="K606" s="9">
        <v>0</v>
      </c>
      <c r="L606" s="9">
        <v>0</v>
      </c>
      <c r="M606" s="9" t="s">
        <v>58</v>
      </c>
      <c r="N606" s="9"/>
      <c r="Q606">
        <v>3</v>
      </c>
      <c r="R606" s="9">
        <v>0</v>
      </c>
      <c r="T606" s="2">
        <f>VLOOKUP(B606,Sheet3!B:C,2,FALSE)</f>
        <v>2</v>
      </c>
      <c r="U606">
        <f t="shared" si="852"/>
        <v>113</v>
      </c>
      <c r="V606" t="str">
        <f t="shared" si="853"/>
        <v>card_11_3_0</v>
      </c>
    </row>
    <row r="607" spans="1:22" ht="14.25">
      <c r="A607" s="9" t="s">
        <v>71</v>
      </c>
      <c r="B607" s="9" t="s">
        <v>55</v>
      </c>
      <c r="C607" s="9">
        <v>6</v>
      </c>
      <c r="D607" s="9">
        <v>1</v>
      </c>
      <c r="E607" s="46">
        <v>2</v>
      </c>
      <c r="F607" s="9">
        <v>0</v>
      </c>
      <c r="G607" s="9">
        <v>113</v>
      </c>
      <c r="H607" s="44" t="str">
        <f t="shared" si="851"/>
        <v>card_11_3_3</v>
      </c>
      <c r="I607" s="9">
        <v>0</v>
      </c>
      <c r="J607" s="9" t="s">
        <v>57</v>
      </c>
      <c r="K607" s="9">
        <v>0</v>
      </c>
      <c r="L607" s="9">
        <v>0</v>
      </c>
      <c r="M607" s="9" t="s">
        <v>58</v>
      </c>
      <c r="N607" s="9"/>
      <c r="Q607">
        <v>3</v>
      </c>
      <c r="R607" s="9">
        <v>3</v>
      </c>
      <c r="T607" s="2">
        <f>VLOOKUP(B607,Sheet3!B:C,2,FALSE)</f>
        <v>2</v>
      </c>
      <c r="U607">
        <f t="shared" si="852"/>
        <v>113</v>
      </c>
      <c r="V607" t="str">
        <f t="shared" si="853"/>
        <v>card_11_3_3</v>
      </c>
    </row>
    <row r="608" spans="1:22" ht="14.25">
      <c r="A608" s="9" t="s">
        <v>71</v>
      </c>
      <c r="B608" s="9" t="s">
        <v>55</v>
      </c>
      <c r="C608" s="9">
        <v>6</v>
      </c>
      <c r="D608" s="9">
        <v>2</v>
      </c>
      <c r="E608" s="46">
        <v>2</v>
      </c>
      <c r="F608" s="9">
        <v>0</v>
      </c>
      <c r="G608" s="9">
        <v>113</v>
      </c>
      <c r="H608" s="44" t="str">
        <f t="shared" si="851"/>
        <v>card_11_3_3</v>
      </c>
      <c r="I608" s="9">
        <v>0</v>
      </c>
      <c r="J608" s="9" t="s">
        <v>57</v>
      </c>
      <c r="K608" s="9">
        <v>0</v>
      </c>
      <c r="L608" s="9">
        <v>0</v>
      </c>
      <c r="M608" s="9" t="s">
        <v>58</v>
      </c>
      <c r="N608" s="9"/>
      <c r="Q608">
        <v>3</v>
      </c>
      <c r="R608" s="9">
        <v>3</v>
      </c>
      <c r="T608" s="2">
        <f>VLOOKUP(B608,Sheet3!B:C,2,FALSE)</f>
        <v>2</v>
      </c>
      <c r="U608">
        <f t="shared" si="852"/>
        <v>113</v>
      </c>
      <c r="V608" t="str">
        <f t="shared" si="853"/>
        <v>card_11_3_3</v>
      </c>
    </row>
    <row r="609" spans="1:22" ht="14.25">
      <c r="A609" s="9" t="s">
        <v>71</v>
      </c>
      <c r="B609" s="9" t="s">
        <v>55</v>
      </c>
      <c r="C609" s="9">
        <v>6</v>
      </c>
      <c r="D609" s="9">
        <v>3</v>
      </c>
      <c r="E609" s="46">
        <v>2</v>
      </c>
      <c r="F609" s="9">
        <v>0</v>
      </c>
      <c r="G609" s="9">
        <v>113</v>
      </c>
      <c r="H609" s="44" t="str">
        <f t="shared" si="851"/>
        <v>card_11_3_3</v>
      </c>
      <c r="I609" s="9">
        <v>0</v>
      </c>
      <c r="J609" s="9" t="s">
        <v>57</v>
      </c>
      <c r="K609" s="9">
        <v>0</v>
      </c>
      <c r="L609" s="9">
        <v>0</v>
      </c>
      <c r="M609" s="9" t="s">
        <v>58</v>
      </c>
      <c r="N609" s="9"/>
      <c r="Q609">
        <v>3</v>
      </c>
      <c r="R609" s="9">
        <v>3</v>
      </c>
      <c r="T609" s="2">
        <f>VLOOKUP(B609,Sheet3!B:C,2,FALSE)</f>
        <v>2</v>
      </c>
      <c r="U609">
        <f t="shared" si="852"/>
        <v>113</v>
      </c>
      <c r="V609" t="str">
        <f t="shared" si="853"/>
        <v>card_11_3_3</v>
      </c>
    </row>
    <row r="610" spans="1:22" ht="14.25">
      <c r="A610" s="9" t="s">
        <v>71</v>
      </c>
      <c r="B610" s="9" t="s">
        <v>55</v>
      </c>
      <c r="C610" s="9">
        <v>7</v>
      </c>
      <c r="D610" s="9">
        <v>0</v>
      </c>
      <c r="E610" s="46">
        <v>2</v>
      </c>
      <c r="F610" s="9">
        <v>0</v>
      </c>
      <c r="G610" s="9">
        <v>113</v>
      </c>
      <c r="H610" s="44" t="str">
        <f t="shared" si="851"/>
        <v>card_11_3_0</v>
      </c>
      <c r="I610" s="9">
        <v>0</v>
      </c>
      <c r="J610" s="9" t="s">
        <v>57</v>
      </c>
      <c r="K610" s="9">
        <v>0</v>
      </c>
      <c r="L610" s="9">
        <v>0</v>
      </c>
      <c r="M610" s="9" t="s">
        <v>58</v>
      </c>
      <c r="N610" s="9"/>
      <c r="Q610">
        <v>3</v>
      </c>
      <c r="R610" s="9">
        <v>0</v>
      </c>
      <c r="T610" s="2">
        <f>VLOOKUP(B610,Sheet3!B:C,2,FALSE)</f>
        <v>2</v>
      </c>
      <c r="U610">
        <f t="shared" si="852"/>
        <v>113</v>
      </c>
      <c r="V610" t="str">
        <f t="shared" si="853"/>
        <v>card_11_3_0</v>
      </c>
    </row>
    <row r="611" spans="1:22" ht="14.25">
      <c r="A611" s="9" t="s">
        <v>71</v>
      </c>
      <c r="B611" s="9" t="s">
        <v>55</v>
      </c>
      <c r="C611" s="9">
        <v>7</v>
      </c>
      <c r="D611" s="9">
        <v>1</v>
      </c>
      <c r="E611" s="46">
        <v>2</v>
      </c>
      <c r="F611" s="9">
        <v>0</v>
      </c>
      <c r="G611" s="9">
        <v>113</v>
      </c>
      <c r="H611" s="44" t="str">
        <f t="shared" si="851"/>
        <v>card_11_3_3</v>
      </c>
      <c r="I611" s="9">
        <v>0</v>
      </c>
      <c r="J611" s="9" t="s">
        <v>57</v>
      </c>
      <c r="K611" s="9">
        <v>0</v>
      </c>
      <c r="L611" s="9">
        <v>0</v>
      </c>
      <c r="M611" s="9" t="s">
        <v>58</v>
      </c>
      <c r="N611" s="9"/>
      <c r="Q611">
        <v>3</v>
      </c>
      <c r="R611" s="9">
        <v>3</v>
      </c>
      <c r="T611" s="2">
        <f>VLOOKUP(B611,Sheet3!B:C,2,FALSE)</f>
        <v>2</v>
      </c>
      <c r="U611">
        <f t="shared" si="852"/>
        <v>113</v>
      </c>
      <c r="V611" t="str">
        <f t="shared" si="853"/>
        <v>card_11_3_3</v>
      </c>
    </row>
    <row r="612" spans="1:22" ht="14.25">
      <c r="A612" s="9" t="s">
        <v>71</v>
      </c>
      <c r="B612" s="9" t="s">
        <v>55</v>
      </c>
      <c r="C612" s="9">
        <v>7</v>
      </c>
      <c r="D612" s="9">
        <v>2</v>
      </c>
      <c r="E612" s="46">
        <v>2</v>
      </c>
      <c r="F612" s="9">
        <v>0</v>
      </c>
      <c r="G612" s="9">
        <v>113</v>
      </c>
      <c r="H612" s="44" t="str">
        <f t="shared" si="851"/>
        <v>card_11_3_3</v>
      </c>
      <c r="I612" s="9">
        <v>0</v>
      </c>
      <c r="J612" s="9" t="s">
        <v>57</v>
      </c>
      <c r="K612" s="9">
        <v>0</v>
      </c>
      <c r="L612" s="9">
        <v>0</v>
      </c>
      <c r="M612" s="9" t="s">
        <v>58</v>
      </c>
      <c r="N612" s="9"/>
      <c r="Q612">
        <v>3</v>
      </c>
      <c r="R612" s="9">
        <v>3</v>
      </c>
      <c r="T612" s="2">
        <f>VLOOKUP(B612,Sheet3!B:C,2,FALSE)</f>
        <v>2</v>
      </c>
      <c r="U612">
        <f t="shared" si="852"/>
        <v>113</v>
      </c>
      <c r="V612" t="str">
        <f t="shared" si="853"/>
        <v>card_11_3_3</v>
      </c>
    </row>
    <row r="613" spans="1:22" ht="14.25">
      <c r="A613" s="9" t="s">
        <v>71</v>
      </c>
      <c r="B613" s="9" t="s">
        <v>55</v>
      </c>
      <c r="C613" s="9">
        <v>7</v>
      </c>
      <c r="D613" s="9">
        <v>3</v>
      </c>
      <c r="E613" s="46">
        <v>2</v>
      </c>
      <c r="F613" s="9">
        <v>0</v>
      </c>
      <c r="G613" s="9">
        <v>113</v>
      </c>
      <c r="H613" s="44" t="str">
        <f t="shared" si="851"/>
        <v>card_11_3_3</v>
      </c>
      <c r="I613" s="9">
        <v>0</v>
      </c>
      <c r="J613" s="9" t="s">
        <v>57</v>
      </c>
      <c r="K613" s="9">
        <v>0</v>
      </c>
      <c r="L613" s="9">
        <v>0</v>
      </c>
      <c r="M613" s="9" t="s">
        <v>58</v>
      </c>
      <c r="N613" s="9"/>
      <c r="Q613">
        <v>3</v>
      </c>
      <c r="R613" s="9">
        <v>3</v>
      </c>
      <c r="T613" s="2">
        <f>VLOOKUP(B613,Sheet3!B:C,2,FALSE)</f>
        <v>2</v>
      </c>
      <c r="U613">
        <f t="shared" si="852"/>
        <v>113</v>
      </c>
      <c r="V613" t="str">
        <f t="shared" si="853"/>
        <v>card_11_3_3</v>
      </c>
    </row>
    <row r="614" spans="1:22" ht="14.25">
      <c r="A614" s="9" t="str">
        <f>A610</f>
        <v>13</v>
      </c>
      <c r="B614" s="9" t="str">
        <f>B610</f>
        <v>女主角</v>
      </c>
      <c r="C614" s="9">
        <v>8</v>
      </c>
      <c r="D614" s="9">
        <f>D610</f>
        <v>0</v>
      </c>
      <c r="E614" s="9">
        <f>E610</f>
        <v>2</v>
      </c>
      <c r="F614" s="9">
        <f>F610</f>
        <v>0</v>
      </c>
      <c r="G614" s="9">
        <f>G610</f>
        <v>113</v>
      </c>
      <c r="H614" s="44" t="str">
        <f t="shared" si="851"/>
        <v>card_11_3_0</v>
      </c>
      <c r="I614" s="9">
        <f t="shared" ref="I614:M614" si="854">I610</f>
        <v>0</v>
      </c>
      <c r="J614" s="9" t="str">
        <f t="shared" si="854"/>
        <v>11_nvzhu_ui.mp3</v>
      </c>
      <c r="K614" s="9">
        <f t="shared" si="854"/>
        <v>0</v>
      </c>
      <c r="L614" s="9">
        <f t="shared" si="854"/>
        <v>0</v>
      </c>
      <c r="M614" s="9" t="str">
        <f t="shared" si="854"/>
        <v>sound_deadnv.mp3</v>
      </c>
      <c r="N614" s="9"/>
      <c r="Q614">
        <v>3</v>
      </c>
      <c r="R614" s="9">
        <v>0</v>
      </c>
      <c r="T614" s="2"/>
    </row>
    <row r="615" spans="1:22" ht="14.25">
      <c r="A615" s="9" t="str">
        <f t="shared" ref="A615:B615" si="855">A611</f>
        <v>13</v>
      </c>
      <c r="B615" s="9" t="str">
        <f t="shared" si="855"/>
        <v>女主角</v>
      </c>
      <c r="C615" s="9">
        <v>8</v>
      </c>
      <c r="D615" s="9">
        <f t="shared" ref="D615:G615" si="856">D611</f>
        <v>1</v>
      </c>
      <c r="E615" s="9">
        <f t="shared" si="856"/>
        <v>2</v>
      </c>
      <c r="F615" s="9">
        <f t="shared" si="856"/>
        <v>0</v>
      </c>
      <c r="G615" s="9">
        <f t="shared" si="856"/>
        <v>113</v>
      </c>
      <c r="H615" s="44" t="str">
        <f t="shared" si="851"/>
        <v>card_11_3_3</v>
      </c>
      <c r="I615" s="9">
        <f t="shared" ref="I615:M615" si="857">I611</f>
        <v>0</v>
      </c>
      <c r="J615" s="9" t="str">
        <f t="shared" si="857"/>
        <v>11_nvzhu_ui.mp3</v>
      </c>
      <c r="K615" s="9">
        <f t="shared" si="857"/>
        <v>0</v>
      </c>
      <c r="L615" s="9">
        <f t="shared" si="857"/>
        <v>0</v>
      </c>
      <c r="M615" s="9" t="str">
        <f t="shared" si="857"/>
        <v>sound_deadnv.mp3</v>
      </c>
      <c r="N615" s="9"/>
      <c r="Q615">
        <v>3</v>
      </c>
      <c r="R615" s="9">
        <v>3</v>
      </c>
      <c r="T615" s="2"/>
    </row>
    <row r="616" spans="1:22" ht="14.25">
      <c r="A616" s="9" t="str">
        <f t="shared" ref="A616:B616" si="858">A612</f>
        <v>13</v>
      </c>
      <c r="B616" s="9" t="str">
        <f t="shared" si="858"/>
        <v>女主角</v>
      </c>
      <c r="C616" s="9">
        <v>8</v>
      </c>
      <c r="D616" s="9">
        <f t="shared" ref="D616:G616" si="859">D612</f>
        <v>2</v>
      </c>
      <c r="E616" s="9">
        <f t="shared" si="859"/>
        <v>2</v>
      </c>
      <c r="F616" s="9">
        <f t="shared" si="859"/>
        <v>0</v>
      </c>
      <c r="G616" s="9">
        <f t="shared" si="859"/>
        <v>113</v>
      </c>
      <c r="H616" s="44" t="str">
        <f t="shared" si="851"/>
        <v>card_11_3_3</v>
      </c>
      <c r="I616" s="9">
        <f t="shared" ref="I616:M616" si="860">I612</f>
        <v>0</v>
      </c>
      <c r="J616" s="9" t="str">
        <f t="shared" si="860"/>
        <v>11_nvzhu_ui.mp3</v>
      </c>
      <c r="K616" s="9">
        <f t="shared" si="860"/>
        <v>0</v>
      </c>
      <c r="L616" s="9">
        <f t="shared" si="860"/>
        <v>0</v>
      </c>
      <c r="M616" s="9" t="str">
        <f t="shared" si="860"/>
        <v>sound_deadnv.mp3</v>
      </c>
      <c r="N616" s="9"/>
      <c r="Q616">
        <v>3</v>
      </c>
      <c r="R616" s="9">
        <v>3</v>
      </c>
      <c r="T616" s="2"/>
    </row>
    <row r="617" spans="1:22" ht="14.25">
      <c r="A617" s="9" t="str">
        <f t="shared" ref="A617:B617" si="861">A613</f>
        <v>13</v>
      </c>
      <c r="B617" s="9" t="str">
        <f t="shared" si="861"/>
        <v>女主角</v>
      </c>
      <c r="C617" s="9">
        <v>8</v>
      </c>
      <c r="D617" s="9">
        <f t="shared" ref="D617:G617" si="862">D613</f>
        <v>3</v>
      </c>
      <c r="E617" s="9">
        <f t="shared" si="862"/>
        <v>2</v>
      </c>
      <c r="F617" s="9">
        <f t="shared" si="862"/>
        <v>0</v>
      </c>
      <c r="G617" s="9">
        <f t="shared" si="862"/>
        <v>113</v>
      </c>
      <c r="H617" s="44" t="str">
        <f t="shared" si="851"/>
        <v>card_11_3_3</v>
      </c>
      <c r="I617" s="9">
        <f t="shared" ref="I617:M617" si="863">I613</f>
        <v>0</v>
      </c>
      <c r="J617" s="9" t="str">
        <f t="shared" si="863"/>
        <v>11_nvzhu_ui.mp3</v>
      </c>
      <c r="K617" s="9">
        <f t="shared" si="863"/>
        <v>0</v>
      </c>
      <c r="L617" s="9">
        <f t="shared" si="863"/>
        <v>0</v>
      </c>
      <c r="M617" s="9" t="str">
        <f t="shared" si="863"/>
        <v>sound_deadnv.mp3</v>
      </c>
      <c r="N617" s="9"/>
      <c r="Q617">
        <v>3</v>
      </c>
      <c r="R617" s="9">
        <v>3</v>
      </c>
      <c r="T617" s="2"/>
    </row>
    <row r="618" spans="1:22" ht="14.25">
      <c r="A618" s="9" t="str">
        <f t="shared" ref="A618:B618" si="864">A614</f>
        <v>13</v>
      </c>
      <c r="B618" s="9" t="str">
        <f t="shared" si="864"/>
        <v>女主角</v>
      </c>
      <c r="C618" s="9">
        <f>C614+1</f>
        <v>9</v>
      </c>
      <c r="D618" s="9">
        <f t="shared" ref="D618:G618" si="865">D614</f>
        <v>0</v>
      </c>
      <c r="E618" s="9">
        <f t="shared" si="865"/>
        <v>2</v>
      </c>
      <c r="F618" s="9">
        <f t="shared" si="865"/>
        <v>0</v>
      </c>
      <c r="G618" s="9">
        <f t="shared" si="865"/>
        <v>113</v>
      </c>
      <c r="H618" s="44" t="str">
        <f t="shared" si="851"/>
        <v>card_11_3_0</v>
      </c>
      <c r="I618" s="9">
        <f t="shared" ref="I618:M618" si="866">I614</f>
        <v>0</v>
      </c>
      <c r="J618" s="9" t="str">
        <f t="shared" si="866"/>
        <v>11_nvzhu_ui.mp3</v>
      </c>
      <c r="K618" s="9">
        <f t="shared" si="866"/>
        <v>0</v>
      </c>
      <c r="L618" s="9">
        <f t="shared" si="866"/>
        <v>0</v>
      </c>
      <c r="M618" s="9" t="str">
        <f t="shared" si="866"/>
        <v>sound_deadnv.mp3</v>
      </c>
      <c r="N618" s="9"/>
      <c r="Q618">
        <v>3</v>
      </c>
      <c r="R618" s="9">
        <v>0</v>
      </c>
      <c r="T618" s="2"/>
    </row>
    <row r="619" spans="1:22" ht="14.25">
      <c r="A619" s="9" t="str">
        <f t="shared" ref="A619:B619" si="867">A615</f>
        <v>13</v>
      </c>
      <c r="B619" s="9" t="str">
        <f t="shared" si="867"/>
        <v>女主角</v>
      </c>
      <c r="C619" s="9">
        <f t="shared" ref="C619:C645" si="868">C615+1</f>
        <v>9</v>
      </c>
      <c r="D619" s="9">
        <f t="shared" ref="D619:G619" si="869">D615</f>
        <v>1</v>
      </c>
      <c r="E619" s="9">
        <f t="shared" si="869"/>
        <v>2</v>
      </c>
      <c r="F619" s="9">
        <f t="shared" si="869"/>
        <v>0</v>
      </c>
      <c r="G619" s="9">
        <f t="shared" si="869"/>
        <v>113</v>
      </c>
      <c r="H619" s="44" t="str">
        <f t="shared" si="851"/>
        <v>card_11_3_3</v>
      </c>
      <c r="I619" s="9">
        <f t="shared" ref="I619:M619" si="870">I615</f>
        <v>0</v>
      </c>
      <c r="J619" s="9" t="str">
        <f t="shared" si="870"/>
        <v>11_nvzhu_ui.mp3</v>
      </c>
      <c r="K619" s="9">
        <f t="shared" si="870"/>
        <v>0</v>
      </c>
      <c r="L619" s="9">
        <f t="shared" si="870"/>
        <v>0</v>
      </c>
      <c r="M619" s="9" t="str">
        <f t="shared" si="870"/>
        <v>sound_deadnv.mp3</v>
      </c>
      <c r="N619" s="9"/>
      <c r="Q619">
        <v>3</v>
      </c>
      <c r="R619" s="9">
        <v>3</v>
      </c>
      <c r="T619" s="2"/>
    </row>
    <row r="620" spans="1:22" ht="14.25">
      <c r="A620" s="9" t="str">
        <f t="shared" ref="A620:B620" si="871">A616</f>
        <v>13</v>
      </c>
      <c r="B620" s="9" t="str">
        <f t="shared" si="871"/>
        <v>女主角</v>
      </c>
      <c r="C620" s="9">
        <f t="shared" si="868"/>
        <v>9</v>
      </c>
      <c r="D620" s="9">
        <f t="shared" ref="D620:G620" si="872">D616</f>
        <v>2</v>
      </c>
      <c r="E620" s="9">
        <f t="shared" si="872"/>
        <v>2</v>
      </c>
      <c r="F620" s="9">
        <f t="shared" si="872"/>
        <v>0</v>
      </c>
      <c r="G620" s="9">
        <f t="shared" si="872"/>
        <v>113</v>
      </c>
      <c r="H620" s="44" t="str">
        <f t="shared" si="851"/>
        <v>card_11_3_3</v>
      </c>
      <c r="I620" s="9">
        <f t="shared" ref="I620:M620" si="873">I616</f>
        <v>0</v>
      </c>
      <c r="J620" s="9" t="str">
        <f t="shared" si="873"/>
        <v>11_nvzhu_ui.mp3</v>
      </c>
      <c r="K620" s="9">
        <f t="shared" si="873"/>
        <v>0</v>
      </c>
      <c r="L620" s="9">
        <f t="shared" si="873"/>
        <v>0</v>
      </c>
      <c r="M620" s="9" t="str">
        <f t="shared" si="873"/>
        <v>sound_deadnv.mp3</v>
      </c>
      <c r="N620" s="9"/>
      <c r="Q620">
        <v>3</v>
      </c>
      <c r="R620" s="9">
        <v>3</v>
      </c>
      <c r="T620" s="2"/>
    </row>
    <row r="621" spans="1:22" ht="14.25">
      <c r="A621" s="9" t="str">
        <f t="shared" ref="A621:B621" si="874">A617</f>
        <v>13</v>
      </c>
      <c r="B621" s="9" t="str">
        <f t="shared" si="874"/>
        <v>女主角</v>
      </c>
      <c r="C621" s="9">
        <f t="shared" si="868"/>
        <v>9</v>
      </c>
      <c r="D621" s="9">
        <f t="shared" ref="D621:G621" si="875">D617</f>
        <v>3</v>
      </c>
      <c r="E621" s="9">
        <f t="shared" si="875"/>
        <v>2</v>
      </c>
      <c r="F621" s="9">
        <f t="shared" si="875"/>
        <v>0</v>
      </c>
      <c r="G621" s="9">
        <f t="shared" si="875"/>
        <v>113</v>
      </c>
      <c r="H621" s="44" t="str">
        <f t="shared" si="851"/>
        <v>card_11_3_3</v>
      </c>
      <c r="I621" s="9">
        <f t="shared" ref="I621:M621" si="876">I617</f>
        <v>0</v>
      </c>
      <c r="J621" s="9" t="str">
        <f t="shared" si="876"/>
        <v>11_nvzhu_ui.mp3</v>
      </c>
      <c r="K621" s="9">
        <f t="shared" si="876"/>
        <v>0</v>
      </c>
      <c r="L621" s="9">
        <f t="shared" si="876"/>
        <v>0</v>
      </c>
      <c r="M621" s="9" t="str">
        <f t="shared" si="876"/>
        <v>sound_deadnv.mp3</v>
      </c>
      <c r="N621" s="9"/>
      <c r="Q621">
        <v>3</v>
      </c>
      <c r="R621" s="9">
        <v>3</v>
      </c>
      <c r="T621" s="2"/>
    </row>
    <row r="622" spans="1:22" ht="14.25">
      <c r="A622" s="9" t="str">
        <f t="shared" ref="A622:B622" si="877">A618</f>
        <v>13</v>
      </c>
      <c r="B622" s="9" t="str">
        <f t="shared" si="877"/>
        <v>女主角</v>
      </c>
      <c r="C622" s="9">
        <f t="shared" si="868"/>
        <v>10</v>
      </c>
      <c r="D622" s="9">
        <f t="shared" ref="D622:G622" si="878">D618</f>
        <v>0</v>
      </c>
      <c r="E622" s="9">
        <f t="shared" si="878"/>
        <v>2</v>
      </c>
      <c r="F622" s="9">
        <f t="shared" si="878"/>
        <v>0</v>
      </c>
      <c r="G622" s="9">
        <f t="shared" si="878"/>
        <v>113</v>
      </c>
      <c r="H622" s="44" t="str">
        <f t="shared" si="851"/>
        <v>card_11_3_0</v>
      </c>
      <c r="I622" s="9">
        <f t="shared" ref="I622:M622" si="879">I618</f>
        <v>0</v>
      </c>
      <c r="J622" s="9" t="str">
        <f t="shared" si="879"/>
        <v>11_nvzhu_ui.mp3</v>
      </c>
      <c r="K622" s="9">
        <f t="shared" si="879"/>
        <v>0</v>
      </c>
      <c r="L622" s="9">
        <f t="shared" si="879"/>
        <v>0</v>
      </c>
      <c r="M622" s="9" t="str">
        <f t="shared" si="879"/>
        <v>sound_deadnv.mp3</v>
      </c>
      <c r="N622" s="9"/>
      <c r="Q622">
        <v>3</v>
      </c>
      <c r="R622" s="9">
        <v>0</v>
      </c>
      <c r="T622" s="2"/>
    </row>
    <row r="623" spans="1:22" ht="14.25">
      <c r="A623" s="9" t="str">
        <f t="shared" ref="A623:B623" si="880">A619</f>
        <v>13</v>
      </c>
      <c r="B623" s="9" t="str">
        <f t="shared" si="880"/>
        <v>女主角</v>
      </c>
      <c r="C623" s="9">
        <f t="shared" si="868"/>
        <v>10</v>
      </c>
      <c r="D623" s="9">
        <f t="shared" ref="D623:G623" si="881">D619</f>
        <v>1</v>
      </c>
      <c r="E623" s="9">
        <f t="shared" si="881"/>
        <v>2</v>
      </c>
      <c r="F623" s="9">
        <f t="shared" si="881"/>
        <v>0</v>
      </c>
      <c r="G623" s="9">
        <f t="shared" si="881"/>
        <v>113</v>
      </c>
      <c r="H623" s="44" t="str">
        <f t="shared" si="851"/>
        <v>card_11_3_3</v>
      </c>
      <c r="I623" s="9">
        <f t="shared" ref="I623:M623" si="882">I619</f>
        <v>0</v>
      </c>
      <c r="J623" s="9" t="str">
        <f t="shared" si="882"/>
        <v>11_nvzhu_ui.mp3</v>
      </c>
      <c r="K623" s="9">
        <f t="shared" si="882"/>
        <v>0</v>
      </c>
      <c r="L623" s="9">
        <f t="shared" si="882"/>
        <v>0</v>
      </c>
      <c r="M623" s="9" t="str">
        <f t="shared" si="882"/>
        <v>sound_deadnv.mp3</v>
      </c>
      <c r="N623" s="9"/>
      <c r="Q623">
        <v>3</v>
      </c>
      <c r="R623" s="9">
        <v>3</v>
      </c>
      <c r="T623" s="2"/>
    </row>
    <row r="624" spans="1:22" ht="14.25">
      <c r="A624" s="9" t="str">
        <f t="shared" ref="A624:B624" si="883">A620</f>
        <v>13</v>
      </c>
      <c r="B624" s="9" t="str">
        <f t="shared" si="883"/>
        <v>女主角</v>
      </c>
      <c r="C624" s="9">
        <f t="shared" si="868"/>
        <v>10</v>
      </c>
      <c r="D624" s="9">
        <f t="shared" ref="D624:G624" si="884">D620</f>
        <v>2</v>
      </c>
      <c r="E624" s="9">
        <f t="shared" si="884"/>
        <v>2</v>
      </c>
      <c r="F624" s="9">
        <f t="shared" si="884"/>
        <v>0</v>
      </c>
      <c r="G624" s="9">
        <f t="shared" si="884"/>
        <v>113</v>
      </c>
      <c r="H624" s="44" t="str">
        <f t="shared" si="851"/>
        <v>card_11_3_3</v>
      </c>
      <c r="I624" s="9">
        <f t="shared" ref="I624:M624" si="885">I620</f>
        <v>0</v>
      </c>
      <c r="J624" s="9" t="str">
        <f t="shared" si="885"/>
        <v>11_nvzhu_ui.mp3</v>
      </c>
      <c r="K624" s="9">
        <f t="shared" si="885"/>
        <v>0</v>
      </c>
      <c r="L624" s="9">
        <f t="shared" si="885"/>
        <v>0</v>
      </c>
      <c r="M624" s="9" t="str">
        <f t="shared" si="885"/>
        <v>sound_deadnv.mp3</v>
      </c>
      <c r="N624" s="9"/>
      <c r="Q624">
        <v>3</v>
      </c>
      <c r="R624" s="9">
        <v>3</v>
      </c>
      <c r="T624" s="2"/>
    </row>
    <row r="625" spans="1:20" ht="14.25">
      <c r="A625" s="9" t="str">
        <f t="shared" ref="A625:B625" si="886">A621</f>
        <v>13</v>
      </c>
      <c r="B625" s="9" t="str">
        <f t="shared" si="886"/>
        <v>女主角</v>
      </c>
      <c r="C625" s="9">
        <f t="shared" si="868"/>
        <v>10</v>
      </c>
      <c r="D625" s="9">
        <f t="shared" ref="D625:G625" si="887">D621</f>
        <v>3</v>
      </c>
      <c r="E625" s="9">
        <f t="shared" si="887"/>
        <v>2</v>
      </c>
      <c r="F625" s="9">
        <f t="shared" si="887"/>
        <v>0</v>
      </c>
      <c r="G625" s="9">
        <f t="shared" si="887"/>
        <v>113</v>
      </c>
      <c r="H625" s="44" t="str">
        <f t="shared" si="851"/>
        <v>card_11_3_3</v>
      </c>
      <c r="I625" s="9">
        <f t="shared" ref="I625:M625" si="888">I621</f>
        <v>0</v>
      </c>
      <c r="J625" s="9" t="str">
        <f t="shared" si="888"/>
        <v>11_nvzhu_ui.mp3</v>
      </c>
      <c r="K625" s="9">
        <f t="shared" si="888"/>
        <v>0</v>
      </c>
      <c r="L625" s="9">
        <f t="shared" si="888"/>
        <v>0</v>
      </c>
      <c r="M625" s="9" t="str">
        <f t="shared" si="888"/>
        <v>sound_deadnv.mp3</v>
      </c>
      <c r="N625" s="9"/>
      <c r="Q625">
        <v>3</v>
      </c>
      <c r="R625" s="9">
        <v>3</v>
      </c>
      <c r="T625" s="2"/>
    </row>
    <row r="626" spans="1:20" ht="14.25">
      <c r="A626" s="9" t="str">
        <f t="shared" ref="A626:B626" si="889">A622</f>
        <v>13</v>
      </c>
      <c r="B626" s="9" t="str">
        <f t="shared" si="889"/>
        <v>女主角</v>
      </c>
      <c r="C626" s="9">
        <f t="shared" si="868"/>
        <v>11</v>
      </c>
      <c r="D626" s="9">
        <f t="shared" ref="D626:G626" si="890">D622</f>
        <v>0</v>
      </c>
      <c r="E626" s="9">
        <f t="shared" si="890"/>
        <v>2</v>
      </c>
      <c r="F626" s="9">
        <f t="shared" si="890"/>
        <v>0</v>
      </c>
      <c r="G626" s="9">
        <f t="shared" si="890"/>
        <v>113</v>
      </c>
      <c r="H626" s="44" t="str">
        <f t="shared" si="851"/>
        <v>card_11_3_0</v>
      </c>
      <c r="I626" s="9">
        <f t="shared" ref="I626:M626" si="891">I622</f>
        <v>0</v>
      </c>
      <c r="J626" s="9" t="str">
        <f t="shared" si="891"/>
        <v>11_nvzhu_ui.mp3</v>
      </c>
      <c r="K626" s="9">
        <f t="shared" si="891"/>
        <v>0</v>
      </c>
      <c r="L626" s="9">
        <f t="shared" si="891"/>
        <v>0</v>
      </c>
      <c r="M626" s="9" t="str">
        <f t="shared" si="891"/>
        <v>sound_deadnv.mp3</v>
      </c>
      <c r="N626" s="9"/>
      <c r="Q626">
        <v>3</v>
      </c>
      <c r="R626" s="9">
        <v>0</v>
      </c>
      <c r="T626" s="2"/>
    </row>
    <row r="627" spans="1:20" ht="14.25">
      <c r="A627" s="9" t="str">
        <f t="shared" ref="A627:B627" si="892">A623</f>
        <v>13</v>
      </c>
      <c r="B627" s="9" t="str">
        <f t="shared" si="892"/>
        <v>女主角</v>
      </c>
      <c r="C627" s="9">
        <f t="shared" si="868"/>
        <v>11</v>
      </c>
      <c r="D627" s="9">
        <f t="shared" ref="D627:G627" si="893">D623</f>
        <v>1</v>
      </c>
      <c r="E627" s="9">
        <f t="shared" si="893"/>
        <v>2</v>
      </c>
      <c r="F627" s="9">
        <f t="shared" si="893"/>
        <v>0</v>
      </c>
      <c r="G627" s="9">
        <f t="shared" si="893"/>
        <v>113</v>
      </c>
      <c r="H627" s="44" t="str">
        <f t="shared" si="851"/>
        <v>card_11_3_3</v>
      </c>
      <c r="I627" s="9">
        <f t="shared" ref="I627:M627" si="894">I623</f>
        <v>0</v>
      </c>
      <c r="J627" s="9" t="str">
        <f t="shared" si="894"/>
        <v>11_nvzhu_ui.mp3</v>
      </c>
      <c r="K627" s="9">
        <f t="shared" si="894"/>
        <v>0</v>
      </c>
      <c r="L627" s="9">
        <f t="shared" si="894"/>
        <v>0</v>
      </c>
      <c r="M627" s="9" t="str">
        <f t="shared" si="894"/>
        <v>sound_deadnv.mp3</v>
      </c>
      <c r="N627" s="9"/>
      <c r="Q627">
        <v>3</v>
      </c>
      <c r="R627" s="9">
        <v>3</v>
      </c>
      <c r="T627" s="2"/>
    </row>
    <row r="628" spans="1:20" ht="14.25">
      <c r="A628" s="9" t="str">
        <f t="shared" ref="A628:B628" si="895">A624</f>
        <v>13</v>
      </c>
      <c r="B628" s="9" t="str">
        <f t="shared" si="895"/>
        <v>女主角</v>
      </c>
      <c r="C628" s="9">
        <f t="shared" si="868"/>
        <v>11</v>
      </c>
      <c r="D628" s="9">
        <f t="shared" ref="D628:G628" si="896">D624</f>
        <v>2</v>
      </c>
      <c r="E628" s="9">
        <f t="shared" si="896"/>
        <v>2</v>
      </c>
      <c r="F628" s="9">
        <f t="shared" si="896"/>
        <v>0</v>
      </c>
      <c r="G628" s="9">
        <f t="shared" si="896"/>
        <v>113</v>
      </c>
      <c r="H628" s="44" t="str">
        <f t="shared" si="851"/>
        <v>card_11_3_3</v>
      </c>
      <c r="I628" s="9">
        <f t="shared" ref="I628:M628" si="897">I624</f>
        <v>0</v>
      </c>
      <c r="J628" s="9" t="str">
        <f t="shared" si="897"/>
        <v>11_nvzhu_ui.mp3</v>
      </c>
      <c r="K628" s="9">
        <f t="shared" si="897"/>
        <v>0</v>
      </c>
      <c r="L628" s="9">
        <f t="shared" si="897"/>
        <v>0</v>
      </c>
      <c r="M628" s="9" t="str">
        <f t="shared" si="897"/>
        <v>sound_deadnv.mp3</v>
      </c>
      <c r="N628" s="9"/>
      <c r="Q628">
        <v>3</v>
      </c>
      <c r="R628" s="9">
        <v>3</v>
      </c>
      <c r="T628" s="2"/>
    </row>
    <row r="629" spans="1:20" ht="14.25">
      <c r="A629" s="9" t="str">
        <f t="shared" ref="A629:B629" si="898">A625</f>
        <v>13</v>
      </c>
      <c r="B629" s="9" t="str">
        <f t="shared" si="898"/>
        <v>女主角</v>
      </c>
      <c r="C629" s="9">
        <f t="shared" si="868"/>
        <v>11</v>
      </c>
      <c r="D629" s="9">
        <f t="shared" ref="D629:G629" si="899">D625</f>
        <v>3</v>
      </c>
      <c r="E629" s="9">
        <f t="shared" si="899"/>
        <v>2</v>
      </c>
      <c r="F629" s="9">
        <f t="shared" si="899"/>
        <v>0</v>
      </c>
      <c r="G629" s="9">
        <f t="shared" si="899"/>
        <v>113</v>
      </c>
      <c r="H629" s="44" t="str">
        <f t="shared" si="851"/>
        <v>card_11_3_3</v>
      </c>
      <c r="I629" s="9">
        <f t="shared" ref="I629:M629" si="900">I625</f>
        <v>0</v>
      </c>
      <c r="J629" s="9" t="str">
        <f t="shared" si="900"/>
        <v>11_nvzhu_ui.mp3</v>
      </c>
      <c r="K629" s="9">
        <f t="shared" si="900"/>
        <v>0</v>
      </c>
      <c r="L629" s="9">
        <f t="shared" si="900"/>
        <v>0</v>
      </c>
      <c r="M629" s="9" t="str">
        <f t="shared" si="900"/>
        <v>sound_deadnv.mp3</v>
      </c>
      <c r="N629" s="9"/>
      <c r="Q629">
        <v>3</v>
      </c>
      <c r="R629" s="9">
        <v>3</v>
      </c>
      <c r="T629" s="2"/>
    </row>
    <row r="630" spans="1:20" ht="14.25">
      <c r="A630" s="9" t="str">
        <f t="shared" ref="A630:B630" si="901">A626</f>
        <v>13</v>
      </c>
      <c r="B630" s="9" t="str">
        <f t="shared" si="901"/>
        <v>女主角</v>
      </c>
      <c r="C630" s="9">
        <f t="shared" si="868"/>
        <v>12</v>
      </c>
      <c r="D630" s="9">
        <f t="shared" ref="D630:G630" si="902">D626</f>
        <v>0</v>
      </c>
      <c r="E630" s="9">
        <f t="shared" si="902"/>
        <v>2</v>
      </c>
      <c r="F630" s="9">
        <f t="shared" si="902"/>
        <v>0</v>
      </c>
      <c r="G630" s="9">
        <f t="shared" si="902"/>
        <v>113</v>
      </c>
      <c r="H630" s="44" t="str">
        <f t="shared" si="851"/>
        <v>card_11_3_0</v>
      </c>
      <c r="I630" s="9">
        <f t="shared" ref="I630:M630" si="903">I626</f>
        <v>0</v>
      </c>
      <c r="J630" s="9" t="str">
        <f t="shared" si="903"/>
        <v>11_nvzhu_ui.mp3</v>
      </c>
      <c r="K630" s="9">
        <f t="shared" si="903"/>
        <v>0</v>
      </c>
      <c r="L630" s="9">
        <f t="shared" si="903"/>
        <v>0</v>
      </c>
      <c r="M630" s="9" t="str">
        <f t="shared" si="903"/>
        <v>sound_deadnv.mp3</v>
      </c>
      <c r="N630" s="9"/>
      <c r="Q630">
        <v>3</v>
      </c>
      <c r="R630" s="9">
        <v>0</v>
      </c>
      <c r="T630" s="2"/>
    </row>
    <row r="631" spans="1:20" ht="14.25">
      <c r="A631" s="9" t="str">
        <f t="shared" ref="A631:B631" si="904">A627</f>
        <v>13</v>
      </c>
      <c r="B631" s="9" t="str">
        <f t="shared" si="904"/>
        <v>女主角</v>
      </c>
      <c r="C631" s="9">
        <f t="shared" si="868"/>
        <v>12</v>
      </c>
      <c r="D631" s="9">
        <f t="shared" ref="D631:G631" si="905">D627</f>
        <v>1</v>
      </c>
      <c r="E631" s="9">
        <f t="shared" si="905"/>
        <v>2</v>
      </c>
      <c r="F631" s="9">
        <f t="shared" si="905"/>
        <v>0</v>
      </c>
      <c r="G631" s="9">
        <f t="shared" si="905"/>
        <v>113</v>
      </c>
      <c r="H631" s="44" t="str">
        <f t="shared" si="851"/>
        <v>card_11_3_3</v>
      </c>
      <c r="I631" s="9">
        <f t="shared" ref="I631:M631" si="906">I627</f>
        <v>0</v>
      </c>
      <c r="J631" s="9" t="str">
        <f t="shared" si="906"/>
        <v>11_nvzhu_ui.mp3</v>
      </c>
      <c r="K631" s="9">
        <f t="shared" si="906"/>
        <v>0</v>
      </c>
      <c r="L631" s="9">
        <f t="shared" si="906"/>
        <v>0</v>
      </c>
      <c r="M631" s="9" t="str">
        <f t="shared" si="906"/>
        <v>sound_deadnv.mp3</v>
      </c>
      <c r="N631" s="9"/>
      <c r="Q631">
        <v>3</v>
      </c>
      <c r="R631" s="9">
        <v>3</v>
      </c>
      <c r="T631" s="2"/>
    </row>
    <row r="632" spans="1:20" ht="14.25">
      <c r="A632" s="9" t="str">
        <f t="shared" ref="A632:B632" si="907">A628</f>
        <v>13</v>
      </c>
      <c r="B632" s="9" t="str">
        <f t="shared" si="907"/>
        <v>女主角</v>
      </c>
      <c r="C632" s="9">
        <f t="shared" si="868"/>
        <v>12</v>
      </c>
      <c r="D632" s="9">
        <f t="shared" ref="D632:G632" si="908">D628</f>
        <v>2</v>
      </c>
      <c r="E632" s="9">
        <f t="shared" si="908"/>
        <v>2</v>
      </c>
      <c r="F632" s="9">
        <f t="shared" si="908"/>
        <v>0</v>
      </c>
      <c r="G632" s="9">
        <f t="shared" si="908"/>
        <v>113</v>
      </c>
      <c r="H632" s="44" t="str">
        <f t="shared" si="851"/>
        <v>card_11_3_3</v>
      </c>
      <c r="I632" s="9">
        <f t="shared" ref="I632:M632" si="909">I628</f>
        <v>0</v>
      </c>
      <c r="J632" s="9" t="str">
        <f t="shared" si="909"/>
        <v>11_nvzhu_ui.mp3</v>
      </c>
      <c r="K632" s="9">
        <f t="shared" si="909"/>
        <v>0</v>
      </c>
      <c r="L632" s="9">
        <f t="shared" si="909"/>
        <v>0</v>
      </c>
      <c r="M632" s="9" t="str">
        <f t="shared" si="909"/>
        <v>sound_deadnv.mp3</v>
      </c>
      <c r="N632" s="9"/>
      <c r="Q632">
        <v>3</v>
      </c>
      <c r="R632" s="9">
        <v>3</v>
      </c>
      <c r="T632" s="2"/>
    </row>
    <row r="633" spans="1:20" ht="14.25">
      <c r="A633" s="9" t="str">
        <f t="shared" ref="A633:B633" si="910">A629</f>
        <v>13</v>
      </c>
      <c r="B633" s="9" t="str">
        <f t="shared" si="910"/>
        <v>女主角</v>
      </c>
      <c r="C633" s="9">
        <f t="shared" si="868"/>
        <v>12</v>
      </c>
      <c r="D633" s="9">
        <f t="shared" ref="D633:G633" si="911">D629</f>
        <v>3</v>
      </c>
      <c r="E633" s="9">
        <f t="shared" si="911"/>
        <v>2</v>
      </c>
      <c r="F633" s="9">
        <f t="shared" si="911"/>
        <v>0</v>
      </c>
      <c r="G633" s="9">
        <f t="shared" si="911"/>
        <v>113</v>
      </c>
      <c r="H633" s="44" t="str">
        <f t="shared" si="851"/>
        <v>card_11_3_3</v>
      </c>
      <c r="I633" s="9">
        <f t="shared" ref="I633:M633" si="912">I629</f>
        <v>0</v>
      </c>
      <c r="J633" s="9" t="str">
        <f t="shared" si="912"/>
        <v>11_nvzhu_ui.mp3</v>
      </c>
      <c r="K633" s="9">
        <f t="shared" si="912"/>
        <v>0</v>
      </c>
      <c r="L633" s="9">
        <f t="shared" si="912"/>
        <v>0</v>
      </c>
      <c r="M633" s="9" t="str">
        <f t="shared" si="912"/>
        <v>sound_deadnv.mp3</v>
      </c>
      <c r="N633" s="9"/>
      <c r="Q633">
        <v>3</v>
      </c>
      <c r="R633" s="9">
        <v>3</v>
      </c>
      <c r="T633" s="2"/>
    </row>
    <row r="634" spans="1:20" ht="14.25">
      <c r="A634" s="9" t="str">
        <f t="shared" ref="A634:B634" si="913">A630</f>
        <v>13</v>
      </c>
      <c r="B634" s="9" t="str">
        <f t="shared" si="913"/>
        <v>女主角</v>
      </c>
      <c r="C634" s="9">
        <f t="shared" si="868"/>
        <v>13</v>
      </c>
      <c r="D634" s="9">
        <f t="shared" ref="D634:G634" si="914">D630</f>
        <v>0</v>
      </c>
      <c r="E634" s="9">
        <f t="shared" si="914"/>
        <v>2</v>
      </c>
      <c r="F634" s="9">
        <f t="shared" si="914"/>
        <v>0</v>
      </c>
      <c r="G634" s="9">
        <f t="shared" si="914"/>
        <v>113</v>
      </c>
      <c r="H634" s="44" t="str">
        <f t="shared" si="851"/>
        <v>card_11_3_0</v>
      </c>
      <c r="I634" s="9">
        <f t="shared" ref="I634:M634" si="915">I630</f>
        <v>0</v>
      </c>
      <c r="J634" s="9" t="str">
        <f t="shared" si="915"/>
        <v>11_nvzhu_ui.mp3</v>
      </c>
      <c r="K634" s="9">
        <f t="shared" si="915"/>
        <v>0</v>
      </c>
      <c r="L634" s="9">
        <f t="shared" si="915"/>
        <v>0</v>
      </c>
      <c r="M634" s="9" t="str">
        <f t="shared" si="915"/>
        <v>sound_deadnv.mp3</v>
      </c>
      <c r="N634" s="9"/>
      <c r="Q634">
        <v>3</v>
      </c>
      <c r="R634" s="9">
        <v>0</v>
      </c>
      <c r="T634" s="2"/>
    </row>
    <row r="635" spans="1:20" ht="14.25">
      <c r="A635" s="9" t="str">
        <f t="shared" ref="A635:B635" si="916">A631</f>
        <v>13</v>
      </c>
      <c r="B635" s="9" t="str">
        <f t="shared" si="916"/>
        <v>女主角</v>
      </c>
      <c r="C635" s="9">
        <f t="shared" si="868"/>
        <v>13</v>
      </c>
      <c r="D635" s="9">
        <f t="shared" ref="D635:G635" si="917">D631</f>
        <v>1</v>
      </c>
      <c r="E635" s="9">
        <f t="shared" si="917"/>
        <v>2</v>
      </c>
      <c r="F635" s="9">
        <f t="shared" si="917"/>
        <v>0</v>
      </c>
      <c r="G635" s="9">
        <f t="shared" si="917"/>
        <v>113</v>
      </c>
      <c r="H635" s="44" t="str">
        <f t="shared" si="851"/>
        <v>card_11_3_3</v>
      </c>
      <c r="I635" s="9">
        <f t="shared" ref="I635:M635" si="918">I631</f>
        <v>0</v>
      </c>
      <c r="J635" s="9" t="str">
        <f t="shared" si="918"/>
        <v>11_nvzhu_ui.mp3</v>
      </c>
      <c r="K635" s="9">
        <f t="shared" si="918"/>
        <v>0</v>
      </c>
      <c r="L635" s="9">
        <f t="shared" si="918"/>
        <v>0</v>
      </c>
      <c r="M635" s="9" t="str">
        <f t="shared" si="918"/>
        <v>sound_deadnv.mp3</v>
      </c>
      <c r="N635" s="9"/>
      <c r="Q635">
        <v>3</v>
      </c>
      <c r="R635" s="9">
        <v>3</v>
      </c>
      <c r="T635" s="2"/>
    </row>
    <row r="636" spans="1:20" ht="14.25">
      <c r="A636" s="9" t="str">
        <f t="shared" ref="A636:B636" si="919">A632</f>
        <v>13</v>
      </c>
      <c r="B636" s="9" t="str">
        <f t="shared" si="919"/>
        <v>女主角</v>
      </c>
      <c r="C636" s="9">
        <f t="shared" si="868"/>
        <v>13</v>
      </c>
      <c r="D636" s="9">
        <f t="shared" ref="D636:G636" si="920">D632</f>
        <v>2</v>
      </c>
      <c r="E636" s="9">
        <f t="shared" si="920"/>
        <v>2</v>
      </c>
      <c r="F636" s="9">
        <f t="shared" si="920"/>
        <v>0</v>
      </c>
      <c r="G636" s="9">
        <f t="shared" si="920"/>
        <v>113</v>
      </c>
      <c r="H636" s="44" t="str">
        <f t="shared" si="851"/>
        <v>card_11_3_3</v>
      </c>
      <c r="I636" s="9">
        <f t="shared" ref="I636:M636" si="921">I632</f>
        <v>0</v>
      </c>
      <c r="J636" s="9" t="str">
        <f t="shared" si="921"/>
        <v>11_nvzhu_ui.mp3</v>
      </c>
      <c r="K636" s="9">
        <f t="shared" si="921"/>
        <v>0</v>
      </c>
      <c r="L636" s="9">
        <f t="shared" si="921"/>
        <v>0</v>
      </c>
      <c r="M636" s="9" t="str">
        <f t="shared" si="921"/>
        <v>sound_deadnv.mp3</v>
      </c>
      <c r="N636" s="9"/>
      <c r="Q636">
        <v>3</v>
      </c>
      <c r="R636" s="9">
        <v>3</v>
      </c>
      <c r="T636" s="2"/>
    </row>
    <row r="637" spans="1:20" ht="14.25">
      <c r="A637" s="9" t="str">
        <f t="shared" ref="A637:B637" si="922">A633</f>
        <v>13</v>
      </c>
      <c r="B637" s="9" t="str">
        <f t="shared" si="922"/>
        <v>女主角</v>
      </c>
      <c r="C637" s="9">
        <f t="shared" si="868"/>
        <v>13</v>
      </c>
      <c r="D637" s="9">
        <f t="shared" ref="D637:G637" si="923">D633</f>
        <v>3</v>
      </c>
      <c r="E637" s="9">
        <f t="shared" si="923"/>
        <v>2</v>
      </c>
      <c r="F637" s="9">
        <f t="shared" si="923"/>
        <v>0</v>
      </c>
      <c r="G637" s="9">
        <f t="shared" si="923"/>
        <v>113</v>
      </c>
      <c r="H637" s="44" t="str">
        <f t="shared" si="851"/>
        <v>card_11_3_3</v>
      </c>
      <c r="I637" s="9">
        <f t="shared" ref="I637:M637" si="924">I633</f>
        <v>0</v>
      </c>
      <c r="J637" s="9" t="str">
        <f t="shared" si="924"/>
        <v>11_nvzhu_ui.mp3</v>
      </c>
      <c r="K637" s="9">
        <f t="shared" si="924"/>
        <v>0</v>
      </c>
      <c r="L637" s="9">
        <f t="shared" si="924"/>
        <v>0</v>
      </c>
      <c r="M637" s="9" t="str">
        <f t="shared" si="924"/>
        <v>sound_deadnv.mp3</v>
      </c>
      <c r="N637" s="9"/>
      <c r="Q637">
        <v>3</v>
      </c>
      <c r="R637" s="9">
        <v>3</v>
      </c>
      <c r="T637" s="2"/>
    </row>
    <row r="638" spans="1:20" ht="14.25">
      <c r="A638" s="9" t="str">
        <f t="shared" ref="A638:B638" si="925">A634</f>
        <v>13</v>
      </c>
      <c r="B638" s="9" t="str">
        <f t="shared" si="925"/>
        <v>女主角</v>
      </c>
      <c r="C638" s="9">
        <f t="shared" si="868"/>
        <v>14</v>
      </c>
      <c r="D638" s="9">
        <f t="shared" ref="D638:G638" si="926">D634</f>
        <v>0</v>
      </c>
      <c r="E638" s="9">
        <f t="shared" si="926"/>
        <v>2</v>
      </c>
      <c r="F638" s="9">
        <f t="shared" si="926"/>
        <v>0</v>
      </c>
      <c r="G638" s="9">
        <f t="shared" si="926"/>
        <v>113</v>
      </c>
      <c r="H638" s="44" t="str">
        <f t="shared" si="851"/>
        <v>card_11_3_0</v>
      </c>
      <c r="I638" s="9">
        <f t="shared" ref="I638:M638" si="927">I634</f>
        <v>0</v>
      </c>
      <c r="J638" s="9" t="str">
        <f t="shared" si="927"/>
        <v>11_nvzhu_ui.mp3</v>
      </c>
      <c r="K638" s="9">
        <f t="shared" si="927"/>
        <v>0</v>
      </c>
      <c r="L638" s="9">
        <f t="shared" si="927"/>
        <v>0</v>
      </c>
      <c r="M638" s="9" t="str">
        <f t="shared" si="927"/>
        <v>sound_deadnv.mp3</v>
      </c>
      <c r="N638" s="9"/>
      <c r="Q638">
        <v>3</v>
      </c>
      <c r="R638" s="9">
        <v>0</v>
      </c>
      <c r="T638" s="2"/>
    </row>
    <row r="639" spans="1:20" ht="14.25">
      <c r="A639" s="9" t="str">
        <f t="shared" ref="A639:B639" si="928">A635</f>
        <v>13</v>
      </c>
      <c r="B639" s="9" t="str">
        <f t="shared" si="928"/>
        <v>女主角</v>
      </c>
      <c r="C639" s="9">
        <f t="shared" si="868"/>
        <v>14</v>
      </c>
      <c r="D639" s="9">
        <f t="shared" ref="D639:G639" si="929">D635</f>
        <v>1</v>
      </c>
      <c r="E639" s="9">
        <f t="shared" si="929"/>
        <v>2</v>
      </c>
      <c r="F639" s="9">
        <f t="shared" si="929"/>
        <v>0</v>
      </c>
      <c r="G639" s="9">
        <f t="shared" si="929"/>
        <v>113</v>
      </c>
      <c r="H639" s="44" t="str">
        <f t="shared" si="851"/>
        <v>card_11_3_3</v>
      </c>
      <c r="I639" s="9">
        <f t="shared" ref="I639:M639" si="930">I635</f>
        <v>0</v>
      </c>
      <c r="J639" s="9" t="str">
        <f t="shared" si="930"/>
        <v>11_nvzhu_ui.mp3</v>
      </c>
      <c r="K639" s="9">
        <f t="shared" si="930"/>
        <v>0</v>
      </c>
      <c r="L639" s="9">
        <f t="shared" si="930"/>
        <v>0</v>
      </c>
      <c r="M639" s="9" t="str">
        <f t="shared" si="930"/>
        <v>sound_deadnv.mp3</v>
      </c>
      <c r="N639" s="9"/>
      <c r="Q639">
        <v>3</v>
      </c>
      <c r="R639" s="9">
        <v>3</v>
      </c>
      <c r="T639" s="2"/>
    </row>
    <row r="640" spans="1:20" ht="14.25">
      <c r="A640" s="9" t="str">
        <f t="shared" ref="A640:B640" si="931">A636</f>
        <v>13</v>
      </c>
      <c r="B640" s="9" t="str">
        <f t="shared" si="931"/>
        <v>女主角</v>
      </c>
      <c r="C640" s="9">
        <f t="shared" si="868"/>
        <v>14</v>
      </c>
      <c r="D640" s="9">
        <f t="shared" ref="D640:G640" si="932">D636</f>
        <v>2</v>
      </c>
      <c r="E640" s="9">
        <f t="shared" si="932"/>
        <v>2</v>
      </c>
      <c r="F640" s="9">
        <f t="shared" si="932"/>
        <v>0</v>
      </c>
      <c r="G640" s="9">
        <f t="shared" si="932"/>
        <v>113</v>
      </c>
      <c r="H640" s="44" t="str">
        <f t="shared" si="851"/>
        <v>card_11_3_3</v>
      </c>
      <c r="I640" s="9">
        <f t="shared" ref="I640:M640" si="933">I636</f>
        <v>0</v>
      </c>
      <c r="J640" s="9" t="str">
        <f t="shared" si="933"/>
        <v>11_nvzhu_ui.mp3</v>
      </c>
      <c r="K640" s="9">
        <f t="shared" si="933"/>
        <v>0</v>
      </c>
      <c r="L640" s="9">
        <f t="shared" si="933"/>
        <v>0</v>
      </c>
      <c r="M640" s="9" t="str">
        <f t="shared" si="933"/>
        <v>sound_deadnv.mp3</v>
      </c>
      <c r="N640" s="9"/>
      <c r="Q640">
        <v>3</v>
      </c>
      <c r="R640" s="9">
        <v>3</v>
      </c>
      <c r="T640" s="2"/>
    </row>
    <row r="641" spans="1:22" ht="14.25">
      <c r="A641" s="9" t="str">
        <f t="shared" ref="A641:B641" si="934">A637</f>
        <v>13</v>
      </c>
      <c r="B641" s="9" t="str">
        <f t="shared" si="934"/>
        <v>女主角</v>
      </c>
      <c r="C641" s="9">
        <f t="shared" si="868"/>
        <v>14</v>
      </c>
      <c r="D641" s="9">
        <f t="shared" ref="D641:G641" si="935">D637</f>
        <v>3</v>
      </c>
      <c r="E641" s="9">
        <f t="shared" si="935"/>
        <v>2</v>
      </c>
      <c r="F641" s="9">
        <f t="shared" si="935"/>
        <v>0</v>
      </c>
      <c r="G641" s="9">
        <f t="shared" si="935"/>
        <v>113</v>
      </c>
      <c r="H641" s="44" t="str">
        <f t="shared" si="851"/>
        <v>card_11_3_3</v>
      </c>
      <c r="I641" s="9">
        <f t="shared" ref="I641:M641" si="936">I637</f>
        <v>0</v>
      </c>
      <c r="J641" s="9" t="str">
        <f t="shared" si="936"/>
        <v>11_nvzhu_ui.mp3</v>
      </c>
      <c r="K641" s="9">
        <f t="shared" si="936"/>
        <v>0</v>
      </c>
      <c r="L641" s="9">
        <f t="shared" si="936"/>
        <v>0</v>
      </c>
      <c r="M641" s="9" t="str">
        <f t="shared" si="936"/>
        <v>sound_deadnv.mp3</v>
      </c>
      <c r="N641" s="9"/>
      <c r="Q641">
        <v>3</v>
      </c>
      <c r="R641" s="9">
        <v>3</v>
      </c>
      <c r="T641" s="2"/>
    </row>
    <row r="642" spans="1:22" ht="14.25">
      <c r="A642" s="9" t="str">
        <f t="shared" ref="A642:B642" si="937">A638</f>
        <v>13</v>
      </c>
      <c r="B642" s="9" t="str">
        <f t="shared" si="937"/>
        <v>女主角</v>
      </c>
      <c r="C642" s="9">
        <f t="shared" si="868"/>
        <v>15</v>
      </c>
      <c r="D642" s="9">
        <f t="shared" ref="D642:G642" si="938">D638</f>
        <v>0</v>
      </c>
      <c r="E642" s="9">
        <f t="shared" si="938"/>
        <v>2</v>
      </c>
      <c r="F642" s="9">
        <f t="shared" si="938"/>
        <v>0</v>
      </c>
      <c r="G642" s="9">
        <f t="shared" si="938"/>
        <v>113</v>
      </c>
      <c r="H642" s="44" t="str">
        <f t="shared" si="851"/>
        <v>card_11_3_0</v>
      </c>
      <c r="I642" s="9">
        <f t="shared" ref="I642:M642" si="939">I638</f>
        <v>0</v>
      </c>
      <c r="J642" s="9" t="str">
        <f t="shared" si="939"/>
        <v>11_nvzhu_ui.mp3</v>
      </c>
      <c r="K642" s="9">
        <f t="shared" si="939"/>
        <v>0</v>
      </c>
      <c r="L642" s="9">
        <f t="shared" si="939"/>
        <v>0</v>
      </c>
      <c r="M642" s="9" t="str">
        <f t="shared" si="939"/>
        <v>sound_deadnv.mp3</v>
      </c>
      <c r="N642" s="9"/>
      <c r="Q642">
        <v>3</v>
      </c>
      <c r="R642" s="9">
        <v>0</v>
      </c>
      <c r="T642" s="2"/>
    </row>
    <row r="643" spans="1:22" ht="14.25">
      <c r="A643" s="9" t="str">
        <f t="shared" ref="A643:B643" si="940">A639</f>
        <v>13</v>
      </c>
      <c r="B643" s="9" t="str">
        <f t="shared" si="940"/>
        <v>女主角</v>
      </c>
      <c r="C643" s="9">
        <f t="shared" si="868"/>
        <v>15</v>
      </c>
      <c r="D643" s="9">
        <f t="shared" ref="D643:G643" si="941">D639</f>
        <v>1</v>
      </c>
      <c r="E643" s="9">
        <f t="shared" si="941"/>
        <v>2</v>
      </c>
      <c r="F643" s="9">
        <f t="shared" si="941"/>
        <v>0</v>
      </c>
      <c r="G643" s="9">
        <f t="shared" si="941"/>
        <v>113</v>
      </c>
      <c r="H643" s="44" t="str">
        <f t="shared" si="851"/>
        <v>card_11_3_3</v>
      </c>
      <c r="I643" s="9">
        <f t="shared" ref="I643:M643" si="942">I639</f>
        <v>0</v>
      </c>
      <c r="J643" s="9" t="str">
        <f t="shared" si="942"/>
        <v>11_nvzhu_ui.mp3</v>
      </c>
      <c r="K643" s="9">
        <f t="shared" si="942"/>
        <v>0</v>
      </c>
      <c r="L643" s="9">
        <f t="shared" si="942"/>
        <v>0</v>
      </c>
      <c r="M643" s="9" t="str">
        <f t="shared" si="942"/>
        <v>sound_deadnv.mp3</v>
      </c>
      <c r="N643" s="9"/>
      <c r="Q643">
        <v>3</v>
      </c>
      <c r="R643" s="9">
        <v>3</v>
      </c>
      <c r="T643" s="2"/>
    </row>
    <row r="644" spans="1:22" ht="14.25">
      <c r="A644" s="9" t="str">
        <f t="shared" ref="A644:B644" si="943">A640</f>
        <v>13</v>
      </c>
      <c r="B644" s="9" t="str">
        <f t="shared" si="943"/>
        <v>女主角</v>
      </c>
      <c r="C644" s="9">
        <f t="shared" si="868"/>
        <v>15</v>
      </c>
      <c r="D644" s="9">
        <f t="shared" ref="D644:G644" si="944">D640</f>
        <v>2</v>
      </c>
      <c r="E644" s="9">
        <f t="shared" si="944"/>
        <v>2</v>
      </c>
      <c r="F644" s="9">
        <f t="shared" si="944"/>
        <v>0</v>
      </c>
      <c r="G644" s="9">
        <f t="shared" si="944"/>
        <v>113</v>
      </c>
      <c r="H644" s="44" t="str">
        <f t="shared" si="851"/>
        <v>card_11_3_3</v>
      </c>
      <c r="I644" s="9">
        <f t="shared" ref="I644:M644" si="945">I640</f>
        <v>0</v>
      </c>
      <c r="J644" s="9" t="str">
        <f t="shared" si="945"/>
        <v>11_nvzhu_ui.mp3</v>
      </c>
      <c r="K644" s="9">
        <f t="shared" si="945"/>
        <v>0</v>
      </c>
      <c r="L644" s="9">
        <f t="shared" si="945"/>
        <v>0</v>
      </c>
      <c r="M644" s="9" t="str">
        <f t="shared" si="945"/>
        <v>sound_deadnv.mp3</v>
      </c>
      <c r="N644" s="9"/>
      <c r="Q644">
        <v>3</v>
      </c>
      <c r="R644" s="9">
        <v>3</v>
      </c>
      <c r="T644" s="2"/>
    </row>
    <row r="645" spans="1:22" ht="14.25">
      <c r="A645" s="9" t="str">
        <f t="shared" ref="A645:B645" si="946">A641</f>
        <v>13</v>
      </c>
      <c r="B645" s="9" t="str">
        <f t="shared" si="946"/>
        <v>女主角</v>
      </c>
      <c r="C645" s="9">
        <f t="shared" si="868"/>
        <v>15</v>
      </c>
      <c r="D645" s="9">
        <f t="shared" ref="D645:G645" si="947">D641</f>
        <v>3</v>
      </c>
      <c r="E645" s="9">
        <f t="shared" si="947"/>
        <v>2</v>
      </c>
      <c r="F645" s="9">
        <f t="shared" si="947"/>
        <v>0</v>
      </c>
      <c r="G645" s="9">
        <f t="shared" si="947"/>
        <v>113</v>
      </c>
      <c r="H645" s="44" t="str">
        <f t="shared" si="851"/>
        <v>card_11_3_3</v>
      </c>
      <c r="I645" s="9">
        <f t="shared" ref="I645:M645" si="948">I641</f>
        <v>0</v>
      </c>
      <c r="J645" s="9" t="str">
        <f t="shared" si="948"/>
        <v>11_nvzhu_ui.mp3</v>
      </c>
      <c r="K645" s="9">
        <f t="shared" si="948"/>
        <v>0</v>
      </c>
      <c r="L645" s="9">
        <f t="shared" si="948"/>
        <v>0</v>
      </c>
      <c r="M645" s="9" t="str">
        <f t="shared" si="948"/>
        <v>sound_deadnv.mp3</v>
      </c>
      <c r="N645" s="9"/>
      <c r="Q645">
        <v>3</v>
      </c>
      <c r="R645" s="9">
        <v>3</v>
      </c>
      <c r="T645" s="2"/>
    </row>
    <row r="646" spans="1:22" ht="15">
      <c r="A646" s="9" t="s">
        <v>72</v>
      </c>
      <c r="B646" s="41" t="s">
        <v>55</v>
      </c>
      <c r="C646" s="9">
        <v>0</v>
      </c>
      <c r="D646" s="9">
        <v>0</v>
      </c>
      <c r="E646" s="42">
        <v>2</v>
      </c>
      <c r="F646" s="43">
        <v>0</v>
      </c>
      <c r="G646" s="42">
        <v>111</v>
      </c>
      <c r="H646" s="44" t="str">
        <f t="shared" si="851"/>
        <v>card_11_1_0</v>
      </c>
      <c r="I646" s="43">
        <v>0</v>
      </c>
      <c r="J646" s="45" t="s">
        <v>57</v>
      </c>
      <c r="K646" s="45">
        <v>0</v>
      </c>
      <c r="L646" s="43">
        <v>0</v>
      </c>
      <c r="M646" s="42" t="s">
        <v>58</v>
      </c>
      <c r="N646" s="43">
        <v>0</v>
      </c>
      <c r="O646" s="2"/>
      <c r="P646" s="2"/>
      <c r="Q646">
        <v>1</v>
      </c>
      <c r="R646" s="9">
        <v>0</v>
      </c>
      <c r="S646" s="2">
        <v>161</v>
      </c>
      <c r="T646" s="2">
        <f>VLOOKUP(B646,Sheet3!B:C,2,FALSE)</f>
        <v>2</v>
      </c>
      <c r="U646" s="2"/>
      <c r="V646" s="2"/>
    </row>
    <row r="647" spans="1:22" ht="15">
      <c r="A647" s="9" t="s">
        <v>72</v>
      </c>
      <c r="B647" s="41" t="s">
        <v>55</v>
      </c>
      <c r="C647" s="9">
        <v>0</v>
      </c>
      <c r="D647" s="9">
        <v>1</v>
      </c>
      <c r="E647" s="42">
        <v>2</v>
      </c>
      <c r="F647" s="43">
        <v>0</v>
      </c>
      <c r="G647" s="42">
        <v>111</v>
      </c>
      <c r="H647" s="44" t="str">
        <f t="shared" ref="H647:H710" si="949">"card_11_"&amp;Q647&amp;"_"&amp;R647</f>
        <v>card_11_1_1</v>
      </c>
      <c r="I647" s="43">
        <v>0</v>
      </c>
      <c r="J647" s="45" t="s">
        <v>57</v>
      </c>
      <c r="K647" s="45">
        <v>0</v>
      </c>
      <c r="L647" s="43">
        <v>0</v>
      </c>
      <c r="M647" s="42" t="s">
        <v>58</v>
      </c>
      <c r="N647" s="43">
        <v>0</v>
      </c>
      <c r="O647" s="2"/>
      <c r="P647" s="2"/>
      <c r="Q647">
        <v>1</v>
      </c>
      <c r="R647" s="9">
        <v>1</v>
      </c>
      <c r="S647" s="2">
        <v>162</v>
      </c>
      <c r="T647" s="2">
        <f>VLOOKUP(B647,Sheet3!B:C,2,FALSE)</f>
        <v>2</v>
      </c>
      <c r="U647" s="2"/>
      <c r="V647" s="2"/>
    </row>
    <row r="648" spans="1:22" ht="15">
      <c r="A648" s="9" t="s">
        <v>72</v>
      </c>
      <c r="B648" s="41" t="s">
        <v>55</v>
      </c>
      <c r="C648" s="9">
        <v>0</v>
      </c>
      <c r="D648" s="9">
        <v>2</v>
      </c>
      <c r="E648" s="42">
        <v>2</v>
      </c>
      <c r="F648" s="43">
        <v>0</v>
      </c>
      <c r="G648" s="42">
        <v>111</v>
      </c>
      <c r="H648" s="44" t="str">
        <f t="shared" si="949"/>
        <v>card_11_2_2</v>
      </c>
      <c r="I648" s="43">
        <v>0</v>
      </c>
      <c r="J648" s="45" t="s">
        <v>57</v>
      </c>
      <c r="K648" s="45">
        <v>0</v>
      </c>
      <c r="L648" s="43">
        <v>0</v>
      </c>
      <c r="M648" s="42" t="s">
        <v>58</v>
      </c>
      <c r="N648" s="43">
        <v>0</v>
      </c>
      <c r="O648" s="2"/>
      <c r="P648" s="2"/>
      <c r="Q648">
        <v>2</v>
      </c>
      <c r="R648" s="9">
        <v>2</v>
      </c>
      <c r="S648" s="2">
        <v>163</v>
      </c>
      <c r="T648" s="2">
        <f>VLOOKUP(B648,Sheet3!B:C,2,FALSE)</f>
        <v>2</v>
      </c>
      <c r="U648" s="2"/>
      <c r="V648" s="2"/>
    </row>
    <row r="649" spans="1:22" ht="15">
      <c r="A649" s="9" t="s">
        <v>72</v>
      </c>
      <c r="B649" s="41" t="s">
        <v>55</v>
      </c>
      <c r="C649" s="9">
        <v>0</v>
      </c>
      <c r="D649" s="9">
        <v>3</v>
      </c>
      <c r="E649" s="42">
        <v>2</v>
      </c>
      <c r="F649" s="43">
        <v>0</v>
      </c>
      <c r="G649" s="42">
        <v>111</v>
      </c>
      <c r="H649" s="44" t="str">
        <f t="shared" si="949"/>
        <v>card_11_3_3</v>
      </c>
      <c r="I649" s="43">
        <v>0</v>
      </c>
      <c r="J649" s="45" t="s">
        <v>57</v>
      </c>
      <c r="K649" s="45">
        <v>0</v>
      </c>
      <c r="L649" s="43">
        <v>0</v>
      </c>
      <c r="M649" s="42" t="s">
        <v>58</v>
      </c>
      <c r="N649" s="43">
        <v>0</v>
      </c>
      <c r="O649" s="2"/>
      <c r="P649" s="2"/>
      <c r="Q649">
        <v>3</v>
      </c>
      <c r="R649" s="9">
        <v>3</v>
      </c>
      <c r="S649" s="2">
        <v>164</v>
      </c>
      <c r="T649" s="2">
        <f>VLOOKUP(B649,Sheet3!B:C,2,FALSE)</f>
        <v>2</v>
      </c>
      <c r="U649" s="2"/>
      <c r="V649" s="2"/>
    </row>
    <row r="650" spans="1:22" ht="15">
      <c r="A650" s="9" t="s">
        <v>72</v>
      </c>
      <c r="B650" s="41" t="s">
        <v>55</v>
      </c>
      <c r="C650" s="9">
        <v>1</v>
      </c>
      <c r="D650" s="9">
        <v>0</v>
      </c>
      <c r="E650" s="42">
        <v>2</v>
      </c>
      <c r="F650" s="43">
        <v>0</v>
      </c>
      <c r="G650" s="42">
        <v>112</v>
      </c>
      <c r="H650" s="44" t="str">
        <f t="shared" si="949"/>
        <v>card_11_2_0</v>
      </c>
      <c r="I650" s="43">
        <v>0</v>
      </c>
      <c r="J650" s="45" t="s">
        <v>57</v>
      </c>
      <c r="K650" s="45">
        <v>0</v>
      </c>
      <c r="L650" s="43">
        <v>0</v>
      </c>
      <c r="M650" s="42" t="s">
        <v>58</v>
      </c>
      <c r="N650" s="43">
        <v>0</v>
      </c>
      <c r="O650" s="2"/>
      <c r="P650" s="2"/>
      <c r="Q650">
        <v>2</v>
      </c>
      <c r="R650" s="9">
        <v>0</v>
      </c>
      <c r="S650" s="2">
        <v>165</v>
      </c>
      <c r="T650" s="2">
        <f>VLOOKUP(B650,Sheet3!B:C,2,FALSE)</f>
        <v>2</v>
      </c>
      <c r="U650" s="2"/>
      <c r="V650" s="2"/>
    </row>
    <row r="651" spans="1:22" ht="15">
      <c r="A651" s="9" t="s">
        <v>72</v>
      </c>
      <c r="B651" s="41" t="s">
        <v>55</v>
      </c>
      <c r="C651" s="9">
        <v>1</v>
      </c>
      <c r="D651" s="9">
        <v>1</v>
      </c>
      <c r="E651" s="42">
        <v>2</v>
      </c>
      <c r="F651" s="43">
        <v>0</v>
      </c>
      <c r="G651" s="42">
        <v>112</v>
      </c>
      <c r="H651" s="44" t="str">
        <f t="shared" si="949"/>
        <v>card_11_2_2</v>
      </c>
      <c r="I651" s="43">
        <v>0</v>
      </c>
      <c r="J651" s="45" t="s">
        <v>57</v>
      </c>
      <c r="K651" s="45">
        <v>0</v>
      </c>
      <c r="L651" s="43">
        <v>0</v>
      </c>
      <c r="M651" s="42" t="s">
        <v>58</v>
      </c>
      <c r="N651" s="43">
        <v>0</v>
      </c>
      <c r="O651" s="2"/>
      <c r="P651" s="2"/>
      <c r="Q651">
        <v>2</v>
      </c>
      <c r="R651" s="9">
        <v>2</v>
      </c>
      <c r="S651" s="2">
        <v>166</v>
      </c>
      <c r="T651" s="2">
        <f>VLOOKUP(B651,Sheet3!B:C,2,FALSE)</f>
        <v>2</v>
      </c>
      <c r="U651" s="2"/>
      <c r="V651" s="2"/>
    </row>
    <row r="652" spans="1:22" ht="15">
      <c r="A652" s="9" t="s">
        <v>72</v>
      </c>
      <c r="B652" s="41" t="s">
        <v>55</v>
      </c>
      <c r="C652" s="9">
        <v>1</v>
      </c>
      <c r="D652" s="9">
        <v>2</v>
      </c>
      <c r="E652" s="42">
        <v>2</v>
      </c>
      <c r="F652" s="43">
        <v>0</v>
      </c>
      <c r="G652" s="42">
        <v>112</v>
      </c>
      <c r="H652" s="44" t="str">
        <f t="shared" si="949"/>
        <v>card_11_2_2</v>
      </c>
      <c r="I652" s="43">
        <v>0</v>
      </c>
      <c r="J652" s="45" t="s">
        <v>57</v>
      </c>
      <c r="K652" s="45">
        <v>0</v>
      </c>
      <c r="L652" s="43">
        <v>0</v>
      </c>
      <c r="M652" s="42" t="s">
        <v>58</v>
      </c>
      <c r="N652" s="43">
        <v>0</v>
      </c>
      <c r="O652" s="2"/>
      <c r="P652" s="2"/>
      <c r="Q652">
        <v>2</v>
      </c>
      <c r="R652" s="9">
        <v>2</v>
      </c>
      <c r="S652" s="2">
        <v>167</v>
      </c>
      <c r="T652" s="2">
        <f>VLOOKUP(B652,Sheet3!B:C,2,FALSE)</f>
        <v>2</v>
      </c>
      <c r="U652" s="2"/>
      <c r="V652" s="2"/>
    </row>
    <row r="653" spans="1:22" ht="15">
      <c r="A653" s="9" t="s">
        <v>72</v>
      </c>
      <c r="B653" s="41" t="s">
        <v>55</v>
      </c>
      <c r="C653" s="9">
        <v>1</v>
      </c>
      <c r="D653" s="9">
        <v>3</v>
      </c>
      <c r="E653" s="42">
        <v>2</v>
      </c>
      <c r="F653" s="43">
        <v>0</v>
      </c>
      <c r="G653" s="42">
        <v>112</v>
      </c>
      <c r="H653" s="44" t="str">
        <f t="shared" si="949"/>
        <v>card_11_3_3</v>
      </c>
      <c r="I653" s="43">
        <v>0</v>
      </c>
      <c r="J653" s="45" t="s">
        <v>57</v>
      </c>
      <c r="K653" s="45">
        <v>0</v>
      </c>
      <c r="L653" s="43">
        <v>0</v>
      </c>
      <c r="M653" s="42" t="s">
        <v>58</v>
      </c>
      <c r="N653" s="43">
        <v>0</v>
      </c>
      <c r="O653" s="2"/>
      <c r="P653" s="2"/>
      <c r="Q653">
        <v>3</v>
      </c>
      <c r="R653" s="9">
        <v>3</v>
      </c>
      <c r="S653" s="2">
        <v>168</v>
      </c>
      <c r="T653" s="2">
        <f>VLOOKUP(B653,Sheet3!B:C,2,FALSE)</f>
        <v>2</v>
      </c>
      <c r="U653" s="2"/>
      <c r="V653" s="2"/>
    </row>
    <row r="654" spans="1:22" ht="15">
      <c r="A654" s="9" t="s">
        <v>72</v>
      </c>
      <c r="B654" s="41" t="s">
        <v>55</v>
      </c>
      <c r="C654" s="9">
        <v>2</v>
      </c>
      <c r="D654" s="9">
        <v>0</v>
      </c>
      <c r="E654" s="42">
        <v>2</v>
      </c>
      <c r="F654" s="43">
        <v>0</v>
      </c>
      <c r="G654" s="42">
        <v>112</v>
      </c>
      <c r="H654" s="44" t="str">
        <f t="shared" si="949"/>
        <v>card_11_2_0</v>
      </c>
      <c r="I654" s="43">
        <v>0</v>
      </c>
      <c r="J654" s="45" t="s">
        <v>57</v>
      </c>
      <c r="K654" s="45">
        <v>0</v>
      </c>
      <c r="L654" s="43">
        <v>0</v>
      </c>
      <c r="M654" s="42" t="s">
        <v>58</v>
      </c>
      <c r="N654" s="43">
        <v>0</v>
      </c>
      <c r="O654" s="2"/>
      <c r="P654" s="2"/>
      <c r="Q654">
        <v>2</v>
      </c>
      <c r="R654" s="9">
        <v>0</v>
      </c>
      <c r="S654" s="2">
        <v>169</v>
      </c>
      <c r="T654" s="2">
        <f>VLOOKUP(B654,Sheet3!B:C,2,FALSE)</f>
        <v>2</v>
      </c>
      <c r="U654" s="2"/>
      <c r="V654" s="2"/>
    </row>
    <row r="655" spans="1:22" ht="15">
      <c r="A655" s="9" t="s">
        <v>72</v>
      </c>
      <c r="B655" s="41" t="s">
        <v>55</v>
      </c>
      <c r="C655" s="9">
        <v>2</v>
      </c>
      <c r="D655" s="9">
        <v>1</v>
      </c>
      <c r="E655" s="42">
        <v>2</v>
      </c>
      <c r="F655" s="43">
        <v>0</v>
      </c>
      <c r="G655" s="42">
        <v>112</v>
      </c>
      <c r="H655" s="44" t="str">
        <f t="shared" si="949"/>
        <v>card_11_2_2</v>
      </c>
      <c r="I655" s="43">
        <v>0</v>
      </c>
      <c r="J655" s="45" t="s">
        <v>57</v>
      </c>
      <c r="K655" s="45">
        <v>0</v>
      </c>
      <c r="L655" s="43">
        <v>0</v>
      </c>
      <c r="M655" s="42" t="s">
        <v>58</v>
      </c>
      <c r="N655" s="43">
        <v>0</v>
      </c>
      <c r="O655" s="2"/>
      <c r="P655" s="2"/>
      <c r="Q655">
        <v>2</v>
      </c>
      <c r="R655" s="9">
        <v>2</v>
      </c>
      <c r="S655" s="2">
        <v>170</v>
      </c>
      <c r="T655" s="2">
        <f>VLOOKUP(B655,Sheet3!B:C,2,FALSE)</f>
        <v>2</v>
      </c>
      <c r="U655" s="2"/>
      <c r="V655" s="2"/>
    </row>
    <row r="656" spans="1:22" ht="15">
      <c r="A656" s="9" t="s">
        <v>72</v>
      </c>
      <c r="B656" s="41" t="s">
        <v>55</v>
      </c>
      <c r="C656" s="9">
        <v>2</v>
      </c>
      <c r="D656" s="9">
        <v>2</v>
      </c>
      <c r="E656" s="42">
        <v>2</v>
      </c>
      <c r="F656" s="43">
        <v>0</v>
      </c>
      <c r="G656" s="42">
        <v>112</v>
      </c>
      <c r="H656" s="44" t="str">
        <f t="shared" si="949"/>
        <v>card_11_2_2</v>
      </c>
      <c r="I656" s="43">
        <v>0</v>
      </c>
      <c r="J656" s="45" t="s">
        <v>57</v>
      </c>
      <c r="K656" s="45">
        <v>0</v>
      </c>
      <c r="L656" s="43">
        <v>0</v>
      </c>
      <c r="M656" s="42" t="s">
        <v>58</v>
      </c>
      <c r="N656" s="43">
        <v>0</v>
      </c>
      <c r="O656" s="2"/>
      <c r="P656" s="2"/>
      <c r="Q656">
        <v>2</v>
      </c>
      <c r="R656" s="9">
        <v>2</v>
      </c>
      <c r="S656" s="2">
        <v>171</v>
      </c>
      <c r="T656" s="2">
        <f>VLOOKUP(B656,Sheet3!B:C,2,FALSE)</f>
        <v>2</v>
      </c>
      <c r="U656" s="2"/>
      <c r="V656" s="2"/>
    </row>
    <row r="657" spans="1:22" ht="15">
      <c r="A657" s="9" t="s">
        <v>72</v>
      </c>
      <c r="B657" s="41" t="s">
        <v>55</v>
      </c>
      <c r="C657" s="9">
        <v>2</v>
      </c>
      <c r="D657" s="9">
        <v>3</v>
      </c>
      <c r="E657" s="42">
        <v>2</v>
      </c>
      <c r="F657" s="43">
        <v>0</v>
      </c>
      <c r="G657" s="42">
        <v>112</v>
      </c>
      <c r="H657" s="44" t="str">
        <f t="shared" si="949"/>
        <v>card_11_3_3</v>
      </c>
      <c r="I657" s="43">
        <v>0</v>
      </c>
      <c r="J657" s="45" t="s">
        <v>57</v>
      </c>
      <c r="K657" s="45">
        <v>0</v>
      </c>
      <c r="L657" s="43">
        <v>0</v>
      </c>
      <c r="M657" s="42" t="s">
        <v>58</v>
      </c>
      <c r="N657" s="43">
        <v>0</v>
      </c>
      <c r="O657" s="2"/>
      <c r="P657" s="2"/>
      <c r="Q657">
        <v>3</v>
      </c>
      <c r="R657" s="9">
        <v>3</v>
      </c>
      <c r="S657" s="2">
        <v>172</v>
      </c>
      <c r="T657" s="2">
        <f>VLOOKUP(B657,Sheet3!B:C,2,FALSE)</f>
        <v>2</v>
      </c>
      <c r="U657" s="2"/>
      <c r="V657" s="2"/>
    </row>
    <row r="658" spans="1:22" ht="15">
      <c r="A658" s="9" t="s">
        <v>72</v>
      </c>
      <c r="B658" s="41" t="s">
        <v>55</v>
      </c>
      <c r="C658" s="9">
        <v>3</v>
      </c>
      <c r="D658" s="9">
        <v>0</v>
      </c>
      <c r="E658" s="42">
        <v>2</v>
      </c>
      <c r="F658" s="43">
        <v>0</v>
      </c>
      <c r="G658" s="42">
        <v>113</v>
      </c>
      <c r="H658" s="44" t="str">
        <f t="shared" si="949"/>
        <v>card_11_3_0</v>
      </c>
      <c r="I658" s="43">
        <v>0</v>
      </c>
      <c r="J658" s="45" t="s">
        <v>57</v>
      </c>
      <c r="K658" s="45">
        <v>0</v>
      </c>
      <c r="L658" s="43">
        <v>0</v>
      </c>
      <c r="M658" s="42" t="s">
        <v>58</v>
      </c>
      <c r="N658" s="43">
        <v>0</v>
      </c>
      <c r="O658" s="2"/>
      <c r="P658" s="2"/>
      <c r="Q658">
        <v>3</v>
      </c>
      <c r="R658" s="9">
        <v>0</v>
      </c>
      <c r="S658" s="2">
        <v>173</v>
      </c>
      <c r="T658" s="2">
        <f>VLOOKUP(B658,Sheet3!B:C,2,FALSE)</f>
        <v>2</v>
      </c>
      <c r="U658" s="2"/>
      <c r="V658" s="2"/>
    </row>
    <row r="659" spans="1:22" ht="15">
      <c r="A659" s="9" t="s">
        <v>72</v>
      </c>
      <c r="B659" s="41" t="s">
        <v>55</v>
      </c>
      <c r="C659" s="9">
        <v>3</v>
      </c>
      <c r="D659" s="9">
        <v>1</v>
      </c>
      <c r="E659" s="42">
        <v>2</v>
      </c>
      <c r="F659" s="43">
        <v>0</v>
      </c>
      <c r="G659" s="42">
        <v>113</v>
      </c>
      <c r="H659" s="44" t="str">
        <f t="shared" si="949"/>
        <v>card_11_3_3</v>
      </c>
      <c r="I659" s="43">
        <v>0</v>
      </c>
      <c r="J659" s="45" t="s">
        <v>57</v>
      </c>
      <c r="K659" s="45">
        <v>0</v>
      </c>
      <c r="L659" s="43">
        <v>0</v>
      </c>
      <c r="M659" s="42" t="s">
        <v>58</v>
      </c>
      <c r="N659" s="43">
        <v>0</v>
      </c>
      <c r="O659" s="2"/>
      <c r="P659" s="2"/>
      <c r="Q659">
        <v>3</v>
      </c>
      <c r="R659" s="9">
        <v>3</v>
      </c>
      <c r="S659" s="2">
        <v>174</v>
      </c>
      <c r="T659" s="2">
        <f>VLOOKUP(B659,Sheet3!B:C,2,FALSE)</f>
        <v>2</v>
      </c>
      <c r="U659" s="2"/>
      <c r="V659" s="2"/>
    </row>
    <row r="660" spans="1:22" ht="15">
      <c r="A660" s="9" t="s">
        <v>72</v>
      </c>
      <c r="B660" s="41" t="s">
        <v>55</v>
      </c>
      <c r="C660" s="9">
        <v>3</v>
      </c>
      <c r="D660" s="9">
        <v>2</v>
      </c>
      <c r="E660" s="42">
        <v>2</v>
      </c>
      <c r="F660" s="43">
        <v>0</v>
      </c>
      <c r="G660" s="42">
        <v>113</v>
      </c>
      <c r="H660" s="44" t="str">
        <f t="shared" si="949"/>
        <v>card_11_3_3</v>
      </c>
      <c r="I660" s="43">
        <v>0</v>
      </c>
      <c r="J660" s="45" t="s">
        <v>57</v>
      </c>
      <c r="K660" s="45">
        <v>0</v>
      </c>
      <c r="L660" s="43">
        <v>0</v>
      </c>
      <c r="M660" s="42" t="s">
        <v>58</v>
      </c>
      <c r="N660" s="43">
        <v>0</v>
      </c>
      <c r="O660" s="2"/>
      <c r="P660" s="2"/>
      <c r="Q660">
        <v>3</v>
      </c>
      <c r="R660" s="9">
        <v>3</v>
      </c>
      <c r="S660" s="2">
        <v>175</v>
      </c>
      <c r="T660" s="2">
        <f>VLOOKUP(B660,Sheet3!B:C,2,FALSE)</f>
        <v>2</v>
      </c>
      <c r="U660" s="2"/>
      <c r="V660" s="2"/>
    </row>
    <row r="661" spans="1:22" ht="15">
      <c r="A661" s="9" t="s">
        <v>72</v>
      </c>
      <c r="B661" s="41" t="s">
        <v>55</v>
      </c>
      <c r="C661" s="9">
        <v>3</v>
      </c>
      <c r="D661" s="9">
        <v>3</v>
      </c>
      <c r="E661" s="42">
        <v>2</v>
      </c>
      <c r="F661" s="43">
        <v>0</v>
      </c>
      <c r="G661" s="42">
        <v>113</v>
      </c>
      <c r="H661" s="44" t="str">
        <f t="shared" si="949"/>
        <v>card_11_3_3</v>
      </c>
      <c r="I661" s="43">
        <v>0</v>
      </c>
      <c r="J661" s="45" t="s">
        <v>57</v>
      </c>
      <c r="K661" s="45">
        <v>0</v>
      </c>
      <c r="L661" s="43">
        <v>0</v>
      </c>
      <c r="M661" s="42" t="s">
        <v>58</v>
      </c>
      <c r="N661" s="43">
        <v>0</v>
      </c>
      <c r="O661" s="2"/>
      <c r="P661" s="2"/>
      <c r="Q661">
        <v>3</v>
      </c>
      <c r="R661" s="9">
        <v>3</v>
      </c>
      <c r="S661" s="2">
        <v>176</v>
      </c>
      <c r="T661" s="2">
        <f>VLOOKUP(B661,Sheet3!B:C,2,FALSE)</f>
        <v>2</v>
      </c>
      <c r="U661" s="2"/>
      <c r="V661" s="2"/>
    </row>
    <row r="662" spans="1:22" ht="14.25">
      <c r="A662" s="9" t="s">
        <v>72</v>
      </c>
      <c r="B662" s="9" t="s">
        <v>55</v>
      </c>
      <c r="C662" s="9">
        <v>4</v>
      </c>
      <c r="D662" s="9">
        <v>0</v>
      </c>
      <c r="E662" s="46">
        <v>2</v>
      </c>
      <c r="F662" s="9">
        <v>0</v>
      </c>
      <c r="G662" s="9">
        <v>113</v>
      </c>
      <c r="H662" s="44" t="str">
        <f t="shared" si="949"/>
        <v>card_11_3_0</v>
      </c>
      <c r="I662" s="9">
        <v>0</v>
      </c>
      <c r="J662" s="9" t="s">
        <v>57</v>
      </c>
      <c r="K662" s="9">
        <v>0</v>
      </c>
      <c r="L662" s="9">
        <v>0</v>
      </c>
      <c r="M662" s="9" t="s">
        <v>58</v>
      </c>
      <c r="N662" s="9"/>
      <c r="Q662">
        <v>3</v>
      </c>
      <c r="R662" s="9">
        <v>0</v>
      </c>
      <c r="T662" s="2">
        <f>VLOOKUP(B662,Sheet3!B:C,2,FALSE)</f>
        <v>2</v>
      </c>
      <c r="U662">
        <f t="shared" ref="U662:U677" si="950">G662</f>
        <v>113</v>
      </c>
      <c r="V662" t="str">
        <f t="shared" ref="V662:V677" si="951">H662</f>
        <v>card_11_3_0</v>
      </c>
    </row>
    <row r="663" spans="1:22" ht="14.25">
      <c r="A663" s="9" t="s">
        <v>72</v>
      </c>
      <c r="B663" s="9" t="s">
        <v>55</v>
      </c>
      <c r="C663" s="9">
        <v>4</v>
      </c>
      <c r="D663" s="9">
        <v>1</v>
      </c>
      <c r="E663" s="46">
        <v>2</v>
      </c>
      <c r="F663" s="9">
        <v>0</v>
      </c>
      <c r="G663" s="9">
        <v>113</v>
      </c>
      <c r="H663" s="44" t="str">
        <f t="shared" si="949"/>
        <v>card_11_3_3</v>
      </c>
      <c r="I663" s="9">
        <v>0</v>
      </c>
      <c r="J663" s="9" t="s">
        <v>57</v>
      </c>
      <c r="K663" s="9">
        <v>0</v>
      </c>
      <c r="L663" s="9">
        <v>0</v>
      </c>
      <c r="M663" s="9" t="s">
        <v>58</v>
      </c>
      <c r="N663" s="9"/>
      <c r="Q663">
        <v>3</v>
      </c>
      <c r="R663" s="9">
        <v>3</v>
      </c>
      <c r="T663" s="2">
        <f>VLOOKUP(B663,Sheet3!B:C,2,FALSE)</f>
        <v>2</v>
      </c>
      <c r="U663">
        <f t="shared" si="950"/>
        <v>113</v>
      </c>
      <c r="V663" t="str">
        <f t="shared" si="951"/>
        <v>card_11_3_3</v>
      </c>
    </row>
    <row r="664" spans="1:22" ht="14.25">
      <c r="A664" s="9" t="s">
        <v>72</v>
      </c>
      <c r="B664" s="9" t="s">
        <v>55</v>
      </c>
      <c r="C664" s="9">
        <v>4</v>
      </c>
      <c r="D664" s="9">
        <v>2</v>
      </c>
      <c r="E664" s="46">
        <v>2</v>
      </c>
      <c r="F664" s="9">
        <v>0</v>
      </c>
      <c r="G664" s="9">
        <v>113</v>
      </c>
      <c r="H664" s="44" t="str">
        <f t="shared" si="949"/>
        <v>card_11_3_3</v>
      </c>
      <c r="I664" s="9">
        <v>0</v>
      </c>
      <c r="J664" s="9" t="s">
        <v>57</v>
      </c>
      <c r="K664" s="9">
        <v>0</v>
      </c>
      <c r="L664" s="9">
        <v>0</v>
      </c>
      <c r="M664" s="9" t="s">
        <v>58</v>
      </c>
      <c r="N664" s="9"/>
      <c r="Q664">
        <v>3</v>
      </c>
      <c r="R664" s="9">
        <v>3</v>
      </c>
      <c r="T664" s="2">
        <f>VLOOKUP(B664,Sheet3!B:C,2,FALSE)</f>
        <v>2</v>
      </c>
      <c r="U664">
        <f t="shared" si="950"/>
        <v>113</v>
      </c>
      <c r="V664" t="str">
        <f t="shared" si="951"/>
        <v>card_11_3_3</v>
      </c>
    </row>
    <row r="665" spans="1:22" ht="14.25">
      <c r="A665" s="9" t="s">
        <v>72</v>
      </c>
      <c r="B665" s="9" t="s">
        <v>55</v>
      </c>
      <c r="C665" s="9">
        <v>4</v>
      </c>
      <c r="D665" s="9">
        <v>3</v>
      </c>
      <c r="E665" s="46">
        <v>2</v>
      </c>
      <c r="F665" s="9">
        <v>0</v>
      </c>
      <c r="G665" s="9">
        <v>113</v>
      </c>
      <c r="H665" s="44" t="str">
        <f t="shared" si="949"/>
        <v>card_11_3_3</v>
      </c>
      <c r="I665" s="9">
        <v>0</v>
      </c>
      <c r="J665" s="9" t="s">
        <v>57</v>
      </c>
      <c r="K665" s="9">
        <v>0</v>
      </c>
      <c r="L665" s="9">
        <v>0</v>
      </c>
      <c r="M665" s="9" t="s">
        <v>58</v>
      </c>
      <c r="N665" s="9"/>
      <c r="Q665">
        <v>3</v>
      </c>
      <c r="R665" s="9">
        <v>3</v>
      </c>
      <c r="T665" s="2">
        <f>VLOOKUP(B665,Sheet3!B:C,2,FALSE)</f>
        <v>2</v>
      </c>
      <c r="U665">
        <f t="shared" si="950"/>
        <v>113</v>
      </c>
      <c r="V665" t="str">
        <f t="shared" si="951"/>
        <v>card_11_3_3</v>
      </c>
    </row>
    <row r="666" spans="1:22" ht="14.25">
      <c r="A666" s="9" t="s">
        <v>72</v>
      </c>
      <c r="B666" s="9" t="s">
        <v>55</v>
      </c>
      <c r="C666" s="9">
        <v>5</v>
      </c>
      <c r="D666" s="9">
        <v>0</v>
      </c>
      <c r="E666" s="46">
        <v>2</v>
      </c>
      <c r="F666" s="9">
        <v>0</v>
      </c>
      <c r="G666" s="9">
        <v>113</v>
      </c>
      <c r="H666" s="44" t="str">
        <f t="shared" si="949"/>
        <v>card_11_3_0</v>
      </c>
      <c r="I666" s="9">
        <v>0</v>
      </c>
      <c r="J666" s="9" t="s">
        <v>57</v>
      </c>
      <c r="K666" s="9">
        <v>0</v>
      </c>
      <c r="L666" s="9">
        <v>0</v>
      </c>
      <c r="M666" s="9" t="s">
        <v>58</v>
      </c>
      <c r="N666" s="9"/>
      <c r="Q666">
        <v>3</v>
      </c>
      <c r="R666" s="9">
        <v>0</v>
      </c>
      <c r="T666" s="2">
        <f>VLOOKUP(B666,Sheet3!B:C,2,FALSE)</f>
        <v>2</v>
      </c>
      <c r="U666">
        <f t="shared" si="950"/>
        <v>113</v>
      </c>
      <c r="V666" t="str">
        <f t="shared" si="951"/>
        <v>card_11_3_0</v>
      </c>
    </row>
    <row r="667" spans="1:22" ht="14.25">
      <c r="A667" s="9" t="s">
        <v>72</v>
      </c>
      <c r="B667" s="9" t="s">
        <v>55</v>
      </c>
      <c r="C667" s="9">
        <v>5</v>
      </c>
      <c r="D667" s="9">
        <v>1</v>
      </c>
      <c r="E667" s="46">
        <v>2</v>
      </c>
      <c r="F667" s="9">
        <v>0</v>
      </c>
      <c r="G667" s="9">
        <v>113</v>
      </c>
      <c r="H667" s="44" t="str">
        <f t="shared" si="949"/>
        <v>card_11_3_3</v>
      </c>
      <c r="I667" s="9">
        <v>0</v>
      </c>
      <c r="J667" s="9" t="s">
        <v>57</v>
      </c>
      <c r="K667" s="9">
        <v>0</v>
      </c>
      <c r="L667" s="9">
        <v>0</v>
      </c>
      <c r="M667" s="9" t="s">
        <v>58</v>
      </c>
      <c r="N667" s="9"/>
      <c r="Q667">
        <v>3</v>
      </c>
      <c r="R667" s="9">
        <v>3</v>
      </c>
      <c r="T667" s="2">
        <f>VLOOKUP(B667,Sheet3!B:C,2,FALSE)</f>
        <v>2</v>
      </c>
      <c r="U667">
        <f t="shared" si="950"/>
        <v>113</v>
      </c>
      <c r="V667" t="str">
        <f t="shared" si="951"/>
        <v>card_11_3_3</v>
      </c>
    </row>
    <row r="668" spans="1:22" ht="14.25">
      <c r="A668" s="9" t="s">
        <v>72</v>
      </c>
      <c r="B668" s="9" t="s">
        <v>55</v>
      </c>
      <c r="C668" s="9">
        <v>5</v>
      </c>
      <c r="D668" s="9">
        <v>2</v>
      </c>
      <c r="E668" s="46">
        <v>2</v>
      </c>
      <c r="F668" s="9">
        <v>0</v>
      </c>
      <c r="G668" s="9">
        <v>113</v>
      </c>
      <c r="H668" s="44" t="str">
        <f t="shared" si="949"/>
        <v>card_11_3_3</v>
      </c>
      <c r="I668" s="9">
        <v>0</v>
      </c>
      <c r="J668" s="9" t="s">
        <v>57</v>
      </c>
      <c r="K668" s="9">
        <v>0</v>
      </c>
      <c r="L668" s="9">
        <v>0</v>
      </c>
      <c r="M668" s="9" t="s">
        <v>58</v>
      </c>
      <c r="N668" s="9"/>
      <c r="Q668">
        <v>3</v>
      </c>
      <c r="R668" s="9">
        <v>3</v>
      </c>
      <c r="T668" s="2">
        <f>VLOOKUP(B668,Sheet3!B:C,2,FALSE)</f>
        <v>2</v>
      </c>
      <c r="U668">
        <f t="shared" si="950"/>
        <v>113</v>
      </c>
      <c r="V668" t="str">
        <f t="shared" si="951"/>
        <v>card_11_3_3</v>
      </c>
    </row>
    <row r="669" spans="1:22" ht="14.25">
      <c r="A669" s="9" t="s">
        <v>72</v>
      </c>
      <c r="B669" s="9" t="s">
        <v>55</v>
      </c>
      <c r="C669" s="9">
        <v>5</v>
      </c>
      <c r="D669" s="9">
        <v>3</v>
      </c>
      <c r="E669" s="46">
        <v>2</v>
      </c>
      <c r="F669" s="9">
        <v>0</v>
      </c>
      <c r="G669" s="9">
        <v>113</v>
      </c>
      <c r="H669" s="44" t="str">
        <f t="shared" si="949"/>
        <v>card_11_3_3</v>
      </c>
      <c r="I669" s="9">
        <v>0</v>
      </c>
      <c r="J669" s="9" t="s">
        <v>57</v>
      </c>
      <c r="K669" s="9">
        <v>0</v>
      </c>
      <c r="L669" s="9">
        <v>0</v>
      </c>
      <c r="M669" s="9" t="s">
        <v>58</v>
      </c>
      <c r="N669" s="9"/>
      <c r="Q669">
        <v>3</v>
      </c>
      <c r="R669" s="9">
        <v>3</v>
      </c>
      <c r="T669" s="2">
        <f>VLOOKUP(B669,Sheet3!B:C,2,FALSE)</f>
        <v>2</v>
      </c>
      <c r="U669">
        <f t="shared" si="950"/>
        <v>113</v>
      </c>
      <c r="V669" t="str">
        <f t="shared" si="951"/>
        <v>card_11_3_3</v>
      </c>
    </row>
    <row r="670" spans="1:22" ht="14.25">
      <c r="A670" s="9" t="s">
        <v>72</v>
      </c>
      <c r="B670" s="9" t="s">
        <v>55</v>
      </c>
      <c r="C670" s="9">
        <v>6</v>
      </c>
      <c r="D670" s="9">
        <v>0</v>
      </c>
      <c r="E670" s="46">
        <v>2</v>
      </c>
      <c r="F670" s="9">
        <v>0</v>
      </c>
      <c r="G670" s="9">
        <v>113</v>
      </c>
      <c r="H670" s="44" t="str">
        <f t="shared" si="949"/>
        <v>card_11_3_0</v>
      </c>
      <c r="I670" s="9">
        <v>0</v>
      </c>
      <c r="J670" s="9" t="s">
        <v>57</v>
      </c>
      <c r="K670" s="9">
        <v>0</v>
      </c>
      <c r="L670" s="9">
        <v>0</v>
      </c>
      <c r="M670" s="9" t="s">
        <v>58</v>
      </c>
      <c r="N670" s="9"/>
      <c r="Q670">
        <v>3</v>
      </c>
      <c r="R670" s="9">
        <v>0</v>
      </c>
      <c r="T670" s="2">
        <f>VLOOKUP(B670,Sheet3!B:C,2,FALSE)</f>
        <v>2</v>
      </c>
      <c r="U670">
        <f t="shared" si="950"/>
        <v>113</v>
      </c>
      <c r="V670" t="str">
        <f t="shared" si="951"/>
        <v>card_11_3_0</v>
      </c>
    </row>
    <row r="671" spans="1:22" ht="14.25">
      <c r="A671" s="9" t="s">
        <v>72</v>
      </c>
      <c r="B671" s="9" t="s">
        <v>55</v>
      </c>
      <c r="C671" s="9">
        <v>6</v>
      </c>
      <c r="D671" s="9">
        <v>1</v>
      </c>
      <c r="E671" s="46">
        <v>2</v>
      </c>
      <c r="F671" s="9">
        <v>0</v>
      </c>
      <c r="G671" s="9">
        <v>113</v>
      </c>
      <c r="H671" s="44" t="str">
        <f t="shared" si="949"/>
        <v>card_11_3_3</v>
      </c>
      <c r="I671" s="9">
        <v>0</v>
      </c>
      <c r="J671" s="9" t="s">
        <v>57</v>
      </c>
      <c r="K671" s="9">
        <v>0</v>
      </c>
      <c r="L671" s="9">
        <v>0</v>
      </c>
      <c r="M671" s="9" t="s">
        <v>58</v>
      </c>
      <c r="N671" s="9"/>
      <c r="Q671">
        <v>3</v>
      </c>
      <c r="R671" s="9">
        <v>3</v>
      </c>
      <c r="T671" s="2">
        <f>VLOOKUP(B671,Sheet3!B:C,2,FALSE)</f>
        <v>2</v>
      </c>
      <c r="U671">
        <f t="shared" si="950"/>
        <v>113</v>
      </c>
      <c r="V671" t="str">
        <f t="shared" si="951"/>
        <v>card_11_3_3</v>
      </c>
    </row>
    <row r="672" spans="1:22" ht="14.25">
      <c r="A672" s="9" t="s">
        <v>72</v>
      </c>
      <c r="B672" s="9" t="s">
        <v>55</v>
      </c>
      <c r="C672" s="9">
        <v>6</v>
      </c>
      <c r="D672" s="9">
        <v>2</v>
      </c>
      <c r="E672" s="46">
        <v>2</v>
      </c>
      <c r="F672" s="9">
        <v>0</v>
      </c>
      <c r="G672" s="9">
        <v>113</v>
      </c>
      <c r="H672" s="44" t="str">
        <f t="shared" si="949"/>
        <v>card_11_3_3</v>
      </c>
      <c r="I672" s="9">
        <v>0</v>
      </c>
      <c r="J672" s="9" t="s">
        <v>57</v>
      </c>
      <c r="K672" s="9">
        <v>0</v>
      </c>
      <c r="L672" s="9">
        <v>0</v>
      </c>
      <c r="M672" s="9" t="s">
        <v>58</v>
      </c>
      <c r="N672" s="9"/>
      <c r="Q672">
        <v>3</v>
      </c>
      <c r="R672" s="9">
        <v>3</v>
      </c>
      <c r="T672" s="2">
        <f>VLOOKUP(B672,Sheet3!B:C,2,FALSE)</f>
        <v>2</v>
      </c>
      <c r="U672">
        <f t="shared" si="950"/>
        <v>113</v>
      </c>
      <c r="V672" t="str">
        <f t="shared" si="951"/>
        <v>card_11_3_3</v>
      </c>
    </row>
    <row r="673" spans="1:22" ht="14.25">
      <c r="A673" s="9" t="s">
        <v>72</v>
      </c>
      <c r="B673" s="9" t="s">
        <v>55</v>
      </c>
      <c r="C673" s="9">
        <v>6</v>
      </c>
      <c r="D673" s="9">
        <v>3</v>
      </c>
      <c r="E673" s="46">
        <v>2</v>
      </c>
      <c r="F673" s="9">
        <v>0</v>
      </c>
      <c r="G673" s="9">
        <v>113</v>
      </c>
      <c r="H673" s="44" t="str">
        <f t="shared" si="949"/>
        <v>card_11_3_3</v>
      </c>
      <c r="I673" s="9">
        <v>0</v>
      </c>
      <c r="J673" s="9" t="s">
        <v>57</v>
      </c>
      <c r="K673" s="9">
        <v>0</v>
      </c>
      <c r="L673" s="9">
        <v>0</v>
      </c>
      <c r="M673" s="9" t="s">
        <v>58</v>
      </c>
      <c r="N673" s="9"/>
      <c r="Q673">
        <v>3</v>
      </c>
      <c r="R673" s="9">
        <v>3</v>
      </c>
      <c r="T673" s="2">
        <f>VLOOKUP(B673,Sheet3!B:C,2,FALSE)</f>
        <v>2</v>
      </c>
      <c r="U673">
        <f t="shared" si="950"/>
        <v>113</v>
      </c>
      <c r="V673" t="str">
        <f t="shared" si="951"/>
        <v>card_11_3_3</v>
      </c>
    </row>
    <row r="674" spans="1:22" ht="14.25">
      <c r="A674" s="9" t="s">
        <v>72</v>
      </c>
      <c r="B674" s="9" t="s">
        <v>55</v>
      </c>
      <c r="C674" s="9">
        <v>7</v>
      </c>
      <c r="D674" s="9">
        <v>0</v>
      </c>
      <c r="E674" s="46">
        <v>2</v>
      </c>
      <c r="F674" s="9">
        <v>0</v>
      </c>
      <c r="G674" s="9">
        <v>113</v>
      </c>
      <c r="H674" s="44" t="str">
        <f t="shared" si="949"/>
        <v>card_11_3_0</v>
      </c>
      <c r="I674" s="9">
        <v>0</v>
      </c>
      <c r="J674" s="9" t="s">
        <v>57</v>
      </c>
      <c r="K674" s="9">
        <v>0</v>
      </c>
      <c r="L674" s="9">
        <v>0</v>
      </c>
      <c r="M674" s="9" t="s">
        <v>58</v>
      </c>
      <c r="N674" s="9"/>
      <c r="Q674">
        <v>3</v>
      </c>
      <c r="R674" s="9">
        <v>0</v>
      </c>
      <c r="T674" s="2">
        <f>VLOOKUP(B674,Sheet3!B:C,2,FALSE)</f>
        <v>2</v>
      </c>
      <c r="U674">
        <f t="shared" si="950"/>
        <v>113</v>
      </c>
      <c r="V674" t="str">
        <f t="shared" si="951"/>
        <v>card_11_3_0</v>
      </c>
    </row>
    <row r="675" spans="1:22" ht="14.25">
      <c r="A675" s="9" t="s">
        <v>72</v>
      </c>
      <c r="B675" s="9" t="s">
        <v>55</v>
      </c>
      <c r="C675" s="9">
        <v>7</v>
      </c>
      <c r="D675" s="9">
        <v>1</v>
      </c>
      <c r="E675" s="46">
        <v>2</v>
      </c>
      <c r="F675" s="9">
        <v>0</v>
      </c>
      <c r="G675" s="9">
        <v>113</v>
      </c>
      <c r="H675" s="44" t="str">
        <f t="shared" si="949"/>
        <v>card_11_3_3</v>
      </c>
      <c r="I675" s="9">
        <v>0</v>
      </c>
      <c r="J675" s="9" t="s">
        <v>57</v>
      </c>
      <c r="K675" s="9">
        <v>0</v>
      </c>
      <c r="L675" s="9">
        <v>0</v>
      </c>
      <c r="M675" s="9" t="s">
        <v>58</v>
      </c>
      <c r="N675" s="9"/>
      <c r="Q675">
        <v>3</v>
      </c>
      <c r="R675" s="9">
        <v>3</v>
      </c>
      <c r="T675" s="2">
        <f>VLOOKUP(B675,Sheet3!B:C,2,FALSE)</f>
        <v>2</v>
      </c>
      <c r="U675">
        <f t="shared" si="950"/>
        <v>113</v>
      </c>
      <c r="V675" t="str">
        <f t="shared" si="951"/>
        <v>card_11_3_3</v>
      </c>
    </row>
    <row r="676" spans="1:22" ht="14.25">
      <c r="A676" s="9" t="s">
        <v>72</v>
      </c>
      <c r="B676" s="9" t="s">
        <v>55</v>
      </c>
      <c r="C676" s="9">
        <v>7</v>
      </c>
      <c r="D676" s="9">
        <v>2</v>
      </c>
      <c r="E676" s="46">
        <v>2</v>
      </c>
      <c r="F676" s="9">
        <v>0</v>
      </c>
      <c r="G676" s="9">
        <v>113</v>
      </c>
      <c r="H676" s="44" t="str">
        <f t="shared" si="949"/>
        <v>card_11_3_3</v>
      </c>
      <c r="I676" s="9">
        <v>0</v>
      </c>
      <c r="J676" s="9" t="s">
        <v>57</v>
      </c>
      <c r="K676" s="9">
        <v>0</v>
      </c>
      <c r="L676" s="9">
        <v>0</v>
      </c>
      <c r="M676" s="9" t="s">
        <v>58</v>
      </c>
      <c r="N676" s="9"/>
      <c r="Q676">
        <v>3</v>
      </c>
      <c r="R676" s="9">
        <v>3</v>
      </c>
      <c r="T676" s="2">
        <f>VLOOKUP(B676,Sheet3!B:C,2,FALSE)</f>
        <v>2</v>
      </c>
      <c r="U676">
        <f t="shared" si="950"/>
        <v>113</v>
      </c>
      <c r="V676" t="str">
        <f t="shared" si="951"/>
        <v>card_11_3_3</v>
      </c>
    </row>
    <row r="677" spans="1:22" ht="14.25">
      <c r="A677" s="9" t="s">
        <v>72</v>
      </c>
      <c r="B677" s="9" t="s">
        <v>55</v>
      </c>
      <c r="C677" s="9">
        <v>7</v>
      </c>
      <c r="D677" s="9">
        <v>3</v>
      </c>
      <c r="E677" s="46">
        <v>2</v>
      </c>
      <c r="F677" s="9">
        <v>0</v>
      </c>
      <c r="G677" s="9">
        <v>113</v>
      </c>
      <c r="H677" s="44" t="str">
        <f t="shared" si="949"/>
        <v>card_11_3_3</v>
      </c>
      <c r="I677" s="9">
        <v>0</v>
      </c>
      <c r="J677" s="9" t="s">
        <v>57</v>
      </c>
      <c r="K677" s="9">
        <v>0</v>
      </c>
      <c r="L677" s="9">
        <v>0</v>
      </c>
      <c r="M677" s="9" t="s">
        <v>58</v>
      </c>
      <c r="N677" s="9"/>
      <c r="Q677">
        <v>3</v>
      </c>
      <c r="R677" s="9">
        <v>3</v>
      </c>
      <c r="T677" s="2">
        <f>VLOOKUP(B677,Sheet3!B:C,2,FALSE)</f>
        <v>2</v>
      </c>
      <c r="U677">
        <f t="shared" si="950"/>
        <v>113</v>
      </c>
      <c r="V677" t="str">
        <f t="shared" si="951"/>
        <v>card_11_3_3</v>
      </c>
    </row>
    <row r="678" spans="1:22" ht="14.25">
      <c r="A678" s="9" t="str">
        <f>A674</f>
        <v>14</v>
      </c>
      <c r="B678" s="9" t="str">
        <f>B674</f>
        <v>女主角</v>
      </c>
      <c r="C678" s="9">
        <v>8</v>
      </c>
      <c r="D678" s="9">
        <f>D674</f>
        <v>0</v>
      </c>
      <c r="E678" s="9">
        <f>E674</f>
        <v>2</v>
      </c>
      <c r="F678" s="9">
        <f>F674</f>
        <v>0</v>
      </c>
      <c r="G678" s="9">
        <f>G674</f>
        <v>113</v>
      </c>
      <c r="H678" s="44" t="str">
        <f t="shared" si="949"/>
        <v>card_11_3_0</v>
      </c>
      <c r="I678" s="9">
        <f t="shared" ref="I678:M678" si="952">I674</f>
        <v>0</v>
      </c>
      <c r="J678" s="9" t="str">
        <f t="shared" si="952"/>
        <v>11_nvzhu_ui.mp3</v>
      </c>
      <c r="K678" s="9">
        <f t="shared" si="952"/>
        <v>0</v>
      </c>
      <c r="L678" s="9">
        <f t="shared" si="952"/>
        <v>0</v>
      </c>
      <c r="M678" s="9" t="str">
        <f t="shared" si="952"/>
        <v>sound_deadnv.mp3</v>
      </c>
      <c r="N678" s="9"/>
      <c r="Q678">
        <v>3</v>
      </c>
      <c r="R678" s="9">
        <v>0</v>
      </c>
      <c r="T678" s="2"/>
    </row>
    <row r="679" spans="1:22" ht="14.25">
      <c r="A679" s="9" t="str">
        <f t="shared" ref="A679:B679" si="953">A675</f>
        <v>14</v>
      </c>
      <c r="B679" s="9" t="str">
        <f t="shared" si="953"/>
        <v>女主角</v>
      </c>
      <c r="C679" s="9">
        <v>8</v>
      </c>
      <c r="D679" s="9">
        <f t="shared" ref="D679:G679" si="954">D675</f>
        <v>1</v>
      </c>
      <c r="E679" s="9">
        <f t="shared" si="954"/>
        <v>2</v>
      </c>
      <c r="F679" s="9">
        <f t="shared" si="954"/>
        <v>0</v>
      </c>
      <c r="G679" s="9">
        <f t="shared" si="954"/>
        <v>113</v>
      </c>
      <c r="H679" s="44" t="str">
        <f t="shared" si="949"/>
        <v>card_11_3_3</v>
      </c>
      <c r="I679" s="9">
        <f t="shared" ref="I679:M679" si="955">I675</f>
        <v>0</v>
      </c>
      <c r="J679" s="9" t="str">
        <f t="shared" si="955"/>
        <v>11_nvzhu_ui.mp3</v>
      </c>
      <c r="K679" s="9">
        <f t="shared" si="955"/>
        <v>0</v>
      </c>
      <c r="L679" s="9">
        <f t="shared" si="955"/>
        <v>0</v>
      </c>
      <c r="M679" s="9" t="str">
        <f t="shared" si="955"/>
        <v>sound_deadnv.mp3</v>
      </c>
      <c r="N679" s="9"/>
      <c r="Q679">
        <v>3</v>
      </c>
      <c r="R679" s="9">
        <v>3</v>
      </c>
      <c r="T679" s="2"/>
    </row>
    <row r="680" spans="1:22" ht="14.25">
      <c r="A680" s="9" t="str">
        <f t="shared" ref="A680:B680" si="956">A676</f>
        <v>14</v>
      </c>
      <c r="B680" s="9" t="str">
        <f t="shared" si="956"/>
        <v>女主角</v>
      </c>
      <c r="C680" s="9">
        <v>8</v>
      </c>
      <c r="D680" s="9">
        <f t="shared" ref="D680:G680" si="957">D676</f>
        <v>2</v>
      </c>
      <c r="E680" s="9">
        <f t="shared" si="957"/>
        <v>2</v>
      </c>
      <c r="F680" s="9">
        <f t="shared" si="957"/>
        <v>0</v>
      </c>
      <c r="G680" s="9">
        <f t="shared" si="957"/>
        <v>113</v>
      </c>
      <c r="H680" s="44" t="str">
        <f t="shared" si="949"/>
        <v>card_11_3_3</v>
      </c>
      <c r="I680" s="9">
        <f t="shared" ref="I680:M680" si="958">I676</f>
        <v>0</v>
      </c>
      <c r="J680" s="9" t="str">
        <f t="shared" si="958"/>
        <v>11_nvzhu_ui.mp3</v>
      </c>
      <c r="K680" s="9">
        <f t="shared" si="958"/>
        <v>0</v>
      </c>
      <c r="L680" s="9">
        <f t="shared" si="958"/>
        <v>0</v>
      </c>
      <c r="M680" s="9" t="str">
        <f t="shared" si="958"/>
        <v>sound_deadnv.mp3</v>
      </c>
      <c r="N680" s="9"/>
      <c r="Q680">
        <v>3</v>
      </c>
      <c r="R680" s="9">
        <v>3</v>
      </c>
      <c r="T680" s="2"/>
    </row>
    <row r="681" spans="1:22" ht="14.25">
      <c r="A681" s="9" t="str">
        <f t="shared" ref="A681:B681" si="959">A677</f>
        <v>14</v>
      </c>
      <c r="B681" s="9" t="str">
        <f t="shared" si="959"/>
        <v>女主角</v>
      </c>
      <c r="C681" s="9">
        <v>8</v>
      </c>
      <c r="D681" s="9">
        <f t="shared" ref="D681:G681" si="960">D677</f>
        <v>3</v>
      </c>
      <c r="E681" s="9">
        <f t="shared" si="960"/>
        <v>2</v>
      </c>
      <c r="F681" s="9">
        <f t="shared" si="960"/>
        <v>0</v>
      </c>
      <c r="G681" s="9">
        <f t="shared" si="960"/>
        <v>113</v>
      </c>
      <c r="H681" s="44" t="str">
        <f t="shared" si="949"/>
        <v>card_11_3_3</v>
      </c>
      <c r="I681" s="9">
        <f t="shared" ref="I681:M681" si="961">I677</f>
        <v>0</v>
      </c>
      <c r="J681" s="9" t="str">
        <f t="shared" si="961"/>
        <v>11_nvzhu_ui.mp3</v>
      </c>
      <c r="K681" s="9">
        <f t="shared" si="961"/>
        <v>0</v>
      </c>
      <c r="L681" s="9">
        <f t="shared" si="961"/>
        <v>0</v>
      </c>
      <c r="M681" s="9" t="str">
        <f t="shared" si="961"/>
        <v>sound_deadnv.mp3</v>
      </c>
      <c r="N681" s="9"/>
      <c r="Q681">
        <v>3</v>
      </c>
      <c r="R681" s="9">
        <v>3</v>
      </c>
      <c r="T681" s="2"/>
    </row>
    <row r="682" spans="1:22" ht="14.25">
      <c r="A682" s="9" t="str">
        <f t="shared" ref="A682:B682" si="962">A678</f>
        <v>14</v>
      </c>
      <c r="B682" s="9" t="str">
        <f t="shared" si="962"/>
        <v>女主角</v>
      </c>
      <c r="C682" s="9">
        <f>C678+1</f>
        <v>9</v>
      </c>
      <c r="D682" s="9">
        <f t="shared" ref="D682:G682" si="963">D678</f>
        <v>0</v>
      </c>
      <c r="E682" s="9">
        <f t="shared" si="963"/>
        <v>2</v>
      </c>
      <c r="F682" s="9">
        <f t="shared" si="963"/>
        <v>0</v>
      </c>
      <c r="G682" s="9">
        <f t="shared" si="963"/>
        <v>113</v>
      </c>
      <c r="H682" s="44" t="str">
        <f t="shared" si="949"/>
        <v>card_11_3_0</v>
      </c>
      <c r="I682" s="9">
        <f t="shared" ref="I682:M682" si="964">I678</f>
        <v>0</v>
      </c>
      <c r="J682" s="9" t="str">
        <f t="shared" si="964"/>
        <v>11_nvzhu_ui.mp3</v>
      </c>
      <c r="K682" s="9">
        <f t="shared" si="964"/>
        <v>0</v>
      </c>
      <c r="L682" s="9">
        <f t="shared" si="964"/>
        <v>0</v>
      </c>
      <c r="M682" s="9" t="str">
        <f t="shared" si="964"/>
        <v>sound_deadnv.mp3</v>
      </c>
      <c r="N682" s="9"/>
      <c r="Q682">
        <v>3</v>
      </c>
      <c r="R682" s="9">
        <v>0</v>
      </c>
      <c r="T682" s="2"/>
    </row>
    <row r="683" spans="1:22" ht="14.25">
      <c r="A683" s="9" t="str">
        <f t="shared" ref="A683:B683" si="965">A679</f>
        <v>14</v>
      </c>
      <c r="B683" s="9" t="str">
        <f t="shared" si="965"/>
        <v>女主角</v>
      </c>
      <c r="C683" s="9">
        <f t="shared" ref="C683:C709" si="966">C679+1</f>
        <v>9</v>
      </c>
      <c r="D683" s="9">
        <f t="shared" ref="D683:G683" si="967">D679</f>
        <v>1</v>
      </c>
      <c r="E683" s="9">
        <f t="shared" si="967"/>
        <v>2</v>
      </c>
      <c r="F683" s="9">
        <f t="shared" si="967"/>
        <v>0</v>
      </c>
      <c r="G683" s="9">
        <f t="shared" si="967"/>
        <v>113</v>
      </c>
      <c r="H683" s="44" t="str">
        <f t="shared" si="949"/>
        <v>card_11_3_3</v>
      </c>
      <c r="I683" s="9">
        <f t="shared" ref="I683:M683" si="968">I679</f>
        <v>0</v>
      </c>
      <c r="J683" s="9" t="str">
        <f t="shared" si="968"/>
        <v>11_nvzhu_ui.mp3</v>
      </c>
      <c r="K683" s="9">
        <f t="shared" si="968"/>
        <v>0</v>
      </c>
      <c r="L683" s="9">
        <f t="shared" si="968"/>
        <v>0</v>
      </c>
      <c r="M683" s="9" t="str">
        <f t="shared" si="968"/>
        <v>sound_deadnv.mp3</v>
      </c>
      <c r="N683" s="9"/>
      <c r="Q683">
        <v>3</v>
      </c>
      <c r="R683" s="9">
        <v>3</v>
      </c>
      <c r="T683" s="2"/>
    </row>
    <row r="684" spans="1:22" ht="14.25">
      <c r="A684" s="9" t="str">
        <f t="shared" ref="A684:B684" si="969">A680</f>
        <v>14</v>
      </c>
      <c r="B684" s="9" t="str">
        <f t="shared" si="969"/>
        <v>女主角</v>
      </c>
      <c r="C684" s="9">
        <f t="shared" si="966"/>
        <v>9</v>
      </c>
      <c r="D684" s="9">
        <f t="shared" ref="D684:G684" si="970">D680</f>
        <v>2</v>
      </c>
      <c r="E684" s="9">
        <f t="shared" si="970"/>
        <v>2</v>
      </c>
      <c r="F684" s="9">
        <f t="shared" si="970"/>
        <v>0</v>
      </c>
      <c r="G684" s="9">
        <f t="shared" si="970"/>
        <v>113</v>
      </c>
      <c r="H684" s="44" t="str">
        <f t="shared" si="949"/>
        <v>card_11_3_3</v>
      </c>
      <c r="I684" s="9">
        <f t="shared" ref="I684:M684" si="971">I680</f>
        <v>0</v>
      </c>
      <c r="J684" s="9" t="str">
        <f t="shared" si="971"/>
        <v>11_nvzhu_ui.mp3</v>
      </c>
      <c r="K684" s="9">
        <f t="shared" si="971"/>
        <v>0</v>
      </c>
      <c r="L684" s="9">
        <f t="shared" si="971"/>
        <v>0</v>
      </c>
      <c r="M684" s="9" t="str">
        <f t="shared" si="971"/>
        <v>sound_deadnv.mp3</v>
      </c>
      <c r="N684" s="9"/>
      <c r="Q684">
        <v>3</v>
      </c>
      <c r="R684" s="9">
        <v>3</v>
      </c>
      <c r="T684" s="2"/>
    </row>
    <row r="685" spans="1:22" ht="14.25">
      <c r="A685" s="9" t="str">
        <f t="shared" ref="A685:B685" si="972">A681</f>
        <v>14</v>
      </c>
      <c r="B685" s="9" t="str">
        <f t="shared" si="972"/>
        <v>女主角</v>
      </c>
      <c r="C685" s="9">
        <f t="shared" si="966"/>
        <v>9</v>
      </c>
      <c r="D685" s="9">
        <f t="shared" ref="D685:G685" si="973">D681</f>
        <v>3</v>
      </c>
      <c r="E685" s="9">
        <f t="shared" si="973"/>
        <v>2</v>
      </c>
      <c r="F685" s="9">
        <f t="shared" si="973"/>
        <v>0</v>
      </c>
      <c r="G685" s="9">
        <f t="shared" si="973"/>
        <v>113</v>
      </c>
      <c r="H685" s="44" t="str">
        <f t="shared" si="949"/>
        <v>card_11_3_3</v>
      </c>
      <c r="I685" s="9">
        <f t="shared" ref="I685:M685" si="974">I681</f>
        <v>0</v>
      </c>
      <c r="J685" s="9" t="str">
        <f t="shared" si="974"/>
        <v>11_nvzhu_ui.mp3</v>
      </c>
      <c r="K685" s="9">
        <f t="shared" si="974"/>
        <v>0</v>
      </c>
      <c r="L685" s="9">
        <f t="shared" si="974"/>
        <v>0</v>
      </c>
      <c r="M685" s="9" t="str">
        <f t="shared" si="974"/>
        <v>sound_deadnv.mp3</v>
      </c>
      <c r="N685" s="9"/>
      <c r="Q685">
        <v>3</v>
      </c>
      <c r="R685" s="9">
        <v>3</v>
      </c>
      <c r="T685" s="2"/>
    </row>
    <row r="686" spans="1:22" ht="14.25">
      <c r="A686" s="9" t="str">
        <f t="shared" ref="A686:B686" si="975">A682</f>
        <v>14</v>
      </c>
      <c r="B686" s="9" t="str">
        <f t="shared" si="975"/>
        <v>女主角</v>
      </c>
      <c r="C686" s="9">
        <f t="shared" si="966"/>
        <v>10</v>
      </c>
      <c r="D686" s="9">
        <f t="shared" ref="D686:G686" si="976">D682</f>
        <v>0</v>
      </c>
      <c r="E686" s="9">
        <f t="shared" si="976"/>
        <v>2</v>
      </c>
      <c r="F686" s="9">
        <f t="shared" si="976"/>
        <v>0</v>
      </c>
      <c r="G686" s="9">
        <f t="shared" si="976"/>
        <v>113</v>
      </c>
      <c r="H686" s="44" t="str">
        <f t="shared" si="949"/>
        <v>card_11_3_0</v>
      </c>
      <c r="I686" s="9">
        <f t="shared" ref="I686:M686" si="977">I682</f>
        <v>0</v>
      </c>
      <c r="J686" s="9" t="str">
        <f t="shared" si="977"/>
        <v>11_nvzhu_ui.mp3</v>
      </c>
      <c r="K686" s="9">
        <f t="shared" si="977"/>
        <v>0</v>
      </c>
      <c r="L686" s="9">
        <f t="shared" si="977"/>
        <v>0</v>
      </c>
      <c r="M686" s="9" t="str">
        <f t="shared" si="977"/>
        <v>sound_deadnv.mp3</v>
      </c>
      <c r="N686" s="9"/>
      <c r="Q686">
        <v>3</v>
      </c>
      <c r="R686" s="9">
        <v>0</v>
      </c>
      <c r="T686" s="2"/>
    </row>
    <row r="687" spans="1:22" ht="14.25">
      <c r="A687" s="9" t="str">
        <f t="shared" ref="A687:B687" si="978">A683</f>
        <v>14</v>
      </c>
      <c r="B687" s="9" t="str">
        <f t="shared" si="978"/>
        <v>女主角</v>
      </c>
      <c r="C687" s="9">
        <f t="shared" si="966"/>
        <v>10</v>
      </c>
      <c r="D687" s="9">
        <f t="shared" ref="D687:G687" si="979">D683</f>
        <v>1</v>
      </c>
      <c r="E687" s="9">
        <f t="shared" si="979"/>
        <v>2</v>
      </c>
      <c r="F687" s="9">
        <f t="shared" si="979"/>
        <v>0</v>
      </c>
      <c r="G687" s="9">
        <f t="shared" si="979"/>
        <v>113</v>
      </c>
      <c r="H687" s="44" t="str">
        <f t="shared" si="949"/>
        <v>card_11_3_3</v>
      </c>
      <c r="I687" s="9">
        <f t="shared" ref="I687:M687" si="980">I683</f>
        <v>0</v>
      </c>
      <c r="J687" s="9" t="str">
        <f t="shared" si="980"/>
        <v>11_nvzhu_ui.mp3</v>
      </c>
      <c r="K687" s="9">
        <f t="shared" si="980"/>
        <v>0</v>
      </c>
      <c r="L687" s="9">
        <f t="shared" si="980"/>
        <v>0</v>
      </c>
      <c r="M687" s="9" t="str">
        <f t="shared" si="980"/>
        <v>sound_deadnv.mp3</v>
      </c>
      <c r="N687" s="9"/>
      <c r="Q687">
        <v>3</v>
      </c>
      <c r="R687" s="9">
        <v>3</v>
      </c>
      <c r="T687" s="2"/>
    </row>
    <row r="688" spans="1:22" ht="14.25">
      <c r="A688" s="9" t="str">
        <f t="shared" ref="A688:B688" si="981">A684</f>
        <v>14</v>
      </c>
      <c r="B688" s="9" t="str">
        <f t="shared" si="981"/>
        <v>女主角</v>
      </c>
      <c r="C688" s="9">
        <f t="shared" si="966"/>
        <v>10</v>
      </c>
      <c r="D688" s="9">
        <f t="shared" ref="D688:G688" si="982">D684</f>
        <v>2</v>
      </c>
      <c r="E688" s="9">
        <f t="shared" si="982"/>
        <v>2</v>
      </c>
      <c r="F688" s="9">
        <f t="shared" si="982"/>
        <v>0</v>
      </c>
      <c r="G688" s="9">
        <f t="shared" si="982"/>
        <v>113</v>
      </c>
      <c r="H688" s="44" t="str">
        <f t="shared" si="949"/>
        <v>card_11_3_3</v>
      </c>
      <c r="I688" s="9">
        <f t="shared" ref="I688:M688" si="983">I684</f>
        <v>0</v>
      </c>
      <c r="J688" s="9" t="str">
        <f t="shared" si="983"/>
        <v>11_nvzhu_ui.mp3</v>
      </c>
      <c r="K688" s="9">
        <f t="shared" si="983"/>
        <v>0</v>
      </c>
      <c r="L688" s="9">
        <f t="shared" si="983"/>
        <v>0</v>
      </c>
      <c r="M688" s="9" t="str">
        <f t="shared" si="983"/>
        <v>sound_deadnv.mp3</v>
      </c>
      <c r="N688" s="9"/>
      <c r="Q688">
        <v>3</v>
      </c>
      <c r="R688" s="9">
        <v>3</v>
      </c>
      <c r="T688" s="2"/>
    </row>
    <row r="689" spans="1:20" ht="14.25">
      <c r="A689" s="9" t="str">
        <f t="shared" ref="A689:B689" si="984">A685</f>
        <v>14</v>
      </c>
      <c r="B689" s="9" t="str">
        <f t="shared" si="984"/>
        <v>女主角</v>
      </c>
      <c r="C689" s="9">
        <f t="shared" si="966"/>
        <v>10</v>
      </c>
      <c r="D689" s="9">
        <f t="shared" ref="D689:G689" si="985">D685</f>
        <v>3</v>
      </c>
      <c r="E689" s="9">
        <f t="shared" si="985"/>
        <v>2</v>
      </c>
      <c r="F689" s="9">
        <f t="shared" si="985"/>
        <v>0</v>
      </c>
      <c r="G689" s="9">
        <f t="shared" si="985"/>
        <v>113</v>
      </c>
      <c r="H689" s="44" t="str">
        <f t="shared" si="949"/>
        <v>card_11_3_3</v>
      </c>
      <c r="I689" s="9">
        <f t="shared" ref="I689:M689" si="986">I685</f>
        <v>0</v>
      </c>
      <c r="J689" s="9" t="str">
        <f t="shared" si="986"/>
        <v>11_nvzhu_ui.mp3</v>
      </c>
      <c r="K689" s="9">
        <f t="shared" si="986"/>
        <v>0</v>
      </c>
      <c r="L689" s="9">
        <f t="shared" si="986"/>
        <v>0</v>
      </c>
      <c r="M689" s="9" t="str">
        <f t="shared" si="986"/>
        <v>sound_deadnv.mp3</v>
      </c>
      <c r="N689" s="9"/>
      <c r="Q689">
        <v>3</v>
      </c>
      <c r="R689" s="9">
        <v>3</v>
      </c>
      <c r="T689" s="2"/>
    </row>
    <row r="690" spans="1:20" ht="14.25">
      <c r="A690" s="9" t="str">
        <f t="shared" ref="A690:B690" si="987">A686</f>
        <v>14</v>
      </c>
      <c r="B690" s="9" t="str">
        <f t="shared" si="987"/>
        <v>女主角</v>
      </c>
      <c r="C690" s="9">
        <f t="shared" si="966"/>
        <v>11</v>
      </c>
      <c r="D690" s="9">
        <f t="shared" ref="D690:G690" si="988">D686</f>
        <v>0</v>
      </c>
      <c r="E690" s="9">
        <f t="shared" si="988"/>
        <v>2</v>
      </c>
      <c r="F690" s="9">
        <f t="shared" si="988"/>
        <v>0</v>
      </c>
      <c r="G690" s="9">
        <f t="shared" si="988"/>
        <v>113</v>
      </c>
      <c r="H690" s="44" t="str">
        <f t="shared" si="949"/>
        <v>card_11_3_0</v>
      </c>
      <c r="I690" s="9">
        <f t="shared" ref="I690:M690" si="989">I686</f>
        <v>0</v>
      </c>
      <c r="J690" s="9" t="str">
        <f t="shared" si="989"/>
        <v>11_nvzhu_ui.mp3</v>
      </c>
      <c r="K690" s="9">
        <f t="shared" si="989"/>
        <v>0</v>
      </c>
      <c r="L690" s="9">
        <f t="shared" si="989"/>
        <v>0</v>
      </c>
      <c r="M690" s="9" t="str">
        <f t="shared" si="989"/>
        <v>sound_deadnv.mp3</v>
      </c>
      <c r="N690" s="9"/>
      <c r="Q690">
        <v>3</v>
      </c>
      <c r="R690" s="9">
        <v>0</v>
      </c>
      <c r="T690" s="2"/>
    </row>
    <row r="691" spans="1:20" ht="14.25">
      <c r="A691" s="9" t="str">
        <f t="shared" ref="A691:B691" si="990">A687</f>
        <v>14</v>
      </c>
      <c r="B691" s="9" t="str">
        <f t="shared" si="990"/>
        <v>女主角</v>
      </c>
      <c r="C691" s="9">
        <f t="shared" si="966"/>
        <v>11</v>
      </c>
      <c r="D691" s="9">
        <f t="shared" ref="D691:G691" si="991">D687</f>
        <v>1</v>
      </c>
      <c r="E691" s="9">
        <f t="shared" si="991"/>
        <v>2</v>
      </c>
      <c r="F691" s="9">
        <f t="shared" si="991"/>
        <v>0</v>
      </c>
      <c r="G691" s="9">
        <f t="shared" si="991"/>
        <v>113</v>
      </c>
      <c r="H691" s="44" t="str">
        <f t="shared" si="949"/>
        <v>card_11_3_3</v>
      </c>
      <c r="I691" s="9">
        <f t="shared" ref="I691:M691" si="992">I687</f>
        <v>0</v>
      </c>
      <c r="J691" s="9" t="str">
        <f t="shared" si="992"/>
        <v>11_nvzhu_ui.mp3</v>
      </c>
      <c r="K691" s="9">
        <f t="shared" si="992"/>
        <v>0</v>
      </c>
      <c r="L691" s="9">
        <f t="shared" si="992"/>
        <v>0</v>
      </c>
      <c r="M691" s="9" t="str">
        <f t="shared" si="992"/>
        <v>sound_deadnv.mp3</v>
      </c>
      <c r="N691" s="9"/>
      <c r="Q691">
        <v>3</v>
      </c>
      <c r="R691" s="9">
        <v>3</v>
      </c>
      <c r="T691" s="2"/>
    </row>
    <row r="692" spans="1:20" ht="14.25">
      <c r="A692" s="9" t="str">
        <f t="shared" ref="A692:B692" si="993">A688</f>
        <v>14</v>
      </c>
      <c r="B692" s="9" t="str">
        <f t="shared" si="993"/>
        <v>女主角</v>
      </c>
      <c r="C692" s="9">
        <f t="shared" si="966"/>
        <v>11</v>
      </c>
      <c r="D692" s="9">
        <f t="shared" ref="D692:G692" si="994">D688</f>
        <v>2</v>
      </c>
      <c r="E692" s="9">
        <f t="shared" si="994"/>
        <v>2</v>
      </c>
      <c r="F692" s="9">
        <f t="shared" si="994"/>
        <v>0</v>
      </c>
      <c r="G692" s="9">
        <f t="shared" si="994"/>
        <v>113</v>
      </c>
      <c r="H692" s="44" t="str">
        <f t="shared" si="949"/>
        <v>card_11_3_3</v>
      </c>
      <c r="I692" s="9">
        <f t="shared" ref="I692:M692" si="995">I688</f>
        <v>0</v>
      </c>
      <c r="J692" s="9" t="str">
        <f t="shared" si="995"/>
        <v>11_nvzhu_ui.mp3</v>
      </c>
      <c r="K692" s="9">
        <f t="shared" si="995"/>
        <v>0</v>
      </c>
      <c r="L692" s="9">
        <f t="shared" si="995"/>
        <v>0</v>
      </c>
      <c r="M692" s="9" t="str">
        <f t="shared" si="995"/>
        <v>sound_deadnv.mp3</v>
      </c>
      <c r="N692" s="9"/>
      <c r="Q692">
        <v>3</v>
      </c>
      <c r="R692" s="9">
        <v>3</v>
      </c>
      <c r="T692" s="2"/>
    </row>
    <row r="693" spans="1:20" ht="14.25">
      <c r="A693" s="9" t="str">
        <f t="shared" ref="A693:B693" si="996">A689</f>
        <v>14</v>
      </c>
      <c r="B693" s="9" t="str">
        <f t="shared" si="996"/>
        <v>女主角</v>
      </c>
      <c r="C693" s="9">
        <f t="shared" si="966"/>
        <v>11</v>
      </c>
      <c r="D693" s="9">
        <f t="shared" ref="D693:G693" si="997">D689</f>
        <v>3</v>
      </c>
      <c r="E693" s="9">
        <f t="shared" si="997"/>
        <v>2</v>
      </c>
      <c r="F693" s="9">
        <f t="shared" si="997"/>
        <v>0</v>
      </c>
      <c r="G693" s="9">
        <f t="shared" si="997"/>
        <v>113</v>
      </c>
      <c r="H693" s="44" t="str">
        <f t="shared" si="949"/>
        <v>card_11_3_3</v>
      </c>
      <c r="I693" s="9">
        <f t="shared" ref="I693:M693" si="998">I689</f>
        <v>0</v>
      </c>
      <c r="J693" s="9" t="str">
        <f t="shared" si="998"/>
        <v>11_nvzhu_ui.mp3</v>
      </c>
      <c r="K693" s="9">
        <f t="shared" si="998"/>
        <v>0</v>
      </c>
      <c r="L693" s="9">
        <f t="shared" si="998"/>
        <v>0</v>
      </c>
      <c r="M693" s="9" t="str">
        <f t="shared" si="998"/>
        <v>sound_deadnv.mp3</v>
      </c>
      <c r="N693" s="9"/>
      <c r="Q693">
        <v>3</v>
      </c>
      <c r="R693" s="9">
        <v>3</v>
      </c>
      <c r="T693" s="2"/>
    </row>
    <row r="694" spans="1:20" ht="14.25">
      <c r="A694" s="9" t="str">
        <f t="shared" ref="A694:B694" si="999">A690</f>
        <v>14</v>
      </c>
      <c r="B694" s="9" t="str">
        <f t="shared" si="999"/>
        <v>女主角</v>
      </c>
      <c r="C694" s="9">
        <f t="shared" si="966"/>
        <v>12</v>
      </c>
      <c r="D694" s="9">
        <f t="shared" ref="D694:G694" si="1000">D690</f>
        <v>0</v>
      </c>
      <c r="E694" s="9">
        <f t="shared" si="1000"/>
        <v>2</v>
      </c>
      <c r="F694" s="9">
        <f t="shared" si="1000"/>
        <v>0</v>
      </c>
      <c r="G694" s="9">
        <f t="shared" si="1000"/>
        <v>113</v>
      </c>
      <c r="H694" s="44" t="str">
        <f t="shared" si="949"/>
        <v>card_11_3_0</v>
      </c>
      <c r="I694" s="9">
        <f t="shared" ref="I694:M694" si="1001">I690</f>
        <v>0</v>
      </c>
      <c r="J694" s="9" t="str">
        <f t="shared" si="1001"/>
        <v>11_nvzhu_ui.mp3</v>
      </c>
      <c r="K694" s="9">
        <f t="shared" si="1001"/>
        <v>0</v>
      </c>
      <c r="L694" s="9">
        <f t="shared" si="1001"/>
        <v>0</v>
      </c>
      <c r="M694" s="9" t="str">
        <f t="shared" si="1001"/>
        <v>sound_deadnv.mp3</v>
      </c>
      <c r="N694" s="9"/>
      <c r="Q694">
        <v>3</v>
      </c>
      <c r="R694" s="9">
        <v>0</v>
      </c>
      <c r="T694" s="2"/>
    </row>
    <row r="695" spans="1:20" ht="14.25">
      <c r="A695" s="9" t="str">
        <f t="shared" ref="A695:B695" si="1002">A691</f>
        <v>14</v>
      </c>
      <c r="B695" s="9" t="str">
        <f t="shared" si="1002"/>
        <v>女主角</v>
      </c>
      <c r="C695" s="9">
        <f t="shared" si="966"/>
        <v>12</v>
      </c>
      <c r="D695" s="9">
        <f t="shared" ref="D695:G695" si="1003">D691</f>
        <v>1</v>
      </c>
      <c r="E695" s="9">
        <f t="shared" si="1003"/>
        <v>2</v>
      </c>
      <c r="F695" s="9">
        <f t="shared" si="1003"/>
        <v>0</v>
      </c>
      <c r="G695" s="9">
        <f t="shared" si="1003"/>
        <v>113</v>
      </c>
      <c r="H695" s="44" t="str">
        <f t="shared" si="949"/>
        <v>card_11_3_3</v>
      </c>
      <c r="I695" s="9">
        <f t="shared" ref="I695:M695" si="1004">I691</f>
        <v>0</v>
      </c>
      <c r="J695" s="9" t="str">
        <f t="shared" si="1004"/>
        <v>11_nvzhu_ui.mp3</v>
      </c>
      <c r="K695" s="9">
        <f t="shared" si="1004"/>
        <v>0</v>
      </c>
      <c r="L695" s="9">
        <f t="shared" si="1004"/>
        <v>0</v>
      </c>
      <c r="M695" s="9" t="str">
        <f t="shared" si="1004"/>
        <v>sound_deadnv.mp3</v>
      </c>
      <c r="N695" s="9"/>
      <c r="Q695">
        <v>3</v>
      </c>
      <c r="R695" s="9">
        <v>3</v>
      </c>
      <c r="T695" s="2"/>
    </row>
    <row r="696" spans="1:20" ht="14.25">
      <c r="A696" s="9" t="str">
        <f t="shared" ref="A696:B696" si="1005">A692</f>
        <v>14</v>
      </c>
      <c r="B696" s="9" t="str">
        <f t="shared" si="1005"/>
        <v>女主角</v>
      </c>
      <c r="C696" s="9">
        <f t="shared" si="966"/>
        <v>12</v>
      </c>
      <c r="D696" s="9">
        <f t="shared" ref="D696:G696" si="1006">D692</f>
        <v>2</v>
      </c>
      <c r="E696" s="9">
        <f t="shared" si="1006"/>
        <v>2</v>
      </c>
      <c r="F696" s="9">
        <f t="shared" si="1006"/>
        <v>0</v>
      </c>
      <c r="G696" s="9">
        <f t="shared" si="1006"/>
        <v>113</v>
      </c>
      <c r="H696" s="44" t="str">
        <f t="shared" si="949"/>
        <v>card_11_3_3</v>
      </c>
      <c r="I696" s="9">
        <f t="shared" ref="I696:M696" si="1007">I692</f>
        <v>0</v>
      </c>
      <c r="J696" s="9" t="str">
        <f t="shared" si="1007"/>
        <v>11_nvzhu_ui.mp3</v>
      </c>
      <c r="K696" s="9">
        <f t="shared" si="1007"/>
        <v>0</v>
      </c>
      <c r="L696" s="9">
        <f t="shared" si="1007"/>
        <v>0</v>
      </c>
      <c r="M696" s="9" t="str">
        <f t="shared" si="1007"/>
        <v>sound_deadnv.mp3</v>
      </c>
      <c r="N696" s="9"/>
      <c r="Q696">
        <v>3</v>
      </c>
      <c r="R696" s="9">
        <v>3</v>
      </c>
      <c r="T696" s="2"/>
    </row>
    <row r="697" spans="1:20" ht="14.25">
      <c r="A697" s="9" t="str">
        <f t="shared" ref="A697:B697" si="1008">A693</f>
        <v>14</v>
      </c>
      <c r="B697" s="9" t="str">
        <f t="shared" si="1008"/>
        <v>女主角</v>
      </c>
      <c r="C697" s="9">
        <f t="shared" si="966"/>
        <v>12</v>
      </c>
      <c r="D697" s="9">
        <f t="shared" ref="D697:G697" si="1009">D693</f>
        <v>3</v>
      </c>
      <c r="E697" s="9">
        <f t="shared" si="1009"/>
        <v>2</v>
      </c>
      <c r="F697" s="9">
        <f t="shared" si="1009"/>
        <v>0</v>
      </c>
      <c r="G697" s="9">
        <f t="shared" si="1009"/>
        <v>113</v>
      </c>
      <c r="H697" s="44" t="str">
        <f t="shared" si="949"/>
        <v>card_11_3_3</v>
      </c>
      <c r="I697" s="9">
        <f t="shared" ref="I697:M697" si="1010">I693</f>
        <v>0</v>
      </c>
      <c r="J697" s="9" t="str">
        <f t="shared" si="1010"/>
        <v>11_nvzhu_ui.mp3</v>
      </c>
      <c r="K697" s="9">
        <f t="shared" si="1010"/>
        <v>0</v>
      </c>
      <c r="L697" s="9">
        <f t="shared" si="1010"/>
        <v>0</v>
      </c>
      <c r="M697" s="9" t="str">
        <f t="shared" si="1010"/>
        <v>sound_deadnv.mp3</v>
      </c>
      <c r="N697" s="9"/>
      <c r="Q697">
        <v>3</v>
      </c>
      <c r="R697" s="9">
        <v>3</v>
      </c>
      <c r="T697" s="2"/>
    </row>
    <row r="698" spans="1:20" ht="14.25">
      <c r="A698" s="9" t="str">
        <f t="shared" ref="A698:B698" si="1011">A694</f>
        <v>14</v>
      </c>
      <c r="B698" s="9" t="str">
        <f t="shared" si="1011"/>
        <v>女主角</v>
      </c>
      <c r="C698" s="9">
        <f t="shared" si="966"/>
        <v>13</v>
      </c>
      <c r="D698" s="9">
        <f t="shared" ref="D698:G698" si="1012">D694</f>
        <v>0</v>
      </c>
      <c r="E698" s="9">
        <f t="shared" si="1012"/>
        <v>2</v>
      </c>
      <c r="F698" s="9">
        <f t="shared" si="1012"/>
        <v>0</v>
      </c>
      <c r="G698" s="9">
        <f t="shared" si="1012"/>
        <v>113</v>
      </c>
      <c r="H698" s="44" t="str">
        <f t="shared" si="949"/>
        <v>card_11_3_0</v>
      </c>
      <c r="I698" s="9">
        <f t="shared" ref="I698:M698" si="1013">I694</f>
        <v>0</v>
      </c>
      <c r="J698" s="9" t="str">
        <f t="shared" si="1013"/>
        <v>11_nvzhu_ui.mp3</v>
      </c>
      <c r="K698" s="9">
        <f t="shared" si="1013"/>
        <v>0</v>
      </c>
      <c r="L698" s="9">
        <f t="shared" si="1013"/>
        <v>0</v>
      </c>
      <c r="M698" s="9" t="str">
        <f t="shared" si="1013"/>
        <v>sound_deadnv.mp3</v>
      </c>
      <c r="N698" s="9"/>
      <c r="Q698">
        <v>3</v>
      </c>
      <c r="R698" s="9">
        <v>0</v>
      </c>
      <c r="T698" s="2"/>
    </row>
    <row r="699" spans="1:20" ht="14.25">
      <c r="A699" s="9" t="str">
        <f t="shared" ref="A699:B699" si="1014">A695</f>
        <v>14</v>
      </c>
      <c r="B699" s="9" t="str">
        <f t="shared" si="1014"/>
        <v>女主角</v>
      </c>
      <c r="C699" s="9">
        <f t="shared" si="966"/>
        <v>13</v>
      </c>
      <c r="D699" s="9">
        <f t="shared" ref="D699:G699" si="1015">D695</f>
        <v>1</v>
      </c>
      <c r="E699" s="9">
        <f t="shared" si="1015"/>
        <v>2</v>
      </c>
      <c r="F699" s="9">
        <f t="shared" si="1015"/>
        <v>0</v>
      </c>
      <c r="G699" s="9">
        <f t="shared" si="1015"/>
        <v>113</v>
      </c>
      <c r="H699" s="44" t="str">
        <f t="shared" si="949"/>
        <v>card_11_3_3</v>
      </c>
      <c r="I699" s="9">
        <f t="shared" ref="I699:M699" si="1016">I695</f>
        <v>0</v>
      </c>
      <c r="J699" s="9" t="str">
        <f t="shared" si="1016"/>
        <v>11_nvzhu_ui.mp3</v>
      </c>
      <c r="K699" s="9">
        <f t="shared" si="1016"/>
        <v>0</v>
      </c>
      <c r="L699" s="9">
        <f t="shared" si="1016"/>
        <v>0</v>
      </c>
      <c r="M699" s="9" t="str">
        <f t="shared" si="1016"/>
        <v>sound_deadnv.mp3</v>
      </c>
      <c r="N699" s="9"/>
      <c r="Q699">
        <v>3</v>
      </c>
      <c r="R699" s="9">
        <v>3</v>
      </c>
      <c r="T699" s="2"/>
    </row>
    <row r="700" spans="1:20" ht="14.25">
      <c r="A700" s="9" t="str">
        <f t="shared" ref="A700:B700" si="1017">A696</f>
        <v>14</v>
      </c>
      <c r="B700" s="9" t="str">
        <f t="shared" si="1017"/>
        <v>女主角</v>
      </c>
      <c r="C700" s="9">
        <f t="shared" si="966"/>
        <v>13</v>
      </c>
      <c r="D700" s="9">
        <f t="shared" ref="D700:G700" si="1018">D696</f>
        <v>2</v>
      </c>
      <c r="E700" s="9">
        <f t="shared" si="1018"/>
        <v>2</v>
      </c>
      <c r="F700" s="9">
        <f t="shared" si="1018"/>
        <v>0</v>
      </c>
      <c r="G700" s="9">
        <f t="shared" si="1018"/>
        <v>113</v>
      </c>
      <c r="H700" s="44" t="str">
        <f t="shared" si="949"/>
        <v>card_11_3_3</v>
      </c>
      <c r="I700" s="9">
        <f t="shared" ref="I700:M700" si="1019">I696</f>
        <v>0</v>
      </c>
      <c r="J700" s="9" t="str">
        <f t="shared" si="1019"/>
        <v>11_nvzhu_ui.mp3</v>
      </c>
      <c r="K700" s="9">
        <f t="shared" si="1019"/>
        <v>0</v>
      </c>
      <c r="L700" s="9">
        <f t="shared" si="1019"/>
        <v>0</v>
      </c>
      <c r="M700" s="9" t="str">
        <f t="shared" si="1019"/>
        <v>sound_deadnv.mp3</v>
      </c>
      <c r="N700" s="9"/>
      <c r="Q700">
        <v>3</v>
      </c>
      <c r="R700" s="9">
        <v>3</v>
      </c>
      <c r="T700" s="2"/>
    </row>
    <row r="701" spans="1:20" ht="14.25">
      <c r="A701" s="9" t="str">
        <f t="shared" ref="A701:B701" si="1020">A697</f>
        <v>14</v>
      </c>
      <c r="B701" s="9" t="str">
        <f t="shared" si="1020"/>
        <v>女主角</v>
      </c>
      <c r="C701" s="9">
        <f t="shared" si="966"/>
        <v>13</v>
      </c>
      <c r="D701" s="9">
        <f t="shared" ref="D701:G701" si="1021">D697</f>
        <v>3</v>
      </c>
      <c r="E701" s="9">
        <f t="shared" si="1021"/>
        <v>2</v>
      </c>
      <c r="F701" s="9">
        <f t="shared" si="1021"/>
        <v>0</v>
      </c>
      <c r="G701" s="9">
        <f t="shared" si="1021"/>
        <v>113</v>
      </c>
      <c r="H701" s="44" t="str">
        <f t="shared" si="949"/>
        <v>card_11_3_3</v>
      </c>
      <c r="I701" s="9">
        <f t="shared" ref="I701:M701" si="1022">I697</f>
        <v>0</v>
      </c>
      <c r="J701" s="9" t="str">
        <f t="shared" si="1022"/>
        <v>11_nvzhu_ui.mp3</v>
      </c>
      <c r="K701" s="9">
        <f t="shared" si="1022"/>
        <v>0</v>
      </c>
      <c r="L701" s="9">
        <f t="shared" si="1022"/>
        <v>0</v>
      </c>
      <c r="M701" s="9" t="str">
        <f t="shared" si="1022"/>
        <v>sound_deadnv.mp3</v>
      </c>
      <c r="N701" s="9"/>
      <c r="Q701">
        <v>3</v>
      </c>
      <c r="R701" s="9">
        <v>3</v>
      </c>
      <c r="T701" s="2"/>
    </row>
    <row r="702" spans="1:20" ht="14.25">
      <c r="A702" s="9" t="str">
        <f t="shared" ref="A702:B702" si="1023">A698</f>
        <v>14</v>
      </c>
      <c r="B702" s="9" t="str">
        <f t="shared" si="1023"/>
        <v>女主角</v>
      </c>
      <c r="C702" s="9">
        <f t="shared" si="966"/>
        <v>14</v>
      </c>
      <c r="D702" s="9">
        <f t="shared" ref="D702:G702" si="1024">D698</f>
        <v>0</v>
      </c>
      <c r="E702" s="9">
        <f t="shared" si="1024"/>
        <v>2</v>
      </c>
      <c r="F702" s="9">
        <f t="shared" si="1024"/>
        <v>0</v>
      </c>
      <c r="G702" s="9">
        <f t="shared" si="1024"/>
        <v>113</v>
      </c>
      <c r="H702" s="44" t="str">
        <f t="shared" si="949"/>
        <v>card_11_3_0</v>
      </c>
      <c r="I702" s="9">
        <f t="shared" ref="I702:M702" si="1025">I698</f>
        <v>0</v>
      </c>
      <c r="J702" s="9" t="str">
        <f t="shared" si="1025"/>
        <v>11_nvzhu_ui.mp3</v>
      </c>
      <c r="K702" s="9">
        <f t="shared" si="1025"/>
        <v>0</v>
      </c>
      <c r="L702" s="9">
        <f t="shared" si="1025"/>
        <v>0</v>
      </c>
      <c r="M702" s="9" t="str">
        <f t="shared" si="1025"/>
        <v>sound_deadnv.mp3</v>
      </c>
      <c r="N702" s="9"/>
      <c r="Q702">
        <v>3</v>
      </c>
      <c r="R702" s="9">
        <v>0</v>
      </c>
      <c r="T702" s="2"/>
    </row>
    <row r="703" spans="1:20" ht="14.25">
      <c r="A703" s="9" t="str">
        <f t="shared" ref="A703:B703" si="1026">A699</f>
        <v>14</v>
      </c>
      <c r="B703" s="9" t="str">
        <f t="shared" si="1026"/>
        <v>女主角</v>
      </c>
      <c r="C703" s="9">
        <f t="shared" si="966"/>
        <v>14</v>
      </c>
      <c r="D703" s="9">
        <f t="shared" ref="D703:G703" si="1027">D699</f>
        <v>1</v>
      </c>
      <c r="E703" s="9">
        <f t="shared" si="1027"/>
        <v>2</v>
      </c>
      <c r="F703" s="9">
        <f t="shared" si="1027"/>
        <v>0</v>
      </c>
      <c r="G703" s="9">
        <f t="shared" si="1027"/>
        <v>113</v>
      </c>
      <c r="H703" s="44" t="str">
        <f t="shared" si="949"/>
        <v>card_11_3_3</v>
      </c>
      <c r="I703" s="9">
        <f t="shared" ref="I703:M703" si="1028">I699</f>
        <v>0</v>
      </c>
      <c r="J703" s="9" t="str">
        <f t="shared" si="1028"/>
        <v>11_nvzhu_ui.mp3</v>
      </c>
      <c r="K703" s="9">
        <f t="shared" si="1028"/>
        <v>0</v>
      </c>
      <c r="L703" s="9">
        <f t="shared" si="1028"/>
        <v>0</v>
      </c>
      <c r="M703" s="9" t="str">
        <f t="shared" si="1028"/>
        <v>sound_deadnv.mp3</v>
      </c>
      <c r="N703" s="9"/>
      <c r="Q703">
        <v>3</v>
      </c>
      <c r="R703" s="9">
        <v>3</v>
      </c>
      <c r="T703" s="2"/>
    </row>
    <row r="704" spans="1:20" ht="14.25">
      <c r="A704" s="9" t="str">
        <f t="shared" ref="A704:B704" si="1029">A700</f>
        <v>14</v>
      </c>
      <c r="B704" s="9" t="str">
        <f t="shared" si="1029"/>
        <v>女主角</v>
      </c>
      <c r="C704" s="9">
        <f t="shared" si="966"/>
        <v>14</v>
      </c>
      <c r="D704" s="9">
        <f t="shared" ref="D704:G704" si="1030">D700</f>
        <v>2</v>
      </c>
      <c r="E704" s="9">
        <f t="shared" si="1030"/>
        <v>2</v>
      </c>
      <c r="F704" s="9">
        <f t="shared" si="1030"/>
        <v>0</v>
      </c>
      <c r="G704" s="9">
        <f t="shared" si="1030"/>
        <v>113</v>
      </c>
      <c r="H704" s="44" t="str">
        <f t="shared" si="949"/>
        <v>card_11_3_3</v>
      </c>
      <c r="I704" s="9">
        <f t="shared" ref="I704:M704" si="1031">I700</f>
        <v>0</v>
      </c>
      <c r="J704" s="9" t="str">
        <f t="shared" si="1031"/>
        <v>11_nvzhu_ui.mp3</v>
      </c>
      <c r="K704" s="9">
        <f t="shared" si="1031"/>
        <v>0</v>
      </c>
      <c r="L704" s="9">
        <f t="shared" si="1031"/>
        <v>0</v>
      </c>
      <c r="M704" s="9" t="str">
        <f t="shared" si="1031"/>
        <v>sound_deadnv.mp3</v>
      </c>
      <c r="N704" s="9"/>
      <c r="Q704">
        <v>3</v>
      </c>
      <c r="R704" s="9">
        <v>3</v>
      </c>
      <c r="T704" s="2"/>
    </row>
    <row r="705" spans="1:22" ht="14.25">
      <c r="A705" s="9" t="str">
        <f t="shared" ref="A705:B705" si="1032">A701</f>
        <v>14</v>
      </c>
      <c r="B705" s="9" t="str">
        <f t="shared" si="1032"/>
        <v>女主角</v>
      </c>
      <c r="C705" s="9">
        <f t="shared" si="966"/>
        <v>14</v>
      </c>
      <c r="D705" s="9">
        <f t="shared" ref="D705:G705" si="1033">D701</f>
        <v>3</v>
      </c>
      <c r="E705" s="9">
        <f t="shared" si="1033"/>
        <v>2</v>
      </c>
      <c r="F705" s="9">
        <f t="shared" si="1033"/>
        <v>0</v>
      </c>
      <c r="G705" s="9">
        <f t="shared" si="1033"/>
        <v>113</v>
      </c>
      <c r="H705" s="44" t="str">
        <f t="shared" si="949"/>
        <v>card_11_3_3</v>
      </c>
      <c r="I705" s="9">
        <f t="shared" ref="I705:M705" si="1034">I701</f>
        <v>0</v>
      </c>
      <c r="J705" s="9" t="str">
        <f t="shared" si="1034"/>
        <v>11_nvzhu_ui.mp3</v>
      </c>
      <c r="K705" s="9">
        <f t="shared" si="1034"/>
        <v>0</v>
      </c>
      <c r="L705" s="9">
        <f t="shared" si="1034"/>
        <v>0</v>
      </c>
      <c r="M705" s="9" t="str">
        <f t="shared" si="1034"/>
        <v>sound_deadnv.mp3</v>
      </c>
      <c r="N705" s="9"/>
      <c r="Q705">
        <v>3</v>
      </c>
      <c r="R705" s="9">
        <v>3</v>
      </c>
      <c r="T705" s="2"/>
    </row>
    <row r="706" spans="1:22" ht="14.25">
      <c r="A706" s="9" t="str">
        <f t="shared" ref="A706:B706" si="1035">A702</f>
        <v>14</v>
      </c>
      <c r="B706" s="9" t="str">
        <f t="shared" si="1035"/>
        <v>女主角</v>
      </c>
      <c r="C706" s="9">
        <f t="shared" si="966"/>
        <v>15</v>
      </c>
      <c r="D706" s="9">
        <f t="shared" ref="D706:G706" si="1036">D702</f>
        <v>0</v>
      </c>
      <c r="E706" s="9">
        <f t="shared" si="1036"/>
        <v>2</v>
      </c>
      <c r="F706" s="9">
        <f t="shared" si="1036"/>
        <v>0</v>
      </c>
      <c r="G706" s="9">
        <f t="shared" si="1036"/>
        <v>113</v>
      </c>
      <c r="H706" s="44" t="str">
        <f t="shared" si="949"/>
        <v>card_11_3_0</v>
      </c>
      <c r="I706" s="9">
        <f t="shared" ref="I706:M706" si="1037">I702</f>
        <v>0</v>
      </c>
      <c r="J706" s="9" t="str">
        <f t="shared" si="1037"/>
        <v>11_nvzhu_ui.mp3</v>
      </c>
      <c r="K706" s="9">
        <f t="shared" si="1037"/>
        <v>0</v>
      </c>
      <c r="L706" s="9">
        <f t="shared" si="1037"/>
        <v>0</v>
      </c>
      <c r="M706" s="9" t="str">
        <f t="shared" si="1037"/>
        <v>sound_deadnv.mp3</v>
      </c>
      <c r="N706" s="9"/>
      <c r="Q706">
        <v>3</v>
      </c>
      <c r="R706" s="9">
        <v>0</v>
      </c>
      <c r="T706" s="2"/>
    </row>
    <row r="707" spans="1:22" ht="14.25">
      <c r="A707" s="9" t="str">
        <f t="shared" ref="A707:B707" si="1038">A703</f>
        <v>14</v>
      </c>
      <c r="B707" s="9" t="str">
        <f t="shared" si="1038"/>
        <v>女主角</v>
      </c>
      <c r="C707" s="9">
        <f t="shared" si="966"/>
        <v>15</v>
      </c>
      <c r="D707" s="9">
        <f t="shared" ref="D707:G707" si="1039">D703</f>
        <v>1</v>
      </c>
      <c r="E707" s="9">
        <f t="shared" si="1039"/>
        <v>2</v>
      </c>
      <c r="F707" s="9">
        <f t="shared" si="1039"/>
        <v>0</v>
      </c>
      <c r="G707" s="9">
        <f t="shared" si="1039"/>
        <v>113</v>
      </c>
      <c r="H707" s="44" t="str">
        <f t="shared" si="949"/>
        <v>card_11_3_3</v>
      </c>
      <c r="I707" s="9">
        <f t="shared" ref="I707:M707" si="1040">I703</f>
        <v>0</v>
      </c>
      <c r="J707" s="9" t="str">
        <f t="shared" si="1040"/>
        <v>11_nvzhu_ui.mp3</v>
      </c>
      <c r="K707" s="9">
        <f t="shared" si="1040"/>
        <v>0</v>
      </c>
      <c r="L707" s="9">
        <f t="shared" si="1040"/>
        <v>0</v>
      </c>
      <c r="M707" s="9" t="str">
        <f t="shared" si="1040"/>
        <v>sound_deadnv.mp3</v>
      </c>
      <c r="N707" s="9"/>
      <c r="Q707">
        <v>3</v>
      </c>
      <c r="R707" s="9">
        <v>3</v>
      </c>
      <c r="T707" s="2"/>
    </row>
    <row r="708" spans="1:22" ht="14.25">
      <c r="A708" s="9" t="str">
        <f t="shared" ref="A708:B708" si="1041">A704</f>
        <v>14</v>
      </c>
      <c r="B708" s="9" t="str">
        <f t="shared" si="1041"/>
        <v>女主角</v>
      </c>
      <c r="C708" s="9">
        <f t="shared" si="966"/>
        <v>15</v>
      </c>
      <c r="D708" s="9">
        <f t="shared" ref="D708:G708" si="1042">D704</f>
        <v>2</v>
      </c>
      <c r="E708" s="9">
        <f t="shared" si="1042"/>
        <v>2</v>
      </c>
      <c r="F708" s="9">
        <f t="shared" si="1042"/>
        <v>0</v>
      </c>
      <c r="G708" s="9">
        <f t="shared" si="1042"/>
        <v>113</v>
      </c>
      <c r="H708" s="44" t="str">
        <f t="shared" si="949"/>
        <v>card_11_3_3</v>
      </c>
      <c r="I708" s="9">
        <f t="shared" ref="I708:M708" si="1043">I704</f>
        <v>0</v>
      </c>
      <c r="J708" s="9" t="str">
        <f t="shared" si="1043"/>
        <v>11_nvzhu_ui.mp3</v>
      </c>
      <c r="K708" s="9">
        <f t="shared" si="1043"/>
        <v>0</v>
      </c>
      <c r="L708" s="9">
        <f t="shared" si="1043"/>
        <v>0</v>
      </c>
      <c r="M708" s="9" t="str">
        <f t="shared" si="1043"/>
        <v>sound_deadnv.mp3</v>
      </c>
      <c r="N708" s="9"/>
      <c r="Q708">
        <v>3</v>
      </c>
      <c r="R708" s="9">
        <v>3</v>
      </c>
      <c r="T708" s="2"/>
    </row>
    <row r="709" spans="1:22" ht="14.25">
      <c r="A709" s="9" t="str">
        <f t="shared" ref="A709:B709" si="1044">A705</f>
        <v>14</v>
      </c>
      <c r="B709" s="9" t="str">
        <f t="shared" si="1044"/>
        <v>女主角</v>
      </c>
      <c r="C709" s="9">
        <f t="shared" si="966"/>
        <v>15</v>
      </c>
      <c r="D709" s="9">
        <f t="shared" ref="D709:G709" si="1045">D705</f>
        <v>3</v>
      </c>
      <c r="E709" s="9">
        <f t="shared" si="1045"/>
        <v>2</v>
      </c>
      <c r="F709" s="9">
        <f t="shared" si="1045"/>
        <v>0</v>
      </c>
      <c r="G709" s="9">
        <f t="shared" si="1045"/>
        <v>113</v>
      </c>
      <c r="H709" s="44" t="str">
        <f t="shared" si="949"/>
        <v>card_11_3_3</v>
      </c>
      <c r="I709" s="9">
        <f t="shared" ref="I709:M709" si="1046">I705</f>
        <v>0</v>
      </c>
      <c r="J709" s="9" t="str">
        <f t="shared" si="1046"/>
        <v>11_nvzhu_ui.mp3</v>
      </c>
      <c r="K709" s="9">
        <f t="shared" si="1046"/>
        <v>0</v>
      </c>
      <c r="L709" s="9">
        <f t="shared" si="1046"/>
        <v>0</v>
      </c>
      <c r="M709" s="9" t="str">
        <f t="shared" si="1046"/>
        <v>sound_deadnv.mp3</v>
      </c>
      <c r="N709" s="9"/>
      <c r="Q709">
        <v>3</v>
      </c>
      <c r="R709" s="9">
        <v>3</v>
      </c>
      <c r="T709" s="2"/>
    </row>
    <row r="710" spans="1:22" ht="15">
      <c r="A710" s="9" t="s">
        <v>73</v>
      </c>
      <c r="B710" s="41" t="s">
        <v>55</v>
      </c>
      <c r="C710" s="9">
        <v>0</v>
      </c>
      <c r="D710" s="9">
        <v>0</v>
      </c>
      <c r="E710" s="42">
        <v>2</v>
      </c>
      <c r="F710" s="43">
        <v>0</v>
      </c>
      <c r="G710" s="42">
        <v>111</v>
      </c>
      <c r="H710" s="44" t="str">
        <f t="shared" si="949"/>
        <v>card_11_1_0</v>
      </c>
      <c r="I710" s="43">
        <v>0</v>
      </c>
      <c r="J710" s="45" t="s">
        <v>57</v>
      </c>
      <c r="K710" s="45">
        <v>0</v>
      </c>
      <c r="L710" s="43">
        <v>0</v>
      </c>
      <c r="M710" s="42" t="s">
        <v>58</v>
      </c>
      <c r="N710" s="43">
        <v>0</v>
      </c>
      <c r="O710" s="2"/>
      <c r="P710" s="2"/>
      <c r="Q710">
        <v>1</v>
      </c>
      <c r="R710" s="9">
        <v>0</v>
      </c>
      <c r="S710" s="2">
        <v>177</v>
      </c>
      <c r="T710" s="2">
        <f>VLOOKUP(B710,Sheet3!B:C,2,FALSE)</f>
        <v>2</v>
      </c>
      <c r="U710" s="2"/>
      <c r="V710" s="2"/>
    </row>
    <row r="711" spans="1:22" ht="15">
      <c r="A711" s="9" t="s">
        <v>73</v>
      </c>
      <c r="B711" s="41" t="s">
        <v>55</v>
      </c>
      <c r="C711" s="9">
        <v>0</v>
      </c>
      <c r="D711" s="9">
        <v>1</v>
      </c>
      <c r="E711" s="42">
        <v>2</v>
      </c>
      <c r="F711" s="43">
        <v>0</v>
      </c>
      <c r="G711" s="42">
        <v>111</v>
      </c>
      <c r="H711" s="44" t="str">
        <f t="shared" ref="H711:H774" si="1047">"card_11_"&amp;Q711&amp;"_"&amp;R711</f>
        <v>card_11_1_1</v>
      </c>
      <c r="I711" s="43">
        <v>0</v>
      </c>
      <c r="J711" s="45" t="s">
        <v>57</v>
      </c>
      <c r="K711" s="45">
        <v>0</v>
      </c>
      <c r="L711" s="43">
        <v>0</v>
      </c>
      <c r="M711" s="42" t="s">
        <v>58</v>
      </c>
      <c r="N711" s="43">
        <v>0</v>
      </c>
      <c r="O711" s="2"/>
      <c r="P711" s="2"/>
      <c r="Q711">
        <v>1</v>
      </c>
      <c r="R711" s="9">
        <v>1</v>
      </c>
      <c r="S711" s="2">
        <v>178</v>
      </c>
      <c r="T711" s="2">
        <f>VLOOKUP(B711,Sheet3!B:C,2,FALSE)</f>
        <v>2</v>
      </c>
      <c r="U711" s="2"/>
      <c r="V711" s="2"/>
    </row>
    <row r="712" spans="1:22" ht="15">
      <c r="A712" s="9" t="s">
        <v>73</v>
      </c>
      <c r="B712" s="41" t="s">
        <v>55</v>
      </c>
      <c r="C712" s="9">
        <v>0</v>
      </c>
      <c r="D712" s="9">
        <v>2</v>
      </c>
      <c r="E712" s="42">
        <v>2</v>
      </c>
      <c r="F712" s="43">
        <v>0</v>
      </c>
      <c r="G712" s="42">
        <v>111</v>
      </c>
      <c r="H712" s="44" t="str">
        <f t="shared" si="1047"/>
        <v>card_11_2_2</v>
      </c>
      <c r="I712" s="43">
        <v>0</v>
      </c>
      <c r="J712" s="45" t="s">
        <v>57</v>
      </c>
      <c r="K712" s="45">
        <v>0</v>
      </c>
      <c r="L712" s="43">
        <v>0</v>
      </c>
      <c r="M712" s="42" t="s">
        <v>58</v>
      </c>
      <c r="N712" s="43">
        <v>0</v>
      </c>
      <c r="O712" s="2"/>
      <c r="P712" s="2"/>
      <c r="Q712">
        <v>2</v>
      </c>
      <c r="R712" s="9">
        <v>2</v>
      </c>
      <c r="S712" s="2">
        <v>179</v>
      </c>
      <c r="T712" s="2">
        <f>VLOOKUP(B712,Sheet3!B:C,2,FALSE)</f>
        <v>2</v>
      </c>
      <c r="U712" s="2"/>
      <c r="V712" s="2"/>
    </row>
    <row r="713" spans="1:22" ht="15">
      <c r="A713" s="9" t="s">
        <v>73</v>
      </c>
      <c r="B713" s="41" t="s">
        <v>55</v>
      </c>
      <c r="C713" s="9">
        <v>0</v>
      </c>
      <c r="D713" s="9">
        <v>3</v>
      </c>
      <c r="E713" s="42">
        <v>2</v>
      </c>
      <c r="F713" s="43">
        <v>0</v>
      </c>
      <c r="G713" s="42">
        <v>111</v>
      </c>
      <c r="H713" s="44" t="str">
        <f t="shared" si="1047"/>
        <v>card_11_3_3</v>
      </c>
      <c r="I713" s="43">
        <v>0</v>
      </c>
      <c r="J713" s="45" t="s">
        <v>57</v>
      </c>
      <c r="K713" s="45">
        <v>0</v>
      </c>
      <c r="L713" s="43">
        <v>0</v>
      </c>
      <c r="M713" s="42" t="s">
        <v>58</v>
      </c>
      <c r="N713" s="43">
        <v>0</v>
      </c>
      <c r="O713" s="2"/>
      <c r="P713" s="2"/>
      <c r="Q713">
        <v>3</v>
      </c>
      <c r="R713" s="9">
        <v>3</v>
      </c>
      <c r="S713" s="2">
        <v>180</v>
      </c>
      <c r="T713" s="2">
        <f>VLOOKUP(B713,Sheet3!B:C,2,FALSE)</f>
        <v>2</v>
      </c>
      <c r="U713" s="2"/>
      <c r="V713" s="2"/>
    </row>
    <row r="714" spans="1:22" ht="15">
      <c r="A714" s="9" t="s">
        <v>73</v>
      </c>
      <c r="B714" s="41" t="s">
        <v>55</v>
      </c>
      <c r="C714" s="9">
        <v>1</v>
      </c>
      <c r="D714" s="9">
        <v>0</v>
      </c>
      <c r="E714" s="42">
        <v>2</v>
      </c>
      <c r="F714" s="43">
        <v>0</v>
      </c>
      <c r="G714" s="42">
        <v>112</v>
      </c>
      <c r="H714" s="44" t="str">
        <f t="shared" si="1047"/>
        <v>card_11_2_0</v>
      </c>
      <c r="I714" s="43">
        <v>0</v>
      </c>
      <c r="J714" s="45" t="s">
        <v>57</v>
      </c>
      <c r="K714" s="45">
        <v>0</v>
      </c>
      <c r="L714" s="43">
        <v>0</v>
      </c>
      <c r="M714" s="42" t="s">
        <v>58</v>
      </c>
      <c r="N714" s="43">
        <v>0</v>
      </c>
      <c r="O714" s="2"/>
      <c r="P714" s="2"/>
      <c r="Q714">
        <v>2</v>
      </c>
      <c r="R714" s="9">
        <v>0</v>
      </c>
      <c r="S714" s="2">
        <v>181</v>
      </c>
      <c r="T714" s="2">
        <f>VLOOKUP(B714,Sheet3!B:C,2,FALSE)</f>
        <v>2</v>
      </c>
      <c r="U714" s="2"/>
      <c r="V714" s="2"/>
    </row>
    <row r="715" spans="1:22" ht="15">
      <c r="A715" s="9" t="s">
        <v>73</v>
      </c>
      <c r="B715" s="41" t="s">
        <v>55</v>
      </c>
      <c r="C715" s="9">
        <v>1</v>
      </c>
      <c r="D715" s="9">
        <v>1</v>
      </c>
      <c r="E715" s="42">
        <v>2</v>
      </c>
      <c r="F715" s="43">
        <v>0</v>
      </c>
      <c r="G715" s="42">
        <v>112</v>
      </c>
      <c r="H715" s="44" t="str">
        <f t="shared" si="1047"/>
        <v>card_11_2_2</v>
      </c>
      <c r="I715" s="43">
        <v>0</v>
      </c>
      <c r="J715" s="45" t="s">
        <v>57</v>
      </c>
      <c r="K715" s="45">
        <v>0</v>
      </c>
      <c r="L715" s="43">
        <v>0</v>
      </c>
      <c r="M715" s="42" t="s">
        <v>58</v>
      </c>
      <c r="N715" s="43">
        <v>0</v>
      </c>
      <c r="O715" s="2"/>
      <c r="P715" s="2"/>
      <c r="Q715">
        <v>2</v>
      </c>
      <c r="R715" s="9">
        <v>2</v>
      </c>
      <c r="S715" s="2">
        <v>182</v>
      </c>
      <c r="T715" s="2">
        <f>VLOOKUP(B715,Sheet3!B:C,2,FALSE)</f>
        <v>2</v>
      </c>
      <c r="U715" s="2"/>
      <c r="V715" s="2"/>
    </row>
    <row r="716" spans="1:22" ht="15">
      <c r="A716" s="9" t="s">
        <v>73</v>
      </c>
      <c r="B716" s="41" t="s">
        <v>55</v>
      </c>
      <c r="C716" s="9">
        <v>1</v>
      </c>
      <c r="D716" s="9">
        <v>2</v>
      </c>
      <c r="E716" s="42">
        <v>2</v>
      </c>
      <c r="F716" s="43">
        <v>0</v>
      </c>
      <c r="G716" s="42">
        <v>112</v>
      </c>
      <c r="H716" s="44" t="str">
        <f t="shared" si="1047"/>
        <v>card_11_2_2</v>
      </c>
      <c r="I716" s="43">
        <v>0</v>
      </c>
      <c r="J716" s="45" t="s">
        <v>57</v>
      </c>
      <c r="K716" s="45">
        <v>0</v>
      </c>
      <c r="L716" s="43">
        <v>0</v>
      </c>
      <c r="M716" s="42" t="s">
        <v>58</v>
      </c>
      <c r="N716" s="43">
        <v>0</v>
      </c>
      <c r="O716" s="2"/>
      <c r="P716" s="2"/>
      <c r="Q716">
        <v>2</v>
      </c>
      <c r="R716" s="9">
        <v>2</v>
      </c>
      <c r="S716" s="2">
        <v>183</v>
      </c>
      <c r="T716" s="2">
        <f>VLOOKUP(B716,Sheet3!B:C,2,FALSE)</f>
        <v>2</v>
      </c>
      <c r="U716" s="2"/>
      <c r="V716" s="2"/>
    </row>
    <row r="717" spans="1:22" ht="15">
      <c r="A717" s="9" t="s">
        <v>73</v>
      </c>
      <c r="B717" s="41" t="s">
        <v>55</v>
      </c>
      <c r="C717" s="9">
        <v>1</v>
      </c>
      <c r="D717" s="9">
        <v>3</v>
      </c>
      <c r="E717" s="42">
        <v>2</v>
      </c>
      <c r="F717" s="43">
        <v>0</v>
      </c>
      <c r="G717" s="42">
        <v>112</v>
      </c>
      <c r="H717" s="44" t="str">
        <f t="shared" si="1047"/>
        <v>card_11_3_3</v>
      </c>
      <c r="I717" s="43">
        <v>0</v>
      </c>
      <c r="J717" s="45" t="s">
        <v>57</v>
      </c>
      <c r="K717" s="45">
        <v>0</v>
      </c>
      <c r="L717" s="43">
        <v>0</v>
      </c>
      <c r="M717" s="42" t="s">
        <v>58</v>
      </c>
      <c r="N717" s="43">
        <v>0</v>
      </c>
      <c r="O717" s="2"/>
      <c r="P717" s="2"/>
      <c r="Q717">
        <v>3</v>
      </c>
      <c r="R717" s="9">
        <v>3</v>
      </c>
      <c r="S717" s="2">
        <v>184</v>
      </c>
      <c r="T717" s="2">
        <f>VLOOKUP(B717,Sheet3!B:C,2,FALSE)</f>
        <v>2</v>
      </c>
      <c r="U717" s="2"/>
      <c r="V717" s="2"/>
    </row>
    <row r="718" spans="1:22" ht="15">
      <c r="A718" s="9" t="s">
        <v>73</v>
      </c>
      <c r="B718" s="41" t="s">
        <v>55</v>
      </c>
      <c r="C718" s="9">
        <v>2</v>
      </c>
      <c r="D718" s="9">
        <v>0</v>
      </c>
      <c r="E718" s="42">
        <v>2</v>
      </c>
      <c r="F718" s="43">
        <v>0</v>
      </c>
      <c r="G718" s="42">
        <v>112</v>
      </c>
      <c r="H718" s="44" t="str">
        <f t="shared" si="1047"/>
        <v>card_11_2_0</v>
      </c>
      <c r="I718" s="43">
        <v>0</v>
      </c>
      <c r="J718" s="45" t="s">
        <v>57</v>
      </c>
      <c r="K718" s="45">
        <v>0</v>
      </c>
      <c r="L718" s="43">
        <v>0</v>
      </c>
      <c r="M718" s="42" t="s">
        <v>58</v>
      </c>
      <c r="N718" s="43">
        <v>0</v>
      </c>
      <c r="O718" s="2"/>
      <c r="P718" s="2"/>
      <c r="Q718">
        <v>2</v>
      </c>
      <c r="R718" s="9">
        <v>0</v>
      </c>
      <c r="S718" s="2">
        <v>185</v>
      </c>
      <c r="T718" s="2">
        <f>VLOOKUP(B718,Sheet3!B:C,2,FALSE)</f>
        <v>2</v>
      </c>
      <c r="U718" s="2"/>
      <c r="V718" s="2"/>
    </row>
    <row r="719" spans="1:22" ht="15">
      <c r="A719" s="9" t="s">
        <v>73</v>
      </c>
      <c r="B719" s="41" t="s">
        <v>55</v>
      </c>
      <c r="C719" s="9">
        <v>2</v>
      </c>
      <c r="D719" s="9">
        <v>1</v>
      </c>
      <c r="E719" s="42">
        <v>2</v>
      </c>
      <c r="F719" s="43">
        <v>0</v>
      </c>
      <c r="G719" s="42">
        <v>112</v>
      </c>
      <c r="H719" s="44" t="str">
        <f t="shared" si="1047"/>
        <v>card_11_2_2</v>
      </c>
      <c r="I719" s="43">
        <v>0</v>
      </c>
      <c r="J719" s="45" t="s">
        <v>57</v>
      </c>
      <c r="K719" s="45">
        <v>0</v>
      </c>
      <c r="L719" s="43">
        <v>0</v>
      </c>
      <c r="M719" s="42" t="s">
        <v>58</v>
      </c>
      <c r="N719" s="43">
        <v>0</v>
      </c>
      <c r="O719" s="2"/>
      <c r="P719" s="2"/>
      <c r="Q719">
        <v>2</v>
      </c>
      <c r="R719" s="9">
        <v>2</v>
      </c>
      <c r="S719" s="2">
        <v>186</v>
      </c>
      <c r="T719" s="2">
        <f>VLOOKUP(B719,Sheet3!B:C,2,FALSE)</f>
        <v>2</v>
      </c>
      <c r="U719" s="2"/>
      <c r="V719" s="2"/>
    </row>
    <row r="720" spans="1:22" ht="15">
      <c r="A720" s="9" t="s">
        <v>73</v>
      </c>
      <c r="B720" s="41" t="s">
        <v>55</v>
      </c>
      <c r="C720" s="9">
        <v>2</v>
      </c>
      <c r="D720" s="9">
        <v>2</v>
      </c>
      <c r="E720" s="42">
        <v>2</v>
      </c>
      <c r="F720" s="43">
        <v>0</v>
      </c>
      <c r="G720" s="42">
        <v>112</v>
      </c>
      <c r="H720" s="44" t="str">
        <f t="shared" si="1047"/>
        <v>card_11_2_2</v>
      </c>
      <c r="I720" s="43">
        <v>0</v>
      </c>
      <c r="J720" s="45" t="s">
        <v>57</v>
      </c>
      <c r="K720" s="45">
        <v>0</v>
      </c>
      <c r="L720" s="43">
        <v>0</v>
      </c>
      <c r="M720" s="42" t="s">
        <v>58</v>
      </c>
      <c r="N720" s="43">
        <v>0</v>
      </c>
      <c r="O720" s="2"/>
      <c r="P720" s="2"/>
      <c r="Q720">
        <v>2</v>
      </c>
      <c r="R720" s="9">
        <v>2</v>
      </c>
      <c r="S720" s="2">
        <v>187</v>
      </c>
      <c r="T720" s="2">
        <f>VLOOKUP(B720,Sheet3!B:C,2,FALSE)</f>
        <v>2</v>
      </c>
      <c r="U720" s="2"/>
      <c r="V720" s="2"/>
    </row>
    <row r="721" spans="1:22" ht="15">
      <c r="A721" s="9" t="s">
        <v>73</v>
      </c>
      <c r="B721" s="41" t="s">
        <v>55</v>
      </c>
      <c r="C721" s="9">
        <v>2</v>
      </c>
      <c r="D721" s="9">
        <v>3</v>
      </c>
      <c r="E721" s="42">
        <v>2</v>
      </c>
      <c r="F721" s="43">
        <v>0</v>
      </c>
      <c r="G721" s="42">
        <v>112</v>
      </c>
      <c r="H721" s="44" t="str">
        <f t="shared" si="1047"/>
        <v>card_11_3_3</v>
      </c>
      <c r="I721" s="43">
        <v>0</v>
      </c>
      <c r="J721" s="45" t="s">
        <v>57</v>
      </c>
      <c r="K721" s="45">
        <v>0</v>
      </c>
      <c r="L721" s="43">
        <v>0</v>
      </c>
      <c r="M721" s="42" t="s">
        <v>58</v>
      </c>
      <c r="N721" s="43">
        <v>0</v>
      </c>
      <c r="O721" s="2"/>
      <c r="P721" s="2"/>
      <c r="Q721">
        <v>3</v>
      </c>
      <c r="R721" s="9">
        <v>3</v>
      </c>
      <c r="S721" s="2">
        <v>188</v>
      </c>
      <c r="T721" s="2">
        <f>VLOOKUP(B721,Sheet3!B:C,2,FALSE)</f>
        <v>2</v>
      </c>
      <c r="U721" s="2"/>
      <c r="V721" s="2"/>
    </row>
    <row r="722" spans="1:22" ht="15">
      <c r="A722" s="9" t="s">
        <v>73</v>
      </c>
      <c r="B722" s="41" t="s">
        <v>55</v>
      </c>
      <c r="C722" s="9">
        <v>3</v>
      </c>
      <c r="D722" s="9">
        <v>0</v>
      </c>
      <c r="E722" s="42">
        <v>2</v>
      </c>
      <c r="F722" s="43">
        <v>0</v>
      </c>
      <c r="G722" s="42">
        <v>113</v>
      </c>
      <c r="H722" s="44" t="str">
        <f t="shared" si="1047"/>
        <v>card_11_3_0</v>
      </c>
      <c r="I722" s="43">
        <v>0</v>
      </c>
      <c r="J722" s="45" t="s">
        <v>57</v>
      </c>
      <c r="K722" s="45">
        <v>0</v>
      </c>
      <c r="L722" s="43">
        <v>0</v>
      </c>
      <c r="M722" s="42" t="s">
        <v>58</v>
      </c>
      <c r="N722" s="43">
        <v>0</v>
      </c>
      <c r="O722" s="2"/>
      <c r="P722" s="2"/>
      <c r="Q722">
        <v>3</v>
      </c>
      <c r="R722" s="9">
        <v>0</v>
      </c>
      <c r="S722" s="2">
        <v>189</v>
      </c>
      <c r="T722" s="2">
        <f>VLOOKUP(B722,Sheet3!B:C,2,FALSE)</f>
        <v>2</v>
      </c>
      <c r="U722" s="2"/>
      <c r="V722" s="2"/>
    </row>
    <row r="723" spans="1:22" ht="15">
      <c r="A723" s="9" t="s">
        <v>73</v>
      </c>
      <c r="B723" s="41" t="s">
        <v>55</v>
      </c>
      <c r="C723" s="9">
        <v>3</v>
      </c>
      <c r="D723" s="9">
        <v>1</v>
      </c>
      <c r="E723" s="42">
        <v>2</v>
      </c>
      <c r="F723" s="43">
        <v>0</v>
      </c>
      <c r="G723" s="42">
        <v>113</v>
      </c>
      <c r="H723" s="44" t="str">
        <f t="shared" si="1047"/>
        <v>card_11_3_3</v>
      </c>
      <c r="I723" s="43">
        <v>0</v>
      </c>
      <c r="J723" s="45" t="s">
        <v>57</v>
      </c>
      <c r="K723" s="45">
        <v>0</v>
      </c>
      <c r="L723" s="43">
        <v>0</v>
      </c>
      <c r="M723" s="42" t="s">
        <v>58</v>
      </c>
      <c r="N723" s="43">
        <v>0</v>
      </c>
      <c r="O723" s="2"/>
      <c r="P723" s="2"/>
      <c r="Q723">
        <v>3</v>
      </c>
      <c r="R723" s="9">
        <v>3</v>
      </c>
      <c r="S723" s="2">
        <v>190</v>
      </c>
      <c r="T723" s="2">
        <f>VLOOKUP(B723,Sheet3!B:C,2,FALSE)</f>
        <v>2</v>
      </c>
      <c r="U723" s="2"/>
      <c r="V723" s="2"/>
    </row>
    <row r="724" spans="1:22" ht="15">
      <c r="A724" s="9" t="s">
        <v>73</v>
      </c>
      <c r="B724" s="41" t="s">
        <v>55</v>
      </c>
      <c r="C724" s="9">
        <v>3</v>
      </c>
      <c r="D724" s="9">
        <v>2</v>
      </c>
      <c r="E724" s="42">
        <v>2</v>
      </c>
      <c r="F724" s="43">
        <v>0</v>
      </c>
      <c r="G724" s="42">
        <v>113</v>
      </c>
      <c r="H724" s="44" t="str">
        <f t="shared" si="1047"/>
        <v>card_11_3_3</v>
      </c>
      <c r="I724" s="43">
        <v>0</v>
      </c>
      <c r="J724" s="45" t="s">
        <v>57</v>
      </c>
      <c r="K724" s="45">
        <v>0</v>
      </c>
      <c r="L724" s="43">
        <v>0</v>
      </c>
      <c r="M724" s="42" t="s">
        <v>58</v>
      </c>
      <c r="N724" s="43">
        <v>0</v>
      </c>
      <c r="O724" s="2"/>
      <c r="P724" s="2"/>
      <c r="Q724">
        <v>3</v>
      </c>
      <c r="R724" s="9">
        <v>3</v>
      </c>
      <c r="S724" s="2">
        <v>191</v>
      </c>
      <c r="T724" s="2">
        <f>VLOOKUP(B724,Sheet3!B:C,2,FALSE)</f>
        <v>2</v>
      </c>
      <c r="U724" s="2"/>
      <c r="V724" s="2"/>
    </row>
    <row r="725" spans="1:22" ht="15">
      <c r="A725" s="9" t="s">
        <v>73</v>
      </c>
      <c r="B725" s="41" t="s">
        <v>55</v>
      </c>
      <c r="C725" s="9">
        <v>3</v>
      </c>
      <c r="D725" s="9">
        <v>3</v>
      </c>
      <c r="E725" s="42">
        <v>2</v>
      </c>
      <c r="F725" s="43">
        <v>0</v>
      </c>
      <c r="G725" s="42">
        <v>113</v>
      </c>
      <c r="H725" s="44" t="str">
        <f t="shared" si="1047"/>
        <v>card_11_3_3</v>
      </c>
      <c r="I725" s="43">
        <v>0</v>
      </c>
      <c r="J725" s="45" t="s">
        <v>57</v>
      </c>
      <c r="K725" s="45">
        <v>0</v>
      </c>
      <c r="L725" s="43">
        <v>0</v>
      </c>
      <c r="M725" s="42" t="s">
        <v>58</v>
      </c>
      <c r="N725" s="43">
        <v>0</v>
      </c>
      <c r="O725" s="2"/>
      <c r="P725" s="2"/>
      <c r="Q725">
        <v>3</v>
      </c>
      <c r="R725" s="9">
        <v>3</v>
      </c>
      <c r="S725" s="2">
        <v>192</v>
      </c>
      <c r="T725" s="2">
        <f>VLOOKUP(B725,Sheet3!B:C,2,FALSE)</f>
        <v>2</v>
      </c>
      <c r="U725" s="2"/>
      <c r="V725" s="2"/>
    </row>
    <row r="726" spans="1:22" ht="14.25">
      <c r="A726" s="9" t="s">
        <v>73</v>
      </c>
      <c r="B726" s="9" t="s">
        <v>55</v>
      </c>
      <c r="C726" s="9">
        <v>4</v>
      </c>
      <c r="D726" s="9">
        <v>0</v>
      </c>
      <c r="E726" s="46">
        <v>2</v>
      </c>
      <c r="F726" s="9">
        <v>0</v>
      </c>
      <c r="G726" s="9">
        <v>113</v>
      </c>
      <c r="H726" s="44" t="str">
        <f t="shared" si="1047"/>
        <v>card_11_3_0</v>
      </c>
      <c r="I726" s="9">
        <v>0</v>
      </c>
      <c r="J726" s="9" t="s">
        <v>57</v>
      </c>
      <c r="K726" s="9">
        <v>0</v>
      </c>
      <c r="L726" s="9">
        <v>0</v>
      </c>
      <c r="M726" s="9" t="s">
        <v>58</v>
      </c>
      <c r="N726" s="9"/>
      <c r="Q726">
        <v>3</v>
      </c>
      <c r="R726" s="9">
        <v>0</v>
      </c>
      <c r="T726" s="2">
        <f>VLOOKUP(B726,Sheet3!B:C,2,FALSE)</f>
        <v>2</v>
      </c>
      <c r="U726">
        <f t="shared" ref="U726:U741" si="1048">G726</f>
        <v>113</v>
      </c>
      <c r="V726" t="str">
        <f t="shared" ref="V726:V741" si="1049">H726</f>
        <v>card_11_3_0</v>
      </c>
    </row>
    <row r="727" spans="1:22" ht="14.25">
      <c r="A727" s="9" t="s">
        <v>73</v>
      </c>
      <c r="B727" s="9" t="s">
        <v>55</v>
      </c>
      <c r="C727" s="9">
        <v>4</v>
      </c>
      <c r="D727" s="9">
        <v>1</v>
      </c>
      <c r="E727" s="46">
        <v>2</v>
      </c>
      <c r="F727" s="9">
        <v>0</v>
      </c>
      <c r="G727" s="9">
        <v>113</v>
      </c>
      <c r="H727" s="44" t="str">
        <f t="shared" si="1047"/>
        <v>card_11_3_3</v>
      </c>
      <c r="I727" s="9">
        <v>0</v>
      </c>
      <c r="J727" s="9" t="s">
        <v>57</v>
      </c>
      <c r="K727" s="9">
        <v>0</v>
      </c>
      <c r="L727" s="9">
        <v>0</v>
      </c>
      <c r="M727" s="9" t="s">
        <v>58</v>
      </c>
      <c r="N727" s="9"/>
      <c r="Q727">
        <v>3</v>
      </c>
      <c r="R727" s="9">
        <v>3</v>
      </c>
      <c r="T727" s="2">
        <f>VLOOKUP(B727,Sheet3!B:C,2,FALSE)</f>
        <v>2</v>
      </c>
      <c r="U727">
        <f t="shared" si="1048"/>
        <v>113</v>
      </c>
      <c r="V727" t="str">
        <f t="shared" si="1049"/>
        <v>card_11_3_3</v>
      </c>
    </row>
    <row r="728" spans="1:22" ht="14.25">
      <c r="A728" s="9" t="s">
        <v>73</v>
      </c>
      <c r="B728" s="9" t="s">
        <v>55</v>
      </c>
      <c r="C728" s="9">
        <v>4</v>
      </c>
      <c r="D728" s="9">
        <v>2</v>
      </c>
      <c r="E728" s="46">
        <v>2</v>
      </c>
      <c r="F728" s="9">
        <v>0</v>
      </c>
      <c r="G728" s="9">
        <v>113</v>
      </c>
      <c r="H728" s="44" t="str">
        <f t="shared" si="1047"/>
        <v>card_11_3_3</v>
      </c>
      <c r="I728" s="9">
        <v>0</v>
      </c>
      <c r="J728" s="9" t="s">
        <v>57</v>
      </c>
      <c r="K728" s="9">
        <v>0</v>
      </c>
      <c r="L728" s="9">
        <v>0</v>
      </c>
      <c r="M728" s="9" t="s">
        <v>58</v>
      </c>
      <c r="N728" s="9"/>
      <c r="Q728">
        <v>3</v>
      </c>
      <c r="R728" s="9">
        <v>3</v>
      </c>
      <c r="T728" s="2">
        <f>VLOOKUP(B728,Sheet3!B:C,2,FALSE)</f>
        <v>2</v>
      </c>
      <c r="U728">
        <f t="shared" si="1048"/>
        <v>113</v>
      </c>
      <c r="V728" t="str">
        <f t="shared" si="1049"/>
        <v>card_11_3_3</v>
      </c>
    </row>
    <row r="729" spans="1:22" ht="14.25">
      <c r="A729" s="9" t="s">
        <v>73</v>
      </c>
      <c r="B729" s="9" t="s">
        <v>55</v>
      </c>
      <c r="C729" s="9">
        <v>4</v>
      </c>
      <c r="D729" s="9">
        <v>3</v>
      </c>
      <c r="E729" s="46">
        <v>2</v>
      </c>
      <c r="F729" s="9">
        <v>0</v>
      </c>
      <c r="G729" s="9">
        <v>113</v>
      </c>
      <c r="H729" s="44" t="str">
        <f t="shared" si="1047"/>
        <v>card_11_3_3</v>
      </c>
      <c r="I729" s="9">
        <v>0</v>
      </c>
      <c r="J729" s="9" t="s">
        <v>57</v>
      </c>
      <c r="K729" s="9">
        <v>0</v>
      </c>
      <c r="L729" s="9">
        <v>0</v>
      </c>
      <c r="M729" s="9" t="s">
        <v>58</v>
      </c>
      <c r="N729" s="9"/>
      <c r="Q729">
        <v>3</v>
      </c>
      <c r="R729" s="9">
        <v>3</v>
      </c>
      <c r="T729" s="2">
        <f>VLOOKUP(B729,Sheet3!B:C,2,FALSE)</f>
        <v>2</v>
      </c>
      <c r="U729">
        <f t="shared" si="1048"/>
        <v>113</v>
      </c>
      <c r="V729" t="str">
        <f t="shared" si="1049"/>
        <v>card_11_3_3</v>
      </c>
    </row>
    <row r="730" spans="1:22" ht="14.25">
      <c r="A730" s="9" t="s">
        <v>73</v>
      </c>
      <c r="B730" s="9" t="s">
        <v>55</v>
      </c>
      <c r="C730" s="9">
        <v>5</v>
      </c>
      <c r="D730" s="9">
        <v>0</v>
      </c>
      <c r="E730" s="46">
        <v>2</v>
      </c>
      <c r="F730" s="9">
        <v>0</v>
      </c>
      <c r="G730" s="9">
        <v>113</v>
      </c>
      <c r="H730" s="44" t="str">
        <f t="shared" si="1047"/>
        <v>card_11_3_0</v>
      </c>
      <c r="I730" s="9">
        <v>0</v>
      </c>
      <c r="J730" s="9" t="s">
        <v>57</v>
      </c>
      <c r="K730" s="9">
        <v>0</v>
      </c>
      <c r="L730" s="9">
        <v>0</v>
      </c>
      <c r="M730" s="9" t="s">
        <v>58</v>
      </c>
      <c r="N730" s="9"/>
      <c r="Q730">
        <v>3</v>
      </c>
      <c r="R730" s="9">
        <v>0</v>
      </c>
      <c r="T730" s="2">
        <f>VLOOKUP(B730,Sheet3!B:C,2,FALSE)</f>
        <v>2</v>
      </c>
      <c r="U730">
        <f t="shared" si="1048"/>
        <v>113</v>
      </c>
      <c r="V730" t="str">
        <f t="shared" si="1049"/>
        <v>card_11_3_0</v>
      </c>
    </row>
    <row r="731" spans="1:22" ht="14.25">
      <c r="A731" s="9" t="s">
        <v>73</v>
      </c>
      <c r="B731" s="9" t="s">
        <v>55</v>
      </c>
      <c r="C731" s="9">
        <v>5</v>
      </c>
      <c r="D731" s="9">
        <v>1</v>
      </c>
      <c r="E731" s="46">
        <v>2</v>
      </c>
      <c r="F731" s="9">
        <v>0</v>
      </c>
      <c r="G731" s="9">
        <v>113</v>
      </c>
      <c r="H731" s="44" t="str">
        <f t="shared" si="1047"/>
        <v>card_11_3_3</v>
      </c>
      <c r="I731" s="9">
        <v>0</v>
      </c>
      <c r="J731" s="9" t="s">
        <v>57</v>
      </c>
      <c r="K731" s="9">
        <v>0</v>
      </c>
      <c r="L731" s="9">
        <v>0</v>
      </c>
      <c r="M731" s="9" t="s">
        <v>58</v>
      </c>
      <c r="N731" s="9"/>
      <c r="Q731">
        <v>3</v>
      </c>
      <c r="R731" s="9">
        <v>3</v>
      </c>
      <c r="T731" s="2">
        <f>VLOOKUP(B731,Sheet3!B:C,2,FALSE)</f>
        <v>2</v>
      </c>
      <c r="U731">
        <f t="shared" si="1048"/>
        <v>113</v>
      </c>
      <c r="V731" t="str">
        <f t="shared" si="1049"/>
        <v>card_11_3_3</v>
      </c>
    </row>
    <row r="732" spans="1:22" ht="14.25">
      <c r="A732" s="9" t="s">
        <v>73</v>
      </c>
      <c r="B732" s="9" t="s">
        <v>55</v>
      </c>
      <c r="C732" s="9">
        <v>5</v>
      </c>
      <c r="D732" s="9">
        <v>2</v>
      </c>
      <c r="E732" s="46">
        <v>2</v>
      </c>
      <c r="F732" s="9">
        <v>0</v>
      </c>
      <c r="G732" s="9">
        <v>113</v>
      </c>
      <c r="H732" s="44" t="str">
        <f t="shared" si="1047"/>
        <v>card_11_3_3</v>
      </c>
      <c r="I732" s="9">
        <v>0</v>
      </c>
      <c r="J732" s="9" t="s">
        <v>57</v>
      </c>
      <c r="K732" s="9">
        <v>0</v>
      </c>
      <c r="L732" s="9">
        <v>0</v>
      </c>
      <c r="M732" s="9" t="s">
        <v>58</v>
      </c>
      <c r="N732" s="9"/>
      <c r="Q732">
        <v>3</v>
      </c>
      <c r="R732" s="9">
        <v>3</v>
      </c>
      <c r="T732" s="2">
        <f>VLOOKUP(B732,Sheet3!B:C,2,FALSE)</f>
        <v>2</v>
      </c>
      <c r="U732">
        <f t="shared" si="1048"/>
        <v>113</v>
      </c>
      <c r="V732" t="str">
        <f t="shared" si="1049"/>
        <v>card_11_3_3</v>
      </c>
    </row>
    <row r="733" spans="1:22" ht="14.25">
      <c r="A733" s="9" t="s">
        <v>73</v>
      </c>
      <c r="B733" s="9" t="s">
        <v>55</v>
      </c>
      <c r="C733" s="9">
        <v>5</v>
      </c>
      <c r="D733" s="9">
        <v>3</v>
      </c>
      <c r="E733" s="46">
        <v>2</v>
      </c>
      <c r="F733" s="9">
        <v>0</v>
      </c>
      <c r="G733" s="9">
        <v>113</v>
      </c>
      <c r="H733" s="44" t="str">
        <f t="shared" si="1047"/>
        <v>card_11_3_3</v>
      </c>
      <c r="I733" s="9">
        <v>0</v>
      </c>
      <c r="J733" s="9" t="s">
        <v>57</v>
      </c>
      <c r="K733" s="9">
        <v>0</v>
      </c>
      <c r="L733" s="9">
        <v>0</v>
      </c>
      <c r="M733" s="9" t="s">
        <v>58</v>
      </c>
      <c r="N733" s="9"/>
      <c r="Q733">
        <v>3</v>
      </c>
      <c r="R733" s="9">
        <v>3</v>
      </c>
      <c r="T733" s="2">
        <f>VLOOKUP(B733,Sheet3!B:C,2,FALSE)</f>
        <v>2</v>
      </c>
      <c r="U733">
        <f t="shared" si="1048"/>
        <v>113</v>
      </c>
      <c r="V733" t="str">
        <f t="shared" si="1049"/>
        <v>card_11_3_3</v>
      </c>
    </row>
    <row r="734" spans="1:22" ht="14.25">
      <c r="A734" s="9" t="s">
        <v>73</v>
      </c>
      <c r="B734" s="9" t="s">
        <v>55</v>
      </c>
      <c r="C734" s="9">
        <v>6</v>
      </c>
      <c r="D734" s="9">
        <v>0</v>
      </c>
      <c r="E734" s="46">
        <v>2</v>
      </c>
      <c r="F734" s="9">
        <v>0</v>
      </c>
      <c r="G734" s="9">
        <v>113</v>
      </c>
      <c r="H734" s="44" t="str">
        <f t="shared" si="1047"/>
        <v>card_11_3_0</v>
      </c>
      <c r="I734" s="9">
        <v>0</v>
      </c>
      <c r="J734" s="9" t="s">
        <v>57</v>
      </c>
      <c r="K734" s="9">
        <v>0</v>
      </c>
      <c r="L734" s="9">
        <v>0</v>
      </c>
      <c r="M734" s="9" t="s">
        <v>58</v>
      </c>
      <c r="N734" s="9"/>
      <c r="Q734">
        <v>3</v>
      </c>
      <c r="R734" s="9">
        <v>0</v>
      </c>
      <c r="T734" s="2">
        <f>VLOOKUP(B734,Sheet3!B:C,2,FALSE)</f>
        <v>2</v>
      </c>
      <c r="U734">
        <f t="shared" si="1048"/>
        <v>113</v>
      </c>
      <c r="V734" t="str">
        <f t="shared" si="1049"/>
        <v>card_11_3_0</v>
      </c>
    </row>
    <row r="735" spans="1:22" ht="16.899999999999999" customHeight="1">
      <c r="A735" s="9" t="s">
        <v>73</v>
      </c>
      <c r="B735" s="9" t="s">
        <v>55</v>
      </c>
      <c r="C735" s="9">
        <v>6</v>
      </c>
      <c r="D735" s="9">
        <v>1</v>
      </c>
      <c r="E735" s="46">
        <v>2</v>
      </c>
      <c r="F735" s="9">
        <v>0</v>
      </c>
      <c r="G735" s="9">
        <v>113</v>
      </c>
      <c r="H735" s="44" t="str">
        <f t="shared" si="1047"/>
        <v>card_11_3_3</v>
      </c>
      <c r="I735" s="9">
        <v>0</v>
      </c>
      <c r="J735" s="9" t="s">
        <v>57</v>
      </c>
      <c r="K735" s="9">
        <v>0</v>
      </c>
      <c r="L735" s="9">
        <v>0</v>
      </c>
      <c r="M735" s="9" t="s">
        <v>58</v>
      </c>
      <c r="N735" s="9"/>
      <c r="Q735">
        <v>3</v>
      </c>
      <c r="R735" s="9">
        <v>3</v>
      </c>
      <c r="T735" s="2">
        <f>VLOOKUP(B735,Sheet3!B:C,2,FALSE)</f>
        <v>2</v>
      </c>
      <c r="U735">
        <f t="shared" si="1048"/>
        <v>113</v>
      </c>
      <c r="V735" t="str">
        <f t="shared" si="1049"/>
        <v>card_11_3_3</v>
      </c>
    </row>
    <row r="736" spans="1:22" ht="14.25">
      <c r="A736" s="9" t="s">
        <v>73</v>
      </c>
      <c r="B736" s="9" t="s">
        <v>55</v>
      </c>
      <c r="C736" s="9">
        <v>6</v>
      </c>
      <c r="D736" s="9">
        <v>2</v>
      </c>
      <c r="E736" s="46">
        <v>2</v>
      </c>
      <c r="F736" s="9">
        <v>0</v>
      </c>
      <c r="G736" s="9">
        <v>113</v>
      </c>
      <c r="H736" s="44" t="str">
        <f t="shared" si="1047"/>
        <v>card_11_3_3</v>
      </c>
      <c r="I736" s="9">
        <v>0</v>
      </c>
      <c r="J736" s="9" t="s">
        <v>57</v>
      </c>
      <c r="K736" s="9">
        <v>0</v>
      </c>
      <c r="L736" s="9">
        <v>0</v>
      </c>
      <c r="M736" s="9" t="s">
        <v>58</v>
      </c>
      <c r="N736" s="9"/>
      <c r="Q736">
        <v>3</v>
      </c>
      <c r="R736" s="9">
        <v>3</v>
      </c>
      <c r="T736" s="2">
        <f>VLOOKUP(B736,Sheet3!B:C,2,FALSE)</f>
        <v>2</v>
      </c>
      <c r="U736">
        <f t="shared" si="1048"/>
        <v>113</v>
      </c>
      <c r="V736" t="str">
        <f t="shared" si="1049"/>
        <v>card_11_3_3</v>
      </c>
    </row>
    <row r="737" spans="1:22" ht="14.25">
      <c r="A737" s="9" t="s">
        <v>73</v>
      </c>
      <c r="B737" s="9" t="s">
        <v>55</v>
      </c>
      <c r="C737" s="9">
        <v>6</v>
      </c>
      <c r="D737" s="9">
        <v>3</v>
      </c>
      <c r="E737" s="46">
        <v>2</v>
      </c>
      <c r="F737" s="9">
        <v>0</v>
      </c>
      <c r="G737" s="9">
        <v>113</v>
      </c>
      <c r="H737" s="44" t="str">
        <f t="shared" si="1047"/>
        <v>card_11_3_3</v>
      </c>
      <c r="I737" s="9">
        <v>0</v>
      </c>
      <c r="J737" s="9" t="s">
        <v>57</v>
      </c>
      <c r="K737" s="9">
        <v>0</v>
      </c>
      <c r="L737" s="9">
        <v>0</v>
      </c>
      <c r="M737" s="9" t="s">
        <v>58</v>
      </c>
      <c r="N737" s="9"/>
      <c r="Q737">
        <v>3</v>
      </c>
      <c r="R737" s="9">
        <v>3</v>
      </c>
      <c r="T737" s="2">
        <f>VLOOKUP(B737,Sheet3!B:C,2,FALSE)</f>
        <v>2</v>
      </c>
      <c r="U737">
        <f t="shared" si="1048"/>
        <v>113</v>
      </c>
      <c r="V737" t="str">
        <f t="shared" si="1049"/>
        <v>card_11_3_3</v>
      </c>
    </row>
    <row r="738" spans="1:22" ht="14.25">
      <c r="A738" s="9" t="s">
        <v>73</v>
      </c>
      <c r="B738" s="9" t="s">
        <v>55</v>
      </c>
      <c r="C738" s="9">
        <v>7</v>
      </c>
      <c r="D738" s="9">
        <v>0</v>
      </c>
      <c r="E738" s="46">
        <v>2</v>
      </c>
      <c r="F738" s="9">
        <v>0</v>
      </c>
      <c r="G738" s="9">
        <v>113</v>
      </c>
      <c r="H738" s="44" t="str">
        <f t="shared" si="1047"/>
        <v>card_11_3_0</v>
      </c>
      <c r="I738" s="9">
        <v>0</v>
      </c>
      <c r="J738" s="9" t="s">
        <v>57</v>
      </c>
      <c r="K738" s="9">
        <v>0</v>
      </c>
      <c r="L738" s="9">
        <v>0</v>
      </c>
      <c r="M738" s="9" t="s">
        <v>58</v>
      </c>
      <c r="N738" s="9"/>
      <c r="Q738">
        <v>3</v>
      </c>
      <c r="R738" s="9">
        <v>0</v>
      </c>
      <c r="T738" s="2">
        <f>VLOOKUP(B738,Sheet3!B:C,2,FALSE)</f>
        <v>2</v>
      </c>
      <c r="U738">
        <f t="shared" si="1048"/>
        <v>113</v>
      </c>
      <c r="V738" t="str">
        <f t="shared" si="1049"/>
        <v>card_11_3_0</v>
      </c>
    </row>
    <row r="739" spans="1:22" ht="14.25">
      <c r="A739" s="9" t="s">
        <v>73</v>
      </c>
      <c r="B739" s="9" t="s">
        <v>55</v>
      </c>
      <c r="C739" s="9">
        <v>7</v>
      </c>
      <c r="D739" s="9">
        <v>1</v>
      </c>
      <c r="E739" s="46">
        <v>2</v>
      </c>
      <c r="F739" s="9">
        <v>0</v>
      </c>
      <c r="G739" s="9">
        <v>113</v>
      </c>
      <c r="H739" s="44" t="str">
        <f t="shared" si="1047"/>
        <v>card_11_3_3</v>
      </c>
      <c r="I739" s="9">
        <v>0</v>
      </c>
      <c r="J739" s="9" t="s">
        <v>57</v>
      </c>
      <c r="K739" s="9">
        <v>0</v>
      </c>
      <c r="L739" s="9">
        <v>0</v>
      </c>
      <c r="M739" s="9" t="s">
        <v>58</v>
      </c>
      <c r="N739" s="9"/>
      <c r="Q739">
        <v>3</v>
      </c>
      <c r="R739" s="9">
        <v>3</v>
      </c>
      <c r="T739" s="2">
        <f>VLOOKUP(B739,Sheet3!B:C,2,FALSE)</f>
        <v>2</v>
      </c>
      <c r="U739">
        <f t="shared" si="1048"/>
        <v>113</v>
      </c>
      <c r="V739" t="str">
        <f t="shared" si="1049"/>
        <v>card_11_3_3</v>
      </c>
    </row>
    <row r="740" spans="1:22" ht="14.25">
      <c r="A740" s="9" t="s">
        <v>73</v>
      </c>
      <c r="B740" s="9" t="s">
        <v>55</v>
      </c>
      <c r="C740" s="9">
        <v>7</v>
      </c>
      <c r="D740" s="9">
        <v>2</v>
      </c>
      <c r="E740" s="46">
        <v>2</v>
      </c>
      <c r="F740" s="9">
        <v>0</v>
      </c>
      <c r="G740" s="9">
        <v>113</v>
      </c>
      <c r="H740" s="44" t="str">
        <f t="shared" si="1047"/>
        <v>card_11_3_3</v>
      </c>
      <c r="I740" s="9">
        <v>0</v>
      </c>
      <c r="J740" s="9" t="s">
        <v>57</v>
      </c>
      <c r="K740" s="9">
        <v>0</v>
      </c>
      <c r="L740" s="9">
        <v>0</v>
      </c>
      <c r="M740" s="9" t="s">
        <v>58</v>
      </c>
      <c r="N740" s="9"/>
      <c r="Q740">
        <v>3</v>
      </c>
      <c r="R740" s="9">
        <v>3</v>
      </c>
      <c r="T740" s="2">
        <f>VLOOKUP(B740,Sheet3!B:C,2,FALSE)</f>
        <v>2</v>
      </c>
      <c r="U740">
        <f t="shared" si="1048"/>
        <v>113</v>
      </c>
      <c r="V740" t="str">
        <f t="shared" si="1049"/>
        <v>card_11_3_3</v>
      </c>
    </row>
    <row r="741" spans="1:22" ht="14.25">
      <c r="A741" s="9" t="s">
        <v>73</v>
      </c>
      <c r="B741" s="9" t="s">
        <v>55</v>
      </c>
      <c r="C741" s="9">
        <v>7</v>
      </c>
      <c r="D741" s="9">
        <v>3</v>
      </c>
      <c r="E741" s="46">
        <v>2</v>
      </c>
      <c r="F741" s="9">
        <v>0</v>
      </c>
      <c r="G741" s="9">
        <v>113</v>
      </c>
      <c r="H741" s="44" t="str">
        <f t="shared" si="1047"/>
        <v>card_11_3_3</v>
      </c>
      <c r="I741" s="9">
        <v>0</v>
      </c>
      <c r="J741" s="9" t="s">
        <v>57</v>
      </c>
      <c r="K741" s="9">
        <v>0</v>
      </c>
      <c r="L741" s="9">
        <v>0</v>
      </c>
      <c r="M741" s="9" t="s">
        <v>58</v>
      </c>
      <c r="N741" s="9"/>
      <c r="Q741">
        <v>3</v>
      </c>
      <c r="R741" s="9">
        <v>3</v>
      </c>
      <c r="T741" s="2">
        <f>VLOOKUP(B741,Sheet3!B:C,2,FALSE)</f>
        <v>2</v>
      </c>
      <c r="U741">
        <f t="shared" si="1048"/>
        <v>113</v>
      </c>
      <c r="V741" t="str">
        <f t="shared" si="1049"/>
        <v>card_11_3_3</v>
      </c>
    </row>
    <row r="742" spans="1:22" ht="14.25">
      <c r="A742" s="9" t="str">
        <f>A738</f>
        <v>15</v>
      </c>
      <c r="B742" s="9" t="str">
        <f>B738</f>
        <v>女主角</v>
      </c>
      <c r="C742" s="9">
        <v>8</v>
      </c>
      <c r="D742" s="9">
        <f>D738</f>
        <v>0</v>
      </c>
      <c r="E742" s="9">
        <f>E738</f>
        <v>2</v>
      </c>
      <c r="F742" s="9">
        <f>F738</f>
        <v>0</v>
      </c>
      <c r="G742" s="9">
        <f>G738</f>
        <v>113</v>
      </c>
      <c r="H742" s="44" t="str">
        <f t="shared" si="1047"/>
        <v>card_11_3_0</v>
      </c>
      <c r="I742" s="9">
        <f t="shared" ref="I742:M742" si="1050">I738</f>
        <v>0</v>
      </c>
      <c r="J742" s="9" t="str">
        <f t="shared" si="1050"/>
        <v>11_nvzhu_ui.mp3</v>
      </c>
      <c r="K742" s="9">
        <f t="shared" si="1050"/>
        <v>0</v>
      </c>
      <c r="L742" s="9">
        <f t="shared" si="1050"/>
        <v>0</v>
      </c>
      <c r="M742" s="9" t="str">
        <f t="shared" si="1050"/>
        <v>sound_deadnv.mp3</v>
      </c>
      <c r="N742" s="9"/>
      <c r="Q742">
        <v>3</v>
      </c>
      <c r="R742" s="9">
        <v>0</v>
      </c>
      <c r="T742" s="2"/>
    </row>
    <row r="743" spans="1:22" ht="14.25">
      <c r="A743" s="9" t="str">
        <f t="shared" ref="A743:B743" si="1051">A739</f>
        <v>15</v>
      </c>
      <c r="B743" s="9" t="str">
        <f t="shared" si="1051"/>
        <v>女主角</v>
      </c>
      <c r="C743" s="9">
        <v>8</v>
      </c>
      <c r="D743" s="9">
        <f t="shared" ref="D743:G743" si="1052">D739</f>
        <v>1</v>
      </c>
      <c r="E743" s="9">
        <f t="shared" si="1052"/>
        <v>2</v>
      </c>
      <c r="F743" s="9">
        <f t="shared" si="1052"/>
        <v>0</v>
      </c>
      <c r="G743" s="9">
        <f t="shared" si="1052"/>
        <v>113</v>
      </c>
      <c r="H743" s="44" t="str">
        <f t="shared" si="1047"/>
        <v>card_11_3_3</v>
      </c>
      <c r="I743" s="9">
        <f t="shared" ref="I743:M743" si="1053">I739</f>
        <v>0</v>
      </c>
      <c r="J743" s="9" t="str">
        <f t="shared" si="1053"/>
        <v>11_nvzhu_ui.mp3</v>
      </c>
      <c r="K743" s="9">
        <f t="shared" si="1053"/>
        <v>0</v>
      </c>
      <c r="L743" s="9">
        <f t="shared" si="1053"/>
        <v>0</v>
      </c>
      <c r="M743" s="9" t="str">
        <f t="shared" si="1053"/>
        <v>sound_deadnv.mp3</v>
      </c>
      <c r="N743" s="9"/>
      <c r="Q743">
        <v>3</v>
      </c>
      <c r="R743" s="9">
        <v>3</v>
      </c>
      <c r="T743" s="2"/>
    </row>
    <row r="744" spans="1:22" ht="14.25">
      <c r="A744" s="9" t="str">
        <f t="shared" ref="A744:B744" si="1054">A740</f>
        <v>15</v>
      </c>
      <c r="B744" s="9" t="str">
        <f t="shared" si="1054"/>
        <v>女主角</v>
      </c>
      <c r="C744" s="9">
        <v>8</v>
      </c>
      <c r="D744" s="9">
        <f t="shared" ref="D744:G744" si="1055">D740</f>
        <v>2</v>
      </c>
      <c r="E744" s="9">
        <f t="shared" si="1055"/>
        <v>2</v>
      </c>
      <c r="F744" s="9">
        <f t="shared" si="1055"/>
        <v>0</v>
      </c>
      <c r="G744" s="9">
        <f t="shared" si="1055"/>
        <v>113</v>
      </c>
      <c r="H744" s="44" t="str">
        <f t="shared" si="1047"/>
        <v>card_11_3_3</v>
      </c>
      <c r="I744" s="9">
        <f t="shared" ref="I744:M744" si="1056">I740</f>
        <v>0</v>
      </c>
      <c r="J744" s="9" t="str">
        <f t="shared" si="1056"/>
        <v>11_nvzhu_ui.mp3</v>
      </c>
      <c r="K744" s="9">
        <f t="shared" si="1056"/>
        <v>0</v>
      </c>
      <c r="L744" s="9">
        <f t="shared" si="1056"/>
        <v>0</v>
      </c>
      <c r="M744" s="9" t="str">
        <f t="shared" si="1056"/>
        <v>sound_deadnv.mp3</v>
      </c>
      <c r="N744" s="9"/>
      <c r="Q744">
        <v>3</v>
      </c>
      <c r="R744" s="9">
        <v>3</v>
      </c>
      <c r="T744" s="2"/>
    </row>
    <row r="745" spans="1:22" ht="14.25">
      <c r="A745" s="9" t="str">
        <f t="shared" ref="A745:B745" si="1057">A741</f>
        <v>15</v>
      </c>
      <c r="B745" s="9" t="str">
        <f t="shared" si="1057"/>
        <v>女主角</v>
      </c>
      <c r="C745" s="9">
        <v>8</v>
      </c>
      <c r="D745" s="9">
        <f t="shared" ref="D745:G745" si="1058">D741</f>
        <v>3</v>
      </c>
      <c r="E745" s="9">
        <f t="shared" si="1058"/>
        <v>2</v>
      </c>
      <c r="F745" s="9">
        <f t="shared" si="1058"/>
        <v>0</v>
      </c>
      <c r="G745" s="9">
        <f t="shared" si="1058"/>
        <v>113</v>
      </c>
      <c r="H745" s="44" t="str">
        <f t="shared" si="1047"/>
        <v>card_11_3_3</v>
      </c>
      <c r="I745" s="9">
        <f t="shared" ref="I745:M745" si="1059">I741</f>
        <v>0</v>
      </c>
      <c r="J745" s="9" t="str">
        <f t="shared" si="1059"/>
        <v>11_nvzhu_ui.mp3</v>
      </c>
      <c r="K745" s="9">
        <f t="shared" si="1059"/>
        <v>0</v>
      </c>
      <c r="L745" s="9">
        <f t="shared" si="1059"/>
        <v>0</v>
      </c>
      <c r="M745" s="9" t="str">
        <f t="shared" si="1059"/>
        <v>sound_deadnv.mp3</v>
      </c>
      <c r="N745" s="9"/>
      <c r="Q745">
        <v>3</v>
      </c>
      <c r="R745" s="9">
        <v>3</v>
      </c>
      <c r="T745" s="2"/>
    </row>
    <row r="746" spans="1:22" ht="14.25">
      <c r="A746" s="9" t="str">
        <f t="shared" ref="A746:B746" si="1060">A742</f>
        <v>15</v>
      </c>
      <c r="B746" s="9" t="str">
        <f t="shared" si="1060"/>
        <v>女主角</v>
      </c>
      <c r="C746" s="9">
        <f>C742+1</f>
        <v>9</v>
      </c>
      <c r="D746" s="9">
        <f t="shared" ref="D746:G746" si="1061">D742</f>
        <v>0</v>
      </c>
      <c r="E746" s="9">
        <f t="shared" si="1061"/>
        <v>2</v>
      </c>
      <c r="F746" s="9">
        <f t="shared" si="1061"/>
        <v>0</v>
      </c>
      <c r="G746" s="9">
        <f t="shared" si="1061"/>
        <v>113</v>
      </c>
      <c r="H746" s="44" t="str">
        <f t="shared" si="1047"/>
        <v>card_11_3_0</v>
      </c>
      <c r="I746" s="9">
        <f t="shared" ref="I746:M746" si="1062">I742</f>
        <v>0</v>
      </c>
      <c r="J746" s="9" t="str">
        <f t="shared" si="1062"/>
        <v>11_nvzhu_ui.mp3</v>
      </c>
      <c r="K746" s="9">
        <f t="shared" si="1062"/>
        <v>0</v>
      </c>
      <c r="L746" s="9">
        <f t="shared" si="1062"/>
        <v>0</v>
      </c>
      <c r="M746" s="9" t="str">
        <f t="shared" si="1062"/>
        <v>sound_deadnv.mp3</v>
      </c>
      <c r="N746" s="9"/>
      <c r="Q746">
        <v>3</v>
      </c>
      <c r="R746" s="9">
        <v>0</v>
      </c>
      <c r="T746" s="2"/>
    </row>
    <row r="747" spans="1:22" ht="14.25">
      <c r="A747" s="9" t="str">
        <f t="shared" ref="A747:B747" si="1063">A743</f>
        <v>15</v>
      </c>
      <c r="B747" s="9" t="str">
        <f t="shared" si="1063"/>
        <v>女主角</v>
      </c>
      <c r="C747" s="9">
        <f t="shared" ref="C747:C773" si="1064">C743+1</f>
        <v>9</v>
      </c>
      <c r="D747" s="9">
        <f t="shared" ref="D747:G747" si="1065">D743</f>
        <v>1</v>
      </c>
      <c r="E747" s="9">
        <f t="shared" si="1065"/>
        <v>2</v>
      </c>
      <c r="F747" s="9">
        <f t="shared" si="1065"/>
        <v>0</v>
      </c>
      <c r="G747" s="9">
        <f t="shared" si="1065"/>
        <v>113</v>
      </c>
      <c r="H747" s="44" t="str">
        <f t="shared" si="1047"/>
        <v>card_11_3_3</v>
      </c>
      <c r="I747" s="9">
        <f t="shared" ref="I747:M747" si="1066">I743</f>
        <v>0</v>
      </c>
      <c r="J747" s="9" t="str">
        <f t="shared" si="1066"/>
        <v>11_nvzhu_ui.mp3</v>
      </c>
      <c r="K747" s="9">
        <f t="shared" si="1066"/>
        <v>0</v>
      </c>
      <c r="L747" s="9">
        <f t="shared" si="1066"/>
        <v>0</v>
      </c>
      <c r="M747" s="9" t="str">
        <f t="shared" si="1066"/>
        <v>sound_deadnv.mp3</v>
      </c>
      <c r="N747" s="9"/>
      <c r="Q747">
        <v>3</v>
      </c>
      <c r="R747" s="9">
        <v>3</v>
      </c>
      <c r="T747" s="2"/>
    </row>
    <row r="748" spans="1:22" ht="14.25">
      <c r="A748" s="9" t="str">
        <f t="shared" ref="A748:B748" si="1067">A744</f>
        <v>15</v>
      </c>
      <c r="B748" s="9" t="str">
        <f t="shared" si="1067"/>
        <v>女主角</v>
      </c>
      <c r="C748" s="9">
        <f t="shared" si="1064"/>
        <v>9</v>
      </c>
      <c r="D748" s="9">
        <f t="shared" ref="D748:G748" si="1068">D744</f>
        <v>2</v>
      </c>
      <c r="E748" s="9">
        <f t="shared" si="1068"/>
        <v>2</v>
      </c>
      <c r="F748" s="9">
        <f t="shared" si="1068"/>
        <v>0</v>
      </c>
      <c r="G748" s="9">
        <f t="shared" si="1068"/>
        <v>113</v>
      </c>
      <c r="H748" s="44" t="str">
        <f t="shared" si="1047"/>
        <v>card_11_3_3</v>
      </c>
      <c r="I748" s="9">
        <f t="shared" ref="I748:M748" si="1069">I744</f>
        <v>0</v>
      </c>
      <c r="J748" s="9" t="str">
        <f t="shared" si="1069"/>
        <v>11_nvzhu_ui.mp3</v>
      </c>
      <c r="K748" s="9">
        <f t="shared" si="1069"/>
        <v>0</v>
      </c>
      <c r="L748" s="9">
        <f t="shared" si="1069"/>
        <v>0</v>
      </c>
      <c r="M748" s="9" t="str">
        <f t="shared" si="1069"/>
        <v>sound_deadnv.mp3</v>
      </c>
      <c r="N748" s="9"/>
      <c r="Q748">
        <v>3</v>
      </c>
      <c r="R748" s="9">
        <v>3</v>
      </c>
      <c r="T748" s="2"/>
    </row>
    <row r="749" spans="1:22" ht="14.25">
      <c r="A749" s="9" t="str">
        <f t="shared" ref="A749:B749" si="1070">A745</f>
        <v>15</v>
      </c>
      <c r="B749" s="9" t="str">
        <f t="shared" si="1070"/>
        <v>女主角</v>
      </c>
      <c r="C749" s="9">
        <f t="shared" si="1064"/>
        <v>9</v>
      </c>
      <c r="D749" s="9">
        <f t="shared" ref="D749:G749" si="1071">D745</f>
        <v>3</v>
      </c>
      <c r="E749" s="9">
        <f t="shared" si="1071"/>
        <v>2</v>
      </c>
      <c r="F749" s="9">
        <f t="shared" si="1071"/>
        <v>0</v>
      </c>
      <c r="G749" s="9">
        <f t="shared" si="1071"/>
        <v>113</v>
      </c>
      <c r="H749" s="44" t="str">
        <f t="shared" si="1047"/>
        <v>card_11_3_3</v>
      </c>
      <c r="I749" s="9">
        <f t="shared" ref="I749:M749" si="1072">I745</f>
        <v>0</v>
      </c>
      <c r="J749" s="9" t="str">
        <f t="shared" si="1072"/>
        <v>11_nvzhu_ui.mp3</v>
      </c>
      <c r="K749" s="9">
        <f t="shared" si="1072"/>
        <v>0</v>
      </c>
      <c r="L749" s="9">
        <f t="shared" si="1072"/>
        <v>0</v>
      </c>
      <c r="M749" s="9" t="str">
        <f t="shared" si="1072"/>
        <v>sound_deadnv.mp3</v>
      </c>
      <c r="N749" s="9"/>
      <c r="Q749">
        <v>3</v>
      </c>
      <c r="R749" s="9">
        <v>3</v>
      </c>
      <c r="T749" s="2"/>
    </row>
    <row r="750" spans="1:22" ht="14.25">
      <c r="A750" s="9" t="str">
        <f t="shared" ref="A750:B750" si="1073">A746</f>
        <v>15</v>
      </c>
      <c r="B750" s="9" t="str">
        <f t="shared" si="1073"/>
        <v>女主角</v>
      </c>
      <c r="C750" s="9">
        <f t="shared" si="1064"/>
        <v>10</v>
      </c>
      <c r="D750" s="9">
        <f t="shared" ref="D750:G750" si="1074">D746</f>
        <v>0</v>
      </c>
      <c r="E750" s="9">
        <f t="shared" si="1074"/>
        <v>2</v>
      </c>
      <c r="F750" s="9">
        <f t="shared" si="1074"/>
        <v>0</v>
      </c>
      <c r="G750" s="9">
        <f t="shared" si="1074"/>
        <v>113</v>
      </c>
      <c r="H750" s="44" t="str">
        <f t="shared" si="1047"/>
        <v>card_11_3_0</v>
      </c>
      <c r="I750" s="9">
        <f t="shared" ref="I750:M750" si="1075">I746</f>
        <v>0</v>
      </c>
      <c r="J750" s="9" t="str">
        <f t="shared" si="1075"/>
        <v>11_nvzhu_ui.mp3</v>
      </c>
      <c r="K750" s="9">
        <f t="shared" si="1075"/>
        <v>0</v>
      </c>
      <c r="L750" s="9">
        <f t="shared" si="1075"/>
        <v>0</v>
      </c>
      <c r="M750" s="9" t="str">
        <f t="shared" si="1075"/>
        <v>sound_deadnv.mp3</v>
      </c>
      <c r="N750" s="9"/>
      <c r="Q750">
        <v>3</v>
      </c>
      <c r="R750" s="9">
        <v>0</v>
      </c>
      <c r="T750" s="2"/>
    </row>
    <row r="751" spans="1:22" ht="14.25">
      <c r="A751" s="9" t="str">
        <f t="shared" ref="A751:B751" si="1076">A747</f>
        <v>15</v>
      </c>
      <c r="B751" s="9" t="str">
        <f t="shared" si="1076"/>
        <v>女主角</v>
      </c>
      <c r="C751" s="9">
        <f t="shared" si="1064"/>
        <v>10</v>
      </c>
      <c r="D751" s="9">
        <f t="shared" ref="D751:G751" si="1077">D747</f>
        <v>1</v>
      </c>
      <c r="E751" s="9">
        <f t="shared" si="1077"/>
        <v>2</v>
      </c>
      <c r="F751" s="9">
        <f t="shared" si="1077"/>
        <v>0</v>
      </c>
      <c r="G751" s="9">
        <f t="shared" si="1077"/>
        <v>113</v>
      </c>
      <c r="H751" s="44" t="str">
        <f t="shared" si="1047"/>
        <v>card_11_3_3</v>
      </c>
      <c r="I751" s="9">
        <f t="shared" ref="I751:M751" si="1078">I747</f>
        <v>0</v>
      </c>
      <c r="J751" s="9" t="str">
        <f t="shared" si="1078"/>
        <v>11_nvzhu_ui.mp3</v>
      </c>
      <c r="K751" s="9">
        <f t="shared" si="1078"/>
        <v>0</v>
      </c>
      <c r="L751" s="9">
        <f t="shared" si="1078"/>
        <v>0</v>
      </c>
      <c r="M751" s="9" t="str">
        <f t="shared" si="1078"/>
        <v>sound_deadnv.mp3</v>
      </c>
      <c r="N751" s="9"/>
      <c r="Q751">
        <v>3</v>
      </c>
      <c r="R751" s="9">
        <v>3</v>
      </c>
      <c r="T751" s="2"/>
    </row>
    <row r="752" spans="1:22" ht="14.25">
      <c r="A752" s="9" t="str">
        <f t="shared" ref="A752:B752" si="1079">A748</f>
        <v>15</v>
      </c>
      <c r="B752" s="9" t="str">
        <f t="shared" si="1079"/>
        <v>女主角</v>
      </c>
      <c r="C752" s="9">
        <f t="shared" si="1064"/>
        <v>10</v>
      </c>
      <c r="D752" s="9">
        <f t="shared" ref="D752:G752" si="1080">D748</f>
        <v>2</v>
      </c>
      <c r="E752" s="9">
        <f t="shared" si="1080"/>
        <v>2</v>
      </c>
      <c r="F752" s="9">
        <f t="shared" si="1080"/>
        <v>0</v>
      </c>
      <c r="G752" s="9">
        <f t="shared" si="1080"/>
        <v>113</v>
      </c>
      <c r="H752" s="44" t="str">
        <f t="shared" si="1047"/>
        <v>card_11_3_3</v>
      </c>
      <c r="I752" s="9">
        <f t="shared" ref="I752:M752" si="1081">I748</f>
        <v>0</v>
      </c>
      <c r="J752" s="9" t="str">
        <f t="shared" si="1081"/>
        <v>11_nvzhu_ui.mp3</v>
      </c>
      <c r="K752" s="9">
        <f t="shared" si="1081"/>
        <v>0</v>
      </c>
      <c r="L752" s="9">
        <f t="shared" si="1081"/>
        <v>0</v>
      </c>
      <c r="M752" s="9" t="str">
        <f t="shared" si="1081"/>
        <v>sound_deadnv.mp3</v>
      </c>
      <c r="N752" s="9"/>
      <c r="Q752">
        <v>3</v>
      </c>
      <c r="R752" s="9">
        <v>3</v>
      </c>
      <c r="T752" s="2"/>
    </row>
    <row r="753" spans="1:20" ht="14.25">
      <c r="A753" s="9" t="str">
        <f t="shared" ref="A753:B753" si="1082">A749</f>
        <v>15</v>
      </c>
      <c r="B753" s="9" t="str">
        <f t="shared" si="1082"/>
        <v>女主角</v>
      </c>
      <c r="C753" s="9">
        <f t="shared" si="1064"/>
        <v>10</v>
      </c>
      <c r="D753" s="9">
        <f t="shared" ref="D753:G753" si="1083">D749</f>
        <v>3</v>
      </c>
      <c r="E753" s="9">
        <f t="shared" si="1083"/>
        <v>2</v>
      </c>
      <c r="F753" s="9">
        <f t="shared" si="1083"/>
        <v>0</v>
      </c>
      <c r="G753" s="9">
        <f t="shared" si="1083"/>
        <v>113</v>
      </c>
      <c r="H753" s="44" t="str">
        <f t="shared" si="1047"/>
        <v>card_11_3_3</v>
      </c>
      <c r="I753" s="9">
        <f t="shared" ref="I753:M753" si="1084">I749</f>
        <v>0</v>
      </c>
      <c r="J753" s="9" t="str">
        <f t="shared" si="1084"/>
        <v>11_nvzhu_ui.mp3</v>
      </c>
      <c r="K753" s="9">
        <f t="shared" si="1084"/>
        <v>0</v>
      </c>
      <c r="L753" s="9">
        <f t="shared" si="1084"/>
        <v>0</v>
      </c>
      <c r="M753" s="9" t="str">
        <f t="shared" si="1084"/>
        <v>sound_deadnv.mp3</v>
      </c>
      <c r="N753" s="9"/>
      <c r="Q753">
        <v>3</v>
      </c>
      <c r="R753" s="9">
        <v>3</v>
      </c>
      <c r="T753" s="2"/>
    </row>
    <row r="754" spans="1:20" ht="14.25">
      <c r="A754" s="9" t="str">
        <f t="shared" ref="A754:B754" si="1085">A750</f>
        <v>15</v>
      </c>
      <c r="B754" s="9" t="str">
        <f t="shared" si="1085"/>
        <v>女主角</v>
      </c>
      <c r="C754" s="9">
        <f t="shared" si="1064"/>
        <v>11</v>
      </c>
      <c r="D754" s="9">
        <f t="shared" ref="D754:G754" si="1086">D750</f>
        <v>0</v>
      </c>
      <c r="E754" s="9">
        <f t="shared" si="1086"/>
        <v>2</v>
      </c>
      <c r="F754" s="9">
        <f t="shared" si="1086"/>
        <v>0</v>
      </c>
      <c r="G754" s="9">
        <f t="shared" si="1086"/>
        <v>113</v>
      </c>
      <c r="H754" s="44" t="str">
        <f t="shared" si="1047"/>
        <v>card_11_3_0</v>
      </c>
      <c r="I754" s="9">
        <f t="shared" ref="I754:M754" si="1087">I750</f>
        <v>0</v>
      </c>
      <c r="J754" s="9" t="str">
        <f t="shared" si="1087"/>
        <v>11_nvzhu_ui.mp3</v>
      </c>
      <c r="K754" s="9">
        <f t="shared" si="1087"/>
        <v>0</v>
      </c>
      <c r="L754" s="9">
        <f t="shared" si="1087"/>
        <v>0</v>
      </c>
      <c r="M754" s="9" t="str">
        <f t="shared" si="1087"/>
        <v>sound_deadnv.mp3</v>
      </c>
      <c r="N754" s="9"/>
      <c r="Q754">
        <v>3</v>
      </c>
      <c r="R754" s="9">
        <v>0</v>
      </c>
      <c r="T754" s="2"/>
    </row>
    <row r="755" spans="1:20" ht="14.25">
      <c r="A755" s="9" t="str">
        <f t="shared" ref="A755:B755" si="1088">A751</f>
        <v>15</v>
      </c>
      <c r="B755" s="9" t="str">
        <f t="shared" si="1088"/>
        <v>女主角</v>
      </c>
      <c r="C755" s="9">
        <f t="shared" si="1064"/>
        <v>11</v>
      </c>
      <c r="D755" s="9">
        <f t="shared" ref="D755:G755" si="1089">D751</f>
        <v>1</v>
      </c>
      <c r="E755" s="9">
        <f t="shared" si="1089"/>
        <v>2</v>
      </c>
      <c r="F755" s="9">
        <f t="shared" si="1089"/>
        <v>0</v>
      </c>
      <c r="G755" s="9">
        <f t="shared" si="1089"/>
        <v>113</v>
      </c>
      <c r="H755" s="44" t="str">
        <f t="shared" si="1047"/>
        <v>card_11_3_3</v>
      </c>
      <c r="I755" s="9">
        <f t="shared" ref="I755:M755" si="1090">I751</f>
        <v>0</v>
      </c>
      <c r="J755" s="9" t="str">
        <f t="shared" si="1090"/>
        <v>11_nvzhu_ui.mp3</v>
      </c>
      <c r="K755" s="9">
        <f t="shared" si="1090"/>
        <v>0</v>
      </c>
      <c r="L755" s="9">
        <f t="shared" si="1090"/>
        <v>0</v>
      </c>
      <c r="M755" s="9" t="str">
        <f t="shared" si="1090"/>
        <v>sound_deadnv.mp3</v>
      </c>
      <c r="N755" s="9"/>
      <c r="Q755">
        <v>3</v>
      </c>
      <c r="R755" s="9">
        <v>3</v>
      </c>
      <c r="T755" s="2"/>
    </row>
    <row r="756" spans="1:20" ht="14.25">
      <c r="A756" s="9" t="str">
        <f t="shared" ref="A756:B756" si="1091">A752</f>
        <v>15</v>
      </c>
      <c r="B756" s="9" t="str">
        <f t="shared" si="1091"/>
        <v>女主角</v>
      </c>
      <c r="C756" s="9">
        <f t="shared" si="1064"/>
        <v>11</v>
      </c>
      <c r="D756" s="9">
        <f t="shared" ref="D756:G756" si="1092">D752</f>
        <v>2</v>
      </c>
      <c r="E756" s="9">
        <f t="shared" si="1092"/>
        <v>2</v>
      </c>
      <c r="F756" s="9">
        <f t="shared" si="1092"/>
        <v>0</v>
      </c>
      <c r="G756" s="9">
        <f t="shared" si="1092"/>
        <v>113</v>
      </c>
      <c r="H756" s="44" t="str">
        <f t="shared" si="1047"/>
        <v>card_11_3_3</v>
      </c>
      <c r="I756" s="9">
        <f t="shared" ref="I756:M756" si="1093">I752</f>
        <v>0</v>
      </c>
      <c r="J756" s="9" t="str">
        <f t="shared" si="1093"/>
        <v>11_nvzhu_ui.mp3</v>
      </c>
      <c r="K756" s="9">
        <f t="shared" si="1093"/>
        <v>0</v>
      </c>
      <c r="L756" s="9">
        <f t="shared" si="1093"/>
        <v>0</v>
      </c>
      <c r="M756" s="9" t="str">
        <f t="shared" si="1093"/>
        <v>sound_deadnv.mp3</v>
      </c>
      <c r="N756" s="9"/>
      <c r="Q756">
        <v>3</v>
      </c>
      <c r="R756" s="9">
        <v>3</v>
      </c>
      <c r="T756" s="2"/>
    </row>
    <row r="757" spans="1:20" ht="14.25">
      <c r="A757" s="9" t="str">
        <f t="shared" ref="A757:B757" si="1094">A753</f>
        <v>15</v>
      </c>
      <c r="B757" s="9" t="str">
        <f t="shared" si="1094"/>
        <v>女主角</v>
      </c>
      <c r="C757" s="9">
        <f t="shared" si="1064"/>
        <v>11</v>
      </c>
      <c r="D757" s="9">
        <f t="shared" ref="D757:G757" si="1095">D753</f>
        <v>3</v>
      </c>
      <c r="E757" s="9">
        <f t="shared" si="1095"/>
        <v>2</v>
      </c>
      <c r="F757" s="9">
        <f t="shared" si="1095"/>
        <v>0</v>
      </c>
      <c r="G757" s="9">
        <f t="shared" si="1095"/>
        <v>113</v>
      </c>
      <c r="H757" s="44" t="str">
        <f t="shared" si="1047"/>
        <v>card_11_3_3</v>
      </c>
      <c r="I757" s="9">
        <f t="shared" ref="I757:M757" si="1096">I753</f>
        <v>0</v>
      </c>
      <c r="J757" s="9" t="str">
        <f t="shared" si="1096"/>
        <v>11_nvzhu_ui.mp3</v>
      </c>
      <c r="K757" s="9">
        <f t="shared" si="1096"/>
        <v>0</v>
      </c>
      <c r="L757" s="9">
        <f t="shared" si="1096"/>
        <v>0</v>
      </c>
      <c r="M757" s="9" t="str">
        <f t="shared" si="1096"/>
        <v>sound_deadnv.mp3</v>
      </c>
      <c r="N757" s="9"/>
      <c r="Q757">
        <v>3</v>
      </c>
      <c r="R757" s="9">
        <v>3</v>
      </c>
      <c r="T757" s="2"/>
    </row>
    <row r="758" spans="1:20" ht="14.25">
      <c r="A758" s="9" t="str">
        <f t="shared" ref="A758:B758" si="1097">A754</f>
        <v>15</v>
      </c>
      <c r="B758" s="9" t="str">
        <f t="shared" si="1097"/>
        <v>女主角</v>
      </c>
      <c r="C758" s="9">
        <f t="shared" si="1064"/>
        <v>12</v>
      </c>
      <c r="D758" s="9">
        <f t="shared" ref="D758:G758" si="1098">D754</f>
        <v>0</v>
      </c>
      <c r="E758" s="9">
        <f t="shared" si="1098"/>
        <v>2</v>
      </c>
      <c r="F758" s="9">
        <f t="shared" si="1098"/>
        <v>0</v>
      </c>
      <c r="G758" s="9">
        <f t="shared" si="1098"/>
        <v>113</v>
      </c>
      <c r="H758" s="44" t="str">
        <f t="shared" si="1047"/>
        <v>card_11_3_0</v>
      </c>
      <c r="I758" s="9">
        <f t="shared" ref="I758:M758" si="1099">I754</f>
        <v>0</v>
      </c>
      <c r="J758" s="9" t="str">
        <f t="shared" si="1099"/>
        <v>11_nvzhu_ui.mp3</v>
      </c>
      <c r="K758" s="9">
        <f t="shared" si="1099"/>
        <v>0</v>
      </c>
      <c r="L758" s="9">
        <f t="shared" si="1099"/>
        <v>0</v>
      </c>
      <c r="M758" s="9" t="str">
        <f t="shared" si="1099"/>
        <v>sound_deadnv.mp3</v>
      </c>
      <c r="N758" s="9"/>
      <c r="Q758">
        <v>3</v>
      </c>
      <c r="R758" s="9">
        <v>0</v>
      </c>
      <c r="T758" s="2"/>
    </row>
    <row r="759" spans="1:20" ht="14.25">
      <c r="A759" s="9" t="str">
        <f t="shared" ref="A759:B759" si="1100">A755</f>
        <v>15</v>
      </c>
      <c r="B759" s="9" t="str">
        <f t="shared" si="1100"/>
        <v>女主角</v>
      </c>
      <c r="C759" s="9">
        <f t="shared" si="1064"/>
        <v>12</v>
      </c>
      <c r="D759" s="9">
        <f t="shared" ref="D759:G759" si="1101">D755</f>
        <v>1</v>
      </c>
      <c r="E759" s="9">
        <f t="shared" si="1101"/>
        <v>2</v>
      </c>
      <c r="F759" s="9">
        <f t="shared" si="1101"/>
        <v>0</v>
      </c>
      <c r="G759" s="9">
        <f t="shared" si="1101"/>
        <v>113</v>
      </c>
      <c r="H759" s="44" t="str">
        <f t="shared" si="1047"/>
        <v>card_11_3_3</v>
      </c>
      <c r="I759" s="9">
        <f t="shared" ref="I759:M759" si="1102">I755</f>
        <v>0</v>
      </c>
      <c r="J759" s="9" t="str">
        <f t="shared" si="1102"/>
        <v>11_nvzhu_ui.mp3</v>
      </c>
      <c r="K759" s="9">
        <f t="shared" si="1102"/>
        <v>0</v>
      </c>
      <c r="L759" s="9">
        <f t="shared" si="1102"/>
        <v>0</v>
      </c>
      <c r="M759" s="9" t="str">
        <f t="shared" si="1102"/>
        <v>sound_deadnv.mp3</v>
      </c>
      <c r="N759" s="9"/>
      <c r="Q759">
        <v>3</v>
      </c>
      <c r="R759" s="9">
        <v>3</v>
      </c>
      <c r="T759" s="2"/>
    </row>
    <row r="760" spans="1:20" ht="14.25">
      <c r="A760" s="9" t="str">
        <f t="shared" ref="A760:B760" si="1103">A756</f>
        <v>15</v>
      </c>
      <c r="B760" s="9" t="str">
        <f t="shared" si="1103"/>
        <v>女主角</v>
      </c>
      <c r="C760" s="9">
        <f t="shared" si="1064"/>
        <v>12</v>
      </c>
      <c r="D760" s="9">
        <f t="shared" ref="D760:G760" si="1104">D756</f>
        <v>2</v>
      </c>
      <c r="E760" s="9">
        <f t="shared" si="1104"/>
        <v>2</v>
      </c>
      <c r="F760" s="9">
        <f t="shared" si="1104"/>
        <v>0</v>
      </c>
      <c r="G760" s="9">
        <f t="shared" si="1104"/>
        <v>113</v>
      </c>
      <c r="H760" s="44" t="str">
        <f t="shared" si="1047"/>
        <v>card_11_3_3</v>
      </c>
      <c r="I760" s="9">
        <f t="shared" ref="I760:M760" si="1105">I756</f>
        <v>0</v>
      </c>
      <c r="J760" s="9" t="str">
        <f t="shared" si="1105"/>
        <v>11_nvzhu_ui.mp3</v>
      </c>
      <c r="K760" s="9">
        <f t="shared" si="1105"/>
        <v>0</v>
      </c>
      <c r="L760" s="9">
        <f t="shared" si="1105"/>
        <v>0</v>
      </c>
      <c r="M760" s="9" t="str">
        <f t="shared" si="1105"/>
        <v>sound_deadnv.mp3</v>
      </c>
      <c r="N760" s="9"/>
      <c r="Q760">
        <v>3</v>
      </c>
      <c r="R760" s="9">
        <v>3</v>
      </c>
      <c r="T760" s="2"/>
    </row>
    <row r="761" spans="1:20" ht="14.25">
      <c r="A761" s="9" t="str">
        <f t="shared" ref="A761:B761" si="1106">A757</f>
        <v>15</v>
      </c>
      <c r="B761" s="9" t="str">
        <f t="shared" si="1106"/>
        <v>女主角</v>
      </c>
      <c r="C761" s="9">
        <f t="shared" si="1064"/>
        <v>12</v>
      </c>
      <c r="D761" s="9">
        <f t="shared" ref="D761:G761" si="1107">D757</f>
        <v>3</v>
      </c>
      <c r="E761" s="9">
        <f t="shared" si="1107"/>
        <v>2</v>
      </c>
      <c r="F761" s="9">
        <f t="shared" si="1107"/>
        <v>0</v>
      </c>
      <c r="G761" s="9">
        <f t="shared" si="1107"/>
        <v>113</v>
      </c>
      <c r="H761" s="44" t="str">
        <f t="shared" si="1047"/>
        <v>card_11_3_3</v>
      </c>
      <c r="I761" s="9">
        <f t="shared" ref="I761:M761" si="1108">I757</f>
        <v>0</v>
      </c>
      <c r="J761" s="9" t="str">
        <f t="shared" si="1108"/>
        <v>11_nvzhu_ui.mp3</v>
      </c>
      <c r="K761" s="9">
        <f t="shared" si="1108"/>
        <v>0</v>
      </c>
      <c r="L761" s="9">
        <f t="shared" si="1108"/>
        <v>0</v>
      </c>
      <c r="M761" s="9" t="str">
        <f t="shared" si="1108"/>
        <v>sound_deadnv.mp3</v>
      </c>
      <c r="N761" s="9"/>
      <c r="Q761">
        <v>3</v>
      </c>
      <c r="R761" s="9">
        <v>3</v>
      </c>
      <c r="T761" s="2"/>
    </row>
    <row r="762" spans="1:20" ht="14.25">
      <c r="A762" s="9" t="str">
        <f t="shared" ref="A762:B762" si="1109">A758</f>
        <v>15</v>
      </c>
      <c r="B762" s="9" t="str">
        <f t="shared" si="1109"/>
        <v>女主角</v>
      </c>
      <c r="C762" s="9">
        <f t="shared" si="1064"/>
        <v>13</v>
      </c>
      <c r="D762" s="9">
        <f t="shared" ref="D762:G762" si="1110">D758</f>
        <v>0</v>
      </c>
      <c r="E762" s="9">
        <f t="shared" si="1110"/>
        <v>2</v>
      </c>
      <c r="F762" s="9">
        <f t="shared" si="1110"/>
        <v>0</v>
      </c>
      <c r="G762" s="9">
        <f t="shared" si="1110"/>
        <v>113</v>
      </c>
      <c r="H762" s="44" t="str">
        <f t="shared" si="1047"/>
        <v>card_11_3_0</v>
      </c>
      <c r="I762" s="9">
        <f t="shared" ref="I762:M762" si="1111">I758</f>
        <v>0</v>
      </c>
      <c r="J762" s="9" t="str">
        <f t="shared" si="1111"/>
        <v>11_nvzhu_ui.mp3</v>
      </c>
      <c r="K762" s="9">
        <f t="shared" si="1111"/>
        <v>0</v>
      </c>
      <c r="L762" s="9">
        <f t="shared" si="1111"/>
        <v>0</v>
      </c>
      <c r="M762" s="9" t="str">
        <f t="shared" si="1111"/>
        <v>sound_deadnv.mp3</v>
      </c>
      <c r="N762" s="9"/>
      <c r="Q762">
        <v>3</v>
      </c>
      <c r="R762" s="9">
        <v>0</v>
      </c>
      <c r="T762" s="2"/>
    </row>
    <row r="763" spans="1:20" ht="14.25">
      <c r="A763" s="9" t="str">
        <f t="shared" ref="A763:B763" si="1112">A759</f>
        <v>15</v>
      </c>
      <c r="B763" s="9" t="str">
        <f t="shared" si="1112"/>
        <v>女主角</v>
      </c>
      <c r="C763" s="9">
        <f t="shared" si="1064"/>
        <v>13</v>
      </c>
      <c r="D763" s="9">
        <f t="shared" ref="D763:G763" si="1113">D759</f>
        <v>1</v>
      </c>
      <c r="E763" s="9">
        <f t="shared" si="1113"/>
        <v>2</v>
      </c>
      <c r="F763" s="9">
        <f t="shared" si="1113"/>
        <v>0</v>
      </c>
      <c r="G763" s="9">
        <f t="shared" si="1113"/>
        <v>113</v>
      </c>
      <c r="H763" s="44" t="str">
        <f t="shared" si="1047"/>
        <v>card_11_3_3</v>
      </c>
      <c r="I763" s="9">
        <f t="shared" ref="I763:M763" si="1114">I759</f>
        <v>0</v>
      </c>
      <c r="J763" s="9" t="str">
        <f t="shared" si="1114"/>
        <v>11_nvzhu_ui.mp3</v>
      </c>
      <c r="K763" s="9">
        <f t="shared" si="1114"/>
        <v>0</v>
      </c>
      <c r="L763" s="9">
        <f t="shared" si="1114"/>
        <v>0</v>
      </c>
      <c r="M763" s="9" t="str">
        <f t="shared" si="1114"/>
        <v>sound_deadnv.mp3</v>
      </c>
      <c r="N763" s="9"/>
      <c r="Q763">
        <v>3</v>
      </c>
      <c r="R763" s="9">
        <v>3</v>
      </c>
      <c r="T763" s="2"/>
    </row>
    <row r="764" spans="1:20" ht="14.25">
      <c r="A764" s="9" t="str">
        <f t="shared" ref="A764:B764" si="1115">A760</f>
        <v>15</v>
      </c>
      <c r="B764" s="9" t="str">
        <f t="shared" si="1115"/>
        <v>女主角</v>
      </c>
      <c r="C764" s="9">
        <f t="shared" si="1064"/>
        <v>13</v>
      </c>
      <c r="D764" s="9">
        <f t="shared" ref="D764:G764" si="1116">D760</f>
        <v>2</v>
      </c>
      <c r="E764" s="9">
        <f t="shared" si="1116"/>
        <v>2</v>
      </c>
      <c r="F764" s="9">
        <f t="shared" si="1116"/>
        <v>0</v>
      </c>
      <c r="G764" s="9">
        <f t="shared" si="1116"/>
        <v>113</v>
      </c>
      <c r="H764" s="44" t="str">
        <f t="shared" si="1047"/>
        <v>card_11_3_3</v>
      </c>
      <c r="I764" s="9">
        <f t="shared" ref="I764:M764" si="1117">I760</f>
        <v>0</v>
      </c>
      <c r="J764" s="9" t="str">
        <f t="shared" si="1117"/>
        <v>11_nvzhu_ui.mp3</v>
      </c>
      <c r="K764" s="9">
        <f t="shared" si="1117"/>
        <v>0</v>
      </c>
      <c r="L764" s="9">
        <f t="shared" si="1117"/>
        <v>0</v>
      </c>
      <c r="M764" s="9" t="str">
        <f t="shared" si="1117"/>
        <v>sound_deadnv.mp3</v>
      </c>
      <c r="N764" s="9"/>
      <c r="Q764">
        <v>3</v>
      </c>
      <c r="R764" s="9">
        <v>3</v>
      </c>
      <c r="T764" s="2"/>
    </row>
    <row r="765" spans="1:20" ht="14.25">
      <c r="A765" s="9" t="str">
        <f t="shared" ref="A765:B765" si="1118">A761</f>
        <v>15</v>
      </c>
      <c r="B765" s="9" t="str">
        <f t="shared" si="1118"/>
        <v>女主角</v>
      </c>
      <c r="C765" s="9">
        <f t="shared" si="1064"/>
        <v>13</v>
      </c>
      <c r="D765" s="9">
        <f t="shared" ref="D765:G765" si="1119">D761</f>
        <v>3</v>
      </c>
      <c r="E765" s="9">
        <f t="shared" si="1119"/>
        <v>2</v>
      </c>
      <c r="F765" s="9">
        <f t="shared" si="1119"/>
        <v>0</v>
      </c>
      <c r="G765" s="9">
        <f t="shared" si="1119"/>
        <v>113</v>
      </c>
      <c r="H765" s="44" t="str">
        <f t="shared" si="1047"/>
        <v>card_11_3_3</v>
      </c>
      <c r="I765" s="9">
        <f t="shared" ref="I765:M765" si="1120">I761</f>
        <v>0</v>
      </c>
      <c r="J765" s="9" t="str">
        <f t="shared" si="1120"/>
        <v>11_nvzhu_ui.mp3</v>
      </c>
      <c r="K765" s="9">
        <f t="shared" si="1120"/>
        <v>0</v>
      </c>
      <c r="L765" s="9">
        <f t="shared" si="1120"/>
        <v>0</v>
      </c>
      <c r="M765" s="9" t="str">
        <f t="shared" si="1120"/>
        <v>sound_deadnv.mp3</v>
      </c>
      <c r="N765" s="9"/>
      <c r="Q765">
        <v>3</v>
      </c>
      <c r="R765" s="9">
        <v>3</v>
      </c>
      <c r="T765" s="2"/>
    </row>
    <row r="766" spans="1:20" ht="14.25">
      <c r="A766" s="9" t="str">
        <f t="shared" ref="A766:B766" si="1121">A762</f>
        <v>15</v>
      </c>
      <c r="B766" s="9" t="str">
        <f t="shared" si="1121"/>
        <v>女主角</v>
      </c>
      <c r="C766" s="9">
        <f t="shared" si="1064"/>
        <v>14</v>
      </c>
      <c r="D766" s="9">
        <f t="shared" ref="D766:G766" si="1122">D762</f>
        <v>0</v>
      </c>
      <c r="E766" s="9">
        <f t="shared" si="1122"/>
        <v>2</v>
      </c>
      <c r="F766" s="9">
        <f t="shared" si="1122"/>
        <v>0</v>
      </c>
      <c r="G766" s="9">
        <f t="shared" si="1122"/>
        <v>113</v>
      </c>
      <c r="H766" s="44" t="str">
        <f t="shared" si="1047"/>
        <v>card_11_3_0</v>
      </c>
      <c r="I766" s="9">
        <f t="shared" ref="I766:M766" si="1123">I762</f>
        <v>0</v>
      </c>
      <c r="J766" s="9" t="str">
        <f t="shared" si="1123"/>
        <v>11_nvzhu_ui.mp3</v>
      </c>
      <c r="K766" s="9">
        <f t="shared" si="1123"/>
        <v>0</v>
      </c>
      <c r="L766" s="9">
        <f t="shared" si="1123"/>
        <v>0</v>
      </c>
      <c r="M766" s="9" t="str">
        <f t="shared" si="1123"/>
        <v>sound_deadnv.mp3</v>
      </c>
      <c r="N766" s="9"/>
      <c r="Q766">
        <v>3</v>
      </c>
      <c r="R766" s="9">
        <v>0</v>
      </c>
      <c r="T766" s="2"/>
    </row>
    <row r="767" spans="1:20" ht="14.25">
      <c r="A767" s="9" t="str">
        <f t="shared" ref="A767:B767" si="1124">A763</f>
        <v>15</v>
      </c>
      <c r="B767" s="9" t="str">
        <f t="shared" si="1124"/>
        <v>女主角</v>
      </c>
      <c r="C767" s="9">
        <f t="shared" si="1064"/>
        <v>14</v>
      </c>
      <c r="D767" s="9">
        <f t="shared" ref="D767:G767" si="1125">D763</f>
        <v>1</v>
      </c>
      <c r="E767" s="9">
        <f t="shared" si="1125"/>
        <v>2</v>
      </c>
      <c r="F767" s="9">
        <f t="shared" si="1125"/>
        <v>0</v>
      </c>
      <c r="G767" s="9">
        <f t="shared" si="1125"/>
        <v>113</v>
      </c>
      <c r="H767" s="44" t="str">
        <f t="shared" si="1047"/>
        <v>card_11_3_3</v>
      </c>
      <c r="I767" s="9">
        <f t="shared" ref="I767:M767" si="1126">I763</f>
        <v>0</v>
      </c>
      <c r="J767" s="9" t="str">
        <f t="shared" si="1126"/>
        <v>11_nvzhu_ui.mp3</v>
      </c>
      <c r="K767" s="9">
        <f t="shared" si="1126"/>
        <v>0</v>
      </c>
      <c r="L767" s="9">
        <f t="shared" si="1126"/>
        <v>0</v>
      </c>
      <c r="M767" s="9" t="str">
        <f t="shared" si="1126"/>
        <v>sound_deadnv.mp3</v>
      </c>
      <c r="N767" s="9"/>
      <c r="Q767">
        <v>3</v>
      </c>
      <c r="R767" s="9">
        <v>3</v>
      </c>
      <c r="T767" s="2"/>
    </row>
    <row r="768" spans="1:20" ht="14.25">
      <c r="A768" s="9" t="str">
        <f t="shared" ref="A768:B768" si="1127">A764</f>
        <v>15</v>
      </c>
      <c r="B768" s="9" t="str">
        <f t="shared" si="1127"/>
        <v>女主角</v>
      </c>
      <c r="C768" s="9">
        <f t="shared" si="1064"/>
        <v>14</v>
      </c>
      <c r="D768" s="9">
        <f t="shared" ref="D768:G768" si="1128">D764</f>
        <v>2</v>
      </c>
      <c r="E768" s="9">
        <f t="shared" si="1128"/>
        <v>2</v>
      </c>
      <c r="F768" s="9">
        <f t="shared" si="1128"/>
        <v>0</v>
      </c>
      <c r="G768" s="9">
        <f t="shared" si="1128"/>
        <v>113</v>
      </c>
      <c r="H768" s="44" t="str">
        <f t="shared" si="1047"/>
        <v>card_11_3_3</v>
      </c>
      <c r="I768" s="9">
        <f t="shared" ref="I768:M768" si="1129">I764</f>
        <v>0</v>
      </c>
      <c r="J768" s="9" t="str">
        <f t="shared" si="1129"/>
        <v>11_nvzhu_ui.mp3</v>
      </c>
      <c r="K768" s="9">
        <f t="shared" si="1129"/>
        <v>0</v>
      </c>
      <c r="L768" s="9">
        <f t="shared" si="1129"/>
        <v>0</v>
      </c>
      <c r="M768" s="9" t="str">
        <f t="shared" si="1129"/>
        <v>sound_deadnv.mp3</v>
      </c>
      <c r="N768" s="9"/>
      <c r="Q768">
        <v>3</v>
      </c>
      <c r="R768" s="9">
        <v>3</v>
      </c>
      <c r="T768" s="2"/>
    </row>
    <row r="769" spans="1:22" ht="14.25">
      <c r="A769" s="9" t="str">
        <f t="shared" ref="A769:B769" si="1130">A765</f>
        <v>15</v>
      </c>
      <c r="B769" s="9" t="str">
        <f t="shared" si="1130"/>
        <v>女主角</v>
      </c>
      <c r="C769" s="9">
        <f t="shared" si="1064"/>
        <v>14</v>
      </c>
      <c r="D769" s="9">
        <f t="shared" ref="D769:G769" si="1131">D765</f>
        <v>3</v>
      </c>
      <c r="E769" s="9">
        <f t="shared" si="1131"/>
        <v>2</v>
      </c>
      <c r="F769" s="9">
        <f t="shared" si="1131"/>
        <v>0</v>
      </c>
      <c r="G769" s="9">
        <f t="shared" si="1131"/>
        <v>113</v>
      </c>
      <c r="H769" s="44" t="str">
        <f t="shared" si="1047"/>
        <v>card_11_3_3</v>
      </c>
      <c r="I769" s="9">
        <f t="shared" ref="I769:M769" si="1132">I765</f>
        <v>0</v>
      </c>
      <c r="J769" s="9" t="str">
        <f t="shared" si="1132"/>
        <v>11_nvzhu_ui.mp3</v>
      </c>
      <c r="K769" s="9">
        <f t="shared" si="1132"/>
        <v>0</v>
      </c>
      <c r="L769" s="9">
        <f t="shared" si="1132"/>
        <v>0</v>
      </c>
      <c r="M769" s="9" t="str">
        <f t="shared" si="1132"/>
        <v>sound_deadnv.mp3</v>
      </c>
      <c r="N769" s="9"/>
      <c r="Q769">
        <v>3</v>
      </c>
      <c r="R769" s="9">
        <v>3</v>
      </c>
      <c r="T769" s="2"/>
    </row>
    <row r="770" spans="1:22" ht="14.25">
      <c r="A770" s="9" t="str">
        <f t="shared" ref="A770:B770" si="1133">A766</f>
        <v>15</v>
      </c>
      <c r="B770" s="9" t="str">
        <f t="shared" si="1133"/>
        <v>女主角</v>
      </c>
      <c r="C770" s="9">
        <f t="shared" si="1064"/>
        <v>15</v>
      </c>
      <c r="D770" s="9">
        <f t="shared" ref="D770:G770" si="1134">D766</f>
        <v>0</v>
      </c>
      <c r="E770" s="9">
        <f t="shared" si="1134"/>
        <v>2</v>
      </c>
      <c r="F770" s="9">
        <f t="shared" si="1134"/>
        <v>0</v>
      </c>
      <c r="G770" s="9">
        <f t="shared" si="1134"/>
        <v>113</v>
      </c>
      <c r="H770" s="44" t="str">
        <f t="shared" si="1047"/>
        <v>card_11_3_0</v>
      </c>
      <c r="I770" s="9">
        <f t="shared" ref="I770:M770" si="1135">I766</f>
        <v>0</v>
      </c>
      <c r="J770" s="9" t="str">
        <f t="shared" si="1135"/>
        <v>11_nvzhu_ui.mp3</v>
      </c>
      <c r="K770" s="9">
        <f t="shared" si="1135"/>
        <v>0</v>
      </c>
      <c r="L770" s="9">
        <f t="shared" si="1135"/>
        <v>0</v>
      </c>
      <c r="M770" s="9" t="str">
        <f t="shared" si="1135"/>
        <v>sound_deadnv.mp3</v>
      </c>
      <c r="N770" s="9"/>
      <c r="Q770">
        <v>3</v>
      </c>
      <c r="R770" s="9">
        <v>0</v>
      </c>
      <c r="T770" s="2"/>
    </row>
    <row r="771" spans="1:22" ht="14.25">
      <c r="A771" s="9" t="str">
        <f t="shared" ref="A771:B771" si="1136">A767</f>
        <v>15</v>
      </c>
      <c r="B771" s="9" t="str">
        <f t="shared" si="1136"/>
        <v>女主角</v>
      </c>
      <c r="C771" s="9">
        <f t="shared" si="1064"/>
        <v>15</v>
      </c>
      <c r="D771" s="9">
        <f t="shared" ref="D771:G771" si="1137">D767</f>
        <v>1</v>
      </c>
      <c r="E771" s="9">
        <f t="shared" si="1137"/>
        <v>2</v>
      </c>
      <c r="F771" s="9">
        <f t="shared" si="1137"/>
        <v>0</v>
      </c>
      <c r="G771" s="9">
        <f t="shared" si="1137"/>
        <v>113</v>
      </c>
      <c r="H771" s="44" t="str">
        <f t="shared" si="1047"/>
        <v>card_11_3_3</v>
      </c>
      <c r="I771" s="9">
        <f t="shared" ref="I771:M771" si="1138">I767</f>
        <v>0</v>
      </c>
      <c r="J771" s="9" t="str">
        <f t="shared" si="1138"/>
        <v>11_nvzhu_ui.mp3</v>
      </c>
      <c r="K771" s="9">
        <f t="shared" si="1138"/>
        <v>0</v>
      </c>
      <c r="L771" s="9">
        <f t="shared" si="1138"/>
        <v>0</v>
      </c>
      <c r="M771" s="9" t="str">
        <f t="shared" si="1138"/>
        <v>sound_deadnv.mp3</v>
      </c>
      <c r="N771" s="9"/>
      <c r="Q771">
        <v>3</v>
      </c>
      <c r="R771" s="9">
        <v>3</v>
      </c>
      <c r="T771" s="2"/>
    </row>
    <row r="772" spans="1:22" ht="14.25">
      <c r="A772" s="9" t="str">
        <f t="shared" ref="A772:B772" si="1139">A768</f>
        <v>15</v>
      </c>
      <c r="B772" s="9" t="str">
        <f t="shared" si="1139"/>
        <v>女主角</v>
      </c>
      <c r="C772" s="9">
        <f t="shared" si="1064"/>
        <v>15</v>
      </c>
      <c r="D772" s="9">
        <f t="shared" ref="D772:G772" si="1140">D768</f>
        <v>2</v>
      </c>
      <c r="E772" s="9">
        <f t="shared" si="1140"/>
        <v>2</v>
      </c>
      <c r="F772" s="9">
        <f t="shared" si="1140"/>
        <v>0</v>
      </c>
      <c r="G772" s="9">
        <f t="shared" si="1140"/>
        <v>113</v>
      </c>
      <c r="H772" s="44" t="str">
        <f t="shared" si="1047"/>
        <v>card_11_3_3</v>
      </c>
      <c r="I772" s="9">
        <f t="shared" ref="I772:M772" si="1141">I768</f>
        <v>0</v>
      </c>
      <c r="J772" s="9" t="str">
        <f t="shared" si="1141"/>
        <v>11_nvzhu_ui.mp3</v>
      </c>
      <c r="K772" s="9">
        <f t="shared" si="1141"/>
        <v>0</v>
      </c>
      <c r="L772" s="9">
        <f t="shared" si="1141"/>
        <v>0</v>
      </c>
      <c r="M772" s="9" t="str">
        <f t="shared" si="1141"/>
        <v>sound_deadnv.mp3</v>
      </c>
      <c r="N772" s="9"/>
      <c r="Q772">
        <v>3</v>
      </c>
      <c r="R772" s="9">
        <v>3</v>
      </c>
      <c r="T772" s="2"/>
    </row>
    <row r="773" spans="1:22" ht="14.25">
      <c r="A773" s="9" t="str">
        <f t="shared" ref="A773:B773" si="1142">A769</f>
        <v>15</v>
      </c>
      <c r="B773" s="9" t="str">
        <f t="shared" si="1142"/>
        <v>女主角</v>
      </c>
      <c r="C773" s="9">
        <f t="shared" si="1064"/>
        <v>15</v>
      </c>
      <c r="D773" s="9">
        <f t="shared" ref="D773:G773" si="1143">D769</f>
        <v>3</v>
      </c>
      <c r="E773" s="9">
        <f t="shared" si="1143"/>
        <v>2</v>
      </c>
      <c r="F773" s="9">
        <f t="shared" si="1143"/>
        <v>0</v>
      </c>
      <c r="G773" s="9">
        <f t="shared" si="1143"/>
        <v>113</v>
      </c>
      <c r="H773" s="44" t="str">
        <f t="shared" si="1047"/>
        <v>card_11_3_3</v>
      </c>
      <c r="I773" s="9">
        <f t="shared" ref="I773:M773" si="1144">I769</f>
        <v>0</v>
      </c>
      <c r="J773" s="9" t="str">
        <f t="shared" si="1144"/>
        <v>11_nvzhu_ui.mp3</v>
      </c>
      <c r="K773" s="9">
        <f t="shared" si="1144"/>
        <v>0</v>
      </c>
      <c r="L773" s="9">
        <f t="shared" si="1144"/>
        <v>0</v>
      </c>
      <c r="M773" s="9" t="str">
        <f t="shared" si="1144"/>
        <v>sound_deadnv.mp3</v>
      </c>
      <c r="N773" s="9"/>
      <c r="Q773">
        <v>3</v>
      </c>
      <c r="R773" s="9">
        <v>3</v>
      </c>
      <c r="T773" s="2"/>
    </row>
    <row r="774" spans="1:22" ht="15">
      <c r="A774" s="9" t="s">
        <v>74</v>
      </c>
      <c r="B774" s="41" t="s">
        <v>55</v>
      </c>
      <c r="C774" s="9">
        <v>0</v>
      </c>
      <c r="D774" s="9">
        <v>0</v>
      </c>
      <c r="E774" s="42">
        <v>2</v>
      </c>
      <c r="F774" s="43">
        <v>0</v>
      </c>
      <c r="G774" s="42">
        <v>111</v>
      </c>
      <c r="H774" s="44" t="str">
        <f t="shared" si="1047"/>
        <v>card_11_1_0</v>
      </c>
      <c r="I774" s="43">
        <v>0</v>
      </c>
      <c r="J774" s="45" t="s">
        <v>57</v>
      </c>
      <c r="K774" s="45">
        <v>0</v>
      </c>
      <c r="L774" s="43">
        <v>0</v>
      </c>
      <c r="M774" s="42" t="s">
        <v>58</v>
      </c>
      <c r="N774" s="43">
        <v>0</v>
      </c>
      <c r="O774" s="2"/>
      <c r="P774" s="2"/>
      <c r="Q774">
        <v>1</v>
      </c>
      <c r="R774" s="9">
        <v>0</v>
      </c>
      <c r="S774" s="2">
        <v>193</v>
      </c>
      <c r="T774" s="2">
        <f>VLOOKUP(B774,Sheet3!B:C,2,FALSE)</f>
        <v>2</v>
      </c>
      <c r="U774" s="2"/>
      <c r="V774" s="2"/>
    </row>
    <row r="775" spans="1:22" ht="15">
      <c r="A775" s="9" t="s">
        <v>74</v>
      </c>
      <c r="B775" s="41" t="s">
        <v>55</v>
      </c>
      <c r="C775" s="9">
        <v>0</v>
      </c>
      <c r="D775" s="9">
        <v>1</v>
      </c>
      <c r="E775" s="42">
        <v>2</v>
      </c>
      <c r="F775" s="43">
        <v>0</v>
      </c>
      <c r="G775" s="42">
        <v>111</v>
      </c>
      <c r="H775" s="44" t="str">
        <f t="shared" ref="H775:H838" si="1145">"card_11_"&amp;Q775&amp;"_"&amp;R775</f>
        <v>card_11_1_1</v>
      </c>
      <c r="I775" s="43">
        <v>0</v>
      </c>
      <c r="J775" s="45" t="s">
        <v>57</v>
      </c>
      <c r="K775" s="45">
        <v>0</v>
      </c>
      <c r="L775" s="43">
        <v>0</v>
      </c>
      <c r="M775" s="42" t="s">
        <v>58</v>
      </c>
      <c r="N775" s="43">
        <v>0</v>
      </c>
      <c r="O775" s="2"/>
      <c r="P775" s="2"/>
      <c r="Q775">
        <v>1</v>
      </c>
      <c r="R775" s="9">
        <v>1</v>
      </c>
      <c r="S775" s="2">
        <v>194</v>
      </c>
      <c r="T775" s="2">
        <f>VLOOKUP(B775,Sheet3!B:C,2,FALSE)</f>
        <v>2</v>
      </c>
      <c r="U775" s="2"/>
      <c r="V775" s="2"/>
    </row>
    <row r="776" spans="1:22" ht="15">
      <c r="A776" s="9" t="s">
        <v>74</v>
      </c>
      <c r="B776" s="41" t="s">
        <v>55</v>
      </c>
      <c r="C776" s="9">
        <v>0</v>
      </c>
      <c r="D776" s="9">
        <v>2</v>
      </c>
      <c r="E776" s="42">
        <v>2</v>
      </c>
      <c r="F776" s="43">
        <v>0</v>
      </c>
      <c r="G776" s="42">
        <v>111</v>
      </c>
      <c r="H776" s="44" t="str">
        <f t="shared" si="1145"/>
        <v>card_11_2_2</v>
      </c>
      <c r="I776" s="43">
        <v>0</v>
      </c>
      <c r="J776" s="45" t="s">
        <v>57</v>
      </c>
      <c r="K776" s="45">
        <v>0</v>
      </c>
      <c r="L776" s="43">
        <v>0</v>
      </c>
      <c r="M776" s="42" t="s">
        <v>58</v>
      </c>
      <c r="N776" s="43">
        <v>0</v>
      </c>
      <c r="O776" s="2"/>
      <c r="P776" s="2"/>
      <c r="Q776">
        <v>2</v>
      </c>
      <c r="R776" s="9">
        <v>2</v>
      </c>
      <c r="S776" s="2">
        <v>195</v>
      </c>
      <c r="T776" s="2">
        <f>VLOOKUP(B776,Sheet3!B:C,2,FALSE)</f>
        <v>2</v>
      </c>
      <c r="U776" s="2"/>
      <c r="V776" s="2"/>
    </row>
    <row r="777" spans="1:22" ht="15">
      <c r="A777" s="9" t="s">
        <v>74</v>
      </c>
      <c r="B777" s="41" t="s">
        <v>55</v>
      </c>
      <c r="C777" s="9">
        <v>0</v>
      </c>
      <c r="D777" s="9">
        <v>3</v>
      </c>
      <c r="E777" s="42">
        <v>2</v>
      </c>
      <c r="F777" s="43">
        <v>0</v>
      </c>
      <c r="G777" s="42">
        <v>111</v>
      </c>
      <c r="H777" s="44" t="str">
        <f t="shared" si="1145"/>
        <v>card_11_3_3</v>
      </c>
      <c r="I777" s="43">
        <v>0</v>
      </c>
      <c r="J777" s="45" t="s">
        <v>57</v>
      </c>
      <c r="K777" s="45">
        <v>0</v>
      </c>
      <c r="L777" s="43">
        <v>0</v>
      </c>
      <c r="M777" s="42" t="s">
        <v>58</v>
      </c>
      <c r="N777" s="43">
        <v>0</v>
      </c>
      <c r="O777" s="2"/>
      <c r="P777" s="2"/>
      <c r="Q777">
        <v>3</v>
      </c>
      <c r="R777" s="9">
        <v>3</v>
      </c>
      <c r="S777" s="2">
        <v>196</v>
      </c>
      <c r="T777" s="2">
        <f>VLOOKUP(B777,Sheet3!B:C,2,FALSE)</f>
        <v>2</v>
      </c>
      <c r="U777" s="2"/>
      <c r="V777" s="2"/>
    </row>
    <row r="778" spans="1:22" ht="15">
      <c r="A778" s="9" t="s">
        <v>74</v>
      </c>
      <c r="B778" s="41" t="s">
        <v>55</v>
      </c>
      <c r="C778" s="9">
        <v>1</v>
      </c>
      <c r="D778" s="9">
        <v>0</v>
      </c>
      <c r="E778" s="42">
        <v>2</v>
      </c>
      <c r="F778" s="43">
        <v>0</v>
      </c>
      <c r="G778" s="42">
        <v>112</v>
      </c>
      <c r="H778" s="44" t="str">
        <f t="shared" si="1145"/>
        <v>card_11_2_0</v>
      </c>
      <c r="I778" s="43">
        <v>0</v>
      </c>
      <c r="J778" s="45" t="s">
        <v>57</v>
      </c>
      <c r="K778" s="45">
        <v>0</v>
      </c>
      <c r="L778" s="43">
        <v>0</v>
      </c>
      <c r="M778" s="42" t="s">
        <v>58</v>
      </c>
      <c r="N778" s="43">
        <v>0</v>
      </c>
      <c r="O778" s="2"/>
      <c r="P778" s="2"/>
      <c r="Q778">
        <v>2</v>
      </c>
      <c r="R778" s="9">
        <v>0</v>
      </c>
      <c r="S778" s="2">
        <v>197</v>
      </c>
      <c r="T778" s="2">
        <f>VLOOKUP(B778,Sheet3!B:C,2,FALSE)</f>
        <v>2</v>
      </c>
      <c r="U778" s="2"/>
      <c r="V778" s="2"/>
    </row>
    <row r="779" spans="1:22" ht="15">
      <c r="A779" s="9" t="s">
        <v>74</v>
      </c>
      <c r="B779" s="41" t="s">
        <v>55</v>
      </c>
      <c r="C779" s="9">
        <v>1</v>
      </c>
      <c r="D779" s="9">
        <v>1</v>
      </c>
      <c r="E779" s="42">
        <v>2</v>
      </c>
      <c r="F779" s="43">
        <v>0</v>
      </c>
      <c r="G779" s="42">
        <v>112</v>
      </c>
      <c r="H779" s="44" t="str">
        <f t="shared" si="1145"/>
        <v>card_11_2_2</v>
      </c>
      <c r="I779" s="43">
        <v>0</v>
      </c>
      <c r="J779" s="45" t="s">
        <v>57</v>
      </c>
      <c r="K779" s="45">
        <v>0</v>
      </c>
      <c r="L779" s="43">
        <v>0</v>
      </c>
      <c r="M779" s="42" t="s">
        <v>58</v>
      </c>
      <c r="N779" s="43">
        <v>0</v>
      </c>
      <c r="O779" s="2"/>
      <c r="P779" s="2"/>
      <c r="Q779">
        <v>2</v>
      </c>
      <c r="R779" s="9">
        <v>2</v>
      </c>
      <c r="S779" s="2">
        <v>198</v>
      </c>
      <c r="T779" s="2">
        <f>VLOOKUP(B779,Sheet3!B:C,2,FALSE)</f>
        <v>2</v>
      </c>
      <c r="U779" s="2"/>
      <c r="V779" s="2"/>
    </row>
    <row r="780" spans="1:22" ht="15">
      <c r="A780" s="9" t="s">
        <v>74</v>
      </c>
      <c r="B780" s="41" t="s">
        <v>55</v>
      </c>
      <c r="C780" s="9">
        <v>1</v>
      </c>
      <c r="D780" s="9">
        <v>2</v>
      </c>
      <c r="E780" s="42">
        <v>2</v>
      </c>
      <c r="F780" s="43">
        <v>0</v>
      </c>
      <c r="G780" s="42">
        <v>112</v>
      </c>
      <c r="H780" s="44" t="str">
        <f t="shared" si="1145"/>
        <v>card_11_2_2</v>
      </c>
      <c r="I780" s="43">
        <v>0</v>
      </c>
      <c r="J780" s="45" t="s">
        <v>57</v>
      </c>
      <c r="K780" s="45">
        <v>0</v>
      </c>
      <c r="L780" s="43">
        <v>0</v>
      </c>
      <c r="M780" s="42" t="s">
        <v>58</v>
      </c>
      <c r="N780" s="43">
        <v>0</v>
      </c>
      <c r="O780" s="2"/>
      <c r="P780" s="2"/>
      <c r="Q780">
        <v>2</v>
      </c>
      <c r="R780" s="9">
        <v>2</v>
      </c>
      <c r="S780" s="2">
        <v>199</v>
      </c>
      <c r="T780" s="2">
        <f>VLOOKUP(B780,Sheet3!B:C,2,FALSE)</f>
        <v>2</v>
      </c>
      <c r="U780" s="2"/>
      <c r="V780" s="2"/>
    </row>
    <row r="781" spans="1:22" ht="15">
      <c r="A781" s="9" t="s">
        <v>74</v>
      </c>
      <c r="B781" s="41" t="s">
        <v>55</v>
      </c>
      <c r="C781" s="9">
        <v>1</v>
      </c>
      <c r="D781" s="9">
        <v>3</v>
      </c>
      <c r="E781" s="42">
        <v>2</v>
      </c>
      <c r="F781" s="43">
        <v>0</v>
      </c>
      <c r="G781" s="42">
        <v>112</v>
      </c>
      <c r="H781" s="44" t="str">
        <f t="shared" si="1145"/>
        <v>card_11_3_3</v>
      </c>
      <c r="I781" s="43">
        <v>0</v>
      </c>
      <c r="J781" s="45" t="s">
        <v>57</v>
      </c>
      <c r="K781" s="45">
        <v>0</v>
      </c>
      <c r="L781" s="43">
        <v>0</v>
      </c>
      <c r="M781" s="42" t="s">
        <v>58</v>
      </c>
      <c r="N781" s="43">
        <v>0</v>
      </c>
      <c r="O781" s="2"/>
      <c r="P781" s="2"/>
      <c r="Q781">
        <v>3</v>
      </c>
      <c r="R781" s="9">
        <v>3</v>
      </c>
      <c r="S781" s="2">
        <v>200</v>
      </c>
      <c r="T781" s="2">
        <f>VLOOKUP(B781,Sheet3!B:C,2,FALSE)</f>
        <v>2</v>
      </c>
      <c r="U781" s="2"/>
      <c r="V781" s="2"/>
    </row>
    <row r="782" spans="1:22" ht="15">
      <c r="A782" s="9" t="s">
        <v>74</v>
      </c>
      <c r="B782" s="41" t="s">
        <v>55</v>
      </c>
      <c r="C782" s="9">
        <v>2</v>
      </c>
      <c r="D782" s="9">
        <v>0</v>
      </c>
      <c r="E782" s="42">
        <v>2</v>
      </c>
      <c r="F782" s="43">
        <v>0</v>
      </c>
      <c r="G782" s="42">
        <v>112</v>
      </c>
      <c r="H782" s="44" t="str">
        <f t="shared" si="1145"/>
        <v>card_11_2_0</v>
      </c>
      <c r="I782" s="43">
        <v>0</v>
      </c>
      <c r="J782" s="45" t="s">
        <v>57</v>
      </c>
      <c r="K782" s="45">
        <v>0</v>
      </c>
      <c r="L782" s="43">
        <v>0</v>
      </c>
      <c r="M782" s="42" t="s">
        <v>58</v>
      </c>
      <c r="N782" s="43">
        <v>0</v>
      </c>
      <c r="O782" s="2"/>
      <c r="P782" s="2"/>
      <c r="Q782">
        <v>2</v>
      </c>
      <c r="R782" s="9">
        <v>0</v>
      </c>
      <c r="S782" s="2">
        <v>201</v>
      </c>
      <c r="T782" s="2">
        <f>VLOOKUP(B782,Sheet3!B:C,2,FALSE)</f>
        <v>2</v>
      </c>
      <c r="U782" s="2"/>
      <c r="V782" s="2"/>
    </row>
    <row r="783" spans="1:22" ht="15">
      <c r="A783" s="9" t="s">
        <v>74</v>
      </c>
      <c r="B783" s="41" t="s">
        <v>55</v>
      </c>
      <c r="C783" s="9">
        <v>2</v>
      </c>
      <c r="D783" s="9">
        <v>1</v>
      </c>
      <c r="E783" s="42">
        <v>2</v>
      </c>
      <c r="F783" s="43">
        <v>0</v>
      </c>
      <c r="G783" s="42">
        <v>112</v>
      </c>
      <c r="H783" s="44" t="str">
        <f t="shared" si="1145"/>
        <v>card_11_2_2</v>
      </c>
      <c r="I783" s="43">
        <v>0</v>
      </c>
      <c r="J783" s="45" t="s">
        <v>57</v>
      </c>
      <c r="K783" s="45">
        <v>0</v>
      </c>
      <c r="L783" s="43">
        <v>0</v>
      </c>
      <c r="M783" s="42" t="s">
        <v>58</v>
      </c>
      <c r="N783" s="43">
        <v>0</v>
      </c>
      <c r="O783" s="2"/>
      <c r="P783" s="2"/>
      <c r="Q783">
        <v>2</v>
      </c>
      <c r="R783" s="9">
        <v>2</v>
      </c>
      <c r="S783" s="2">
        <v>202</v>
      </c>
      <c r="T783" s="2">
        <f>VLOOKUP(B783,Sheet3!B:C,2,FALSE)</f>
        <v>2</v>
      </c>
      <c r="U783" s="2"/>
      <c r="V783" s="2"/>
    </row>
    <row r="784" spans="1:22" ht="15">
      <c r="A784" s="9" t="s">
        <v>74</v>
      </c>
      <c r="B784" s="41" t="s">
        <v>55</v>
      </c>
      <c r="C784" s="9">
        <v>2</v>
      </c>
      <c r="D784" s="9">
        <v>2</v>
      </c>
      <c r="E784" s="42">
        <v>2</v>
      </c>
      <c r="F784" s="43">
        <v>0</v>
      </c>
      <c r="G784" s="42">
        <v>112</v>
      </c>
      <c r="H784" s="44" t="str">
        <f t="shared" si="1145"/>
        <v>card_11_2_2</v>
      </c>
      <c r="I784" s="43">
        <v>0</v>
      </c>
      <c r="J784" s="45" t="s">
        <v>57</v>
      </c>
      <c r="K784" s="45">
        <v>0</v>
      </c>
      <c r="L784" s="43">
        <v>0</v>
      </c>
      <c r="M784" s="42" t="s">
        <v>58</v>
      </c>
      <c r="N784" s="43">
        <v>0</v>
      </c>
      <c r="O784" s="2"/>
      <c r="P784" s="2"/>
      <c r="Q784">
        <v>2</v>
      </c>
      <c r="R784" s="9">
        <v>2</v>
      </c>
      <c r="S784" s="2">
        <v>203</v>
      </c>
      <c r="T784" s="2">
        <f>VLOOKUP(B784,Sheet3!B:C,2,FALSE)</f>
        <v>2</v>
      </c>
      <c r="U784" s="2"/>
      <c r="V784" s="2"/>
    </row>
    <row r="785" spans="1:22" ht="15">
      <c r="A785" s="9" t="s">
        <v>74</v>
      </c>
      <c r="B785" s="41" t="s">
        <v>55</v>
      </c>
      <c r="C785" s="9">
        <v>2</v>
      </c>
      <c r="D785" s="9">
        <v>3</v>
      </c>
      <c r="E785" s="42">
        <v>2</v>
      </c>
      <c r="F785" s="43">
        <v>0</v>
      </c>
      <c r="G785" s="42">
        <v>112</v>
      </c>
      <c r="H785" s="44" t="str">
        <f t="shared" si="1145"/>
        <v>card_11_3_3</v>
      </c>
      <c r="I785" s="43">
        <v>0</v>
      </c>
      <c r="J785" s="45" t="s">
        <v>57</v>
      </c>
      <c r="K785" s="45">
        <v>0</v>
      </c>
      <c r="L785" s="43">
        <v>0</v>
      </c>
      <c r="M785" s="42" t="s">
        <v>58</v>
      </c>
      <c r="N785" s="43">
        <v>0</v>
      </c>
      <c r="O785" s="2"/>
      <c r="P785" s="2"/>
      <c r="Q785">
        <v>3</v>
      </c>
      <c r="R785" s="9">
        <v>3</v>
      </c>
      <c r="S785" s="2">
        <v>204</v>
      </c>
      <c r="T785" s="2">
        <f>VLOOKUP(B785,Sheet3!B:C,2,FALSE)</f>
        <v>2</v>
      </c>
      <c r="U785" s="2"/>
      <c r="V785" s="2"/>
    </row>
    <row r="786" spans="1:22" ht="15">
      <c r="A786" s="9" t="s">
        <v>74</v>
      </c>
      <c r="B786" s="41" t="s">
        <v>55</v>
      </c>
      <c r="C786" s="9">
        <v>3</v>
      </c>
      <c r="D786" s="9">
        <v>0</v>
      </c>
      <c r="E786" s="42">
        <v>2</v>
      </c>
      <c r="F786" s="43">
        <v>0</v>
      </c>
      <c r="G786" s="42">
        <v>113</v>
      </c>
      <c r="H786" s="44" t="str">
        <f t="shared" si="1145"/>
        <v>card_11_3_0</v>
      </c>
      <c r="I786" s="43">
        <v>0</v>
      </c>
      <c r="J786" s="45" t="s">
        <v>57</v>
      </c>
      <c r="K786" s="45">
        <v>0</v>
      </c>
      <c r="L786" s="43">
        <v>0</v>
      </c>
      <c r="M786" s="42" t="s">
        <v>58</v>
      </c>
      <c r="N786" s="43">
        <v>0</v>
      </c>
      <c r="O786" s="2"/>
      <c r="P786" s="2"/>
      <c r="Q786">
        <v>3</v>
      </c>
      <c r="R786" s="9">
        <v>0</v>
      </c>
      <c r="S786" s="2">
        <v>205</v>
      </c>
      <c r="T786" s="2">
        <f>VLOOKUP(B786,Sheet3!B:C,2,FALSE)</f>
        <v>2</v>
      </c>
      <c r="U786" s="2"/>
      <c r="V786" s="2"/>
    </row>
    <row r="787" spans="1:22" ht="15">
      <c r="A787" s="9" t="s">
        <v>74</v>
      </c>
      <c r="B787" s="41" t="s">
        <v>55</v>
      </c>
      <c r="C787" s="9">
        <v>3</v>
      </c>
      <c r="D787" s="9">
        <v>1</v>
      </c>
      <c r="E787" s="42">
        <v>2</v>
      </c>
      <c r="F787" s="43">
        <v>0</v>
      </c>
      <c r="G787" s="42">
        <v>113</v>
      </c>
      <c r="H787" s="44" t="str">
        <f t="shared" si="1145"/>
        <v>card_11_3_3</v>
      </c>
      <c r="I787" s="43">
        <v>0</v>
      </c>
      <c r="J787" s="45" t="s">
        <v>57</v>
      </c>
      <c r="K787" s="45">
        <v>0</v>
      </c>
      <c r="L787" s="43">
        <v>0</v>
      </c>
      <c r="M787" s="42" t="s">
        <v>58</v>
      </c>
      <c r="N787" s="43">
        <v>0</v>
      </c>
      <c r="O787" s="2"/>
      <c r="P787" s="2"/>
      <c r="Q787">
        <v>3</v>
      </c>
      <c r="R787" s="9">
        <v>3</v>
      </c>
      <c r="S787" s="2">
        <v>206</v>
      </c>
      <c r="T787" s="2">
        <f>VLOOKUP(B787,Sheet3!B:C,2,FALSE)</f>
        <v>2</v>
      </c>
      <c r="U787" s="2"/>
      <c r="V787" s="2"/>
    </row>
    <row r="788" spans="1:22" ht="15">
      <c r="A788" s="9" t="s">
        <v>74</v>
      </c>
      <c r="B788" s="41" t="s">
        <v>55</v>
      </c>
      <c r="C788" s="9">
        <v>3</v>
      </c>
      <c r="D788" s="9">
        <v>2</v>
      </c>
      <c r="E788" s="42">
        <v>2</v>
      </c>
      <c r="F788" s="43">
        <v>0</v>
      </c>
      <c r="G788" s="42">
        <v>113</v>
      </c>
      <c r="H788" s="44" t="str">
        <f t="shared" si="1145"/>
        <v>card_11_3_3</v>
      </c>
      <c r="I788" s="43">
        <v>0</v>
      </c>
      <c r="J788" s="45" t="s">
        <v>57</v>
      </c>
      <c r="K788" s="45">
        <v>0</v>
      </c>
      <c r="L788" s="43">
        <v>0</v>
      </c>
      <c r="M788" s="42" t="s">
        <v>58</v>
      </c>
      <c r="N788" s="43">
        <v>0</v>
      </c>
      <c r="O788" s="2"/>
      <c r="P788" s="2"/>
      <c r="Q788">
        <v>3</v>
      </c>
      <c r="R788" s="9">
        <v>3</v>
      </c>
      <c r="S788" s="2">
        <v>207</v>
      </c>
      <c r="T788" s="2">
        <f>VLOOKUP(B788,Sheet3!B:C,2,FALSE)</f>
        <v>2</v>
      </c>
      <c r="U788" s="2"/>
      <c r="V788" s="2"/>
    </row>
    <row r="789" spans="1:22" ht="15">
      <c r="A789" s="9" t="s">
        <v>74</v>
      </c>
      <c r="B789" s="41" t="s">
        <v>55</v>
      </c>
      <c r="C789" s="9">
        <v>3</v>
      </c>
      <c r="D789" s="9">
        <v>3</v>
      </c>
      <c r="E789" s="42">
        <v>2</v>
      </c>
      <c r="F789" s="43">
        <v>0</v>
      </c>
      <c r="G789" s="42">
        <v>113</v>
      </c>
      <c r="H789" s="44" t="str">
        <f t="shared" si="1145"/>
        <v>card_11_3_3</v>
      </c>
      <c r="I789" s="43">
        <v>0</v>
      </c>
      <c r="J789" s="45" t="s">
        <v>57</v>
      </c>
      <c r="K789" s="45">
        <v>0</v>
      </c>
      <c r="L789" s="43">
        <v>0</v>
      </c>
      <c r="M789" s="42" t="s">
        <v>58</v>
      </c>
      <c r="N789" s="43">
        <v>0</v>
      </c>
      <c r="O789" s="2"/>
      <c r="P789" s="2"/>
      <c r="Q789">
        <v>3</v>
      </c>
      <c r="R789" s="9">
        <v>3</v>
      </c>
      <c r="S789" s="2">
        <v>208</v>
      </c>
      <c r="T789" s="2">
        <f>VLOOKUP(B789,Sheet3!B:C,2,FALSE)</f>
        <v>2</v>
      </c>
      <c r="U789" s="2"/>
      <c r="V789" s="2"/>
    </row>
    <row r="790" spans="1:22" ht="14.25">
      <c r="A790" s="9" t="s">
        <v>74</v>
      </c>
      <c r="B790" s="9" t="s">
        <v>55</v>
      </c>
      <c r="C790" s="9">
        <v>4</v>
      </c>
      <c r="D790" s="9">
        <v>0</v>
      </c>
      <c r="E790" s="46">
        <v>2</v>
      </c>
      <c r="F790" s="9">
        <v>0</v>
      </c>
      <c r="G790" s="9">
        <v>113</v>
      </c>
      <c r="H790" s="44" t="str">
        <f t="shared" si="1145"/>
        <v>card_11_3_0</v>
      </c>
      <c r="I790" s="9">
        <v>0</v>
      </c>
      <c r="J790" s="9" t="s">
        <v>57</v>
      </c>
      <c r="K790" s="9">
        <v>0</v>
      </c>
      <c r="L790" s="9">
        <v>0</v>
      </c>
      <c r="M790" s="9" t="s">
        <v>58</v>
      </c>
      <c r="N790" s="9"/>
      <c r="Q790">
        <v>3</v>
      </c>
      <c r="R790" s="9">
        <v>0</v>
      </c>
      <c r="T790" s="2">
        <f>VLOOKUP(B790,Sheet3!B:C,2,FALSE)</f>
        <v>2</v>
      </c>
      <c r="U790">
        <f t="shared" ref="U790:U805" si="1146">G790</f>
        <v>113</v>
      </c>
      <c r="V790" t="str">
        <f t="shared" ref="V790:V805" si="1147">H790</f>
        <v>card_11_3_0</v>
      </c>
    </row>
    <row r="791" spans="1:22" ht="14.25">
      <c r="A791" s="9" t="s">
        <v>74</v>
      </c>
      <c r="B791" s="9" t="s">
        <v>55</v>
      </c>
      <c r="C791" s="9">
        <v>4</v>
      </c>
      <c r="D791" s="9">
        <v>1</v>
      </c>
      <c r="E791" s="46">
        <v>2</v>
      </c>
      <c r="F791" s="9">
        <v>0</v>
      </c>
      <c r="G791" s="9">
        <v>113</v>
      </c>
      <c r="H791" s="44" t="str">
        <f t="shared" si="1145"/>
        <v>card_11_3_3</v>
      </c>
      <c r="I791" s="9">
        <v>0</v>
      </c>
      <c r="J791" s="9" t="s">
        <v>57</v>
      </c>
      <c r="K791" s="9">
        <v>0</v>
      </c>
      <c r="L791" s="9">
        <v>0</v>
      </c>
      <c r="M791" s="9" t="s">
        <v>58</v>
      </c>
      <c r="N791" s="9"/>
      <c r="Q791">
        <v>3</v>
      </c>
      <c r="R791" s="9">
        <v>3</v>
      </c>
      <c r="T791" s="2">
        <f>VLOOKUP(B791,Sheet3!B:C,2,FALSE)</f>
        <v>2</v>
      </c>
      <c r="U791">
        <f t="shared" si="1146"/>
        <v>113</v>
      </c>
      <c r="V791" t="str">
        <f t="shared" si="1147"/>
        <v>card_11_3_3</v>
      </c>
    </row>
    <row r="792" spans="1:22" ht="14.25">
      <c r="A792" s="9" t="s">
        <v>74</v>
      </c>
      <c r="B792" s="9" t="s">
        <v>55</v>
      </c>
      <c r="C792" s="9">
        <v>4</v>
      </c>
      <c r="D792" s="9">
        <v>2</v>
      </c>
      <c r="E792" s="46">
        <v>2</v>
      </c>
      <c r="F792" s="9">
        <v>0</v>
      </c>
      <c r="G792" s="9">
        <v>113</v>
      </c>
      <c r="H792" s="44" t="str">
        <f t="shared" si="1145"/>
        <v>card_11_3_3</v>
      </c>
      <c r="I792" s="9">
        <v>0</v>
      </c>
      <c r="J792" s="9" t="s">
        <v>57</v>
      </c>
      <c r="K792" s="9">
        <v>0</v>
      </c>
      <c r="L792" s="9">
        <v>0</v>
      </c>
      <c r="M792" s="9" t="s">
        <v>58</v>
      </c>
      <c r="N792" s="9"/>
      <c r="Q792">
        <v>3</v>
      </c>
      <c r="R792" s="9">
        <v>3</v>
      </c>
      <c r="T792" s="2">
        <f>VLOOKUP(B792,Sheet3!B:C,2,FALSE)</f>
        <v>2</v>
      </c>
      <c r="U792">
        <f t="shared" si="1146"/>
        <v>113</v>
      </c>
      <c r="V792" t="str">
        <f t="shared" si="1147"/>
        <v>card_11_3_3</v>
      </c>
    </row>
    <row r="793" spans="1:22" ht="14.25">
      <c r="A793" s="9" t="s">
        <v>74</v>
      </c>
      <c r="B793" s="9" t="s">
        <v>55</v>
      </c>
      <c r="C793" s="9">
        <v>4</v>
      </c>
      <c r="D793" s="9">
        <v>3</v>
      </c>
      <c r="E793" s="46">
        <v>2</v>
      </c>
      <c r="F793" s="9">
        <v>0</v>
      </c>
      <c r="G793" s="9">
        <v>113</v>
      </c>
      <c r="H793" s="44" t="str">
        <f t="shared" si="1145"/>
        <v>card_11_3_3</v>
      </c>
      <c r="I793" s="9">
        <v>0</v>
      </c>
      <c r="J793" s="9" t="s">
        <v>57</v>
      </c>
      <c r="K793" s="9">
        <v>0</v>
      </c>
      <c r="L793" s="9">
        <v>0</v>
      </c>
      <c r="M793" s="9" t="s">
        <v>58</v>
      </c>
      <c r="N793" s="9"/>
      <c r="Q793">
        <v>3</v>
      </c>
      <c r="R793" s="9">
        <v>3</v>
      </c>
      <c r="T793" s="2">
        <f>VLOOKUP(B793,Sheet3!B:C,2,FALSE)</f>
        <v>2</v>
      </c>
      <c r="U793">
        <f t="shared" si="1146"/>
        <v>113</v>
      </c>
      <c r="V793" t="str">
        <f t="shared" si="1147"/>
        <v>card_11_3_3</v>
      </c>
    </row>
    <row r="794" spans="1:22" ht="14.25">
      <c r="A794" s="9" t="s">
        <v>74</v>
      </c>
      <c r="B794" s="9" t="s">
        <v>55</v>
      </c>
      <c r="C794" s="9">
        <v>5</v>
      </c>
      <c r="D794" s="9">
        <v>0</v>
      </c>
      <c r="E794" s="46">
        <v>2</v>
      </c>
      <c r="F794" s="9">
        <v>0</v>
      </c>
      <c r="G794" s="9">
        <v>113</v>
      </c>
      <c r="H794" s="44" t="str">
        <f t="shared" si="1145"/>
        <v>card_11_3_0</v>
      </c>
      <c r="I794" s="9">
        <v>0</v>
      </c>
      <c r="J794" s="9" t="s">
        <v>57</v>
      </c>
      <c r="K794" s="9">
        <v>0</v>
      </c>
      <c r="L794" s="9">
        <v>0</v>
      </c>
      <c r="M794" s="9" t="s">
        <v>58</v>
      </c>
      <c r="N794" s="9"/>
      <c r="Q794">
        <v>3</v>
      </c>
      <c r="R794" s="9">
        <v>0</v>
      </c>
      <c r="T794" s="2">
        <f>VLOOKUP(B794,Sheet3!B:C,2,FALSE)</f>
        <v>2</v>
      </c>
      <c r="U794">
        <f t="shared" si="1146"/>
        <v>113</v>
      </c>
      <c r="V794" t="str">
        <f t="shared" si="1147"/>
        <v>card_11_3_0</v>
      </c>
    </row>
    <row r="795" spans="1:22" ht="14.25">
      <c r="A795" s="9" t="s">
        <v>74</v>
      </c>
      <c r="B795" s="9" t="s">
        <v>55</v>
      </c>
      <c r="C795" s="9">
        <v>5</v>
      </c>
      <c r="D795" s="9">
        <v>1</v>
      </c>
      <c r="E795" s="46">
        <v>2</v>
      </c>
      <c r="F795" s="9">
        <v>0</v>
      </c>
      <c r="G795" s="9">
        <v>113</v>
      </c>
      <c r="H795" s="44" t="str">
        <f t="shared" si="1145"/>
        <v>card_11_3_3</v>
      </c>
      <c r="I795" s="9">
        <v>0</v>
      </c>
      <c r="J795" s="9" t="s">
        <v>57</v>
      </c>
      <c r="K795" s="9">
        <v>0</v>
      </c>
      <c r="L795" s="9">
        <v>0</v>
      </c>
      <c r="M795" s="9" t="s">
        <v>58</v>
      </c>
      <c r="N795" s="9"/>
      <c r="Q795">
        <v>3</v>
      </c>
      <c r="R795" s="9">
        <v>3</v>
      </c>
      <c r="T795" s="2">
        <f>VLOOKUP(B795,Sheet3!B:C,2,FALSE)</f>
        <v>2</v>
      </c>
      <c r="U795">
        <f t="shared" si="1146"/>
        <v>113</v>
      </c>
      <c r="V795" t="str">
        <f t="shared" si="1147"/>
        <v>card_11_3_3</v>
      </c>
    </row>
    <row r="796" spans="1:22" ht="14.25">
      <c r="A796" s="9" t="s">
        <v>74</v>
      </c>
      <c r="B796" s="9" t="s">
        <v>55</v>
      </c>
      <c r="C796" s="9">
        <v>5</v>
      </c>
      <c r="D796" s="9">
        <v>2</v>
      </c>
      <c r="E796" s="46">
        <v>2</v>
      </c>
      <c r="F796" s="9">
        <v>0</v>
      </c>
      <c r="G796" s="9">
        <v>113</v>
      </c>
      <c r="H796" s="44" t="str">
        <f t="shared" si="1145"/>
        <v>card_11_3_3</v>
      </c>
      <c r="I796" s="9">
        <v>0</v>
      </c>
      <c r="J796" s="9" t="s">
        <v>57</v>
      </c>
      <c r="K796" s="9">
        <v>0</v>
      </c>
      <c r="L796" s="9">
        <v>0</v>
      </c>
      <c r="M796" s="9" t="s">
        <v>58</v>
      </c>
      <c r="N796" s="9"/>
      <c r="Q796">
        <v>3</v>
      </c>
      <c r="R796" s="9">
        <v>3</v>
      </c>
      <c r="T796" s="2">
        <f>VLOOKUP(B796,Sheet3!B:C,2,FALSE)</f>
        <v>2</v>
      </c>
      <c r="U796">
        <f t="shared" si="1146"/>
        <v>113</v>
      </c>
      <c r="V796" t="str">
        <f t="shared" si="1147"/>
        <v>card_11_3_3</v>
      </c>
    </row>
    <row r="797" spans="1:22" ht="14.25">
      <c r="A797" s="9" t="s">
        <v>74</v>
      </c>
      <c r="B797" s="9" t="s">
        <v>55</v>
      </c>
      <c r="C797" s="9">
        <v>5</v>
      </c>
      <c r="D797" s="9">
        <v>3</v>
      </c>
      <c r="E797" s="46">
        <v>2</v>
      </c>
      <c r="F797" s="9">
        <v>0</v>
      </c>
      <c r="G797" s="9">
        <v>113</v>
      </c>
      <c r="H797" s="44" t="str">
        <f t="shared" si="1145"/>
        <v>card_11_3_3</v>
      </c>
      <c r="I797" s="9">
        <v>0</v>
      </c>
      <c r="J797" s="9" t="s">
        <v>57</v>
      </c>
      <c r="K797" s="9">
        <v>0</v>
      </c>
      <c r="L797" s="9">
        <v>0</v>
      </c>
      <c r="M797" s="9" t="s">
        <v>58</v>
      </c>
      <c r="N797" s="9"/>
      <c r="Q797">
        <v>3</v>
      </c>
      <c r="R797" s="9">
        <v>3</v>
      </c>
      <c r="T797" s="2">
        <f>VLOOKUP(B797,Sheet3!B:C,2,FALSE)</f>
        <v>2</v>
      </c>
      <c r="U797">
        <f t="shared" si="1146"/>
        <v>113</v>
      </c>
      <c r="V797" t="str">
        <f t="shared" si="1147"/>
        <v>card_11_3_3</v>
      </c>
    </row>
    <row r="798" spans="1:22" ht="14.25">
      <c r="A798" s="9" t="s">
        <v>74</v>
      </c>
      <c r="B798" s="9" t="s">
        <v>55</v>
      </c>
      <c r="C798" s="9">
        <v>6</v>
      </c>
      <c r="D798" s="9">
        <v>0</v>
      </c>
      <c r="E798" s="46">
        <v>2</v>
      </c>
      <c r="F798" s="9">
        <v>0</v>
      </c>
      <c r="G798" s="9">
        <v>113</v>
      </c>
      <c r="H798" s="44" t="str">
        <f t="shared" si="1145"/>
        <v>card_11_3_0</v>
      </c>
      <c r="I798" s="9">
        <v>0</v>
      </c>
      <c r="J798" s="9" t="s">
        <v>57</v>
      </c>
      <c r="K798" s="9">
        <v>0</v>
      </c>
      <c r="L798" s="9">
        <v>0</v>
      </c>
      <c r="M798" s="9" t="s">
        <v>58</v>
      </c>
      <c r="N798" s="9"/>
      <c r="Q798">
        <v>3</v>
      </c>
      <c r="R798" s="9">
        <v>0</v>
      </c>
      <c r="T798" s="2">
        <f>VLOOKUP(B798,Sheet3!B:C,2,FALSE)</f>
        <v>2</v>
      </c>
      <c r="U798">
        <f t="shared" si="1146"/>
        <v>113</v>
      </c>
      <c r="V798" t="str">
        <f t="shared" si="1147"/>
        <v>card_11_3_0</v>
      </c>
    </row>
    <row r="799" spans="1:22" ht="14.25">
      <c r="A799" s="9" t="s">
        <v>74</v>
      </c>
      <c r="B799" s="9" t="s">
        <v>55</v>
      </c>
      <c r="C799" s="9">
        <v>6</v>
      </c>
      <c r="D799" s="9">
        <v>1</v>
      </c>
      <c r="E799" s="46">
        <v>2</v>
      </c>
      <c r="F799" s="9">
        <v>0</v>
      </c>
      <c r="G799" s="9">
        <v>113</v>
      </c>
      <c r="H799" s="44" t="str">
        <f t="shared" si="1145"/>
        <v>card_11_3_3</v>
      </c>
      <c r="I799" s="9">
        <v>0</v>
      </c>
      <c r="J799" s="9" t="s">
        <v>57</v>
      </c>
      <c r="K799" s="9">
        <v>0</v>
      </c>
      <c r="L799" s="9">
        <v>0</v>
      </c>
      <c r="M799" s="9" t="s">
        <v>58</v>
      </c>
      <c r="N799" s="9"/>
      <c r="Q799">
        <v>3</v>
      </c>
      <c r="R799" s="9">
        <v>3</v>
      </c>
      <c r="T799" s="2">
        <f>VLOOKUP(B799,Sheet3!B:C,2,FALSE)</f>
        <v>2</v>
      </c>
      <c r="U799">
        <f t="shared" si="1146"/>
        <v>113</v>
      </c>
      <c r="V799" t="str">
        <f t="shared" si="1147"/>
        <v>card_11_3_3</v>
      </c>
    </row>
    <row r="800" spans="1:22" ht="14.25">
      <c r="A800" s="9" t="s">
        <v>74</v>
      </c>
      <c r="B800" s="9" t="s">
        <v>55</v>
      </c>
      <c r="C800" s="9">
        <v>6</v>
      </c>
      <c r="D800" s="9">
        <v>2</v>
      </c>
      <c r="E800" s="46">
        <v>2</v>
      </c>
      <c r="F800" s="9">
        <v>0</v>
      </c>
      <c r="G800" s="9">
        <v>113</v>
      </c>
      <c r="H800" s="44" t="str">
        <f t="shared" si="1145"/>
        <v>card_11_3_3</v>
      </c>
      <c r="I800" s="9">
        <v>0</v>
      </c>
      <c r="J800" s="9" t="s">
        <v>57</v>
      </c>
      <c r="K800" s="9">
        <v>0</v>
      </c>
      <c r="L800" s="9">
        <v>0</v>
      </c>
      <c r="M800" s="9" t="s">
        <v>58</v>
      </c>
      <c r="N800" s="9"/>
      <c r="Q800">
        <v>3</v>
      </c>
      <c r="R800" s="9">
        <v>3</v>
      </c>
      <c r="T800" s="2">
        <f>VLOOKUP(B800,Sheet3!B:C,2,FALSE)</f>
        <v>2</v>
      </c>
      <c r="U800">
        <f t="shared" si="1146"/>
        <v>113</v>
      </c>
      <c r="V800" t="str">
        <f t="shared" si="1147"/>
        <v>card_11_3_3</v>
      </c>
    </row>
    <row r="801" spans="1:22" ht="14.25">
      <c r="A801" s="9" t="s">
        <v>74</v>
      </c>
      <c r="B801" s="9" t="s">
        <v>55</v>
      </c>
      <c r="C801" s="9">
        <v>6</v>
      </c>
      <c r="D801" s="9">
        <v>3</v>
      </c>
      <c r="E801" s="46">
        <v>2</v>
      </c>
      <c r="F801" s="9">
        <v>0</v>
      </c>
      <c r="G801" s="9">
        <v>113</v>
      </c>
      <c r="H801" s="44" t="str">
        <f t="shared" si="1145"/>
        <v>card_11_3_3</v>
      </c>
      <c r="I801" s="9">
        <v>0</v>
      </c>
      <c r="J801" s="9" t="s">
        <v>57</v>
      </c>
      <c r="K801" s="9">
        <v>0</v>
      </c>
      <c r="L801" s="9">
        <v>0</v>
      </c>
      <c r="M801" s="9" t="s">
        <v>58</v>
      </c>
      <c r="N801" s="9"/>
      <c r="Q801">
        <v>3</v>
      </c>
      <c r="R801" s="9">
        <v>3</v>
      </c>
      <c r="T801" s="2">
        <f>VLOOKUP(B801,Sheet3!B:C,2,FALSE)</f>
        <v>2</v>
      </c>
      <c r="U801">
        <f t="shared" si="1146"/>
        <v>113</v>
      </c>
      <c r="V801" t="str">
        <f t="shared" si="1147"/>
        <v>card_11_3_3</v>
      </c>
    </row>
    <row r="802" spans="1:22" ht="14.25">
      <c r="A802" s="9" t="s">
        <v>74</v>
      </c>
      <c r="B802" s="9" t="s">
        <v>55</v>
      </c>
      <c r="C802" s="9">
        <v>7</v>
      </c>
      <c r="D802" s="9">
        <v>0</v>
      </c>
      <c r="E802" s="46">
        <v>2</v>
      </c>
      <c r="F802" s="9">
        <v>0</v>
      </c>
      <c r="G802" s="9">
        <v>113</v>
      </c>
      <c r="H802" s="44" t="str">
        <f t="shared" si="1145"/>
        <v>card_11_3_0</v>
      </c>
      <c r="I802" s="9">
        <v>0</v>
      </c>
      <c r="J802" s="9" t="s">
        <v>57</v>
      </c>
      <c r="K802" s="9">
        <v>0</v>
      </c>
      <c r="L802" s="9">
        <v>0</v>
      </c>
      <c r="M802" s="9" t="s">
        <v>58</v>
      </c>
      <c r="N802" s="9"/>
      <c r="Q802">
        <v>3</v>
      </c>
      <c r="R802" s="9">
        <v>0</v>
      </c>
      <c r="T802" s="2">
        <f>VLOOKUP(B802,Sheet3!B:C,2,FALSE)</f>
        <v>2</v>
      </c>
      <c r="U802">
        <f t="shared" si="1146"/>
        <v>113</v>
      </c>
      <c r="V802" t="str">
        <f t="shared" si="1147"/>
        <v>card_11_3_0</v>
      </c>
    </row>
    <row r="803" spans="1:22" ht="14.25">
      <c r="A803" s="9" t="s">
        <v>74</v>
      </c>
      <c r="B803" s="9" t="s">
        <v>55</v>
      </c>
      <c r="C803" s="9">
        <v>7</v>
      </c>
      <c r="D803" s="9">
        <v>1</v>
      </c>
      <c r="E803" s="46">
        <v>2</v>
      </c>
      <c r="F803" s="9">
        <v>0</v>
      </c>
      <c r="G803" s="9">
        <v>113</v>
      </c>
      <c r="H803" s="44" t="str">
        <f t="shared" si="1145"/>
        <v>card_11_3_3</v>
      </c>
      <c r="I803" s="9">
        <v>0</v>
      </c>
      <c r="J803" s="9" t="s">
        <v>57</v>
      </c>
      <c r="K803" s="9">
        <v>0</v>
      </c>
      <c r="L803" s="9">
        <v>0</v>
      </c>
      <c r="M803" s="9" t="s">
        <v>58</v>
      </c>
      <c r="N803" s="9"/>
      <c r="Q803">
        <v>3</v>
      </c>
      <c r="R803" s="9">
        <v>3</v>
      </c>
      <c r="T803" s="2">
        <f>VLOOKUP(B803,Sheet3!B:C,2,FALSE)</f>
        <v>2</v>
      </c>
      <c r="U803">
        <f t="shared" si="1146"/>
        <v>113</v>
      </c>
      <c r="V803" t="str">
        <f t="shared" si="1147"/>
        <v>card_11_3_3</v>
      </c>
    </row>
    <row r="804" spans="1:22" ht="14.25">
      <c r="A804" s="9" t="s">
        <v>74</v>
      </c>
      <c r="B804" s="9" t="s">
        <v>55</v>
      </c>
      <c r="C804" s="9">
        <v>7</v>
      </c>
      <c r="D804" s="9">
        <v>2</v>
      </c>
      <c r="E804" s="46">
        <v>2</v>
      </c>
      <c r="F804" s="9">
        <v>0</v>
      </c>
      <c r="G804" s="9">
        <v>113</v>
      </c>
      <c r="H804" s="44" t="str">
        <f t="shared" si="1145"/>
        <v>card_11_3_3</v>
      </c>
      <c r="I804" s="9">
        <v>0</v>
      </c>
      <c r="J804" s="9" t="s">
        <v>57</v>
      </c>
      <c r="K804" s="9">
        <v>0</v>
      </c>
      <c r="L804" s="9">
        <v>0</v>
      </c>
      <c r="M804" s="9" t="s">
        <v>58</v>
      </c>
      <c r="N804" s="9"/>
      <c r="Q804">
        <v>3</v>
      </c>
      <c r="R804" s="9">
        <v>3</v>
      </c>
      <c r="T804" s="2">
        <f>VLOOKUP(B804,Sheet3!B:C,2,FALSE)</f>
        <v>2</v>
      </c>
      <c r="U804">
        <f t="shared" si="1146"/>
        <v>113</v>
      </c>
      <c r="V804" t="str">
        <f t="shared" si="1147"/>
        <v>card_11_3_3</v>
      </c>
    </row>
    <row r="805" spans="1:22" ht="14.25">
      <c r="A805" s="9" t="s">
        <v>74</v>
      </c>
      <c r="B805" s="9" t="s">
        <v>55</v>
      </c>
      <c r="C805" s="9">
        <v>7</v>
      </c>
      <c r="D805" s="9">
        <v>3</v>
      </c>
      <c r="E805" s="46">
        <v>2</v>
      </c>
      <c r="F805" s="9">
        <v>0</v>
      </c>
      <c r="G805" s="9">
        <v>113</v>
      </c>
      <c r="H805" s="44" t="str">
        <f t="shared" si="1145"/>
        <v>card_11_3_3</v>
      </c>
      <c r="I805" s="9">
        <v>0</v>
      </c>
      <c r="J805" s="9" t="s">
        <v>57</v>
      </c>
      <c r="K805" s="9">
        <v>0</v>
      </c>
      <c r="L805" s="9">
        <v>0</v>
      </c>
      <c r="M805" s="9" t="s">
        <v>58</v>
      </c>
      <c r="N805" s="9"/>
      <c r="Q805">
        <v>3</v>
      </c>
      <c r="R805" s="9">
        <v>3</v>
      </c>
      <c r="T805" s="2">
        <f>VLOOKUP(B805,Sheet3!B:C,2,FALSE)</f>
        <v>2</v>
      </c>
      <c r="U805">
        <f t="shared" si="1146"/>
        <v>113</v>
      </c>
      <c r="V805" t="str">
        <f t="shared" si="1147"/>
        <v>card_11_3_3</v>
      </c>
    </row>
    <row r="806" spans="1:22" ht="14.25">
      <c r="A806" s="9" t="str">
        <f>A802</f>
        <v>16</v>
      </c>
      <c r="B806" s="9" t="str">
        <f>B802</f>
        <v>女主角</v>
      </c>
      <c r="C806" s="9">
        <v>8</v>
      </c>
      <c r="D806" s="9">
        <f>D802</f>
        <v>0</v>
      </c>
      <c r="E806" s="9">
        <f>E802</f>
        <v>2</v>
      </c>
      <c r="F806" s="9">
        <f>F802</f>
        <v>0</v>
      </c>
      <c r="G806" s="9">
        <f>G802</f>
        <v>113</v>
      </c>
      <c r="H806" s="44" t="str">
        <f t="shared" si="1145"/>
        <v>card_11_3_0</v>
      </c>
      <c r="I806" s="9">
        <f t="shared" ref="I806:M806" si="1148">I802</f>
        <v>0</v>
      </c>
      <c r="J806" s="9" t="str">
        <f t="shared" si="1148"/>
        <v>11_nvzhu_ui.mp3</v>
      </c>
      <c r="K806" s="9">
        <f t="shared" si="1148"/>
        <v>0</v>
      </c>
      <c r="L806" s="9">
        <f t="shared" si="1148"/>
        <v>0</v>
      </c>
      <c r="M806" s="9" t="str">
        <f t="shared" si="1148"/>
        <v>sound_deadnv.mp3</v>
      </c>
      <c r="N806" s="9"/>
      <c r="Q806">
        <v>3</v>
      </c>
      <c r="R806" s="9">
        <v>0</v>
      </c>
      <c r="T806" s="2"/>
    </row>
    <row r="807" spans="1:22" ht="14.25">
      <c r="A807" s="9" t="str">
        <f t="shared" ref="A807:B807" si="1149">A803</f>
        <v>16</v>
      </c>
      <c r="B807" s="9" t="str">
        <f t="shared" si="1149"/>
        <v>女主角</v>
      </c>
      <c r="C807" s="9">
        <v>8</v>
      </c>
      <c r="D807" s="9">
        <f t="shared" ref="D807:G807" si="1150">D803</f>
        <v>1</v>
      </c>
      <c r="E807" s="9">
        <f t="shared" si="1150"/>
        <v>2</v>
      </c>
      <c r="F807" s="9">
        <f t="shared" si="1150"/>
        <v>0</v>
      </c>
      <c r="G807" s="9">
        <f t="shared" si="1150"/>
        <v>113</v>
      </c>
      <c r="H807" s="44" t="str">
        <f t="shared" si="1145"/>
        <v>card_11_3_3</v>
      </c>
      <c r="I807" s="9">
        <f t="shared" ref="I807:M807" si="1151">I803</f>
        <v>0</v>
      </c>
      <c r="J807" s="9" t="str">
        <f t="shared" si="1151"/>
        <v>11_nvzhu_ui.mp3</v>
      </c>
      <c r="K807" s="9">
        <f t="shared" si="1151"/>
        <v>0</v>
      </c>
      <c r="L807" s="9">
        <f t="shared" si="1151"/>
        <v>0</v>
      </c>
      <c r="M807" s="9" t="str">
        <f t="shared" si="1151"/>
        <v>sound_deadnv.mp3</v>
      </c>
      <c r="N807" s="9"/>
      <c r="Q807">
        <v>3</v>
      </c>
      <c r="R807" s="9">
        <v>3</v>
      </c>
      <c r="T807" s="2"/>
    </row>
    <row r="808" spans="1:22" ht="14.25">
      <c r="A808" s="9" t="str">
        <f t="shared" ref="A808:B808" si="1152">A804</f>
        <v>16</v>
      </c>
      <c r="B808" s="9" t="str">
        <f t="shared" si="1152"/>
        <v>女主角</v>
      </c>
      <c r="C808" s="9">
        <v>8</v>
      </c>
      <c r="D808" s="9">
        <f t="shared" ref="D808:G808" si="1153">D804</f>
        <v>2</v>
      </c>
      <c r="E808" s="9">
        <f t="shared" si="1153"/>
        <v>2</v>
      </c>
      <c r="F808" s="9">
        <f t="shared" si="1153"/>
        <v>0</v>
      </c>
      <c r="G808" s="9">
        <f t="shared" si="1153"/>
        <v>113</v>
      </c>
      <c r="H808" s="44" t="str">
        <f t="shared" si="1145"/>
        <v>card_11_3_3</v>
      </c>
      <c r="I808" s="9">
        <f t="shared" ref="I808:M808" si="1154">I804</f>
        <v>0</v>
      </c>
      <c r="J808" s="9" t="str">
        <f t="shared" si="1154"/>
        <v>11_nvzhu_ui.mp3</v>
      </c>
      <c r="K808" s="9">
        <f t="shared" si="1154"/>
        <v>0</v>
      </c>
      <c r="L808" s="9">
        <f t="shared" si="1154"/>
        <v>0</v>
      </c>
      <c r="M808" s="9" t="str">
        <f t="shared" si="1154"/>
        <v>sound_deadnv.mp3</v>
      </c>
      <c r="N808" s="9"/>
      <c r="Q808">
        <v>3</v>
      </c>
      <c r="R808" s="9">
        <v>3</v>
      </c>
      <c r="T808" s="2"/>
    </row>
    <row r="809" spans="1:22" ht="14.25">
      <c r="A809" s="9" t="str">
        <f t="shared" ref="A809:B809" si="1155">A805</f>
        <v>16</v>
      </c>
      <c r="B809" s="9" t="str">
        <f t="shared" si="1155"/>
        <v>女主角</v>
      </c>
      <c r="C809" s="9">
        <v>8</v>
      </c>
      <c r="D809" s="9">
        <f t="shared" ref="D809:G809" si="1156">D805</f>
        <v>3</v>
      </c>
      <c r="E809" s="9">
        <f t="shared" si="1156"/>
        <v>2</v>
      </c>
      <c r="F809" s="9">
        <f t="shared" si="1156"/>
        <v>0</v>
      </c>
      <c r="G809" s="9">
        <f t="shared" si="1156"/>
        <v>113</v>
      </c>
      <c r="H809" s="44" t="str">
        <f t="shared" si="1145"/>
        <v>card_11_3_3</v>
      </c>
      <c r="I809" s="9">
        <f t="shared" ref="I809:M809" si="1157">I805</f>
        <v>0</v>
      </c>
      <c r="J809" s="9" t="str">
        <f t="shared" si="1157"/>
        <v>11_nvzhu_ui.mp3</v>
      </c>
      <c r="K809" s="9">
        <f t="shared" si="1157"/>
        <v>0</v>
      </c>
      <c r="L809" s="9">
        <f t="shared" si="1157"/>
        <v>0</v>
      </c>
      <c r="M809" s="9" t="str">
        <f t="shared" si="1157"/>
        <v>sound_deadnv.mp3</v>
      </c>
      <c r="N809" s="9"/>
      <c r="Q809">
        <v>3</v>
      </c>
      <c r="R809" s="9">
        <v>3</v>
      </c>
      <c r="T809" s="2"/>
    </row>
    <row r="810" spans="1:22" ht="14.25">
      <c r="A810" s="9" t="str">
        <f t="shared" ref="A810:B810" si="1158">A806</f>
        <v>16</v>
      </c>
      <c r="B810" s="9" t="str">
        <f t="shared" si="1158"/>
        <v>女主角</v>
      </c>
      <c r="C810" s="9">
        <f>C806+1</f>
        <v>9</v>
      </c>
      <c r="D810" s="9">
        <f t="shared" ref="D810:G810" si="1159">D806</f>
        <v>0</v>
      </c>
      <c r="E810" s="9">
        <f t="shared" si="1159"/>
        <v>2</v>
      </c>
      <c r="F810" s="9">
        <f t="shared" si="1159"/>
        <v>0</v>
      </c>
      <c r="G810" s="9">
        <f t="shared" si="1159"/>
        <v>113</v>
      </c>
      <c r="H810" s="44" t="str">
        <f t="shared" si="1145"/>
        <v>card_11_3_0</v>
      </c>
      <c r="I810" s="9">
        <f t="shared" ref="I810:M810" si="1160">I806</f>
        <v>0</v>
      </c>
      <c r="J810" s="9" t="str">
        <f t="shared" si="1160"/>
        <v>11_nvzhu_ui.mp3</v>
      </c>
      <c r="K810" s="9">
        <f t="shared" si="1160"/>
        <v>0</v>
      </c>
      <c r="L810" s="9">
        <f t="shared" si="1160"/>
        <v>0</v>
      </c>
      <c r="M810" s="9" t="str">
        <f t="shared" si="1160"/>
        <v>sound_deadnv.mp3</v>
      </c>
      <c r="N810" s="9"/>
      <c r="Q810">
        <v>3</v>
      </c>
      <c r="R810" s="9">
        <v>0</v>
      </c>
      <c r="T810" s="2"/>
    </row>
    <row r="811" spans="1:22" ht="14.25">
      <c r="A811" s="9" t="str">
        <f t="shared" ref="A811:B811" si="1161">A807</f>
        <v>16</v>
      </c>
      <c r="B811" s="9" t="str">
        <f t="shared" si="1161"/>
        <v>女主角</v>
      </c>
      <c r="C811" s="9">
        <f t="shared" ref="C811:C837" si="1162">C807+1</f>
        <v>9</v>
      </c>
      <c r="D811" s="9">
        <f t="shared" ref="D811:G811" si="1163">D807</f>
        <v>1</v>
      </c>
      <c r="E811" s="9">
        <f t="shared" si="1163"/>
        <v>2</v>
      </c>
      <c r="F811" s="9">
        <f t="shared" si="1163"/>
        <v>0</v>
      </c>
      <c r="G811" s="9">
        <f t="shared" si="1163"/>
        <v>113</v>
      </c>
      <c r="H811" s="44" t="str">
        <f t="shared" si="1145"/>
        <v>card_11_3_3</v>
      </c>
      <c r="I811" s="9">
        <f t="shared" ref="I811:M811" si="1164">I807</f>
        <v>0</v>
      </c>
      <c r="J811" s="9" t="str">
        <f t="shared" si="1164"/>
        <v>11_nvzhu_ui.mp3</v>
      </c>
      <c r="K811" s="9">
        <f t="shared" si="1164"/>
        <v>0</v>
      </c>
      <c r="L811" s="9">
        <f t="shared" si="1164"/>
        <v>0</v>
      </c>
      <c r="M811" s="9" t="str">
        <f t="shared" si="1164"/>
        <v>sound_deadnv.mp3</v>
      </c>
      <c r="N811" s="9"/>
      <c r="Q811">
        <v>3</v>
      </c>
      <c r="R811" s="9">
        <v>3</v>
      </c>
      <c r="T811" s="2"/>
    </row>
    <row r="812" spans="1:22" ht="14.25">
      <c r="A812" s="9" t="str">
        <f t="shared" ref="A812:B812" si="1165">A808</f>
        <v>16</v>
      </c>
      <c r="B812" s="9" t="str">
        <f t="shared" si="1165"/>
        <v>女主角</v>
      </c>
      <c r="C812" s="9">
        <f t="shared" si="1162"/>
        <v>9</v>
      </c>
      <c r="D812" s="9">
        <f t="shared" ref="D812:G812" si="1166">D808</f>
        <v>2</v>
      </c>
      <c r="E812" s="9">
        <f t="shared" si="1166"/>
        <v>2</v>
      </c>
      <c r="F812" s="9">
        <f t="shared" si="1166"/>
        <v>0</v>
      </c>
      <c r="G812" s="9">
        <f t="shared" si="1166"/>
        <v>113</v>
      </c>
      <c r="H812" s="44" t="str">
        <f t="shared" si="1145"/>
        <v>card_11_3_3</v>
      </c>
      <c r="I812" s="9">
        <f t="shared" ref="I812:M812" si="1167">I808</f>
        <v>0</v>
      </c>
      <c r="J812" s="9" t="str">
        <f t="shared" si="1167"/>
        <v>11_nvzhu_ui.mp3</v>
      </c>
      <c r="K812" s="9">
        <f t="shared" si="1167"/>
        <v>0</v>
      </c>
      <c r="L812" s="9">
        <f t="shared" si="1167"/>
        <v>0</v>
      </c>
      <c r="M812" s="9" t="str">
        <f t="shared" si="1167"/>
        <v>sound_deadnv.mp3</v>
      </c>
      <c r="N812" s="9"/>
      <c r="Q812">
        <v>3</v>
      </c>
      <c r="R812" s="9">
        <v>3</v>
      </c>
      <c r="T812" s="2"/>
    </row>
    <row r="813" spans="1:22" ht="14.25">
      <c r="A813" s="9" t="str">
        <f t="shared" ref="A813:B813" si="1168">A809</f>
        <v>16</v>
      </c>
      <c r="B813" s="9" t="str">
        <f t="shared" si="1168"/>
        <v>女主角</v>
      </c>
      <c r="C813" s="9">
        <f t="shared" si="1162"/>
        <v>9</v>
      </c>
      <c r="D813" s="9">
        <f t="shared" ref="D813:G813" si="1169">D809</f>
        <v>3</v>
      </c>
      <c r="E813" s="9">
        <f t="shared" si="1169"/>
        <v>2</v>
      </c>
      <c r="F813" s="9">
        <f t="shared" si="1169"/>
        <v>0</v>
      </c>
      <c r="G813" s="9">
        <f t="shared" si="1169"/>
        <v>113</v>
      </c>
      <c r="H813" s="44" t="str">
        <f t="shared" si="1145"/>
        <v>card_11_3_3</v>
      </c>
      <c r="I813" s="9">
        <f t="shared" ref="I813:M813" si="1170">I809</f>
        <v>0</v>
      </c>
      <c r="J813" s="9" t="str">
        <f t="shared" si="1170"/>
        <v>11_nvzhu_ui.mp3</v>
      </c>
      <c r="K813" s="9">
        <f t="shared" si="1170"/>
        <v>0</v>
      </c>
      <c r="L813" s="9">
        <f t="shared" si="1170"/>
        <v>0</v>
      </c>
      <c r="M813" s="9" t="str">
        <f t="shared" si="1170"/>
        <v>sound_deadnv.mp3</v>
      </c>
      <c r="N813" s="9"/>
      <c r="Q813">
        <v>3</v>
      </c>
      <c r="R813" s="9">
        <v>3</v>
      </c>
      <c r="T813" s="2"/>
    </row>
    <row r="814" spans="1:22" ht="14.25">
      <c r="A814" s="9" t="str">
        <f t="shared" ref="A814:B814" si="1171">A810</f>
        <v>16</v>
      </c>
      <c r="B814" s="9" t="str">
        <f t="shared" si="1171"/>
        <v>女主角</v>
      </c>
      <c r="C814" s="9">
        <f t="shared" si="1162"/>
        <v>10</v>
      </c>
      <c r="D814" s="9">
        <f t="shared" ref="D814:G814" si="1172">D810</f>
        <v>0</v>
      </c>
      <c r="E814" s="9">
        <f t="shared" si="1172"/>
        <v>2</v>
      </c>
      <c r="F814" s="9">
        <f t="shared" si="1172"/>
        <v>0</v>
      </c>
      <c r="G814" s="9">
        <f t="shared" si="1172"/>
        <v>113</v>
      </c>
      <c r="H814" s="44" t="str">
        <f t="shared" si="1145"/>
        <v>card_11_3_0</v>
      </c>
      <c r="I814" s="9">
        <f t="shared" ref="I814:M814" si="1173">I810</f>
        <v>0</v>
      </c>
      <c r="J814" s="9" t="str">
        <f t="shared" si="1173"/>
        <v>11_nvzhu_ui.mp3</v>
      </c>
      <c r="K814" s="9">
        <f t="shared" si="1173"/>
        <v>0</v>
      </c>
      <c r="L814" s="9">
        <f t="shared" si="1173"/>
        <v>0</v>
      </c>
      <c r="M814" s="9" t="str">
        <f t="shared" si="1173"/>
        <v>sound_deadnv.mp3</v>
      </c>
      <c r="N814" s="9"/>
      <c r="Q814">
        <v>3</v>
      </c>
      <c r="R814" s="9">
        <v>0</v>
      </c>
      <c r="T814" s="2"/>
    </row>
    <row r="815" spans="1:22" ht="14.25">
      <c r="A815" s="9" t="str">
        <f t="shared" ref="A815:B815" si="1174">A811</f>
        <v>16</v>
      </c>
      <c r="B815" s="9" t="str">
        <f t="shared" si="1174"/>
        <v>女主角</v>
      </c>
      <c r="C815" s="9">
        <f t="shared" si="1162"/>
        <v>10</v>
      </c>
      <c r="D815" s="9">
        <f t="shared" ref="D815:G815" si="1175">D811</f>
        <v>1</v>
      </c>
      <c r="E815" s="9">
        <f t="shared" si="1175"/>
        <v>2</v>
      </c>
      <c r="F815" s="9">
        <f t="shared" si="1175"/>
        <v>0</v>
      </c>
      <c r="G815" s="9">
        <f t="shared" si="1175"/>
        <v>113</v>
      </c>
      <c r="H815" s="44" t="str">
        <f t="shared" si="1145"/>
        <v>card_11_3_3</v>
      </c>
      <c r="I815" s="9">
        <f t="shared" ref="I815:M815" si="1176">I811</f>
        <v>0</v>
      </c>
      <c r="J815" s="9" t="str">
        <f t="shared" si="1176"/>
        <v>11_nvzhu_ui.mp3</v>
      </c>
      <c r="K815" s="9">
        <f t="shared" si="1176"/>
        <v>0</v>
      </c>
      <c r="L815" s="9">
        <f t="shared" si="1176"/>
        <v>0</v>
      </c>
      <c r="M815" s="9" t="str">
        <f t="shared" si="1176"/>
        <v>sound_deadnv.mp3</v>
      </c>
      <c r="N815" s="9"/>
      <c r="Q815">
        <v>3</v>
      </c>
      <c r="R815" s="9">
        <v>3</v>
      </c>
      <c r="T815" s="2"/>
    </row>
    <row r="816" spans="1:22" ht="14.25">
      <c r="A816" s="9" t="str">
        <f t="shared" ref="A816:B816" si="1177">A812</f>
        <v>16</v>
      </c>
      <c r="B816" s="9" t="str">
        <f t="shared" si="1177"/>
        <v>女主角</v>
      </c>
      <c r="C816" s="9">
        <f t="shared" si="1162"/>
        <v>10</v>
      </c>
      <c r="D816" s="9">
        <f t="shared" ref="D816:G816" si="1178">D812</f>
        <v>2</v>
      </c>
      <c r="E816" s="9">
        <f t="shared" si="1178"/>
        <v>2</v>
      </c>
      <c r="F816" s="9">
        <f t="shared" si="1178"/>
        <v>0</v>
      </c>
      <c r="G816" s="9">
        <f t="shared" si="1178"/>
        <v>113</v>
      </c>
      <c r="H816" s="44" t="str">
        <f t="shared" si="1145"/>
        <v>card_11_3_3</v>
      </c>
      <c r="I816" s="9">
        <f t="shared" ref="I816:M816" si="1179">I812</f>
        <v>0</v>
      </c>
      <c r="J816" s="9" t="str">
        <f t="shared" si="1179"/>
        <v>11_nvzhu_ui.mp3</v>
      </c>
      <c r="K816" s="9">
        <f t="shared" si="1179"/>
        <v>0</v>
      </c>
      <c r="L816" s="9">
        <f t="shared" si="1179"/>
        <v>0</v>
      </c>
      <c r="M816" s="9" t="str">
        <f t="shared" si="1179"/>
        <v>sound_deadnv.mp3</v>
      </c>
      <c r="N816" s="9"/>
      <c r="Q816">
        <v>3</v>
      </c>
      <c r="R816" s="9">
        <v>3</v>
      </c>
      <c r="T816" s="2"/>
    </row>
    <row r="817" spans="1:20" ht="14.25">
      <c r="A817" s="9" t="str">
        <f t="shared" ref="A817:B817" si="1180">A813</f>
        <v>16</v>
      </c>
      <c r="B817" s="9" t="str">
        <f t="shared" si="1180"/>
        <v>女主角</v>
      </c>
      <c r="C817" s="9">
        <f t="shared" si="1162"/>
        <v>10</v>
      </c>
      <c r="D817" s="9">
        <f t="shared" ref="D817:G817" si="1181">D813</f>
        <v>3</v>
      </c>
      <c r="E817" s="9">
        <f t="shared" si="1181"/>
        <v>2</v>
      </c>
      <c r="F817" s="9">
        <f t="shared" si="1181"/>
        <v>0</v>
      </c>
      <c r="G817" s="9">
        <f t="shared" si="1181"/>
        <v>113</v>
      </c>
      <c r="H817" s="44" t="str">
        <f t="shared" si="1145"/>
        <v>card_11_3_3</v>
      </c>
      <c r="I817" s="9">
        <f t="shared" ref="I817:M817" si="1182">I813</f>
        <v>0</v>
      </c>
      <c r="J817" s="9" t="str">
        <f t="shared" si="1182"/>
        <v>11_nvzhu_ui.mp3</v>
      </c>
      <c r="K817" s="9">
        <f t="shared" si="1182"/>
        <v>0</v>
      </c>
      <c r="L817" s="9">
        <f t="shared" si="1182"/>
        <v>0</v>
      </c>
      <c r="M817" s="9" t="str">
        <f t="shared" si="1182"/>
        <v>sound_deadnv.mp3</v>
      </c>
      <c r="N817" s="9"/>
      <c r="Q817">
        <v>3</v>
      </c>
      <c r="R817" s="9">
        <v>3</v>
      </c>
      <c r="T817" s="2"/>
    </row>
    <row r="818" spans="1:20" ht="14.25">
      <c r="A818" s="9" t="str">
        <f t="shared" ref="A818:B818" si="1183">A814</f>
        <v>16</v>
      </c>
      <c r="B818" s="9" t="str">
        <f t="shared" si="1183"/>
        <v>女主角</v>
      </c>
      <c r="C818" s="9">
        <f t="shared" si="1162"/>
        <v>11</v>
      </c>
      <c r="D818" s="9">
        <f t="shared" ref="D818:G818" si="1184">D814</f>
        <v>0</v>
      </c>
      <c r="E818" s="9">
        <f t="shared" si="1184"/>
        <v>2</v>
      </c>
      <c r="F818" s="9">
        <f t="shared" si="1184"/>
        <v>0</v>
      </c>
      <c r="G818" s="9">
        <f t="shared" si="1184"/>
        <v>113</v>
      </c>
      <c r="H818" s="44" t="str">
        <f t="shared" si="1145"/>
        <v>card_11_3_0</v>
      </c>
      <c r="I818" s="9">
        <f t="shared" ref="I818:M818" si="1185">I814</f>
        <v>0</v>
      </c>
      <c r="J818" s="9" t="str">
        <f t="shared" si="1185"/>
        <v>11_nvzhu_ui.mp3</v>
      </c>
      <c r="K818" s="9">
        <f t="shared" si="1185"/>
        <v>0</v>
      </c>
      <c r="L818" s="9">
        <f t="shared" si="1185"/>
        <v>0</v>
      </c>
      <c r="M818" s="9" t="str">
        <f t="shared" si="1185"/>
        <v>sound_deadnv.mp3</v>
      </c>
      <c r="N818" s="9"/>
      <c r="Q818">
        <v>3</v>
      </c>
      <c r="R818" s="9">
        <v>0</v>
      </c>
      <c r="T818" s="2"/>
    </row>
    <row r="819" spans="1:20" ht="14.25">
      <c r="A819" s="9" t="str">
        <f t="shared" ref="A819:B819" si="1186">A815</f>
        <v>16</v>
      </c>
      <c r="B819" s="9" t="str">
        <f t="shared" si="1186"/>
        <v>女主角</v>
      </c>
      <c r="C819" s="9">
        <f t="shared" si="1162"/>
        <v>11</v>
      </c>
      <c r="D819" s="9">
        <f t="shared" ref="D819:G819" si="1187">D815</f>
        <v>1</v>
      </c>
      <c r="E819" s="9">
        <f t="shared" si="1187"/>
        <v>2</v>
      </c>
      <c r="F819" s="9">
        <f t="shared" si="1187"/>
        <v>0</v>
      </c>
      <c r="G819" s="9">
        <f t="shared" si="1187"/>
        <v>113</v>
      </c>
      <c r="H819" s="44" t="str">
        <f t="shared" si="1145"/>
        <v>card_11_3_3</v>
      </c>
      <c r="I819" s="9">
        <f t="shared" ref="I819:M819" si="1188">I815</f>
        <v>0</v>
      </c>
      <c r="J819" s="9" t="str">
        <f t="shared" si="1188"/>
        <v>11_nvzhu_ui.mp3</v>
      </c>
      <c r="K819" s="9">
        <f t="shared" si="1188"/>
        <v>0</v>
      </c>
      <c r="L819" s="9">
        <f t="shared" si="1188"/>
        <v>0</v>
      </c>
      <c r="M819" s="9" t="str">
        <f t="shared" si="1188"/>
        <v>sound_deadnv.mp3</v>
      </c>
      <c r="N819" s="9"/>
      <c r="Q819">
        <v>3</v>
      </c>
      <c r="R819" s="9">
        <v>3</v>
      </c>
      <c r="T819" s="2"/>
    </row>
    <row r="820" spans="1:20" ht="14.25">
      <c r="A820" s="9" t="str">
        <f t="shared" ref="A820:B820" si="1189">A816</f>
        <v>16</v>
      </c>
      <c r="B820" s="9" t="str">
        <f t="shared" si="1189"/>
        <v>女主角</v>
      </c>
      <c r="C820" s="9">
        <f t="shared" si="1162"/>
        <v>11</v>
      </c>
      <c r="D820" s="9">
        <f t="shared" ref="D820:G820" si="1190">D816</f>
        <v>2</v>
      </c>
      <c r="E820" s="9">
        <f t="shared" si="1190"/>
        <v>2</v>
      </c>
      <c r="F820" s="9">
        <f t="shared" si="1190"/>
        <v>0</v>
      </c>
      <c r="G820" s="9">
        <f t="shared" si="1190"/>
        <v>113</v>
      </c>
      <c r="H820" s="44" t="str">
        <f t="shared" si="1145"/>
        <v>card_11_3_3</v>
      </c>
      <c r="I820" s="9">
        <f t="shared" ref="I820:M820" si="1191">I816</f>
        <v>0</v>
      </c>
      <c r="J820" s="9" t="str">
        <f t="shared" si="1191"/>
        <v>11_nvzhu_ui.mp3</v>
      </c>
      <c r="K820" s="9">
        <f t="shared" si="1191"/>
        <v>0</v>
      </c>
      <c r="L820" s="9">
        <f t="shared" si="1191"/>
        <v>0</v>
      </c>
      <c r="M820" s="9" t="str">
        <f t="shared" si="1191"/>
        <v>sound_deadnv.mp3</v>
      </c>
      <c r="N820" s="9"/>
      <c r="Q820">
        <v>3</v>
      </c>
      <c r="R820" s="9">
        <v>3</v>
      </c>
      <c r="T820" s="2"/>
    </row>
    <row r="821" spans="1:20" ht="14.25">
      <c r="A821" s="9" t="str">
        <f t="shared" ref="A821:B821" si="1192">A817</f>
        <v>16</v>
      </c>
      <c r="B821" s="9" t="str">
        <f t="shared" si="1192"/>
        <v>女主角</v>
      </c>
      <c r="C821" s="9">
        <f t="shared" si="1162"/>
        <v>11</v>
      </c>
      <c r="D821" s="9">
        <f t="shared" ref="D821:G821" si="1193">D817</f>
        <v>3</v>
      </c>
      <c r="E821" s="9">
        <f t="shared" si="1193"/>
        <v>2</v>
      </c>
      <c r="F821" s="9">
        <f t="shared" si="1193"/>
        <v>0</v>
      </c>
      <c r="G821" s="9">
        <f t="shared" si="1193"/>
        <v>113</v>
      </c>
      <c r="H821" s="44" t="str">
        <f t="shared" si="1145"/>
        <v>card_11_3_3</v>
      </c>
      <c r="I821" s="9">
        <f t="shared" ref="I821:M821" si="1194">I817</f>
        <v>0</v>
      </c>
      <c r="J821" s="9" t="str">
        <f t="shared" si="1194"/>
        <v>11_nvzhu_ui.mp3</v>
      </c>
      <c r="K821" s="9">
        <f t="shared" si="1194"/>
        <v>0</v>
      </c>
      <c r="L821" s="9">
        <f t="shared" si="1194"/>
        <v>0</v>
      </c>
      <c r="M821" s="9" t="str">
        <f t="shared" si="1194"/>
        <v>sound_deadnv.mp3</v>
      </c>
      <c r="N821" s="9"/>
      <c r="Q821">
        <v>3</v>
      </c>
      <c r="R821" s="9">
        <v>3</v>
      </c>
      <c r="T821" s="2"/>
    </row>
    <row r="822" spans="1:20" ht="14.25">
      <c r="A822" s="9" t="str">
        <f t="shared" ref="A822:B822" si="1195">A818</f>
        <v>16</v>
      </c>
      <c r="B822" s="9" t="str">
        <f t="shared" si="1195"/>
        <v>女主角</v>
      </c>
      <c r="C822" s="9">
        <f t="shared" si="1162"/>
        <v>12</v>
      </c>
      <c r="D822" s="9">
        <f t="shared" ref="D822:G822" si="1196">D818</f>
        <v>0</v>
      </c>
      <c r="E822" s="9">
        <f t="shared" si="1196"/>
        <v>2</v>
      </c>
      <c r="F822" s="9">
        <f t="shared" si="1196"/>
        <v>0</v>
      </c>
      <c r="G822" s="9">
        <f t="shared" si="1196"/>
        <v>113</v>
      </c>
      <c r="H822" s="44" t="str">
        <f t="shared" si="1145"/>
        <v>card_11_3_0</v>
      </c>
      <c r="I822" s="9">
        <f t="shared" ref="I822:M822" si="1197">I818</f>
        <v>0</v>
      </c>
      <c r="J822" s="9" t="str">
        <f t="shared" si="1197"/>
        <v>11_nvzhu_ui.mp3</v>
      </c>
      <c r="K822" s="9">
        <f t="shared" si="1197"/>
        <v>0</v>
      </c>
      <c r="L822" s="9">
        <f t="shared" si="1197"/>
        <v>0</v>
      </c>
      <c r="M822" s="9" t="str">
        <f t="shared" si="1197"/>
        <v>sound_deadnv.mp3</v>
      </c>
      <c r="N822" s="9"/>
      <c r="Q822">
        <v>3</v>
      </c>
      <c r="R822" s="9">
        <v>0</v>
      </c>
      <c r="T822" s="2"/>
    </row>
    <row r="823" spans="1:20" ht="14.25">
      <c r="A823" s="9" t="str">
        <f t="shared" ref="A823:B823" si="1198">A819</f>
        <v>16</v>
      </c>
      <c r="B823" s="9" t="str">
        <f t="shared" si="1198"/>
        <v>女主角</v>
      </c>
      <c r="C823" s="9">
        <f t="shared" si="1162"/>
        <v>12</v>
      </c>
      <c r="D823" s="9">
        <f t="shared" ref="D823:G823" si="1199">D819</f>
        <v>1</v>
      </c>
      <c r="E823" s="9">
        <f t="shared" si="1199"/>
        <v>2</v>
      </c>
      <c r="F823" s="9">
        <f t="shared" si="1199"/>
        <v>0</v>
      </c>
      <c r="G823" s="9">
        <f t="shared" si="1199"/>
        <v>113</v>
      </c>
      <c r="H823" s="44" t="str">
        <f t="shared" si="1145"/>
        <v>card_11_3_3</v>
      </c>
      <c r="I823" s="9">
        <f t="shared" ref="I823:M823" si="1200">I819</f>
        <v>0</v>
      </c>
      <c r="J823" s="9" t="str">
        <f t="shared" si="1200"/>
        <v>11_nvzhu_ui.mp3</v>
      </c>
      <c r="K823" s="9">
        <f t="shared" si="1200"/>
        <v>0</v>
      </c>
      <c r="L823" s="9">
        <f t="shared" si="1200"/>
        <v>0</v>
      </c>
      <c r="M823" s="9" t="str">
        <f t="shared" si="1200"/>
        <v>sound_deadnv.mp3</v>
      </c>
      <c r="N823" s="9"/>
      <c r="Q823">
        <v>3</v>
      </c>
      <c r="R823" s="9">
        <v>3</v>
      </c>
      <c r="T823" s="2"/>
    </row>
    <row r="824" spans="1:20" ht="14.25">
      <c r="A824" s="9" t="str">
        <f t="shared" ref="A824:B824" si="1201">A820</f>
        <v>16</v>
      </c>
      <c r="B824" s="9" t="str">
        <f t="shared" si="1201"/>
        <v>女主角</v>
      </c>
      <c r="C824" s="9">
        <f t="shared" si="1162"/>
        <v>12</v>
      </c>
      <c r="D824" s="9">
        <f t="shared" ref="D824:G824" si="1202">D820</f>
        <v>2</v>
      </c>
      <c r="E824" s="9">
        <f t="shared" si="1202"/>
        <v>2</v>
      </c>
      <c r="F824" s="9">
        <f t="shared" si="1202"/>
        <v>0</v>
      </c>
      <c r="G824" s="9">
        <f t="shared" si="1202"/>
        <v>113</v>
      </c>
      <c r="H824" s="44" t="str">
        <f t="shared" si="1145"/>
        <v>card_11_3_3</v>
      </c>
      <c r="I824" s="9">
        <f t="shared" ref="I824:M824" si="1203">I820</f>
        <v>0</v>
      </c>
      <c r="J824" s="9" t="str">
        <f t="shared" si="1203"/>
        <v>11_nvzhu_ui.mp3</v>
      </c>
      <c r="K824" s="9">
        <f t="shared" si="1203"/>
        <v>0</v>
      </c>
      <c r="L824" s="9">
        <f t="shared" si="1203"/>
        <v>0</v>
      </c>
      <c r="M824" s="9" t="str">
        <f t="shared" si="1203"/>
        <v>sound_deadnv.mp3</v>
      </c>
      <c r="N824" s="9"/>
      <c r="Q824">
        <v>3</v>
      </c>
      <c r="R824" s="9">
        <v>3</v>
      </c>
      <c r="T824" s="2"/>
    </row>
    <row r="825" spans="1:20" ht="14.25">
      <c r="A825" s="9" t="str">
        <f t="shared" ref="A825:B825" si="1204">A821</f>
        <v>16</v>
      </c>
      <c r="B825" s="9" t="str">
        <f t="shared" si="1204"/>
        <v>女主角</v>
      </c>
      <c r="C825" s="9">
        <f t="shared" si="1162"/>
        <v>12</v>
      </c>
      <c r="D825" s="9">
        <f t="shared" ref="D825:G825" si="1205">D821</f>
        <v>3</v>
      </c>
      <c r="E825" s="9">
        <f t="shared" si="1205"/>
        <v>2</v>
      </c>
      <c r="F825" s="9">
        <f t="shared" si="1205"/>
        <v>0</v>
      </c>
      <c r="G825" s="9">
        <f t="shared" si="1205"/>
        <v>113</v>
      </c>
      <c r="H825" s="44" t="str">
        <f t="shared" si="1145"/>
        <v>card_11_3_3</v>
      </c>
      <c r="I825" s="9">
        <f t="shared" ref="I825:M825" si="1206">I821</f>
        <v>0</v>
      </c>
      <c r="J825" s="9" t="str">
        <f t="shared" si="1206"/>
        <v>11_nvzhu_ui.mp3</v>
      </c>
      <c r="K825" s="9">
        <f t="shared" si="1206"/>
        <v>0</v>
      </c>
      <c r="L825" s="9">
        <f t="shared" si="1206"/>
        <v>0</v>
      </c>
      <c r="M825" s="9" t="str">
        <f t="shared" si="1206"/>
        <v>sound_deadnv.mp3</v>
      </c>
      <c r="N825" s="9"/>
      <c r="Q825">
        <v>3</v>
      </c>
      <c r="R825" s="9">
        <v>3</v>
      </c>
      <c r="T825" s="2"/>
    </row>
    <row r="826" spans="1:20" ht="14.25">
      <c r="A826" s="9" t="str">
        <f t="shared" ref="A826:B826" si="1207">A822</f>
        <v>16</v>
      </c>
      <c r="B826" s="9" t="str">
        <f t="shared" si="1207"/>
        <v>女主角</v>
      </c>
      <c r="C826" s="9">
        <f t="shared" si="1162"/>
        <v>13</v>
      </c>
      <c r="D826" s="9">
        <f t="shared" ref="D826:G826" si="1208">D822</f>
        <v>0</v>
      </c>
      <c r="E826" s="9">
        <f t="shared" si="1208"/>
        <v>2</v>
      </c>
      <c r="F826" s="9">
        <f t="shared" si="1208"/>
        <v>0</v>
      </c>
      <c r="G826" s="9">
        <f t="shared" si="1208"/>
        <v>113</v>
      </c>
      <c r="H826" s="44" t="str">
        <f t="shared" si="1145"/>
        <v>card_11_3_0</v>
      </c>
      <c r="I826" s="9">
        <f t="shared" ref="I826:M826" si="1209">I822</f>
        <v>0</v>
      </c>
      <c r="J826" s="9" t="str">
        <f t="shared" si="1209"/>
        <v>11_nvzhu_ui.mp3</v>
      </c>
      <c r="K826" s="9">
        <f t="shared" si="1209"/>
        <v>0</v>
      </c>
      <c r="L826" s="9">
        <f t="shared" si="1209"/>
        <v>0</v>
      </c>
      <c r="M826" s="9" t="str">
        <f t="shared" si="1209"/>
        <v>sound_deadnv.mp3</v>
      </c>
      <c r="N826" s="9"/>
      <c r="Q826">
        <v>3</v>
      </c>
      <c r="R826" s="9">
        <v>0</v>
      </c>
      <c r="T826" s="2"/>
    </row>
    <row r="827" spans="1:20" ht="14.25">
      <c r="A827" s="9" t="str">
        <f t="shared" ref="A827:B827" si="1210">A823</f>
        <v>16</v>
      </c>
      <c r="B827" s="9" t="str">
        <f t="shared" si="1210"/>
        <v>女主角</v>
      </c>
      <c r="C827" s="9">
        <f t="shared" si="1162"/>
        <v>13</v>
      </c>
      <c r="D827" s="9">
        <f t="shared" ref="D827:G827" si="1211">D823</f>
        <v>1</v>
      </c>
      <c r="E827" s="9">
        <f t="shared" si="1211"/>
        <v>2</v>
      </c>
      <c r="F827" s="9">
        <f t="shared" si="1211"/>
        <v>0</v>
      </c>
      <c r="G827" s="9">
        <f t="shared" si="1211"/>
        <v>113</v>
      </c>
      <c r="H827" s="44" t="str">
        <f t="shared" si="1145"/>
        <v>card_11_3_3</v>
      </c>
      <c r="I827" s="9">
        <f t="shared" ref="I827:M827" si="1212">I823</f>
        <v>0</v>
      </c>
      <c r="J827" s="9" t="str">
        <f t="shared" si="1212"/>
        <v>11_nvzhu_ui.mp3</v>
      </c>
      <c r="K827" s="9">
        <f t="shared" si="1212"/>
        <v>0</v>
      </c>
      <c r="L827" s="9">
        <f t="shared" si="1212"/>
        <v>0</v>
      </c>
      <c r="M827" s="9" t="str">
        <f t="shared" si="1212"/>
        <v>sound_deadnv.mp3</v>
      </c>
      <c r="N827" s="9"/>
      <c r="Q827">
        <v>3</v>
      </c>
      <c r="R827" s="9">
        <v>3</v>
      </c>
      <c r="T827" s="2"/>
    </row>
    <row r="828" spans="1:20" ht="14.25">
      <c r="A828" s="9" t="str">
        <f t="shared" ref="A828:B828" si="1213">A824</f>
        <v>16</v>
      </c>
      <c r="B828" s="9" t="str">
        <f t="shared" si="1213"/>
        <v>女主角</v>
      </c>
      <c r="C828" s="9">
        <f t="shared" si="1162"/>
        <v>13</v>
      </c>
      <c r="D828" s="9">
        <f t="shared" ref="D828:G828" si="1214">D824</f>
        <v>2</v>
      </c>
      <c r="E828" s="9">
        <f t="shared" si="1214"/>
        <v>2</v>
      </c>
      <c r="F828" s="9">
        <f t="shared" si="1214"/>
        <v>0</v>
      </c>
      <c r="G828" s="9">
        <f t="shared" si="1214"/>
        <v>113</v>
      </c>
      <c r="H828" s="44" t="str">
        <f t="shared" si="1145"/>
        <v>card_11_3_3</v>
      </c>
      <c r="I828" s="9">
        <f t="shared" ref="I828:M828" si="1215">I824</f>
        <v>0</v>
      </c>
      <c r="J828" s="9" t="str">
        <f t="shared" si="1215"/>
        <v>11_nvzhu_ui.mp3</v>
      </c>
      <c r="K828" s="9">
        <f t="shared" si="1215"/>
        <v>0</v>
      </c>
      <c r="L828" s="9">
        <f t="shared" si="1215"/>
        <v>0</v>
      </c>
      <c r="M828" s="9" t="str">
        <f t="shared" si="1215"/>
        <v>sound_deadnv.mp3</v>
      </c>
      <c r="N828" s="9"/>
      <c r="Q828">
        <v>3</v>
      </c>
      <c r="R828" s="9">
        <v>3</v>
      </c>
      <c r="T828" s="2"/>
    </row>
    <row r="829" spans="1:20" ht="14.25">
      <c r="A829" s="9" t="str">
        <f t="shared" ref="A829:B829" si="1216">A825</f>
        <v>16</v>
      </c>
      <c r="B829" s="9" t="str">
        <f t="shared" si="1216"/>
        <v>女主角</v>
      </c>
      <c r="C829" s="9">
        <f t="shared" si="1162"/>
        <v>13</v>
      </c>
      <c r="D829" s="9">
        <f t="shared" ref="D829:G829" si="1217">D825</f>
        <v>3</v>
      </c>
      <c r="E829" s="9">
        <f t="shared" si="1217"/>
        <v>2</v>
      </c>
      <c r="F829" s="9">
        <f t="shared" si="1217"/>
        <v>0</v>
      </c>
      <c r="G829" s="9">
        <f t="shared" si="1217"/>
        <v>113</v>
      </c>
      <c r="H829" s="44" t="str">
        <f t="shared" si="1145"/>
        <v>card_11_3_3</v>
      </c>
      <c r="I829" s="9">
        <f t="shared" ref="I829:M829" si="1218">I825</f>
        <v>0</v>
      </c>
      <c r="J829" s="9" t="str">
        <f t="shared" si="1218"/>
        <v>11_nvzhu_ui.mp3</v>
      </c>
      <c r="K829" s="9">
        <f t="shared" si="1218"/>
        <v>0</v>
      </c>
      <c r="L829" s="9">
        <f t="shared" si="1218"/>
        <v>0</v>
      </c>
      <c r="M829" s="9" t="str">
        <f t="shared" si="1218"/>
        <v>sound_deadnv.mp3</v>
      </c>
      <c r="N829" s="9"/>
      <c r="Q829">
        <v>3</v>
      </c>
      <c r="R829" s="9">
        <v>3</v>
      </c>
      <c r="T829" s="2"/>
    </row>
    <row r="830" spans="1:20" ht="14.25">
      <c r="A830" s="9" t="str">
        <f t="shared" ref="A830:B830" si="1219">A826</f>
        <v>16</v>
      </c>
      <c r="B830" s="9" t="str">
        <f t="shared" si="1219"/>
        <v>女主角</v>
      </c>
      <c r="C830" s="9">
        <f t="shared" si="1162"/>
        <v>14</v>
      </c>
      <c r="D830" s="9">
        <f t="shared" ref="D830:G830" si="1220">D826</f>
        <v>0</v>
      </c>
      <c r="E830" s="9">
        <f t="shared" si="1220"/>
        <v>2</v>
      </c>
      <c r="F830" s="9">
        <f t="shared" si="1220"/>
        <v>0</v>
      </c>
      <c r="G830" s="9">
        <f t="shared" si="1220"/>
        <v>113</v>
      </c>
      <c r="H830" s="44" t="str">
        <f t="shared" si="1145"/>
        <v>card_11_3_0</v>
      </c>
      <c r="I830" s="9">
        <f t="shared" ref="I830:M830" si="1221">I826</f>
        <v>0</v>
      </c>
      <c r="J830" s="9" t="str">
        <f t="shared" si="1221"/>
        <v>11_nvzhu_ui.mp3</v>
      </c>
      <c r="K830" s="9">
        <f t="shared" si="1221"/>
        <v>0</v>
      </c>
      <c r="L830" s="9">
        <f t="shared" si="1221"/>
        <v>0</v>
      </c>
      <c r="M830" s="9" t="str">
        <f t="shared" si="1221"/>
        <v>sound_deadnv.mp3</v>
      </c>
      <c r="N830" s="9"/>
      <c r="Q830">
        <v>3</v>
      </c>
      <c r="R830" s="9">
        <v>0</v>
      </c>
      <c r="T830" s="2"/>
    </row>
    <row r="831" spans="1:20" ht="14.25">
      <c r="A831" s="9" t="str">
        <f t="shared" ref="A831:B831" si="1222">A827</f>
        <v>16</v>
      </c>
      <c r="B831" s="9" t="str">
        <f t="shared" si="1222"/>
        <v>女主角</v>
      </c>
      <c r="C831" s="9">
        <f t="shared" si="1162"/>
        <v>14</v>
      </c>
      <c r="D831" s="9">
        <f t="shared" ref="D831:G831" si="1223">D827</f>
        <v>1</v>
      </c>
      <c r="E831" s="9">
        <f t="shared" si="1223"/>
        <v>2</v>
      </c>
      <c r="F831" s="9">
        <f t="shared" si="1223"/>
        <v>0</v>
      </c>
      <c r="G831" s="9">
        <f t="shared" si="1223"/>
        <v>113</v>
      </c>
      <c r="H831" s="44" t="str">
        <f t="shared" si="1145"/>
        <v>card_11_3_3</v>
      </c>
      <c r="I831" s="9">
        <f t="shared" ref="I831:M831" si="1224">I827</f>
        <v>0</v>
      </c>
      <c r="J831" s="9" t="str">
        <f t="shared" si="1224"/>
        <v>11_nvzhu_ui.mp3</v>
      </c>
      <c r="K831" s="9">
        <f t="shared" si="1224"/>
        <v>0</v>
      </c>
      <c r="L831" s="9">
        <f t="shared" si="1224"/>
        <v>0</v>
      </c>
      <c r="M831" s="9" t="str">
        <f t="shared" si="1224"/>
        <v>sound_deadnv.mp3</v>
      </c>
      <c r="N831" s="9"/>
      <c r="Q831">
        <v>3</v>
      </c>
      <c r="R831" s="9">
        <v>3</v>
      </c>
      <c r="T831" s="2"/>
    </row>
    <row r="832" spans="1:20" ht="14.25">
      <c r="A832" s="9" t="str">
        <f t="shared" ref="A832:B832" si="1225">A828</f>
        <v>16</v>
      </c>
      <c r="B832" s="9" t="str">
        <f t="shared" si="1225"/>
        <v>女主角</v>
      </c>
      <c r="C832" s="9">
        <f t="shared" si="1162"/>
        <v>14</v>
      </c>
      <c r="D832" s="9">
        <f t="shared" ref="D832:G832" si="1226">D828</f>
        <v>2</v>
      </c>
      <c r="E832" s="9">
        <f t="shared" si="1226"/>
        <v>2</v>
      </c>
      <c r="F832" s="9">
        <f t="shared" si="1226"/>
        <v>0</v>
      </c>
      <c r="G832" s="9">
        <f t="shared" si="1226"/>
        <v>113</v>
      </c>
      <c r="H832" s="44" t="str">
        <f t="shared" si="1145"/>
        <v>card_11_3_3</v>
      </c>
      <c r="I832" s="9">
        <f t="shared" ref="I832:M832" si="1227">I828</f>
        <v>0</v>
      </c>
      <c r="J832" s="9" t="str">
        <f t="shared" si="1227"/>
        <v>11_nvzhu_ui.mp3</v>
      </c>
      <c r="K832" s="9">
        <f t="shared" si="1227"/>
        <v>0</v>
      </c>
      <c r="L832" s="9">
        <f t="shared" si="1227"/>
        <v>0</v>
      </c>
      <c r="M832" s="9" t="str">
        <f t="shared" si="1227"/>
        <v>sound_deadnv.mp3</v>
      </c>
      <c r="N832" s="9"/>
      <c r="Q832">
        <v>3</v>
      </c>
      <c r="R832" s="9">
        <v>3</v>
      </c>
      <c r="T832" s="2"/>
    </row>
    <row r="833" spans="1:22" ht="14.25">
      <c r="A833" s="9" t="str">
        <f t="shared" ref="A833:B833" si="1228">A829</f>
        <v>16</v>
      </c>
      <c r="B833" s="9" t="str">
        <f t="shared" si="1228"/>
        <v>女主角</v>
      </c>
      <c r="C833" s="9">
        <f t="shared" si="1162"/>
        <v>14</v>
      </c>
      <c r="D833" s="9">
        <f t="shared" ref="D833:G833" si="1229">D829</f>
        <v>3</v>
      </c>
      <c r="E833" s="9">
        <f t="shared" si="1229"/>
        <v>2</v>
      </c>
      <c r="F833" s="9">
        <f t="shared" si="1229"/>
        <v>0</v>
      </c>
      <c r="G833" s="9">
        <f t="shared" si="1229"/>
        <v>113</v>
      </c>
      <c r="H833" s="44" t="str">
        <f t="shared" si="1145"/>
        <v>card_11_3_3</v>
      </c>
      <c r="I833" s="9">
        <f t="shared" ref="I833:M833" si="1230">I829</f>
        <v>0</v>
      </c>
      <c r="J833" s="9" t="str">
        <f t="shared" si="1230"/>
        <v>11_nvzhu_ui.mp3</v>
      </c>
      <c r="K833" s="9">
        <f t="shared" si="1230"/>
        <v>0</v>
      </c>
      <c r="L833" s="9">
        <f t="shared" si="1230"/>
        <v>0</v>
      </c>
      <c r="M833" s="9" t="str">
        <f t="shared" si="1230"/>
        <v>sound_deadnv.mp3</v>
      </c>
      <c r="N833" s="9"/>
      <c r="Q833">
        <v>3</v>
      </c>
      <c r="R833" s="9">
        <v>3</v>
      </c>
      <c r="T833" s="2"/>
    </row>
    <row r="834" spans="1:22" ht="14.25">
      <c r="A834" s="9" t="str">
        <f t="shared" ref="A834:B834" si="1231">A830</f>
        <v>16</v>
      </c>
      <c r="B834" s="9" t="str">
        <f t="shared" si="1231"/>
        <v>女主角</v>
      </c>
      <c r="C834" s="9">
        <f t="shared" si="1162"/>
        <v>15</v>
      </c>
      <c r="D834" s="9">
        <f t="shared" ref="D834:G834" si="1232">D830</f>
        <v>0</v>
      </c>
      <c r="E834" s="9">
        <f t="shared" si="1232"/>
        <v>2</v>
      </c>
      <c r="F834" s="9">
        <f t="shared" si="1232"/>
        <v>0</v>
      </c>
      <c r="G834" s="9">
        <f t="shared" si="1232"/>
        <v>113</v>
      </c>
      <c r="H834" s="44" t="str">
        <f t="shared" si="1145"/>
        <v>card_11_3_0</v>
      </c>
      <c r="I834" s="9">
        <f t="shared" ref="I834:M834" si="1233">I830</f>
        <v>0</v>
      </c>
      <c r="J834" s="9" t="str">
        <f t="shared" si="1233"/>
        <v>11_nvzhu_ui.mp3</v>
      </c>
      <c r="K834" s="9">
        <f t="shared" si="1233"/>
        <v>0</v>
      </c>
      <c r="L834" s="9">
        <f t="shared" si="1233"/>
        <v>0</v>
      </c>
      <c r="M834" s="9" t="str">
        <f t="shared" si="1233"/>
        <v>sound_deadnv.mp3</v>
      </c>
      <c r="N834" s="9"/>
      <c r="Q834">
        <v>3</v>
      </c>
      <c r="R834" s="9">
        <v>0</v>
      </c>
      <c r="T834" s="2"/>
    </row>
    <row r="835" spans="1:22" ht="14.25">
      <c r="A835" s="9" t="str">
        <f t="shared" ref="A835:B835" si="1234">A831</f>
        <v>16</v>
      </c>
      <c r="B835" s="9" t="str">
        <f t="shared" si="1234"/>
        <v>女主角</v>
      </c>
      <c r="C835" s="9">
        <f t="shared" si="1162"/>
        <v>15</v>
      </c>
      <c r="D835" s="9">
        <f t="shared" ref="D835:G835" si="1235">D831</f>
        <v>1</v>
      </c>
      <c r="E835" s="9">
        <f t="shared" si="1235"/>
        <v>2</v>
      </c>
      <c r="F835" s="9">
        <f t="shared" si="1235"/>
        <v>0</v>
      </c>
      <c r="G835" s="9">
        <f t="shared" si="1235"/>
        <v>113</v>
      </c>
      <c r="H835" s="44" t="str">
        <f t="shared" si="1145"/>
        <v>card_11_3_3</v>
      </c>
      <c r="I835" s="9">
        <f t="shared" ref="I835:M835" si="1236">I831</f>
        <v>0</v>
      </c>
      <c r="J835" s="9" t="str">
        <f t="shared" si="1236"/>
        <v>11_nvzhu_ui.mp3</v>
      </c>
      <c r="K835" s="9">
        <f t="shared" si="1236"/>
        <v>0</v>
      </c>
      <c r="L835" s="9">
        <f t="shared" si="1236"/>
        <v>0</v>
      </c>
      <c r="M835" s="9" t="str">
        <f t="shared" si="1236"/>
        <v>sound_deadnv.mp3</v>
      </c>
      <c r="N835" s="9"/>
      <c r="Q835">
        <v>3</v>
      </c>
      <c r="R835" s="9">
        <v>3</v>
      </c>
      <c r="T835" s="2"/>
    </row>
    <row r="836" spans="1:22" ht="14.25">
      <c r="A836" s="9" t="str">
        <f t="shared" ref="A836:B836" si="1237">A832</f>
        <v>16</v>
      </c>
      <c r="B836" s="9" t="str">
        <f t="shared" si="1237"/>
        <v>女主角</v>
      </c>
      <c r="C836" s="9">
        <f t="shared" si="1162"/>
        <v>15</v>
      </c>
      <c r="D836" s="9">
        <f t="shared" ref="D836:G836" si="1238">D832</f>
        <v>2</v>
      </c>
      <c r="E836" s="9">
        <f t="shared" si="1238"/>
        <v>2</v>
      </c>
      <c r="F836" s="9">
        <f t="shared" si="1238"/>
        <v>0</v>
      </c>
      <c r="G836" s="9">
        <f t="shared" si="1238"/>
        <v>113</v>
      </c>
      <c r="H836" s="44" t="str">
        <f t="shared" si="1145"/>
        <v>card_11_3_3</v>
      </c>
      <c r="I836" s="9">
        <f t="shared" ref="I836:M836" si="1239">I832</f>
        <v>0</v>
      </c>
      <c r="J836" s="9" t="str">
        <f t="shared" si="1239"/>
        <v>11_nvzhu_ui.mp3</v>
      </c>
      <c r="K836" s="9">
        <f t="shared" si="1239"/>
        <v>0</v>
      </c>
      <c r="L836" s="9">
        <f t="shared" si="1239"/>
        <v>0</v>
      </c>
      <c r="M836" s="9" t="str">
        <f t="shared" si="1239"/>
        <v>sound_deadnv.mp3</v>
      </c>
      <c r="N836" s="9"/>
      <c r="Q836">
        <v>3</v>
      </c>
      <c r="R836" s="9">
        <v>3</v>
      </c>
      <c r="T836" s="2"/>
    </row>
    <row r="837" spans="1:22" ht="14.25">
      <c r="A837" s="9" t="str">
        <f t="shared" ref="A837:B837" si="1240">A833</f>
        <v>16</v>
      </c>
      <c r="B837" s="9" t="str">
        <f t="shared" si="1240"/>
        <v>女主角</v>
      </c>
      <c r="C837" s="9">
        <f t="shared" si="1162"/>
        <v>15</v>
      </c>
      <c r="D837" s="9">
        <f t="shared" ref="D837:G837" si="1241">D833</f>
        <v>3</v>
      </c>
      <c r="E837" s="9">
        <f t="shared" si="1241"/>
        <v>2</v>
      </c>
      <c r="F837" s="9">
        <f t="shared" si="1241"/>
        <v>0</v>
      </c>
      <c r="G837" s="9">
        <f t="shared" si="1241"/>
        <v>113</v>
      </c>
      <c r="H837" s="44" t="str">
        <f t="shared" si="1145"/>
        <v>card_11_3_3</v>
      </c>
      <c r="I837" s="9">
        <f t="shared" ref="I837:M837" si="1242">I833</f>
        <v>0</v>
      </c>
      <c r="J837" s="9" t="str">
        <f t="shared" si="1242"/>
        <v>11_nvzhu_ui.mp3</v>
      </c>
      <c r="K837" s="9">
        <f t="shared" si="1242"/>
        <v>0</v>
      </c>
      <c r="L837" s="9">
        <f t="shared" si="1242"/>
        <v>0</v>
      </c>
      <c r="M837" s="9" t="str">
        <f t="shared" si="1242"/>
        <v>sound_deadnv.mp3</v>
      </c>
      <c r="N837" s="9"/>
      <c r="Q837">
        <v>3</v>
      </c>
      <c r="R837" s="9">
        <v>3</v>
      </c>
      <c r="T837" s="2"/>
    </row>
    <row r="838" spans="1:22" ht="15">
      <c r="A838" s="9">
        <v>17</v>
      </c>
      <c r="B838" s="41" t="s">
        <v>55</v>
      </c>
      <c r="C838" s="9">
        <v>0</v>
      </c>
      <c r="D838" s="9">
        <v>0</v>
      </c>
      <c r="E838" s="42">
        <v>2</v>
      </c>
      <c r="F838" s="43">
        <v>0</v>
      </c>
      <c r="G838" s="42">
        <v>111</v>
      </c>
      <c r="H838" s="44" t="str">
        <f t="shared" si="1145"/>
        <v>card_11_1_0</v>
      </c>
      <c r="I838" s="43">
        <v>0</v>
      </c>
      <c r="J838" s="45" t="s">
        <v>57</v>
      </c>
      <c r="K838" s="45">
        <v>0</v>
      </c>
      <c r="L838" s="43">
        <v>0</v>
      </c>
      <c r="M838" s="42" t="s">
        <v>58</v>
      </c>
      <c r="N838" s="43">
        <v>0</v>
      </c>
      <c r="O838" s="2"/>
      <c r="P838" s="2"/>
      <c r="Q838">
        <v>1</v>
      </c>
      <c r="R838" s="9">
        <v>0</v>
      </c>
      <c r="S838" s="2">
        <v>209</v>
      </c>
      <c r="T838" s="2">
        <f>VLOOKUP(B838,Sheet3!B:C,2,FALSE)</f>
        <v>2</v>
      </c>
      <c r="U838" s="2"/>
      <c r="V838" s="2"/>
    </row>
    <row r="839" spans="1:22" ht="15">
      <c r="A839" s="9">
        <v>17</v>
      </c>
      <c r="B839" s="41" t="s">
        <v>55</v>
      </c>
      <c r="C839" s="9">
        <v>0</v>
      </c>
      <c r="D839" s="9">
        <v>1</v>
      </c>
      <c r="E839" s="42">
        <v>2</v>
      </c>
      <c r="F839" s="43">
        <v>0</v>
      </c>
      <c r="G839" s="42">
        <v>111</v>
      </c>
      <c r="H839" s="44" t="str">
        <f t="shared" ref="H839:H901" si="1243">"card_11_"&amp;Q839&amp;"_"&amp;R839</f>
        <v>card_11_1_1</v>
      </c>
      <c r="I839" s="43">
        <v>0</v>
      </c>
      <c r="J839" s="45" t="s">
        <v>57</v>
      </c>
      <c r="K839" s="45">
        <v>0</v>
      </c>
      <c r="L839" s="43">
        <v>0</v>
      </c>
      <c r="M839" s="42" t="s">
        <v>58</v>
      </c>
      <c r="N839" s="43">
        <v>0</v>
      </c>
      <c r="O839" s="2"/>
      <c r="P839" s="2"/>
      <c r="Q839">
        <v>1</v>
      </c>
      <c r="R839" s="9">
        <v>1</v>
      </c>
      <c r="S839" s="2">
        <v>210</v>
      </c>
      <c r="T839" s="2">
        <f>VLOOKUP(B839,Sheet3!B:C,2,FALSE)</f>
        <v>2</v>
      </c>
      <c r="U839" s="2"/>
      <c r="V839" s="2"/>
    </row>
    <row r="840" spans="1:22" ht="15">
      <c r="A840" s="9">
        <v>17</v>
      </c>
      <c r="B840" s="41" t="s">
        <v>55</v>
      </c>
      <c r="C840" s="9">
        <v>0</v>
      </c>
      <c r="D840" s="9">
        <v>2</v>
      </c>
      <c r="E840" s="42">
        <v>2</v>
      </c>
      <c r="F840" s="43">
        <v>0</v>
      </c>
      <c r="G840" s="42">
        <v>111</v>
      </c>
      <c r="H840" s="44" t="str">
        <f t="shared" si="1243"/>
        <v>card_11_2_2</v>
      </c>
      <c r="I840" s="43">
        <v>0</v>
      </c>
      <c r="J840" s="45" t="s">
        <v>57</v>
      </c>
      <c r="K840" s="45">
        <v>0</v>
      </c>
      <c r="L840" s="43">
        <v>0</v>
      </c>
      <c r="M840" s="42" t="s">
        <v>58</v>
      </c>
      <c r="N840" s="43">
        <v>0</v>
      </c>
      <c r="O840" s="2"/>
      <c r="P840" s="2"/>
      <c r="Q840">
        <v>2</v>
      </c>
      <c r="R840" s="9">
        <v>2</v>
      </c>
      <c r="S840" s="2">
        <v>211</v>
      </c>
      <c r="T840" s="2">
        <f>VLOOKUP(B840,Sheet3!B:C,2,FALSE)</f>
        <v>2</v>
      </c>
      <c r="U840" s="2"/>
      <c r="V840" s="2"/>
    </row>
    <row r="841" spans="1:22" ht="15">
      <c r="A841" s="9">
        <v>17</v>
      </c>
      <c r="B841" s="41" t="s">
        <v>55</v>
      </c>
      <c r="C841" s="9">
        <v>0</v>
      </c>
      <c r="D841" s="9">
        <v>3</v>
      </c>
      <c r="E841" s="42">
        <v>2</v>
      </c>
      <c r="F841" s="43">
        <v>0</v>
      </c>
      <c r="G841" s="42">
        <v>111</v>
      </c>
      <c r="H841" s="44" t="str">
        <f t="shared" si="1243"/>
        <v>card_11_3_3</v>
      </c>
      <c r="I841" s="43">
        <v>0</v>
      </c>
      <c r="J841" s="45" t="s">
        <v>57</v>
      </c>
      <c r="K841" s="45">
        <v>0</v>
      </c>
      <c r="L841" s="43">
        <v>0</v>
      </c>
      <c r="M841" s="42" t="s">
        <v>58</v>
      </c>
      <c r="N841" s="43">
        <v>0</v>
      </c>
      <c r="O841" s="2"/>
      <c r="P841" s="2"/>
      <c r="Q841">
        <v>3</v>
      </c>
      <c r="R841" s="9">
        <v>3</v>
      </c>
      <c r="S841" s="2">
        <v>212</v>
      </c>
      <c r="T841" s="2">
        <f>VLOOKUP(B841,Sheet3!B:C,2,FALSE)</f>
        <v>2</v>
      </c>
      <c r="U841" s="2"/>
      <c r="V841" s="2"/>
    </row>
    <row r="842" spans="1:22" ht="15">
      <c r="A842" s="9">
        <v>17</v>
      </c>
      <c r="B842" s="41" t="s">
        <v>55</v>
      </c>
      <c r="C842" s="9">
        <v>1</v>
      </c>
      <c r="D842" s="9">
        <v>0</v>
      </c>
      <c r="E842" s="42">
        <v>2</v>
      </c>
      <c r="F842" s="43">
        <v>0</v>
      </c>
      <c r="G842" s="42">
        <v>112</v>
      </c>
      <c r="H842" s="44" t="str">
        <f t="shared" si="1243"/>
        <v>card_11_2_0</v>
      </c>
      <c r="I842" s="43">
        <v>0</v>
      </c>
      <c r="J842" s="45" t="s">
        <v>57</v>
      </c>
      <c r="K842" s="45">
        <v>0</v>
      </c>
      <c r="L842" s="43">
        <v>0</v>
      </c>
      <c r="M842" s="42" t="s">
        <v>58</v>
      </c>
      <c r="N842" s="43">
        <v>0</v>
      </c>
      <c r="O842" s="2"/>
      <c r="P842" s="2"/>
      <c r="Q842">
        <v>2</v>
      </c>
      <c r="R842" s="9">
        <v>0</v>
      </c>
      <c r="S842" s="2">
        <v>213</v>
      </c>
      <c r="T842" s="2">
        <f>VLOOKUP(B842,Sheet3!B:C,2,FALSE)</f>
        <v>2</v>
      </c>
      <c r="U842" s="2"/>
      <c r="V842" s="2"/>
    </row>
    <row r="843" spans="1:22" ht="15">
      <c r="A843" s="9">
        <v>17</v>
      </c>
      <c r="B843" s="41" t="s">
        <v>55</v>
      </c>
      <c r="C843" s="9">
        <v>1</v>
      </c>
      <c r="D843" s="9">
        <v>1</v>
      </c>
      <c r="E843" s="42">
        <v>2</v>
      </c>
      <c r="F843" s="43">
        <v>0</v>
      </c>
      <c r="G843" s="42">
        <v>112</v>
      </c>
      <c r="H843" s="44" t="str">
        <f t="shared" si="1243"/>
        <v>card_11_2_2</v>
      </c>
      <c r="I843" s="43">
        <v>0</v>
      </c>
      <c r="J843" s="45" t="s">
        <v>57</v>
      </c>
      <c r="K843" s="45">
        <v>0</v>
      </c>
      <c r="L843" s="43">
        <v>0</v>
      </c>
      <c r="M843" s="42" t="s">
        <v>58</v>
      </c>
      <c r="N843" s="43">
        <v>0</v>
      </c>
      <c r="O843" s="2"/>
      <c r="P843" s="2"/>
      <c r="Q843">
        <v>2</v>
      </c>
      <c r="R843" s="9">
        <v>2</v>
      </c>
      <c r="S843" s="2">
        <v>214</v>
      </c>
      <c r="T843" s="2">
        <f>VLOOKUP(B843,Sheet3!B:C,2,FALSE)</f>
        <v>2</v>
      </c>
      <c r="U843" s="2"/>
      <c r="V843" s="2"/>
    </row>
    <row r="844" spans="1:22" ht="15">
      <c r="A844" s="9">
        <v>17</v>
      </c>
      <c r="B844" s="41" t="s">
        <v>55</v>
      </c>
      <c r="C844" s="9">
        <v>1</v>
      </c>
      <c r="D844" s="9">
        <v>2</v>
      </c>
      <c r="E844" s="42">
        <v>2</v>
      </c>
      <c r="F844" s="43">
        <v>0</v>
      </c>
      <c r="G844" s="42">
        <v>112</v>
      </c>
      <c r="H844" s="44" t="str">
        <f t="shared" si="1243"/>
        <v>card_11_2_2</v>
      </c>
      <c r="I844" s="43">
        <v>0</v>
      </c>
      <c r="J844" s="45" t="s">
        <v>57</v>
      </c>
      <c r="K844" s="45">
        <v>0</v>
      </c>
      <c r="L844" s="43">
        <v>0</v>
      </c>
      <c r="M844" s="42" t="s">
        <v>58</v>
      </c>
      <c r="N844" s="43">
        <v>0</v>
      </c>
      <c r="O844" s="2"/>
      <c r="P844" s="2"/>
      <c r="Q844">
        <v>2</v>
      </c>
      <c r="R844" s="9">
        <v>2</v>
      </c>
      <c r="S844" s="2">
        <v>215</v>
      </c>
      <c r="T844" s="2">
        <f>VLOOKUP(B844,Sheet3!B:C,2,FALSE)</f>
        <v>2</v>
      </c>
      <c r="U844" s="2"/>
      <c r="V844" s="2"/>
    </row>
    <row r="845" spans="1:22" ht="15">
      <c r="A845" s="9">
        <v>17</v>
      </c>
      <c r="B845" s="41" t="s">
        <v>55</v>
      </c>
      <c r="C845" s="9">
        <v>1</v>
      </c>
      <c r="D845" s="9">
        <v>3</v>
      </c>
      <c r="E845" s="42">
        <v>2</v>
      </c>
      <c r="F845" s="43">
        <v>0</v>
      </c>
      <c r="G845" s="42">
        <v>112</v>
      </c>
      <c r="H845" s="44" t="str">
        <f t="shared" si="1243"/>
        <v>card_11_3_3</v>
      </c>
      <c r="I845" s="43">
        <v>0</v>
      </c>
      <c r="J845" s="45" t="s">
        <v>57</v>
      </c>
      <c r="K845" s="45">
        <v>0</v>
      </c>
      <c r="L845" s="43">
        <v>0</v>
      </c>
      <c r="M845" s="42" t="s">
        <v>58</v>
      </c>
      <c r="N845" s="43">
        <v>0</v>
      </c>
      <c r="O845" s="2"/>
      <c r="P845" s="2"/>
      <c r="Q845">
        <v>3</v>
      </c>
      <c r="R845" s="9">
        <v>3</v>
      </c>
      <c r="S845" s="2">
        <v>216</v>
      </c>
      <c r="T845" s="2">
        <f>VLOOKUP(B845,Sheet3!B:C,2,FALSE)</f>
        <v>2</v>
      </c>
      <c r="U845" s="2"/>
      <c r="V845" s="2"/>
    </row>
    <row r="846" spans="1:22" ht="15">
      <c r="A846" s="9">
        <v>17</v>
      </c>
      <c r="B846" s="41" t="s">
        <v>55</v>
      </c>
      <c r="C846" s="9">
        <v>2</v>
      </c>
      <c r="D846" s="9">
        <v>0</v>
      </c>
      <c r="E846" s="42">
        <v>2</v>
      </c>
      <c r="F846" s="43">
        <v>0</v>
      </c>
      <c r="G846" s="42">
        <v>112</v>
      </c>
      <c r="H846" s="44" t="str">
        <f t="shared" si="1243"/>
        <v>card_11_2_0</v>
      </c>
      <c r="I846" s="43">
        <v>0</v>
      </c>
      <c r="J846" s="45" t="s">
        <v>57</v>
      </c>
      <c r="K846" s="45">
        <v>0</v>
      </c>
      <c r="L846" s="43">
        <v>0</v>
      </c>
      <c r="M846" s="42" t="s">
        <v>58</v>
      </c>
      <c r="N846" s="43">
        <v>0</v>
      </c>
      <c r="O846" s="2"/>
      <c r="P846" s="2"/>
      <c r="Q846">
        <v>2</v>
      </c>
      <c r="R846" s="9">
        <v>0</v>
      </c>
      <c r="S846" s="2">
        <v>217</v>
      </c>
      <c r="T846" s="2">
        <f>VLOOKUP(B846,Sheet3!B:C,2,FALSE)</f>
        <v>2</v>
      </c>
      <c r="U846" s="2"/>
      <c r="V846" s="2"/>
    </row>
    <row r="847" spans="1:22" ht="15">
      <c r="A847" s="9">
        <v>17</v>
      </c>
      <c r="B847" s="41" t="s">
        <v>55</v>
      </c>
      <c r="C847" s="9">
        <v>2</v>
      </c>
      <c r="D847" s="9">
        <v>1</v>
      </c>
      <c r="E847" s="42">
        <v>2</v>
      </c>
      <c r="F847" s="43">
        <v>0</v>
      </c>
      <c r="G847" s="42">
        <v>112</v>
      </c>
      <c r="H847" s="44" t="str">
        <f t="shared" si="1243"/>
        <v>card_11_2_2</v>
      </c>
      <c r="I847" s="43">
        <v>0</v>
      </c>
      <c r="J847" s="45" t="s">
        <v>57</v>
      </c>
      <c r="K847" s="45">
        <v>0</v>
      </c>
      <c r="L847" s="43">
        <v>0</v>
      </c>
      <c r="M847" s="42" t="s">
        <v>58</v>
      </c>
      <c r="N847" s="43">
        <v>0</v>
      </c>
      <c r="O847" s="2"/>
      <c r="P847" s="2"/>
      <c r="Q847">
        <v>2</v>
      </c>
      <c r="R847" s="9">
        <v>2</v>
      </c>
      <c r="S847" s="2">
        <v>218</v>
      </c>
      <c r="T847" s="2">
        <f>VLOOKUP(B847,Sheet3!B:C,2,FALSE)</f>
        <v>2</v>
      </c>
      <c r="U847" s="2"/>
      <c r="V847" s="2"/>
    </row>
    <row r="848" spans="1:22" ht="15">
      <c r="A848" s="9">
        <v>17</v>
      </c>
      <c r="B848" s="41" t="s">
        <v>55</v>
      </c>
      <c r="C848" s="9">
        <v>2</v>
      </c>
      <c r="D848" s="9">
        <v>2</v>
      </c>
      <c r="E848" s="42">
        <v>2</v>
      </c>
      <c r="F848" s="43">
        <v>0</v>
      </c>
      <c r="G848" s="42">
        <v>112</v>
      </c>
      <c r="H848" s="44" t="str">
        <f t="shared" si="1243"/>
        <v>card_11_2_2</v>
      </c>
      <c r="I848" s="43">
        <v>0</v>
      </c>
      <c r="J848" s="45" t="s">
        <v>57</v>
      </c>
      <c r="K848" s="45">
        <v>0</v>
      </c>
      <c r="L848" s="43">
        <v>0</v>
      </c>
      <c r="M848" s="42" t="s">
        <v>58</v>
      </c>
      <c r="N848" s="43">
        <v>0</v>
      </c>
      <c r="O848" s="2"/>
      <c r="P848" s="2"/>
      <c r="Q848">
        <v>2</v>
      </c>
      <c r="R848" s="9">
        <v>2</v>
      </c>
      <c r="S848" s="2">
        <v>219</v>
      </c>
      <c r="T848" s="2">
        <f>VLOOKUP(B848,Sheet3!B:C,2,FALSE)</f>
        <v>2</v>
      </c>
      <c r="U848" s="2"/>
      <c r="V848" s="2"/>
    </row>
    <row r="849" spans="1:22" ht="15">
      <c r="A849" s="9">
        <v>17</v>
      </c>
      <c r="B849" s="41" t="s">
        <v>55</v>
      </c>
      <c r="C849" s="9">
        <v>2</v>
      </c>
      <c r="D849" s="9">
        <v>3</v>
      </c>
      <c r="E849" s="42">
        <v>2</v>
      </c>
      <c r="F849" s="43">
        <v>0</v>
      </c>
      <c r="G849" s="42">
        <v>112</v>
      </c>
      <c r="H849" s="44" t="str">
        <f t="shared" si="1243"/>
        <v>card_11_3_3</v>
      </c>
      <c r="I849" s="43">
        <v>0</v>
      </c>
      <c r="J849" s="45" t="s">
        <v>57</v>
      </c>
      <c r="K849" s="45">
        <v>0</v>
      </c>
      <c r="L849" s="43">
        <v>0</v>
      </c>
      <c r="M849" s="42" t="s">
        <v>58</v>
      </c>
      <c r="N849" s="43">
        <v>0</v>
      </c>
      <c r="O849" s="2"/>
      <c r="P849" s="2"/>
      <c r="Q849">
        <v>3</v>
      </c>
      <c r="R849" s="9">
        <v>3</v>
      </c>
      <c r="S849" s="2">
        <v>220</v>
      </c>
      <c r="T849" s="2">
        <f>VLOOKUP(B849,Sheet3!B:C,2,FALSE)</f>
        <v>2</v>
      </c>
      <c r="U849" s="2"/>
      <c r="V849" s="2"/>
    </row>
    <row r="850" spans="1:22" ht="15">
      <c r="A850" s="9">
        <v>17</v>
      </c>
      <c r="B850" s="41" t="s">
        <v>55</v>
      </c>
      <c r="C850" s="9">
        <v>3</v>
      </c>
      <c r="D850" s="9">
        <v>0</v>
      </c>
      <c r="E850" s="42">
        <v>2</v>
      </c>
      <c r="F850" s="43">
        <v>0</v>
      </c>
      <c r="G850" s="42">
        <v>113</v>
      </c>
      <c r="H850" s="44" t="str">
        <f t="shared" si="1243"/>
        <v>card_11_3_0</v>
      </c>
      <c r="I850" s="43">
        <v>0</v>
      </c>
      <c r="J850" s="45" t="s">
        <v>57</v>
      </c>
      <c r="K850" s="45">
        <v>0</v>
      </c>
      <c r="L850" s="43">
        <v>0</v>
      </c>
      <c r="M850" s="42" t="s">
        <v>58</v>
      </c>
      <c r="N850" s="43">
        <v>0</v>
      </c>
      <c r="O850" s="2"/>
      <c r="P850" s="2"/>
      <c r="Q850">
        <v>3</v>
      </c>
      <c r="R850" s="9">
        <v>0</v>
      </c>
      <c r="S850" s="2">
        <v>221</v>
      </c>
      <c r="T850" s="2">
        <f>VLOOKUP(B850,Sheet3!B:C,2,FALSE)</f>
        <v>2</v>
      </c>
      <c r="U850" s="2"/>
      <c r="V850" s="2"/>
    </row>
    <row r="851" spans="1:22" ht="15">
      <c r="A851" s="9">
        <v>17</v>
      </c>
      <c r="B851" s="41" t="s">
        <v>55</v>
      </c>
      <c r="C851" s="9">
        <v>3</v>
      </c>
      <c r="D851" s="9">
        <v>1</v>
      </c>
      <c r="E851" s="42">
        <v>2</v>
      </c>
      <c r="F851" s="43">
        <v>0</v>
      </c>
      <c r="G851" s="42">
        <v>113</v>
      </c>
      <c r="H851" s="44" t="str">
        <f t="shared" si="1243"/>
        <v>card_11_3_3</v>
      </c>
      <c r="I851" s="43">
        <v>0</v>
      </c>
      <c r="J851" s="45" t="s">
        <v>57</v>
      </c>
      <c r="K851" s="45">
        <v>0</v>
      </c>
      <c r="L851" s="43">
        <v>0</v>
      </c>
      <c r="M851" s="42" t="s">
        <v>58</v>
      </c>
      <c r="N851" s="43">
        <v>0</v>
      </c>
      <c r="O851" s="2"/>
      <c r="P851" s="2"/>
      <c r="Q851">
        <v>3</v>
      </c>
      <c r="R851" s="9">
        <v>3</v>
      </c>
      <c r="S851" s="2">
        <v>222</v>
      </c>
      <c r="T851" s="2">
        <f>VLOOKUP(B851,Sheet3!B:C,2,FALSE)</f>
        <v>2</v>
      </c>
      <c r="U851" s="2"/>
      <c r="V851" s="2"/>
    </row>
    <row r="852" spans="1:22" ht="15">
      <c r="A852" s="9">
        <v>17</v>
      </c>
      <c r="B852" s="41" t="s">
        <v>55</v>
      </c>
      <c r="C852" s="9">
        <v>3</v>
      </c>
      <c r="D852" s="9">
        <v>2</v>
      </c>
      <c r="E852" s="42">
        <v>2</v>
      </c>
      <c r="F852" s="43">
        <v>0</v>
      </c>
      <c r="G852" s="42">
        <v>113</v>
      </c>
      <c r="H852" s="44" t="str">
        <f t="shared" si="1243"/>
        <v>card_11_3_3</v>
      </c>
      <c r="I852" s="43">
        <v>0</v>
      </c>
      <c r="J852" s="45" t="s">
        <v>57</v>
      </c>
      <c r="K852" s="45">
        <v>0</v>
      </c>
      <c r="L852" s="43">
        <v>0</v>
      </c>
      <c r="M852" s="42" t="s">
        <v>58</v>
      </c>
      <c r="N852" s="43">
        <v>0</v>
      </c>
      <c r="O852" s="2"/>
      <c r="P852" s="2"/>
      <c r="Q852">
        <v>3</v>
      </c>
      <c r="R852" s="9">
        <v>3</v>
      </c>
      <c r="S852" s="2">
        <v>223</v>
      </c>
      <c r="T852" s="2">
        <f>VLOOKUP(B852,Sheet3!B:C,2,FALSE)</f>
        <v>2</v>
      </c>
      <c r="U852" s="2"/>
      <c r="V852" s="2"/>
    </row>
    <row r="853" spans="1:22" ht="15">
      <c r="A853" s="9">
        <v>17</v>
      </c>
      <c r="B853" s="41" t="s">
        <v>55</v>
      </c>
      <c r="C853" s="9">
        <v>3</v>
      </c>
      <c r="D853" s="9">
        <v>3</v>
      </c>
      <c r="E853" s="42">
        <v>2</v>
      </c>
      <c r="F853" s="43">
        <v>0</v>
      </c>
      <c r="G853" s="42">
        <v>113</v>
      </c>
      <c r="H853" s="44" t="str">
        <f t="shared" si="1243"/>
        <v>card_11_3_3</v>
      </c>
      <c r="I853" s="43">
        <v>0</v>
      </c>
      <c r="J853" s="45" t="s">
        <v>57</v>
      </c>
      <c r="K853" s="45">
        <v>0</v>
      </c>
      <c r="L853" s="43">
        <v>0</v>
      </c>
      <c r="M853" s="42" t="s">
        <v>58</v>
      </c>
      <c r="N853" s="43">
        <v>0</v>
      </c>
      <c r="O853" s="2"/>
      <c r="P853" s="2"/>
      <c r="Q853">
        <v>3</v>
      </c>
      <c r="R853" s="9">
        <v>3</v>
      </c>
      <c r="S853" s="2">
        <v>224</v>
      </c>
      <c r="T853" s="2">
        <f>VLOOKUP(B853,Sheet3!B:C,2,FALSE)</f>
        <v>2</v>
      </c>
      <c r="U853" s="2"/>
      <c r="V853" s="2"/>
    </row>
    <row r="854" spans="1:22" ht="14.25">
      <c r="A854" s="9">
        <v>17</v>
      </c>
      <c r="B854" s="9" t="s">
        <v>55</v>
      </c>
      <c r="C854" s="9">
        <v>4</v>
      </c>
      <c r="D854" s="9">
        <v>0</v>
      </c>
      <c r="E854" s="46">
        <v>2</v>
      </c>
      <c r="F854" s="9">
        <v>0</v>
      </c>
      <c r="G854" s="9">
        <v>113</v>
      </c>
      <c r="H854" s="44" t="str">
        <f t="shared" si="1243"/>
        <v>card_11_3_0</v>
      </c>
      <c r="I854" s="9">
        <v>0</v>
      </c>
      <c r="J854" s="9" t="s">
        <v>57</v>
      </c>
      <c r="K854" s="9">
        <v>0</v>
      </c>
      <c r="L854" s="9">
        <v>0</v>
      </c>
      <c r="M854" s="9" t="s">
        <v>58</v>
      </c>
      <c r="N854" s="9"/>
      <c r="Q854">
        <v>3</v>
      </c>
      <c r="R854" s="9">
        <v>0</v>
      </c>
      <c r="T854" s="2">
        <f>VLOOKUP(B854,Sheet3!B:C,2,FALSE)</f>
        <v>2</v>
      </c>
      <c r="U854">
        <f t="shared" ref="U854:U869" si="1244">G854</f>
        <v>113</v>
      </c>
      <c r="V854" t="str">
        <f t="shared" ref="V854:V869" si="1245">H854</f>
        <v>card_11_3_0</v>
      </c>
    </row>
    <row r="855" spans="1:22" ht="14.25">
      <c r="A855" s="9">
        <v>17</v>
      </c>
      <c r="B855" s="9" t="s">
        <v>55</v>
      </c>
      <c r="C855" s="9">
        <v>4</v>
      </c>
      <c r="D855" s="9">
        <v>1</v>
      </c>
      <c r="E855" s="46">
        <v>2</v>
      </c>
      <c r="F855" s="9">
        <v>0</v>
      </c>
      <c r="G855" s="9">
        <v>113</v>
      </c>
      <c r="H855" s="44" t="str">
        <f t="shared" si="1243"/>
        <v>card_11_3_3</v>
      </c>
      <c r="I855" s="9">
        <v>0</v>
      </c>
      <c r="J855" s="9" t="s">
        <v>57</v>
      </c>
      <c r="K855" s="9">
        <v>0</v>
      </c>
      <c r="L855" s="9">
        <v>0</v>
      </c>
      <c r="M855" s="9" t="s">
        <v>58</v>
      </c>
      <c r="N855" s="9"/>
      <c r="Q855">
        <v>3</v>
      </c>
      <c r="R855" s="9">
        <v>3</v>
      </c>
      <c r="T855" s="2">
        <f>VLOOKUP(B855,Sheet3!B:C,2,FALSE)</f>
        <v>2</v>
      </c>
      <c r="U855">
        <f t="shared" si="1244"/>
        <v>113</v>
      </c>
      <c r="V855" t="str">
        <f t="shared" si="1245"/>
        <v>card_11_3_3</v>
      </c>
    </row>
    <row r="856" spans="1:22" ht="14.25">
      <c r="A856" s="9">
        <v>17</v>
      </c>
      <c r="B856" s="9" t="s">
        <v>55</v>
      </c>
      <c r="C856" s="9">
        <v>4</v>
      </c>
      <c r="D856" s="9">
        <v>2</v>
      </c>
      <c r="E856" s="46">
        <v>2</v>
      </c>
      <c r="F856" s="9">
        <v>0</v>
      </c>
      <c r="G856" s="9">
        <v>113</v>
      </c>
      <c r="H856" s="44" t="str">
        <f t="shared" si="1243"/>
        <v>card_11_3_3</v>
      </c>
      <c r="I856" s="9">
        <v>0</v>
      </c>
      <c r="J856" s="9" t="s">
        <v>57</v>
      </c>
      <c r="K856" s="9">
        <v>0</v>
      </c>
      <c r="L856" s="9">
        <v>0</v>
      </c>
      <c r="M856" s="9" t="s">
        <v>58</v>
      </c>
      <c r="N856" s="9"/>
      <c r="Q856">
        <v>3</v>
      </c>
      <c r="R856" s="9">
        <v>3</v>
      </c>
      <c r="T856" s="2">
        <f>VLOOKUP(B856,Sheet3!B:C,2,FALSE)</f>
        <v>2</v>
      </c>
      <c r="U856">
        <f t="shared" si="1244"/>
        <v>113</v>
      </c>
      <c r="V856" t="str">
        <f t="shared" si="1245"/>
        <v>card_11_3_3</v>
      </c>
    </row>
    <row r="857" spans="1:22" ht="14.25">
      <c r="A857" s="9">
        <v>17</v>
      </c>
      <c r="B857" s="9" t="s">
        <v>55</v>
      </c>
      <c r="C857" s="9">
        <v>4</v>
      </c>
      <c r="D857" s="9">
        <v>3</v>
      </c>
      <c r="E857" s="46">
        <v>2</v>
      </c>
      <c r="F857" s="9">
        <v>0</v>
      </c>
      <c r="G857" s="9">
        <v>113</v>
      </c>
      <c r="H857" s="44" t="str">
        <f t="shared" si="1243"/>
        <v>card_11_3_3</v>
      </c>
      <c r="I857" s="9">
        <v>0</v>
      </c>
      <c r="J857" s="9" t="s">
        <v>57</v>
      </c>
      <c r="K857" s="9">
        <v>0</v>
      </c>
      <c r="L857" s="9">
        <v>0</v>
      </c>
      <c r="M857" s="9" t="s">
        <v>58</v>
      </c>
      <c r="N857" s="9"/>
      <c r="Q857">
        <v>3</v>
      </c>
      <c r="R857" s="9">
        <v>3</v>
      </c>
      <c r="T857" s="2">
        <f>VLOOKUP(B857,Sheet3!B:C,2,FALSE)</f>
        <v>2</v>
      </c>
      <c r="U857">
        <f t="shared" si="1244"/>
        <v>113</v>
      </c>
      <c r="V857" t="str">
        <f t="shared" si="1245"/>
        <v>card_11_3_3</v>
      </c>
    </row>
    <row r="858" spans="1:22" ht="14.25">
      <c r="A858" s="9">
        <v>17</v>
      </c>
      <c r="B858" s="9" t="s">
        <v>55</v>
      </c>
      <c r="C858" s="9">
        <v>5</v>
      </c>
      <c r="D858" s="9">
        <v>0</v>
      </c>
      <c r="E858" s="46">
        <v>2</v>
      </c>
      <c r="F858" s="9">
        <v>0</v>
      </c>
      <c r="G858" s="9">
        <v>113</v>
      </c>
      <c r="H858" s="44" t="str">
        <f t="shared" si="1243"/>
        <v>card_11_3_0</v>
      </c>
      <c r="I858" s="9">
        <v>0</v>
      </c>
      <c r="J858" s="9" t="s">
        <v>57</v>
      </c>
      <c r="K858" s="9">
        <v>0</v>
      </c>
      <c r="L858" s="9">
        <v>0</v>
      </c>
      <c r="M858" s="9" t="s">
        <v>58</v>
      </c>
      <c r="N858" s="9"/>
      <c r="Q858">
        <v>3</v>
      </c>
      <c r="R858" s="9">
        <v>0</v>
      </c>
      <c r="T858" s="2">
        <f>VLOOKUP(B858,Sheet3!B:C,2,FALSE)</f>
        <v>2</v>
      </c>
      <c r="U858">
        <f t="shared" si="1244"/>
        <v>113</v>
      </c>
      <c r="V858" t="str">
        <f t="shared" si="1245"/>
        <v>card_11_3_0</v>
      </c>
    </row>
    <row r="859" spans="1:22" ht="14.25">
      <c r="A859" s="9">
        <v>17</v>
      </c>
      <c r="B859" s="9" t="s">
        <v>55</v>
      </c>
      <c r="C859" s="9">
        <v>5</v>
      </c>
      <c r="D859" s="9">
        <v>1</v>
      </c>
      <c r="E859" s="46">
        <v>2</v>
      </c>
      <c r="F859" s="9">
        <v>0</v>
      </c>
      <c r="G859" s="9">
        <v>113</v>
      </c>
      <c r="H859" s="44" t="str">
        <f t="shared" si="1243"/>
        <v>card_11_3_3</v>
      </c>
      <c r="I859" s="9">
        <v>0</v>
      </c>
      <c r="J859" s="9" t="s">
        <v>57</v>
      </c>
      <c r="K859" s="9">
        <v>0</v>
      </c>
      <c r="L859" s="9">
        <v>0</v>
      </c>
      <c r="M859" s="9" t="s">
        <v>58</v>
      </c>
      <c r="N859" s="9"/>
      <c r="Q859">
        <v>3</v>
      </c>
      <c r="R859" s="9">
        <v>3</v>
      </c>
      <c r="T859" s="2">
        <f>VLOOKUP(B859,Sheet3!B:C,2,FALSE)</f>
        <v>2</v>
      </c>
      <c r="U859">
        <f t="shared" si="1244"/>
        <v>113</v>
      </c>
      <c r="V859" t="str">
        <f t="shared" si="1245"/>
        <v>card_11_3_3</v>
      </c>
    </row>
    <row r="860" spans="1:22" ht="14.25">
      <c r="A860" s="9">
        <v>17</v>
      </c>
      <c r="B860" s="9" t="s">
        <v>55</v>
      </c>
      <c r="C860" s="9">
        <v>5</v>
      </c>
      <c r="D860" s="9">
        <v>2</v>
      </c>
      <c r="E860" s="46">
        <v>2</v>
      </c>
      <c r="F860" s="9">
        <v>0</v>
      </c>
      <c r="G860" s="9">
        <v>113</v>
      </c>
      <c r="H860" s="44" t="str">
        <f t="shared" si="1243"/>
        <v>card_11_3_3</v>
      </c>
      <c r="I860" s="9">
        <v>0</v>
      </c>
      <c r="J860" s="9" t="s">
        <v>57</v>
      </c>
      <c r="K860" s="9">
        <v>0</v>
      </c>
      <c r="L860" s="9">
        <v>0</v>
      </c>
      <c r="M860" s="9" t="s">
        <v>58</v>
      </c>
      <c r="N860" s="9"/>
      <c r="Q860">
        <v>3</v>
      </c>
      <c r="R860" s="9">
        <v>3</v>
      </c>
      <c r="T860" s="2">
        <f>VLOOKUP(B860,Sheet3!B:C,2,FALSE)</f>
        <v>2</v>
      </c>
      <c r="U860">
        <f t="shared" si="1244"/>
        <v>113</v>
      </c>
      <c r="V860" t="str">
        <f t="shared" si="1245"/>
        <v>card_11_3_3</v>
      </c>
    </row>
    <row r="861" spans="1:22" ht="14.25">
      <c r="A861" s="9">
        <v>17</v>
      </c>
      <c r="B861" s="9" t="s">
        <v>55</v>
      </c>
      <c r="C861" s="9">
        <v>5</v>
      </c>
      <c r="D861" s="9">
        <v>3</v>
      </c>
      <c r="E861" s="46">
        <v>2</v>
      </c>
      <c r="F861" s="9">
        <v>0</v>
      </c>
      <c r="G861" s="9">
        <v>113</v>
      </c>
      <c r="H861" s="44" t="str">
        <f t="shared" si="1243"/>
        <v>card_11_3_3</v>
      </c>
      <c r="I861" s="9">
        <v>0</v>
      </c>
      <c r="J861" s="9" t="s">
        <v>57</v>
      </c>
      <c r="K861" s="9">
        <v>0</v>
      </c>
      <c r="L861" s="9">
        <v>0</v>
      </c>
      <c r="M861" s="9" t="s">
        <v>58</v>
      </c>
      <c r="N861" s="9"/>
      <c r="Q861">
        <v>3</v>
      </c>
      <c r="R861" s="9">
        <v>3</v>
      </c>
      <c r="T861" s="2">
        <f>VLOOKUP(B861,Sheet3!B:C,2,FALSE)</f>
        <v>2</v>
      </c>
      <c r="U861">
        <f t="shared" si="1244"/>
        <v>113</v>
      </c>
      <c r="V861" t="str">
        <f t="shared" si="1245"/>
        <v>card_11_3_3</v>
      </c>
    </row>
    <row r="862" spans="1:22" ht="14.25">
      <c r="A862" s="9">
        <v>17</v>
      </c>
      <c r="B862" s="9" t="s">
        <v>55</v>
      </c>
      <c r="C862" s="9">
        <v>6</v>
      </c>
      <c r="D862" s="9">
        <v>0</v>
      </c>
      <c r="E862" s="46">
        <v>2</v>
      </c>
      <c r="F862" s="9">
        <v>0</v>
      </c>
      <c r="G862" s="9">
        <v>113</v>
      </c>
      <c r="H862" s="44" t="str">
        <f t="shared" si="1243"/>
        <v>card_11_3_0</v>
      </c>
      <c r="I862" s="9">
        <v>0</v>
      </c>
      <c r="J862" s="9" t="s">
        <v>57</v>
      </c>
      <c r="K862" s="9">
        <v>0</v>
      </c>
      <c r="L862" s="9">
        <v>0</v>
      </c>
      <c r="M862" s="9" t="s">
        <v>58</v>
      </c>
      <c r="N862" s="9"/>
      <c r="Q862">
        <v>3</v>
      </c>
      <c r="R862" s="9">
        <v>0</v>
      </c>
      <c r="T862" s="2">
        <f>VLOOKUP(B862,Sheet3!B:C,2,FALSE)</f>
        <v>2</v>
      </c>
      <c r="U862">
        <f t="shared" si="1244"/>
        <v>113</v>
      </c>
      <c r="V862" t="str">
        <f t="shared" si="1245"/>
        <v>card_11_3_0</v>
      </c>
    </row>
    <row r="863" spans="1:22" ht="14.25">
      <c r="A863" s="9">
        <v>17</v>
      </c>
      <c r="B863" s="9" t="s">
        <v>55</v>
      </c>
      <c r="C863" s="9">
        <v>6</v>
      </c>
      <c r="D863" s="9">
        <v>1</v>
      </c>
      <c r="E863" s="46">
        <v>2</v>
      </c>
      <c r="F863" s="9">
        <v>0</v>
      </c>
      <c r="G863" s="9">
        <v>113</v>
      </c>
      <c r="H863" s="44" t="str">
        <f t="shared" si="1243"/>
        <v>card_11_3_3</v>
      </c>
      <c r="I863" s="9">
        <v>0</v>
      </c>
      <c r="J863" s="9" t="s">
        <v>57</v>
      </c>
      <c r="K863" s="9">
        <v>0</v>
      </c>
      <c r="L863" s="9">
        <v>0</v>
      </c>
      <c r="M863" s="9" t="s">
        <v>58</v>
      </c>
      <c r="N863" s="9"/>
      <c r="Q863">
        <v>3</v>
      </c>
      <c r="R863" s="9">
        <v>3</v>
      </c>
      <c r="T863" s="2">
        <f>VLOOKUP(B863,Sheet3!B:C,2,FALSE)</f>
        <v>2</v>
      </c>
      <c r="U863">
        <f t="shared" si="1244"/>
        <v>113</v>
      </c>
      <c r="V863" t="str">
        <f t="shared" si="1245"/>
        <v>card_11_3_3</v>
      </c>
    </row>
    <row r="864" spans="1:22" ht="14.25">
      <c r="A864" s="9">
        <v>17</v>
      </c>
      <c r="B864" s="9" t="s">
        <v>55</v>
      </c>
      <c r="C864" s="9">
        <v>6</v>
      </c>
      <c r="D864" s="9">
        <v>2</v>
      </c>
      <c r="E864" s="46">
        <v>2</v>
      </c>
      <c r="F864" s="9">
        <v>0</v>
      </c>
      <c r="G864" s="9">
        <v>113</v>
      </c>
      <c r="H864" s="44" t="str">
        <f t="shared" si="1243"/>
        <v>card_11_3_3</v>
      </c>
      <c r="I864" s="9">
        <v>0</v>
      </c>
      <c r="J864" s="9" t="s">
        <v>57</v>
      </c>
      <c r="K864" s="9">
        <v>0</v>
      </c>
      <c r="L864" s="9">
        <v>0</v>
      </c>
      <c r="M864" s="9" t="s">
        <v>58</v>
      </c>
      <c r="N864" s="9"/>
      <c r="Q864">
        <v>3</v>
      </c>
      <c r="R864" s="9">
        <v>3</v>
      </c>
      <c r="T864" s="2">
        <f>VLOOKUP(B864,Sheet3!B:C,2,FALSE)</f>
        <v>2</v>
      </c>
      <c r="U864">
        <f t="shared" si="1244"/>
        <v>113</v>
      </c>
      <c r="V864" t="str">
        <f t="shared" si="1245"/>
        <v>card_11_3_3</v>
      </c>
    </row>
    <row r="865" spans="1:22" ht="14.25">
      <c r="A865" s="9">
        <v>17</v>
      </c>
      <c r="B865" s="9" t="s">
        <v>55</v>
      </c>
      <c r="C865" s="9">
        <v>6</v>
      </c>
      <c r="D865" s="9">
        <v>3</v>
      </c>
      <c r="E865" s="46">
        <v>2</v>
      </c>
      <c r="F865" s="9">
        <v>0</v>
      </c>
      <c r="G865" s="9">
        <v>113</v>
      </c>
      <c r="H865" s="44" t="str">
        <f t="shared" si="1243"/>
        <v>card_11_3_3</v>
      </c>
      <c r="I865" s="9">
        <v>0</v>
      </c>
      <c r="J865" s="9" t="s">
        <v>57</v>
      </c>
      <c r="K865" s="9">
        <v>0</v>
      </c>
      <c r="L865" s="9">
        <v>0</v>
      </c>
      <c r="M865" s="9" t="s">
        <v>58</v>
      </c>
      <c r="N865" s="9"/>
      <c r="Q865">
        <v>3</v>
      </c>
      <c r="R865" s="9">
        <v>3</v>
      </c>
      <c r="T865" s="2">
        <f>VLOOKUP(B865,Sheet3!B:C,2,FALSE)</f>
        <v>2</v>
      </c>
      <c r="U865">
        <f t="shared" si="1244"/>
        <v>113</v>
      </c>
      <c r="V865" t="str">
        <f t="shared" si="1245"/>
        <v>card_11_3_3</v>
      </c>
    </row>
    <row r="866" spans="1:22" ht="14.25">
      <c r="A866" s="9">
        <v>17</v>
      </c>
      <c r="B866" s="9" t="s">
        <v>55</v>
      </c>
      <c r="C866" s="9">
        <v>7</v>
      </c>
      <c r="D866" s="9">
        <v>0</v>
      </c>
      <c r="E866" s="46">
        <v>2</v>
      </c>
      <c r="F866" s="9">
        <v>0</v>
      </c>
      <c r="G866" s="9">
        <v>113</v>
      </c>
      <c r="H866" s="44" t="str">
        <f t="shared" si="1243"/>
        <v>card_11_3_0</v>
      </c>
      <c r="I866" s="9">
        <v>0</v>
      </c>
      <c r="J866" s="9" t="s">
        <v>57</v>
      </c>
      <c r="K866" s="9">
        <v>0</v>
      </c>
      <c r="L866" s="9">
        <v>0</v>
      </c>
      <c r="M866" s="9" t="s">
        <v>58</v>
      </c>
      <c r="N866" s="9"/>
      <c r="Q866">
        <v>3</v>
      </c>
      <c r="R866" s="9">
        <v>0</v>
      </c>
      <c r="T866" s="2">
        <f>VLOOKUP(B866,Sheet3!B:C,2,FALSE)</f>
        <v>2</v>
      </c>
      <c r="U866">
        <f t="shared" si="1244"/>
        <v>113</v>
      </c>
      <c r="V866" t="str">
        <f t="shared" si="1245"/>
        <v>card_11_3_0</v>
      </c>
    </row>
    <row r="867" spans="1:22" ht="14.25">
      <c r="A867" s="9">
        <v>17</v>
      </c>
      <c r="B867" s="9" t="s">
        <v>55</v>
      </c>
      <c r="C867" s="9">
        <v>7</v>
      </c>
      <c r="D867" s="9">
        <v>1</v>
      </c>
      <c r="E867" s="46">
        <v>2</v>
      </c>
      <c r="F867" s="9">
        <v>0</v>
      </c>
      <c r="G867" s="9">
        <v>113</v>
      </c>
      <c r="H867" s="44" t="str">
        <f t="shared" si="1243"/>
        <v>card_11_3_3</v>
      </c>
      <c r="I867" s="9">
        <v>0</v>
      </c>
      <c r="J867" s="9" t="s">
        <v>57</v>
      </c>
      <c r="K867" s="9">
        <v>0</v>
      </c>
      <c r="L867" s="9">
        <v>0</v>
      </c>
      <c r="M867" s="9" t="s">
        <v>58</v>
      </c>
      <c r="N867" s="9"/>
      <c r="Q867">
        <v>3</v>
      </c>
      <c r="R867" s="9">
        <v>3</v>
      </c>
      <c r="T867" s="2">
        <f>VLOOKUP(B867,Sheet3!B:C,2,FALSE)</f>
        <v>2</v>
      </c>
      <c r="U867">
        <f t="shared" si="1244"/>
        <v>113</v>
      </c>
      <c r="V867" t="str">
        <f t="shared" si="1245"/>
        <v>card_11_3_3</v>
      </c>
    </row>
    <row r="868" spans="1:22" ht="14.25">
      <c r="A868" s="9">
        <v>17</v>
      </c>
      <c r="B868" s="9" t="s">
        <v>55</v>
      </c>
      <c r="C868" s="9">
        <v>7</v>
      </c>
      <c r="D868" s="9">
        <v>2</v>
      </c>
      <c r="E868" s="46">
        <v>2</v>
      </c>
      <c r="F868" s="9">
        <v>0</v>
      </c>
      <c r="G868" s="9">
        <v>113</v>
      </c>
      <c r="H868" s="44" t="str">
        <f t="shared" si="1243"/>
        <v>card_11_3_3</v>
      </c>
      <c r="I868" s="9">
        <v>0</v>
      </c>
      <c r="J868" s="9" t="s">
        <v>57</v>
      </c>
      <c r="K868" s="9">
        <v>0</v>
      </c>
      <c r="L868" s="9">
        <v>0</v>
      </c>
      <c r="M868" s="9" t="s">
        <v>58</v>
      </c>
      <c r="N868" s="9"/>
      <c r="Q868">
        <v>3</v>
      </c>
      <c r="R868" s="9">
        <v>3</v>
      </c>
      <c r="T868" s="2">
        <f>VLOOKUP(B868,Sheet3!B:C,2,FALSE)</f>
        <v>2</v>
      </c>
      <c r="U868">
        <f t="shared" si="1244"/>
        <v>113</v>
      </c>
      <c r="V868" t="str">
        <f t="shared" si="1245"/>
        <v>card_11_3_3</v>
      </c>
    </row>
    <row r="869" spans="1:22" ht="14.25">
      <c r="A869" s="9">
        <v>17</v>
      </c>
      <c r="B869" s="9" t="s">
        <v>55</v>
      </c>
      <c r="C869" s="9">
        <v>7</v>
      </c>
      <c r="D869" s="9">
        <v>3</v>
      </c>
      <c r="E869" s="46">
        <v>2</v>
      </c>
      <c r="F869" s="9">
        <v>0</v>
      </c>
      <c r="G869" s="9">
        <v>113</v>
      </c>
      <c r="H869" s="44" t="str">
        <f t="shared" si="1243"/>
        <v>card_11_3_3</v>
      </c>
      <c r="I869" s="9">
        <v>0</v>
      </c>
      <c r="J869" s="9" t="s">
        <v>57</v>
      </c>
      <c r="K869" s="9">
        <v>0</v>
      </c>
      <c r="L869" s="9">
        <v>0</v>
      </c>
      <c r="M869" s="9" t="s">
        <v>58</v>
      </c>
      <c r="N869" s="9"/>
      <c r="Q869">
        <v>3</v>
      </c>
      <c r="R869" s="9">
        <v>3</v>
      </c>
      <c r="T869" s="2">
        <f>VLOOKUP(B869,Sheet3!B:C,2,FALSE)</f>
        <v>2</v>
      </c>
      <c r="U869">
        <f t="shared" si="1244"/>
        <v>113</v>
      </c>
      <c r="V869" t="str">
        <f t="shared" si="1245"/>
        <v>card_11_3_3</v>
      </c>
    </row>
    <row r="870" spans="1:22" ht="14.25">
      <c r="A870" s="9">
        <f>A866</f>
        <v>17</v>
      </c>
      <c r="B870" s="9" t="str">
        <f>B866</f>
        <v>女主角</v>
      </c>
      <c r="C870" s="9">
        <v>8</v>
      </c>
      <c r="D870" s="9">
        <f>D866</f>
        <v>0</v>
      </c>
      <c r="E870" s="9">
        <f>E866</f>
        <v>2</v>
      </c>
      <c r="F870" s="9">
        <f>F866</f>
        <v>0</v>
      </c>
      <c r="G870" s="9">
        <f>G866</f>
        <v>113</v>
      </c>
      <c r="H870" s="44" t="str">
        <f t="shared" si="1243"/>
        <v>card_11_3_0</v>
      </c>
      <c r="I870" s="9">
        <f t="shared" ref="I870:M870" si="1246">I866</f>
        <v>0</v>
      </c>
      <c r="J870" s="9" t="str">
        <f t="shared" si="1246"/>
        <v>11_nvzhu_ui.mp3</v>
      </c>
      <c r="K870" s="9">
        <f t="shared" si="1246"/>
        <v>0</v>
      </c>
      <c r="L870" s="9">
        <f t="shared" si="1246"/>
        <v>0</v>
      </c>
      <c r="M870" s="9" t="str">
        <f t="shared" si="1246"/>
        <v>sound_deadnv.mp3</v>
      </c>
      <c r="N870" s="9"/>
      <c r="Q870">
        <v>3</v>
      </c>
      <c r="R870" s="9">
        <v>0</v>
      </c>
      <c r="T870" s="2"/>
    </row>
    <row r="871" spans="1:22" ht="14.25">
      <c r="A871" s="9">
        <f t="shared" ref="A871:B871" si="1247">A867</f>
        <v>17</v>
      </c>
      <c r="B871" s="9" t="str">
        <f t="shared" si="1247"/>
        <v>女主角</v>
      </c>
      <c r="C871" s="9">
        <v>8</v>
      </c>
      <c r="D871" s="9">
        <f t="shared" ref="D871:G871" si="1248">D867</f>
        <v>1</v>
      </c>
      <c r="E871" s="9">
        <f t="shared" si="1248"/>
        <v>2</v>
      </c>
      <c r="F871" s="9">
        <f t="shared" si="1248"/>
        <v>0</v>
      </c>
      <c r="G871" s="9">
        <f t="shared" si="1248"/>
        <v>113</v>
      </c>
      <c r="H871" s="44" t="str">
        <f t="shared" si="1243"/>
        <v>card_11_3_3</v>
      </c>
      <c r="I871" s="9">
        <f t="shared" ref="I871:M871" si="1249">I867</f>
        <v>0</v>
      </c>
      <c r="J871" s="9" t="str">
        <f t="shared" si="1249"/>
        <v>11_nvzhu_ui.mp3</v>
      </c>
      <c r="K871" s="9">
        <f t="shared" si="1249"/>
        <v>0</v>
      </c>
      <c r="L871" s="9">
        <f t="shared" si="1249"/>
        <v>0</v>
      </c>
      <c r="M871" s="9" t="str">
        <f t="shared" si="1249"/>
        <v>sound_deadnv.mp3</v>
      </c>
      <c r="N871" s="9"/>
      <c r="Q871">
        <v>3</v>
      </c>
      <c r="R871" s="9">
        <v>3</v>
      </c>
      <c r="T871" s="2"/>
    </row>
    <row r="872" spans="1:22" ht="14.25">
      <c r="A872" s="9">
        <f t="shared" ref="A872:B872" si="1250">A868</f>
        <v>17</v>
      </c>
      <c r="B872" s="9" t="str">
        <f t="shared" si="1250"/>
        <v>女主角</v>
      </c>
      <c r="C872" s="9">
        <v>8</v>
      </c>
      <c r="D872" s="9">
        <f t="shared" ref="D872:G872" si="1251">D868</f>
        <v>2</v>
      </c>
      <c r="E872" s="9">
        <f t="shared" si="1251"/>
        <v>2</v>
      </c>
      <c r="F872" s="9">
        <f t="shared" si="1251"/>
        <v>0</v>
      </c>
      <c r="G872" s="9">
        <f t="shared" si="1251"/>
        <v>113</v>
      </c>
      <c r="H872" s="44" t="str">
        <f t="shared" si="1243"/>
        <v>card_11_3_3</v>
      </c>
      <c r="I872" s="9">
        <f t="shared" ref="I872:M872" si="1252">I868</f>
        <v>0</v>
      </c>
      <c r="J872" s="9" t="str">
        <f t="shared" si="1252"/>
        <v>11_nvzhu_ui.mp3</v>
      </c>
      <c r="K872" s="9">
        <f t="shared" si="1252"/>
        <v>0</v>
      </c>
      <c r="L872" s="9">
        <f t="shared" si="1252"/>
        <v>0</v>
      </c>
      <c r="M872" s="9" t="str">
        <f t="shared" si="1252"/>
        <v>sound_deadnv.mp3</v>
      </c>
      <c r="N872" s="9"/>
      <c r="Q872">
        <v>3</v>
      </c>
      <c r="R872" s="9">
        <v>3</v>
      </c>
      <c r="T872" s="2"/>
    </row>
    <row r="873" spans="1:22" ht="14.25">
      <c r="A873" s="9">
        <f t="shared" ref="A873:B873" si="1253">A869</f>
        <v>17</v>
      </c>
      <c r="B873" s="9" t="str">
        <f t="shared" si="1253"/>
        <v>女主角</v>
      </c>
      <c r="C873" s="9">
        <v>8</v>
      </c>
      <c r="D873" s="9">
        <f t="shared" ref="D873:G873" si="1254">D869</f>
        <v>3</v>
      </c>
      <c r="E873" s="9">
        <f t="shared" si="1254"/>
        <v>2</v>
      </c>
      <c r="F873" s="9">
        <f t="shared" si="1254"/>
        <v>0</v>
      </c>
      <c r="G873" s="9">
        <f t="shared" si="1254"/>
        <v>113</v>
      </c>
      <c r="H873" s="44" t="str">
        <f t="shared" si="1243"/>
        <v>card_11_3_3</v>
      </c>
      <c r="I873" s="9">
        <f t="shared" ref="I873:M873" si="1255">I869</f>
        <v>0</v>
      </c>
      <c r="J873" s="9" t="str">
        <f t="shared" si="1255"/>
        <v>11_nvzhu_ui.mp3</v>
      </c>
      <c r="K873" s="9">
        <f t="shared" si="1255"/>
        <v>0</v>
      </c>
      <c r="L873" s="9">
        <f t="shared" si="1255"/>
        <v>0</v>
      </c>
      <c r="M873" s="9" t="str">
        <f t="shared" si="1255"/>
        <v>sound_deadnv.mp3</v>
      </c>
      <c r="N873" s="9"/>
      <c r="Q873">
        <v>3</v>
      </c>
      <c r="R873" s="9">
        <v>3</v>
      </c>
      <c r="T873" s="2"/>
    </row>
    <row r="874" spans="1:22" ht="14.25">
      <c r="A874" s="9">
        <f t="shared" ref="A874:B874" si="1256">A870</f>
        <v>17</v>
      </c>
      <c r="B874" s="9" t="str">
        <f t="shared" si="1256"/>
        <v>女主角</v>
      </c>
      <c r="C874" s="9">
        <f>C870+1</f>
        <v>9</v>
      </c>
      <c r="D874" s="9">
        <f t="shared" ref="D874:G874" si="1257">D870</f>
        <v>0</v>
      </c>
      <c r="E874" s="9">
        <f t="shared" si="1257"/>
        <v>2</v>
      </c>
      <c r="F874" s="9">
        <f t="shared" si="1257"/>
        <v>0</v>
      </c>
      <c r="G874" s="9">
        <f t="shared" si="1257"/>
        <v>113</v>
      </c>
      <c r="H874" s="44" t="str">
        <f t="shared" si="1243"/>
        <v>card_11_3_0</v>
      </c>
      <c r="I874" s="9">
        <f t="shared" ref="I874:M874" si="1258">I870</f>
        <v>0</v>
      </c>
      <c r="J874" s="9" t="str">
        <f t="shared" si="1258"/>
        <v>11_nvzhu_ui.mp3</v>
      </c>
      <c r="K874" s="9">
        <f t="shared" si="1258"/>
        <v>0</v>
      </c>
      <c r="L874" s="9">
        <f t="shared" si="1258"/>
        <v>0</v>
      </c>
      <c r="M874" s="9" t="str">
        <f t="shared" si="1258"/>
        <v>sound_deadnv.mp3</v>
      </c>
      <c r="N874" s="9"/>
      <c r="Q874">
        <v>3</v>
      </c>
      <c r="R874" s="9">
        <v>0</v>
      </c>
      <c r="T874" s="2"/>
    </row>
    <row r="875" spans="1:22" ht="14.25">
      <c r="A875" s="9">
        <f t="shared" ref="A875:B875" si="1259">A871</f>
        <v>17</v>
      </c>
      <c r="B875" s="9" t="str">
        <f t="shared" si="1259"/>
        <v>女主角</v>
      </c>
      <c r="C875" s="9">
        <f t="shared" ref="C875:C901" si="1260">C871+1</f>
        <v>9</v>
      </c>
      <c r="D875" s="9">
        <f t="shared" ref="D875:G875" si="1261">D871</f>
        <v>1</v>
      </c>
      <c r="E875" s="9">
        <f t="shared" si="1261"/>
        <v>2</v>
      </c>
      <c r="F875" s="9">
        <f t="shared" si="1261"/>
        <v>0</v>
      </c>
      <c r="G875" s="9">
        <f t="shared" si="1261"/>
        <v>113</v>
      </c>
      <c r="H875" s="44" t="str">
        <f t="shared" si="1243"/>
        <v>card_11_3_3</v>
      </c>
      <c r="I875" s="9">
        <f t="shared" ref="I875:M875" si="1262">I871</f>
        <v>0</v>
      </c>
      <c r="J875" s="9" t="str">
        <f t="shared" si="1262"/>
        <v>11_nvzhu_ui.mp3</v>
      </c>
      <c r="K875" s="9">
        <f t="shared" si="1262"/>
        <v>0</v>
      </c>
      <c r="L875" s="9">
        <f t="shared" si="1262"/>
        <v>0</v>
      </c>
      <c r="M875" s="9" t="str">
        <f t="shared" si="1262"/>
        <v>sound_deadnv.mp3</v>
      </c>
      <c r="N875" s="9"/>
      <c r="Q875">
        <v>3</v>
      </c>
      <c r="R875" s="9">
        <v>3</v>
      </c>
      <c r="T875" s="2"/>
    </row>
    <row r="876" spans="1:22" ht="14.25">
      <c r="A876" s="9">
        <f t="shared" ref="A876:B876" si="1263">A872</f>
        <v>17</v>
      </c>
      <c r="B876" s="9" t="str">
        <f t="shared" si="1263"/>
        <v>女主角</v>
      </c>
      <c r="C876" s="9">
        <f t="shared" si="1260"/>
        <v>9</v>
      </c>
      <c r="D876" s="9">
        <f t="shared" ref="D876:G876" si="1264">D872</f>
        <v>2</v>
      </c>
      <c r="E876" s="9">
        <f t="shared" si="1264"/>
        <v>2</v>
      </c>
      <c r="F876" s="9">
        <f t="shared" si="1264"/>
        <v>0</v>
      </c>
      <c r="G876" s="9">
        <f t="shared" si="1264"/>
        <v>113</v>
      </c>
      <c r="H876" s="44" t="str">
        <f t="shared" si="1243"/>
        <v>card_11_3_3</v>
      </c>
      <c r="I876" s="9">
        <f t="shared" ref="I876:M876" si="1265">I872</f>
        <v>0</v>
      </c>
      <c r="J876" s="9" t="str">
        <f t="shared" si="1265"/>
        <v>11_nvzhu_ui.mp3</v>
      </c>
      <c r="K876" s="9">
        <f t="shared" si="1265"/>
        <v>0</v>
      </c>
      <c r="L876" s="9">
        <f t="shared" si="1265"/>
        <v>0</v>
      </c>
      <c r="M876" s="9" t="str">
        <f t="shared" si="1265"/>
        <v>sound_deadnv.mp3</v>
      </c>
      <c r="N876" s="9"/>
      <c r="Q876">
        <v>3</v>
      </c>
      <c r="R876" s="9">
        <v>3</v>
      </c>
      <c r="T876" s="2"/>
    </row>
    <row r="877" spans="1:22" ht="14.25">
      <c r="A877" s="9">
        <f t="shared" ref="A877:B877" si="1266">A873</f>
        <v>17</v>
      </c>
      <c r="B877" s="9" t="str">
        <f t="shared" si="1266"/>
        <v>女主角</v>
      </c>
      <c r="C877" s="9">
        <f t="shared" si="1260"/>
        <v>9</v>
      </c>
      <c r="D877" s="9">
        <f t="shared" ref="D877:G877" si="1267">D873</f>
        <v>3</v>
      </c>
      <c r="E877" s="9">
        <f t="shared" si="1267"/>
        <v>2</v>
      </c>
      <c r="F877" s="9">
        <f t="shared" si="1267"/>
        <v>0</v>
      </c>
      <c r="G877" s="9">
        <f t="shared" si="1267"/>
        <v>113</v>
      </c>
      <c r="H877" s="44" t="str">
        <f t="shared" si="1243"/>
        <v>card_11_3_3</v>
      </c>
      <c r="I877" s="9">
        <f t="shared" ref="I877:M877" si="1268">I873</f>
        <v>0</v>
      </c>
      <c r="J877" s="9" t="str">
        <f t="shared" si="1268"/>
        <v>11_nvzhu_ui.mp3</v>
      </c>
      <c r="K877" s="9">
        <f t="shared" si="1268"/>
        <v>0</v>
      </c>
      <c r="L877" s="9">
        <f t="shared" si="1268"/>
        <v>0</v>
      </c>
      <c r="M877" s="9" t="str">
        <f t="shared" si="1268"/>
        <v>sound_deadnv.mp3</v>
      </c>
      <c r="N877" s="9"/>
      <c r="Q877">
        <v>3</v>
      </c>
      <c r="R877" s="9">
        <v>3</v>
      </c>
      <c r="T877" s="2"/>
    </row>
    <row r="878" spans="1:22" ht="14.25">
      <c r="A878" s="9">
        <f t="shared" ref="A878:B878" si="1269">A874</f>
        <v>17</v>
      </c>
      <c r="B878" s="9" t="str">
        <f t="shared" si="1269"/>
        <v>女主角</v>
      </c>
      <c r="C878" s="9">
        <f t="shared" si="1260"/>
        <v>10</v>
      </c>
      <c r="D878" s="9">
        <f t="shared" ref="D878:G878" si="1270">D874</f>
        <v>0</v>
      </c>
      <c r="E878" s="9">
        <f t="shared" si="1270"/>
        <v>2</v>
      </c>
      <c r="F878" s="9">
        <f t="shared" si="1270"/>
        <v>0</v>
      </c>
      <c r="G878" s="9">
        <f t="shared" si="1270"/>
        <v>113</v>
      </c>
      <c r="H878" s="44" t="str">
        <f t="shared" si="1243"/>
        <v>card_11_3_0</v>
      </c>
      <c r="I878" s="9">
        <f t="shared" ref="I878:M878" si="1271">I874</f>
        <v>0</v>
      </c>
      <c r="J878" s="9" t="str">
        <f t="shared" si="1271"/>
        <v>11_nvzhu_ui.mp3</v>
      </c>
      <c r="K878" s="9">
        <f t="shared" si="1271"/>
        <v>0</v>
      </c>
      <c r="L878" s="9">
        <f t="shared" si="1271"/>
        <v>0</v>
      </c>
      <c r="M878" s="9" t="str">
        <f t="shared" si="1271"/>
        <v>sound_deadnv.mp3</v>
      </c>
      <c r="N878" s="9"/>
      <c r="Q878">
        <v>3</v>
      </c>
      <c r="R878" s="9">
        <v>0</v>
      </c>
      <c r="T878" s="2"/>
    </row>
    <row r="879" spans="1:22" ht="14.25">
      <c r="A879" s="9">
        <f t="shared" ref="A879:B879" si="1272">A875</f>
        <v>17</v>
      </c>
      <c r="B879" s="9" t="str">
        <f t="shared" si="1272"/>
        <v>女主角</v>
      </c>
      <c r="C879" s="9">
        <f t="shared" si="1260"/>
        <v>10</v>
      </c>
      <c r="D879" s="9">
        <f t="shared" ref="D879:G879" si="1273">D875</f>
        <v>1</v>
      </c>
      <c r="E879" s="9">
        <f t="shared" si="1273"/>
        <v>2</v>
      </c>
      <c r="F879" s="9">
        <f t="shared" si="1273"/>
        <v>0</v>
      </c>
      <c r="G879" s="9">
        <f t="shared" si="1273"/>
        <v>113</v>
      </c>
      <c r="H879" s="44" t="str">
        <f t="shared" si="1243"/>
        <v>card_11_3_3</v>
      </c>
      <c r="I879" s="9">
        <f t="shared" ref="I879:M879" si="1274">I875</f>
        <v>0</v>
      </c>
      <c r="J879" s="9" t="str">
        <f t="shared" si="1274"/>
        <v>11_nvzhu_ui.mp3</v>
      </c>
      <c r="K879" s="9">
        <f t="shared" si="1274"/>
        <v>0</v>
      </c>
      <c r="L879" s="9">
        <f t="shared" si="1274"/>
        <v>0</v>
      </c>
      <c r="M879" s="9" t="str">
        <f t="shared" si="1274"/>
        <v>sound_deadnv.mp3</v>
      </c>
      <c r="N879" s="9"/>
      <c r="Q879">
        <v>3</v>
      </c>
      <c r="R879" s="9">
        <v>3</v>
      </c>
      <c r="T879" s="2"/>
    </row>
    <row r="880" spans="1:22" ht="14.25">
      <c r="A880" s="9">
        <f t="shared" ref="A880:B880" si="1275">A876</f>
        <v>17</v>
      </c>
      <c r="B880" s="9" t="str">
        <f t="shared" si="1275"/>
        <v>女主角</v>
      </c>
      <c r="C880" s="9">
        <f t="shared" si="1260"/>
        <v>10</v>
      </c>
      <c r="D880" s="9">
        <f t="shared" ref="D880:G880" si="1276">D876</f>
        <v>2</v>
      </c>
      <c r="E880" s="9">
        <f t="shared" si="1276"/>
        <v>2</v>
      </c>
      <c r="F880" s="9">
        <f t="shared" si="1276"/>
        <v>0</v>
      </c>
      <c r="G880" s="9">
        <f t="shared" si="1276"/>
        <v>113</v>
      </c>
      <c r="H880" s="44" t="str">
        <f t="shared" si="1243"/>
        <v>card_11_3_3</v>
      </c>
      <c r="I880" s="9">
        <f t="shared" ref="I880:M880" si="1277">I876</f>
        <v>0</v>
      </c>
      <c r="J880" s="9" t="str">
        <f t="shared" si="1277"/>
        <v>11_nvzhu_ui.mp3</v>
      </c>
      <c r="K880" s="9">
        <f t="shared" si="1277"/>
        <v>0</v>
      </c>
      <c r="L880" s="9">
        <f t="shared" si="1277"/>
        <v>0</v>
      </c>
      <c r="M880" s="9" t="str">
        <f t="shared" si="1277"/>
        <v>sound_deadnv.mp3</v>
      </c>
      <c r="N880" s="9"/>
      <c r="Q880">
        <v>3</v>
      </c>
      <c r="R880" s="9">
        <v>3</v>
      </c>
      <c r="T880" s="2"/>
    </row>
    <row r="881" spans="1:20" ht="14.25">
      <c r="A881" s="9">
        <f t="shared" ref="A881:B881" si="1278">A877</f>
        <v>17</v>
      </c>
      <c r="B881" s="9" t="str">
        <f t="shared" si="1278"/>
        <v>女主角</v>
      </c>
      <c r="C881" s="9">
        <f t="shared" si="1260"/>
        <v>10</v>
      </c>
      <c r="D881" s="9">
        <f t="shared" ref="D881:G881" si="1279">D877</f>
        <v>3</v>
      </c>
      <c r="E881" s="9">
        <f t="shared" si="1279"/>
        <v>2</v>
      </c>
      <c r="F881" s="9">
        <f t="shared" si="1279"/>
        <v>0</v>
      </c>
      <c r="G881" s="9">
        <f t="shared" si="1279"/>
        <v>113</v>
      </c>
      <c r="H881" s="44" t="str">
        <f t="shared" si="1243"/>
        <v>card_11_3_3</v>
      </c>
      <c r="I881" s="9">
        <f t="shared" ref="I881:M881" si="1280">I877</f>
        <v>0</v>
      </c>
      <c r="J881" s="9" t="str">
        <f t="shared" si="1280"/>
        <v>11_nvzhu_ui.mp3</v>
      </c>
      <c r="K881" s="9">
        <f t="shared" si="1280"/>
        <v>0</v>
      </c>
      <c r="L881" s="9">
        <f t="shared" si="1280"/>
        <v>0</v>
      </c>
      <c r="M881" s="9" t="str">
        <f t="shared" si="1280"/>
        <v>sound_deadnv.mp3</v>
      </c>
      <c r="N881" s="9"/>
      <c r="Q881">
        <v>3</v>
      </c>
      <c r="R881" s="9">
        <v>3</v>
      </c>
      <c r="T881" s="2"/>
    </row>
    <row r="882" spans="1:20" ht="14.25">
      <c r="A882" s="9">
        <f t="shared" ref="A882:B882" si="1281">A878</f>
        <v>17</v>
      </c>
      <c r="B882" s="9" t="str">
        <f t="shared" si="1281"/>
        <v>女主角</v>
      </c>
      <c r="C882" s="9">
        <f t="shared" si="1260"/>
        <v>11</v>
      </c>
      <c r="D882" s="9">
        <f t="shared" ref="D882:G882" si="1282">D878</f>
        <v>0</v>
      </c>
      <c r="E882" s="9">
        <f t="shared" si="1282"/>
        <v>2</v>
      </c>
      <c r="F882" s="9">
        <f t="shared" si="1282"/>
        <v>0</v>
      </c>
      <c r="G882" s="9">
        <f t="shared" si="1282"/>
        <v>113</v>
      </c>
      <c r="H882" s="44" t="str">
        <f t="shared" si="1243"/>
        <v>card_11_3_0</v>
      </c>
      <c r="I882" s="9">
        <f t="shared" ref="I882:M882" si="1283">I878</f>
        <v>0</v>
      </c>
      <c r="J882" s="9" t="str">
        <f t="shared" si="1283"/>
        <v>11_nvzhu_ui.mp3</v>
      </c>
      <c r="K882" s="9">
        <f t="shared" si="1283"/>
        <v>0</v>
      </c>
      <c r="L882" s="9">
        <f t="shared" si="1283"/>
        <v>0</v>
      </c>
      <c r="M882" s="9" t="str">
        <f t="shared" si="1283"/>
        <v>sound_deadnv.mp3</v>
      </c>
      <c r="N882" s="9"/>
      <c r="Q882">
        <v>3</v>
      </c>
      <c r="R882" s="9">
        <v>0</v>
      </c>
      <c r="T882" s="2"/>
    </row>
    <row r="883" spans="1:20" ht="14.25">
      <c r="A883" s="9">
        <f t="shared" ref="A883:B883" si="1284">A879</f>
        <v>17</v>
      </c>
      <c r="B883" s="9" t="str">
        <f t="shared" si="1284"/>
        <v>女主角</v>
      </c>
      <c r="C883" s="9">
        <f t="shared" si="1260"/>
        <v>11</v>
      </c>
      <c r="D883" s="9">
        <f t="shared" ref="D883:G883" si="1285">D879</f>
        <v>1</v>
      </c>
      <c r="E883" s="9">
        <f t="shared" si="1285"/>
        <v>2</v>
      </c>
      <c r="F883" s="9">
        <f t="shared" si="1285"/>
        <v>0</v>
      </c>
      <c r="G883" s="9">
        <f t="shared" si="1285"/>
        <v>113</v>
      </c>
      <c r="H883" s="44" t="str">
        <f t="shared" si="1243"/>
        <v>card_11_3_3</v>
      </c>
      <c r="I883" s="9">
        <f t="shared" ref="I883:M883" si="1286">I879</f>
        <v>0</v>
      </c>
      <c r="J883" s="9" t="str">
        <f t="shared" si="1286"/>
        <v>11_nvzhu_ui.mp3</v>
      </c>
      <c r="K883" s="9">
        <f t="shared" si="1286"/>
        <v>0</v>
      </c>
      <c r="L883" s="9">
        <f t="shared" si="1286"/>
        <v>0</v>
      </c>
      <c r="M883" s="9" t="str">
        <f t="shared" si="1286"/>
        <v>sound_deadnv.mp3</v>
      </c>
      <c r="N883" s="9"/>
      <c r="Q883">
        <v>3</v>
      </c>
      <c r="R883" s="9">
        <v>3</v>
      </c>
      <c r="T883" s="2"/>
    </row>
    <row r="884" spans="1:20" ht="14.25">
      <c r="A884" s="9">
        <f t="shared" ref="A884:B884" si="1287">A880</f>
        <v>17</v>
      </c>
      <c r="B884" s="9" t="str">
        <f t="shared" si="1287"/>
        <v>女主角</v>
      </c>
      <c r="C884" s="9">
        <f t="shared" si="1260"/>
        <v>11</v>
      </c>
      <c r="D884" s="9">
        <f t="shared" ref="D884:G884" si="1288">D880</f>
        <v>2</v>
      </c>
      <c r="E884" s="9">
        <f t="shared" si="1288"/>
        <v>2</v>
      </c>
      <c r="F884" s="9">
        <f t="shared" si="1288"/>
        <v>0</v>
      </c>
      <c r="G884" s="9">
        <f t="shared" si="1288"/>
        <v>113</v>
      </c>
      <c r="H884" s="44" t="str">
        <f t="shared" si="1243"/>
        <v>card_11_3_3</v>
      </c>
      <c r="I884" s="9">
        <f t="shared" ref="I884:M884" si="1289">I880</f>
        <v>0</v>
      </c>
      <c r="J884" s="9" t="str">
        <f t="shared" si="1289"/>
        <v>11_nvzhu_ui.mp3</v>
      </c>
      <c r="K884" s="9">
        <f t="shared" si="1289"/>
        <v>0</v>
      </c>
      <c r="L884" s="9">
        <f t="shared" si="1289"/>
        <v>0</v>
      </c>
      <c r="M884" s="9" t="str">
        <f t="shared" si="1289"/>
        <v>sound_deadnv.mp3</v>
      </c>
      <c r="N884" s="9"/>
      <c r="Q884">
        <v>3</v>
      </c>
      <c r="R884" s="9">
        <v>3</v>
      </c>
      <c r="T884" s="2"/>
    </row>
    <row r="885" spans="1:20" ht="14.25">
      <c r="A885" s="9">
        <f t="shared" ref="A885:B885" si="1290">A881</f>
        <v>17</v>
      </c>
      <c r="B885" s="9" t="str">
        <f t="shared" si="1290"/>
        <v>女主角</v>
      </c>
      <c r="C885" s="9">
        <f t="shared" si="1260"/>
        <v>11</v>
      </c>
      <c r="D885" s="9">
        <f t="shared" ref="D885:G885" si="1291">D881</f>
        <v>3</v>
      </c>
      <c r="E885" s="9">
        <f t="shared" si="1291"/>
        <v>2</v>
      </c>
      <c r="F885" s="9">
        <f t="shared" si="1291"/>
        <v>0</v>
      </c>
      <c r="G885" s="9">
        <f t="shared" si="1291"/>
        <v>113</v>
      </c>
      <c r="H885" s="44" t="str">
        <f t="shared" si="1243"/>
        <v>card_11_3_3</v>
      </c>
      <c r="I885" s="9">
        <f t="shared" ref="I885:M885" si="1292">I881</f>
        <v>0</v>
      </c>
      <c r="J885" s="9" t="str">
        <f t="shared" si="1292"/>
        <v>11_nvzhu_ui.mp3</v>
      </c>
      <c r="K885" s="9">
        <f t="shared" si="1292"/>
        <v>0</v>
      </c>
      <c r="L885" s="9">
        <f t="shared" si="1292"/>
        <v>0</v>
      </c>
      <c r="M885" s="9" t="str">
        <f t="shared" si="1292"/>
        <v>sound_deadnv.mp3</v>
      </c>
      <c r="N885" s="9"/>
      <c r="Q885">
        <v>3</v>
      </c>
      <c r="R885" s="9">
        <v>3</v>
      </c>
      <c r="T885" s="2"/>
    </row>
    <row r="886" spans="1:20" ht="14.25">
      <c r="A886" s="9">
        <f t="shared" ref="A886:B886" si="1293">A882</f>
        <v>17</v>
      </c>
      <c r="B886" s="9" t="str">
        <f t="shared" si="1293"/>
        <v>女主角</v>
      </c>
      <c r="C886" s="9">
        <f t="shared" si="1260"/>
        <v>12</v>
      </c>
      <c r="D886" s="9">
        <f t="shared" ref="D886:G886" si="1294">D882</f>
        <v>0</v>
      </c>
      <c r="E886" s="9">
        <f t="shared" si="1294"/>
        <v>2</v>
      </c>
      <c r="F886" s="9">
        <f t="shared" si="1294"/>
        <v>0</v>
      </c>
      <c r="G886" s="9">
        <f t="shared" si="1294"/>
        <v>113</v>
      </c>
      <c r="H886" s="44" t="str">
        <f t="shared" si="1243"/>
        <v>card_11_3_0</v>
      </c>
      <c r="I886" s="9">
        <f t="shared" ref="I886:M886" si="1295">I882</f>
        <v>0</v>
      </c>
      <c r="J886" s="9" t="str">
        <f t="shared" si="1295"/>
        <v>11_nvzhu_ui.mp3</v>
      </c>
      <c r="K886" s="9">
        <f t="shared" si="1295"/>
        <v>0</v>
      </c>
      <c r="L886" s="9">
        <f t="shared" si="1295"/>
        <v>0</v>
      </c>
      <c r="M886" s="9" t="str">
        <f t="shared" si="1295"/>
        <v>sound_deadnv.mp3</v>
      </c>
      <c r="N886" s="9"/>
      <c r="Q886">
        <v>3</v>
      </c>
      <c r="R886" s="9">
        <v>0</v>
      </c>
      <c r="T886" s="2"/>
    </row>
    <row r="887" spans="1:20" ht="14.25">
      <c r="A887" s="9">
        <f t="shared" ref="A887:B887" si="1296">A883</f>
        <v>17</v>
      </c>
      <c r="B887" s="9" t="str">
        <f t="shared" si="1296"/>
        <v>女主角</v>
      </c>
      <c r="C887" s="9">
        <f t="shared" si="1260"/>
        <v>12</v>
      </c>
      <c r="D887" s="9">
        <f t="shared" ref="D887:G887" si="1297">D883</f>
        <v>1</v>
      </c>
      <c r="E887" s="9">
        <f t="shared" si="1297"/>
        <v>2</v>
      </c>
      <c r="F887" s="9">
        <f t="shared" si="1297"/>
        <v>0</v>
      </c>
      <c r="G887" s="9">
        <f t="shared" si="1297"/>
        <v>113</v>
      </c>
      <c r="H887" s="44" t="str">
        <f t="shared" si="1243"/>
        <v>card_11_3_3</v>
      </c>
      <c r="I887" s="9">
        <f t="shared" ref="I887:M887" si="1298">I883</f>
        <v>0</v>
      </c>
      <c r="J887" s="9" t="str">
        <f t="shared" si="1298"/>
        <v>11_nvzhu_ui.mp3</v>
      </c>
      <c r="K887" s="9">
        <f t="shared" si="1298"/>
        <v>0</v>
      </c>
      <c r="L887" s="9">
        <f t="shared" si="1298"/>
        <v>0</v>
      </c>
      <c r="M887" s="9" t="str">
        <f t="shared" si="1298"/>
        <v>sound_deadnv.mp3</v>
      </c>
      <c r="N887" s="9"/>
      <c r="Q887">
        <v>3</v>
      </c>
      <c r="R887" s="9">
        <v>3</v>
      </c>
      <c r="T887" s="2"/>
    </row>
    <row r="888" spans="1:20" ht="14.25">
      <c r="A888" s="9">
        <f t="shared" ref="A888:B888" si="1299">A884</f>
        <v>17</v>
      </c>
      <c r="B888" s="9" t="str">
        <f t="shared" si="1299"/>
        <v>女主角</v>
      </c>
      <c r="C888" s="9">
        <f t="shared" si="1260"/>
        <v>12</v>
      </c>
      <c r="D888" s="9">
        <f t="shared" ref="D888:G888" si="1300">D884</f>
        <v>2</v>
      </c>
      <c r="E888" s="9">
        <f t="shared" si="1300"/>
        <v>2</v>
      </c>
      <c r="F888" s="9">
        <f t="shared" si="1300"/>
        <v>0</v>
      </c>
      <c r="G888" s="9">
        <f t="shared" si="1300"/>
        <v>113</v>
      </c>
      <c r="H888" s="44" t="str">
        <f t="shared" si="1243"/>
        <v>card_11_3_3</v>
      </c>
      <c r="I888" s="9">
        <f t="shared" ref="I888:M888" si="1301">I884</f>
        <v>0</v>
      </c>
      <c r="J888" s="9" t="str">
        <f t="shared" si="1301"/>
        <v>11_nvzhu_ui.mp3</v>
      </c>
      <c r="K888" s="9">
        <f t="shared" si="1301"/>
        <v>0</v>
      </c>
      <c r="L888" s="9">
        <f t="shared" si="1301"/>
        <v>0</v>
      </c>
      <c r="M888" s="9" t="str">
        <f t="shared" si="1301"/>
        <v>sound_deadnv.mp3</v>
      </c>
      <c r="N888" s="9"/>
      <c r="Q888">
        <v>3</v>
      </c>
      <c r="R888" s="9">
        <v>3</v>
      </c>
      <c r="T888" s="2"/>
    </row>
    <row r="889" spans="1:20" ht="14.25">
      <c r="A889" s="9">
        <f t="shared" ref="A889:B889" si="1302">A885</f>
        <v>17</v>
      </c>
      <c r="B889" s="9" t="str">
        <f t="shared" si="1302"/>
        <v>女主角</v>
      </c>
      <c r="C889" s="9">
        <f t="shared" si="1260"/>
        <v>12</v>
      </c>
      <c r="D889" s="9">
        <f t="shared" ref="D889:G889" si="1303">D885</f>
        <v>3</v>
      </c>
      <c r="E889" s="9">
        <f t="shared" si="1303"/>
        <v>2</v>
      </c>
      <c r="F889" s="9">
        <f t="shared" si="1303"/>
        <v>0</v>
      </c>
      <c r="G889" s="9">
        <f t="shared" si="1303"/>
        <v>113</v>
      </c>
      <c r="H889" s="44" t="str">
        <f t="shared" si="1243"/>
        <v>card_11_3_3</v>
      </c>
      <c r="I889" s="9">
        <f t="shared" ref="I889:M889" si="1304">I885</f>
        <v>0</v>
      </c>
      <c r="J889" s="9" t="str">
        <f t="shared" si="1304"/>
        <v>11_nvzhu_ui.mp3</v>
      </c>
      <c r="K889" s="9">
        <f t="shared" si="1304"/>
        <v>0</v>
      </c>
      <c r="L889" s="9">
        <f t="shared" si="1304"/>
        <v>0</v>
      </c>
      <c r="M889" s="9" t="str">
        <f t="shared" si="1304"/>
        <v>sound_deadnv.mp3</v>
      </c>
      <c r="N889" s="9"/>
      <c r="Q889">
        <v>3</v>
      </c>
      <c r="R889" s="9">
        <v>3</v>
      </c>
      <c r="T889" s="2"/>
    </row>
    <row r="890" spans="1:20" ht="14.25">
      <c r="A890" s="9">
        <f t="shared" ref="A890:B890" si="1305">A886</f>
        <v>17</v>
      </c>
      <c r="B890" s="9" t="str">
        <f t="shared" si="1305"/>
        <v>女主角</v>
      </c>
      <c r="C890" s="9">
        <f t="shared" si="1260"/>
        <v>13</v>
      </c>
      <c r="D890" s="9">
        <f t="shared" ref="D890:G890" si="1306">D886</f>
        <v>0</v>
      </c>
      <c r="E890" s="9">
        <f t="shared" si="1306"/>
        <v>2</v>
      </c>
      <c r="F890" s="9">
        <f t="shared" si="1306"/>
        <v>0</v>
      </c>
      <c r="G890" s="9">
        <f t="shared" si="1306"/>
        <v>113</v>
      </c>
      <c r="H890" s="44" t="str">
        <f t="shared" si="1243"/>
        <v>card_11_3_0</v>
      </c>
      <c r="I890" s="9">
        <f t="shared" ref="I890:M890" si="1307">I886</f>
        <v>0</v>
      </c>
      <c r="J890" s="9" t="str">
        <f t="shared" si="1307"/>
        <v>11_nvzhu_ui.mp3</v>
      </c>
      <c r="K890" s="9">
        <f t="shared" si="1307"/>
        <v>0</v>
      </c>
      <c r="L890" s="9">
        <f t="shared" si="1307"/>
        <v>0</v>
      </c>
      <c r="M890" s="9" t="str">
        <f t="shared" si="1307"/>
        <v>sound_deadnv.mp3</v>
      </c>
      <c r="N890" s="9"/>
      <c r="Q890">
        <v>3</v>
      </c>
      <c r="R890" s="9">
        <v>0</v>
      </c>
      <c r="T890" s="2"/>
    </row>
    <row r="891" spans="1:20" ht="14.25">
      <c r="A891" s="9">
        <f t="shared" ref="A891:B891" si="1308">A887</f>
        <v>17</v>
      </c>
      <c r="B891" s="9" t="str">
        <f t="shared" si="1308"/>
        <v>女主角</v>
      </c>
      <c r="C891" s="9">
        <f t="shared" si="1260"/>
        <v>13</v>
      </c>
      <c r="D891" s="9">
        <f t="shared" ref="D891:G891" si="1309">D887</f>
        <v>1</v>
      </c>
      <c r="E891" s="9">
        <f t="shared" si="1309"/>
        <v>2</v>
      </c>
      <c r="F891" s="9">
        <f t="shared" si="1309"/>
        <v>0</v>
      </c>
      <c r="G891" s="9">
        <f t="shared" si="1309"/>
        <v>113</v>
      </c>
      <c r="H891" s="44" t="str">
        <f t="shared" si="1243"/>
        <v>card_11_3_3</v>
      </c>
      <c r="I891" s="9">
        <f t="shared" ref="I891:M891" si="1310">I887</f>
        <v>0</v>
      </c>
      <c r="J891" s="9" t="str">
        <f t="shared" si="1310"/>
        <v>11_nvzhu_ui.mp3</v>
      </c>
      <c r="K891" s="9">
        <f t="shared" si="1310"/>
        <v>0</v>
      </c>
      <c r="L891" s="9">
        <f t="shared" si="1310"/>
        <v>0</v>
      </c>
      <c r="M891" s="9" t="str">
        <f t="shared" si="1310"/>
        <v>sound_deadnv.mp3</v>
      </c>
      <c r="N891" s="9"/>
      <c r="Q891">
        <v>3</v>
      </c>
      <c r="R891" s="9">
        <v>3</v>
      </c>
      <c r="T891" s="2"/>
    </row>
    <row r="892" spans="1:20" ht="14.25">
      <c r="A892" s="9">
        <f t="shared" ref="A892:B892" si="1311">A888</f>
        <v>17</v>
      </c>
      <c r="B892" s="9" t="str">
        <f t="shared" si="1311"/>
        <v>女主角</v>
      </c>
      <c r="C892" s="9">
        <f t="shared" si="1260"/>
        <v>13</v>
      </c>
      <c r="D892" s="9">
        <f t="shared" ref="D892:G892" si="1312">D888</f>
        <v>2</v>
      </c>
      <c r="E892" s="9">
        <f t="shared" si="1312"/>
        <v>2</v>
      </c>
      <c r="F892" s="9">
        <f t="shared" si="1312"/>
        <v>0</v>
      </c>
      <c r="G892" s="9">
        <f t="shared" si="1312"/>
        <v>113</v>
      </c>
      <c r="H892" s="44" t="str">
        <f t="shared" si="1243"/>
        <v>card_11_3_3</v>
      </c>
      <c r="I892" s="9">
        <f t="shared" ref="I892:M892" si="1313">I888</f>
        <v>0</v>
      </c>
      <c r="J892" s="9" t="str">
        <f t="shared" si="1313"/>
        <v>11_nvzhu_ui.mp3</v>
      </c>
      <c r="K892" s="9">
        <f t="shared" si="1313"/>
        <v>0</v>
      </c>
      <c r="L892" s="9">
        <f t="shared" si="1313"/>
        <v>0</v>
      </c>
      <c r="M892" s="9" t="str">
        <f t="shared" si="1313"/>
        <v>sound_deadnv.mp3</v>
      </c>
      <c r="N892" s="9"/>
      <c r="Q892">
        <v>3</v>
      </c>
      <c r="R892" s="9">
        <v>3</v>
      </c>
      <c r="T892" s="2"/>
    </row>
    <row r="893" spans="1:20" ht="14.25">
      <c r="A893" s="9">
        <f t="shared" ref="A893:B893" si="1314">A889</f>
        <v>17</v>
      </c>
      <c r="B893" s="9" t="str">
        <f t="shared" si="1314"/>
        <v>女主角</v>
      </c>
      <c r="C893" s="9">
        <f t="shared" si="1260"/>
        <v>13</v>
      </c>
      <c r="D893" s="9">
        <f t="shared" ref="D893:G893" si="1315">D889</f>
        <v>3</v>
      </c>
      <c r="E893" s="9">
        <f t="shared" si="1315"/>
        <v>2</v>
      </c>
      <c r="F893" s="9">
        <f t="shared" si="1315"/>
        <v>0</v>
      </c>
      <c r="G893" s="9">
        <f t="shared" si="1315"/>
        <v>113</v>
      </c>
      <c r="H893" s="44" t="str">
        <f t="shared" si="1243"/>
        <v>card_11_3_3</v>
      </c>
      <c r="I893" s="9">
        <f t="shared" ref="I893:M893" si="1316">I889</f>
        <v>0</v>
      </c>
      <c r="J893" s="9" t="str">
        <f t="shared" si="1316"/>
        <v>11_nvzhu_ui.mp3</v>
      </c>
      <c r="K893" s="9">
        <f t="shared" si="1316"/>
        <v>0</v>
      </c>
      <c r="L893" s="9">
        <f t="shared" si="1316"/>
        <v>0</v>
      </c>
      <c r="M893" s="9" t="str">
        <f t="shared" si="1316"/>
        <v>sound_deadnv.mp3</v>
      </c>
      <c r="N893" s="9"/>
      <c r="Q893">
        <v>3</v>
      </c>
      <c r="R893" s="9">
        <v>3</v>
      </c>
      <c r="T893" s="2"/>
    </row>
    <row r="894" spans="1:20" ht="14.25">
      <c r="A894" s="9">
        <f t="shared" ref="A894:B894" si="1317">A890</f>
        <v>17</v>
      </c>
      <c r="B894" s="9" t="str">
        <f t="shared" si="1317"/>
        <v>女主角</v>
      </c>
      <c r="C894" s="9">
        <f t="shared" si="1260"/>
        <v>14</v>
      </c>
      <c r="D894" s="9">
        <f t="shared" ref="D894:G894" si="1318">D890</f>
        <v>0</v>
      </c>
      <c r="E894" s="9">
        <f t="shared" si="1318"/>
        <v>2</v>
      </c>
      <c r="F894" s="9">
        <f t="shared" si="1318"/>
        <v>0</v>
      </c>
      <c r="G894" s="9">
        <f t="shared" si="1318"/>
        <v>113</v>
      </c>
      <c r="H894" s="44" t="str">
        <f t="shared" si="1243"/>
        <v>card_11_3_0</v>
      </c>
      <c r="I894" s="9">
        <f t="shared" ref="I894:M894" si="1319">I890</f>
        <v>0</v>
      </c>
      <c r="J894" s="9" t="str">
        <f t="shared" si="1319"/>
        <v>11_nvzhu_ui.mp3</v>
      </c>
      <c r="K894" s="9">
        <f t="shared" si="1319"/>
        <v>0</v>
      </c>
      <c r="L894" s="9">
        <f t="shared" si="1319"/>
        <v>0</v>
      </c>
      <c r="M894" s="9" t="str">
        <f t="shared" si="1319"/>
        <v>sound_deadnv.mp3</v>
      </c>
      <c r="N894" s="9"/>
      <c r="Q894">
        <v>3</v>
      </c>
      <c r="R894" s="9">
        <v>0</v>
      </c>
      <c r="T894" s="2"/>
    </row>
    <row r="895" spans="1:20" ht="14.25">
      <c r="A895" s="9">
        <f t="shared" ref="A895:B895" si="1320">A891</f>
        <v>17</v>
      </c>
      <c r="B895" s="9" t="str">
        <f t="shared" si="1320"/>
        <v>女主角</v>
      </c>
      <c r="C895" s="9">
        <f t="shared" si="1260"/>
        <v>14</v>
      </c>
      <c r="D895" s="9">
        <f t="shared" ref="D895:G895" si="1321">D891</f>
        <v>1</v>
      </c>
      <c r="E895" s="9">
        <f t="shared" si="1321"/>
        <v>2</v>
      </c>
      <c r="F895" s="9">
        <f t="shared" si="1321"/>
        <v>0</v>
      </c>
      <c r="G895" s="9">
        <f t="shared" si="1321"/>
        <v>113</v>
      </c>
      <c r="H895" s="44" t="str">
        <f t="shared" si="1243"/>
        <v>card_11_3_3</v>
      </c>
      <c r="I895" s="9">
        <f t="shared" ref="I895:M895" si="1322">I891</f>
        <v>0</v>
      </c>
      <c r="J895" s="9" t="str">
        <f t="shared" si="1322"/>
        <v>11_nvzhu_ui.mp3</v>
      </c>
      <c r="K895" s="9">
        <f t="shared" si="1322"/>
        <v>0</v>
      </c>
      <c r="L895" s="9">
        <f t="shared" si="1322"/>
        <v>0</v>
      </c>
      <c r="M895" s="9" t="str">
        <f t="shared" si="1322"/>
        <v>sound_deadnv.mp3</v>
      </c>
      <c r="N895" s="9"/>
      <c r="Q895">
        <v>3</v>
      </c>
      <c r="R895" s="9">
        <v>3</v>
      </c>
      <c r="T895" s="2"/>
    </row>
    <row r="896" spans="1:20" ht="14.25">
      <c r="A896" s="9">
        <f t="shared" ref="A896:B896" si="1323">A892</f>
        <v>17</v>
      </c>
      <c r="B896" s="9" t="str">
        <f t="shared" si="1323"/>
        <v>女主角</v>
      </c>
      <c r="C896" s="9">
        <f t="shared" si="1260"/>
        <v>14</v>
      </c>
      <c r="D896" s="9">
        <f t="shared" ref="D896:G896" si="1324">D892</f>
        <v>2</v>
      </c>
      <c r="E896" s="9">
        <f t="shared" si="1324"/>
        <v>2</v>
      </c>
      <c r="F896" s="9">
        <f t="shared" si="1324"/>
        <v>0</v>
      </c>
      <c r="G896" s="9">
        <f t="shared" si="1324"/>
        <v>113</v>
      </c>
      <c r="H896" s="44" t="str">
        <f t="shared" si="1243"/>
        <v>card_11_3_3</v>
      </c>
      <c r="I896" s="9">
        <f t="shared" ref="I896:M896" si="1325">I892</f>
        <v>0</v>
      </c>
      <c r="J896" s="9" t="str">
        <f t="shared" si="1325"/>
        <v>11_nvzhu_ui.mp3</v>
      </c>
      <c r="K896" s="9">
        <f t="shared" si="1325"/>
        <v>0</v>
      </c>
      <c r="L896" s="9">
        <f t="shared" si="1325"/>
        <v>0</v>
      </c>
      <c r="M896" s="9" t="str">
        <f t="shared" si="1325"/>
        <v>sound_deadnv.mp3</v>
      </c>
      <c r="N896" s="9"/>
      <c r="Q896">
        <v>3</v>
      </c>
      <c r="R896" s="9">
        <v>3</v>
      </c>
      <c r="T896" s="2"/>
    </row>
    <row r="897" spans="1:20" ht="14.25">
      <c r="A897" s="9">
        <f t="shared" ref="A897:B897" si="1326">A893</f>
        <v>17</v>
      </c>
      <c r="B897" s="9" t="str">
        <f t="shared" si="1326"/>
        <v>女主角</v>
      </c>
      <c r="C897" s="9">
        <f t="shared" si="1260"/>
        <v>14</v>
      </c>
      <c r="D897" s="9">
        <f t="shared" ref="D897:G897" si="1327">D893</f>
        <v>3</v>
      </c>
      <c r="E897" s="9">
        <f t="shared" si="1327"/>
        <v>2</v>
      </c>
      <c r="F897" s="9">
        <f t="shared" si="1327"/>
        <v>0</v>
      </c>
      <c r="G897" s="9">
        <f t="shared" si="1327"/>
        <v>113</v>
      </c>
      <c r="H897" s="44" t="str">
        <f t="shared" si="1243"/>
        <v>card_11_3_3</v>
      </c>
      <c r="I897" s="9">
        <f t="shared" ref="I897:M897" si="1328">I893</f>
        <v>0</v>
      </c>
      <c r="J897" s="9" t="str">
        <f t="shared" si="1328"/>
        <v>11_nvzhu_ui.mp3</v>
      </c>
      <c r="K897" s="9">
        <f t="shared" si="1328"/>
        <v>0</v>
      </c>
      <c r="L897" s="9">
        <f t="shared" si="1328"/>
        <v>0</v>
      </c>
      <c r="M897" s="9" t="str">
        <f t="shared" si="1328"/>
        <v>sound_deadnv.mp3</v>
      </c>
      <c r="N897" s="9"/>
      <c r="Q897">
        <v>3</v>
      </c>
      <c r="R897" s="9">
        <v>3</v>
      </c>
      <c r="T897" s="2"/>
    </row>
    <row r="898" spans="1:20" ht="14.25">
      <c r="A898" s="9">
        <f t="shared" ref="A898:B898" si="1329">A894</f>
        <v>17</v>
      </c>
      <c r="B898" s="9" t="str">
        <f t="shared" si="1329"/>
        <v>女主角</v>
      </c>
      <c r="C898" s="9">
        <f t="shared" si="1260"/>
        <v>15</v>
      </c>
      <c r="D898" s="9">
        <f t="shared" ref="D898:G898" si="1330">D894</f>
        <v>0</v>
      </c>
      <c r="E898" s="9">
        <f t="shared" si="1330"/>
        <v>2</v>
      </c>
      <c r="F898" s="9">
        <f t="shared" si="1330"/>
        <v>0</v>
      </c>
      <c r="G898" s="9">
        <f t="shared" si="1330"/>
        <v>113</v>
      </c>
      <c r="H898" s="44" t="str">
        <f t="shared" si="1243"/>
        <v>card_11_3_0</v>
      </c>
      <c r="I898" s="9">
        <f t="shared" ref="I898:M898" si="1331">I894</f>
        <v>0</v>
      </c>
      <c r="J898" s="9" t="str">
        <f t="shared" si="1331"/>
        <v>11_nvzhu_ui.mp3</v>
      </c>
      <c r="K898" s="9">
        <f t="shared" si="1331"/>
        <v>0</v>
      </c>
      <c r="L898" s="9">
        <f t="shared" si="1331"/>
        <v>0</v>
      </c>
      <c r="M898" s="9" t="str">
        <f t="shared" si="1331"/>
        <v>sound_deadnv.mp3</v>
      </c>
      <c r="N898" s="9"/>
      <c r="Q898">
        <v>3</v>
      </c>
      <c r="R898" s="9">
        <v>0</v>
      </c>
      <c r="T898" s="2"/>
    </row>
    <row r="899" spans="1:20" ht="14.25">
      <c r="A899" s="9">
        <f t="shared" ref="A899:B899" si="1332">A895</f>
        <v>17</v>
      </c>
      <c r="B899" s="9" t="str">
        <f t="shared" si="1332"/>
        <v>女主角</v>
      </c>
      <c r="C899" s="9">
        <f t="shared" si="1260"/>
        <v>15</v>
      </c>
      <c r="D899" s="9">
        <f t="shared" ref="D899:G899" si="1333">D895</f>
        <v>1</v>
      </c>
      <c r="E899" s="9">
        <f t="shared" si="1333"/>
        <v>2</v>
      </c>
      <c r="F899" s="9">
        <f t="shared" si="1333"/>
        <v>0</v>
      </c>
      <c r="G899" s="9">
        <f t="shared" si="1333"/>
        <v>113</v>
      </c>
      <c r="H899" s="44" t="str">
        <f t="shared" si="1243"/>
        <v>card_11_3_3</v>
      </c>
      <c r="I899" s="9">
        <f t="shared" ref="I899:M899" si="1334">I895</f>
        <v>0</v>
      </c>
      <c r="J899" s="9" t="str">
        <f t="shared" si="1334"/>
        <v>11_nvzhu_ui.mp3</v>
      </c>
      <c r="K899" s="9">
        <f t="shared" si="1334"/>
        <v>0</v>
      </c>
      <c r="L899" s="9">
        <f t="shared" si="1334"/>
        <v>0</v>
      </c>
      <c r="M899" s="9" t="str">
        <f t="shared" si="1334"/>
        <v>sound_deadnv.mp3</v>
      </c>
      <c r="N899" s="9"/>
      <c r="Q899">
        <v>3</v>
      </c>
      <c r="R899" s="9">
        <v>3</v>
      </c>
      <c r="T899" s="2"/>
    </row>
    <row r="900" spans="1:20" ht="14.25">
      <c r="A900" s="9">
        <f t="shared" ref="A900:B900" si="1335">A896</f>
        <v>17</v>
      </c>
      <c r="B900" s="9" t="str">
        <f t="shared" si="1335"/>
        <v>女主角</v>
      </c>
      <c r="C900" s="9">
        <f t="shared" si="1260"/>
        <v>15</v>
      </c>
      <c r="D900" s="9">
        <f t="shared" ref="D900:G900" si="1336">D896</f>
        <v>2</v>
      </c>
      <c r="E900" s="9">
        <f t="shared" si="1336"/>
        <v>2</v>
      </c>
      <c r="F900" s="9">
        <f t="shared" si="1336"/>
        <v>0</v>
      </c>
      <c r="G900" s="9">
        <f t="shared" si="1336"/>
        <v>113</v>
      </c>
      <c r="H900" s="44" t="str">
        <f t="shared" si="1243"/>
        <v>card_11_3_3</v>
      </c>
      <c r="I900" s="9">
        <f t="shared" ref="I900:M900" si="1337">I896</f>
        <v>0</v>
      </c>
      <c r="J900" s="9" t="str">
        <f t="shared" si="1337"/>
        <v>11_nvzhu_ui.mp3</v>
      </c>
      <c r="K900" s="9">
        <f t="shared" si="1337"/>
        <v>0</v>
      </c>
      <c r="L900" s="9">
        <f t="shared" si="1337"/>
        <v>0</v>
      </c>
      <c r="M900" s="9" t="str">
        <f t="shared" si="1337"/>
        <v>sound_deadnv.mp3</v>
      </c>
      <c r="N900" s="9"/>
      <c r="Q900">
        <v>3</v>
      </c>
      <c r="R900" s="9">
        <v>3</v>
      </c>
      <c r="T900" s="2"/>
    </row>
    <row r="901" spans="1:20" ht="14.25">
      <c r="A901" s="9">
        <f t="shared" ref="A901:B901" si="1338">A897</f>
        <v>17</v>
      </c>
      <c r="B901" s="9" t="str">
        <f t="shared" si="1338"/>
        <v>女主角</v>
      </c>
      <c r="C901" s="9">
        <f t="shared" si="1260"/>
        <v>15</v>
      </c>
      <c r="D901" s="9">
        <f t="shared" ref="D901:G901" si="1339">D897</f>
        <v>3</v>
      </c>
      <c r="E901" s="9">
        <f t="shared" si="1339"/>
        <v>2</v>
      </c>
      <c r="F901" s="9">
        <f t="shared" si="1339"/>
        <v>0</v>
      </c>
      <c r="G901" s="9">
        <f t="shared" si="1339"/>
        <v>113</v>
      </c>
      <c r="H901" s="44" t="str">
        <f t="shared" si="1243"/>
        <v>card_11_3_3</v>
      </c>
      <c r="I901" s="9">
        <f t="shared" ref="I901:M901" si="1340">I897</f>
        <v>0</v>
      </c>
      <c r="J901" s="9" t="str">
        <f t="shared" si="1340"/>
        <v>11_nvzhu_ui.mp3</v>
      </c>
      <c r="K901" s="9">
        <f t="shared" si="1340"/>
        <v>0</v>
      </c>
      <c r="L901" s="9">
        <f t="shared" si="1340"/>
        <v>0</v>
      </c>
      <c r="M901" s="9" t="str">
        <f t="shared" si="1340"/>
        <v>sound_deadnv.mp3</v>
      </c>
      <c r="N901" s="9"/>
      <c r="Q901">
        <v>3</v>
      </c>
      <c r="R901" s="9">
        <v>3</v>
      </c>
      <c r="T901" s="2"/>
    </row>
    <row r="902" spans="1:20" ht="17.25">
      <c r="A902" s="9">
        <v>11801</v>
      </c>
      <c r="B902" s="47" t="s">
        <v>75</v>
      </c>
      <c r="C902" s="9">
        <v>0</v>
      </c>
      <c r="D902" s="9">
        <v>0</v>
      </c>
      <c r="E902" s="42">
        <v>1</v>
      </c>
      <c r="F902" s="48">
        <v>1</v>
      </c>
      <c r="G902" s="42">
        <v>118011</v>
      </c>
      <c r="H902" s="44" t="str">
        <f>"card_"&amp;A902&amp;"_"&amp;Q902&amp;"_"&amp;R902</f>
        <v>card_11801_1_0</v>
      </c>
      <c r="I902" s="43">
        <v>0</v>
      </c>
      <c r="J902" s="45" t="s">
        <v>77</v>
      </c>
      <c r="K902" s="45">
        <v>0</v>
      </c>
      <c r="L902" s="43">
        <v>0</v>
      </c>
      <c r="M902" s="42" t="s">
        <v>36</v>
      </c>
      <c r="N902" s="43">
        <v>0</v>
      </c>
      <c r="P902" t="str">
        <f>MIDB(A902,2,2)</f>
        <v>18</v>
      </c>
      <c r="Q902">
        <v>1</v>
      </c>
      <c r="R902" s="9">
        <v>0</v>
      </c>
      <c r="S902" s="2">
        <v>225</v>
      </c>
      <c r="T902" s="2">
        <f>VLOOKUP(B902,Sheet3!B:C,2,FALSE)</f>
        <v>3</v>
      </c>
    </row>
    <row r="903" spans="1:20" ht="17.25">
      <c r="A903" s="9">
        <v>11801</v>
      </c>
      <c r="B903" s="47" t="s">
        <v>75</v>
      </c>
      <c r="C903" s="9">
        <v>0</v>
      </c>
      <c r="D903" s="9">
        <v>1</v>
      </c>
      <c r="E903" s="42">
        <v>1</v>
      </c>
      <c r="F903" s="48">
        <v>1</v>
      </c>
      <c r="G903" s="42">
        <v>118011</v>
      </c>
      <c r="H903" s="44" t="str">
        <f t="shared" ref="H903:H966" si="1341">"card_"&amp;A903&amp;"_"&amp;Q903&amp;"_"&amp;R903</f>
        <v>card_11801_1_1</v>
      </c>
      <c r="I903" s="43">
        <v>0</v>
      </c>
      <c r="J903" s="45" t="s">
        <v>77</v>
      </c>
      <c r="K903" s="45">
        <v>0</v>
      </c>
      <c r="L903" s="43">
        <v>0</v>
      </c>
      <c r="M903" s="42" t="s">
        <v>36</v>
      </c>
      <c r="N903" s="43">
        <v>0</v>
      </c>
      <c r="P903" t="str">
        <f t="shared" ref="P903:P967" si="1342">MIDB(A903,2,2)</f>
        <v>18</v>
      </c>
      <c r="Q903">
        <v>1</v>
      </c>
      <c r="R903" s="9">
        <v>1</v>
      </c>
      <c r="S903" s="2">
        <v>226</v>
      </c>
      <c r="T903" s="2">
        <f>VLOOKUP(B903,Sheet3!B:C,2,FALSE)</f>
        <v>3</v>
      </c>
    </row>
    <row r="904" spans="1:20" ht="17.25">
      <c r="A904" s="9">
        <v>11801</v>
      </c>
      <c r="B904" s="47" t="s">
        <v>75</v>
      </c>
      <c r="C904" s="9">
        <v>0</v>
      </c>
      <c r="D904" s="9">
        <v>2</v>
      </c>
      <c r="E904" s="42">
        <v>1</v>
      </c>
      <c r="F904" s="48">
        <v>1</v>
      </c>
      <c r="G904" s="42">
        <v>118011</v>
      </c>
      <c r="H904" s="44" t="str">
        <f t="shared" si="1341"/>
        <v>card_11801_2_2</v>
      </c>
      <c r="I904" s="43">
        <v>0</v>
      </c>
      <c r="J904" s="45" t="s">
        <v>77</v>
      </c>
      <c r="K904" s="45">
        <v>0</v>
      </c>
      <c r="L904" s="43">
        <v>0</v>
      </c>
      <c r="M904" s="42" t="s">
        <v>36</v>
      </c>
      <c r="N904" s="43">
        <v>0</v>
      </c>
      <c r="P904" t="str">
        <f t="shared" si="1342"/>
        <v>18</v>
      </c>
      <c r="Q904">
        <v>2</v>
      </c>
      <c r="R904" s="9">
        <v>2</v>
      </c>
      <c r="S904" s="2">
        <v>227</v>
      </c>
      <c r="T904" s="2">
        <f>VLOOKUP(B904,Sheet3!B:C,2,FALSE)</f>
        <v>3</v>
      </c>
    </row>
    <row r="905" spans="1:20" ht="17.25">
      <c r="A905" s="9">
        <v>11801</v>
      </c>
      <c r="B905" s="47" t="s">
        <v>75</v>
      </c>
      <c r="C905" s="9">
        <v>0</v>
      </c>
      <c r="D905" s="9">
        <v>3</v>
      </c>
      <c r="E905" s="42">
        <v>1</v>
      </c>
      <c r="F905" s="48">
        <v>1</v>
      </c>
      <c r="G905" s="42">
        <v>118011</v>
      </c>
      <c r="H905" s="44" t="str">
        <f t="shared" si="1341"/>
        <v>card_11801_3_3</v>
      </c>
      <c r="I905" s="43">
        <v>0</v>
      </c>
      <c r="J905" s="45" t="s">
        <v>77</v>
      </c>
      <c r="K905" s="45">
        <v>0</v>
      </c>
      <c r="L905" s="43">
        <v>0</v>
      </c>
      <c r="M905" s="42" t="s">
        <v>36</v>
      </c>
      <c r="N905" s="43">
        <v>0</v>
      </c>
      <c r="P905" t="str">
        <f t="shared" si="1342"/>
        <v>18</v>
      </c>
      <c r="Q905">
        <v>3</v>
      </c>
      <c r="R905" s="9">
        <v>3</v>
      </c>
      <c r="S905" s="2">
        <v>228</v>
      </c>
      <c r="T905" s="2">
        <f>VLOOKUP(B905,Sheet3!B:C,2,FALSE)</f>
        <v>3</v>
      </c>
    </row>
    <row r="906" spans="1:20" ht="17.25">
      <c r="A906" s="9">
        <v>11801</v>
      </c>
      <c r="B906" s="47" t="s">
        <v>75</v>
      </c>
      <c r="C906" s="9">
        <v>1</v>
      </c>
      <c r="D906" s="9">
        <v>0</v>
      </c>
      <c r="E906" s="42">
        <v>1</v>
      </c>
      <c r="F906" s="48">
        <v>1</v>
      </c>
      <c r="G906" s="42">
        <v>118012</v>
      </c>
      <c r="H906" s="44" t="str">
        <f t="shared" si="1341"/>
        <v>card_11801_2_0</v>
      </c>
      <c r="I906" s="43">
        <v>0</v>
      </c>
      <c r="J906" s="45" t="s">
        <v>77</v>
      </c>
      <c r="K906" s="45">
        <v>0</v>
      </c>
      <c r="L906" s="43">
        <v>0</v>
      </c>
      <c r="M906" s="42" t="s">
        <v>36</v>
      </c>
      <c r="N906" s="43">
        <v>0</v>
      </c>
      <c r="P906" t="str">
        <f t="shared" si="1342"/>
        <v>18</v>
      </c>
      <c r="Q906">
        <v>2</v>
      </c>
      <c r="R906" s="9">
        <v>0</v>
      </c>
      <c r="S906" s="2">
        <v>229</v>
      </c>
      <c r="T906" s="2">
        <f>VLOOKUP(B906,Sheet3!B:C,2,FALSE)</f>
        <v>3</v>
      </c>
    </row>
    <row r="907" spans="1:20" ht="17.25">
      <c r="A907" s="9">
        <v>11801</v>
      </c>
      <c r="B907" s="47" t="s">
        <v>75</v>
      </c>
      <c r="C907" s="9">
        <v>1</v>
      </c>
      <c r="D907" s="9">
        <v>1</v>
      </c>
      <c r="E907" s="42">
        <v>1</v>
      </c>
      <c r="F907" s="48">
        <v>1</v>
      </c>
      <c r="G907" s="42">
        <v>118012</v>
      </c>
      <c r="H907" s="44" t="str">
        <f t="shared" si="1341"/>
        <v>card_11801_2_2</v>
      </c>
      <c r="I907" s="43">
        <v>0</v>
      </c>
      <c r="J907" s="45" t="s">
        <v>77</v>
      </c>
      <c r="K907" s="45">
        <v>0</v>
      </c>
      <c r="L907" s="43">
        <v>0</v>
      </c>
      <c r="M907" s="42" t="s">
        <v>36</v>
      </c>
      <c r="N907" s="43">
        <v>0</v>
      </c>
      <c r="P907" t="str">
        <f t="shared" si="1342"/>
        <v>18</v>
      </c>
      <c r="Q907">
        <v>2</v>
      </c>
      <c r="R907" s="9">
        <v>2</v>
      </c>
      <c r="S907" s="2">
        <v>230</v>
      </c>
      <c r="T907" s="2">
        <f>VLOOKUP(B907,Sheet3!B:C,2,FALSE)</f>
        <v>3</v>
      </c>
    </row>
    <row r="908" spans="1:20" ht="17.25">
      <c r="A908" s="9">
        <v>11801</v>
      </c>
      <c r="B908" s="47" t="s">
        <v>75</v>
      </c>
      <c r="C908" s="9">
        <v>1</v>
      </c>
      <c r="D908" s="9">
        <v>2</v>
      </c>
      <c r="E908" s="42">
        <v>1</v>
      </c>
      <c r="F908" s="48">
        <v>1</v>
      </c>
      <c r="G908" s="42">
        <v>118012</v>
      </c>
      <c r="H908" s="44" t="str">
        <f t="shared" si="1341"/>
        <v>card_11801_2_2</v>
      </c>
      <c r="I908" s="43">
        <v>0</v>
      </c>
      <c r="J908" s="45" t="s">
        <v>77</v>
      </c>
      <c r="K908" s="45">
        <v>0</v>
      </c>
      <c r="L908" s="43">
        <v>0</v>
      </c>
      <c r="M908" s="42" t="s">
        <v>36</v>
      </c>
      <c r="N908" s="43">
        <v>0</v>
      </c>
      <c r="P908" t="str">
        <f t="shared" si="1342"/>
        <v>18</v>
      </c>
      <c r="Q908">
        <v>2</v>
      </c>
      <c r="R908" s="9">
        <v>2</v>
      </c>
      <c r="S908" s="2">
        <v>231</v>
      </c>
      <c r="T908" s="2">
        <f>VLOOKUP(B908,Sheet3!B:C,2,FALSE)</f>
        <v>3</v>
      </c>
    </row>
    <row r="909" spans="1:20" ht="17.25">
      <c r="A909" s="9">
        <v>11801</v>
      </c>
      <c r="B909" s="47" t="s">
        <v>75</v>
      </c>
      <c r="C909" s="9">
        <v>1</v>
      </c>
      <c r="D909" s="9">
        <v>3</v>
      </c>
      <c r="E909" s="42">
        <v>1</v>
      </c>
      <c r="F909" s="48">
        <v>1</v>
      </c>
      <c r="G909" s="42">
        <v>118012</v>
      </c>
      <c r="H909" s="44" t="str">
        <f t="shared" si="1341"/>
        <v>card_11801_3_3</v>
      </c>
      <c r="I909" s="43">
        <v>0</v>
      </c>
      <c r="J909" s="45" t="s">
        <v>77</v>
      </c>
      <c r="K909" s="45">
        <v>0</v>
      </c>
      <c r="L909" s="43">
        <v>0</v>
      </c>
      <c r="M909" s="42" t="s">
        <v>36</v>
      </c>
      <c r="N909" s="43">
        <v>0</v>
      </c>
      <c r="P909" t="str">
        <f t="shared" si="1342"/>
        <v>18</v>
      </c>
      <c r="Q909">
        <v>3</v>
      </c>
      <c r="R909" s="9">
        <v>3</v>
      </c>
      <c r="S909" s="2">
        <v>232</v>
      </c>
      <c r="T909" s="2">
        <f>VLOOKUP(B909,Sheet3!B:C,2,FALSE)</f>
        <v>3</v>
      </c>
    </row>
    <row r="910" spans="1:20" ht="17.25">
      <c r="A910" s="9">
        <v>11801</v>
      </c>
      <c r="B910" s="47" t="s">
        <v>75</v>
      </c>
      <c r="C910" s="9">
        <v>2</v>
      </c>
      <c r="D910" s="9">
        <v>0</v>
      </c>
      <c r="E910" s="42">
        <v>1</v>
      </c>
      <c r="F910" s="48">
        <v>1</v>
      </c>
      <c r="G910" s="42">
        <v>118012</v>
      </c>
      <c r="H910" s="44" t="str">
        <f t="shared" si="1341"/>
        <v>card_11801_2_0</v>
      </c>
      <c r="I910" s="43">
        <v>0</v>
      </c>
      <c r="J910" s="45" t="s">
        <v>77</v>
      </c>
      <c r="K910" s="45">
        <v>0</v>
      </c>
      <c r="L910" s="43">
        <v>0</v>
      </c>
      <c r="M910" s="42" t="s">
        <v>36</v>
      </c>
      <c r="N910" s="43">
        <v>0</v>
      </c>
      <c r="P910" t="str">
        <f t="shared" si="1342"/>
        <v>18</v>
      </c>
      <c r="Q910">
        <v>2</v>
      </c>
      <c r="R910" s="9">
        <v>0</v>
      </c>
      <c r="S910" s="2">
        <v>233</v>
      </c>
      <c r="T910" s="2">
        <f>VLOOKUP(B910,Sheet3!B:C,2,FALSE)</f>
        <v>3</v>
      </c>
    </row>
    <row r="911" spans="1:20" ht="17.25">
      <c r="A911" s="9">
        <v>11801</v>
      </c>
      <c r="B911" s="47" t="s">
        <v>75</v>
      </c>
      <c r="C911" s="9">
        <v>2</v>
      </c>
      <c r="D911" s="9">
        <v>1</v>
      </c>
      <c r="E911" s="42">
        <v>1</v>
      </c>
      <c r="F911" s="48">
        <v>1</v>
      </c>
      <c r="G911" s="42">
        <v>118012</v>
      </c>
      <c r="H911" s="44" t="str">
        <f t="shared" si="1341"/>
        <v>card_11801_2_2</v>
      </c>
      <c r="I911" s="43">
        <v>0</v>
      </c>
      <c r="J911" s="45" t="s">
        <v>77</v>
      </c>
      <c r="K911" s="45">
        <v>0</v>
      </c>
      <c r="L911" s="43">
        <v>0</v>
      </c>
      <c r="M911" s="42" t="s">
        <v>36</v>
      </c>
      <c r="N911" s="43">
        <v>0</v>
      </c>
      <c r="P911" t="str">
        <f t="shared" si="1342"/>
        <v>18</v>
      </c>
      <c r="Q911">
        <v>2</v>
      </c>
      <c r="R911" s="9">
        <v>2</v>
      </c>
      <c r="S911" s="2">
        <v>234</v>
      </c>
      <c r="T911" s="2">
        <f>VLOOKUP(B911,Sheet3!B:C,2,FALSE)</f>
        <v>3</v>
      </c>
    </row>
    <row r="912" spans="1:20" ht="17.25">
      <c r="A912" s="9">
        <v>11801</v>
      </c>
      <c r="B912" s="47" t="s">
        <v>75</v>
      </c>
      <c r="C912" s="9">
        <v>2</v>
      </c>
      <c r="D912" s="9">
        <v>2</v>
      </c>
      <c r="E912" s="42">
        <v>1</v>
      </c>
      <c r="F912" s="48">
        <v>1</v>
      </c>
      <c r="G912" s="42">
        <v>118012</v>
      </c>
      <c r="H912" s="44" t="str">
        <f t="shared" si="1341"/>
        <v>card_11801_2_2</v>
      </c>
      <c r="I912" s="43">
        <v>0</v>
      </c>
      <c r="J912" s="45" t="s">
        <v>77</v>
      </c>
      <c r="K912" s="45">
        <v>0</v>
      </c>
      <c r="L912" s="43">
        <v>0</v>
      </c>
      <c r="M912" s="42" t="s">
        <v>36</v>
      </c>
      <c r="N912" s="43">
        <v>0</v>
      </c>
      <c r="P912" t="str">
        <f t="shared" si="1342"/>
        <v>18</v>
      </c>
      <c r="Q912">
        <v>2</v>
      </c>
      <c r="R912" s="9">
        <v>2</v>
      </c>
      <c r="S912" s="2">
        <v>235</v>
      </c>
      <c r="T912" s="2">
        <f>VLOOKUP(B912,Sheet3!B:C,2,FALSE)</f>
        <v>3</v>
      </c>
    </row>
    <row r="913" spans="1:22" ht="17.25">
      <c r="A913" s="9">
        <v>11801</v>
      </c>
      <c r="B913" s="47" t="s">
        <v>75</v>
      </c>
      <c r="C913" s="9">
        <v>2</v>
      </c>
      <c r="D913" s="9">
        <v>3</v>
      </c>
      <c r="E913" s="42">
        <v>1</v>
      </c>
      <c r="F913" s="48">
        <v>1</v>
      </c>
      <c r="G913" s="42">
        <v>118012</v>
      </c>
      <c r="H913" s="44" t="str">
        <f t="shared" si="1341"/>
        <v>card_11801_3_3</v>
      </c>
      <c r="I913" s="43">
        <v>0</v>
      </c>
      <c r="J913" s="45" t="s">
        <v>77</v>
      </c>
      <c r="K913" s="45">
        <v>0</v>
      </c>
      <c r="L913" s="43">
        <v>0</v>
      </c>
      <c r="M913" s="42" t="s">
        <v>36</v>
      </c>
      <c r="N913" s="43">
        <v>0</v>
      </c>
      <c r="P913" t="str">
        <f t="shared" si="1342"/>
        <v>18</v>
      </c>
      <c r="Q913">
        <v>3</v>
      </c>
      <c r="R913" s="9">
        <v>3</v>
      </c>
      <c r="S913" s="2">
        <v>236</v>
      </c>
      <c r="T913" s="2">
        <f>VLOOKUP(B913,Sheet3!B:C,2,FALSE)</f>
        <v>3</v>
      </c>
    </row>
    <row r="914" spans="1:22" ht="17.25">
      <c r="A914" s="9">
        <v>11801</v>
      </c>
      <c r="B914" s="47" t="s">
        <v>75</v>
      </c>
      <c r="C914" s="9">
        <v>3</v>
      </c>
      <c r="D914" s="9">
        <v>0</v>
      </c>
      <c r="E914" s="42">
        <v>1</v>
      </c>
      <c r="F914" s="48">
        <v>1</v>
      </c>
      <c r="G914" s="42">
        <v>118013</v>
      </c>
      <c r="H914" s="44" t="str">
        <f t="shared" si="1341"/>
        <v>card_11801_3_0</v>
      </c>
      <c r="I914" s="43">
        <v>0</v>
      </c>
      <c r="J914" s="45" t="s">
        <v>77</v>
      </c>
      <c r="K914" s="45">
        <v>0</v>
      </c>
      <c r="L914" s="43">
        <v>0</v>
      </c>
      <c r="M914" s="42" t="s">
        <v>36</v>
      </c>
      <c r="N914" s="43">
        <v>0</v>
      </c>
      <c r="P914" t="str">
        <f t="shared" si="1342"/>
        <v>18</v>
      </c>
      <c r="Q914">
        <v>3</v>
      </c>
      <c r="R914" s="9">
        <v>0</v>
      </c>
      <c r="S914" s="2">
        <v>237</v>
      </c>
      <c r="T914" s="2">
        <f>VLOOKUP(B914,Sheet3!B:C,2,FALSE)</f>
        <v>3</v>
      </c>
    </row>
    <row r="915" spans="1:22" ht="17.25">
      <c r="A915" s="9">
        <v>11801</v>
      </c>
      <c r="B915" s="47" t="s">
        <v>75</v>
      </c>
      <c r="C915" s="9">
        <v>3</v>
      </c>
      <c r="D915" s="9">
        <v>1</v>
      </c>
      <c r="E915" s="42">
        <v>1</v>
      </c>
      <c r="F915" s="48">
        <v>1</v>
      </c>
      <c r="G915" s="42">
        <v>118013</v>
      </c>
      <c r="H915" s="44" t="str">
        <f t="shared" si="1341"/>
        <v>card_11801_3_3</v>
      </c>
      <c r="I915" s="43">
        <v>0</v>
      </c>
      <c r="J915" s="45" t="s">
        <v>77</v>
      </c>
      <c r="K915" s="45">
        <v>0</v>
      </c>
      <c r="L915" s="43">
        <v>0</v>
      </c>
      <c r="M915" s="42" t="s">
        <v>36</v>
      </c>
      <c r="N915" s="43">
        <v>0</v>
      </c>
      <c r="P915" t="str">
        <f t="shared" si="1342"/>
        <v>18</v>
      </c>
      <c r="Q915">
        <v>3</v>
      </c>
      <c r="R915" s="9">
        <v>3</v>
      </c>
      <c r="S915" s="2">
        <v>238</v>
      </c>
      <c r="T915" s="2">
        <f>VLOOKUP(B915,Sheet3!B:C,2,FALSE)</f>
        <v>3</v>
      </c>
    </row>
    <row r="916" spans="1:22" ht="17.25">
      <c r="A916" s="9">
        <v>11801</v>
      </c>
      <c r="B916" s="47" t="s">
        <v>75</v>
      </c>
      <c r="C916" s="9">
        <v>3</v>
      </c>
      <c r="D916" s="9">
        <v>2</v>
      </c>
      <c r="E916" s="42">
        <v>1</v>
      </c>
      <c r="F916" s="48">
        <v>1</v>
      </c>
      <c r="G916" s="42">
        <v>118013</v>
      </c>
      <c r="H916" s="44" t="str">
        <f t="shared" si="1341"/>
        <v>card_11801_3_3</v>
      </c>
      <c r="I916" s="43">
        <v>0</v>
      </c>
      <c r="J916" s="45" t="s">
        <v>77</v>
      </c>
      <c r="K916" s="45">
        <v>0</v>
      </c>
      <c r="L916" s="43">
        <v>0</v>
      </c>
      <c r="M916" s="42" t="s">
        <v>36</v>
      </c>
      <c r="N916" s="43">
        <v>0</v>
      </c>
      <c r="P916" t="str">
        <f t="shared" si="1342"/>
        <v>18</v>
      </c>
      <c r="Q916">
        <v>3</v>
      </c>
      <c r="R916" s="9">
        <v>3</v>
      </c>
      <c r="S916" s="2">
        <v>239</v>
      </c>
      <c r="T916" s="2">
        <f>VLOOKUP(B916,Sheet3!B:C,2,FALSE)</f>
        <v>3</v>
      </c>
    </row>
    <row r="917" spans="1:22" ht="17.25">
      <c r="A917" s="9">
        <v>11801</v>
      </c>
      <c r="B917" s="47" t="s">
        <v>75</v>
      </c>
      <c r="C917" s="9">
        <v>3</v>
      </c>
      <c r="D917" s="9">
        <v>3</v>
      </c>
      <c r="E917" s="42">
        <v>1</v>
      </c>
      <c r="F917" s="48">
        <v>1</v>
      </c>
      <c r="G917" s="42">
        <v>118013</v>
      </c>
      <c r="H917" s="44" t="str">
        <f t="shared" si="1341"/>
        <v>card_11801_3_3</v>
      </c>
      <c r="I917" s="43">
        <v>0</v>
      </c>
      <c r="J917" s="45" t="s">
        <v>77</v>
      </c>
      <c r="K917" s="45">
        <v>0</v>
      </c>
      <c r="L917" s="43">
        <v>0</v>
      </c>
      <c r="M917" s="42" t="s">
        <v>36</v>
      </c>
      <c r="N917" s="43">
        <v>0</v>
      </c>
      <c r="P917" t="str">
        <f t="shared" si="1342"/>
        <v>18</v>
      </c>
      <c r="Q917">
        <v>3</v>
      </c>
      <c r="R917" s="9">
        <v>3</v>
      </c>
      <c r="S917" s="2">
        <v>240</v>
      </c>
      <c r="T917" s="2">
        <f>VLOOKUP(B917,Sheet3!B:C,2,FALSE)</f>
        <v>3</v>
      </c>
    </row>
    <row r="918" spans="1:22" ht="14.25">
      <c r="A918" s="9">
        <v>11801</v>
      </c>
      <c r="B918" s="9" t="s">
        <v>75</v>
      </c>
      <c r="C918" s="9">
        <v>4</v>
      </c>
      <c r="D918" s="9">
        <v>0</v>
      </c>
      <c r="E918" s="46">
        <v>1</v>
      </c>
      <c r="F918" s="9">
        <v>1</v>
      </c>
      <c r="G918" s="9">
        <v>118013</v>
      </c>
      <c r="H918" s="44" t="str">
        <f t="shared" si="1341"/>
        <v>card_11801_3_0</v>
      </c>
      <c r="I918" s="9">
        <v>0</v>
      </c>
      <c r="J918" s="9" t="s">
        <v>77</v>
      </c>
      <c r="K918" s="9">
        <v>0</v>
      </c>
      <c r="L918" s="9">
        <v>0</v>
      </c>
      <c r="M918" s="9" t="s">
        <v>36</v>
      </c>
      <c r="N918" s="9"/>
      <c r="P918" t="str">
        <f t="shared" si="1342"/>
        <v>18</v>
      </c>
      <c r="Q918">
        <v>3</v>
      </c>
      <c r="R918" s="9">
        <v>0</v>
      </c>
      <c r="T918" s="2">
        <f>VLOOKUP(B918,Sheet3!B:C,2,FALSE)</f>
        <v>3</v>
      </c>
      <c r="U918">
        <f t="shared" ref="U918:U933" si="1343">G918</f>
        <v>118013</v>
      </c>
      <c r="V918" t="str">
        <f t="shared" ref="V918:V933" si="1344">H918</f>
        <v>card_11801_3_0</v>
      </c>
    </row>
    <row r="919" spans="1:22" ht="14.25">
      <c r="A919" s="9">
        <v>11801</v>
      </c>
      <c r="B919" s="9" t="s">
        <v>75</v>
      </c>
      <c r="C919" s="9">
        <v>4</v>
      </c>
      <c r="D919" s="9">
        <v>1</v>
      </c>
      <c r="E919" s="46">
        <v>1</v>
      </c>
      <c r="F919" s="9">
        <v>1</v>
      </c>
      <c r="G919" s="9">
        <v>118013</v>
      </c>
      <c r="H919" s="44" t="str">
        <f t="shared" si="1341"/>
        <v>card_11801_3_3</v>
      </c>
      <c r="I919" s="9">
        <v>0</v>
      </c>
      <c r="J919" s="9" t="s">
        <v>77</v>
      </c>
      <c r="K919" s="9">
        <v>0</v>
      </c>
      <c r="L919" s="9">
        <v>0</v>
      </c>
      <c r="M919" s="9" t="s">
        <v>36</v>
      </c>
      <c r="N919" s="9"/>
      <c r="P919" t="str">
        <f t="shared" si="1342"/>
        <v>18</v>
      </c>
      <c r="Q919">
        <v>3</v>
      </c>
      <c r="R919" s="9">
        <v>3</v>
      </c>
      <c r="T919" s="2">
        <f>VLOOKUP(B919,Sheet3!B:C,2,FALSE)</f>
        <v>3</v>
      </c>
      <c r="U919">
        <f t="shared" si="1343"/>
        <v>118013</v>
      </c>
      <c r="V919" t="str">
        <f t="shared" si="1344"/>
        <v>card_11801_3_3</v>
      </c>
    </row>
    <row r="920" spans="1:22" ht="14.25">
      <c r="A920" s="9">
        <v>11801</v>
      </c>
      <c r="B920" s="9" t="s">
        <v>75</v>
      </c>
      <c r="C920" s="9">
        <v>4</v>
      </c>
      <c r="D920" s="9">
        <v>2</v>
      </c>
      <c r="E920" s="46">
        <v>1</v>
      </c>
      <c r="F920" s="9">
        <v>1</v>
      </c>
      <c r="G920" s="9">
        <v>118013</v>
      </c>
      <c r="H920" s="44" t="str">
        <f t="shared" si="1341"/>
        <v>card_11801_3_3</v>
      </c>
      <c r="I920" s="9">
        <v>0</v>
      </c>
      <c r="J920" s="9" t="s">
        <v>77</v>
      </c>
      <c r="K920" s="9">
        <v>0</v>
      </c>
      <c r="L920" s="9">
        <v>0</v>
      </c>
      <c r="M920" s="9" t="s">
        <v>36</v>
      </c>
      <c r="N920" s="9"/>
      <c r="P920" t="str">
        <f t="shared" si="1342"/>
        <v>18</v>
      </c>
      <c r="Q920">
        <v>3</v>
      </c>
      <c r="R920" s="9">
        <v>3</v>
      </c>
      <c r="T920" s="2">
        <f>VLOOKUP(B920,Sheet3!B:C,2,FALSE)</f>
        <v>3</v>
      </c>
      <c r="U920">
        <f t="shared" si="1343"/>
        <v>118013</v>
      </c>
      <c r="V920" t="str">
        <f t="shared" si="1344"/>
        <v>card_11801_3_3</v>
      </c>
    </row>
    <row r="921" spans="1:22" ht="14.25">
      <c r="A921" s="9">
        <v>11801</v>
      </c>
      <c r="B921" s="9" t="s">
        <v>75</v>
      </c>
      <c r="C921" s="9">
        <v>4</v>
      </c>
      <c r="D921" s="9">
        <v>3</v>
      </c>
      <c r="E921" s="46">
        <v>1</v>
      </c>
      <c r="F921" s="9">
        <v>1</v>
      </c>
      <c r="G921" s="9">
        <v>118013</v>
      </c>
      <c r="H921" s="44" t="str">
        <f t="shared" si="1341"/>
        <v>card_11801_3_3</v>
      </c>
      <c r="I921" s="9">
        <v>0</v>
      </c>
      <c r="J921" s="9" t="s">
        <v>77</v>
      </c>
      <c r="K921" s="9">
        <v>0</v>
      </c>
      <c r="L921" s="9">
        <v>0</v>
      </c>
      <c r="M921" s="9" t="s">
        <v>36</v>
      </c>
      <c r="N921" s="9"/>
      <c r="P921" t="str">
        <f t="shared" si="1342"/>
        <v>18</v>
      </c>
      <c r="Q921">
        <v>3</v>
      </c>
      <c r="R921" s="9">
        <v>3</v>
      </c>
      <c r="T921" s="2">
        <f>VLOOKUP(B921,Sheet3!B:C,2,FALSE)</f>
        <v>3</v>
      </c>
      <c r="U921">
        <f t="shared" si="1343"/>
        <v>118013</v>
      </c>
      <c r="V921" t="str">
        <f t="shared" si="1344"/>
        <v>card_11801_3_3</v>
      </c>
    </row>
    <row r="922" spans="1:22" ht="14.25">
      <c r="A922" s="9">
        <v>11801</v>
      </c>
      <c r="B922" s="9" t="s">
        <v>75</v>
      </c>
      <c r="C922" s="9">
        <v>5</v>
      </c>
      <c r="D922" s="9">
        <v>0</v>
      </c>
      <c r="E922" s="46">
        <v>1</v>
      </c>
      <c r="F922" s="9">
        <v>1</v>
      </c>
      <c r="G922" s="9">
        <v>118013</v>
      </c>
      <c r="H922" s="44" t="str">
        <f t="shared" si="1341"/>
        <v>card_11801_3_0</v>
      </c>
      <c r="I922" s="9">
        <v>0</v>
      </c>
      <c r="J922" s="9" t="s">
        <v>77</v>
      </c>
      <c r="K922" s="9">
        <v>0</v>
      </c>
      <c r="L922" s="9">
        <v>0</v>
      </c>
      <c r="M922" s="9" t="s">
        <v>36</v>
      </c>
      <c r="N922" s="9"/>
      <c r="P922" t="str">
        <f t="shared" si="1342"/>
        <v>18</v>
      </c>
      <c r="Q922">
        <v>3</v>
      </c>
      <c r="R922" s="9">
        <v>0</v>
      </c>
      <c r="T922" s="2">
        <f>VLOOKUP(B922,Sheet3!B:C,2,FALSE)</f>
        <v>3</v>
      </c>
      <c r="U922">
        <f t="shared" si="1343"/>
        <v>118013</v>
      </c>
      <c r="V922" t="str">
        <f t="shared" si="1344"/>
        <v>card_11801_3_0</v>
      </c>
    </row>
    <row r="923" spans="1:22" ht="14.25">
      <c r="A923" s="9">
        <v>11801</v>
      </c>
      <c r="B923" s="9" t="s">
        <v>75</v>
      </c>
      <c r="C923" s="9">
        <v>5</v>
      </c>
      <c r="D923" s="9">
        <v>1</v>
      </c>
      <c r="E923" s="46">
        <v>1</v>
      </c>
      <c r="F923" s="9">
        <v>1</v>
      </c>
      <c r="G923" s="9">
        <v>118013</v>
      </c>
      <c r="H923" s="44" t="str">
        <f t="shared" si="1341"/>
        <v>card_11801_3_3</v>
      </c>
      <c r="I923" s="9">
        <v>0</v>
      </c>
      <c r="J923" s="9" t="s">
        <v>77</v>
      </c>
      <c r="K923" s="9">
        <v>0</v>
      </c>
      <c r="L923" s="9">
        <v>0</v>
      </c>
      <c r="M923" s="9" t="s">
        <v>36</v>
      </c>
      <c r="N923" s="9"/>
      <c r="P923" t="str">
        <f t="shared" si="1342"/>
        <v>18</v>
      </c>
      <c r="Q923">
        <v>3</v>
      </c>
      <c r="R923" s="9">
        <v>3</v>
      </c>
      <c r="T923" s="2">
        <f>VLOOKUP(B923,Sheet3!B:C,2,FALSE)</f>
        <v>3</v>
      </c>
      <c r="U923">
        <f t="shared" si="1343"/>
        <v>118013</v>
      </c>
      <c r="V923" t="str">
        <f t="shared" si="1344"/>
        <v>card_11801_3_3</v>
      </c>
    </row>
    <row r="924" spans="1:22" ht="14.25">
      <c r="A924" s="9">
        <v>11801</v>
      </c>
      <c r="B924" s="9" t="s">
        <v>75</v>
      </c>
      <c r="C924" s="9">
        <v>5</v>
      </c>
      <c r="D924" s="9">
        <v>2</v>
      </c>
      <c r="E924" s="46">
        <v>1</v>
      </c>
      <c r="F924" s="9">
        <v>1</v>
      </c>
      <c r="G924" s="9">
        <v>118013</v>
      </c>
      <c r="H924" s="44" t="str">
        <f t="shared" si="1341"/>
        <v>card_11801_3_3</v>
      </c>
      <c r="I924" s="9">
        <v>0</v>
      </c>
      <c r="J924" s="9" t="s">
        <v>77</v>
      </c>
      <c r="K924" s="9">
        <v>0</v>
      </c>
      <c r="L924" s="9">
        <v>0</v>
      </c>
      <c r="M924" s="9" t="s">
        <v>36</v>
      </c>
      <c r="N924" s="9"/>
      <c r="P924" t="str">
        <f t="shared" si="1342"/>
        <v>18</v>
      </c>
      <c r="Q924">
        <v>3</v>
      </c>
      <c r="R924" s="9">
        <v>3</v>
      </c>
      <c r="T924" s="2">
        <f>VLOOKUP(B924,Sheet3!B:C,2,FALSE)</f>
        <v>3</v>
      </c>
      <c r="U924">
        <f t="shared" si="1343"/>
        <v>118013</v>
      </c>
      <c r="V924" t="str">
        <f t="shared" si="1344"/>
        <v>card_11801_3_3</v>
      </c>
    </row>
    <row r="925" spans="1:22" ht="14.25">
      <c r="A925" s="9">
        <v>11801</v>
      </c>
      <c r="B925" s="9" t="s">
        <v>75</v>
      </c>
      <c r="C925" s="9">
        <v>5</v>
      </c>
      <c r="D925" s="9">
        <v>3</v>
      </c>
      <c r="E925" s="46">
        <v>1</v>
      </c>
      <c r="F925" s="9">
        <v>1</v>
      </c>
      <c r="G925" s="9">
        <v>118013</v>
      </c>
      <c r="H925" s="44" t="str">
        <f t="shared" si="1341"/>
        <v>card_11801_3_3</v>
      </c>
      <c r="I925" s="9">
        <v>0</v>
      </c>
      <c r="J925" s="9" t="s">
        <v>77</v>
      </c>
      <c r="K925" s="9">
        <v>0</v>
      </c>
      <c r="L925" s="9">
        <v>0</v>
      </c>
      <c r="M925" s="9" t="s">
        <v>36</v>
      </c>
      <c r="N925" s="9"/>
      <c r="P925" t="str">
        <f t="shared" si="1342"/>
        <v>18</v>
      </c>
      <c r="Q925">
        <v>3</v>
      </c>
      <c r="R925" s="9">
        <v>3</v>
      </c>
      <c r="T925" s="2">
        <f>VLOOKUP(B925,Sheet3!B:C,2,FALSE)</f>
        <v>3</v>
      </c>
      <c r="U925">
        <f t="shared" si="1343"/>
        <v>118013</v>
      </c>
      <c r="V925" t="str">
        <f t="shared" si="1344"/>
        <v>card_11801_3_3</v>
      </c>
    </row>
    <row r="926" spans="1:22" ht="14.25">
      <c r="A926" s="9">
        <v>11801</v>
      </c>
      <c r="B926" s="9" t="s">
        <v>75</v>
      </c>
      <c r="C926" s="9">
        <v>6</v>
      </c>
      <c r="D926" s="9">
        <v>0</v>
      </c>
      <c r="E926" s="46">
        <v>1</v>
      </c>
      <c r="F926" s="9">
        <v>1</v>
      </c>
      <c r="G926" s="9">
        <v>118013</v>
      </c>
      <c r="H926" s="44" t="str">
        <f t="shared" si="1341"/>
        <v>card_11801_3_0</v>
      </c>
      <c r="I926" s="9">
        <v>0</v>
      </c>
      <c r="J926" s="9" t="s">
        <v>77</v>
      </c>
      <c r="K926" s="9">
        <v>0</v>
      </c>
      <c r="L926" s="9">
        <v>0</v>
      </c>
      <c r="M926" s="9" t="s">
        <v>36</v>
      </c>
      <c r="N926" s="9"/>
      <c r="P926" t="str">
        <f t="shared" si="1342"/>
        <v>18</v>
      </c>
      <c r="Q926">
        <v>3</v>
      </c>
      <c r="R926" s="9">
        <v>0</v>
      </c>
      <c r="T926" s="2">
        <f>VLOOKUP(B926,Sheet3!B:C,2,FALSE)</f>
        <v>3</v>
      </c>
      <c r="U926">
        <f t="shared" si="1343"/>
        <v>118013</v>
      </c>
      <c r="V926" t="str">
        <f t="shared" si="1344"/>
        <v>card_11801_3_0</v>
      </c>
    </row>
    <row r="927" spans="1:22" ht="14.25">
      <c r="A927" s="9">
        <v>11801</v>
      </c>
      <c r="B927" s="9" t="s">
        <v>75</v>
      </c>
      <c r="C927" s="9">
        <v>6</v>
      </c>
      <c r="D927" s="9">
        <v>1</v>
      </c>
      <c r="E927" s="46">
        <v>1</v>
      </c>
      <c r="F927" s="9">
        <v>1</v>
      </c>
      <c r="G927" s="9">
        <v>118013</v>
      </c>
      <c r="H927" s="44" t="str">
        <f t="shared" si="1341"/>
        <v>card_11801_3_3</v>
      </c>
      <c r="I927" s="9">
        <v>0</v>
      </c>
      <c r="J927" s="9" t="s">
        <v>77</v>
      </c>
      <c r="K927" s="9">
        <v>0</v>
      </c>
      <c r="L927" s="9">
        <v>0</v>
      </c>
      <c r="M927" s="9" t="s">
        <v>36</v>
      </c>
      <c r="N927" s="9"/>
      <c r="P927" t="str">
        <f t="shared" si="1342"/>
        <v>18</v>
      </c>
      <c r="Q927">
        <v>3</v>
      </c>
      <c r="R927" s="9">
        <v>3</v>
      </c>
      <c r="T927" s="2">
        <f>VLOOKUP(B927,Sheet3!B:C,2,FALSE)</f>
        <v>3</v>
      </c>
      <c r="U927">
        <f t="shared" si="1343"/>
        <v>118013</v>
      </c>
      <c r="V927" t="str">
        <f t="shared" si="1344"/>
        <v>card_11801_3_3</v>
      </c>
    </row>
    <row r="928" spans="1:22" ht="14.25">
      <c r="A928" s="9">
        <v>11801</v>
      </c>
      <c r="B928" s="9" t="s">
        <v>75</v>
      </c>
      <c r="C928" s="9">
        <v>6</v>
      </c>
      <c r="D928" s="9">
        <v>2</v>
      </c>
      <c r="E928" s="46">
        <v>1</v>
      </c>
      <c r="F928" s="9">
        <v>1</v>
      </c>
      <c r="G928" s="9">
        <v>118013</v>
      </c>
      <c r="H928" s="44" t="str">
        <f t="shared" si="1341"/>
        <v>card_11801_3_3</v>
      </c>
      <c r="I928" s="9">
        <v>0</v>
      </c>
      <c r="J928" s="9" t="s">
        <v>77</v>
      </c>
      <c r="K928" s="9">
        <v>0</v>
      </c>
      <c r="L928" s="9">
        <v>0</v>
      </c>
      <c r="M928" s="9" t="s">
        <v>36</v>
      </c>
      <c r="N928" s="9"/>
      <c r="P928" t="str">
        <f t="shared" si="1342"/>
        <v>18</v>
      </c>
      <c r="Q928">
        <v>3</v>
      </c>
      <c r="R928" s="9">
        <v>3</v>
      </c>
      <c r="T928" s="2">
        <f>VLOOKUP(B928,Sheet3!B:C,2,FALSE)</f>
        <v>3</v>
      </c>
      <c r="U928">
        <f t="shared" si="1343"/>
        <v>118013</v>
      </c>
      <c r="V928" t="str">
        <f t="shared" si="1344"/>
        <v>card_11801_3_3</v>
      </c>
    </row>
    <row r="929" spans="1:22" ht="14.25">
      <c r="A929" s="9">
        <v>11801</v>
      </c>
      <c r="B929" s="9" t="s">
        <v>75</v>
      </c>
      <c r="C929" s="9">
        <v>6</v>
      </c>
      <c r="D929" s="9">
        <v>3</v>
      </c>
      <c r="E929" s="46">
        <v>1</v>
      </c>
      <c r="F929" s="9">
        <v>1</v>
      </c>
      <c r="G929" s="9">
        <v>118013</v>
      </c>
      <c r="H929" s="44" t="str">
        <f t="shared" si="1341"/>
        <v>card_11801_3_3</v>
      </c>
      <c r="I929" s="9">
        <v>0</v>
      </c>
      <c r="J929" s="9" t="s">
        <v>77</v>
      </c>
      <c r="K929" s="9">
        <v>0</v>
      </c>
      <c r="L929" s="9">
        <v>0</v>
      </c>
      <c r="M929" s="9" t="s">
        <v>36</v>
      </c>
      <c r="N929" s="9"/>
      <c r="P929" t="str">
        <f t="shared" si="1342"/>
        <v>18</v>
      </c>
      <c r="Q929">
        <v>3</v>
      </c>
      <c r="R929" s="9">
        <v>3</v>
      </c>
      <c r="T929" s="2">
        <f>VLOOKUP(B929,Sheet3!B:C,2,FALSE)</f>
        <v>3</v>
      </c>
      <c r="U929">
        <f t="shared" si="1343"/>
        <v>118013</v>
      </c>
      <c r="V929" t="str">
        <f t="shared" si="1344"/>
        <v>card_11801_3_3</v>
      </c>
    </row>
    <row r="930" spans="1:22" ht="14.25">
      <c r="A930" s="9">
        <v>11801</v>
      </c>
      <c r="B930" s="9" t="s">
        <v>75</v>
      </c>
      <c r="C930" s="9">
        <v>7</v>
      </c>
      <c r="D930" s="9">
        <v>0</v>
      </c>
      <c r="E930" s="46">
        <v>1</v>
      </c>
      <c r="F930" s="9">
        <v>1</v>
      </c>
      <c r="G930" s="9">
        <v>118013</v>
      </c>
      <c r="H930" s="44" t="str">
        <f t="shared" si="1341"/>
        <v>card_11801_3_0</v>
      </c>
      <c r="I930" s="9">
        <v>0</v>
      </c>
      <c r="J930" s="9" t="s">
        <v>77</v>
      </c>
      <c r="K930" s="9">
        <v>0</v>
      </c>
      <c r="L930" s="9">
        <v>0</v>
      </c>
      <c r="M930" s="9" t="s">
        <v>36</v>
      </c>
      <c r="N930" s="9"/>
      <c r="P930" t="str">
        <f t="shared" si="1342"/>
        <v>18</v>
      </c>
      <c r="Q930">
        <v>3</v>
      </c>
      <c r="R930" s="9">
        <v>0</v>
      </c>
      <c r="T930" s="2">
        <f>VLOOKUP(B930,Sheet3!B:C,2,FALSE)</f>
        <v>3</v>
      </c>
      <c r="U930">
        <f t="shared" si="1343"/>
        <v>118013</v>
      </c>
      <c r="V930" t="str">
        <f t="shared" si="1344"/>
        <v>card_11801_3_0</v>
      </c>
    </row>
    <row r="931" spans="1:22" ht="14.25">
      <c r="A931" s="9">
        <v>11801</v>
      </c>
      <c r="B931" s="9" t="s">
        <v>75</v>
      </c>
      <c r="C931" s="9">
        <v>7</v>
      </c>
      <c r="D931" s="9">
        <v>1</v>
      </c>
      <c r="E931" s="46">
        <v>1</v>
      </c>
      <c r="F931" s="9">
        <v>1</v>
      </c>
      <c r="G931" s="9">
        <v>118013</v>
      </c>
      <c r="H931" s="44" t="str">
        <f t="shared" si="1341"/>
        <v>card_11801_3_3</v>
      </c>
      <c r="I931" s="9">
        <v>0</v>
      </c>
      <c r="J931" s="9" t="s">
        <v>77</v>
      </c>
      <c r="K931" s="9">
        <v>0</v>
      </c>
      <c r="L931" s="9">
        <v>0</v>
      </c>
      <c r="M931" s="9" t="s">
        <v>36</v>
      </c>
      <c r="N931" s="9"/>
      <c r="P931" t="str">
        <f t="shared" si="1342"/>
        <v>18</v>
      </c>
      <c r="Q931">
        <v>3</v>
      </c>
      <c r="R931" s="9">
        <v>3</v>
      </c>
      <c r="T931" s="2">
        <f>VLOOKUP(B931,Sheet3!B:C,2,FALSE)</f>
        <v>3</v>
      </c>
      <c r="U931">
        <f t="shared" si="1343"/>
        <v>118013</v>
      </c>
      <c r="V931" t="str">
        <f t="shared" si="1344"/>
        <v>card_11801_3_3</v>
      </c>
    </row>
    <row r="932" spans="1:22" ht="14.25">
      <c r="A932" s="9">
        <v>11801</v>
      </c>
      <c r="B932" s="9" t="s">
        <v>75</v>
      </c>
      <c r="C932" s="9">
        <v>7</v>
      </c>
      <c r="D932" s="9">
        <v>2</v>
      </c>
      <c r="E932" s="46">
        <v>1</v>
      </c>
      <c r="F932" s="9">
        <v>1</v>
      </c>
      <c r="G932" s="9">
        <v>118013</v>
      </c>
      <c r="H932" s="44" t="str">
        <f t="shared" si="1341"/>
        <v>card_11801_3_3</v>
      </c>
      <c r="I932" s="9">
        <v>0</v>
      </c>
      <c r="J932" s="9" t="s">
        <v>77</v>
      </c>
      <c r="K932" s="9">
        <v>0</v>
      </c>
      <c r="L932" s="9">
        <v>0</v>
      </c>
      <c r="M932" s="9" t="s">
        <v>36</v>
      </c>
      <c r="N932" s="9"/>
      <c r="P932" t="str">
        <f t="shared" si="1342"/>
        <v>18</v>
      </c>
      <c r="Q932">
        <v>3</v>
      </c>
      <c r="R932" s="9">
        <v>3</v>
      </c>
      <c r="T932" s="2">
        <f>VLOOKUP(B932,Sheet3!B:C,2,FALSE)</f>
        <v>3</v>
      </c>
      <c r="U932">
        <f t="shared" si="1343"/>
        <v>118013</v>
      </c>
      <c r="V932" t="str">
        <f t="shared" si="1344"/>
        <v>card_11801_3_3</v>
      </c>
    </row>
    <row r="933" spans="1:22" ht="14.25">
      <c r="A933" s="9">
        <v>11801</v>
      </c>
      <c r="B933" s="9" t="s">
        <v>75</v>
      </c>
      <c r="C933" s="9">
        <v>7</v>
      </c>
      <c r="D933" s="9">
        <v>3</v>
      </c>
      <c r="E933" s="46">
        <v>1</v>
      </c>
      <c r="F933" s="9">
        <v>1</v>
      </c>
      <c r="G933" s="9">
        <v>118013</v>
      </c>
      <c r="H933" s="44" t="str">
        <f t="shared" si="1341"/>
        <v>card_11801_3_3</v>
      </c>
      <c r="I933" s="9">
        <v>0</v>
      </c>
      <c r="J933" s="9" t="s">
        <v>77</v>
      </c>
      <c r="K933" s="9">
        <v>0</v>
      </c>
      <c r="L933" s="9">
        <v>0</v>
      </c>
      <c r="M933" s="9" t="s">
        <v>36</v>
      </c>
      <c r="N933" s="9"/>
      <c r="P933" t="str">
        <f t="shared" si="1342"/>
        <v>18</v>
      </c>
      <c r="Q933">
        <v>3</v>
      </c>
      <c r="R933" s="9">
        <v>3</v>
      </c>
      <c r="T933" s="2">
        <f>VLOOKUP(B933,Sheet3!B:C,2,FALSE)</f>
        <v>3</v>
      </c>
      <c r="U933">
        <f t="shared" si="1343"/>
        <v>118013</v>
      </c>
      <c r="V933" t="str">
        <f t="shared" si="1344"/>
        <v>card_11801_3_3</v>
      </c>
    </row>
    <row r="934" spans="1:22" ht="14.25">
      <c r="A934" s="9">
        <f>A930</f>
        <v>11801</v>
      </c>
      <c r="B934" s="9" t="str">
        <f>B930</f>
        <v>张良</v>
      </c>
      <c r="C934" s="9">
        <v>8</v>
      </c>
      <c r="D934" s="9">
        <f>D930</f>
        <v>0</v>
      </c>
      <c r="E934" s="9">
        <f>E930</f>
        <v>1</v>
      </c>
      <c r="F934" s="9">
        <f>F930</f>
        <v>1</v>
      </c>
      <c r="G934" s="9">
        <f>G930</f>
        <v>118013</v>
      </c>
      <c r="H934" s="44" t="str">
        <f t="shared" si="1341"/>
        <v>card_11801_3_0</v>
      </c>
      <c r="I934" s="9">
        <f t="shared" ref="I934:M934" si="1345">I930</f>
        <v>0</v>
      </c>
      <c r="J934" s="9" t="str">
        <f t="shared" si="1345"/>
        <v>11801_zhangliang_ui.mp3</v>
      </c>
      <c r="K934" s="9">
        <f t="shared" si="1345"/>
        <v>0</v>
      </c>
      <c r="L934" s="9">
        <f t="shared" si="1345"/>
        <v>0</v>
      </c>
      <c r="M934" s="9" t="str">
        <f t="shared" si="1345"/>
        <v>sound_deadnan.mp3</v>
      </c>
      <c r="N934" s="9"/>
      <c r="P934" t="str">
        <f t="shared" si="1342"/>
        <v>18</v>
      </c>
      <c r="Q934">
        <v>3</v>
      </c>
      <c r="R934" s="9">
        <v>0</v>
      </c>
      <c r="T934" s="2"/>
    </row>
    <row r="935" spans="1:22" ht="14.25">
      <c r="A935" s="9">
        <f t="shared" ref="A935:B935" si="1346">A931</f>
        <v>11801</v>
      </c>
      <c r="B935" s="9" t="str">
        <f t="shared" si="1346"/>
        <v>张良</v>
      </c>
      <c r="C935" s="9">
        <v>8</v>
      </c>
      <c r="D935" s="9">
        <f t="shared" ref="D935:G935" si="1347">D931</f>
        <v>1</v>
      </c>
      <c r="E935" s="9">
        <f t="shared" si="1347"/>
        <v>1</v>
      </c>
      <c r="F935" s="9">
        <f t="shared" si="1347"/>
        <v>1</v>
      </c>
      <c r="G935" s="9">
        <f t="shared" si="1347"/>
        <v>118013</v>
      </c>
      <c r="H935" s="44" t="str">
        <f t="shared" si="1341"/>
        <v>card_11801_3_3</v>
      </c>
      <c r="I935" s="9">
        <f t="shared" ref="I935:M935" si="1348">I931</f>
        <v>0</v>
      </c>
      <c r="J935" s="9" t="str">
        <f t="shared" si="1348"/>
        <v>11801_zhangliang_ui.mp3</v>
      </c>
      <c r="K935" s="9">
        <f t="shared" si="1348"/>
        <v>0</v>
      </c>
      <c r="L935" s="9">
        <f t="shared" si="1348"/>
        <v>0</v>
      </c>
      <c r="M935" s="9" t="str">
        <f t="shared" si="1348"/>
        <v>sound_deadnan.mp3</v>
      </c>
      <c r="N935" s="9"/>
      <c r="P935" t="str">
        <f t="shared" si="1342"/>
        <v>18</v>
      </c>
      <c r="Q935">
        <v>3</v>
      </c>
      <c r="R935" s="9">
        <v>3</v>
      </c>
      <c r="T935" s="2"/>
    </row>
    <row r="936" spans="1:22" ht="14.25">
      <c r="A936" s="9">
        <f t="shared" ref="A936:B936" si="1349">A932</f>
        <v>11801</v>
      </c>
      <c r="B936" s="9" t="str">
        <f t="shared" si="1349"/>
        <v>张良</v>
      </c>
      <c r="C936" s="9">
        <v>8</v>
      </c>
      <c r="D936" s="9">
        <f t="shared" ref="D936:G936" si="1350">D932</f>
        <v>2</v>
      </c>
      <c r="E936" s="9">
        <f t="shared" si="1350"/>
        <v>1</v>
      </c>
      <c r="F936" s="9">
        <f t="shared" si="1350"/>
        <v>1</v>
      </c>
      <c r="G936" s="9">
        <f t="shared" si="1350"/>
        <v>118013</v>
      </c>
      <c r="H936" s="44" t="str">
        <f t="shared" si="1341"/>
        <v>card_11801_3_3</v>
      </c>
      <c r="I936" s="9">
        <f t="shared" ref="I936:M936" si="1351">I932</f>
        <v>0</v>
      </c>
      <c r="J936" s="9" t="str">
        <f t="shared" si="1351"/>
        <v>11801_zhangliang_ui.mp3</v>
      </c>
      <c r="K936" s="9">
        <f t="shared" si="1351"/>
        <v>0</v>
      </c>
      <c r="L936" s="9">
        <f t="shared" si="1351"/>
        <v>0</v>
      </c>
      <c r="M936" s="9" t="str">
        <f t="shared" si="1351"/>
        <v>sound_deadnan.mp3</v>
      </c>
      <c r="N936" s="9"/>
      <c r="P936" t="str">
        <f t="shared" si="1342"/>
        <v>18</v>
      </c>
      <c r="Q936">
        <v>3</v>
      </c>
      <c r="R936" s="9">
        <v>3</v>
      </c>
      <c r="T936" s="2"/>
    </row>
    <row r="937" spans="1:22" ht="14.25">
      <c r="A937" s="9">
        <f t="shared" ref="A937:B937" si="1352">A933</f>
        <v>11801</v>
      </c>
      <c r="B937" s="9" t="str">
        <f t="shared" si="1352"/>
        <v>张良</v>
      </c>
      <c r="C937" s="9">
        <v>8</v>
      </c>
      <c r="D937" s="9">
        <f t="shared" ref="D937:G937" si="1353">D933</f>
        <v>3</v>
      </c>
      <c r="E937" s="9">
        <f t="shared" si="1353"/>
        <v>1</v>
      </c>
      <c r="F937" s="9">
        <f t="shared" si="1353"/>
        <v>1</v>
      </c>
      <c r="G937" s="9">
        <f t="shared" si="1353"/>
        <v>118013</v>
      </c>
      <c r="H937" s="44" t="str">
        <f t="shared" si="1341"/>
        <v>card_11801_3_3</v>
      </c>
      <c r="I937" s="9">
        <f t="shared" ref="I937:M937" si="1354">I933</f>
        <v>0</v>
      </c>
      <c r="J937" s="9" t="str">
        <f t="shared" si="1354"/>
        <v>11801_zhangliang_ui.mp3</v>
      </c>
      <c r="K937" s="9">
        <f t="shared" si="1354"/>
        <v>0</v>
      </c>
      <c r="L937" s="9">
        <f t="shared" si="1354"/>
        <v>0</v>
      </c>
      <c r="M937" s="9" t="str">
        <f t="shared" si="1354"/>
        <v>sound_deadnan.mp3</v>
      </c>
      <c r="N937" s="9"/>
      <c r="P937" t="str">
        <f t="shared" si="1342"/>
        <v>18</v>
      </c>
      <c r="Q937">
        <v>3</v>
      </c>
      <c r="R937" s="9">
        <v>3</v>
      </c>
      <c r="T937" s="2"/>
    </row>
    <row r="938" spans="1:22" ht="14.25">
      <c r="A938" s="9">
        <f t="shared" ref="A938:B938" si="1355">A934</f>
        <v>11801</v>
      </c>
      <c r="B938" s="9" t="str">
        <f t="shared" si="1355"/>
        <v>张良</v>
      </c>
      <c r="C938" s="9">
        <f>C934+1</f>
        <v>9</v>
      </c>
      <c r="D938" s="9">
        <f t="shared" ref="D938:G938" si="1356">D934</f>
        <v>0</v>
      </c>
      <c r="E938" s="9">
        <f t="shared" si="1356"/>
        <v>1</v>
      </c>
      <c r="F938" s="9">
        <f t="shared" si="1356"/>
        <v>1</v>
      </c>
      <c r="G938" s="9">
        <f t="shared" si="1356"/>
        <v>118013</v>
      </c>
      <c r="H938" s="44" t="str">
        <f t="shared" si="1341"/>
        <v>card_11801_3_0</v>
      </c>
      <c r="I938" s="9">
        <f t="shared" ref="I938:M938" si="1357">I934</f>
        <v>0</v>
      </c>
      <c r="J938" s="9" t="str">
        <f t="shared" si="1357"/>
        <v>11801_zhangliang_ui.mp3</v>
      </c>
      <c r="K938" s="9">
        <f t="shared" si="1357"/>
        <v>0</v>
      </c>
      <c r="L938" s="9">
        <f t="shared" si="1357"/>
        <v>0</v>
      </c>
      <c r="M938" s="9" t="str">
        <f t="shared" si="1357"/>
        <v>sound_deadnan.mp3</v>
      </c>
      <c r="N938" s="9"/>
      <c r="P938" t="str">
        <f t="shared" si="1342"/>
        <v>18</v>
      </c>
      <c r="Q938">
        <v>3</v>
      </c>
      <c r="R938" s="9">
        <v>0</v>
      </c>
      <c r="T938" s="2"/>
    </row>
    <row r="939" spans="1:22" ht="14.25">
      <c r="A939" s="9">
        <f t="shared" ref="A939:B939" si="1358">A935</f>
        <v>11801</v>
      </c>
      <c r="B939" s="9" t="str">
        <f t="shared" si="1358"/>
        <v>张良</v>
      </c>
      <c r="C939" s="9">
        <f t="shared" ref="C939:C965" si="1359">C935+1</f>
        <v>9</v>
      </c>
      <c r="D939" s="9">
        <f t="shared" ref="D939:G939" si="1360">D935</f>
        <v>1</v>
      </c>
      <c r="E939" s="9">
        <f t="shared" si="1360"/>
        <v>1</v>
      </c>
      <c r="F939" s="9">
        <f t="shared" si="1360"/>
        <v>1</v>
      </c>
      <c r="G939" s="9">
        <f t="shared" si="1360"/>
        <v>118013</v>
      </c>
      <c r="H939" s="44" t="str">
        <f t="shared" si="1341"/>
        <v>card_11801_3_3</v>
      </c>
      <c r="I939" s="9">
        <f t="shared" ref="I939:M939" si="1361">I935</f>
        <v>0</v>
      </c>
      <c r="J939" s="9" t="str">
        <f t="shared" si="1361"/>
        <v>11801_zhangliang_ui.mp3</v>
      </c>
      <c r="K939" s="9">
        <f t="shared" si="1361"/>
        <v>0</v>
      </c>
      <c r="L939" s="9">
        <f t="shared" si="1361"/>
        <v>0</v>
      </c>
      <c r="M939" s="9" t="str">
        <f t="shared" si="1361"/>
        <v>sound_deadnan.mp3</v>
      </c>
      <c r="N939" s="9"/>
      <c r="P939" t="str">
        <f t="shared" si="1342"/>
        <v>18</v>
      </c>
      <c r="Q939">
        <v>3</v>
      </c>
      <c r="R939" s="9">
        <v>3</v>
      </c>
      <c r="T939" s="2"/>
    </row>
    <row r="940" spans="1:22" ht="14.25">
      <c r="A940" s="9">
        <f t="shared" ref="A940:B940" si="1362">A936</f>
        <v>11801</v>
      </c>
      <c r="B940" s="9" t="str">
        <f t="shared" si="1362"/>
        <v>张良</v>
      </c>
      <c r="C940" s="9">
        <f t="shared" si="1359"/>
        <v>9</v>
      </c>
      <c r="D940" s="9">
        <f t="shared" ref="D940:G940" si="1363">D936</f>
        <v>2</v>
      </c>
      <c r="E940" s="9">
        <f t="shared" si="1363"/>
        <v>1</v>
      </c>
      <c r="F940" s="9">
        <f t="shared" si="1363"/>
        <v>1</v>
      </c>
      <c r="G940" s="9">
        <f t="shared" si="1363"/>
        <v>118013</v>
      </c>
      <c r="H940" s="44" t="str">
        <f t="shared" si="1341"/>
        <v>card_11801_3_3</v>
      </c>
      <c r="I940" s="9">
        <f t="shared" ref="I940:M940" si="1364">I936</f>
        <v>0</v>
      </c>
      <c r="J940" s="9" t="str">
        <f t="shared" si="1364"/>
        <v>11801_zhangliang_ui.mp3</v>
      </c>
      <c r="K940" s="9">
        <f t="shared" si="1364"/>
        <v>0</v>
      </c>
      <c r="L940" s="9">
        <f t="shared" si="1364"/>
        <v>0</v>
      </c>
      <c r="M940" s="9" t="str">
        <f t="shared" si="1364"/>
        <v>sound_deadnan.mp3</v>
      </c>
      <c r="N940" s="9"/>
      <c r="P940" t="str">
        <f t="shared" si="1342"/>
        <v>18</v>
      </c>
      <c r="Q940">
        <v>3</v>
      </c>
      <c r="R940" s="9">
        <v>3</v>
      </c>
      <c r="T940" s="2"/>
    </row>
    <row r="941" spans="1:22" ht="14.25">
      <c r="A941" s="9">
        <f t="shared" ref="A941:B941" si="1365">A937</f>
        <v>11801</v>
      </c>
      <c r="B941" s="9" t="str">
        <f t="shared" si="1365"/>
        <v>张良</v>
      </c>
      <c r="C941" s="9">
        <f t="shared" si="1359"/>
        <v>9</v>
      </c>
      <c r="D941" s="9">
        <f t="shared" ref="D941:G941" si="1366">D937</f>
        <v>3</v>
      </c>
      <c r="E941" s="9">
        <f t="shared" si="1366"/>
        <v>1</v>
      </c>
      <c r="F941" s="9">
        <f t="shared" si="1366"/>
        <v>1</v>
      </c>
      <c r="G941" s="9">
        <f t="shared" si="1366"/>
        <v>118013</v>
      </c>
      <c r="H941" s="44" t="str">
        <f t="shared" si="1341"/>
        <v>card_11801_3_3</v>
      </c>
      <c r="I941" s="9">
        <f t="shared" ref="I941:M941" si="1367">I937</f>
        <v>0</v>
      </c>
      <c r="J941" s="9" t="str">
        <f t="shared" si="1367"/>
        <v>11801_zhangliang_ui.mp3</v>
      </c>
      <c r="K941" s="9">
        <f t="shared" si="1367"/>
        <v>0</v>
      </c>
      <c r="L941" s="9">
        <f t="shared" si="1367"/>
        <v>0</v>
      </c>
      <c r="M941" s="9" t="str">
        <f t="shared" si="1367"/>
        <v>sound_deadnan.mp3</v>
      </c>
      <c r="N941" s="9"/>
      <c r="P941" t="str">
        <f t="shared" si="1342"/>
        <v>18</v>
      </c>
      <c r="Q941">
        <v>3</v>
      </c>
      <c r="R941" s="9">
        <v>3</v>
      </c>
      <c r="T941" s="2"/>
    </row>
    <row r="942" spans="1:22" ht="14.25">
      <c r="A942" s="9">
        <f t="shared" ref="A942:B942" si="1368">A938</f>
        <v>11801</v>
      </c>
      <c r="B942" s="9" t="str">
        <f t="shared" si="1368"/>
        <v>张良</v>
      </c>
      <c r="C942" s="9">
        <f t="shared" si="1359"/>
        <v>10</v>
      </c>
      <c r="D942" s="9">
        <f t="shared" ref="D942:G942" si="1369">D938</f>
        <v>0</v>
      </c>
      <c r="E942" s="9">
        <f t="shared" si="1369"/>
        <v>1</v>
      </c>
      <c r="F942" s="9">
        <f t="shared" si="1369"/>
        <v>1</v>
      </c>
      <c r="G942" s="9">
        <f t="shared" si="1369"/>
        <v>118013</v>
      </c>
      <c r="H942" s="44" t="str">
        <f t="shared" si="1341"/>
        <v>card_11801_3_0</v>
      </c>
      <c r="I942" s="9">
        <f t="shared" ref="I942:M942" si="1370">I938</f>
        <v>0</v>
      </c>
      <c r="J942" s="9" t="str">
        <f t="shared" si="1370"/>
        <v>11801_zhangliang_ui.mp3</v>
      </c>
      <c r="K942" s="9">
        <f t="shared" si="1370"/>
        <v>0</v>
      </c>
      <c r="L942" s="9">
        <f t="shared" si="1370"/>
        <v>0</v>
      </c>
      <c r="M942" s="9" t="str">
        <f t="shared" si="1370"/>
        <v>sound_deadnan.mp3</v>
      </c>
      <c r="N942" s="9"/>
      <c r="P942" t="str">
        <f t="shared" si="1342"/>
        <v>18</v>
      </c>
      <c r="Q942">
        <v>3</v>
      </c>
      <c r="R942" s="9">
        <v>0</v>
      </c>
      <c r="T942" s="2"/>
    </row>
    <row r="943" spans="1:22" ht="14.25">
      <c r="A943" s="9">
        <f t="shared" ref="A943:B943" si="1371">A939</f>
        <v>11801</v>
      </c>
      <c r="B943" s="9" t="str">
        <f t="shared" si="1371"/>
        <v>张良</v>
      </c>
      <c r="C943" s="9">
        <f t="shared" si="1359"/>
        <v>10</v>
      </c>
      <c r="D943" s="9">
        <f t="shared" ref="D943:G943" si="1372">D939</f>
        <v>1</v>
      </c>
      <c r="E943" s="9">
        <f t="shared" si="1372"/>
        <v>1</v>
      </c>
      <c r="F943" s="9">
        <f t="shared" si="1372"/>
        <v>1</v>
      </c>
      <c r="G943" s="9">
        <f t="shared" si="1372"/>
        <v>118013</v>
      </c>
      <c r="H943" s="44" t="str">
        <f t="shared" si="1341"/>
        <v>card_11801_3_3</v>
      </c>
      <c r="I943" s="9">
        <f t="shared" ref="I943:M943" si="1373">I939</f>
        <v>0</v>
      </c>
      <c r="J943" s="9" t="str">
        <f t="shared" si="1373"/>
        <v>11801_zhangliang_ui.mp3</v>
      </c>
      <c r="K943" s="9">
        <f t="shared" si="1373"/>
        <v>0</v>
      </c>
      <c r="L943" s="9">
        <f t="shared" si="1373"/>
        <v>0</v>
      </c>
      <c r="M943" s="9" t="str">
        <f t="shared" si="1373"/>
        <v>sound_deadnan.mp3</v>
      </c>
      <c r="N943" s="9"/>
      <c r="P943" t="str">
        <f t="shared" si="1342"/>
        <v>18</v>
      </c>
      <c r="Q943">
        <v>3</v>
      </c>
      <c r="R943" s="9">
        <v>3</v>
      </c>
      <c r="T943" s="2"/>
    </row>
    <row r="944" spans="1:22" ht="14.25">
      <c r="A944" s="9">
        <f t="shared" ref="A944:B944" si="1374">A940</f>
        <v>11801</v>
      </c>
      <c r="B944" s="9" t="str">
        <f t="shared" si="1374"/>
        <v>张良</v>
      </c>
      <c r="C944" s="9">
        <f t="shared" si="1359"/>
        <v>10</v>
      </c>
      <c r="D944" s="9">
        <f t="shared" ref="D944:G944" si="1375">D940</f>
        <v>2</v>
      </c>
      <c r="E944" s="9">
        <f t="shared" si="1375"/>
        <v>1</v>
      </c>
      <c r="F944" s="9">
        <f t="shared" si="1375"/>
        <v>1</v>
      </c>
      <c r="G944" s="9">
        <f t="shared" si="1375"/>
        <v>118013</v>
      </c>
      <c r="H944" s="44" t="str">
        <f t="shared" si="1341"/>
        <v>card_11801_3_3</v>
      </c>
      <c r="I944" s="9">
        <f t="shared" ref="I944:M944" si="1376">I940</f>
        <v>0</v>
      </c>
      <c r="J944" s="9" t="str">
        <f t="shared" si="1376"/>
        <v>11801_zhangliang_ui.mp3</v>
      </c>
      <c r="K944" s="9">
        <f t="shared" si="1376"/>
        <v>0</v>
      </c>
      <c r="L944" s="9">
        <f t="shared" si="1376"/>
        <v>0</v>
      </c>
      <c r="M944" s="9" t="str">
        <f t="shared" si="1376"/>
        <v>sound_deadnan.mp3</v>
      </c>
      <c r="N944" s="9"/>
      <c r="P944" t="str">
        <f t="shared" si="1342"/>
        <v>18</v>
      </c>
      <c r="Q944">
        <v>3</v>
      </c>
      <c r="R944" s="9">
        <v>3</v>
      </c>
      <c r="T944" s="2"/>
    </row>
    <row r="945" spans="1:20" ht="14.25">
      <c r="A945" s="9">
        <f t="shared" ref="A945:B945" si="1377">A941</f>
        <v>11801</v>
      </c>
      <c r="B945" s="9" t="str">
        <f t="shared" si="1377"/>
        <v>张良</v>
      </c>
      <c r="C945" s="9">
        <f t="shared" si="1359"/>
        <v>10</v>
      </c>
      <c r="D945" s="9">
        <f t="shared" ref="D945:G945" si="1378">D941</f>
        <v>3</v>
      </c>
      <c r="E945" s="9">
        <f t="shared" si="1378"/>
        <v>1</v>
      </c>
      <c r="F945" s="9">
        <f t="shared" si="1378"/>
        <v>1</v>
      </c>
      <c r="G945" s="9">
        <f t="shared" si="1378"/>
        <v>118013</v>
      </c>
      <c r="H945" s="44" t="str">
        <f t="shared" si="1341"/>
        <v>card_11801_3_3</v>
      </c>
      <c r="I945" s="9">
        <f t="shared" ref="I945:M945" si="1379">I941</f>
        <v>0</v>
      </c>
      <c r="J945" s="9" t="str">
        <f t="shared" si="1379"/>
        <v>11801_zhangliang_ui.mp3</v>
      </c>
      <c r="K945" s="9">
        <f t="shared" si="1379"/>
        <v>0</v>
      </c>
      <c r="L945" s="9">
        <f t="shared" si="1379"/>
        <v>0</v>
      </c>
      <c r="M945" s="9" t="str">
        <f t="shared" si="1379"/>
        <v>sound_deadnan.mp3</v>
      </c>
      <c r="N945" s="9"/>
      <c r="P945" t="str">
        <f t="shared" si="1342"/>
        <v>18</v>
      </c>
      <c r="Q945">
        <v>3</v>
      </c>
      <c r="R945" s="9">
        <v>3</v>
      </c>
      <c r="T945" s="2"/>
    </row>
    <row r="946" spans="1:20" ht="14.25">
      <c r="A946" s="9">
        <f t="shared" ref="A946:B946" si="1380">A942</f>
        <v>11801</v>
      </c>
      <c r="B946" s="9" t="str">
        <f t="shared" si="1380"/>
        <v>张良</v>
      </c>
      <c r="C946" s="9">
        <f t="shared" si="1359"/>
        <v>11</v>
      </c>
      <c r="D946" s="9">
        <f t="shared" ref="D946:G946" si="1381">D942</f>
        <v>0</v>
      </c>
      <c r="E946" s="9">
        <f t="shared" si="1381"/>
        <v>1</v>
      </c>
      <c r="F946" s="9">
        <f t="shared" si="1381"/>
        <v>1</v>
      </c>
      <c r="G946" s="9">
        <f t="shared" si="1381"/>
        <v>118013</v>
      </c>
      <c r="H946" s="44" t="str">
        <f t="shared" si="1341"/>
        <v>card_11801_3_0</v>
      </c>
      <c r="I946" s="9">
        <f t="shared" ref="I946:M946" si="1382">I942</f>
        <v>0</v>
      </c>
      <c r="J946" s="9" t="str">
        <f t="shared" si="1382"/>
        <v>11801_zhangliang_ui.mp3</v>
      </c>
      <c r="K946" s="9">
        <f t="shared" si="1382"/>
        <v>0</v>
      </c>
      <c r="L946" s="9">
        <f t="shared" si="1382"/>
        <v>0</v>
      </c>
      <c r="M946" s="9" t="str">
        <f t="shared" si="1382"/>
        <v>sound_deadnan.mp3</v>
      </c>
      <c r="N946" s="43">
        <v>0</v>
      </c>
      <c r="P946" t="str">
        <f t="shared" si="1342"/>
        <v>18</v>
      </c>
      <c r="Q946">
        <v>3</v>
      </c>
      <c r="R946" s="9">
        <v>0</v>
      </c>
      <c r="S946" s="2">
        <v>241</v>
      </c>
      <c r="T946" s="2">
        <f>VLOOKUP(B966,Sheet3!B:C,2,FALSE)</f>
        <v>4</v>
      </c>
    </row>
    <row r="947" spans="1:20" ht="14.25">
      <c r="A947" s="9">
        <f t="shared" ref="A947:B947" si="1383">A943</f>
        <v>11801</v>
      </c>
      <c r="B947" s="9" t="str">
        <f t="shared" si="1383"/>
        <v>张良</v>
      </c>
      <c r="C947" s="9">
        <f t="shared" si="1359"/>
        <v>11</v>
      </c>
      <c r="D947" s="9">
        <f t="shared" ref="D947:G947" si="1384">D943</f>
        <v>1</v>
      </c>
      <c r="E947" s="9">
        <f t="shared" si="1384"/>
        <v>1</v>
      </c>
      <c r="F947" s="9">
        <f t="shared" si="1384"/>
        <v>1</v>
      </c>
      <c r="G947" s="9">
        <f t="shared" si="1384"/>
        <v>118013</v>
      </c>
      <c r="H947" s="44" t="str">
        <f t="shared" si="1341"/>
        <v>card_11801_3_3</v>
      </c>
      <c r="I947" s="9">
        <f t="shared" ref="I947:M947" si="1385">I943</f>
        <v>0</v>
      </c>
      <c r="J947" s="9" t="str">
        <f t="shared" si="1385"/>
        <v>11801_zhangliang_ui.mp3</v>
      </c>
      <c r="K947" s="9">
        <f t="shared" si="1385"/>
        <v>0</v>
      </c>
      <c r="L947" s="9">
        <f t="shared" si="1385"/>
        <v>0</v>
      </c>
      <c r="M947" s="9" t="str">
        <f t="shared" si="1385"/>
        <v>sound_deadnan.mp3</v>
      </c>
      <c r="N947" s="43">
        <v>0</v>
      </c>
      <c r="P947" t="str">
        <f t="shared" si="1342"/>
        <v>18</v>
      </c>
      <c r="Q947">
        <v>3</v>
      </c>
      <c r="R947" s="9">
        <v>3</v>
      </c>
      <c r="S947" s="2">
        <v>242</v>
      </c>
      <c r="T947" s="2">
        <f>VLOOKUP(B967,Sheet3!B:C,2,FALSE)</f>
        <v>4</v>
      </c>
    </row>
    <row r="948" spans="1:20" ht="14.25">
      <c r="A948" s="9">
        <f t="shared" ref="A948:B948" si="1386">A944</f>
        <v>11801</v>
      </c>
      <c r="B948" s="9" t="str">
        <f t="shared" si="1386"/>
        <v>张良</v>
      </c>
      <c r="C948" s="9">
        <f t="shared" si="1359"/>
        <v>11</v>
      </c>
      <c r="D948" s="9">
        <f t="shared" ref="D948:G948" si="1387">D944</f>
        <v>2</v>
      </c>
      <c r="E948" s="9">
        <f t="shared" si="1387"/>
        <v>1</v>
      </c>
      <c r="F948" s="9">
        <f t="shared" si="1387"/>
        <v>1</v>
      </c>
      <c r="G948" s="9">
        <f t="shared" si="1387"/>
        <v>118013</v>
      </c>
      <c r="H948" s="44" t="str">
        <f t="shared" si="1341"/>
        <v>card_11801_3_3</v>
      </c>
      <c r="I948" s="9">
        <f t="shared" ref="I948:M948" si="1388">I944</f>
        <v>0</v>
      </c>
      <c r="J948" s="9" t="str">
        <f t="shared" si="1388"/>
        <v>11801_zhangliang_ui.mp3</v>
      </c>
      <c r="K948" s="9">
        <f t="shared" si="1388"/>
        <v>0</v>
      </c>
      <c r="L948" s="9">
        <f t="shared" si="1388"/>
        <v>0</v>
      </c>
      <c r="M948" s="9" t="str">
        <f t="shared" si="1388"/>
        <v>sound_deadnan.mp3</v>
      </c>
      <c r="N948" s="43">
        <v>0</v>
      </c>
      <c r="P948" t="str">
        <f t="shared" si="1342"/>
        <v>18</v>
      </c>
      <c r="Q948">
        <v>3</v>
      </c>
      <c r="R948" s="9">
        <v>3</v>
      </c>
      <c r="S948" s="2">
        <v>243</v>
      </c>
      <c r="T948" s="2">
        <f>VLOOKUP(B968,Sheet3!B:C,2,FALSE)</f>
        <v>4</v>
      </c>
    </row>
    <row r="949" spans="1:20" ht="14.25">
      <c r="A949" s="9">
        <f t="shared" ref="A949:B949" si="1389">A945</f>
        <v>11801</v>
      </c>
      <c r="B949" s="9" t="str">
        <f t="shared" si="1389"/>
        <v>张良</v>
      </c>
      <c r="C949" s="9">
        <f t="shared" si="1359"/>
        <v>11</v>
      </c>
      <c r="D949" s="9">
        <f t="shared" ref="D949:G949" si="1390">D945</f>
        <v>3</v>
      </c>
      <c r="E949" s="9">
        <f t="shared" si="1390"/>
        <v>1</v>
      </c>
      <c r="F949" s="9">
        <f t="shared" si="1390"/>
        <v>1</v>
      </c>
      <c r="G949" s="9">
        <f t="shared" si="1390"/>
        <v>118013</v>
      </c>
      <c r="H949" s="44" t="str">
        <f t="shared" si="1341"/>
        <v>card_11801_3_3</v>
      </c>
      <c r="I949" s="9">
        <f t="shared" ref="I949:M949" si="1391">I945</f>
        <v>0</v>
      </c>
      <c r="J949" s="9" t="str">
        <f t="shared" si="1391"/>
        <v>11801_zhangliang_ui.mp3</v>
      </c>
      <c r="K949" s="9">
        <f t="shared" si="1391"/>
        <v>0</v>
      </c>
      <c r="L949" s="9">
        <f t="shared" si="1391"/>
        <v>0</v>
      </c>
      <c r="M949" s="9" t="str">
        <f t="shared" si="1391"/>
        <v>sound_deadnan.mp3</v>
      </c>
      <c r="N949" s="43">
        <v>0</v>
      </c>
      <c r="P949" t="str">
        <f t="shared" si="1342"/>
        <v>18</v>
      </c>
      <c r="Q949">
        <v>3</v>
      </c>
      <c r="R949" s="9">
        <v>3</v>
      </c>
      <c r="S949" s="2">
        <v>244</v>
      </c>
      <c r="T949" s="2">
        <f>VLOOKUP(B969,Sheet3!B:C,2,FALSE)</f>
        <v>4</v>
      </c>
    </row>
    <row r="950" spans="1:20" ht="14.25">
      <c r="A950" s="9">
        <f t="shared" ref="A950:B950" si="1392">A946</f>
        <v>11801</v>
      </c>
      <c r="B950" s="9" t="str">
        <f t="shared" si="1392"/>
        <v>张良</v>
      </c>
      <c r="C950" s="9">
        <f t="shared" si="1359"/>
        <v>12</v>
      </c>
      <c r="D950" s="9">
        <f t="shared" ref="D950:G950" si="1393">D946</f>
        <v>0</v>
      </c>
      <c r="E950" s="9">
        <f t="shared" si="1393"/>
        <v>1</v>
      </c>
      <c r="F950" s="9">
        <f t="shared" si="1393"/>
        <v>1</v>
      </c>
      <c r="G950" s="9">
        <f t="shared" si="1393"/>
        <v>118013</v>
      </c>
      <c r="H950" s="44" t="str">
        <f t="shared" si="1341"/>
        <v>card_11801_3_0</v>
      </c>
      <c r="I950" s="9">
        <f t="shared" ref="I950:M950" si="1394">I946</f>
        <v>0</v>
      </c>
      <c r="J950" s="9" t="str">
        <f t="shared" si="1394"/>
        <v>11801_zhangliang_ui.mp3</v>
      </c>
      <c r="K950" s="9">
        <f t="shared" si="1394"/>
        <v>0</v>
      </c>
      <c r="L950" s="9">
        <f t="shared" si="1394"/>
        <v>0</v>
      </c>
      <c r="M950" s="9" t="str">
        <f t="shared" si="1394"/>
        <v>sound_deadnan.mp3</v>
      </c>
      <c r="N950" s="43">
        <v>0</v>
      </c>
      <c r="P950" t="str">
        <f t="shared" si="1342"/>
        <v>18</v>
      </c>
      <c r="Q950">
        <v>3</v>
      </c>
      <c r="R950" s="9">
        <v>0</v>
      </c>
      <c r="S950" s="2">
        <v>245</v>
      </c>
      <c r="T950" s="2">
        <f>VLOOKUP(B970,Sheet3!B:C,2,FALSE)</f>
        <v>4</v>
      </c>
    </row>
    <row r="951" spans="1:20" ht="14.25">
      <c r="A951" s="9">
        <f t="shared" ref="A951:B951" si="1395">A947</f>
        <v>11801</v>
      </c>
      <c r="B951" s="9" t="str">
        <f t="shared" si="1395"/>
        <v>张良</v>
      </c>
      <c r="C951" s="9">
        <f t="shared" si="1359"/>
        <v>12</v>
      </c>
      <c r="D951" s="9">
        <f t="shared" ref="D951:G951" si="1396">D947</f>
        <v>1</v>
      </c>
      <c r="E951" s="9">
        <f t="shared" si="1396"/>
        <v>1</v>
      </c>
      <c r="F951" s="9">
        <f t="shared" si="1396"/>
        <v>1</v>
      </c>
      <c r="G951" s="9">
        <f t="shared" si="1396"/>
        <v>118013</v>
      </c>
      <c r="H951" s="44" t="str">
        <f t="shared" si="1341"/>
        <v>card_11801_3_3</v>
      </c>
      <c r="I951" s="9">
        <f t="shared" ref="I951:M951" si="1397">I947</f>
        <v>0</v>
      </c>
      <c r="J951" s="9" t="str">
        <f t="shared" si="1397"/>
        <v>11801_zhangliang_ui.mp3</v>
      </c>
      <c r="K951" s="9">
        <f t="shared" si="1397"/>
        <v>0</v>
      </c>
      <c r="L951" s="9">
        <f t="shared" si="1397"/>
        <v>0</v>
      </c>
      <c r="M951" s="9" t="str">
        <f t="shared" si="1397"/>
        <v>sound_deadnan.mp3</v>
      </c>
      <c r="N951" s="43">
        <v>0</v>
      </c>
      <c r="P951" t="str">
        <f t="shared" si="1342"/>
        <v>18</v>
      </c>
      <c r="Q951">
        <v>3</v>
      </c>
      <c r="R951" s="9">
        <v>3</v>
      </c>
      <c r="S951" s="2">
        <v>246</v>
      </c>
      <c r="T951" s="2">
        <f>VLOOKUP(B971,Sheet3!B:C,2,FALSE)</f>
        <v>4</v>
      </c>
    </row>
    <row r="952" spans="1:20" ht="14.25">
      <c r="A952" s="9">
        <f t="shared" ref="A952:B952" si="1398">A948</f>
        <v>11801</v>
      </c>
      <c r="B952" s="9" t="str">
        <f t="shared" si="1398"/>
        <v>张良</v>
      </c>
      <c r="C952" s="9">
        <f t="shared" si="1359"/>
        <v>12</v>
      </c>
      <c r="D952" s="9">
        <f t="shared" ref="D952:G952" si="1399">D948</f>
        <v>2</v>
      </c>
      <c r="E952" s="9">
        <f t="shared" si="1399"/>
        <v>1</v>
      </c>
      <c r="F952" s="9">
        <f t="shared" si="1399"/>
        <v>1</v>
      </c>
      <c r="G952" s="9">
        <f t="shared" si="1399"/>
        <v>118013</v>
      </c>
      <c r="H952" s="44" t="str">
        <f t="shared" si="1341"/>
        <v>card_11801_3_3</v>
      </c>
      <c r="I952" s="9">
        <f t="shared" ref="I952:M952" si="1400">I948</f>
        <v>0</v>
      </c>
      <c r="J952" s="9" t="str">
        <f t="shared" si="1400"/>
        <v>11801_zhangliang_ui.mp3</v>
      </c>
      <c r="K952" s="9">
        <f t="shared" si="1400"/>
        <v>0</v>
      </c>
      <c r="L952" s="9">
        <f t="shared" si="1400"/>
        <v>0</v>
      </c>
      <c r="M952" s="9" t="str">
        <f t="shared" si="1400"/>
        <v>sound_deadnan.mp3</v>
      </c>
      <c r="N952" s="43">
        <v>0</v>
      </c>
      <c r="P952" t="str">
        <f t="shared" si="1342"/>
        <v>18</v>
      </c>
      <c r="Q952">
        <v>3</v>
      </c>
      <c r="R952" s="9">
        <v>3</v>
      </c>
      <c r="S952" s="2">
        <v>247</v>
      </c>
      <c r="T952" s="2">
        <f>VLOOKUP(B972,Sheet3!B:C,2,FALSE)</f>
        <v>4</v>
      </c>
    </row>
    <row r="953" spans="1:20" ht="14.25">
      <c r="A953" s="9">
        <f t="shared" ref="A953:B953" si="1401">A949</f>
        <v>11801</v>
      </c>
      <c r="B953" s="9" t="str">
        <f t="shared" si="1401"/>
        <v>张良</v>
      </c>
      <c r="C953" s="9">
        <f t="shared" si="1359"/>
        <v>12</v>
      </c>
      <c r="D953" s="9">
        <f t="shared" ref="D953:G953" si="1402">D949</f>
        <v>3</v>
      </c>
      <c r="E953" s="9">
        <f t="shared" si="1402"/>
        <v>1</v>
      </c>
      <c r="F953" s="9">
        <f t="shared" si="1402"/>
        <v>1</v>
      </c>
      <c r="G953" s="9">
        <f t="shared" si="1402"/>
        <v>118013</v>
      </c>
      <c r="H953" s="44" t="str">
        <f t="shared" si="1341"/>
        <v>card_11801_3_3</v>
      </c>
      <c r="I953" s="9">
        <f t="shared" ref="I953:M953" si="1403">I949</f>
        <v>0</v>
      </c>
      <c r="J953" s="9" t="str">
        <f t="shared" si="1403"/>
        <v>11801_zhangliang_ui.mp3</v>
      </c>
      <c r="K953" s="9">
        <f t="shared" si="1403"/>
        <v>0</v>
      </c>
      <c r="L953" s="9">
        <f t="shared" si="1403"/>
        <v>0</v>
      </c>
      <c r="M953" s="9" t="str">
        <f t="shared" si="1403"/>
        <v>sound_deadnan.mp3</v>
      </c>
      <c r="N953" s="43">
        <v>0</v>
      </c>
      <c r="P953" t="str">
        <f t="shared" si="1342"/>
        <v>18</v>
      </c>
      <c r="Q953">
        <v>3</v>
      </c>
      <c r="R953" s="9">
        <v>3</v>
      </c>
      <c r="S953" s="2">
        <v>248</v>
      </c>
      <c r="T953" s="2">
        <f>VLOOKUP(B973,Sheet3!B:C,2,FALSE)</f>
        <v>4</v>
      </c>
    </row>
    <row r="954" spans="1:20" ht="14.25">
      <c r="A954" s="9">
        <f t="shared" ref="A954:B954" si="1404">A950</f>
        <v>11801</v>
      </c>
      <c r="B954" s="9" t="str">
        <f t="shared" si="1404"/>
        <v>张良</v>
      </c>
      <c r="C954" s="9">
        <f t="shared" si="1359"/>
        <v>13</v>
      </c>
      <c r="D954" s="9">
        <f t="shared" ref="D954:G954" si="1405">D950</f>
        <v>0</v>
      </c>
      <c r="E954" s="9">
        <f t="shared" si="1405"/>
        <v>1</v>
      </c>
      <c r="F954" s="9">
        <f t="shared" si="1405"/>
        <v>1</v>
      </c>
      <c r="G954" s="9">
        <f t="shared" si="1405"/>
        <v>118013</v>
      </c>
      <c r="H954" s="44" t="str">
        <f t="shared" si="1341"/>
        <v>card_11801_3_0</v>
      </c>
      <c r="I954" s="9">
        <f t="shared" ref="I954:M954" si="1406">I950</f>
        <v>0</v>
      </c>
      <c r="J954" s="9" t="str">
        <f t="shared" si="1406"/>
        <v>11801_zhangliang_ui.mp3</v>
      </c>
      <c r="K954" s="9">
        <f t="shared" si="1406"/>
        <v>0</v>
      </c>
      <c r="L954" s="9">
        <f t="shared" si="1406"/>
        <v>0</v>
      </c>
      <c r="M954" s="9" t="str">
        <f t="shared" si="1406"/>
        <v>sound_deadnan.mp3</v>
      </c>
      <c r="N954" s="43">
        <v>0</v>
      </c>
      <c r="P954" t="str">
        <f t="shared" si="1342"/>
        <v>18</v>
      </c>
      <c r="Q954">
        <v>3</v>
      </c>
      <c r="R954" s="9">
        <v>0</v>
      </c>
      <c r="S954" s="2">
        <v>249</v>
      </c>
      <c r="T954" s="2">
        <f>VLOOKUP(B974,Sheet3!B:C,2,FALSE)</f>
        <v>4</v>
      </c>
    </row>
    <row r="955" spans="1:20" ht="14.25">
      <c r="A955" s="9">
        <f t="shared" ref="A955:B955" si="1407">A951</f>
        <v>11801</v>
      </c>
      <c r="B955" s="9" t="str">
        <f t="shared" si="1407"/>
        <v>张良</v>
      </c>
      <c r="C955" s="9">
        <f t="shared" si="1359"/>
        <v>13</v>
      </c>
      <c r="D955" s="9">
        <f t="shared" ref="D955:G955" si="1408">D951</f>
        <v>1</v>
      </c>
      <c r="E955" s="9">
        <f t="shared" si="1408"/>
        <v>1</v>
      </c>
      <c r="F955" s="9">
        <f t="shared" si="1408"/>
        <v>1</v>
      </c>
      <c r="G955" s="9">
        <f t="shared" si="1408"/>
        <v>118013</v>
      </c>
      <c r="H955" s="44" t="str">
        <f t="shared" si="1341"/>
        <v>card_11801_3_3</v>
      </c>
      <c r="I955" s="9">
        <f t="shared" ref="I955:M955" si="1409">I951</f>
        <v>0</v>
      </c>
      <c r="J955" s="9" t="str">
        <f t="shared" si="1409"/>
        <v>11801_zhangliang_ui.mp3</v>
      </c>
      <c r="K955" s="9">
        <f t="shared" si="1409"/>
        <v>0</v>
      </c>
      <c r="L955" s="9">
        <f t="shared" si="1409"/>
        <v>0</v>
      </c>
      <c r="M955" s="9" t="str">
        <f t="shared" si="1409"/>
        <v>sound_deadnan.mp3</v>
      </c>
      <c r="N955" s="43">
        <v>0</v>
      </c>
      <c r="P955" t="str">
        <f t="shared" si="1342"/>
        <v>18</v>
      </c>
      <c r="Q955">
        <v>3</v>
      </c>
      <c r="R955" s="9">
        <v>3</v>
      </c>
      <c r="S955" s="2">
        <v>250</v>
      </c>
      <c r="T955" s="2">
        <f>VLOOKUP(B975,Sheet3!B:C,2,FALSE)</f>
        <v>4</v>
      </c>
    </row>
    <row r="956" spans="1:20" ht="14.25">
      <c r="A956" s="9">
        <f t="shared" ref="A956:B956" si="1410">A952</f>
        <v>11801</v>
      </c>
      <c r="B956" s="9" t="str">
        <f t="shared" si="1410"/>
        <v>张良</v>
      </c>
      <c r="C956" s="9">
        <f t="shared" si="1359"/>
        <v>13</v>
      </c>
      <c r="D956" s="9">
        <f t="shared" ref="D956:G956" si="1411">D952</f>
        <v>2</v>
      </c>
      <c r="E956" s="9">
        <f t="shared" si="1411"/>
        <v>1</v>
      </c>
      <c r="F956" s="9">
        <f t="shared" si="1411"/>
        <v>1</v>
      </c>
      <c r="G956" s="9">
        <f t="shared" si="1411"/>
        <v>118013</v>
      </c>
      <c r="H956" s="44" t="str">
        <f t="shared" si="1341"/>
        <v>card_11801_3_3</v>
      </c>
      <c r="I956" s="9">
        <f t="shared" ref="I956:M956" si="1412">I952</f>
        <v>0</v>
      </c>
      <c r="J956" s="9" t="str">
        <f t="shared" si="1412"/>
        <v>11801_zhangliang_ui.mp3</v>
      </c>
      <c r="K956" s="9">
        <f t="shared" si="1412"/>
        <v>0</v>
      </c>
      <c r="L956" s="9">
        <f t="shared" si="1412"/>
        <v>0</v>
      </c>
      <c r="M956" s="9" t="str">
        <f t="shared" si="1412"/>
        <v>sound_deadnan.mp3</v>
      </c>
      <c r="N956" s="43">
        <v>0</v>
      </c>
      <c r="P956" t="str">
        <f t="shared" si="1342"/>
        <v>18</v>
      </c>
      <c r="Q956">
        <v>3</v>
      </c>
      <c r="R956" s="9">
        <v>3</v>
      </c>
      <c r="S956" s="2">
        <v>251</v>
      </c>
      <c r="T956" s="2">
        <f>VLOOKUP(B976,Sheet3!B:C,2,FALSE)</f>
        <v>4</v>
      </c>
    </row>
    <row r="957" spans="1:20" ht="14.25">
      <c r="A957" s="9">
        <f t="shared" ref="A957:B957" si="1413">A953</f>
        <v>11801</v>
      </c>
      <c r="B957" s="9" t="str">
        <f t="shared" si="1413"/>
        <v>张良</v>
      </c>
      <c r="C957" s="9">
        <f t="shared" si="1359"/>
        <v>13</v>
      </c>
      <c r="D957" s="9">
        <f t="shared" ref="D957:G957" si="1414">D953</f>
        <v>3</v>
      </c>
      <c r="E957" s="9">
        <f t="shared" si="1414"/>
        <v>1</v>
      </c>
      <c r="F957" s="9">
        <f t="shared" si="1414"/>
        <v>1</v>
      </c>
      <c r="G957" s="9">
        <f t="shared" si="1414"/>
        <v>118013</v>
      </c>
      <c r="H957" s="44" t="str">
        <f t="shared" si="1341"/>
        <v>card_11801_3_3</v>
      </c>
      <c r="I957" s="9">
        <f t="shared" ref="I957:M957" si="1415">I953</f>
        <v>0</v>
      </c>
      <c r="J957" s="9" t="str">
        <f t="shared" si="1415"/>
        <v>11801_zhangliang_ui.mp3</v>
      </c>
      <c r="K957" s="9">
        <f t="shared" si="1415"/>
        <v>0</v>
      </c>
      <c r="L957" s="9">
        <f t="shared" si="1415"/>
        <v>0</v>
      </c>
      <c r="M957" s="9" t="str">
        <f t="shared" si="1415"/>
        <v>sound_deadnan.mp3</v>
      </c>
      <c r="N957" s="43">
        <v>0</v>
      </c>
      <c r="P957" t="str">
        <f t="shared" si="1342"/>
        <v>18</v>
      </c>
      <c r="Q957">
        <v>3</v>
      </c>
      <c r="R957" s="9">
        <v>3</v>
      </c>
      <c r="S957" s="2">
        <v>252</v>
      </c>
      <c r="T957" s="2">
        <f>VLOOKUP(B977,Sheet3!B:C,2,FALSE)</f>
        <v>4</v>
      </c>
    </row>
    <row r="958" spans="1:20" ht="14.25">
      <c r="A958" s="9">
        <f t="shared" ref="A958:B958" si="1416">A954</f>
        <v>11801</v>
      </c>
      <c r="B958" s="9" t="str">
        <f t="shared" si="1416"/>
        <v>张良</v>
      </c>
      <c r="C958" s="9">
        <f t="shared" si="1359"/>
        <v>14</v>
      </c>
      <c r="D958" s="9">
        <f t="shared" ref="D958:G958" si="1417">D954</f>
        <v>0</v>
      </c>
      <c r="E958" s="9">
        <f t="shared" si="1417"/>
        <v>1</v>
      </c>
      <c r="F958" s="9">
        <f t="shared" si="1417"/>
        <v>1</v>
      </c>
      <c r="G958" s="9">
        <f t="shared" si="1417"/>
        <v>118013</v>
      </c>
      <c r="H958" s="44" t="str">
        <f t="shared" si="1341"/>
        <v>card_11801_3_0</v>
      </c>
      <c r="I958" s="9">
        <f t="shared" ref="I958:M958" si="1418">I954</f>
        <v>0</v>
      </c>
      <c r="J958" s="9" t="str">
        <f t="shared" si="1418"/>
        <v>11801_zhangliang_ui.mp3</v>
      </c>
      <c r="K958" s="9">
        <f t="shared" si="1418"/>
        <v>0</v>
      </c>
      <c r="L958" s="9">
        <f t="shared" si="1418"/>
        <v>0</v>
      </c>
      <c r="M958" s="9" t="str">
        <f t="shared" si="1418"/>
        <v>sound_deadnan.mp3</v>
      </c>
      <c r="N958" s="43">
        <v>0</v>
      </c>
      <c r="P958" t="str">
        <f t="shared" si="1342"/>
        <v>18</v>
      </c>
      <c r="Q958">
        <v>3</v>
      </c>
      <c r="R958" s="9">
        <v>0</v>
      </c>
      <c r="S958" s="2">
        <v>253</v>
      </c>
      <c r="T958" s="2">
        <f>VLOOKUP(B978,Sheet3!B:C,2,FALSE)</f>
        <v>4</v>
      </c>
    </row>
    <row r="959" spans="1:20" ht="14.25">
      <c r="A959" s="9">
        <f t="shared" ref="A959:B959" si="1419">A955</f>
        <v>11801</v>
      </c>
      <c r="B959" s="9" t="str">
        <f t="shared" si="1419"/>
        <v>张良</v>
      </c>
      <c r="C959" s="9">
        <f t="shared" si="1359"/>
        <v>14</v>
      </c>
      <c r="D959" s="9">
        <f t="shared" ref="D959:G959" si="1420">D955</f>
        <v>1</v>
      </c>
      <c r="E959" s="9">
        <f t="shared" si="1420"/>
        <v>1</v>
      </c>
      <c r="F959" s="9">
        <f t="shared" si="1420"/>
        <v>1</v>
      </c>
      <c r="G959" s="9">
        <f t="shared" si="1420"/>
        <v>118013</v>
      </c>
      <c r="H959" s="44" t="str">
        <f t="shared" si="1341"/>
        <v>card_11801_3_3</v>
      </c>
      <c r="I959" s="9">
        <f t="shared" ref="I959:M959" si="1421">I955</f>
        <v>0</v>
      </c>
      <c r="J959" s="9" t="str">
        <f t="shared" si="1421"/>
        <v>11801_zhangliang_ui.mp3</v>
      </c>
      <c r="K959" s="9">
        <f t="shared" si="1421"/>
        <v>0</v>
      </c>
      <c r="L959" s="9">
        <f t="shared" si="1421"/>
        <v>0</v>
      </c>
      <c r="M959" s="9" t="str">
        <f t="shared" si="1421"/>
        <v>sound_deadnan.mp3</v>
      </c>
      <c r="N959" s="43">
        <v>0</v>
      </c>
      <c r="P959" t="str">
        <f t="shared" si="1342"/>
        <v>18</v>
      </c>
      <c r="Q959">
        <v>3</v>
      </c>
      <c r="R959" s="9">
        <v>3</v>
      </c>
      <c r="S959" s="2">
        <v>254</v>
      </c>
      <c r="T959" s="2">
        <f>VLOOKUP(B979,Sheet3!B:C,2,FALSE)</f>
        <v>4</v>
      </c>
    </row>
    <row r="960" spans="1:20" ht="14.25">
      <c r="A960" s="9">
        <f t="shared" ref="A960:B960" si="1422">A956</f>
        <v>11801</v>
      </c>
      <c r="B960" s="9" t="str">
        <f t="shared" si="1422"/>
        <v>张良</v>
      </c>
      <c r="C960" s="9">
        <f t="shared" si="1359"/>
        <v>14</v>
      </c>
      <c r="D960" s="9">
        <f t="shared" ref="D960:G960" si="1423">D956</f>
        <v>2</v>
      </c>
      <c r="E960" s="9">
        <f t="shared" si="1423"/>
        <v>1</v>
      </c>
      <c r="F960" s="9">
        <f t="shared" si="1423"/>
        <v>1</v>
      </c>
      <c r="G960" s="9">
        <f t="shared" si="1423"/>
        <v>118013</v>
      </c>
      <c r="H960" s="44" t="str">
        <f t="shared" si="1341"/>
        <v>card_11801_3_3</v>
      </c>
      <c r="I960" s="9">
        <f t="shared" ref="I960:M960" si="1424">I956</f>
        <v>0</v>
      </c>
      <c r="J960" s="9" t="str">
        <f t="shared" si="1424"/>
        <v>11801_zhangliang_ui.mp3</v>
      </c>
      <c r="K960" s="9">
        <f t="shared" si="1424"/>
        <v>0</v>
      </c>
      <c r="L960" s="9">
        <f t="shared" si="1424"/>
        <v>0</v>
      </c>
      <c r="M960" s="9" t="str">
        <f t="shared" si="1424"/>
        <v>sound_deadnan.mp3</v>
      </c>
      <c r="N960" s="43">
        <v>0</v>
      </c>
      <c r="P960" t="str">
        <f t="shared" si="1342"/>
        <v>18</v>
      </c>
      <c r="Q960">
        <v>3</v>
      </c>
      <c r="R960" s="9">
        <v>3</v>
      </c>
      <c r="S960" s="2">
        <v>255</v>
      </c>
      <c r="T960" s="2">
        <f>VLOOKUP(B980,Sheet3!B:C,2,FALSE)</f>
        <v>4</v>
      </c>
    </row>
    <row r="961" spans="1:22" ht="14.25">
      <c r="A961" s="9">
        <f t="shared" ref="A961:B961" si="1425">A957</f>
        <v>11801</v>
      </c>
      <c r="B961" s="9" t="str">
        <f t="shared" si="1425"/>
        <v>张良</v>
      </c>
      <c r="C961" s="9">
        <f t="shared" si="1359"/>
        <v>14</v>
      </c>
      <c r="D961" s="9">
        <f t="shared" ref="D961:G961" si="1426">D957</f>
        <v>3</v>
      </c>
      <c r="E961" s="9">
        <f t="shared" si="1426"/>
        <v>1</v>
      </c>
      <c r="F961" s="9">
        <f t="shared" si="1426"/>
        <v>1</v>
      </c>
      <c r="G961" s="9">
        <f t="shared" si="1426"/>
        <v>118013</v>
      </c>
      <c r="H961" s="44" t="str">
        <f t="shared" si="1341"/>
        <v>card_11801_3_3</v>
      </c>
      <c r="I961" s="9">
        <f t="shared" ref="I961:M961" si="1427">I957</f>
        <v>0</v>
      </c>
      <c r="J961" s="9" t="str">
        <f t="shared" si="1427"/>
        <v>11801_zhangliang_ui.mp3</v>
      </c>
      <c r="K961" s="9">
        <f t="shared" si="1427"/>
        <v>0</v>
      </c>
      <c r="L961" s="9">
        <f t="shared" si="1427"/>
        <v>0</v>
      </c>
      <c r="M961" s="9" t="str">
        <f t="shared" si="1427"/>
        <v>sound_deadnan.mp3</v>
      </c>
      <c r="N961" s="43">
        <v>0</v>
      </c>
      <c r="P961" t="str">
        <f t="shared" si="1342"/>
        <v>18</v>
      </c>
      <c r="Q961">
        <v>3</v>
      </c>
      <c r="R961" s="9">
        <v>3</v>
      </c>
      <c r="S961" s="2">
        <v>256</v>
      </c>
      <c r="T961" s="2">
        <f>VLOOKUP(B981,Sheet3!B:C,2,FALSE)</f>
        <v>4</v>
      </c>
    </row>
    <row r="962" spans="1:22" ht="14.25">
      <c r="A962" s="9">
        <f t="shared" ref="A962:B962" si="1428">A958</f>
        <v>11801</v>
      </c>
      <c r="B962" s="9" t="str">
        <f t="shared" si="1428"/>
        <v>张良</v>
      </c>
      <c r="C962" s="9">
        <f t="shared" si="1359"/>
        <v>15</v>
      </c>
      <c r="D962" s="9">
        <f t="shared" ref="D962:G962" si="1429">D958</f>
        <v>0</v>
      </c>
      <c r="E962" s="9">
        <f t="shared" si="1429"/>
        <v>1</v>
      </c>
      <c r="F962" s="9">
        <f t="shared" si="1429"/>
        <v>1</v>
      </c>
      <c r="G962" s="9">
        <f t="shared" si="1429"/>
        <v>118013</v>
      </c>
      <c r="H962" s="44" t="str">
        <f t="shared" si="1341"/>
        <v>card_11801_3_0</v>
      </c>
      <c r="I962" s="9">
        <f t="shared" ref="I962:M962" si="1430">I958</f>
        <v>0</v>
      </c>
      <c r="J962" s="9" t="str">
        <f t="shared" si="1430"/>
        <v>11801_zhangliang_ui.mp3</v>
      </c>
      <c r="K962" s="9">
        <f t="shared" si="1430"/>
        <v>0</v>
      </c>
      <c r="L962" s="9">
        <f t="shared" si="1430"/>
        <v>0</v>
      </c>
      <c r="M962" s="9" t="str">
        <f t="shared" si="1430"/>
        <v>sound_deadnan.mp3</v>
      </c>
      <c r="N962" s="9"/>
      <c r="P962" t="str">
        <f t="shared" si="1342"/>
        <v>18</v>
      </c>
      <c r="Q962">
        <v>3</v>
      </c>
      <c r="R962" s="9">
        <v>0</v>
      </c>
      <c r="T962" s="2">
        <f>VLOOKUP(B982,Sheet3!B:C,2,FALSE)</f>
        <v>4</v>
      </c>
      <c r="U962">
        <f t="shared" ref="U962:U977" si="1431">G982</f>
        <v>118023</v>
      </c>
      <c r="V962" t="str">
        <f t="shared" ref="V962:V977" si="1432">H982</f>
        <v>card_11802_3_0</v>
      </c>
    </row>
    <row r="963" spans="1:22" ht="14.25">
      <c r="A963" s="9">
        <f t="shared" ref="A963:B963" si="1433">A959</f>
        <v>11801</v>
      </c>
      <c r="B963" s="9" t="str">
        <f t="shared" si="1433"/>
        <v>张良</v>
      </c>
      <c r="C963" s="9">
        <f t="shared" si="1359"/>
        <v>15</v>
      </c>
      <c r="D963" s="9">
        <f t="shared" ref="D963:G963" si="1434">D959</f>
        <v>1</v>
      </c>
      <c r="E963" s="9">
        <f t="shared" si="1434"/>
        <v>1</v>
      </c>
      <c r="F963" s="9">
        <f t="shared" si="1434"/>
        <v>1</v>
      </c>
      <c r="G963" s="9">
        <f t="shared" si="1434"/>
        <v>118013</v>
      </c>
      <c r="H963" s="44" t="str">
        <f t="shared" si="1341"/>
        <v>card_11801_3_3</v>
      </c>
      <c r="I963" s="9">
        <f t="shared" ref="I963:M963" si="1435">I959</f>
        <v>0</v>
      </c>
      <c r="J963" s="9" t="str">
        <f t="shared" si="1435"/>
        <v>11801_zhangliang_ui.mp3</v>
      </c>
      <c r="K963" s="9">
        <f t="shared" si="1435"/>
        <v>0</v>
      </c>
      <c r="L963" s="9">
        <f t="shared" si="1435"/>
        <v>0</v>
      </c>
      <c r="M963" s="9" t="str">
        <f t="shared" si="1435"/>
        <v>sound_deadnan.mp3</v>
      </c>
      <c r="N963" s="9"/>
      <c r="P963" t="str">
        <f t="shared" si="1342"/>
        <v>18</v>
      </c>
      <c r="Q963">
        <v>3</v>
      </c>
      <c r="R963" s="9">
        <v>3</v>
      </c>
      <c r="T963" s="2">
        <f>VLOOKUP(B983,Sheet3!B:C,2,FALSE)</f>
        <v>4</v>
      </c>
      <c r="U963">
        <f t="shared" si="1431"/>
        <v>118023</v>
      </c>
      <c r="V963" t="str">
        <f t="shared" si="1432"/>
        <v>card_11802_3_3</v>
      </c>
    </row>
    <row r="964" spans="1:22" ht="14.25">
      <c r="A964" s="9">
        <f t="shared" ref="A964:B964" si="1436">A960</f>
        <v>11801</v>
      </c>
      <c r="B964" s="9" t="str">
        <f t="shared" si="1436"/>
        <v>张良</v>
      </c>
      <c r="C964" s="9">
        <f t="shared" si="1359"/>
        <v>15</v>
      </c>
      <c r="D964" s="9">
        <f t="shared" ref="D964:G964" si="1437">D960</f>
        <v>2</v>
      </c>
      <c r="E964" s="9">
        <f t="shared" si="1437"/>
        <v>1</v>
      </c>
      <c r="F964" s="9">
        <f t="shared" si="1437"/>
        <v>1</v>
      </c>
      <c r="G964" s="9">
        <f t="shared" si="1437"/>
        <v>118013</v>
      </c>
      <c r="H964" s="44" t="str">
        <f t="shared" si="1341"/>
        <v>card_11801_3_3</v>
      </c>
      <c r="I964" s="9">
        <f t="shared" ref="I964:M964" si="1438">I960</f>
        <v>0</v>
      </c>
      <c r="J964" s="9" t="str">
        <f t="shared" si="1438"/>
        <v>11801_zhangliang_ui.mp3</v>
      </c>
      <c r="K964" s="9">
        <f t="shared" si="1438"/>
        <v>0</v>
      </c>
      <c r="L964" s="9">
        <f t="shared" si="1438"/>
        <v>0</v>
      </c>
      <c r="M964" s="9" t="str">
        <f t="shared" si="1438"/>
        <v>sound_deadnan.mp3</v>
      </c>
      <c r="N964" s="9"/>
      <c r="P964" t="str">
        <f t="shared" si="1342"/>
        <v>18</v>
      </c>
      <c r="Q964">
        <v>3</v>
      </c>
      <c r="R964" s="9">
        <v>3</v>
      </c>
      <c r="T964" s="2">
        <f>VLOOKUP(B984,Sheet3!B:C,2,FALSE)</f>
        <v>4</v>
      </c>
      <c r="U964">
        <f t="shared" si="1431"/>
        <v>118023</v>
      </c>
      <c r="V964" t="str">
        <f t="shared" si="1432"/>
        <v>card_11802_3_3</v>
      </c>
    </row>
    <row r="965" spans="1:22" ht="14.25">
      <c r="A965" s="9">
        <f t="shared" ref="A965:B965" si="1439">A961</f>
        <v>11801</v>
      </c>
      <c r="B965" s="9" t="str">
        <f t="shared" si="1439"/>
        <v>张良</v>
      </c>
      <c r="C965" s="9">
        <f t="shared" si="1359"/>
        <v>15</v>
      </c>
      <c r="D965" s="9">
        <f t="shared" ref="D965:G965" si="1440">D961</f>
        <v>3</v>
      </c>
      <c r="E965" s="9">
        <f t="shared" si="1440"/>
        <v>1</v>
      </c>
      <c r="F965" s="9">
        <f t="shared" si="1440"/>
        <v>1</v>
      </c>
      <c r="G965" s="9">
        <f t="shared" si="1440"/>
        <v>118013</v>
      </c>
      <c r="H965" s="44" t="str">
        <f t="shared" si="1341"/>
        <v>card_11801_3_3</v>
      </c>
      <c r="I965" s="9">
        <f t="shared" ref="I965:M965" si="1441">I961</f>
        <v>0</v>
      </c>
      <c r="J965" s="9" t="str">
        <f t="shared" si="1441"/>
        <v>11801_zhangliang_ui.mp3</v>
      </c>
      <c r="K965" s="9">
        <f t="shared" si="1441"/>
        <v>0</v>
      </c>
      <c r="L965" s="9">
        <f t="shared" si="1441"/>
        <v>0</v>
      </c>
      <c r="M965" s="9" t="str">
        <f t="shared" si="1441"/>
        <v>sound_deadnan.mp3</v>
      </c>
      <c r="N965" s="9"/>
      <c r="P965" t="str">
        <f t="shared" si="1342"/>
        <v>18</v>
      </c>
      <c r="Q965">
        <v>3</v>
      </c>
      <c r="R965" s="9">
        <v>3</v>
      </c>
      <c r="T965" s="2">
        <f>VLOOKUP(B985,Sheet3!B:C,2,FALSE)</f>
        <v>4</v>
      </c>
      <c r="U965">
        <f t="shared" si="1431"/>
        <v>118023</v>
      </c>
      <c r="V965" t="str">
        <f t="shared" si="1432"/>
        <v>card_11802_3_3</v>
      </c>
    </row>
    <row r="966" spans="1:22" ht="17.25">
      <c r="A966" s="9">
        <v>11802</v>
      </c>
      <c r="B966" s="47" t="s">
        <v>89</v>
      </c>
      <c r="C966" s="9">
        <v>0</v>
      </c>
      <c r="D966" s="9">
        <v>0</v>
      </c>
      <c r="E966" s="42">
        <v>1</v>
      </c>
      <c r="F966" s="48">
        <v>1</v>
      </c>
      <c r="G966" s="42">
        <v>118021</v>
      </c>
      <c r="H966" s="44" t="str">
        <f t="shared" si="1341"/>
        <v>card_11802_1_0</v>
      </c>
      <c r="I966" s="43">
        <v>0</v>
      </c>
      <c r="J966" s="45" t="s">
        <v>91</v>
      </c>
      <c r="K966" s="45">
        <v>0</v>
      </c>
      <c r="L966" s="43">
        <v>0</v>
      </c>
      <c r="M966" s="42" t="s">
        <v>36</v>
      </c>
      <c r="N966" s="9"/>
      <c r="P966" t="str">
        <f t="shared" si="1342"/>
        <v>18</v>
      </c>
      <c r="Q966">
        <v>1</v>
      </c>
      <c r="R966" s="9">
        <v>0</v>
      </c>
      <c r="T966" s="2">
        <f>VLOOKUP(B986,Sheet3!B:C,2,FALSE)</f>
        <v>4</v>
      </c>
      <c r="U966">
        <f t="shared" si="1431"/>
        <v>118023</v>
      </c>
      <c r="V966" t="str">
        <f t="shared" si="1432"/>
        <v>card_11802_3_0</v>
      </c>
    </row>
    <row r="967" spans="1:22" ht="17.25">
      <c r="A967" s="9">
        <v>11802</v>
      </c>
      <c r="B967" s="47" t="s">
        <v>89</v>
      </c>
      <c r="C967" s="9">
        <v>0</v>
      </c>
      <c r="D967" s="9">
        <v>1</v>
      </c>
      <c r="E967" s="42">
        <v>1</v>
      </c>
      <c r="F967" s="48">
        <v>1</v>
      </c>
      <c r="G967" s="42">
        <v>118021</v>
      </c>
      <c r="H967" s="44" t="str">
        <f t="shared" ref="H967:H1030" si="1442">"card_"&amp;A967&amp;"_"&amp;Q967&amp;"_"&amp;R967</f>
        <v>card_11802_1_1</v>
      </c>
      <c r="I967" s="43">
        <v>0</v>
      </c>
      <c r="J967" s="45" t="s">
        <v>91</v>
      </c>
      <c r="K967" s="45">
        <v>0</v>
      </c>
      <c r="L967" s="43">
        <v>0</v>
      </c>
      <c r="M967" s="42" t="s">
        <v>36</v>
      </c>
      <c r="N967" s="9"/>
      <c r="P967" t="str">
        <f t="shared" si="1342"/>
        <v>18</v>
      </c>
      <c r="Q967">
        <v>1</v>
      </c>
      <c r="R967" s="9">
        <v>1</v>
      </c>
      <c r="T967" s="2">
        <f>VLOOKUP(B987,Sheet3!B:C,2,FALSE)</f>
        <v>4</v>
      </c>
      <c r="U967">
        <f t="shared" si="1431"/>
        <v>118023</v>
      </c>
      <c r="V967" t="str">
        <f t="shared" si="1432"/>
        <v>card_11802_3_3</v>
      </c>
    </row>
    <row r="968" spans="1:22" ht="17.25">
      <c r="A968" s="9">
        <v>11802</v>
      </c>
      <c r="B968" s="47" t="s">
        <v>89</v>
      </c>
      <c r="C968" s="9">
        <v>0</v>
      </c>
      <c r="D968" s="9">
        <v>2</v>
      </c>
      <c r="E968" s="42">
        <v>1</v>
      </c>
      <c r="F968" s="48">
        <v>1</v>
      </c>
      <c r="G968" s="42">
        <v>118021</v>
      </c>
      <c r="H968" s="44" t="str">
        <f t="shared" si="1442"/>
        <v>card_11802_2_2</v>
      </c>
      <c r="I968" s="43">
        <v>0</v>
      </c>
      <c r="J968" s="45" t="s">
        <v>91</v>
      </c>
      <c r="K968" s="45">
        <v>0</v>
      </c>
      <c r="L968" s="43">
        <v>0</v>
      </c>
      <c r="M968" s="42" t="s">
        <v>36</v>
      </c>
      <c r="N968" s="9"/>
      <c r="P968" t="str">
        <f t="shared" ref="P968:P1031" si="1443">MIDB(A968,2,2)</f>
        <v>18</v>
      </c>
      <c r="Q968">
        <v>2</v>
      </c>
      <c r="R968" s="9">
        <v>2</v>
      </c>
      <c r="T968" s="2">
        <f>VLOOKUP(B988,Sheet3!B:C,2,FALSE)</f>
        <v>4</v>
      </c>
      <c r="U968">
        <f t="shared" si="1431"/>
        <v>118023</v>
      </c>
      <c r="V968" t="str">
        <f t="shared" si="1432"/>
        <v>card_11802_3_3</v>
      </c>
    </row>
    <row r="969" spans="1:22" ht="17.25">
      <c r="A969" s="9">
        <v>11802</v>
      </c>
      <c r="B969" s="47" t="s">
        <v>89</v>
      </c>
      <c r="C969" s="9">
        <v>0</v>
      </c>
      <c r="D969" s="9">
        <v>3</v>
      </c>
      <c r="E969" s="42">
        <v>1</v>
      </c>
      <c r="F969" s="48">
        <v>1</v>
      </c>
      <c r="G969" s="42">
        <v>118021</v>
      </c>
      <c r="H969" s="44" t="str">
        <f t="shared" si="1442"/>
        <v>card_11802_3_3</v>
      </c>
      <c r="I969" s="43">
        <v>0</v>
      </c>
      <c r="J969" s="45" t="s">
        <v>91</v>
      </c>
      <c r="K969" s="45">
        <v>0</v>
      </c>
      <c r="L969" s="43">
        <v>0</v>
      </c>
      <c r="M969" s="42" t="s">
        <v>36</v>
      </c>
      <c r="N969" s="9"/>
      <c r="P969" t="str">
        <f t="shared" si="1443"/>
        <v>18</v>
      </c>
      <c r="Q969">
        <v>3</v>
      </c>
      <c r="R969" s="9">
        <v>3</v>
      </c>
      <c r="T969" s="2">
        <f>VLOOKUP(B989,Sheet3!B:C,2,FALSE)</f>
        <v>4</v>
      </c>
      <c r="U969">
        <f t="shared" si="1431"/>
        <v>118023</v>
      </c>
      <c r="V969" t="str">
        <f t="shared" si="1432"/>
        <v>card_11802_3_3</v>
      </c>
    </row>
    <row r="970" spans="1:22" ht="17.25">
      <c r="A970" s="9">
        <v>11802</v>
      </c>
      <c r="B970" s="47" t="s">
        <v>89</v>
      </c>
      <c r="C970" s="9">
        <v>1</v>
      </c>
      <c r="D970" s="9">
        <v>0</v>
      </c>
      <c r="E970" s="42">
        <v>1</v>
      </c>
      <c r="F970" s="48">
        <v>1</v>
      </c>
      <c r="G970" s="42">
        <v>118022</v>
      </c>
      <c r="H970" s="44" t="str">
        <f t="shared" si="1442"/>
        <v>card_11802_2_0</v>
      </c>
      <c r="I970" s="43">
        <v>0</v>
      </c>
      <c r="J970" s="45" t="s">
        <v>91</v>
      </c>
      <c r="K970" s="45">
        <v>0</v>
      </c>
      <c r="L970" s="43">
        <v>0</v>
      </c>
      <c r="M970" s="42" t="s">
        <v>36</v>
      </c>
      <c r="N970" s="9"/>
      <c r="P970" t="str">
        <f t="shared" si="1443"/>
        <v>18</v>
      </c>
      <c r="Q970">
        <v>2</v>
      </c>
      <c r="R970" s="9">
        <v>0</v>
      </c>
      <c r="T970" s="2">
        <f>VLOOKUP(B990,Sheet3!B:C,2,FALSE)</f>
        <v>4</v>
      </c>
      <c r="U970">
        <f t="shared" si="1431"/>
        <v>118023</v>
      </c>
      <c r="V970" t="str">
        <f t="shared" si="1432"/>
        <v>card_11802_3_0</v>
      </c>
    </row>
    <row r="971" spans="1:22" ht="17.25">
      <c r="A971" s="9">
        <v>11802</v>
      </c>
      <c r="B971" s="47" t="s">
        <v>89</v>
      </c>
      <c r="C971" s="9">
        <v>1</v>
      </c>
      <c r="D971" s="9">
        <v>1</v>
      </c>
      <c r="E971" s="42">
        <v>1</v>
      </c>
      <c r="F971" s="48">
        <v>1</v>
      </c>
      <c r="G971" s="42">
        <v>118022</v>
      </c>
      <c r="H971" s="44" t="str">
        <f t="shared" si="1442"/>
        <v>card_11802_2_2</v>
      </c>
      <c r="I971" s="43">
        <v>0</v>
      </c>
      <c r="J971" s="45" t="s">
        <v>91</v>
      </c>
      <c r="K971" s="45">
        <v>0</v>
      </c>
      <c r="L971" s="43">
        <v>0</v>
      </c>
      <c r="M971" s="42" t="s">
        <v>36</v>
      </c>
      <c r="N971" s="9"/>
      <c r="P971" t="str">
        <f t="shared" si="1443"/>
        <v>18</v>
      </c>
      <c r="Q971">
        <v>2</v>
      </c>
      <c r="R971" s="9">
        <v>2</v>
      </c>
      <c r="T971" s="2">
        <f>VLOOKUP(B991,Sheet3!B:C,2,FALSE)</f>
        <v>4</v>
      </c>
      <c r="U971">
        <f t="shared" si="1431"/>
        <v>118023</v>
      </c>
      <c r="V971" t="str">
        <f t="shared" si="1432"/>
        <v>card_11802_3_3</v>
      </c>
    </row>
    <row r="972" spans="1:22" ht="17.25">
      <c r="A972" s="9">
        <v>11802</v>
      </c>
      <c r="B972" s="47" t="s">
        <v>89</v>
      </c>
      <c r="C972" s="9">
        <v>1</v>
      </c>
      <c r="D972" s="9">
        <v>2</v>
      </c>
      <c r="E972" s="42">
        <v>1</v>
      </c>
      <c r="F972" s="48">
        <v>1</v>
      </c>
      <c r="G972" s="42">
        <v>118022</v>
      </c>
      <c r="H972" s="44" t="str">
        <f t="shared" si="1442"/>
        <v>card_11802_2_2</v>
      </c>
      <c r="I972" s="43">
        <v>0</v>
      </c>
      <c r="J972" s="45" t="s">
        <v>91</v>
      </c>
      <c r="K972" s="45">
        <v>0</v>
      </c>
      <c r="L972" s="43">
        <v>0</v>
      </c>
      <c r="M972" s="42" t="s">
        <v>36</v>
      </c>
      <c r="N972" s="9"/>
      <c r="P972" t="str">
        <f t="shared" si="1443"/>
        <v>18</v>
      </c>
      <c r="Q972">
        <v>2</v>
      </c>
      <c r="R972" s="9">
        <v>2</v>
      </c>
      <c r="T972" s="2">
        <f>VLOOKUP(B992,Sheet3!B:C,2,FALSE)</f>
        <v>4</v>
      </c>
      <c r="U972">
        <f t="shared" si="1431"/>
        <v>118023</v>
      </c>
      <c r="V972" t="str">
        <f t="shared" si="1432"/>
        <v>card_11802_3_3</v>
      </c>
    </row>
    <row r="973" spans="1:22" ht="17.25">
      <c r="A973" s="9">
        <v>11802</v>
      </c>
      <c r="B973" s="47" t="s">
        <v>89</v>
      </c>
      <c r="C973" s="9">
        <v>1</v>
      </c>
      <c r="D973" s="9">
        <v>3</v>
      </c>
      <c r="E973" s="42">
        <v>1</v>
      </c>
      <c r="F973" s="48">
        <v>1</v>
      </c>
      <c r="G973" s="42">
        <v>118022</v>
      </c>
      <c r="H973" s="44" t="str">
        <f t="shared" si="1442"/>
        <v>card_11802_3_3</v>
      </c>
      <c r="I973" s="43">
        <v>0</v>
      </c>
      <c r="J973" s="45" t="s">
        <v>91</v>
      </c>
      <c r="K973" s="45">
        <v>0</v>
      </c>
      <c r="L973" s="43">
        <v>0</v>
      </c>
      <c r="M973" s="42" t="s">
        <v>36</v>
      </c>
      <c r="N973" s="9"/>
      <c r="P973" t="str">
        <f t="shared" si="1443"/>
        <v>18</v>
      </c>
      <c r="Q973">
        <v>3</v>
      </c>
      <c r="R973" s="9">
        <v>3</v>
      </c>
      <c r="T973" s="2">
        <f>VLOOKUP(B993,Sheet3!B:C,2,FALSE)</f>
        <v>4</v>
      </c>
      <c r="U973">
        <f t="shared" si="1431"/>
        <v>118023</v>
      </c>
      <c r="V973" t="str">
        <f t="shared" si="1432"/>
        <v>card_11802_3_3</v>
      </c>
    </row>
    <row r="974" spans="1:22" ht="17.25">
      <c r="A974" s="9">
        <v>11802</v>
      </c>
      <c r="B974" s="47" t="s">
        <v>89</v>
      </c>
      <c r="C974" s="9">
        <v>2</v>
      </c>
      <c r="D974" s="9">
        <v>0</v>
      </c>
      <c r="E974" s="42">
        <v>1</v>
      </c>
      <c r="F974" s="48">
        <v>1</v>
      </c>
      <c r="G974" s="42">
        <v>118022</v>
      </c>
      <c r="H974" s="44" t="str">
        <f t="shared" si="1442"/>
        <v>card_11802_2_0</v>
      </c>
      <c r="I974" s="43">
        <v>0</v>
      </c>
      <c r="J974" s="45" t="s">
        <v>91</v>
      </c>
      <c r="K974" s="45">
        <v>0</v>
      </c>
      <c r="L974" s="43">
        <v>0</v>
      </c>
      <c r="M974" s="42" t="s">
        <v>36</v>
      </c>
      <c r="N974" s="9"/>
      <c r="P974" t="str">
        <f t="shared" si="1443"/>
        <v>18</v>
      </c>
      <c r="Q974">
        <v>2</v>
      </c>
      <c r="R974" s="9">
        <v>0</v>
      </c>
      <c r="T974" s="2">
        <f>VLOOKUP(B994,Sheet3!B:C,2,FALSE)</f>
        <v>4</v>
      </c>
      <c r="U974">
        <f t="shared" si="1431"/>
        <v>118023</v>
      </c>
      <c r="V974" t="str">
        <f t="shared" si="1432"/>
        <v>card_11802_3_0</v>
      </c>
    </row>
    <row r="975" spans="1:22" ht="17.25">
      <c r="A975" s="9">
        <v>11802</v>
      </c>
      <c r="B975" s="47" t="s">
        <v>89</v>
      </c>
      <c r="C975" s="9">
        <v>2</v>
      </c>
      <c r="D975" s="9">
        <v>1</v>
      </c>
      <c r="E975" s="42">
        <v>1</v>
      </c>
      <c r="F975" s="48">
        <v>1</v>
      </c>
      <c r="G975" s="42">
        <v>118022</v>
      </c>
      <c r="H975" s="44" t="str">
        <f t="shared" si="1442"/>
        <v>card_11802_2_2</v>
      </c>
      <c r="I975" s="43">
        <v>0</v>
      </c>
      <c r="J975" s="45" t="s">
        <v>91</v>
      </c>
      <c r="K975" s="45">
        <v>0</v>
      </c>
      <c r="L975" s="43">
        <v>0</v>
      </c>
      <c r="M975" s="42" t="s">
        <v>36</v>
      </c>
      <c r="N975" s="9"/>
      <c r="P975" t="str">
        <f t="shared" si="1443"/>
        <v>18</v>
      </c>
      <c r="Q975">
        <v>2</v>
      </c>
      <c r="R975" s="9">
        <v>2</v>
      </c>
      <c r="T975" s="2">
        <f>VLOOKUP(B995,Sheet3!B:C,2,FALSE)</f>
        <v>4</v>
      </c>
      <c r="U975">
        <f t="shared" si="1431"/>
        <v>118023</v>
      </c>
      <c r="V975" t="str">
        <f t="shared" si="1432"/>
        <v>card_11802_3_3</v>
      </c>
    </row>
    <row r="976" spans="1:22" ht="17.25">
      <c r="A976" s="9">
        <v>11802</v>
      </c>
      <c r="B976" s="47" t="s">
        <v>89</v>
      </c>
      <c r="C976" s="9">
        <v>2</v>
      </c>
      <c r="D976" s="9">
        <v>2</v>
      </c>
      <c r="E976" s="42">
        <v>1</v>
      </c>
      <c r="F976" s="48">
        <v>1</v>
      </c>
      <c r="G976" s="42">
        <v>118022</v>
      </c>
      <c r="H976" s="44" t="str">
        <f t="shared" si="1442"/>
        <v>card_11802_2_2</v>
      </c>
      <c r="I976" s="43">
        <v>0</v>
      </c>
      <c r="J976" s="45" t="s">
        <v>91</v>
      </c>
      <c r="K976" s="45">
        <v>0</v>
      </c>
      <c r="L976" s="43">
        <v>0</v>
      </c>
      <c r="M976" s="42" t="s">
        <v>36</v>
      </c>
      <c r="N976" s="9"/>
      <c r="P976" t="str">
        <f t="shared" si="1443"/>
        <v>18</v>
      </c>
      <c r="Q976">
        <v>2</v>
      </c>
      <c r="R976" s="9">
        <v>2</v>
      </c>
      <c r="T976" s="2">
        <f>VLOOKUP(B996,Sheet3!B:C,2,FALSE)</f>
        <v>4</v>
      </c>
      <c r="U976">
        <f t="shared" si="1431"/>
        <v>118023</v>
      </c>
      <c r="V976" t="str">
        <f t="shared" si="1432"/>
        <v>card_11802_3_3</v>
      </c>
    </row>
    <row r="977" spans="1:22" ht="17.25">
      <c r="A977" s="9">
        <v>11802</v>
      </c>
      <c r="B977" s="47" t="s">
        <v>89</v>
      </c>
      <c r="C977" s="9">
        <v>2</v>
      </c>
      <c r="D977" s="9">
        <v>3</v>
      </c>
      <c r="E977" s="42">
        <v>1</v>
      </c>
      <c r="F977" s="48">
        <v>1</v>
      </c>
      <c r="G977" s="42">
        <v>118022</v>
      </c>
      <c r="H977" s="44" t="str">
        <f t="shared" si="1442"/>
        <v>card_11802_3_3</v>
      </c>
      <c r="I977" s="43">
        <v>0</v>
      </c>
      <c r="J977" s="45" t="s">
        <v>91</v>
      </c>
      <c r="K977" s="45">
        <v>0</v>
      </c>
      <c r="L977" s="43">
        <v>0</v>
      </c>
      <c r="M977" s="42" t="s">
        <v>36</v>
      </c>
      <c r="N977" s="9"/>
      <c r="P977" t="str">
        <f t="shared" si="1443"/>
        <v>18</v>
      </c>
      <c r="Q977">
        <v>3</v>
      </c>
      <c r="R977" s="9">
        <v>3</v>
      </c>
      <c r="T977" s="2">
        <f>VLOOKUP(B997,Sheet3!B:C,2,FALSE)</f>
        <v>4</v>
      </c>
      <c r="U977">
        <f t="shared" si="1431"/>
        <v>118023</v>
      </c>
      <c r="V977" t="str">
        <f t="shared" si="1432"/>
        <v>card_11802_3_3</v>
      </c>
    </row>
    <row r="978" spans="1:22" ht="17.25">
      <c r="A978" s="9">
        <v>11802</v>
      </c>
      <c r="B978" s="47" t="s">
        <v>89</v>
      </c>
      <c r="C978" s="9">
        <v>3</v>
      </c>
      <c r="D978" s="9">
        <v>0</v>
      </c>
      <c r="E978" s="42">
        <v>1</v>
      </c>
      <c r="F978" s="48">
        <v>1</v>
      </c>
      <c r="G978" s="42">
        <v>118023</v>
      </c>
      <c r="H978" s="44" t="str">
        <f t="shared" si="1442"/>
        <v>card_11802_3_0</v>
      </c>
      <c r="I978" s="43">
        <v>0</v>
      </c>
      <c r="J978" s="45" t="s">
        <v>91</v>
      </c>
      <c r="K978" s="45">
        <v>0</v>
      </c>
      <c r="L978" s="43">
        <v>0</v>
      </c>
      <c r="M978" s="42" t="s">
        <v>36</v>
      </c>
      <c r="N978" s="9"/>
      <c r="P978" t="str">
        <f t="shared" si="1443"/>
        <v>18</v>
      </c>
      <c r="Q978">
        <v>3</v>
      </c>
      <c r="R978" s="9">
        <v>0</v>
      </c>
      <c r="T978" s="2"/>
    </row>
    <row r="979" spans="1:22" ht="17.25">
      <c r="A979" s="9">
        <v>11802</v>
      </c>
      <c r="B979" s="47" t="s">
        <v>89</v>
      </c>
      <c r="C979" s="9">
        <v>3</v>
      </c>
      <c r="D979" s="9">
        <v>1</v>
      </c>
      <c r="E979" s="42">
        <v>1</v>
      </c>
      <c r="F979" s="48">
        <v>1</v>
      </c>
      <c r="G979" s="42">
        <v>118023</v>
      </c>
      <c r="H979" s="44" t="str">
        <f t="shared" si="1442"/>
        <v>card_11802_3_3</v>
      </c>
      <c r="I979" s="43">
        <v>0</v>
      </c>
      <c r="J979" s="45" t="s">
        <v>91</v>
      </c>
      <c r="K979" s="45">
        <v>0</v>
      </c>
      <c r="L979" s="43">
        <v>0</v>
      </c>
      <c r="M979" s="42" t="s">
        <v>36</v>
      </c>
      <c r="N979" s="9"/>
      <c r="P979" t="str">
        <f t="shared" si="1443"/>
        <v>18</v>
      </c>
      <c r="Q979">
        <v>3</v>
      </c>
      <c r="R979" s="9">
        <v>3</v>
      </c>
      <c r="T979" s="2"/>
    </row>
    <row r="980" spans="1:22" ht="17.25">
      <c r="A980" s="9">
        <v>11802</v>
      </c>
      <c r="B980" s="47" t="s">
        <v>89</v>
      </c>
      <c r="C980" s="9">
        <v>3</v>
      </c>
      <c r="D980" s="9">
        <v>2</v>
      </c>
      <c r="E980" s="42">
        <v>1</v>
      </c>
      <c r="F980" s="48">
        <v>1</v>
      </c>
      <c r="G980" s="42">
        <v>118023</v>
      </c>
      <c r="H980" s="44" t="str">
        <f t="shared" si="1442"/>
        <v>card_11802_3_3</v>
      </c>
      <c r="I980" s="43">
        <v>0</v>
      </c>
      <c r="J980" s="45" t="s">
        <v>91</v>
      </c>
      <c r="K980" s="45">
        <v>0</v>
      </c>
      <c r="L980" s="43">
        <v>0</v>
      </c>
      <c r="M980" s="42" t="s">
        <v>36</v>
      </c>
      <c r="N980" s="9"/>
      <c r="P980" t="str">
        <f t="shared" si="1443"/>
        <v>18</v>
      </c>
      <c r="Q980">
        <v>3</v>
      </c>
      <c r="R980" s="9">
        <v>3</v>
      </c>
      <c r="T980" s="2"/>
    </row>
    <row r="981" spans="1:22" ht="17.25">
      <c r="A981" s="9">
        <v>11802</v>
      </c>
      <c r="B981" s="47" t="s">
        <v>89</v>
      </c>
      <c r="C981" s="9">
        <v>3</v>
      </c>
      <c r="D981" s="9">
        <v>3</v>
      </c>
      <c r="E981" s="42">
        <v>1</v>
      </c>
      <c r="F981" s="48">
        <v>1</v>
      </c>
      <c r="G981" s="42">
        <v>118023</v>
      </c>
      <c r="H981" s="44" t="str">
        <f t="shared" si="1442"/>
        <v>card_11802_3_3</v>
      </c>
      <c r="I981" s="43">
        <v>0</v>
      </c>
      <c r="J981" s="45" t="s">
        <v>91</v>
      </c>
      <c r="K981" s="45">
        <v>0</v>
      </c>
      <c r="L981" s="43">
        <v>0</v>
      </c>
      <c r="M981" s="42" t="s">
        <v>36</v>
      </c>
      <c r="N981" s="9"/>
      <c r="P981" t="str">
        <f t="shared" si="1443"/>
        <v>18</v>
      </c>
      <c r="Q981">
        <v>3</v>
      </c>
      <c r="R981" s="9">
        <v>3</v>
      </c>
      <c r="T981" s="2"/>
    </row>
    <row r="982" spans="1:22" ht="14.25">
      <c r="A982" s="9">
        <v>11802</v>
      </c>
      <c r="B982" s="9" t="s">
        <v>89</v>
      </c>
      <c r="C982" s="9">
        <v>4</v>
      </c>
      <c r="D982" s="9">
        <v>0</v>
      </c>
      <c r="E982" s="46">
        <v>1</v>
      </c>
      <c r="F982" s="9">
        <v>1</v>
      </c>
      <c r="G982" s="9">
        <v>118023</v>
      </c>
      <c r="H982" s="44" t="str">
        <f t="shared" si="1442"/>
        <v>card_11802_3_0</v>
      </c>
      <c r="I982" s="9">
        <v>0</v>
      </c>
      <c r="J982" s="9" t="s">
        <v>91</v>
      </c>
      <c r="K982" s="9">
        <v>0</v>
      </c>
      <c r="L982" s="9">
        <v>0</v>
      </c>
      <c r="M982" s="9" t="s">
        <v>36</v>
      </c>
      <c r="N982" s="9"/>
      <c r="P982" t="str">
        <f t="shared" si="1443"/>
        <v>18</v>
      </c>
      <c r="Q982">
        <v>3</v>
      </c>
      <c r="R982" s="9">
        <v>0</v>
      </c>
      <c r="T982" s="2"/>
    </row>
    <row r="983" spans="1:22" ht="14.25">
      <c r="A983" s="9">
        <v>11802</v>
      </c>
      <c r="B983" s="9" t="s">
        <v>89</v>
      </c>
      <c r="C983" s="9">
        <v>4</v>
      </c>
      <c r="D983" s="9">
        <v>1</v>
      </c>
      <c r="E983" s="46">
        <v>1</v>
      </c>
      <c r="F983" s="9">
        <v>1</v>
      </c>
      <c r="G983" s="9">
        <v>118023</v>
      </c>
      <c r="H983" s="44" t="str">
        <f t="shared" si="1442"/>
        <v>card_11802_3_3</v>
      </c>
      <c r="I983" s="9">
        <v>0</v>
      </c>
      <c r="J983" s="9" t="s">
        <v>91</v>
      </c>
      <c r="K983" s="9">
        <v>0</v>
      </c>
      <c r="L983" s="9">
        <v>0</v>
      </c>
      <c r="M983" s="9" t="s">
        <v>36</v>
      </c>
      <c r="N983" s="9"/>
      <c r="P983" t="str">
        <f t="shared" si="1443"/>
        <v>18</v>
      </c>
      <c r="Q983">
        <v>3</v>
      </c>
      <c r="R983" s="9">
        <v>3</v>
      </c>
      <c r="T983" s="2"/>
    </row>
    <row r="984" spans="1:22" ht="14.25">
      <c r="A984" s="9">
        <v>11802</v>
      </c>
      <c r="B984" s="9" t="s">
        <v>89</v>
      </c>
      <c r="C984" s="9">
        <v>4</v>
      </c>
      <c r="D984" s="9">
        <v>2</v>
      </c>
      <c r="E984" s="46">
        <v>1</v>
      </c>
      <c r="F984" s="9">
        <v>1</v>
      </c>
      <c r="G984" s="9">
        <v>118023</v>
      </c>
      <c r="H984" s="44" t="str">
        <f t="shared" si="1442"/>
        <v>card_11802_3_3</v>
      </c>
      <c r="I984" s="9">
        <v>0</v>
      </c>
      <c r="J984" s="9" t="s">
        <v>91</v>
      </c>
      <c r="K984" s="9">
        <v>0</v>
      </c>
      <c r="L984" s="9">
        <v>0</v>
      </c>
      <c r="M984" s="9" t="s">
        <v>36</v>
      </c>
      <c r="N984" s="9"/>
      <c r="P984" t="str">
        <f t="shared" si="1443"/>
        <v>18</v>
      </c>
      <c r="Q984">
        <v>3</v>
      </c>
      <c r="R984" s="9">
        <v>3</v>
      </c>
      <c r="T984" s="2"/>
    </row>
    <row r="985" spans="1:22" ht="14.25">
      <c r="A985" s="9">
        <v>11802</v>
      </c>
      <c r="B985" s="9" t="s">
        <v>89</v>
      </c>
      <c r="C985" s="9">
        <v>4</v>
      </c>
      <c r="D985" s="9">
        <v>3</v>
      </c>
      <c r="E985" s="46">
        <v>1</v>
      </c>
      <c r="F985" s="9">
        <v>1</v>
      </c>
      <c r="G985" s="9">
        <v>118023</v>
      </c>
      <c r="H985" s="44" t="str">
        <f t="shared" si="1442"/>
        <v>card_11802_3_3</v>
      </c>
      <c r="I985" s="9">
        <v>0</v>
      </c>
      <c r="J985" s="9" t="s">
        <v>91</v>
      </c>
      <c r="K985" s="9">
        <v>0</v>
      </c>
      <c r="L985" s="9">
        <v>0</v>
      </c>
      <c r="M985" s="9" t="s">
        <v>36</v>
      </c>
      <c r="N985" s="9"/>
      <c r="P985" t="str">
        <f t="shared" si="1443"/>
        <v>18</v>
      </c>
      <c r="Q985">
        <v>3</v>
      </c>
      <c r="R985" s="9">
        <v>3</v>
      </c>
      <c r="T985" s="2"/>
    </row>
    <row r="986" spans="1:22" ht="14.25">
      <c r="A986" s="9">
        <v>11802</v>
      </c>
      <c r="B986" s="9" t="s">
        <v>89</v>
      </c>
      <c r="C986" s="9">
        <v>5</v>
      </c>
      <c r="D986" s="9">
        <v>0</v>
      </c>
      <c r="E986" s="46">
        <v>1</v>
      </c>
      <c r="F986" s="9">
        <v>1</v>
      </c>
      <c r="G986" s="9">
        <v>118023</v>
      </c>
      <c r="H986" s="44" t="str">
        <f t="shared" si="1442"/>
        <v>card_11802_3_0</v>
      </c>
      <c r="I986" s="9">
        <v>0</v>
      </c>
      <c r="J986" s="9" t="s">
        <v>91</v>
      </c>
      <c r="K986" s="9">
        <v>0</v>
      </c>
      <c r="L986" s="9">
        <v>0</v>
      </c>
      <c r="M986" s="9" t="s">
        <v>36</v>
      </c>
      <c r="N986" s="9"/>
      <c r="P986" t="str">
        <f t="shared" si="1443"/>
        <v>18</v>
      </c>
      <c r="Q986">
        <v>3</v>
      </c>
      <c r="R986" s="9">
        <v>0</v>
      </c>
      <c r="T986" s="2"/>
    </row>
    <row r="987" spans="1:22" ht="14.25">
      <c r="A987" s="9">
        <v>11802</v>
      </c>
      <c r="B987" s="9" t="s">
        <v>89</v>
      </c>
      <c r="C987" s="9">
        <v>5</v>
      </c>
      <c r="D987" s="9">
        <v>1</v>
      </c>
      <c r="E987" s="46">
        <v>1</v>
      </c>
      <c r="F987" s="9">
        <v>1</v>
      </c>
      <c r="G987" s="9">
        <v>118023</v>
      </c>
      <c r="H987" s="44" t="str">
        <f t="shared" si="1442"/>
        <v>card_11802_3_3</v>
      </c>
      <c r="I987" s="9">
        <v>0</v>
      </c>
      <c r="J987" s="9" t="s">
        <v>91</v>
      </c>
      <c r="K987" s="9">
        <v>0</v>
      </c>
      <c r="L987" s="9">
        <v>0</v>
      </c>
      <c r="M987" s="9" t="s">
        <v>36</v>
      </c>
      <c r="N987" s="9"/>
      <c r="P987" t="str">
        <f t="shared" si="1443"/>
        <v>18</v>
      </c>
      <c r="Q987">
        <v>3</v>
      </c>
      <c r="R987" s="9">
        <v>3</v>
      </c>
      <c r="T987" s="2"/>
    </row>
    <row r="988" spans="1:22" ht="14.25">
      <c r="A988" s="9">
        <v>11802</v>
      </c>
      <c r="B988" s="9" t="s">
        <v>89</v>
      </c>
      <c r="C988" s="9">
        <v>5</v>
      </c>
      <c r="D988" s="9">
        <v>2</v>
      </c>
      <c r="E988" s="46">
        <v>1</v>
      </c>
      <c r="F988" s="9">
        <v>1</v>
      </c>
      <c r="G988" s="9">
        <v>118023</v>
      </c>
      <c r="H988" s="44" t="str">
        <f t="shared" si="1442"/>
        <v>card_11802_3_3</v>
      </c>
      <c r="I988" s="9">
        <v>0</v>
      </c>
      <c r="J988" s="9" t="s">
        <v>91</v>
      </c>
      <c r="K988" s="9">
        <v>0</v>
      </c>
      <c r="L988" s="9">
        <v>0</v>
      </c>
      <c r="M988" s="9" t="s">
        <v>36</v>
      </c>
      <c r="N988" s="9"/>
      <c r="P988" t="str">
        <f t="shared" si="1443"/>
        <v>18</v>
      </c>
      <c r="Q988">
        <v>3</v>
      </c>
      <c r="R988" s="9">
        <v>3</v>
      </c>
      <c r="T988" s="2"/>
    </row>
    <row r="989" spans="1:22" ht="14.25">
      <c r="A989" s="9">
        <v>11802</v>
      </c>
      <c r="B989" s="9" t="s">
        <v>89</v>
      </c>
      <c r="C989" s="9">
        <v>5</v>
      </c>
      <c r="D989" s="9">
        <v>3</v>
      </c>
      <c r="E989" s="46">
        <v>1</v>
      </c>
      <c r="F989" s="9">
        <v>1</v>
      </c>
      <c r="G989" s="9">
        <v>118023</v>
      </c>
      <c r="H989" s="44" t="str">
        <f t="shared" si="1442"/>
        <v>card_11802_3_3</v>
      </c>
      <c r="I989" s="9">
        <v>0</v>
      </c>
      <c r="J989" s="9" t="s">
        <v>91</v>
      </c>
      <c r="K989" s="9">
        <v>0</v>
      </c>
      <c r="L989" s="9">
        <v>0</v>
      </c>
      <c r="M989" s="9" t="s">
        <v>36</v>
      </c>
      <c r="N989" s="9"/>
      <c r="P989" t="str">
        <f t="shared" si="1443"/>
        <v>18</v>
      </c>
      <c r="Q989">
        <v>3</v>
      </c>
      <c r="R989" s="9">
        <v>3</v>
      </c>
      <c r="T989" s="2"/>
    </row>
    <row r="990" spans="1:22" ht="14.25">
      <c r="A990" s="9">
        <v>11802</v>
      </c>
      <c r="B990" s="9" t="s">
        <v>89</v>
      </c>
      <c r="C990" s="9">
        <v>6</v>
      </c>
      <c r="D990" s="9">
        <v>0</v>
      </c>
      <c r="E990" s="46">
        <v>1</v>
      </c>
      <c r="F990" s="9">
        <v>1</v>
      </c>
      <c r="G990" s="9">
        <v>118023</v>
      </c>
      <c r="H990" s="44" t="str">
        <f t="shared" si="1442"/>
        <v>card_11802_3_0</v>
      </c>
      <c r="I990" s="9">
        <v>0</v>
      </c>
      <c r="J990" s="9" t="s">
        <v>91</v>
      </c>
      <c r="K990" s="9">
        <v>0</v>
      </c>
      <c r="L990" s="9">
        <v>0</v>
      </c>
      <c r="M990" s="9" t="s">
        <v>36</v>
      </c>
      <c r="N990" s="9"/>
      <c r="P990" t="str">
        <f t="shared" si="1443"/>
        <v>18</v>
      </c>
      <c r="Q990">
        <v>3</v>
      </c>
      <c r="R990" s="9">
        <v>0</v>
      </c>
      <c r="T990" s="2"/>
    </row>
    <row r="991" spans="1:22" ht="14.25">
      <c r="A991" s="9">
        <v>11802</v>
      </c>
      <c r="B991" s="9" t="s">
        <v>89</v>
      </c>
      <c r="C991" s="9">
        <v>6</v>
      </c>
      <c r="D991" s="9">
        <v>1</v>
      </c>
      <c r="E991" s="46">
        <v>1</v>
      </c>
      <c r="F991" s="9">
        <v>1</v>
      </c>
      <c r="G991" s="9">
        <v>118023</v>
      </c>
      <c r="H991" s="44" t="str">
        <f t="shared" si="1442"/>
        <v>card_11802_3_3</v>
      </c>
      <c r="I991" s="9">
        <v>0</v>
      </c>
      <c r="J991" s="9" t="s">
        <v>91</v>
      </c>
      <c r="K991" s="9">
        <v>0</v>
      </c>
      <c r="L991" s="9">
        <v>0</v>
      </c>
      <c r="M991" s="9" t="s">
        <v>36</v>
      </c>
      <c r="N991" s="9"/>
      <c r="P991" t="str">
        <f t="shared" si="1443"/>
        <v>18</v>
      </c>
      <c r="Q991">
        <v>3</v>
      </c>
      <c r="R991" s="9">
        <v>3</v>
      </c>
      <c r="T991" s="2"/>
    </row>
    <row r="992" spans="1:22" ht="14.25">
      <c r="A992" s="9">
        <v>11802</v>
      </c>
      <c r="B992" s="9" t="s">
        <v>89</v>
      </c>
      <c r="C992" s="9">
        <v>6</v>
      </c>
      <c r="D992" s="9">
        <v>2</v>
      </c>
      <c r="E992" s="46">
        <v>1</v>
      </c>
      <c r="F992" s="9">
        <v>1</v>
      </c>
      <c r="G992" s="9">
        <v>118023</v>
      </c>
      <c r="H992" s="44" t="str">
        <f t="shared" si="1442"/>
        <v>card_11802_3_3</v>
      </c>
      <c r="I992" s="9">
        <v>0</v>
      </c>
      <c r="J992" s="9" t="s">
        <v>91</v>
      </c>
      <c r="K992" s="9">
        <v>0</v>
      </c>
      <c r="L992" s="9">
        <v>0</v>
      </c>
      <c r="M992" s="9" t="s">
        <v>36</v>
      </c>
      <c r="N992" s="9"/>
      <c r="P992" t="str">
        <f t="shared" si="1443"/>
        <v>18</v>
      </c>
      <c r="Q992">
        <v>3</v>
      </c>
      <c r="R992" s="9">
        <v>3</v>
      </c>
      <c r="T992" s="2"/>
    </row>
    <row r="993" spans="1:20" ht="14.25">
      <c r="A993" s="9">
        <v>11802</v>
      </c>
      <c r="B993" s="9" t="s">
        <v>89</v>
      </c>
      <c r="C993" s="9">
        <v>6</v>
      </c>
      <c r="D993" s="9">
        <v>3</v>
      </c>
      <c r="E993" s="46">
        <v>1</v>
      </c>
      <c r="F993" s="9">
        <v>1</v>
      </c>
      <c r="G993" s="9">
        <v>118023</v>
      </c>
      <c r="H993" s="44" t="str">
        <f t="shared" si="1442"/>
        <v>card_11802_3_3</v>
      </c>
      <c r="I993" s="9">
        <v>0</v>
      </c>
      <c r="J993" s="9" t="s">
        <v>91</v>
      </c>
      <c r="K993" s="9">
        <v>0</v>
      </c>
      <c r="L993" s="9">
        <v>0</v>
      </c>
      <c r="M993" s="9" t="s">
        <v>36</v>
      </c>
      <c r="N993" s="9"/>
      <c r="P993" t="str">
        <f t="shared" si="1443"/>
        <v>18</v>
      </c>
      <c r="Q993">
        <v>3</v>
      </c>
      <c r="R993" s="9">
        <v>3</v>
      </c>
      <c r="T993" s="2"/>
    </row>
    <row r="994" spans="1:20" ht="14.25">
      <c r="A994" s="9">
        <v>11802</v>
      </c>
      <c r="B994" s="9" t="s">
        <v>89</v>
      </c>
      <c r="C994" s="9">
        <v>7</v>
      </c>
      <c r="D994" s="9">
        <v>0</v>
      </c>
      <c r="E994" s="46">
        <v>1</v>
      </c>
      <c r="F994" s="9">
        <v>1</v>
      </c>
      <c r="G994" s="9">
        <v>118023</v>
      </c>
      <c r="H994" s="44" t="str">
        <f t="shared" si="1442"/>
        <v>card_11802_3_0</v>
      </c>
      <c r="I994" s="9">
        <v>0</v>
      </c>
      <c r="J994" s="9" t="s">
        <v>91</v>
      </c>
      <c r="K994" s="9">
        <v>0</v>
      </c>
      <c r="L994" s="9">
        <v>0</v>
      </c>
      <c r="M994" s="9" t="s">
        <v>36</v>
      </c>
      <c r="N994" s="9"/>
      <c r="P994" t="str">
        <f t="shared" si="1443"/>
        <v>18</v>
      </c>
      <c r="Q994">
        <v>3</v>
      </c>
      <c r="R994" s="9">
        <v>0</v>
      </c>
      <c r="T994" s="2"/>
    </row>
    <row r="995" spans="1:20" ht="14.25">
      <c r="A995" s="9">
        <v>11802</v>
      </c>
      <c r="B995" s="9" t="s">
        <v>89</v>
      </c>
      <c r="C995" s="9">
        <v>7</v>
      </c>
      <c r="D995" s="9">
        <v>1</v>
      </c>
      <c r="E995" s="46">
        <v>1</v>
      </c>
      <c r="F995" s="9">
        <v>1</v>
      </c>
      <c r="G995" s="9">
        <v>118023</v>
      </c>
      <c r="H995" s="44" t="str">
        <f t="shared" si="1442"/>
        <v>card_11802_3_3</v>
      </c>
      <c r="I995" s="9">
        <v>0</v>
      </c>
      <c r="J995" s="9" t="s">
        <v>91</v>
      </c>
      <c r="K995" s="9">
        <v>0</v>
      </c>
      <c r="L995" s="9">
        <v>0</v>
      </c>
      <c r="M995" s="9" t="s">
        <v>36</v>
      </c>
      <c r="N995" s="9"/>
      <c r="P995" t="str">
        <f t="shared" si="1443"/>
        <v>18</v>
      </c>
      <c r="Q995">
        <v>3</v>
      </c>
      <c r="R995" s="9">
        <v>3</v>
      </c>
      <c r="T995" s="2"/>
    </row>
    <row r="996" spans="1:20" ht="14.25">
      <c r="A996" s="9">
        <v>11802</v>
      </c>
      <c r="B996" s="9" t="s">
        <v>89</v>
      </c>
      <c r="C996" s="9">
        <v>7</v>
      </c>
      <c r="D996" s="9">
        <v>2</v>
      </c>
      <c r="E996" s="46">
        <v>1</v>
      </c>
      <c r="F996" s="9">
        <v>1</v>
      </c>
      <c r="G996" s="9">
        <v>118023</v>
      </c>
      <c r="H996" s="44" t="str">
        <f t="shared" si="1442"/>
        <v>card_11802_3_3</v>
      </c>
      <c r="I996" s="9">
        <v>0</v>
      </c>
      <c r="J996" s="9" t="s">
        <v>91</v>
      </c>
      <c r="K996" s="9">
        <v>0</v>
      </c>
      <c r="L996" s="9">
        <v>0</v>
      </c>
      <c r="M996" s="9" t="s">
        <v>36</v>
      </c>
      <c r="N996" s="9"/>
      <c r="P996" t="str">
        <f t="shared" si="1443"/>
        <v>18</v>
      </c>
      <c r="Q996">
        <v>3</v>
      </c>
      <c r="R996" s="9">
        <v>3</v>
      </c>
      <c r="T996" s="2"/>
    </row>
    <row r="997" spans="1:20" ht="14.25">
      <c r="A997" s="9">
        <v>11802</v>
      </c>
      <c r="B997" s="9" t="s">
        <v>89</v>
      </c>
      <c r="C997" s="9">
        <v>7</v>
      </c>
      <c r="D997" s="9">
        <v>3</v>
      </c>
      <c r="E997" s="46">
        <v>1</v>
      </c>
      <c r="F997" s="9">
        <v>1</v>
      </c>
      <c r="G997" s="9">
        <v>118023</v>
      </c>
      <c r="H997" s="44" t="str">
        <f t="shared" si="1442"/>
        <v>card_11802_3_3</v>
      </c>
      <c r="I997" s="9">
        <v>0</v>
      </c>
      <c r="J997" s="9" t="s">
        <v>91</v>
      </c>
      <c r="K997" s="9">
        <v>0</v>
      </c>
      <c r="L997" s="9">
        <v>0</v>
      </c>
      <c r="M997" s="9" t="s">
        <v>36</v>
      </c>
      <c r="N997" s="9"/>
      <c r="P997" t="str">
        <f t="shared" si="1443"/>
        <v>18</v>
      </c>
      <c r="Q997">
        <v>3</v>
      </c>
      <c r="R997" s="9">
        <v>3</v>
      </c>
      <c r="T997" s="2"/>
    </row>
    <row r="998" spans="1:20" ht="14.25">
      <c r="A998" s="9">
        <f>A994</f>
        <v>11802</v>
      </c>
      <c r="B998" s="9" t="str">
        <f>B994</f>
        <v>项羽</v>
      </c>
      <c r="C998" s="9">
        <v>8</v>
      </c>
      <c r="D998" s="9">
        <f>D994</f>
        <v>0</v>
      </c>
      <c r="E998" s="9">
        <f>E994</f>
        <v>1</v>
      </c>
      <c r="F998" s="9">
        <f>F994</f>
        <v>1</v>
      </c>
      <c r="G998" s="9">
        <f>G994</f>
        <v>118023</v>
      </c>
      <c r="H998" s="44" t="str">
        <f t="shared" si="1442"/>
        <v>card_11802_3_0</v>
      </c>
      <c r="I998" s="9">
        <f t="shared" ref="I998:M998" si="1444">I994</f>
        <v>0</v>
      </c>
      <c r="J998" s="9" t="str">
        <f t="shared" si="1444"/>
        <v>11802_xiangyu_ui.mp3</v>
      </c>
      <c r="K998" s="9">
        <f t="shared" si="1444"/>
        <v>0</v>
      </c>
      <c r="L998" s="9">
        <f t="shared" si="1444"/>
        <v>0</v>
      </c>
      <c r="M998" s="9" t="str">
        <f t="shared" si="1444"/>
        <v>sound_deadnan.mp3</v>
      </c>
      <c r="N998" s="43">
        <v>0</v>
      </c>
      <c r="P998" t="str">
        <f t="shared" si="1443"/>
        <v>18</v>
      </c>
      <c r="Q998">
        <v>3</v>
      </c>
      <c r="R998" s="9">
        <v>0</v>
      </c>
      <c r="T998" s="2"/>
    </row>
    <row r="999" spans="1:20" ht="14.25">
      <c r="A999" s="9">
        <f t="shared" ref="A999:B999" si="1445">A995</f>
        <v>11802</v>
      </c>
      <c r="B999" s="9" t="str">
        <f t="shared" si="1445"/>
        <v>项羽</v>
      </c>
      <c r="C999" s="9">
        <v>8</v>
      </c>
      <c r="D999" s="9">
        <f t="shared" ref="D999:G999" si="1446">D995</f>
        <v>1</v>
      </c>
      <c r="E999" s="9">
        <f t="shared" si="1446"/>
        <v>1</v>
      </c>
      <c r="F999" s="9">
        <f t="shared" si="1446"/>
        <v>1</v>
      </c>
      <c r="G999" s="9">
        <f t="shared" si="1446"/>
        <v>118023</v>
      </c>
      <c r="H999" s="44" t="str">
        <f t="shared" si="1442"/>
        <v>card_11802_3_3</v>
      </c>
      <c r="I999" s="9">
        <f t="shared" ref="I999:M999" si="1447">I995</f>
        <v>0</v>
      </c>
      <c r="J999" s="9" t="str">
        <f t="shared" si="1447"/>
        <v>11802_xiangyu_ui.mp3</v>
      </c>
      <c r="K999" s="9">
        <f t="shared" si="1447"/>
        <v>0</v>
      </c>
      <c r="L999" s="9">
        <f t="shared" si="1447"/>
        <v>0</v>
      </c>
      <c r="M999" s="9" t="str">
        <f t="shared" si="1447"/>
        <v>sound_deadnan.mp3</v>
      </c>
      <c r="N999" s="43">
        <v>0</v>
      </c>
      <c r="P999" t="str">
        <f t="shared" si="1443"/>
        <v>18</v>
      </c>
      <c r="Q999">
        <v>3</v>
      </c>
      <c r="R999" s="9">
        <v>3</v>
      </c>
      <c r="T999" s="2"/>
    </row>
    <row r="1000" spans="1:20" ht="14.25">
      <c r="A1000" s="9">
        <f t="shared" ref="A1000:B1000" si="1448">A996</f>
        <v>11802</v>
      </c>
      <c r="B1000" s="9" t="str">
        <f t="shared" si="1448"/>
        <v>项羽</v>
      </c>
      <c r="C1000" s="9">
        <v>8</v>
      </c>
      <c r="D1000" s="9">
        <f t="shared" ref="D1000:G1000" si="1449">D996</f>
        <v>2</v>
      </c>
      <c r="E1000" s="9">
        <f t="shared" si="1449"/>
        <v>1</v>
      </c>
      <c r="F1000" s="9">
        <f t="shared" si="1449"/>
        <v>1</v>
      </c>
      <c r="G1000" s="9">
        <f t="shared" si="1449"/>
        <v>118023</v>
      </c>
      <c r="H1000" s="44" t="str">
        <f t="shared" si="1442"/>
        <v>card_11802_3_3</v>
      </c>
      <c r="I1000" s="9">
        <f t="shared" ref="I1000:M1000" si="1450">I996</f>
        <v>0</v>
      </c>
      <c r="J1000" s="9" t="str">
        <f t="shared" si="1450"/>
        <v>11802_xiangyu_ui.mp3</v>
      </c>
      <c r="K1000" s="9">
        <f t="shared" si="1450"/>
        <v>0</v>
      </c>
      <c r="L1000" s="9">
        <f t="shared" si="1450"/>
        <v>0</v>
      </c>
      <c r="M1000" s="9" t="str">
        <f t="shared" si="1450"/>
        <v>sound_deadnan.mp3</v>
      </c>
      <c r="N1000" s="43">
        <v>0</v>
      </c>
      <c r="P1000" t="str">
        <f t="shared" si="1443"/>
        <v>18</v>
      </c>
      <c r="Q1000">
        <v>3</v>
      </c>
      <c r="R1000" s="9">
        <v>3</v>
      </c>
      <c r="T1000" s="2"/>
    </row>
    <row r="1001" spans="1:20" ht="14.25">
      <c r="A1001" s="9">
        <f t="shared" ref="A1001:B1001" si="1451">A997</f>
        <v>11802</v>
      </c>
      <c r="B1001" s="9" t="str">
        <f t="shared" si="1451"/>
        <v>项羽</v>
      </c>
      <c r="C1001" s="9">
        <v>8</v>
      </c>
      <c r="D1001" s="9">
        <f t="shared" ref="D1001:G1001" si="1452">D997</f>
        <v>3</v>
      </c>
      <c r="E1001" s="9">
        <f t="shared" si="1452"/>
        <v>1</v>
      </c>
      <c r="F1001" s="9">
        <f t="shared" si="1452"/>
        <v>1</v>
      </c>
      <c r="G1001" s="9">
        <f t="shared" si="1452"/>
        <v>118023</v>
      </c>
      <c r="H1001" s="44" t="str">
        <f t="shared" si="1442"/>
        <v>card_11802_3_3</v>
      </c>
      <c r="I1001" s="9">
        <f t="shared" ref="I1001:M1001" si="1453">I997</f>
        <v>0</v>
      </c>
      <c r="J1001" s="9" t="str">
        <f t="shared" si="1453"/>
        <v>11802_xiangyu_ui.mp3</v>
      </c>
      <c r="K1001" s="9">
        <f t="shared" si="1453"/>
        <v>0</v>
      </c>
      <c r="L1001" s="9">
        <f t="shared" si="1453"/>
        <v>0</v>
      </c>
      <c r="M1001" s="9" t="str">
        <f t="shared" si="1453"/>
        <v>sound_deadnan.mp3</v>
      </c>
      <c r="N1001" s="43">
        <v>0</v>
      </c>
      <c r="P1001" t="str">
        <f t="shared" si="1443"/>
        <v>18</v>
      </c>
      <c r="Q1001">
        <v>3</v>
      </c>
      <c r="R1001" s="9">
        <v>3</v>
      </c>
      <c r="T1001" s="2"/>
    </row>
    <row r="1002" spans="1:20" ht="14.25">
      <c r="A1002" s="9">
        <f t="shared" ref="A1002:B1002" si="1454">A998</f>
        <v>11802</v>
      </c>
      <c r="B1002" s="9" t="str">
        <f t="shared" si="1454"/>
        <v>项羽</v>
      </c>
      <c r="C1002" s="9">
        <f>C998+1</f>
        <v>9</v>
      </c>
      <c r="D1002" s="9">
        <f t="shared" ref="D1002:G1002" si="1455">D998</f>
        <v>0</v>
      </c>
      <c r="E1002" s="9">
        <f t="shared" si="1455"/>
        <v>1</v>
      </c>
      <c r="F1002" s="9">
        <f t="shared" si="1455"/>
        <v>1</v>
      </c>
      <c r="G1002" s="9">
        <f t="shared" si="1455"/>
        <v>118023</v>
      </c>
      <c r="H1002" s="44" t="str">
        <f t="shared" si="1442"/>
        <v>card_11802_3_0</v>
      </c>
      <c r="I1002" s="9">
        <f t="shared" ref="I1002:M1002" si="1456">I998</f>
        <v>0</v>
      </c>
      <c r="J1002" s="9" t="str">
        <f t="shared" si="1456"/>
        <v>11802_xiangyu_ui.mp3</v>
      </c>
      <c r="K1002" s="9">
        <f t="shared" si="1456"/>
        <v>0</v>
      </c>
      <c r="L1002" s="9">
        <f t="shared" si="1456"/>
        <v>0</v>
      </c>
      <c r="M1002" s="9" t="str">
        <f t="shared" si="1456"/>
        <v>sound_deadnan.mp3</v>
      </c>
      <c r="N1002" s="43">
        <v>0</v>
      </c>
      <c r="P1002" t="str">
        <f t="shared" si="1443"/>
        <v>18</v>
      </c>
      <c r="Q1002">
        <v>3</v>
      </c>
      <c r="R1002" s="9">
        <v>0</v>
      </c>
      <c r="T1002" s="2"/>
    </row>
    <row r="1003" spans="1:20" ht="14.25">
      <c r="A1003" s="9">
        <f t="shared" ref="A1003:B1003" si="1457">A999</f>
        <v>11802</v>
      </c>
      <c r="B1003" s="9" t="str">
        <f t="shared" si="1457"/>
        <v>项羽</v>
      </c>
      <c r="C1003" s="9">
        <f t="shared" ref="C1003:C1029" si="1458">C999+1</f>
        <v>9</v>
      </c>
      <c r="D1003" s="9">
        <f t="shared" ref="D1003:G1003" si="1459">D999</f>
        <v>1</v>
      </c>
      <c r="E1003" s="9">
        <f t="shared" si="1459"/>
        <v>1</v>
      </c>
      <c r="F1003" s="9">
        <f t="shared" si="1459"/>
        <v>1</v>
      </c>
      <c r="G1003" s="9">
        <f t="shared" si="1459"/>
        <v>118023</v>
      </c>
      <c r="H1003" s="44" t="str">
        <f t="shared" si="1442"/>
        <v>card_11802_3_3</v>
      </c>
      <c r="I1003" s="9">
        <f t="shared" ref="I1003:M1003" si="1460">I999</f>
        <v>0</v>
      </c>
      <c r="J1003" s="9" t="str">
        <f t="shared" si="1460"/>
        <v>11802_xiangyu_ui.mp3</v>
      </c>
      <c r="K1003" s="9">
        <f t="shared" si="1460"/>
        <v>0</v>
      </c>
      <c r="L1003" s="9">
        <f t="shared" si="1460"/>
        <v>0</v>
      </c>
      <c r="M1003" s="9" t="str">
        <f t="shared" si="1460"/>
        <v>sound_deadnan.mp3</v>
      </c>
      <c r="N1003" s="43">
        <v>0</v>
      </c>
      <c r="P1003" t="str">
        <f t="shared" si="1443"/>
        <v>18</v>
      </c>
      <c r="Q1003">
        <v>3</v>
      </c>
      <c r="R1003" s="9">
        <v>3</v>
      </c>
      <c r="T1003" s="2"/>
    </row>
    <row r="1004" spans="1:20" ht="14.25">
      <c r="A1004" s="9">
        <f t="shared" ref="A1004:B1004" si="1461">A1000</f>
        <v>11802</v>
      </c>
      <c r="B1004" s="9" t="str">
        <f t="shared" si="1461"/>
        <v>项羽</v>
      </c>
      <c r="C1004" s="9">
        <f t="shared" si="1458"/>
        <v>9</v>
      </c>
      <c r="D1004" s="9">
        <f t="shared" ref="D1004:G1004" si="1462">D1000</f>
        <v>2</v>
      </c>
      <c r="E1004" s="9">
        <f t="shared" si="1462"/>
        <v>1</v>
      </c>
      <c r="F1004" s="9">
        <f t="shared" si="1462"/>
        <v>1</v>
      </c>
      <c r="G1004" s="9">
        <f t="shared" si="1462"/>
        <v>118023</v>
      </c>
      <c r="H1004" s="44" t="str">
        <f t="shared" si="1442"/>
        <v>card_11802_3_3</v>
      </c>
      <c r="I1004" s="9">
        <f t="shared" ref="I1004:M1004" si="1463">I1000</f>
        <v>0</v>
      </c>
      <c r="J1004" s="9" t="str">
        <f t="shared" si="1463"/>
        <v>11802_xiangyu_ui.mp3</v>
      </c>
      <c r="K1004" s="9">
        <f t="shared" si="1463"/>
        <v>0</v>
      </c>
      <c r="L1004" s="9">
        <f t="shared" si="1463"/>
        <v>0</v>
      </c>
      <c r="M1004" s="9" t="str">
        <f t="shared" si="1463"/>
        <v>sound_deadnan.mp3</v>
      </c>
      <c r="N1004" s="43">
        <v>0</v>
      </c>
      <c r="P1004" t="str">
        <f t="shared" si="1443"/>
        <v>18</v>
      </c>
      <c r="Q1004">
        <v>3</v>
      </c>
      <c r="R1004" s="9">
        <v>3</v>
      </c>
      <c r="T1004" s="2"/>
    </row>
    <row r="1005" spans="1:20" ht="14.25">
      <c r="A1005" s="9">
        <f t="shared" ref="A1005:B1005" si="1464">A1001</f>
        <v>11802</v>
      </c>
      <c r="B1005" s="9" t="str">
        <f t="shared" si="1464"/>
        <v>项羽</v>
      </c>
      <c r="C1005" s="9">
        <f t="shared" si="1458"/>
        <v>9</v>
      </c>
      <c r="D1005" s="9">
        <f t="shared" ref="D1005:G1005" si="1465">D1001</f>
        <v>3</v>
      </c>
      <c r="E1005" s="9">
        <f t="shared" si="1465"/>
        <v>1</v>
      </c>
      <c r="F1005" s="9">
        <f t="shared" si="1465"/>
        <v>1</v>
      </c>
      <c r="G1005" s="9">
        <f t="shared" si="1465"/>
        <v>118023</v>
      </c>
      <c r="H1005" s="44" t="str">
        <f t="shared" si="1442"/>
        <v>card_11802_3_3</v>
      </c>
      <c r="I1005" s="9">
        <f t="shared" ref="I1005:M1005" si="1466">I1001</f>
        <v>0</v>
      </c>
      <c r="J1005" s="9" t="str">
        <f t="shared" si="1466"/>
        <v>11802_xiangyu_ui.mp3</v>
      </c>
      <c r="K1005" s="9">
        <f t="shared" si="1466"/>
        <v>0</v>
      </c>
      <c r="L1005" s="9">
        <f t="shared" si="1466"/>
        <v>0</v>
      </c>
      <c r="M1005" s="9" t="str">
        <f t="shared" si="1466"/>
        <v>sound_deadnan.mp3</v>
      </c>
      <c r="N1005" s="43">
        <v>0</v>
      </c>
      <c r="P1005" t="str">
        <f t="shared" si="1443"/>
        <v>18</v>
      </c>
      <c r="Q1005">
        <v>3</v>
      </c>
      <c r="R1005" s="9">
        <v>3</v>
      </c>
      <c r="T1005" s="2"/>
    </row>
    <row r="1006" spans="1:20" ht="14.25">
      <c r="A1006" s="9">
        <f t="shared" ref="A1006:B1006" si="1467">A1002</f>
        <v>11802</v>
      </c>
      <c r="B1006" s="9" t="str">
        <f t="shared" si="1467"/>
        <v>项羽</v>
      </c>
      <c r="C1006" s="9">
        <f t="shared" si="1458"/>
        <v>10</v>
      </c>
      <c r="D1006" s="9">
        <f t="shared" ref="D1006:G1006" si="1468">D1002</f>
        <v>0</v>
      </c>
      <c r="E1006" s="9">
        <f t="shared" si="1468"/>
        <v>1</v>
      </c>
      <c r="F1006" s="9">
        <f t="shared" si="1468"/>
        <v>1</v>
      </c>
      <c r="G1006" s="9">
        <f t="shared" si="1468"/>
        <v>118023</v>
      </c>
      <c r="H1006" s="44" t="str">
        <f t="shared" si="1442"/>
        <v>card_11802_3_0</v>
      </c>
      <c r="I1006" s="9">
        <f t="shared" ref="I1006:M1006" si="1469">I1002</f>
        <v>0</v>
      </c>
      <c r="J1006" s="9" t="str">
        <f t="shared" si="1469"/>
        <v>11802_xiangyu_ui.mp3</v>
      </c>
      <c r="K1006" s="9">
        <f t="shared" si="1469"/>
        <v>0</v>
      </c>
      <c r="L1006" s="9">
        <f t="shared" si="1469"/>
        <v>0</v>
      </c>
      <c r="M1006" s="9" t="str">
        <f t="shared" si="1469"/>
        <v>sound_deadnan.mp3</v>
      </c>
      <c r="N1006" s="43">
        <v>0</v>
      </c>
      <c r="P1006" t="str">
        <f t="shared" si="1443"/>
        <v>18</v>
      </c>
      <c r="Q1006">
        <v>3</v>
      </c>
      <c r="R1006" s="9">
        <v>0</v>
      </c>
      <c r="T1006" s="2"/>
    </row>
    <row r="1007" spans="1:20" ht="14.25">
      <c r="A1007" s="9">
        <f t="shared" ref="A1007:B1007" si="1470">A1003</f>
        <v>11802</v>
      </c>
      <c r="B1007" s="9" t="str">
        <f t="shared" si="1470"/>
        <v>项羽</v>
      </c>
      <c r="C1007" s="9">
        <f t="shared" si="1458"/>
        <v>10</v>
      </c>
      <c r="D1007" s="9">
        <f t="shared" ref="D1007:G1007" si="1471">D1003</f>
        <v>1</v>
      </c>
      <c r="E1007" s="9">
        <f t="shared" si="1471"/>
        <v>1</v>
      </c>
      <c r="F1007" s="9">
        <f t="shared" si="1471"/>
        <v>1</v>
      </c>
      <c r="G1007" s="9">
        <f t="shared" si="1471"/>
        <v>118023</v>
      </c>
      <c r="H1007" s="44" t="str">
        <f t="shared" si="1442"/>
        <v>card_11802_3_3</v>
      </c>
      <c r="I1007" s="9">
        <f t="shared" ref="I1007:M1007" si="1472">I1003</f>
        <v>0</v>
      </c>
      <c r="J1007" s="9" t="str">
        <f t="shared" si="1472"/>
        <v>11802_xiangyu_ui.mp3</v>
      </c>
      <c r="K1007" s="9">
        <f t="shared" si="1472"/>
        <v>0</v>
      </c>
      <c r="L1007" s="9">
        <f t="shared" si="1472"/>
        <v>0</v>
      </c>
      <c r="M1007" s="9" t="str">
        <f t="shared" si="1472"/>
        <v>sound_deadnan.mp3</v>
      </c>
      <c r="N1007" s="43">
        <v>0</v>
      </c>
      <c r="P1007" t="str">
        <f t="shared" si="1443"/>
        <v>18</v>
      </c>
      <c r="Q1007">
        <v>3</v>
      </c>
      <c r="R1007" s="9">
        <v>3</v>
      </c>
      <c r="T1007" s="2"/>
    </row>
    <row r="1008" spans="1:20" ht="14.25">
      <c r="A1008" s="9">
        <f t="shared" ref="A1008:B1008" si="1473">A1004</f>
        <v>11802</v>
      </c>
      <c r="B1008" s="9" t="str">
        <f t="shared" si="1473"/>
        <v>项羽</v>
      </c>
      <c r="C1008" s="9">
        <f t="shared" si="1458"/>
        <v>10</v>
      </c>
      <c r="D1008" s="9">
        <f t="shared" ref="D1008:G1008" si="1474">D1004</f>
        <v>2</v>
      </c>
      <c r="E1008" s="9">
        <f t="shared" si="1474"/>
        <v>1</v>
      </c>
      <c r="F1008" s="9">
        <f t="shared" si="1474"/>
        <v>1</v>
      </c>
      <c r="G1008" s="9">
        <f t="shared" si="1474"/>
        <v>118023</v>
      </c>
      <c r="H1008" s="44" t="str">
        <f t="shared" si="1442"/>
        <v>card_11802_3_3</v>
      </c>
      <c r="I1008" s="9">
        <f t="shared" ref="I1008:M1008" si="1475">I1004</f>
        <v>0</v>
      </c>
      <c r="J1008" s="9" t="str">
        <f t="shared" si="1475"/>
        <v>11802_xiangyu_ui.mp3</v>
      </c>
      <c r="K1008" s="9">
        <f t="shared" si="1475"/>
        <v>0</v>
      </c>
      <c r="L1008" s="9">
        <f t="shared" si="1475"/>
        <v>0</v>
      </c>
      <c r="M1008" s="9" t="str">
        <f t="shared" si="1475"/>
        <v>sound_deadnan.mp3</v>
      </c>
      <c r="N1008" s="43">
        <v>0</v>
      </c>
      <c r="P1008" t="str">
        <f t="shared" si="1443"/>
        <v>18</v>
      </c>
      <c r="Q1008">
        <v>3</v>
      </c>
      <c r="R1008" s="9">
        <v>3</v>
      </c>
      <c r="T1008" s="2"/>
    </row>
    <row r="1009" spans="1:20" ht="14.25">
      <c r="A1009" s="9">
        <f t="shared" ref="A1009:B1009" si="1476">A1005</f>
        <v>11802</v>
      </c>
      <c r="B1009" s="9" t="str">
        <f t="shared" si="1476"/>
        <v>项羽</v>
      </c>
      <c r="C1009" s="9">
        <f t="shared" si="1458"/>
        <v>10</v>
      </c>
      <c r="D1009" s="9">
        <f t="shared" ref="D1009:G1009" si="1477">D1005</f>
        <v>3</v>
      </c>
      <c r="E1009" s="9">
        <f t="shared" si="1477"/>
        <v>1</v>
      </c>
      <c r="F1009" s="9">
        <f t="shared" si="1477"/>
        <v>1</v>
      </c>
      <c r="G1009" s="9">
        <f t="shared" si="1477"/>
        <v>118023</v>
      </c>
      <c r="H1009" s="44" t="str">
        <f t="shared" si="1442"/>
        <v>card_11802_3_3</v>
      </c>
      <c r="I1009" s="9">
        <f t="shared" ref="I1009:M1009" si="1478">I1005</f>
        <v>0</v>
      </c>
      <c r="J1009" s="9" t="str">
        <f t="shared" si="1478"/>
        <v>11802_xiangyu_ui.mp3</v>
      </c>
      <c r="K1009" s="9">
        <f t="shared" si="1478"/>
        <v>0</v>
      </c>
      <c r="L1009" s="9">
        <f t="shared" si="1478"/>
        <v>0</v>
      </c>
      <c r="M1009" s="9" t="str">
        <f t="shared" si="1478"/>
        <v>sound_deadnan.mp3</v>
      </c>
      <c r="N1009" s="43">
        <v>0</v>
      </c>
      <c r="P1009" t="str">
        <f t="shared" si="1443"/>
        <v>18</v>
      </c>
      <c r="Q1009">
        <v>3</v>
      </c>
      <c r="R1009" s="9">
        <v>3</v>
      </c>
      <c r="T1009" s="2"/>
    </row>
    <row r="1010" spans="1:20" ht="14.25">
      <c r="A1010" s="9">
        <f t="shared" ref="A1010:B1010" si="1479">A1006</f>
        <v>11802</v>
      </c>
      <c r="B1010" s="9" t="str">
        <f t="shared" si="1479"/>
        <v>项羽</v>
      </c>
      <c r="C1010" s="9">
        <f t="shared" si="1458"/>
        <v>11</v>
      </c>
      <c r="D1010" s="9">
        <f t="shared" ref="D1010:G1010" si="1480">D1006</f>
        <v>0</v>
      </c>
      <c r="E1010" s="9">
        <f t="shared" si="1480"/>
        <v>1</v>
      </c>
      <c r="F1010" s="9">
        <f t="shared" si="1480"/>
        <v>1</v>
      </c>
      <c r="G1010" s="9">
        <f t="shared" si="1480"/>
        <v>118023</v>
      </c>
      <c r="H1010" s="44" t="str">
        <f t="shared" si="1442"/>
        <v>card_11802_3_0</v>
      </c>
      <c r="I1010" s="9">
        <f t="shared" ref="I1010:M1010" si="1481">I1006</f>
        <v>0</v>
      </c>
      <c r="J1010" s="9" t="str">
        <f t="shared" si="1481"/>
        <v>11802_xiangyu_ui.mp3</v>
      </c>
      <c r="K1010" s="9">
        <f t="shared" si="1481"/>
        <v>0</v>
      </c>
      <c r="L1010" s="9">
        <f t="shared" si="1481"/>
        <v>0</v>
      </c>
      <c r="M1010" s="9" t="str">
        <f t="shared" si="1481"/>
        <v>sound_deadnan.mp3</v>
      </c>
      <c r="N1010" s="43">
        <v>0</v>
      </c>
      <c r="P1010" t="str">
        <f t="shared" si="1443"/>
        <v>18</v>
      </c>
      <c r="Q1010">
        <v>3</v>
      </c>
      <c r="R1010" s="9">
        <v>0</v>
      </c>
      <c r="S1010" s="2">
        <v>257</v>
      </c>
      <c r="T1010" s="2">
        <f>VLOOKUP(B1030,Sheet3!B:C,2,FALSE)</f>
        <v>5</v>
      </c>
    </row>
    <row r="1011" spans="1:20" ht="14.25">
      <c r="A1011" s="9">
        <f t="shared" ref="A1011:B1011" si="1482">A1007</f>
        <v>11802</v>
      </c>
      <c r="B1011" s="9" t="str">
        <f t="shared" si="1482"/>
        <v>项羽</v>
      </c>
      <c r="C1011" s="9">
        <f t="shared" si="1458"/>
        <v>11</v>
      </c>
      <c r="D1011" s="9">
        <f t="shared" ref="D1011:G1011" si="1483">D1007</f>
        <v>1</v>
      </c>
      <c r="E1011" s="9">
        <f t="shared" si="1483"/>
        <v>1</v>
      </c>
      <c r="F1011" s="9">
        <f t="shared" si="1483"/>
        <v>1</v>
      </c>
      <c r="G1011" s="9">
        <f t="shared" si="1483"/>
        <v>118023</v>
      </c>
      <c r="H1011" s="44" t="str">
        <f t="shared" si="1442"/>
        <v>card_11802_3_3</v>
      </c>
      <c r="I1011" s="9">
        <f t="shared" ref="I1011:M1011" si="1484">I1007</f>
        <v>0</v>
      </c>
      <c r="J1011" s="9" t="str">
        <f t="shared" si="1484"/>
        <v>11802_xiangyu_ui.mp3</v>
      </c>
      <c r="K1011" s="9">
        <f t="shared" si="1484"/>
        <v>0</v>
      </c>
      <c r="L1011" s="9">
        <f t="shared" si="1484"/>
        <v>0</v>
      </c>
      <c r="M1011" s="9" t="str">
        <f t="shared" si="1484"/>
        <v>sound_deadnan.mp3</v>
      </c>
      <c r="N1011" s="43">
        <v>0</v>
      </c>
      <c r="P1011" t="str">
        <f t="shared" si="1443"/>
        <v>18</v>
      </c>
      <c r="Q1011">
        <v>3</v>
      </c>
      <c r="R1011" s="9">
        <v>3</v>
      </c>
      <c r="S1011" s="2">
        <v>258</v>
      </c>
      <c r="T1011" s="2">
        <f>VLOOKUP(B1031,Sheet3!B:C,2,FALSE)</f>
        <v>5</v>
      </c>
    </row>
    <row r="1012" spans="1:20" ht="14.25">
      <c r="A1012" s="9">
        <f t="shared" ref="A1012:B1012" si="1485">A1008</f>
        <v>11802</v>
      </c>
      <c r="B1012" s="9" t="str">
        <f t="shared" si="1485"/>
        <v>项羽</v>
      </c>
      <c r="C1012" s="9">
        <f t="shared" si="1458"/>
        <v>11</v>
      </c>
      <c r="D1012" s="9">
        <f t="shared" ref="D1012:G1012" si="1486">D1008</f>
        <v>2</v>
      </c>
      <c r="E1012" s="9">
        <f t="shared" si="1486"/>
        <v>1</v>
      </c>
      <c r="F1012" s="9">
        <f t="shared" si="1486"/>
        <v>1</v>
      </c>
      <c r="G1012" s="9">
        <f t="shared" si="1486"/>
        <v>118023</v>
      </c>
      <c r="H1012" s="44" t="str">
        <f t="shared" si="1442"/>
        <v>card_11802_3_3</v>
      </c>
      <c r="I1012" s="9">
        <f t="shared" ref="I1012:M1012" si="1487">I1008</f>
        <v>0</v>
      </c>
      <c r="J1012" s="9" t="str">
        <f t="shared" si="1487"/>
        <v>11802_xiangyu_ui.mp3</v>
      </c>
      <c r="K1012" s="9">
        <f t="shared" si="1487"/>
        <v>0</v>
      </c>
      <c r="L1012" s="9">
        <f t="shared" si="1487"/>
        <v>0</v>
      </c>
      <c r="M1012" s="9" t="str">
        <f t="shared" si="1487"/>
        <v>sound_deadnan.mp3</v>
      </c>
      <c r="N1012" s="43">
        <v>0</v>
      </c>
      <c r="P1012" t="str">
        <f t="shared" si="1443"/>
        <v>18</v>
      </c>
      <c r="Q1012">
        <v>3</v>
      </c>
      <c r="R1012" s="9">
        <v>3</v>
      </c>
      <c r="S1012" s="2">
        <v>259</v>
      </c>
      <c r="T1012" s="2">
        <f>VLOOKUP(B1032,Sheet3!B:C,2,FALSE)</f>
        <v>5</v>
      </c>
    </row>
    <row r="1013" spans="1:20" ht="14.25">
      <c r="A1013" s="9">
        <f t="shared" ref="A1013:B1013" si="1488">A1009</f>
        <v>11802</v>
      </c>
      <c r="B1013" s="9" t="str">
        <f t="shared" si="1488"/>
        <v>项羽</v>
      </c>
      <c r="C1013" s="9">
        <f t="shared" si="1458"/>
        <v>11</v>
      </c>
      <c r="D1013" s="9">
        <f t="shared" ref="D1013:G1013" si="1489">D1009</f>
        <v>3</v>
      </c>
      <c r="E1013" s="9">
        <f t="shared" si="1489"/>
        <v>1</v>
      </c>
      <c r="F1013" s="9">
        <f t="shared" si="1489"/>
        <v>1</v>
      </c>
      <c r="G1013" s="9">
        <f t="shared" si="1489"/>
        <v>118023</v>
      </c>
      <c r="H1013" s="44" t="str">
        <f t="shared" si="1442"/>
        <v>card_11802_3_3</v>
      </c>
      <c r="I1013" s="9">
        <f t="shared" ref="I1013:M1013" si="1490">I1009</f>
        <v>0</v>
      </c>
      <c r="J1013" s="9" t="str">
        <f t="shared" si="1490"/>
        <v>11802_xiangyu_ui.mp3</v>
      </c>
      <c r="K1013" s="9">
        <f t="shared" si="1490"/>
        <v>0</v>
      </c>
      <c r="L1013" s="9">
        <f t="shared" si="1490"/>
        <v>0</v>
      </c>
      <c r="M1013" s="9" t="str">
        <f t="shared" si="1490"/>
        <v>sound_deadnan.mp3</v>
      </c>
      <c r="N1013" s="43">
        <v>0</v>
      </c>
      <c r="P1013" t="str">
        <f t="shared" si="1443"/>
        <v>18</v>
      </c>
      <c r="Q1013">
        <v>3</v>
      </c>
      <c r="R1013" s="9">
        <v>3</v>
      </c>
      <c r="S1013" s="2">
        <v>260</v>
      </c>
      <c r="T1013" s="2">
        <f>VLOOKUP(B1033,Sheet3!B:C,2,FALSE)</f>
        <v>5</v>
      </c>
    </row>
    <row r="1014" spans="1:20" ht="14.25">
      <c r="A1014" s="9">
        <f t="shared" ref="A1014:B1014" si="1491">A1010</f>
        <v>11802</v>
      </c>
      <c r="B1014" s="9" t="str">
        <f t="shared" si="1491"/>
        <v>项羽</v>
      </c>
      <c r="C1014" s="9">
        <f t="shared" si="1458"/>
        <v>12</v>
      </c>
      <c r="D1014" s="9">
        <f t="shared" ref="D1014:G1014" si="1492">D1010</f>
        <v>0</v>
      </c>
      <c r="E1014" s="9">
        <f t="shared" si="1492"/>
        <v>1</v>
      </c>
      <c r="F1014" s="9">
        <f t="shared" si="1492"/>
        <v>1</v>
      </c>
      <c r="G1014" s="9">
        <f t="shared" si="1492"/>
        <v>118023</v>
      </c>
      <c r="H1014" s="44" t="str">
        <f t="shared" si="1442"/>
        <v>card_11802_3_0</v>
      </c>
      <c r="I1014" s="9">
        <f t="shared" ref="I1014:M1014" si="1493">I1010</f>
        <v>0</v>
      </c>
      <c r="J1014" s="9" t="str">
        <f t="shared" si="1493"/>
        <v>11802_xiangyu_ui.mp3</v>
      </c>
      <c r="K1014" s="9">
        <f t="shared" si="1493"/>
        <v>0</v>
      </c>
      <c r="L1014" s="9">
        <f t="shared" si="1493"/>
        <v>0</v>
      </c>
      <c r="M1014" s="9" t="str">
        <f t="shared" si="1493"/>
        <v>sound_deadnan.mp3</v>
      </c>
      <c r="N1014" s="9"/>
      <c r="P1014" t="str">
        <f t="shared" si="1443"/>
        <v>18</v>
      </c>
      <c r="Q1014">
        <v>3</v>
      </c>
      <c r="R1014" s="9">
        <v>0</v>
      </c>
      <c r="S1014" s="2">
        <v>261</v>
      </c>
      <c r="T1014" s="2">
        <f>VLOOKUP(B1034,Sheet3!B:C,2,FALSE)</f>
        <v>5</v>
      </c>
    </row>
    <row r="1015" spans="1:20" ht="14.25">
      <c r="A1015" s="9">
        <f t="shared" ref="A1015:B1015" si="1494">A1011</f>
        <v>11802</v>
      </c>
      <c r="B1015" s="9" t="str">
        <f t="shared" si="1494"/>
        <v>项羽</v>
      </c>
      <c r="C1015" s="9">
        <f t="shared" si="1458"/>
        <v>12</v>
      </c>
      <c r="D1015" s="9">
        <f t="shared" ref="D1015:G1015" si="1495">D1011</f>
        <v>1</v>
      </c>
      <c r="E1015" s="9">
        <f t="shared" si="1495"/>
        <v>1</v>
      </c>
      <c r="F1015" s="9">
        <f t="shared" si="1495"/>
        <v>1</v>
      </c>
      <c r="G1015" s="9">
        <f t="shared" si="1495"/>
        <v>118023</v>
      </c>
      <c r="H1015" s="44" t="str">
        <f t="shared" si="1442"/>
        <v>card_11802_3_3</v>
      </c>
      <c r="I1015" s="9">
        <f t="shared" ref="I1015:M1015" si="1496">I1011</f>
        <v>0</v>
      </c>
      <c r="J1015" s="9" t="str">
        <f t="shared" si="1496"/>
        <v>11802_xiangyu_ui.mp3</v>
      </c>
      <c r="K1015" s="9">
        <f t="shared" si="1496"/>
        <v>0</v>
      </c>
      <c r="L1015" s="9">
        <f t="shared" si="1496"/>
        <v>0</v>
      </c>
      <c r="M1015" s="9" t="str">
        <f t="shared" si="1496"/>
        <v>sound_deadnan.mp3</v>
      </c>
      <c r="N1015" s="9"/>
      <c r="P1015" t="str">
        <f t="shared" si="1443"/>
        <v>18</v>
      </c>
      <c r="Q1015">
        <v>3</v>
      </c>
      <c r="R1015" s="9">
        <v>3</v>
      </c>
      <c r="S1015" s="2">
        <v>262</v>
      </c>
      <c r="T1015" s="2">
        <f>VLOOKUP(B1035,Sheet3!B:C,2,FALSE)</f>
        <v>5</v>
      </c>
    </row>
    <row r="1016" spans="1:20" ht="14.25">
      <c r="A1016" s="9">
        <f t="shared" ref="A1016:B1016" si="1497">A1012</f>
        <v>11802</v>
      </c>
      <c r="B1016" s="9" t="str">
        <f t="shared" si="1497"/>
        <v>项羽</v>
      </c>
      <c r="C1016" s="9">
        <f t="shared" si="1458"/>
        <v>12</v>
      </c>
      <c r="D1016" s="9">
        <f t="shared" ref="D1016:G1016" si="1498">D1012</f>
        <v>2</v>
      </c>
      <c r="E1016" s="9">
        <f t="shared" si="1498"/>
        <v>1</v>
      </c>
      <c r="F1016" s="9">
        <f t="shared" si="1498"/>
        <v>1</v>
      </c>
      <c r="G1016" s="9">
        <f t="shared" si="1498"/>
        <v>118023</v>
      </c>
      <c r="H1016" s="44" t="str">
        <f t="shared" si="1442"/>
        <v>card_11802_3_3</v>
      </c>
      <c r="I1016" s="9">
        <f t="shared" ref="I1016:M1016" si="1499">I1012</f>
        <v>0</v>
      </c>
      <c r="J1016" s="9" t="str">
        <f t="shared" si="1499"/>
        <v>11802_xiangyu_ui.mp3</v>
      </c>
      <c r="K1016" s="9">
        <f t="shared" si="1499"/>
        <v>0</v>
      </c>
      <c r="L1016" s="9">
        <f t="shared" si="1499"/>
        <v>0</v>
      </c>
      <c r="M1016" s="9" t="str">
        <f t="shared" si="1499"/>
        <v>sound_deadnan.mp3</v>
      </c>
      <c r="N1016" s="9"/>
      <c r="P1016" t="str">
        <f t="shared" si="1443"/>
        <v>18</v>
      </c>
      <c r="Q1016">
        <v>3</v>
      </c>
      <c r="R1016" s="9">
        <v>3</v>
      </c>
      <c r="S1016" s="2">
        <v>263</v>
      </c>
      <c r="T1016" s="2">
        <f>VLOOKUP(B1036,Sheet3!B:C,2,FALSE)</f>
        <v>5</v>
      </c>
    </row>
    <row r="1017" spans="1:20" ht="14.25">
      <c r="A1017" s="9">
        <f t="shared" ref="A1017:B1017" si="1500">A1013</f>
        <v>11802</v>
      </c>
      <c r="B1017" s="9" t="str">
        <f t="shared" si="1500"/>
        <v>项羽</v>
      </c>
      <c r="C1017" s="9">
        <f t="shared" si="1458"/>
        <v>12</v>
      </c>
      <c r="D1017" s="9">
        <f t="shared" ref="D1017:G1017" si="1501">D1013</f>
        <v>3</v>
      </c>
      <c r="E1017" s="9">
        <f t="shared" si="1501"/>
        <v>1</v>
      </c>
      <c r="F1017" s="9">
        <f t="shared" si="1501"/>
        <v>1</v>
      </c>
      <c r="G1017" s="9">
        <f t="shared" si="1501"/>
        <v>118023</v>
      </c>
      <c r="H1017" s="44" t="str">
        <f t="shared" si="1442"/>
        <v>card_11802_3_3</v>
      </c>
      <c r="I1017" s="9">
        <f t="shared" ref="I1017:M1017" si="1502">I1013</f>
        <v>0</v>
      </c>
      <c r="J1017" s="9" t="str">
        <f t="shared" si="1502"/>
        <v>11802_xiangyu_ui.mp3</v>
      </c>
      <c r="K1017" s="9">
        <f t="shared" si="1502"/>
        <v>0</v>
      </c>
      <c r="L1017" s="9">
        <f t="shared" si="1502"/>
        <v>0</v>
      </c>
      <c r="M1017" s="9" t="str">
        <f t="shared" si="1502"/>
        <v>sound_deadnan.mp3</v>
      </c>
      <c r="N1017" s="9"/>
      <c r="P1017" t="str">
        <f t="shared" si="1443"/>
        <v>18</v>
      </c>
      <c r="Q1017">
        <v>3</v>
      </c>
      <c r="R1017" s="9">
        <v>3</v>
      </c>
      <c r="S1017" s="2">
        <v>264</v>
      </c>
      <c r="T1017" s="2">
        <f>VLOOKUP(B1037,Sheet3!B:C,2,FALSE)</f>
        <v>5</v>
      </c>
    </row>
    <row r="1018" spans="1:20" ht="14.25">
      <c r="A1018" s="9">
        <f t="shared" ref="A1018:B1018" si="1503">A1014</f>
        <v>11802</v>
      </c>
      <c r="B1018" s="9" t="str">
        <f t="shared" si="1503"/>
        <v>项羽</v>
      </c>
      <c r="C1018" s="9">
        <f t="shared" si="1458"/>
        <v>13</v>
      </c>
      <c r="D1018" s="9">
        <f t="shared" ref="D1018:G1018" si="1504">D1014</f>
        <v>0</v>
      </c>
      <c r="E1018" s="9">
        <f t="shared" si="1504"/>
        <v>1</v>
      </c>
      <c r="F1018" s="9">
        <f t="shared" si="1504"/>
        <v>1</v>
      </c>
      <c r="G1018" s="9">
        <f t="shared" si="1504"/>
        <v>118023</v>
      </c>
      <c r="H1018" s="44" t="str">
        <f t="shared" si="1442"/>
        <v>card_11802_3_0</v>
      </c>
      <c r="I1018" s="9">
        <f t="shared" ref="I1018:M1018" si="1505">I1014</f>
        <v>0</v>
      </c>
      <c r="J1018" s="9" t="str">
        <f t="shared" si="1505"/>
        <v>11802_xiangyu_ui.mp3</v>
      </c>
      <c r="K1018" s="9">
        <f t="shared" si="1505"/>
        <v>0</v>
      </c>
      <c r="L1018" s="9">
        <f t="shared" si="1505"/>
        <v>0</v>
      </c>
      <c r="M1018" s="9" t="str">
        <f t="shared" si="1505"/>
        <v>sound_deadnan.mp3</v>
      </c>
      <c r="N1018" s="9"/>
      <c r="P1018" t="str">
        <f t="shared" si="1443"/>
        <v>18</v>
      </c>
      <c r="Q1018">
        <v>3</v>
      </c>
      <c r="R1018" s="9">
        <v>0</v>
      </c>
      <c r="S1018" s="2">
        <v>265</v>
      </c>
      <c r="T1018" s="2">
        <f>VLOOKUP(B1038,Sheet3!B:C,2,FALSE)</f>
        <v>5</v>
      </c>
    </row>
    <row r="1019" spans="1:20" ht="14.25">
      <c r="A1019" s="9">
        <f t="shared" ref="A1019:B1019" si="1506">A1015</f>
        <v>11802</v>
      </c>
      <c r="B1019" s="9" t="str">
        <f t="shared" si="1506"/>
        <v>项羽</v>
      </c>
      <c r="C1019" s="9">
        <f t="shared" si="1458"/>
        <v>13</v>
      </c>
      <c r="D1019" s="9">
        <f t="shared" ref="D1019:G1019" si="1507">D1015</f>
        <v>1</v>
      </c>
      <c r="E1019" s="9">
        <f t="shared" si="1507"/>
        <v>1</v>
      </c>
      <c r="F1019" s="9">
        <f t="shared" si="1507"/>
        <v>1</v>
      </c>
      <c r="G1019" s="9">
        <f t="shared" si="1507"/>
        <v>118023</v>
      </c>
      <c r="H1019" s="44" t="str">
        <f t="shared" si="1442"/>
        <v>card_11802_3_3</v>
      </c>
      <c r="I1019" s="9">
        <f t="shared" ref="I1019:M1019" si="1508">I1015</f>
        <v>0</v>
      </c>
      <c r="J1019" s="9" t="str">
        <f t="shared" si="1508"/>
        <v>11802_xiangyu_ui.mp3</v>
      </c>
      <c r="K1019" s="9">
        <f t="shared" si="1508"/>
        <v>0</v>
      </c>
      <c r="L1019" s="9">
        <f t="shared" si="1508"/>
        <v>0</v>
      </c>
      <c r="M1019" s="9" t="str">
        <f t="shared" si="1508"/>
        <v>sound_deadnan.mp3</v>
      </c>
      <c r="N1019" s="9"/>
      <c r="P1019" t="str">
        <f t="shared" si="1443"/>
        <v>18</v>
      </c>
      <c r="Q1019">
        <v>3</v>
      </c>
      <c r="R1019" s="9">
        <v>3</v>
      </c>
      <c r="S1019" s="2">
        <v>266</v>
      </c>
      <c r="T1019" s="2">
        <f>VLOOKUP(B1039,Sheet3!B:C,2,FALSE)</f>
        <v>5</v>
      </c>
    </row>
    <row r="1020" spans="1:20" ht="14.25">
      <c r="A1020" s="9">
        <f t="shared" ref="A1020:B1020" si="1509">A1016</f>
        <v>11802</v>
      </c>
      <c r="B1020" s="9" t="str">
        <f t="shared" si="1509"/>
        <v>项羽</v>
      </c>
      <c r="C1020" s="9">
        <f t="shared" si="1458"/>
        <v>13</v>
      </c>
      <c r="D1020" s="9">
        <f t="shared" ref="D1020:G1020" si="1510">D1016</f>
        <v>2</v>
      </c>
      <c r="E1020" s="9">
        <f t="shared" si="1510"/>
        <v>1</v>
      </c>
      <c r="F1020" s="9">
        <f t="shared" si="1510"/>
        <v>1</v>
      </c>
      <c r="G1020" s="9">
        <f t="shared" si="1510"/>
        <v>118023</v>
      </c>
      <c r="H1020" s="44" t="str">
        <f t="shared" si="1442"/>
        <v>card_11802_3_3</v>
      </c>
      <c r="I1020" s="9">
        <f t="shared" ref="I1020:M1020" si="1511">I1016</f>
        <v>0</v>
      </c>
      <c r="J1020" s="9" t="str">
        <f t="shared" si="1511"/>
        <v>11802_xiangyu_ui.mp3</v>
      </c>
      <c r="K1020" s="9">
        <f t="shared" si="1511"/>
        <v>0</v>
      </c>
      <c r="L1020" s="9">
        <f t="shared" si="1511"/>
        <v>0</v>
      </c>
      <c r="M1020" s="9" t="str">
        <f t="shared" si="1511"/>
        <v>sound_deadnan.mp3</v>
      </c>
      <c r="N1020" s="9"/>
      <c r="P1020" t="str">
        <f t="shared" si="1443"/>
        <v>18</v>
      </c>
      <c r="Q1020">
        <v>3</v>
      </c>
      <c r="R1020" s="9">
        <v>3</v>
      </c>
      <c r="S1020" s="2">
        <v>267</v>
      </c>
      <c r="T1020" s="2">
        <f>VLOOKUP(B1040,Sheet3!B:C,2,FALSE)</f>
        <v>5</v>
      </c>
    </row>
    <row r="1021" spans="1:20" ht="14.25">
      <c r="A1021" s="9">
        <f t="shared" ref="A1021:B1021" si="1512">A1017</f>
        <v>11802</v>
      </c>
      <c r="B1021" s="9" t="str">
        <f t="shared" si="1512"/>
        <v>项羽</v>
      </c>
      <c r="C1021" s="9">
        <f t="shared" si="1458"/>
        <v>13</v>
      </c>
      <c r="D1021" s="9">
        <f t="shared" ref="D1021:G1021" si="1513">D1017</f>
        <v>3</v>
      </c>
      <c r="E1021" s="9">
        <f t="shared" si="1513"/>
        <v>1</v>
      </c>
      <c r="F1021" s="9">
        <f t="shared" si="1513"/>
        <v>1</v>
      </c>
      <c r="G1021" s="9">
        <f t="shared" si="1513"/>
        <v>118023</v>
      </c>
      <c r="H1021" s="44" t="str">
        <f t="shared" si="1442"/>
        <v>card_11802_3_3</v>
      </c>
      <c r="I1021" s="9">
        <f t="shared" ref="I1021:M1021" si="1514">I1017</f>
        <v>0</v>
      </c>
      <c r="J1021" s="9" t="str">
        <f t="shared" si="1514"/>
        <v>11802_xiangyu_ui.mp3</v>
      </c>
      <c r="K1021" s="9">
        <f t="shared" si="1514"/>
        <v>0</v>
      </c>
      <c r="L1021" s="9">
        <f t="shared" si="1514"/>
        <v>0</v>
      </c>
      <c r="M1021" s="9" t="str">
        <f t="shared" si="1514"/>
        <v>sound_deadnan.mp3</v>
      </c>
      <c r="N1021" s="9"/>
      <c r="P1021" t="str">
        <f t="shared" si="1443"/>
        <v>18</v>
      </c>
      <c r="Q1021">
        <v>3</v>
      </c>
      <c r="R1021" s="9">
        <v>3</v>
      </c>
      <c r="S1021" s="2">
        <v>268</v>
      </c>
      <c r="T1021" s="2">
        <f>VLOOKUP(B1041,Sheet3!B:C,2,FALSE)</f>
        <v>5</v>
      </c>
    </row>
    <row r="1022" spans="1:20" ht="14.25">
      <c r="A1022" s="9">
        <f t="shared" ref="A1022:B1022" si="1515">A1018</f>
        <v>11802</v>
      </c>
      <c r="B1022" s="9" t="str">
        <f t="shared" si="1515"/>
        <v>项羽</v>
      </c>
      <c r="C1022" s="9">
        <f t="shared" si="1458"/>
        <v>14</v>
      </c>
      <c r="D1022" s="9">
        <f t="shared" ref="D1022:G1022" si="1516">D1018</f>
        <v>0</v>
      </c>
      <c r="E1022" s="9">
        <f t="shared" si="1516"/>
        <v>1</v>
      </c>
      <c r="F1022" s="9">
        <f t="shared" si="1516"/>
        <v>1</v>
      </c>
      <c r="G1022" s="9">
        <f t="shared" si="1516"/>
        <v>118023</v>
      </c>
      <c r="H1022" s="44" t="str">
        <f t="shared" si="1442"/>
        <v>card_11802_3_0</v>
      </c>
      <c r="I1022" s="9">
        <f t="shared" ref="I1022:M1022" si="1517">I1018</f>
        <v>0</v>
      </c>
      <c r="J1022" s="9" t="str">
        <f t="shared" si="1517"/>
        <v>11802_xiangyu_ui.mp3</v>
      </c>
      <c r="K1022" s="9">
        <f t="shared" si="1517"/>
        <v>0</v>
      </c>
      <c r="L1022" s="9">
        <f t="shared" si="1517"/>
        <v>0</v>
      </c>
      <c r="M1022" s="9" t="str">
        <f t="shared" si="1517"/>
        <v>sound_deadnan.mp3</v>
      </c>
      <c r="N1022" s="9"/>
      <c r="P1022" t="str">
        <f t="shared" si="1443"/>
        <v>18</v>
      </c>
      <c r="Q1022">
        <v>3</v>
      </c>
      <c r="R1022" s="9">
        <v>0</v>
      </c>
      <c r="S1022" s="2">
        <v>269</v>
      </c>
      <c r="T1022" s="2">
        <f>VLOOKUP(B1042,Sheet3!B:C,2,FALSE)</f>
        <v>5</v>
      </c>
    </row>
    <row r="1023" spans="1:20" ht="14.25">
      <c r="A1023" s="9">
        <f t="shared" ref="A1023:B1023" si="1518">A1019</f>
        <v>11802</v>
      </c>
      <c r="B1023" s="9" t="str">
        <f t="shared" si="1518"/>
        <v>项羽</v>
      </c>
      <c r="C1023" s="9">
        <f t="shared" si="1458"/>
        <v>14</v>
      </c>
      <c r="D1023" s="9">
        <f t="shared" ref="D1023:G1023" si="1519">D1019</f>
        <v>1</v>
      </c>
      <c r="E1023" s="9">
        <f t="shared" si="1519"/>
        <v>1</v>
      </c>
      <c r="F1023" s="9">
        <f t="shared" si="1519"/>
        <v>1</v>
      </c>
      <c r="G1023" s="9">
        <f t="shared" si="1519"/>
        <v>118023</v>
      </c>
      <c r="H1023" s="44" t="str">
        <f t="shared" si="1442"/>
        <v>card_11802_3_3</v>
      </c>
      <c r="I1023" s="9">
        <f t="shared" ref="I1023:M1023" si="1520">I1019</f>
        <v>0</v>
      </c>
      <c r="J1023" s="9" t="str">
        <f t="shared" si="1520"/>
        <v>11802_xiangyu_ui.mp3</v>
      </c>
      <c r="K1023" s="9">
        <f t="shared" si="1520"/>
        <v>0</v>
      </c>
      <c r="L1023" s="9">
        <f t="shared" si="1520"/>
        <v>0</v>
      </c>
      <c r="M1023" s="9" t="str">
        <f t="shared" si="1520"/>
        <v>sound_deadnan.mp3</v>
      </c>
      <c r="N1023" s="9"/>
      <c r="P1023" t="str">
        <f t="shared" si="1443"/>
        <v>18</v>
      </c>
      <c r="Q1023">
        <v>3</v>
      </c>
      <c r="R1023" s="9">
        <v>3</v>
      </c>
      <c r="S1023" s="2">
        <v>270</v>
      </c>
      <c r="T1023" s="2">
        <f>VLOOKUP(B1043,Sheet3!B:C,2,FALSE)</f>
        <v>5</v>
      </c>
    </row>
    <row r="1024" spans="1:20" ht="14.25">
      <c r="A1024" s="9">
        <f t="shared" ref="A1024:B1024" si="1521">A1020</f>
        <v>11802</v>
      </c>
      <c r="B1024" s="9" t="str">
        <f t="shared" si="1521"/>
        <v>项羽</v>
      </c>
      <c r="C1024" s="9">
        <f t="shared" si="1458"/>
        <v>14</v>
      </c>
      <c r="D1024" s="9">
        <f t="shared" ref="D1024:G1024" si="1522">D1020</f>
        <v>2</v>
      </c>
      <c r="E1024" s="9">
        <f t="shared" si="1522"/>
        <v>1</v>
      </c>
      <c r="F1024" s="9">
        <f t="shared" si="1522"/>
        <v>1</v>
      </c>
      <c r="G1024" s="9">
        <f t="shared" si="1522"/>
        <v>118023</v>
      </c>
      <c r="H1024" s="44" t="str">
        <f t="shared" si="1442"/>
        <v>card_11802_3_3</v>
      </c>
      <c r="I1024" s="9">
        <f t="shared" ref="I1024:M1024" si="1523">I1020</f>
        <v>0</v>
      </c>
      <c r="J1024" s="9" t="str">
        <f t="shared" si="1523"/>
        <v>11802_xiangyu_ui.mp3</v>
      </c>
      <c r="K1024" s="9">
        <f t="shared" si="1523"/>
        <v>0</v>
      </c>
      <c r="L1024" s="9">
        <f t="shared" si="1523"/>
        <v>0</v>
      </c>
      <c r="M1024" s="9" t="str">
        <f t="shared" si="1523"/>
        <v>sound_deadnan.mp3</v>
      </c>
      <c r="N1024" s="9"/>
      <c r="P1024" t="str">
        <f t="shared" si="1443"/>
        <v>18</v>
      </c>
      <c r="Q1024">
        <v>3</v>
      </c>
      <c r="R1024" s="9">
        <v>3</v>
      </c>
      <c r="S1024" s="2">
        <v>271</v>
      </c>
      <c r="T1024" s="2">
        <f>VLOOKUP(B1044,Sheet3!B:C,2,FALSE)</f>
        <v>5</v>
      </c>
    </row>
    <row r="1025" spans="1:22" ht="14.25">
      <c r="A1025" s="9">
        <f t="shared" ref="A1025:B1025" si="1524">A1021</f>
        <v>11802</v>
      </c>
      <c r="B1025" s="9" t="str">
        <f t="shared" si="1524"/>
        <v>项羽</v>
      </c>
      <c r="C1025" s="9">
        <f t="shared" si="1458"/>
        <v>14</v>
      </c>
      <c r="D1025" s="9">
        <f t="shared" ref="D1025:G1025" si="1525">D1021</f>
        <v>3</v>
      </c>
      <c r="E1025" s="9">
        <f t="shared" si="1525"/>
        <v>1</v>
      </c>
      <c r="F1025" s="9">
        <f t="shared" si="1525"/>
        <v>1</v>
      </c>
      <c r="G1025" s="9">
        <f t="shared" si="1525"/>
        <v>118023</v>
      </c>
      <c r="H1025" s="44" t="str">
        <f t="shared" si="1442"/>
        <v>card_11802_3_3</v>
      </c>
      <c r="I1025" s="9">
        <f t="shared" ref="I1025:M1025" si="1526">I1021</f>
        <v>0</v>
      </c>
      <c r="J1025" s="9" t="str">
        <f t="shared" si="1526"/>
        <v>11802_xiangyu_ui.mp3</v>
      </c>
      <c r="K1025" s="9">
        <f t="shared" si="1526"/>
        <v>0</v>
      </c>
      <c r="L1025" s="9">
        <f t="shared" si="1526"/>
        <v>0</v>
      </c>
      <c r="M1025" s="9" t="str">
        <f t="shared" si="1526"/>
        <v>sound_deadnan.mp3</v>
      </c>
      <c r="N1025" s="9"/>
      <c r="P1025" t="str">
        <f t="shared" si="1443"/>
        <v>18</v>
      </c>
      <c r="Q1025">
        <v>3</v>
      </c>
      <c r="R1025" s="9">
        <v>3</v>
      </c>
      <c r="S1025" s="2">
        <v>272</v>
      </c>
      <c r="T1025" s="2">
        <f>VLOOKUP(B1045,Sheet3!B:C,2,FALSE)</f>
        <v>5</v>
      </c>
    </row>
    <row r="1026" spans="1:22" ht="14.25">
      <c r="A1026" s="9">
        <f t="shared" ref="A1026:B1026" si="1527">A1022</f>
        <v>11802</v>
      </c>
      <c r="B1026" s="9" t="str">
        <f t="shared" si="1527"/>
        <v>项羽</v>
      </c>
      <c r="C1026" s="9">
        <f t="shared" si="1458"/>
        <v>15</v>
      </c>
      <c r="D1026" s="9">
        <f t="shared" ref="D1026:G1026" si="1528">D1022</f>
        <v>0</v>
      </c>
      <c r="E1026" s="9">
        <f t="shared" si="1528"/>
        <v>1</v>
      </c>
      <c r="F1026" s="9">
        <f t="shared" si="1528"/>
        <v>1</v>
      </c>
      <c r="G1026" s="9">
        <f t="shared" si="1528"/>
        <v>118023</v>
      </c>
      <c r="H1026" s="44" t="str">
        <f t="shared" si="1442"/>
        <v>card_11802_3_0</v>
      </c>
      <c r="I1026" s="9">
        <f t="shared" ref="I1026:M1026" si="1529">I1022</f>
        <v>0</v>
      </c>
      <c r="J1026" s="9" t="str">
        <f t="shared" si="1529"/>
        <v>11802_xiangyu_ui.mp3</v>
      </c>
      <c r="K1026" s="9">
        <f t="shared" si="1529"/>
        <v>0</v>
      </c>
      <c r="L1026" s="9">
        <f t="shared" si="1529"/>
        <v>0</v>
      </c>
      <c r="M1026" s="9" t="str">
        <f t="shared" si="1529"/>
        <v>sound_deadnan.mp3</v>
      </c>
      <c r="N1026" s="9"/>
      <c r="P1026" t="str">
        <f t="shared" si="1443"/>
        <v>18</v>
      </c>
      <c r="Q1026">
        <v>3</v>
      </c>
      <c r="R1026" s="9">
        <v>0</v>
      </c>
      <c r="T1026" s="2">
        <f>VLOOKUP(B1046,Sheet3!B:C,2,FALSE)</f>
        <v>5</v>
      </c>
      <c r="U1026">
        <f t="shared" ref="U1026:U1041" si="1530">G1046</f>
        <v>115033</v>
      </c>
      <c r="V1026" t="str">
        <f t="shared" ref="V1026:V1041" si="1531">H1046</f>
        <v>card_11803_3_0</v>
      </c>
    </row>
    <row r="1027" spans="1:22" ht="14.25">
      <c r="A1027" s="9">
        <f t="shared" ref="A1027:B1027" si="1532">A1023</f>
        <v>11802</v>
      </c>
      <c r="B1027" s="9" t="str">
        <f t="shared" si="1532"/>
        <v>项羽</v>
      </c>
      <c r="C1027" s="9">
        <f t="shared" si="1458"/>
        <v>15</v>
      </c>
      <c r="D1027" s="9">
        <f t="shared" ref="D1027:G1027" si="1533">D1023</f>
        <v>1</v>
      </c>
      <c r="E1027" s="9">
        <f t="shared" si="1533"/>
        <v>1</v>
      </c>
      <c r="F1027" s="9">
        <f t="shared" si="1533"/>
        <v>1</v>
      </c>
      <c r="G1027" s="9">
        <f t="shared" si="1533"/>
        <v>118023</v>
      </c>
      <c r="H1027" s="44" t="str">
        <f t="shared" si="1442"/>
        <v>card_11802_3_3</v>
      </c>
      <c r="I1027" s="9">
        <f t="shared" ref="I1027:M1027" si="1534">I1023</f>
        <v>0</v>
      </c>
      <c r="J1027" s="9" t="str">
        <f t="shared" si="1534"/>
        <v>11802_xiangyu_ui.mp3</v>
      </c>
      <c r="K1027" s="9">
        <f t="shared" si="1534"/>
        <v>0</v>
      </c>
      <c r="L1027" s="9">
        <f t="shared" si="1534"/>
        <v>0</v>
      </c>
      <c r="M1027" s="9" t="str">
        <f t="shared" si="1534"/>
        <v>sound_deadnan.mp3</v>
      </c>
      <c r="N1027" s="9"/>
      <c r="P1027" t="str">
        <f t="shared" si="1443"/>
        <v>18</v>
      </c>
      <c r="Q1027">
        <v>3</v>
      </c>
      <c r="R1027" s="9">
        <v>3</v>
      </c>
      <c r="T1027" s="2">
        <f>VLOOKUP(B1047,Sheet3!B:C,2,FALSE)</f>
        <v>5</v>
      </c>
      <c r="U1027">
        <f t="shared" si="1530"/>
        <v>115033</v>
      </c>
      <c r="V1027" t="str">
        <f t="shared" si="1531"/>
        <v>card_11803_3_3</v>
      </c>
    </row>
    <row r="1028" spans="1:22" ht="14.25">
      <c r="A1028" s="9">
        <f t="shared" ref="A1028:B1028" si="1535">A1024</f>
        <v>11802</v>
      </c>
      <c r="B1028" s="9" t="str">
        <f t="shared" si="1535"/>
        <v>项羽</v>
      </c>
      <c r="C1028" s="9">
        <f t="shared" si="1458"/>
        <v>15</v>
      </c>
      <c r="D1028" s="9">
        <f t="shared" ref="D1028:G1028" si="1536">D1024</f>
        <v>2</v>
      </c>
      <c r="E1028" s="9">
        <f t="shared" si="1536"/>
        <v>1</v>
      </c>
      <c r="F1028" s="9">
        <f t="shared" si="1536"/>
        <v>1</v>
      </c>
      <c r="G1028" s="9">
        <f t="shared" si="1536"/>
        <v>118023</v>
      </c>
      <c r="H1028" s="44" t="str">
        <f t="shared" si="1442"/>
        <v>card_11802_3_3</v>
      </c>
      <c r="I1028" s="9">
        <f t="shared" ref="I1028:M1028" si="1537">I1024</f>
        <v>0</v>
      </c>
      <c r="J1028" s="9" t="str">
        <f t="shared" si="1537"/>
        <v>11802_xiangyu_ui.mp3</v>
      </c>
      <c r="K1028" s="9">
        <f t="shared" si="1537"/>
        <v>0</v>
      </c>
      <c r="L1028" s="9">
        <f t="shared" si="1537"/>
        <v>0</v>
      </c>
      <c r="M1028" s="9" t="str">
        <f t="shared" si="1537"/>
        <v>sound_deadnan.mp3</v>
      </c>
      <c r="N1028" s="9"/>
      <c r="P1028" t="str">
        <f t="shared" si="1443"/>
        <v>18</v>
      </c>
      <c r="Q1028">
        <v>3</v>
      </c>
      <c r="R1028" s="9">
        <v>3</v>
      </c>
      <c r="T1028" s="2">
        <f>VLOOKUP(B1048,Sheet3!B:C,2,FALSE)</f>
        <v>5</v>
      </c>
      <c r="U1028">
        <f t="shared" si="1530"/>
        <v>115033</v>
      </c>
      <c r="V1028" t="str">
        <f t="shared" si="1531"/>
        <v>card_11803_3_3</v>
      </c>
    </row>
    <row r="1029" spans="1:22" ht="14.25">
      <c r="A1029" s="9">
        <f t="shared" ref="A1029:B1029" si="1538">A1025</f>
        <v>11802</v>
      </c>
      <c r="B1029" s="9" t="str">
        <f t="shared" si="1538"/>
        <v>项羽</v>
      </c>
      <c r="C1029" s="9">
        <f t="shared" si="1458"/>
        <v>15</v>
      </c>
      <c r="D1029" s="9">
        <f t="shared" ref="D1029:G1029" si="1539">D1025</f>
        <v>3</v>
      </c>
      <c r="E1029" s="9">
        <f t="shared" si="1539"/>
        <v>1</v>
      </c>
      <c r="F1029" s="9">
        <f t="shared" si="1539"/>
        <v>1</v>
      </c>
      <c r="G1029" s="9">
        <f t="shared" si="1539"/>
        <v>118023</v>
      </c>
      <c r="H1029" s="44" t="str">
        <f t="shared" si="1442"/>
        <v>card_11802_3_3</v>
      </c>
      <c r="I1029" s="9">
        <f t="shared" ref="I1029:M1029" si="1540">I1025</f>
        <v>0</v>
      </c>
      <c r="J1029" s="9" t="str">
        <f t="shared" si="1540"/>
        <v>11802_xiangyu_ui.mp3</v>
      </c>
      <c r="K1029" s="9">
        <f t="shared" si="1540"/>
        <v>0</v>
      </c>
      <c r="L1029" s="9">
        <f t="shared" si="1540"/>
        <v>0</v>
      </c>
      <c r="M1029" s="9" t="str">
        <f t="shared" si="1540"/>
        <v>sound_deadnan.mp3</v>
      </c>
      <c r="N1029" s="9"/>
      <c r="P1029" t="str">
        <f t="shared" si="1443"/>
        <v>18</v>
      </c>
      <c r="Q1029">
        <v>3</v>
      </c>
      <c r="R1029" s="9">
        <v>3</v>
      </c>
      <c r="T1029" s="2">
        <f>VLOOKUP(B1049,Sheet3!B:C,2,FALSE)</f>
        <v>5</v>
      </c>
      <c r="U1029">
        <f t="shared" si="1530"/>
        <v>115033</v>
      </c>
      <c r="V1029" t="str">
        <f t="shared" si="1531"/>
        <v>card_11803_3_3</v>
      </c>
    </row>
    <row r="1030" spans="1:22" ht="17.25">
      <c r="A1030" s="9">
        <v>11803</v>
      </c>
      <c r="B1030" s="49" t="s">
        <v>103</v>
      </c>
      <c r="C1030" s="9">
        <v>0</v>
      </c>
      <c r="D1030" s="9">
        <v>0</v>
      </c>
      <c r="E1030" s="42">
        <v>1</v>
      </c>
      <c r="F1030" s="48">
        <v>1</v>
      </c>
      <c r="G1030" s="42">
        <v>115031</v>
      </c>
      <c r="H1030" s="44" t="str">
        <f t="shared" si="1442"/>
        <v>card_11803_1_0</v>
      </c>
      <c r="I1030" s="43">
        <v>0</v>
      </c>
      <c r="J1030" s="45" t="s">
        <v>105</v>
      </c>
      <c r="K1030" s="45">
        <v>0</v>
      </c>
      <c r="L1030" s="43">
        <v>0</v>
      </c>
      <c r="M1030" s="42" t="s">
        <v>36</v>
      </c>
      <c r="N1030" s="9"/>
      <c r="P1030" t="str">
        <f t="shared" si="1443"/>
        <v>18</v>
      </c>
      <c r="Q1030">
        <v>1</v>
      </c>
      <c r="R1030" s="9">
        <v>0</v>
      </c>
      <c r="T1030" s="2">
        <f>VLOOKUP(B1050,Sheet3!B:C,2,FALSE)</f>
        <v>5</v>
      </c>
      <c r="U1030">
        <f t="shared" si="1530"/>
        <v>115033</v>
      </c>
      <c r="V1030" t="str">
        <f t="shared" si="1531"/>
        <v>card_11803_3_0</v>
      </c>
    </row>
    <row r="1031" spans="1:22" ht="17.25">
      <c r="A1031" s="9">
        <v>11803</v>
      </c>
      <c r="B1031" s="49" t="s">
        <v>103</v>
      </c>
      <c r="C1031" s="9">
        <v>0</v>
      </c>
      <c r="D1031" s="9">
        <v>1</v>
      </c>
      <c r="E1031" s="42">
        <v>1</v>
      </c>
      <c r="F1031" s="48">
        <v>1</v>
      </c>
      <c r="G1031" s="42">
        <v>115031</v>
      </c>
      <c r="H1031" s="44" t="str">
        <f t="shared" ref="H1031:H1094" si="1541">"card_"&amp;A1031&amp;"_"&amp;Q1031&amp;"_"&amp;R1031</f>
        <v>card_11803_1_1</v>
      </c>
      <c r="I1031" s="43">
        <v>0</v>
      </c>
      <c r="J1031" s="45" t="s">
        <v>105</v>
      </c>
      <c r="K1031" s="45">
        <v>0</v>
      </c>
      <c r="L1031" s="43">
        <v>0</v>
      </c>
      <c r="M1031" s="42" t="s">
        <v>36</v>
      </c>
      <c r="N1031" s="9"/>
      <c r="P1031" t="str">
        <f t="shared" si="1443"/>
        <v>18</v>
      </c>
      <c r="Q1031">
        <v>1</v>
      </c>
      <c r="R1031" s="9">
        <v>1</v>
      </c>
      <c r="T1031" s="2">
        <f>VLOOKUP(B1051,Sheet3!B:C,2,FALSE)</f>
        <v>5</v>
      </c>
      <c r="U1031">
        <f t="shared" si="1530"/>
        <v>115033</v>
      </c>
      <c r="V1031" t="str">
        <f t="shared" si="1531"/>
        <v>card_11803_3_3</v>
      </c>
    </row>
    <row r="1032" spans="1:22" ht="17.25">
      <c r="A1032" s="9">
        <v>11803</v>
      </c>
      <c r="B1032" s="49" t="s">
        <v>103</v>
      </c>
      <c r="C1032" s="9">
        <v>0</v>
      </c>
      <c r="D1032" s="9">
        <v>2</v>
      </c>
      <c r="E1032" s="42">
        <v>1</v>
      </c>
      <c r="F1032" s="48">
        <v>1</v>
      </c>
      <c r="G1032" s="42">
        <v>115031</v>
      </c>
      <c r="H1032" s="44" t="str">
        <f t="shared" si="1541"/>
        <v>card_11803_2_2</v>
      </c>
      <c r="I1032" s="43">
        <v>0</v>
      </c>
      <c r="J1032" s="45" t="s">
        <v>105</v>
      </c>
      <c r="K1032" s="45">
        <v>0</v>
      </c>
      <c r="L1032" s="43">
        <v>0</v>
      </c>
      <c r="M1032" s="42" t="s">
        <v>36</v>
      </c>
      <c r="N1032" s="9"/>
      <c r="P1032" t="str">
        <f t="shared" ref="P1032:P1095" si="1542">MIDB(A1032,2,2)</f>
        <v>18</v>
      </c>
      <c r="Q1032">
        <v>2</v>
      </c>
      <c r="R1032" s="9">
        <v>2</v>
      </c>
      <c r="T1032" s="2">
        <f>VLOOKUP(B1052,Sheet3!B:C,2,FALSE)</f>
        <v>5</v>
      </c>
      <c r="U1032">
        <f t="shared" si="1530"/>
        <v>115033</v>
      </c>
      <c r="V1032" t="str">
        <f t="shared" si="1531"/>
        <v>card_11803_3_3</v>
      </c>
    </row>
    <row r="1033" spans="1:22" ht="17.25">
      <c r="A1033" s="9">
        <v>11803</v>
      </c>
      <c r="B1033" s="49" t="s">
        <v>103</v>
      </c>
      <c r="C1033" s="9">
        <v>0</v>
      </c>
      <c r="D1033" s="9">
        <v>3</v>
      </c>
      <c r="E1033" s="42">
        <v>1</v>
      </c>
      <c r="F1033" s="48">
        <v>1</v>
      </c>
      <c r="G1033" s="42">
        <v>115031</v>
      </c>
      <c r="H1033" s="44" t="str">
        <f t="shared" si="1541"/>
        <v>card_11803_3_3</v>
      </c>
      <c r="I1033" s="43">
        <v>0</v>
      </c>
      <c r="J1033" s="45" t="s">
        <v>105</v>
      </c>
      <c r="K1033" s="45">
        <v>0</v>
      </c>
      <c r="L1033" s="43">
        <v>0</v>
      </c>
      <c r="M1033" s="42" t="s">
        <v>36</v>
      </c>
      <c r="N1033" s="9"/>
      <c r="P1033" t="str">
        <f t="shared" si="1542"/>
        <v>18</v>
      </c>
      <c r="Q1033">
        <v>3</v>
      </c>
      <c r="R1033" s="9">
        <v>3</v>
      </c>
      <c r="T1033" s="2">
        <f>VLOOKUP(B1053,Sheet3!B:C,2,FALSE)</f>
        <v>5</v>
      </c>
      <c r="U1033">
        <f t="shared" si="1530"/>
        <v>115033</v>
      </c>
      <c r="V1033" t="str">
        <f t="shared" si="1531"/>
        <v>card_11803_3_3</v>
      </c>
    </row>
    <row r="1034" spans="1:22" ht="17.25">
      <c r="A1034" s="9">
        <v>11803</v>
      </c>
      <c r="B1034" s="49" t="s">
        <v>103</v>
      </c>
      <c r="C1034" s="9">
        <v>1</v>
      </c>
      <c r="D1034" s="9">
        <v>0</v>
      </c>
      <c r="E1034" s="42">
        <v>1</v>
      </c>
      <c r="F1034" s="48">
        <v>1</v>
      </c>
      <c r="G1034" s="42">
        <v>115032</v>
      </c>
      <c r="H1034" s="44" t="str">
        <f t="shared" si="1541"/>
        <v>card_11803_2_0</v>
      </c>
      <c r="I1034" s="43">
        <v>0</v>
      </c>
      <c r="J1034" s="45" t="s">
        <v>105</v>
      </c>
      <c r="K1034" s="45">
        <v>0</v>
      </c>
      <c r="L1034" s="43">
        <v>0</v>
      </c>
      <c r="M1034" s="42" t="s">
        <v>36</v>
      </c>
      <c r="N1034" s="9"/>
      <c r="P1034" t="str">
        <f t="shared" si="1542"/>
        <v>18</v>
      </c>
      <c r="Q1034">
        <v>2</v>
      </c>
      <c r="R1034" s="9">
        <v>0</v>
      </c>
      <c r="T1034" s="2">
        <f>VLOOKUP(B1054,Sheet3!B:C,2,FALSE)</f>
        <v>5</v>
      </c>
      <c r="U1034">
        <f t="shared" si="1530"/>
        <v>115033</v>
      </c>
      <c r="V1034" t="str">
        <f t="shared" si="1531"/>
        <v>card_11803_3_0</v>
      </c>
    </row>
    <row r="1035" spans="1:22" ht="17.25">
      <c r="A1035" s="9">
        <v>11803</v>
      </c>
      <c r="B1035" s="49" t="s">
        <v>103</v>
      </c>
      <c r="C1035" s="9">
        <v>1</v>
      </c>
      <c r="D1035" s="9">
        <v>1</v>
      </c>
      <c r="E1035" s="42">
        <v>1</v>
      </c>
      <c r="F1035" s="48">
        <v>1</v>
      </c>
      <c r="G1035" s="42">
        <v>115032</v>
      </c>
      <c r="H1035" s="44" t="str">
        <f t="shared" si="1541"/>
        <v>card_11803_2_2</v>
      </c>
      <c r="I1035" s="43">
        <v>0</v>
      </c>
      <c r="J1035" s="45" t="s">
        <v>105</v>
      </c>
      <c r="K1035" s="45">
        <v>0</v>
      </c>
      <c r="L1035" s="43">
        <v>0</v>
      </c>
      <c r="M1035" s="42" t="s">
        <v>36</v>
      </c>
      <c r="N1035" s="9"/>
      <c r="P1035" t="str">
        <f t="shared" si="1542"/>
        <v>18</v>
      </c>
      <c r="Q1035">
        <v>2</v>
      </c>
      <c r="R1035" s="9">
        <v>2</v>
      </c>
      <c r="T1035" s="2">
        <f>VLOOKUP(B1055,Sheet3!B:C,2,FALSE)</f>
        <v>5</v>
      </c>
      <c r="U1035">
        <f t="shared" si="1530"/>
        <v>115033</v>
      </c>
      <c r="V1035" t="str">
        <f t="shared" si="1531"/>
        <v>card_11803_3_3</v>
      </c>
    </row>
    <row r="1036" spans="1:22" ht="17.25">
      <c r="A1036" s="9">
        <v>11803</v>
      </c>
      <c r="B1036" s="49" t="s">
        <v>103</v>
      </c>
      <c r="C1036" s="9">
        <v>1</v>
      </c>
      <c r="D1036" s="9">
        <v>2</v>
      </c>
      <c r="E1036" s="42">
        <v>1</v>
      </c>
      <c r="F1036" s="48">
        <v>1</v>
      </c>
      <c r="G1036" s="42">
        <v>115032</v>
      </c>
      <c r="H1036" s="44" t="str">
        <f t="shared" si="1541"/>
        <v>card_11803_2_2</v>
      </c>
      <c r="I1036" s="43">
        <v>0</v>
      </c>
      <c r="J1036" s="45" t="s">
        <v>105</v>
      </c>
      <c r="K1036" s="45">
        <v>0</v>
      </c>
      <c r="L1036" s="43">
        <v>0</v>
      </c>
      <c r="M1036" s="42" t="s">
        <v>36</v>
      </c>
      <c r="N1036" s="9"/>
      <c r="P1036" t="str">
        <f t="shared" si="1542"/>
        <v>18</v>
      </c>
      <c r="Q1036">
        <v>2</v>
      </c>
      <c r="R1036" s="9">
        <v>2</v>
      </c>
      <c r="T1036" s="2">
        <f>VLOOKUP(B1056,Sheet3!B:C,2,FALSE)</f>
        <v>5</v>
      </c>
      <c r="U1036">
        <f t="shared" si="1530"/>
        <v>115033</v>
      </c>
      <c r="V1036" t="str">
        <f t="shared" si="1531"/>
        <v>card_11803_3_3</v>
      </c>
    </row>
    <row r="1037" spans="1:22" ht="17.25">
      <c r="A1037" s="9">
        <v>11803</v>
      </c>
      <c r="B1037" s="49" t="s">
        <v>103</v>
      </c>
      <c r="C1037" s="9">
        <v>1</v>
      </c>
      <c r="D1037" s="9">
        <v>3</v>
      </c>
      <c r="E1037" s="42">
        <v>1</v>
      </c>
      <c r="F1037" s="48">
        <v>1</v>
      </c>
      <c r="G1037" s="42">
        <v>115032</v>
      </c>
      <c r="H1037" s="44" t="str">
        <f t="shared" si="1541"/>
        <v>card_11803_3_3</v>
      </c>
      <c r="I1037" s="43">
        <v>0</v>
      </c>
      <c r="J1037" s="45" t="s">
        <v>105</v>
      </c>
      <c r="K1037" s="45">
        <v>0</v>
      </c>
      <c r="L1037" s="43">
        <v>0</v>
      </c>
      <c r="M1037" s="42" t="s">
        <v>36</v>
      </c>
      <c r="N1037" s="9"/>
      <c r="P1037" t="str">
        <f t="shared" si="1542"/>
        <v>18</v>
      </c>
      <c r="Q1037">
        <v>3</v>
      </c>
      <c r="R1037" s="9">
        <v>3</v>
      </c>
      <c r="T1037" s="2">
        <f>VLOOKUP(B1057,Sheet3!B:C,2,FALSE)</f>
        <v>5</v>
      </c>
      <c r="U1037">
        <f t="shared" si="1530"/>
        <v>115033</v>
      </c>
      <c r="V1037" t="str">
        <f t="shared" si="1531"/>
        <v>card_11803_3_3</v>
      </c>
    </row>
    <row r="1038" spans="1:22" ht="17.25">
      <c r="A1038" s="9">
        <v>11803</v>
      </c>
      <c r="B1038" s="49" t="s">
        <v>103</v>
      </c>
      <c r="C1038" s="9">
        <v>2</v>
      </c>
      <c r="D1038" s="9">
        <v>0</v>
      </c>
      <c r="E1038" s="42">
        <v>1</v>
      </c>
      <c r="F1038" s="48">
        <v>1</v>
      </c>
      <c r="G1038" s="42">
        <v>115032</v>
      </c>
      <c r="H1038" s="44" t="str">
        <f t="shared" si="1541"/>
        <v>card_11803_2_0</v>
      </c>
      <c r="I1038" s="43">
        <v>0</v>
      </c>
      <c r="J1038" s="45" t="s">
        <v>105</v>
      </c>
      <c r="K1038" s="45">
        <v>0</v>
      </c>
      <c r="L1038" s="43">
        <v>0</v>
      </c>
      <c r="M1038" s="42" t="s">
        <v>36</v>
      </c>
      <c r="N1038" s="9"/>
      <c r="P1038" t="str">
        <f t="shared" si="1542"/>
        <v>18</v>
      </c>
      <c r="Q1038">
        <v>2</v>
      </c>
      <c r="R1038" s="9">
        <v>0</v>
      </c>
      <c r="T1038" s="2">
        <f>VLOOKUP(B1058,Sheet3!B:C,2,FALSE)</f>
        <v>5</v>
      </c>
      <c r="U1038">
        <f t="shared" si="1530"/>
        <v>115033</v>
      </c>
      <c r="V1038" t="str">
        <f t="shared" si="1531"/>
        <v>card_11803_3_0</v>
      </c>
    </row>
    <row r="1039" spans="1:22" ht="17.25">
      <c r="A1039" s="9">
        <v>11803</v>
      </c>
      <c r="B1039" s="49" t="s">
        <v>103</v>
      </c>
      <c r="C1039" s="9">
        <v>2</v>
      </c>
      <c r="D1039" s="9">
        <v>1</v>
      </c>
      <c r="E1039" s="42">
        <v>1</v>
      </c>
      <c r="F1039" s="48">
        <v>1</v>
      </c>
      <c r="G1039" s="42">
        <v>115032</v>
      </c>
      <c r="H1039" s="44" t="str">
        <f t="shared" si="1541"/>
        <v>card_11803_2_2</v>
      </c>
      <c r="I1039" s="43">
        <v>0</v>
      </c>
      <c r="J1039" s="45" t="s">
        <v>105</v>
      </c>
      <c r="K1039" s="45">
        <v>0</v>
      </c>
      <c r="L1039" s="43">
        <v>0</v>
      </c>
      <c r="M1039" s="42" t="s">
        <v>36</v>
      </c>
      <c r="N1039" s="9"/>
      <c r="P1039" t="str">
        <f t="shared" si="1542"/>
        <v>18</v>
      </c>
      <c r="Q1039">
        <v>2</v>
      </c>
      <c r="R1039" s="9">
        <v>2</v>
      </c>
      <c r="T1039" s="2">
        <f>VLOOKUP(B1059,Sheet3!B:C,2,FALSE)</f>
        <v>5</v>
      </c>
      <c r="U1039">
        <f t="shared" si="1530"/>
        <v>115033</v>
      </c>
      <c r="V1039" t="str">
        <f t="shared" si="1531"/>
        <v>card_11803_3_3</v>
      </c>
    </row>
    <row r="1040" spans="1:22" ht="17.25">
      <c r="A1040" s="9">
        <v>11803</v>
      </c>
      <c r="B1040" s="49" t="s">
        <v>103</v>
      </c>
      <c r="C1040" s="9">
        <v>2</v>
      </c>
      <c r="D1040" s="9">
        <v>2</v>
      </c>
      <c r="E1040" s="42">
        <v>1</v>
      </c>
      <c r="F1040" s="48">
        <v>1</v>
      </c>
      <c r="G1040" s="42">
        <v>115032</v>
      </c>
      <c r="H1040" s="44" t="str">
        <f t="shared" si="1541"/>
        <v>card_11803_2_2</v>
      </c>
      <c r="I1040" s="43">
        <v>0</v>
      </c>
      <c r="J1040" s="45" t="s">
        <v>105</v>
      </c>
      <c r="K1040" s="45">
        <v>0</v>
      </c>
      <c r="L1040" s="43">
        <v>0</v>
      </c>
      <c r="M1040" s="42" t="s">
        <v>36</v>
      </c>
      <c r="N1040" s="9"/>
      <c r="P1040" t="str">
        <f t="shared" si="1542"/>
        <v>18</v>
      </c>
      <c r="Q1040">
        <v>2</v>
      </c>
      <c r="R1040" s="9">
        <v>2</v>
      </c>
      <c r="T1040" s="2">
        <f>VLOOKUP(B1060,Sheet3!B:C,2,FALSE)</f>
        <v>5</v>
      </c>
      <c r="U1040">
        <f t="shared" si="1530"/>
        <v>115033</v>
      </c>
      <c r="V1040" t="str">
        <f t="shared" si="1531"/>
        <v>card_11803_3_3</v>
      </c>
    </row>
    <row r="1041" spans="1:22" ht="17.25">
      <c r="A1041" s="9">
        <v>11803</v>
      </c>
      <c r="B1041" s="49" t="s">
        <v>103</v>
      </c>
      <c r="C1041" s="9">
        <v>2</v>
      </c>
      <c r="D1041" s="9">
        <v>3</v>
      </c>
      <c r="E1041" s="42">
        <v>1</v>
      </c>
      <c r="F1041" s="48">
        <v>1</v>
      </c>
      <c r="G1041" s="42">
        <v>115032</v>
      </c>
      <c r="H1041" s="44" t="str">
        <f t="shared" si="1541"/>
        <v>card_11803_3_3</v>
      </c>
      <c r="I1041" s="43">
        <v>0</v>
      </c>
      <c r="J1041" s="45" t="s">
        <v>105</v>
      </c>
      <c r="K1041" s="45">
        <v>0</v>
      </c>
      <c r="L1041" s="43">
        <v>0</v>
      </c>
      <c r="M1041" s="42" t="s">
        <v>36</v>
      </c>
      <c r="N1041" s="9"/>
      <c r="P1041" t="str">
        <f t="shared" si="1542"/>
        <v>18</v>
      </c>
      <c r="Q1041">
        <v>3</v>
      </c>
      <c r="R1041" s="9">
        <v>3</v>
      </c>
      <c r="T1041" s="2">
        <f>VLOOKUP(B1061,Sheet3!B:C,2,FALSE)</f>
        <v>5</v>
      </c>
      <c r="U1041">
        <f t="shared" si="1530"/>
        <v>115033</v>
      </c>
      <c r="V1041" t="str">
        <f t="shared" si="1531"/>
        <v>card_11803_3_3</v>
      </c>
    </row>
    <row r="1042" spans="1:22" ht="17.25">
      <c r="A1042" s="9">
        <v>11803</v>
      </c>
      <c r="B1042" s="49" t="s">
        <v>103</v>
      </c>
      <c r="C1042" s="9">
        <v>3</v>
      </c>
      <c r="D1042" s="9">
        <v>0</v>
      </c>
      <c r="E1042" s="42">
        <v>1</v>
      </c>
      <c r="F1042" s="48">
        <v>1</v>
      </c>
      <c r="G1042" s="42">
        <v>115033</v>
      </c>
      <c r="H1042" s="44" t="str">
        <f t="shared" si="1541"/>
        <v>card_11803_3_0</v>
      </c>
      <c r="I1042" s="43">
        <v>0</v>
      </c>
      <c r="J1042" s="45" t="s">
        <v>105</v>
      </c>
      <c r="K1042" s="45">
        <v>0</v>
      </c>
      <c r="L1042" s="43">
        <v>0</v>
      </c>
      <c r="M1042" s="42" t="s">
        <v>36</v>
      </c>
      <c r="N1042" s="9"/>
      <c r="P1042" t="str">
        <f t="shared" si="1542"/>
        <v>18</v>
      </c>
      <c r="Q1042">
        <v>3</v>
      </c>
      <c r="R1042" s="9">
        <v>0</v>
      </c>
      <c r="T1042" s="2"/>
    </row>
    <row r="1043" spans="1:22" ht="17.25">
      <c r="A1043" s="9">
        <v>11803</v>
      </c>
      <c r="B1043" s="49" t="s">
        <v>103</v>
      </c>
      <c r="C1043" s="9">
        <v>3</v>
      </c>
      <c r="D1043" s="9">
        <v>1</v>
      </c>
      <c r="E1043" s="42">
        <v>1</v>
      </c>
      <c r="F1043" s="48">
        <v>1</v>
      </c>
      <c r="G1043" s="42">
        <v>115033</v>
      </c>
      <c r="H1043" s="44" t="str">
        <f t="shared" si="1541"/>
        <v>card_11803_3_3</v>
      </c>
      <c r="I1043" s="43">
        <v>0</v>
      </c>
      <c r="J1043" s="45" t="s">
        <v>105</v>
      </c>
      <c r="K1043" s="45">
        <v>0</v>
      </c>
      <c r="L1043" s="43">
        <v>0</v>
      </c>
      <c r="M1043" s="42" t="s">
        <v>36</v>
      </c>
      <c r="N1043" s="9"/>
      <c r="P1043" t="str">
        <f t="shared" si="1542"/>
        <v>18</v>
      </c>
      <c r="Q1043">
        <v>3</v>
      </c>
      <c r="R1043" s="9">
        <v>3</v>
      </c>
      <c r="T1043" s="2"/>
    </row>
    <row r="1044" spans="1:22" ht="17.25">
      <c r="A1044" s="9">
        <v>11803</v>
      </c>
      <c r="B1044" s="49" t="s">
        <v>103</v>
      </c>
      <c r="C1044" s="9">
        <v>3</v>
      </c>
      <c r="D1044" s="9">
        <v>2</v>
      </c>
      <c r="E1044" s="42">
        <v>1</v>
      </c>
      <c r="F1044" s="48">
        <v>1</v>
      </c>
      <c r="G1044" s="42">
        <v>115033</v>
      </c>
      <c r="H1044" s="44" t="str">
        <f t="shared" si="1541"/>
        <v>card_11803_3_3</v>
      </c>
      <c r="I1044" s="43">
        <v>0</v>
      </c>
      <c r="J1044" s="45" t="s">
        <v>105</v>
      </c>
      <c r="K1044" s="45">
        <v>0</v>
      </c>
      <c r="L1044" s="43">
        <v>0</v>
      </c>
      <c r="M1044" s="42" t="s">
        <v>36</v>
      </c>
      <c r="N1044" s="9"/>
      <c r="P1044" t="str">
        <f t="shared" si="1542"/>
        <v>18</v>
      </c>
      <c r="Q1044">
        <v>3</v>
      </c>
      <c r="R1044" s="9">
        <v>3</v>
      </c>
      <c r="T1044" s="2"/>
    </row>
    <row r="1045" spans="1:22" ht="17.25">
      <c r="A1045" s="9">
        <v>11803</v>
      </c>
      <c r="B1045" s="49" t="s">
        <v>103</v>
      </c>
      <c r="C1045" s="9">
        <v>3</v>
      </c>
      <c r="D1045" s="9">
        <v>3</v>
      </c>
      <c r="E1045" s="42">
        <v>1</v>
      </c>
      <c r="F1045" s="48">
        <v>1</v>
      </c>
      <c r="G1045" s="42">
        <v>115033</v>
      </c>
      <c r="H1045" s="44" t="str">
        <f t="shared" si="1541"/>
        <v>card_11803_3_3</v>
      </c>
      <c r="I1045" s="43">
        <v>0</v>
      </c>
      <c r="J1045" s="45" t="s">
        <v>105</v>
      </c>
      <c r="K1045" s="45">
        <v>0</v>
      </c>
      <c r="L1045" s="43">
        <v>0</v>
      </c>
      <c r="M1045" s="42" t="s">
        <v>36</v>
      </c>
      <c r="N1045" s="9"/>
      <c r="P1045" t="str">
        <f t="shared" si="1542"/>
        <v>18</v>
      </c>
      <c r="Q1045">
        <v>3</v>
      </c>
      <c r="R1045" s="9">
        <v>3</v>
      </c>
      <c r="T1045" s="2"/>
    </row>
    <row r="1046" spans="1:22" ht="14.25">
      <c r="A1046" s="9">
        <v>11803</v>
      </c>
      <c r="B1046" s="9" t="s">
        <v>103</v>
      </c>
      <c r="C1046" s="9">
        <v>4</v>
      </c>
      <c r="D1046" s="9">
        <v>0</v>
      </c>
      <c r="E1046" s="46">
        <v>1</v>
      </c>
      <c r="F1046" s="9">
        <v>1</v>
      </c>
      <c r="G1046" s="9">
        <v>115033</v>
      </c>
      <c r="H1046" s="44" t="str">
        <f t="shared" si="1541"/>
        <v>card_11803_3_0</v>
      </c>
      <c r="I1046" s="9">
        <v>0</v>
      </c>
      <c r="J1046" s="9" t="s">
        <v>105</v>
      </c>
      <c r="K1046" s="9">
        <v>0</v>
      </c>
      <c r="L1046" s="9">
        <v>0</v>
      </c>
      <c r="M1046" s="9" t="s">
        <v>36</v>
      </c>
      <c r="N1046" s="9"/>
      <c r="P1046" t="str">
        <f t="shared" si="1542"/>
        <v>18</v>
      </c>
      <c r="Q1046">
        <v>3</v>
      </c>
      <c r="R1046" s="9">
        <v>0</v>
      </c>
      <c r="T1046" s="2"/>
    </row>
    <row r="1047" spans="1:22" ht="14.25">
      <c r="A1047" s="9">
        <v>11803</v>
      </c>
      <c r="B1047" s="9" t="s">
        <v>103</v>
      </c>
      <c r="C1047" s="9">
        <v>4</v>
      </c>
      <c r="D1047" s="9">
        <v>1</v>
      </c>
      <c r="E1047" s="46">
        <v>1</v>
      </c>
      <c r="F1047" s="9">
        <v>1</v>
      </c>
      <c r="G1047" s="9">
        <v>115033</v>
      </c>
      <c r="H1047" s="44" t="str">
        <f t="shared" si="1541"/>
        <v>card_11803_3_3</v>
      </c>
      <c r="I1047" s="9">
        <v>0</v>
      </c>
      <c r="J1047" s="9" t="s">
        <v>105</v>
      </c>
      <c r="K1047" s="9">
        <v>0</v>
      </c>
      <c r="L1047" s="9">
        <v>0</v>
      </c>
      <c r="M1047" s="9" t="s">
        <v>36</v>
      </c>
      <c r="N1047" s="9"/>
      <c r="P1047" t="str">
        <f t="shared" si="1542"/>
        <v>18</v>
      </c>
      <c r="Q1047">
        <v>3</v>
      </c>
      <c r="R1047" s="9">
        <v>3</v>
      </c>
      <c r="T1047" s="2"/>
    </row>
    <row r="1048" spans="1:22" ht="14.25">
      <c r="A1048" s="9">
        <v>11803</v>
      </c>
      <c r="B1048" s="9" t="s">
        <v>103</v>
      </c>
      <c r="C1048" s="9">
        <v>4</v>
      </c>
      <c r="D1048" s="9">
        <v>2</v>
      </c>
      <c r="E1048" s="46">
        <v>1</v>
      </c>
      <c r="F1048" s="9">
        <v>1</v>
      </c>
      <c r="G1048" s="9">
        <v>115033</v>
      </c>
      <c r="H1048" s="44" t="str">
        <f t="shared" si="1541"/>
        <v>card_11803_3_3</v>
      </c>
      <c r="I1048" s="9">
        <v>0</v>
      </c>
      <c r="J1048" s="9" t="s">
        <v>105</v>
      </c>
      <c r="K1048" s="9">
        <v>0</v>
      </c>
      <c r="L1048" s="9">
        <v>0</v>
      </c>
      <c r="M1048" s="9" t="s">
        <v>36</v>
      </c>
      <c r="N1048" s="9"/>
      <c r="P1048" t="str">
        <f t="shared" si="1542"/>
        <v>18</v>
      </c>
      <c r="Q1048">
        <v>3</v>
      </c>
      <c r="R1048" s="9">
        <v>3</v>
      </c>
      <c r="T1048" s="2"/>
    </row>
    <row r="1049" spans="1:22" ht="14.25">
      <c r="A1049" s="9">
        <v>11803</v>
      </c>
      <c r="B1049" s="9" t="s">
        <v>103</v>
      </c>
      <c r="C1049" s="9">
        <v>4</v>
      </c>
      <c r="D1049" s="9">
        <v>3</v>
      </c>
      <c r="E1049" s="46">
        <v>1</v>
      </c>
      <c r="F1049" s="9">
        <v>1</v>
      </c>
      <c r="G1049" s="9">
        <v>115033</v>
      </c>
      <c r="H1049" s="44" t="str">
        <f t="shared" si="1541"/>
        <v>card_11803_3_3</v>
      </c>
      <c r="I1049" s="9">
        <v>0</v>
      </c>
      <c r="J1049" s="9" t="s">
        <v>105</v>
      </c>
      <c r="K1049" s="9">
        <v>0</v>
      </c>
      <c r="L1049" s="9">
        <v>0</v>
      </c>
      <c r="M1049" s="9" t="s">
        <v>36</v>
      </c>
      <c r="N1049" s="9"/>
      <c r="P1049" t="str">
        <f t="shared" si="1542"/>
        <v>18</v>
      </c>
      <c r="Q1049">
        <v>3</v>
      </c>
      <c r="R1049" s="9">
        <v>3</v>
      </c>
      <c r="T1049" s="2"/>
    </row>
    <row r="1050" spans="1:22" ht="14.25">
      <c r="A1050" s="9">
        <v>11803</v>
      </c>
      <c r="B1050" s="9" t="s">
        <v>103</v>
      </c>
      <c r="C1050" s="9">
        <v>5</v>
      </c>
      <c r="D1050" s="9">
        <v>0</v>
      </c>
      <c r="E1050" s="46">
        <v>1</v>
      </c>
      <c r="F1050" s="9">
        <v>1</v>
      </c>
      <c r="G1050" s="9">
        <v>115033</v>
      </c>
      <c r="H1050" s="44" t="str">
        <f t="shared" si="1541"/>
        <v>card_11803_3_0</v>
      </c>
      <c r="I1050" s="9">
        <v>0</v>
      </c>
      <c r="J1050" s="9" t="s">
        <v>105</v>
      </c>
      <c r="K1050" s="9">
        <v>0</v>
      </c>
      <c r="L1050" s="9">
        <v>0</v>
      </c>
      <c r="M1050" s="9" t="s">
        <v>36</v>
      </c>
      <c r="N1050" s="9"/>
      <c r="P1050" t="str">
        <f t="shared" si="1542"/>
        <v>18</v>
      </c>
      <c r="Q1050">
        <v>3</v>
      </c>
      <c r="R1050" s="9">
        <v>0</v>
      </c>
      <c r="T1050" s="2"/>
    </row>
    <row r="1051" spans="1:22" ht="14.25">
      <c r="A1051" s="9">
        <v>11803</v>
      </c>
      <c r="B1051" s="9" t="s">
        <v>103</v>
      </c>
      <c r="C1051" s="9">
        <v>5</v>
      </c>
      <c r="D1051" s="9">
        <v>1</v>
      </c>
      <c r="E1051" s="46">
        <v>1</v>
      </c>
      <c r="F1051" s="9">
        <v>1</v>
      </c>
      <c r="G1051" s="9">
        <v>115033</v>
      </c>
      <c r="H1051" s="44" t="str">
        <f t="shared" si="1541"/>
        <v>card_11803_3_3</v>
      </c>
      <c r="I1051" s="9">
        <v>0</v>
      </c>
      <c r="J1051" s="9" t="s">
        <v>105</v>
      </c>
      <c r="K1051" s="9">
        <v>0</v>
      </c>
      <c r="L1051" s="9">
        <v>0</v>
      </c>
      <c r="M1051" s="9" t="s">
        <v>36</v>
      </c>
      <c r="N1051" s="9"/>
      <c r="P1051" t="str">
        <f t="shared" si="1542"/>
        <v>18</v>
      </c>
      <c r="Q1051">
        <v>3</v>
      </c>
      <c r="R1051" s="9">
        <v>3</v>
      </c>
      <c r="T1051" s="2"/>
    </row>
    <row r="1052" spans="1:22" ht="14.25">
      <c r="A1052" s="9">
        <v>11803</v>
      </c>
      <c r="B1052" s="9" t="s">
        <v>103</v>
      </c>
      <c r="C1052" s="9">
        <v>5</v>
      </c>
      <c r="D1052" s="9">
        <v>2</v>
      </c>
      <c r="E1052" s="46">
        <v>1</v>
      </c>
      <c r="F1052" s="9">
        <v>1</v>
      </c>
      <c r="G1052" s="9">
        <v>115033</v>
      </c>
      <c r="H1052" s="44" t="str">
        <f t="shared" si="1541"/>
        <v>card_11803_3_3</v>
      </c>
      <c r="I1052" s="9">
        <v>0</v>
      </c>
      <c r="J1052" s="9" t="s">
        <v>105</v>
      </c>
      <c r="K1052" s="9">
        <v>0</v>
      </c>
      <c r="L1052" s="9">
        <v>0</v>
      </c>
      <c r="M1052" s="9" t="s">
        <v>36</v>
      </c>
      <c r="N1052" s="9"/>
      <c r="P1052" t="str">
        <f t="shared" si="1542"/>
        <v>18</v>
      </c>
      <c r="Q1052">
        <v>3</v>
      </c>
      <c r="R1052" s="9">
        <v>3</v>
      </c>
      <c r="T1052" s="2"/>
    </row>
    <row r="1053" spans="1:22" ht="14.25">
      <c r="A1053" s="9">
        <v>11803</v>
      </c>
      <c r="B1053" s="9" t="s">
        <v>103</v>
      </c>
      <c r="C1053" s="9">
        <v>5</v>
      </c>
      <c r="D1053" s="9">
        <v>3</v>
      </c>
      <c r="E1053" s="46">
        <v>1</v>
      </c>
      <c r="F1053" s="9">
        <v>1</v>
      </c>
      <c r="G1053" s="9">
        <v>115033</v>
      </c>
      <c r="H1053" s="44" t="str">
        <f t="shared" si="1541"/>
        <v>card_11803_3_3</v>
      </c>
      <c r="I1053" s="9">
        <v>0</v>
      </c>
      <c r="J1053" s="9" t="s">
        <v>105</v>
      </c>
      <c r="K1053" s="9">
        <v>0</v>
      </c>
      <c r="L1053" s="9">
        <v>0</v>
      </c>
      <c r="M1053" s="9" t="s">
        <v>36</v>
      </c>
      <c r="N1053" s="9"/>
      <c r="P1053" t="str">
        <f t="shared" si="1542"/>
        <v>18</v>
      </c>
      <c r="Q1053">
        <v>3</v>
      </c>
      <c r="R1053" s="9">
        <v>3</v>
      </c>
      <c r="T1053" s="2"/>
    </row>
    <row r="1054" spans="1:22" ht="14.25">
      <c r="A1054" s="9">
        <v>11803</v>
      </c>
      <c r="B1054" s="9" t="s">
        <v>103</v>
      </c>
      <c r="C1054" s="9">
        <v>6</v>
      </c>
      <c r="D1054" s="9">
        <v>0</v>
      </c>
      <c r="E1054" s="46">
        <v>1</v>
      </c>
      <c r="F1054" s="9">
        <v>1</v>
      </c>
      <c r="G1054" s="9">
        <v>115033</v>
      </c>
      <c r="H1054" s="44" t="str">
        <f t="shared" si="1541"/>
        <v>card_11803_3_0</v>
      </c>
      <c r="I1054" s="9">
        <v>0</v>
      </c>
      <c r="J1054" s="9" t="s">
        <v>105</v>
      </c>
      <c r="K1054" s="9">
        <v>0</v>
      </c>
      <c r="L1054" s="9">
        <v>0</v>
      </c>
      <c r="M1054" s="9" t="s">
        <v>36</v>
      </c>
      <c r="N1054" s="9"/>
      <c r="P1054" t="str">
        <f t="shared" si="1542"/>
        <v>18</v>
      </c>
      <c r="Q1054">
        <v>3</v>
      </c>
      <c r="R1054" s="9">
        <v>0</v>
      </c>
      <c r="T1054" s="2"/>
    </row>
    <row r="1055" spans="1:22" ht="14.25">
      <c r="A1055" s="9">
        <v>11803</v>
      </c>
      <c r="B1055" s="9" t="s">
        <v>103</v>
      </c>
      <c r="C1055" s="9">
        <v>6</v>
      </c>
      <c r="D1055" s="9">
        <v>1</v>
      </c>
      <c r="E1055" s="46">
        <v>1</v>
      </c>
      <c r="F1055" s="9">
        <v>1</v>
      </c>
      <c r="G1055" s="9">
        <v>115033</v>
      </c>
      <c r="H1055" s="44" t="str">
        <f t="shared" si="1541"/>
        <v>card_11803_3_3</v>
      </c>
      <c r="I1055" s="9">
        <v>0</v>
      </c>
      <c r="J1055" s="9" t="s">
        <v>105</v>
      </c>
      <c r="K1055" s="9">
        <v>0</v>
      </c>
      <c r="L1055" s="9">
        <v>0</v>
      </c>
      <c r="M1055" s="9" t="s">
        <v>36</v>
      </c>
      <c r="N1055" s="9"/>
      <c r="P1055" t="str">
        <f t="shared" si="1542"/>
        <v>18</v>
      </c>
      <c r="Q1055">
        <v>3</v>
      </c>
      <c r="R1055" s="9">
        <v>3</v>
      </c>
      <c r="T1055" s="2"/>
    </row>
    <row r="1056" spans="1:22" ht="14.25">
      <c r="A1056" s="9">
        <v>11803</v>
      </c>
      <c r="B1056" s="9" t="s">
        <v>103</v>
      </c>
      <c r="C1056" s="9">
        <v>6</v>
      </c>
      <c r="D1056" s="9">
        <v>2</v>
      </c>
      <c r="E1056" s="46">
        <v>1</v>
      </c>
      <c r="F1056" s="9">
        <v>1</v>
      </c>
      <c r="G1056" s="9">
        <v>115033</v>
      </c>
      <c r="H1056" s="44" t="str">
        <f t="shared" si="1541"/>
        <v>card_11803_3_3</v>
      </c>
      <c r="I1056" s="9">
        <v>0</v>
      </c>
      <c r="J1056" s="9" t="s">
        <v>105</v>
      </c>
      <c r="K1056" s="9">
        <v>0</v>
      </c>
      <c r="L1056" s="9">
        <v>0</v>
      </c>
      <c r="M1056" s="9" t="s">
        <v>36</v>
      </c>
      <c r="N1056" s="9"/>
      <c r="P1056" t="str">
        <f t="shared" si="1542"/>
        <v>18</v>
      </c>
      <c r="Q1056">
        <v>3</v>
      </c>
      <c r="R1056" s="9">
        <v>3</v>
      </c>
      <c r="T1056" s="2"/>
    </row>
    <row r="1057" spans="1:20" ht="14.25">
      <c r="A1057" s="9">
        <v>11803</v>
      </c>
      <c r="B1057" s="9" t="s">
        <v>103</v>
      </c>
      <c r="C1057" s="9">
        <v>6</v>
      </c>
      <c r="D1057" s="9">
        <v>3</v>
      </c>
      <c r="E1057" s="46">
        <v>1</v>
      </c>
      <c r="F1057" s="9">
        <v>1</v>
      </c>
      <c r="G1057" s="9">
        <v>115033</v>
      </c>
      <c r="H1057" s="44" t="str">
        <f t="shared" si="1541"/>
        <v>card_11803_3_3</v>
      </c>
      <c r="I1057" s="9">
        <v>0</v>
      </c>
      <c r="J1057" s="9" t="s">
        <v>105</v>
      </c>
      <c r="K1057" s="9">
        <v>0</v>
      </c>
      <c r="L1057" s="9">
        <v>0</v>
      </c>
      <c r="M1057" s="9" t="s">
        <v>36</v>
      </c>
      <c r="N1057" s="9"/>
      <c r="P1057" t="str">
        <f t="shared" si="1542"/>
        <v>18</v>
      </c>
      <c r="Q1057">
        <v>3</v>
      </c>
      <c r="R1057" s="9">
        <v>3</v>
      </c>
      <c r="T1057" s="2"/>
    </row>
    <row r="1058" spans="1:20" ht="14.25">
      <c r="A1058" s="9">
        <v>11803</v>
      </c>
      <c r="B1058" s="9" t="s">
        <v>103</v>
      </c>
      <c r="C1058" s="9">
        <v>7</v>
      </c>
      <c r="D1058" s="9">
        <v>0</v>
      </c>
      <c r="E1058" s="46">
        <v>1</v>
      </c>
      <c r="F1058" s="9">
        <v>1</v>
      </c>
      <c r="G1058" s="9">
        <v>115033</v>
      </c>
      <c r="H1058" s="44" t="str">
        <f t="shared" si="1541"/>
        <v>card_11803_3_0</v>
      </c>
      <c r="I1058" s="9">
        <v>0</v>
      </c>
      <c r="J1058" s="9" t="s">
        <v>105</v>
      </c>
      <c r="K1058" s="9">
        <v>0</v>
      </c>
      <c r="L1058" s="9">
        <v>0</v>
      </c>
      <c r="M1058" s="9" t="s">
        <v>36</v>
      </c>
      <c r="N1058" s="9"/>
      <c r="P1058" t="str">
        <f t="shared" si="1542"/>
        <v>18</v>
      </c>
      <c r="Q1058">
        <v>3</v>
      </c>
      <c r="R1058" s="9">
        <v>0</v>
      </c>
      <c r="T1058" s="2"/>
    </row>
    <row r="1059" spans="1:20" ht="14.25">
      <c r="A1059" s="9">
        <v>11803</v>
      </c>
      <c r="B1059" s="9" t="s">
        <v>103</v>
      </c>
      <c r="C1059" s="9">
        <v>7</v>
      </c>
      <c r="D1059" s="9">
        <v>1</v>
      </c>
      <c r="E1059" s="46">
        <v>1</v>
      </c>
      <c r="F1059" s="9">
        <v>1</v>
      </c>
      <c r="G1059" s="9">
        <v>115033</v>
      </c>
      <c r="H1059" s="44" t="str">
        <f t="shared" si="1541"/>
        <v>card_11803_3_3</v>
      </c>
      <c r="I1059" s="9">
        <v>0</v>
      </c>
      <c r="J1059" s="9" t="s">
        <v>105</v>
      </c>
      <c r="K1059" s="9">
        <v>0</v>
      </c>
      <c r="L1059" s="9">
        <v>0</v>
      </c>
      <c r="M1059" s="9" t="s">
        <v>36</v>
      </c>
      <c r="N1059" s="9"/>
      <c r="P1059" t="str">
        <f t="shared" si="1542"/>
        <v>18</v>
      </c>
      <c r="Q1059">
        <v>3</v>
      </c>
      <c r="R1059" s="9">
        <v>3</v>
      </c>
      <c r="T1059" s="2"/>
    </row>
    <row r="1060" spans="1:20" ht="14.25">
      <c r="A1060" s="9">
        <v>11803</v>
      </c>
      <c r="B1060" s="9" t="s">
        <v>103</v>
      </c>
      <c r="C1060" s="9">
        <v>7</v>
      </c>
      <c r="D1060" s="9">
        <v>2</v>
      </c>
      <c r="E1060" s="46">
        <v>1</v>
      </c>
      <c r="F1060" s="9">
        <v>1</v>
      </c>
      <c r="G1060" s="9">
        <v>115033</v>
      </c>
      <c r="H1060" s="44" t="str">
        <f t="shared" si="1541"/>
        <v>card_11803_3_3</v>
      </c>
      <c r="I1060" s="9">
        <v>0</v>
      </c>
      <c r="J1060" s="9" t="s">
        <v>105</v>
      </c>
      <c r="K1060" s="9">
        <v>0</v>
      </c>
      <c r="L1060" s="9">
        <v>0</v>
      </c>
      <c r="M1060" s="9" t="s">
        <v>36</v>
      </c>
      <c r="N1060" s="9"/>
      <c r="P1060" t="str">
        <f t="shared" si="1542"/>
        <v>18</v>
      </c>
      <c r="Q1060">
        <v>3</v>
      </c>
      <c r="R1060" s="9">
        <v>3</v>
      </c>
      <c r="T1060" s="2"/>
    </row>
    <row r="1061" spans="1:20" ht="14.25">
      <c r="A1061" s="9">
        <v>11803</v>
      </c>
      <c r="B1061" s="9" t="s">
        <v>103</v>
      </c>
      <c r="C1061" s="9">
        <v>7</v>
      </c>
      <c r="D1061" s="9">
        <v>3</v>
      </c>
      <c r="E1061" s="46">
        <v>1</v>
      </c>
      <c r="F1061" s="9">
        <v>1</v>
      </c>
      <c r="G1061" s="9">
        <v>115033</v>
      </c>
      <c r="H1061" s="44" t="str">
        <f t="shared" si="1541"/>
        <v>card_11803_3_3</v>
      </c>
      <c r="I1061" s="9">
        <v>0</v>
      </c>
      <c r="J1061" s="9" t="s">
        <v>105</v>
      </c>
      <c r="K1061" s="9">
        <v>0</v>
      </c>
      <c r="L1061" s="9">
        <v>0</v>
      </c>
      <c r="M1061" s="9" t="s">
        <v>36</v>
      </c>
      <c r="N1061" s="9"/>
      <c r="P1061" t="str">
        <f t="shared" si="1542"/>
        <v>18</v>
      </c>
      <c r="Q1061">
        <v>3</v>
      </c>
      <c r="R1061" s="9">
        <v>3</v>
      </c>
      <c r="T1061" s="2"/>
    </row>
    <row r="1062" spans="1:20" ht="14.25">
      <c r="A1062" s="9">
        <f>A1058</f>
        <v>11803</v>
      </c>
      <c r="B1062" s="9" t="str">
        <f>B1058</f>
        <v>秦始皇</v>
      </c>
      <c r="C1062" s="9">
        <v>8</v>
      </c>
      <c r="D1062" s="9">
        <f>D1058</f>
        <v>0</v>
      </c>
      <c r="E1062" s="9">
        <f>E1058</f>
        <v>1</v>
      </c>
      <c r="F1062" s="9">
        <f>F1058</f>
        <v>1</v>
      </c>
      <c r="G1062" s="9">
        <f>G1058</f>
        <v>115033</v>
      </c>
      <c r="H1062" s="44" t="str">
        <f t="shared" si="1541"/>
        <v>card_11803_3_0</v>
      </c>
      <c r="I1062" s="9">
        <f t="shared" ref="I1062:M1062" si="1543">I1058</f>
        <v>0</v>
      </c>
      <c r="J1062" s="9" t="str">
        <f t="shared" si="1543"/>
        <v>11803_qinshihuang_ui.mp3</v>
      </c>
      <c r="K1062" s="9">
        <f t="shared" si="1543"/>
        <v>0</v>
      </c>
      <c r="L1062" s="9">
        <f t="shared" si="1543"/>
        <v>0</v>
      </c>
      <c r="M1062" s="9" t="str">
        <f t="shared" si="1543"/>
        <v>sound_deadnan.mp3</v>
      </c>
      <c r="N1062" s="43">
        <v>0</v>
      </c>
      <c r="P1062" t="str">
        <f t="shared" si="1542"/>
        <v>18</v>
      </c>
      <c r="Q1062">
        <v>3</v>
      </c>
      <c r="R1062" s="9">
        <v>0</v>
      </c>
      <c r="T1062" s="2"/>
    </row>
    <row r="1063" spans="1:20" ht="14.25">
      <c r="A1063" s="9">
        <f t="shared" ref="A1063:B1063" si="1544">A1059</f>
        <v>11803</v>
      </c>
      <c r="B1063" s="9" t="str">
        <f t="shared" si="1544"/>
        <v>秦始皇</v>
      </c>
      <c r="C1063" s="9">
        <v>8</v>
      </c>
      <c r="D1063" s="9">
        <f t="shared" ref="D1063:G1063" si="1545">D1059</f>
        <v>1</v>
      </c>
      <c r="E1063" s="9">
        <f t="shared" si="1545"/>
        <v>1</v>
      </c>
      <c r="F1063" s="9">
        <f t="shared" si="1545"/>
        <v>1</v>
      </c>
      <c r="G1063" s="9">
        <f t="shared" si="1545"/>
        <v>115033</v>
      </c>
      <c r="H1063" s="44" t="str">
        <f t="shared" si="1541"/>
        <v>card_11803_3_3</v>
      </c>
      <c r="I1063" s="9">
        <f t="shared" ref="I1063:M1063" si="1546">I1059</f>
        <v>0</v>
      </c>
      <c r="J1063" s="9" t="str">
        <f t="shared" si="1546"/>
        <v>11803_qinshihuang_ui.mp3</v>
      </c>
      <c r="K1063" s="9">
        <f t="shared" si="1546"/>
        <v>0</v>
      </c>
      <c r="L1063" s="9">
        <f t="shared" si="1546"/>
        <v>0</v>
      </c>
      <c r="M1063" s="9" t="str">
        <f t="shared" si="1546"/>
        <v>sound_deadnan.mp3</v>
      </c>
      <c r="N1063" s="43">
        <v>0</v>
      </c>
      <c r="P1063" t="str">
        <f t="shared" si="1542"/>
        <v>18</v>
      </c>
      <c r="Q1063">
        <v>3</v>
      </c>
      <c r="R1063" s="9">
        <v>3</v>
      </c>
      <c r="T1063" s="2"/>
    </row>
    <row r="1064" spans="1:20" ht="14.25">
      <c r="A1064" s="9">
        <f t="shared" ref="A1064:B1064" si="1547">A1060</f>
        <v>11803</v>
      </c>
      <c r="B1064" s="9" t="str">
        <f t="shared" si="1547"/>
        <v>秦始皇</v>
      </c>
      <c r="C1064" s="9">
        <v>8</v>
      </c>
      <c r="D1064" s="9">
        <f t="shared" ref="D1064:G1064" si="1548">D1060</f>
        <v>2</v>
      </c>
      <c r="E1064" s="9">
        <f t="shared" si="1548"/>
        <v>1</v>
      </c>
      <c r="F1064" s="9">
        <f t="shared" si="1548"/>
        <v>1</v>
      </c>
      <c r="G1064" s="9">
        <f t="shared" si="1548"/>
        <v>115033</v>
      </c>
      <c r="H1064" s="44" t="str">
        <f t="shared" si="1541"/>
        <v>card_11803_3_3</v>
      </c>
      <c r="I1064" s="9">
        <f t="shared" ref="I1064:M1064" si="1549">I1060</f>
        <v>0</v>
      </c>
      <c r="J1064" s="9" t="str">
        <f t="shared" si="1549"/>
        <v>11803_qinshihuang_ui.mp3</v>
      </c>
      <c r="K1064" s="9">
        <f t="shared" si="1549"/>
        <v>0</v>
      </c>
      <c r="L1064" s="9">
        <f t="shared" si="1549"/>
        <v>0</v>
      </c>
      <c r="M1064" s="9" t="str">
        <f t="shared" si="1549"/>
        <v>sound_deadnan.mp3</v>
      </c>
      <c r="N1064" s="43">
        <v>0</v>
      </c>
      <c r="P1064" t="str">
        <f t="shared" si="1542"/>
        <v>18</v>
      </c>
      <c r="Q1064">
        <v>3</v>
      </c>
      <c r="R1064" s="9">
        <v>3</v>
      </c>
      <c r="T1064" s="2"/>
    </row>
    <row r="1065" spans="1:20" ht="14.25">
      <c r="A1065" s="9">
        <f t="shared" ref="A1065:B1065" si="1550">A1061</f>
        <v>11803</v>
      </c>
      <c r="B1065" s="9" t="str">
        <f t="shared" si="1550"/>
        <v>秦始皇</v>
      </c>
      <c r="C1065" s="9">
        <v>8</v>
      </c>
      <c r="D1065" s="9">
        <f t="shared" ref="D1065:G1065" si="1551">D1061</f>
        <v>3</v>
      </c>
      <c r="E1065" s="9">
        <f t="shared" si="1551"/>
        <v>1</v>
      </c>
      <c r="F1065" s="9">
        <f t="shared" si="1551"/>
        <v>1</v>
      </c>
      <c r="G1065" s="9">
        <f t="shared" si="1551"/>
        <v>115033</v>
      </c>
      <c r="H1065" s="44" t="str">
        <f t="shared" si="1541"/>
        <v>card_11803_3_3</v>
      </c>
      <c r="I1065" s="9">
        <f t="shared" ref="I1065:M1065" si="1552">I1061</f>
        <v>0</v>
      </c>
      <c r="J1065" s="9" t="str">
        <f t="shared" si="1552"/>
        <v>11803_qinshihuang_ui.mp3</v>
      </c>
      <c r="K1065" s="9">
        <f t="shared" si="1552"/>
        <v>0</v>
      </c>
      <c r="L1065" s="9">
        <f t="shared" si="1552"/>
        <v>0</v>
      </c>
      <c r="M1065" s="9" t="str">
        <f t="shared" si="1552"/>
        <v>sound_deadnan.mp3</v>
      </c>
      <c r="N1065" s="43">
        <v>0</v>
      </c>
      <c r="P1065" t="str">
        <f t="shared" si="1542"/>
        <v>18</v>
      </c>
      <c r="Q1065">
        <v>3</v>
      </c>
      <c r="R1065" s="9">
        <v>3</v>
      </c>
      <c r="T1065" s="2"/>
    </row>
    <row r="1066" spans="1:20" ht="14.25">
      <c r="A1066" s="9">
        <f t="shared" ref="A1066:B1066" si="1553">A1062</f>
        <v>11803</v>
      </c>
      <c r="B1066" s="9" t="str">
        <f t="shared" si="1553"/>
        <v>秦始皇</v>
      </c>
      <c r="C1066" s="9">
        <f>C1062+1</f>
        <v>9</v>
      </c>
      <c r="D1066" s="9">
        <f t="shared" ref="D1066:G1066" si="1554">D1062</f>
        <v>0</v>
      </c>
      <c r="E1066" s="9">
        <f t="shared" si="1554"/>
        <v>1</v>
      </c>
      <c r="F1066" s="9">
        <f t="shared" si="1554"/>
        <v>1</v>
      </c>
      <c r="G1066" s="9">
        <f t="shared" si="1554"/>
        <v>115033</v>
      </c>
      <c r="H1066" s="44" t="str">
        <f t="shared" si="1541"/>
        <v>card_11803_3_0</v>
      </c>
      <c r="I1066" s="9">
        <f t="shared" ref="I1066:M1066" si="1555">I1062</f>
        <v>0</v>
      </c>
      <c r="J1066" s="9" t="str">
        <f t="shared" si="1555"/>
        <v>11803_qinshihuang_ui.mp3</v>
      </c>
      <c r="K1066" s="9">
        <f t="shared" si="1555"/>
        <v>0</v>
      </c>
      <c r="L1066" s="9">
        <f t="shared" si="1555"/>
        <v>0</v>
      </c>
      <c r="M1066" s="9" t="str">
        <f t="shared" si="1555"/>
        <v>sound_deadnan.mp3</v>
      </c>
      <c r="N1066" s="43">
        <v>0</v>
      </c>
      <c r="P1066" t="str">
        <f t="shared" si="1542"/>
        <v>18</v>
      </c>
      <c r="Q1066">
        <v>3</v>
      </c>
      <c r="R1066" s="9">
        <v>0</v>
      </c>
      <c r="T1066" s="2"/>
    </row>
    <row r="1067" spans="1:20" ht="14.25">
      <c r="A1067" s="9">
        <f t="shared" ref="A1067:B1067" si="1556">A1063</f>
        <v>11803</v>
      </c>
      <c r="B1067" s="9" t="str">
        <f t="shared" si="1556"/>
        <v>秦始皇</v>
      </c>
      <c r="C1067" s="9">
        <f t="shared" ref="C1067:C1093" si="1557">C1063+1</f>
        <v>9</v>
      </c>
      <c r="D1067" s="9">
        <f t="shared" ref="D1067:G1067" si="1558">D1063</f>
        <v>1</v>
      </c>
      <c r="E1067" s="9">
        <f t="shared" si="1558"/>
        <v>1</v>
      </c>
      <c r="F1067" s="9">
        <f t="shared" si="1558"/>
        <v>1</v>
      </c>
      <c r="G1067" s="9">
        <f t="shared" si="1558"/>
        <v>115033</v>
      </c>
      <c r="H1067" s="44" t="str">
        <f t="shared" si="1541"/>
        <v>card_11803_3_3</v>
      </c>
      <c r="I1067" s="9">
        <f t="shared" ref="I1067:M1067" si="1559">I1063</f>
        <v>0</v>
      </c>
      <c r="J1067" s="9" t="str">
        <f t="shared" si="1559"/>
        <v>11803_qinshihuang_ui.mp3</v>
      </c>
      <c r="K1067" s="9">
        <f t="shared" si="1559"/>
        <v>0</v>
      </c>
      <c r="L1067" s="9">
        <f t="shared" si="1559"/>
        <v>0</v>
      </c>
      <c r="M1067" s="9" t="str">
        <f t="shared" si="1559"/>
        <v>sound_deadnan.mp3</v>
      </c>
      <c r="N1067" s="43">
        <v>0</v>
      </c>
      <c r="P1067" t="str">
        <f t="shared" si="1542"/>
        <v>18</v>
      </c>
      <c r="Q1067">
        <v>3</v>
      </c>
      <c r="R1067" s="9">
        <v>3</v>
      </c>
      <c r="T1067" s="2"/>
    </row>
    <row r="1068" spans="1:20" ht="14.25">
      <c r="A1068" s="9">
        <f t="shared" ref="A1068:B1068" si="1560">A1064</f>
        <v>11803</v>
      </c>
      <c r="B1068" s="9" t="str">
        <f t="shared" si="1560"/>
        <v>秦始皇</v>
      </c>
      <c r="C1068" s="9">
        <f t="shared" si="1557"/>
        <v>9</v>
      </c>
      <c r="D1068" s="9">
        <f t="shared" ref="D1068:G1068" si="1561">D1064</f>
        <v>2</v>
      </c>
      <c r="E1068" s="9">
        <f t="shared" si="1561"/>
        <v>1</v>
      </c>
      <c r="F1068" s="9">
        <f t="shared" si="1561"/>
        <v>1</v>
      </c>
      <c r="G1068" s="9">
        <f t="shared" si="1561"/>
        <v>115033</v>
      </c>
      <c r="H1068" s="44" t="str">
        <f t="shared" si="1541"/>
        <v>card_11803_3_3</v>
      </c>
      <c r="I1068" s="9">
        <f t="shared" ref="I1068:M1068" si="1562">I1064</f>
        <v>0</v>
      </c>
      <c r="J1068" s="9" t="str">
        <f t="shared" si="1562"/>
        <v>11803_qinshihuang_ui.mp3</v>
      </c>
      <c r="K1068" s="9">
        <f t="shared" si="1562"/>
        <v>0</v>
      </c>
      <c r="L1068" s="9">
        <f t="shared" si="1562"/>
        <v>0</v>
      </c>
      <c r="M1068" s="9" t="str">
        <f t="shared" si="1562"/>
        <v>sound_deadnan.mp3</v>
      </c>
      <c r="N1068" s="43">
        <v>0</v>
      </c>
      <c r="P1068" t="str">
        <f t="shared" si="1542"/>
        <v>18</v>
      </c>
      <c r="Q1068">
        <v>3</v>
      </c>
      <c r="R1068" s="9">
        <v>3</v>
      </c>
      <c r="T1068" s="2"/>
    </row>
    <row r="1069" spans="1:20" ht="14.25">
      <c r="A1069" s="9">
        <f t="shared" ref="A1069:B1069" si="1563">A1065</f>
        <v>11803</v>
      </c>
      <c r="B1069" s="9" t="str">
        <f t="shared" si="1563"/>
        <v>秦始皇</v>
      </c>
      <c r="C1069" s="9">
        <f t="shared" si="1557"/>
        <v>9</v>
      </c>
      <c r="D1069" s="9">
        <f t="shared" ref="D1069:G1069" si="1564">D1065</f>
        <v>3</v>
      </c>
      <c r="E1069" s="9">
        <f t="shared" si="1564"/>
        <v>1</v>
      </c>
      <c r="F1069" s="9">
        <f t="shared" si="1564"/>
        <v>1</v>
      </c>
      <c r="G1069" s="9">
        <f t="shared" si="1564"/>
        <v>115033</v>
      </c>
      <c r="H1069" s="44" t="str">
        <f t="shared" si="1541"/>
        <v>card_11803_3_3</v>
      </c>
      <c r="I1069" s="9">
        <f t="shared" ref="I1069:M1069" si="1565">I1065</f>
        <v>0</v>
      </c>
      <c r="J1069" s="9" t="str">
        <f t="shared" si="1565"/>
        <v>11803_qinshihuang_ui.mp3</v>
      </c>
      <c r="K1069" s="9">
        <f t="shared" si="1565"/>
        <v>0</v>
      </c>
      <c r="L1069" s="9">
        <f t="shared" si="1565"/>
        <v>0</v>
      </c>
      <c r="M1069" s="9" t="str">
        <f t="shared" si="1565"/>
        <v>sound_deadnan.mp3</v>
      </c>
      <c r="N1069" s="43">
        <v>0</v>
      </c>
      <c r="P1069" t="str">
        <f t="shared" si="1542"/>
        <v>18</v>
      </c>
      <c r="Q1069">
        <v>3</v>
      </c>
      <c r="R1069" s="9">
        <v>3</v>
      </c>
      <c r="T1069" s="2"/>
    </row>
    <row r="1070" spans="1:20" ht="14.25">
      <c r="A1070" s="9">
        <f t="shared" ref="A1070:B1070" si="1566">A1066</f>
        <v>11803</v>
      </c>
      <c r="B1070" s="9" t="str">
        <f t="shared" si="1566"/>
        <v>秦始皇</v>
      </c>
      <c r="C1070" s="9">
        <f t="shared" si="1557"/>
        <v>10</v>
      </c>
      <c r="D1070" s="9">
        <f t="shared" ref="D1070:G1070" si="1567">D1066</f>
        <v>0</v>
      </c>
      <c r="E1070" s="9">
        <f t="shared" si="1567"/>
        <v>1</v>
      </c>
      <c r="F1070" s="9">
        <f t="shared" si="1567"/>
        <v>1</v>
      </c>
      <c r="G1070" s="9">
        <f t="shared" si="1567"/>
        <v>115033</v>
      </c>
      <c r="H1070" s="44" t="str">
        <f t="shared" si="1541"/>
        <v>card_11803_3_0</v>
      </c>
      <c r="I1070" s="9">
        <f t="shared" ref="I1070:M1070" si="1568">I1066</f>
        <v>0</v>
      </c>
      <c r="J1070" s="9" t="str">
        <f t="shared" si="1568"/>
        <v>11803_qinshihuang_ui.mp3</v>
      </c>
      <c r="K1070" s="9">
        <f t="shared" si="1568"/>
        <v>0</v>
      </c>
      <c r="L1070" s="9">
        <f t="shared" si="1568"/>
        <v>0</v>
      </c>
      <c r="M1070" s="9" t="str">
        <f t="shared" si="1568"/>
        <v>sound_deadnan.mp3</v>
      </c>
      <c r="N1070" s="43">
        <v>0</v>
      </c>
      <c r="P1070" t="str">
        <f t="shared" si="1542"/>
        <v>18</v>
      </c>
      <c r="Q1070">
        <v>3</v>
      </c>
      <c r="R1070" s="9">
        <v>0</v>
      </c>
      <c r="T1070" s="2"/>
    </row>
    <row r="1071" spans="1:20" ht="14.25">
      <c r="A1071" s="9">
        <f t="shared" ref="A1071:B1071" si="1569">A1067</f>
        <v>11803</v>
      </c>
      <c r="B1071" s="9" t="str">
        <f t="shared" si="1569"/>
        <v>秦始皇</v>
      </c>
      <c r="C1071" s="9">
        <f t="shared" si="1557"/>
        <v>10</v>
      </c>
      <c r="D1071" s="9">
        <f t="shared" ref="D1071:G1071" si="1570">D1067</f>
        <v>1</v>
      </c>
      <c r="E1071" s="9">
        <f t="shared" si="1570"/>
        <v>1</v>
      </c>
      <c r="F1071" s="9">
        <f t="shared" si="1570"/>
        <v>1</v>
      </c>
      <c r="G1071" s="9">
        <f t="shared" si="1570"/>
        <v>115033</v>
      </c>
      <c r="H1071" s="44" t="str">
        <f t="shared" si="1541"/>
        <v>card_11803_3_3</v>
      </c>
      <c r="I1071" s="9">
        <f t="shared" ref="I1071:M1071" si="1571">I1067</f>
        <v>0</v>
      </c>
      <c r="J1071" s="9" t="str">
        <f t="shared" si="1571"/>
        <v>11803_qinshihuang_ui.mp3</v>
      </c>
      <c r="K1071" s="9">
        <f t="shared" si="1571"/>
        <v>0</v>
      </c>
      <c r="L1071" s="9">
        <f t="shared" si="1571"/>
        <v>0</v>
      </c>
      <c r="M1071" s="9" t="str">
        <f t="shared" si="1571"/>
        <v>sound_deadnan.mp3</v>
      </c>
      <c r="N1071" s="43">
        <v>0</v>
      </c>
      <c r="P1071" t="str">
        <f t="shared" si="1542"/>
        <v>18</v>
      </c>
      <c r="Q1071">
        <v>3</v>
      </c>
      <c r="R1071" s="9">
        <v>3</v>
      </c>
      <c r="T1071" s="2"/>
    </row>
    <row r="1072" spans="1:20" ht="14.25">
      <c r="A1072" s="9">
        <f t="shared" ref="A1072:B1072" si="1572">A1068</f>
        <v>11803</v>
      </c>
      <c r="B1072" s="9" t="str">
        <f t="shared" si="1572"/>
        <v>秦始皇</v>
      </c>
      <c r="C1072" s="9">
        <f t="shared" si="1557"/>
        <v>10</v>
      </c>
      <c r="D1072" s="9">
        <f t="shared" ref="D1072:G1072" si="1573">D1068</f>
        <v>2</v>
      </c>
      <c r="E1072" s="9">
        <f t="shared" si="1573"/>
        <v>1</v>
      </c>
      <c r="F1072" s="9">
        <f t="shared" si="1573"/>
        <v>1</v>
      </c>
      <c r="G1072" s="9">
        <f t="shared" si="1573"/>
        <v>115033</v>
      </c>
      <c r="H1072" s="44" t="str">
        <f t="shared" si="1541"/>
        <v>card_11803_3_3</v>
      </c>
      <c r="I1072" s="9">
        <f t="shared" ref="I1072:M1072" si="1574">I1068</f>
        <v>0</v>
      </c>
      <c r="J1072" s="9" t="str">
        <f t="shared" si="1574"/>
        <v>11803_qinshihuang_ui.mp3</v>
      </c>
      <c r="K1072" s="9">
        <f t="shared" si="1574"/>
        <v>0</v>
      </c>
      <c r="L1072" s="9">
        <f t="shared" si="1574"/>
        <v>0</v>
      </c>
      <c r="M1072" s="9" t="str">
        <f t="shared" si="1574"/>
        <v>sound_deadnan.mp3</v>
      </c>
      <c r="N1072" s="43">
        <v>0</v>
      </c>
      <c r="P1072" t="str">
        <f t="shared" si="1542"/>
        <v>18</v>
      </c>
      <c r="Q1072">
        <v>3</v>
      </c>
      <c r="R1072" s="9">
        <v>3</v>
      </c>
      <c r="T1072" s="2"/>
    </row>
    <row r="1073" spans="1:20" ht="14.25">
      <c r="A1073" s="9">
        <f t="shared" ref="A1073:B1073" si="1575">A1069</f>
        <v>11803</v>
      </c>
      <c r="B1073" s="9" t="str">
        <f t="shared" si="1575"/>
        <v>秦始皇</v>
      </c>
      <c r="C1073" s="9">
        <f t="shared" si="1557"/>
        <v>10</v>
      </c>
      <c r="D1073" s="9">
        <f t="shared" ref="D1073:G1073" si="1576">D1069</f>
        <v>3</v>
      </c>
      <c r="E1073" s="9">
        <f t="shared" si="1576"/>
        <v>1</v>
      </c>
      <c r="F1073" s="9">
        <f t="shared" si="1576"/>
        <v>1</v>
      </c>
      <c r="G1073" s="9">
        <f t="shared" si="1576"/>
        <v>115033</v>
      </c>
      <c r="H1073" s="44" t="str">
        <f t="shared" si="1541"/>
        <v>card_11803_3_3</v>
      </c>
      <c r="I1073" s="9">
        <f t="shared" ref="I1073:M1073" si="1577">I1069</f>
        <v>0</v>
      </c>
      <c r="J1073" s="9" t="str">
        <f t="shared" si="1577"/>
        <v>11803_qinshihuang_ui.mp3</v>
      </c>
      <c r="K1073" s="9">
        <f t="shared" si="1577"/>
        <v>0</v>
      </c>
      <c r="L1073" s="9">
        <f t="shared" si="1577"/>
        <v>0</v>
      </c>
      <c r="M1073" s="9" t="str">
        <f t="shared" si="1577"/>
        <v>sound_deadnan.mp3</v>
      </c>
      <c r="N1073" s="43">
        <v>0</v>
      </c>
      <c r="P1073" t="str">
        <f t="shared" si="1542"/>
        <v>18</v>
      </c>
      <c r="Q1073">
        <v>3</v>
      </c>
      <c r="R1073" s="9">
        <v>3</v>
      </c>
      <c r="T1073" s="2"/>
    </row>
    <row r="1074" spans="1:20" ht="14.25">
      <c r="A1074" s="9">
        <f t="shared" ref="A1074:B1074" si="1578">A1070</f>
        <v>11803</v>
      </c>
      <c r="B1074" s="9" t="str">
        <f t="shared" si="1578"/>
        <v>秦始皇</v>
      </c>
      <c r="C1074" s="9">
        <f t="shared" si="1557"/>
        <v>11</v>
      </c>
      <c r="D1074" s="9">
        <f t="shared" ref="D1074:G1074" si="1579">D1070</f>
        <v>0</v>
      </c>
      <c r="E1074" s="9">
        <f t="shared" si="1579"/>
        <v>1</v>
      </c>
      <c r="F1074" s="9">
        <f t="shared" si="1579"/>
        <v>1</v>
      </c>
      <c r="G1074" s="9">
        <f t="shared" si="1579"/>
        <v>115033</v>
      </c>
      <c r="H1074" s="44" t="str">
        <f t="shared" si="1541"/>
        <v>card_11803_3_0</v>
      </c>
      <c r="I1074" s="9">
        <f t="shared" ref="I1074:M1074" si="1580">I1070</f>
        <v>0</v>
      </c>
      <c r="J1074" s="9" t="str">
        <f t="shared" si="1580"/>
        <v>11803_qinshihuang_ui.mp3</v>
      </c>
      <c r="K1074" s="9">
        <f t="shared" si="1580"/>
        <v>0</v>
      </c>
      <c r="L1074" s="9">
        <f t="shared" si="1580"/>
        <v>0</v>
      </c>
      <c r="M1074" s="9" t="str">
        <f t="shared" si="1580"/>
        <v>sound_deadnan.mp3</v>
      </c>
      <c r="N1074" s="43">
        <v>0</v>
      </c>
      <c r="P1074" t="str">
        <f t="shared" si="1542"/>
        <v>18</v>
      </c>
      <c r="Q1074">
        <v>3</v>
      </c>
      <c r="R1074" s="9">
        <v>0</v>
      </c>
      <c r="S1074" s="2">
        <v>273</v>
      </c>
      <c r="T1074" s="2">
        <f>VLOOKUP(B1094,Sheet3!B:C,2,FALSE)</f>
        <v>6</v>
      </c>
    </row>
    <row r="1075" spans="1:20" ht="14.25">
      <c r="A1075" s="9">
        <f t="shared" ref="A1075:B1075" si="1581">A1071</f>
        <v>11803</v>
      </c>
      <c r="B1075" s="9" t="str">
        <f t="shared" si="1581"/>
        <v>秦始皇</v>
      </c>
      <c r="C1075" s="9">
        <f t="shared" si="1557"/>
        <v>11</v>
      </c>
      <c r="D1075" s="9">
        <f t="shared" ref="D1075:G1075" si="1582">D1071</f>
        <v>1</v>
      </c>
      <c r="E1075" s="9">
        <f t="shared" si="1582"/>
        <v>1</v>
      </c>
      <c r="F1075" s="9">
        <f t="shared" si="1582"/>
        <v>1</v>
      </c>
      <c r="G1075" s="9">
        <f t="shared" si="1582"/>
        <v>115033</v>
      </c>
      <c r="H1075" s="44" t="str">
        <f t="shared" si="1541"/>
        <v>card_11803_3_3</v>
      </c>
      <c r="I1075" s="9">
        <f t="shared" ref="I1075:M1075" si="1583">I1071</f>
        <v>0</v>
      </c>
      <c r="J1075" s="9" t="str">
        <f t="shared" si="1583"/>
        <v>11803_qinshihuang_ui.mp3</v>
      </c>
      <c r="K1075" s="9">
        <f t="shared" si="1583"/>
        <v>0</v>
      </c>
      <c r="L1075" s="9">
        <f t="shared" si="1583"/>
        <v>0</v>
      </c>
      <c r="M1075" s="9" t="str">
        <f t="shared" si="1583"/>
        <v>sound_deadnan.mp3</v>
      </c>
      <c r="N1075" s="43">
        <v>0</v>
      </c>
      <c r="P1075" t="str">
        <f t="shared" si="1542"/>
        <v>18</v>
      </c>
      <c r="Q1075">
        <v>3</v>
      </c>
      <c r="R1075" s="9">
        <v>3</v>
      </c>
      <c r="S1075" s="2">
        <v>274</v>
      </c>
      <c r="T1075" s="2">
        <f>VLOOKUP(B1095,Sheet3!B:C,2,FALSE)</f>
        <v>6</v>
      </c>
    </row>
    <row r="1076" spans="1:20" ht="14.25">
      <c r="A1076" s="9">
        <f t="shared" ref="A1076:B1076" si="1584">A1072</f>
        <v>11803</v>
      </c>
      <c r="B1076" s="9" t="str">
        <f t="shared" si="1584"/>
        <v>秦始皇</v>
      </c>
      <c r="C1076" s="9">
        <f t="shared" si="1557"/>
        <v>11</v>
      </c>
      <c r="D1076" s="9">
        <f t="shared" ref="D1076:G1076" si="1585">D1072</f>
        <v>2</v>
      </c>
      <c r="E1076" s="9">
        <f t="shared" si="1585"/>
        <v>1</v>
      </c>
      <c r="F1076" s="9">
        <f t="shared" si="1585"/>
        <v>1</v>
      </c>
      <c r="G1076" s="9">
        <f t="shared" si="1585"/>
        <v>115033</v>
      </c>
      <c r="H1076" s="44" t="str">
        <f t="shared" si="1541"/>
        <v>card_11803_3_3</v>
      </c>
      <c r="I1076" s="9">
        <f t="shared" ref="I1076:M1076" si="1586">I1072</f>
        <v>0</v>
      </c>
      <c r="J1076" s="9" t="str">
        <f t="shared" si="1586"/>
        <v>11803_qinshihuang_ui.mp3</v>
      </c>
      <c r="K1076" s="9">
        <f t="shared" si="1586"/>
        <v>0</v>
      </c>
      <c r="L1076" s="9">
        <f t="shared" si="1586"/>
        <v>0</v>
      </c>
      <c r="M1076" s="9" t="str">
        <f t="shared" si="1586"/>
        <v>sound_deadnan.mp3</v>
      </c>
      <c r="N1076" s="43">
        <v>0</v>
      </c>
      <c r="P1076" t="str">
        <f t="shared" si="1542"/>
        <v>18</v>
      </c>
      <c r="Q1076">
        <v>3</v>
      </c>
      <c r="R1076" s="9">
        <v>3</v>
      </c>
      <c r="S1076" s="2">
        <v>275</v>
      </c>
      <c r="T1076" s="2">
        <f>VLOOKUP(B1096,Sheet3!B:C,2,FALSE)</f>
        <v>6</v>
      </c>
    </row>
    <row r="1077" spans="1:20" ht="14.25">
      <c r="A1077" s="9">
        <f t="shared" ref="A1077:B1077" si="1587">A1073</f>
        <v>11803</v>
      </c>
      <c r="B1077" s="9" t="str">
        <f t="shared" si="1587"/>
        <v>秦始皇</v>
      </c>
      <c r="C1077" s="9">
        <f t="shared" si="1557"/>
        <v>11</v>
      </c>
      <c r="D1077" s="9">
        <f t="shared" ref="D1077:G1077" si="1588">D1073</f>
        <v>3</v>
      </c>
      <c r="E1077" s="9">
        <f t="shared" si="1588"/>
        <v>1</v>
      </c>
      <c r="F1077" s="9">
        <f t="shared" si="1588"/>
        <v>1</v>
      </c>
      <c r="G1077" s="9">
        <f t="shared" si="1588"/>
        <v>115033</v>
      </c>
      <c r="H1077" s="44" t="str">
        <f t="shared" si="1541"/>
        <v>card_11803_3_3</v>
      </c>
      <c r="I1077" s="9">
        <f t="shared" ref="I1077:M1077" si="1589">I1073</f>
        <v>0</v>
      </c>
      <c r="J1077" s="9" t="str">
        <f t="shared" si="1589"/>
        <v>11803_qinshihuang_ui.mp3</v>
      </c>
      <c r="K1077" s="9">
        <f t="shared" si="1589"/>
        <v>0</v>
      </c>
      <c r="L1077" s="9">
        <f t="shared" si="1589"/>
        <v>0</v>
      </c>
      <c r="M1077" s="9" t="str">
        <f t="shared" si="1589"/>
        <v>sound_deadnan.mp3</v>
      </c>
      <c r="N1077" s="43">
        <v>0</v>
      </c>
      <c r="P1077" t="str">
        <f t="shared" si="1542"/>
        <v>18</v>
      </c>
      <c r="Q1077">
        <v>3</v>
      </c>
      <c r="R1077" s="9">
        <v>3</v>
      </c>
      <c r="S1077" s="2">
        <v>276</v>
      </c>
      <c r="T1077" s="2">
        <f>VLOOKUP(B1097,Sheet3!B:C,2,FALSE)</f>
        <v>6</v>
      </c>
    </row>
    <row r="1078" spans="1:20" ht="14.25">
      <c r="A1078" s="9">
        <f t="shared" ref="A1078:B1078" si="1590">A1074</f>
        <v>11803</v>
      </c>
      <c r="B1078" s="9" t="str">
        <f t="shared" si="1590"/>
        <v>秦始皇</v>
      </c>
      <c r="C1078" s="9">
        <f t="shared" si="1557"/>
        <v>12</v>
      </c>
      <c r="D1078" s="9">
        <f t="shared" ref="D1078:G1078" si="1591">D1074</f>
        <v>0</v>
      </c>
      <c r="E1078" s="9">
        <f t="shared" si="1591"/>
        <v>1</v>
      </c>
      <c r="F1078" s="9">
        <f t="shared" si="1591"/>
        <v>1</v>
      </c>
      <c r="G1078" s="9">
        <f t="shared" si="1591"/>
        <v>115033</v>
      </c>
      <c r="H1078" s="44" t="str">
        <f t="shared" si="1541"/>
        <v>card_11803_3_0</v>
      </c>
      <c r="I1078" s="9">
        <f t="shared" ref="I1078:M1078" si="1592">I1074</f>
        <v>0</v>
      </c>
      <c r="J1078" s="9" t="str">
        <f t="shared" si="1592"/>
        <v>11803_qinshihuang_ui.mp3</v>
      </c>
      <c r="K1078" s="9">
        <f t="shared" si="1592"/>
        <v>0</v>
      </c>
      <c r="L1078" s="9">
        <f t="shared" si="1592"/>
        <v>0</v>
      </c>
      <c r="M1078" s="9" t="str">
        <f t="shared" si="1592"/>
        <v>sound_deadnan.mp3</v>
      </c>
      <c r="N1078" s="9"/>
      <c r="P1078" t="str">
        <f t="shared" si="1542"/>
        <v>18</v>
      </c>
      <c r="Q1078">
        <v>3</v>
      </c>
      <c r="R1078" s="9">
        <v>0</v>
      </c>
      <c r="S1078" s="2">
        <v>277</v>
      </c>
      <c r="T1078" s="2">
        <f>VLOOKUP(B1098,Sheet3!B:C,2,FALSE)</f>
        <v>6</v>
      </c>
    </row>
    <row r="1079" spans="1:20" ht="14.25">
      <c r="A1079" s="9">
        <f t="shared" ref="A1079:B1079" si="1593">A1075</f>
        <v>11803</v>
      </c>
      <c r="B1079" s="9" t="str">
        <f t="shared" si="1593"/>
        <v>秦始皇</v>
      </c>
      <c r="C1079" s="9">
        <f t="shared" si="1557"/>
        <v>12</v>
      </c>
      <c r="D1079" s="9">
        <f t="shared" ref="D1079:G1079" si="1594">D1075</f>
        <v>1</v>
      </c>
      <c r="E1079" s="9">
        <f t="shared" si="1594"/>
        <v>1</v>
      </c>
      <c r="F1079" s="9">
        <f t="shared" si="1594"/>
        <v>1</v>
      </c>
      <c r="G1079" s="9">
        <f t="shared" si="1594"/>
        <v>115033</v>
      </c>
      <c r="H1079" s="44" t="str">
        <f t="shared" si="1541"/>
        <v>card_11803_3_3</v>
      </c>
      <c r="I1079" s="9">
        <f t="shared" ref="I1079:M1079" si="1595">I1075</f>
        <v>0</v>
      </c>
      <c r="J1079" s="9" t="str">
        <f t="shared" si="1595"/>
        <v>11803_qinshihuang_ui.mp3</v>
      </c>
      <c r="K1079" s="9">
        <f t="shared" si="1595"/>
        <v>0</v>
      </c>
      <c r="L1079" s="9">
        <f t="shared" si="1595"/>
        <v>0</v>
      </c>
      <c r="M1079" s="9" t="str">
        <f t="shared" si="1595"/>
        <v>sound_deadnan.mp3</v>
      </c>
      <c r="N1079" s="9"/>
      <c r="P1079" t="str">
        <f t="shared" si="1542"/>
        <v>18</v>
      </c>
      <c r="Q1079">
        <v>3</v>
      </c>
      <c r="R1079" s="9">
        <v>3</v>
      </c>
      <c r="S1079" s="2">
        <v>278</v>
      </c>
      <c r="T1079" s="2">
        <f>VLOOKUP(B1099,Sheet3!B:C,2,FALSE)</f>
        <v>6</v>
      </c>
    </row>
    <row r="1080" spans="1:20" ht="14.25">
      <c r="A1080" s="9">
        <f t="shared" ref="A1080:B1080" si="1596">A1076</f>
        <v>11803</v>
      </c>
      <c r="B1080" s="9" t="str">
        <f t="shared" si="1596"/>
        <v>秦始皇</v>
      </c>
      <c r="C1080" s="9">
        <f t="shared" si="1557"/>
        <v>12</v>
      </c>
      <c r="D1080" s="9">
        <f t="shared" ref="D1080:G1080" si="1597">D1076</f>
        <v>2</v>
      </c>
      <c r="E1080" s="9">
        <f t="shared" si="1597"/>
        <v>1</v>
      </c>
      <c r="F1080" s="9">
        <f t="shared" si="1597"/>
        <v>1</v>
      </c>
      <c r="G1080" s="9">
        <f t="shared" si="1597"/>
        <v>115033</v>
      </c>
      <c r="H1080" s="44" t="str">
        <f t="shared" si="1541"/>
        <v>card_11803_3_3</v>
      </c>
      <c r="I1080" s="9">
        <f t="shared" ref="I1080:M1080" si="1598">I1076</f>
        <v>0</v>
      </c>
      <c r="J1080" s="9" t="str">
        <f t="shared" si="1598"/>
        <v>11803_qinshihuang_ui.mp3</v>
      </c>
      <c r="K1080" s="9">
        <f t="shared" si="1598"/>
        <v>0</v>
      </c>
      <c r="L1080" s="9">
        <f t="shared" si="1598"/>
        <v>0</v>
      </c>
      <c r="M1080" s="9" t="str">
        <f t="shared" si="1598"/>
        <v>sound_deadnan.mp3</v>
      </c>
      <c r="N1080" s="9"/>
      <c r="P1080" t="str">
        <f t="shared" si="1542"/>
        <v>18</v>
      </c>
      <c r="Q1080">
        <v>3</v>
      </c>
      <c r="R1080" s="9">
        <v>3</v>
      </c>
      <c r="S1080" s="2">
        <v>279</v>
      </c>
      <c r="T1080" s="2">
        <f>VLOOKUP(B1100,Sheet3!B:C,2,FALSE)</f>
        <v>6</v>
      </c>
    </row>
    <row r="1081" spans="1:20" ht="14.25">
      <c r="A1081" s="9">
        <f t="shared" ref="A1081:B1081" si="1599">A1077</f>
        <v>11803</v>
      </c>
      <c r="B1081" s="9" t="str">
        <f t="shared" si="1599"/>
        <v>秦始皇</v>
      </c>
      <c r="C1081" s="9">
        <f t="shared" si="1557"/>
        <v>12</v>
      </c>
      <c r="D1081" s="9">
        <f t="shared" ref="D1081:G1081" si="1600">D1077</f>
        <v>3</v>
      </c>
      <c r="E1081" s="9">
        <f t="shared" si="1600"/>
        <v>1</v>
      </c>
      <c r="F1081" s="9">
        <f t="shared" si="1600"/>
        <v>1</v>
      </c>
      <c r="G1081" s="9">
        <f t="shared" si="1600"/>
        <v>115033</v>
      </c>
      <c r="H1081" s="44" t="str">
        <f t="shared" si="1541"/>
        <v>card_11803_3_3</v>
      </c>
      <c r="I1081" s="9">
        <f t="shared" ref="I1081:M1081" si="1601">I1077</f>
        <v>0</v>
      </c>
      <c r="J1081" s="9" t="str">
        <f t="shared" si="1601"/>
        <v>11803_qinshihuang_ui.mp3</v>
      </c>
      <c r="K1081" s="9">
        <f t="shared" si="1601"/>
        <v>0</v>
      </c>
      <c r="L1081" s="9">
        <f t="shared" si="1601"/>
        <v>0</v>
      </c>
      <c r="M1081" s="9" t="str">
        <f t="shared" si="1601"/>
        <v>sound_deadnan.mp3</v>
      </c>
      <c r="N1081" s="9"/>
      <c r="P1081" t="str">
        <f t="shared" si="1542"/>
        <v>18</v>
      </c>
      <c r="Q1081">
        <v>3</v>
      </c>
      <c r="R1081" s="9">
        <v>3</v>
      </c>
      <c r="S1081" s="2">
        <v>280</v>
      </c>
      <c r="T1081" s="2">
        <f>VLOOKUP(B1101,Sheet3!B:C,2,FALSE)</f>
        <v>6</v>
      </c>
    </row>
    <row r="1082" spans="1:20" ht="14.25">
      <c r="A1082" s="9">
        <f t="shared" ref="A1082:B1082" si="1602">A1078</f>
        <v>11803</v>
      </c>
      <c r="B1082" s="9" t="str">
        <f t="shared" si="1602"/>
        <v>秦始皇</v>
      </c>
      <c r="C1082" s="9">
        <f t="shared" si="1557"/>
        <v>13</v>
      </c>
      <c r="D1082" s="9">
        <f t="shared" ref="D1082:G1082" si="1603">D1078</f>
        <v>0</v>
      </c>
      <c r="E1082" s="9">
        <f t="shared" si="1603"/>
        <v>1</v>
      </c>
      <c r="F1082" s="9">
        <f t="shared" si="1603"/>
        <v>1</v>
      </c>
      <c r="G1082" s="9">
        <f t="shared" si="1603"/>
        <v>115033</v>
      </c>
      <c r="H1082" s="44" t="str">
        <f t="shared" si="1541"/>
        <v>card_11803_3_0</v>
      </c>
      <c r="I1082" s="9">
        <f t="shared" ref="I1082:M1082" si="1604">I1078</f>
        <v>0</v>
      </c>
      <c r="J1082" s="9" t="str">
        <f t="shared" si="1604"/>
        <v>11803_qinshihuang_ui.mp3</v>
      </c>
      <c r="K1082" s="9">
        <f t="shared" si="1604"/>
        <v>0</v>
      </c>
      <c r="L1082" s="9">
        <f t="shared" si="1604"/>
        <v>0</v>
      </c>
      <c r="M1082" s="9" t="str">
        <f t="shared" si="1604"/>
        <v>sound_deadnan.mp3</v>
      </c>
      <c r="N1082" s="9"/>
      <c r="P1082" t="str">
        <f t="shared" si="1542"/>
        <v>18</v>
      </c>
      <c r="Q1082">
        <v>3</v>
      </c>
      <c r="R1082" s="9">
        <v>0</v>
      </c>
      <c r="S1082" s="2">
        <v>281</v>
      </c>
      <c r="T1082" s="2">
        <f>VLOOKUP(B1102,Sheet3!B:C,2,FALSE)</f>
        <v>6</v>
      </c>
    </row>
    <row r="1083" spans="1:20" ht="14.25">
      <c r="A1083" s="9">
        <f t="shared" ref="A1083:B1083" si="1605">A1079</f>
        <v>11803</v>
      </c>
      <c r="B1083" s="9" t="str">
        <f t="shared" si="1605"/>
        <v>秦始皇</v>
      </c>
      <c r="C1083" s="9">
        <f t="shared" si="1557"/>
        <v>13</v>
      </c>
      <c r="D1083" s="9">
        <f t="shared" ref="D1083:G1083" si="1606">D1079</f>
        <v>1</v>
      </c>
      <c r="E1083" s="9">
        <f t="shared" si="1606"/>
        <v>1</v>
      </c>
      <c r="F1083" s="9">
        <f t="shared" si="1606"/>
        <v>1</v>
      </c>
      <c r="G1083" s="9">
        <f t="shared" si="1606"/>
        <v>115033</v>
      </c>
      <c r="H1083" s="44" t="str">
        <f t="shared" si="1541"/>
        <v>card_11803_3_3</v>
      </c>
      <c r="I1083" s="9">
        <f t="shared" ref="I1083:M1083" si="1607">I1079</f>
        <v>0</v>
      </c>
      <c r="J1083" s="9" t="str">
        <f t="shared" si="1607"/>
        <v>11803_qinshihuang_ui.mp3</v>
      </c>
      <c r="K1083" s="9">
        <f t="shared" si="1607"/>
        <v>0</v>
      </c>
      <c r="L1083" s="9">
        <f t="shared" si="1607"/>
        <v>0</v>
      </c>
      <c r="M1083" s="9" t="str">
        <f t="shared" si="1607"/>
        <v>sound_deadnan.mp3</v>
      </c>
      <c r="N1083" s="9"/>
      <c r="P1083" t="str">
        <f t="shared" si="1542"/>
        <v>18</v>
      </c>
      <c r="Q1083">
        <v>3</v>
      </c>
      <c r="R1083" s="9">
        <v>3</v>
      </c>
      <c r="S1083" s="2">
        <v>282</v>
      </c>
      <c r="T1083" s="2">
        <f>VLOOKUP(B1103,Sheet3!B:C,2,FALSE)</f>
        <v>6</v>
      </c>
    </row>
    <row r="1084" spans="1:20" ht="14.25">
      <c r="A1084" s="9">
        <f t="shared" ref="A1084:B1084" si="1608">A1080</f>
        <v>11803</v>
      </c>
      <c r="B1084" s="9" t="str">
        <f t="shared" si="1608"/>
        <v>秦始皇</v>
      </c>
      <c r="C1084" s="9">
        <f t="shared" si="1557"/>
        <v>13</v>
      </c>
      <c r="D1084" s="9">
        <f t="shared" ref="D1084:G1084" si="1609">D1080</f>
        <v>2</v>
      </c>
      <c r="E1084" s="9">
        <f t="shared" si="1609"/>
        <v>1</v>
      </c>
      <c r="F1084" s="9">
        <f t="shared" si="1609"/>
        <v>1</v>
      </c>
      <c r="G1084" s="9">
        <f t="shared" si="1609"/>
        <v>115033</v>
      </c>
      <c r="H1084" s="44" t="str">
        <f t="shared" si="1541"/>
        <v>card_11803_3_3</v>
      </c>
      <c r="I1084" s="9">
        <f t="shared" ref="I1084:M1084" si="1610">I1080</f>
        <v>0</v>
      </c>
      <c r="J1084" s="9" t="str">
        <f t="shared" si="1610"/>
        <v>11803_qinshihuang_ui.mp3</v>
      </c>
      <c r="K1084" s="9">
        <f t="shared" si="1610"/>
        <v>0</v>
      </c>
      <c r="L1084" s="9">
        <f t="shared" si="1610"/>
        <v>0</v>
      </c>
      <c r="M1084" s="9" t="str">
        <f t="shared" si="1610"/>
        <v>sound_deadnan.mp3</v>
      </c>
      <c r="N1084" s="9"/>
      <c r="P1084" t="str">
        <f t="shared" si="1542"/>
        <v>18</v>
      </c>
      <c r="Q1084">
        <v>3</v>
      </c>
      <c r="R1084" s="9">
        <v>3</v>
      </c>
      <c r="S1084" s="2">
        <v>283</v>
      </c>
      <c r="T1084" s="2">
        <f>VLOOKUP(B1104,Sheet3!B:C,2,FALSE)</f>
        <v>6</v>
      </c>
    </row>
    <row r="1085" spans="1:20" ht="14.25">
      <c r="A1085" s="9">
        <f t="shared" ref="A1085:B1085" si="1611">A1081</f>
        <v>11803</v>
      </c>
      <c r="B1085" s="9" t="str">
        <f t="shared" si="1611"/>
        <v>秦始皇</v>
      </c>
      <c r="C1085" s="9">
        <f t="shared" si="1557"/>
        <v>13</v>
      </c>
      <c r="D1085" s="9">
        <f t="shared" ref="D1085:G1085" si="1612">D1081</f>
        <v>3</v>
      </c>
      <c r="E1085" s="9">
        <f t="shared" si="1612"/>
        <v>1</v>
      </c>
      <c r="F1085" s="9">
        <f t="shared" si="1612"/>
        <v>1</v>
      </c>
      <c r="G1085" s="9">
        <f t="shared" si="1612"/>
        <v>115033</v>
      </c>
      <c r="H1085" s="44" t="str">
        <f t="shared" si="1541"/>
        <v>card_11803_3_3</v>
      </c>
      <c r="I1085" s="9">
        <f t="shared" ref="I1085:M1085" si="1613">I1081</f>
        <v>0</v>
      </c>
      <c r="J1085" s="9" t="str">
        <f t="shared" si="1613"/>
        <v>11803_qinshihuang_ui.mp3</v>
      </c>
      <c r="K1085" s="9">
        <f t="shared" si="1613"/>
        <v>0</v>
      </c>
      <c r="L1085" s="9">
        <f t="shared" si="1613"/>
        <v>0</v>
      </c>
      <c r="M1085" s="9" t="str">
        <f t="shared" si="1613"/>
        <v>sound_deadnan.mp3</v>
      </c>
      <c r="N1085" s="9"/>
      <c r="P1085" t="str">
        <f t="shared" si="1542"/>
        <v>18</v>
      </c>
      <c r="Q1085">
        <v>3</v>
      </c>
      <c r="R1085" s="9">
        <v>3</v>
      </c>
      <c r="S1085" s="2">
        <v>284</v>
      </c>
      <c r="T1085" s="2">
        <f>VLOOKUP(B1105,Sheet3!B:C,2,FALSE)</f>
        <v>6</v>
      </c>
    </row>
    <row r="1086" spans="1:20" ht="14.25">
      <c r="A1086" s="9">
        <f t="shared" ref="A1086:B1086" si="1614">A1082</f>
        <v>11803</v>
      </c>
      <c r="B1086" s="9" t="str">
        <f t="shared" si="1614"/>
        <v>秦始皇</v>
      </c>
      <c r="C1086" s="9">
        <f t="shared" si="1557"/>
        <v>14</v>
      </c>
      <c r="D1086" s="9">
        <f t="shared" ref="D1086:G1086" si="1615">D1082</f>
        <v>0</v>
      </c>
      <c r="E1086" s="9">
        <f t="shared" si="1615"/>
        <v>1</v>
      </c>
      <c r="F1086" s="9">
        <f t="shared" si="1615"/>
        <v>1</v>
      </c>
      <c r="G1086" s="9">
        <f t="shared" si="1615"/>
        <v>115033</v>
      </c>
      <c r="H1086" s="44" t="str">
        <f t="shared" si="1541"/>
        <v>card_11803_3_0</v>
      </c>
      <c r="I1086" s="9">
        <f t="shared" ref="I1086:M1086" si="1616">I1082</f>
        <v>0</v>
      </c>
      <c r="J1086" s="9" t="str">
        <f t="shared" si="1616"/>
        <v>11803_qinshihuang_ui.mp3</v>
      </c>
      <c r="K1086" s="9">
        <f t="shared" si="1616"/>
        <v>0</v>
      </c>
      <c r="L1086" s="9">
        <f t="shared" si="1616"/>
        <v>0</v>
      </c>
      <c r="M1086" s="9" t="str">
        <f t="shared" si="1616"/>
        <v>sound_deadnan.mp3</v>
      </c>
      <c r="N1086" s="9"/>
      <c r="P1086" t="str">
        <f t="shared" si="1542"/>
        <v>18</v>
      </c>
      <c r="Q1086">
        <v>3</v>
      </c>
      <c r="R1086" s="9">
        <v>0</v>
      </c>
      <c r="S1086" s="2">
        <v>285</v>
      </c>
      <c r="T1086" s="2">
        <f>VLOOKUP(B1106,Sheet3!B:C,2,FALSE)</f>
        <v>6</v>
      </c>
    </row>
    <row r="1087" spans="1:20" ht="14.25">
      <c r="A1087" s="9">
        <f t="shared" ref="A1087:B1087" si="1617">A1083</f>
        <v>11803</v>
      </c>
      <c r="B1087" s="9" t="str">
        <f t="shared" si="1617"/>
        <v>秦始皇</v>
      </c>
      <c r="C1087" s="9">
        <f t="shared" si="1557"/>
        <v>14</v>
      </c>
      <c r="D1087" s="9">
        <f t="shared" ref="D1087:G1087" si="1618">D1083</f>
        <v>1</v>
      </c>
      <c r="E1087" s="9">
        <f t="shared" si="1618"/>
        <v>1</v>
      </c>
      <c r="F1087" s="9">
        <f t="shared" si="1618"/>
        <v>1</v>
      </c>
      <c r="G1087" s="9">
        <f t="shared" si="1618"/>
        <v>115033</v>
      </c>
      <c r="H1087" s="44" t="str">
        <f t="shared" si="1541"/>
        <v>card_11803_3_3</v>
      </c>
      <c r="I1087" s="9">
        <f t="shared" ref="I1087:M1087" si="1619">I1083</f>
        <v>0</v>
      </c>
      <c r="J1087" s="9" t="str">
        <f t="shared" si="1619"/>
        <v>11803_qinshihuang_ui.mp3</v>
      </c>
      <c r="K1087" s="9">
        <f t="shared" si="1619"/>
        <v>0</v>
      </c>
      <c r="L1087" s="9">
        <f t="shared" si="1619"/>
        <v>0</v>
      </c>
      <c r="M1087" s="9" t="str">
        <f t="shared" si="1619"/>
        <v>sound_deadnan.mp3</v>
      </c>
      <c r="N1087" s="9"/>
      <c r="P1087" t="str">
        <f t="shared" si="1542"/>
        <v>18</v>
      </c>
      <c r="Q1087">
        <v>3</v>
      </c>
      <c r="R1087" s="9">
        <v>3</v>
      </c>
      <c r="S1087" s="2">
        <v>286</v>
      </c>
      <c r="T1087" s="2">
        <f>VLOOKUP(B1107,Sheet3!B:C,2,FALSE)</f>
        <v>6</v>
      </c>
    </row>
    <row r="1088" spans="1:20" ht="14.25">
      <c r="A1088" s="9">
        <f t="shared" ref="A1088:B1088" si="1620">A1084</f>
        <v>11803</v>
      </c>
      <c r="B1088" s="9" t="str">
        <f t="shared" si="1620"/>
        <v>秦始皇</v>
      </c>
      <c r="C1088" s="9">
        <f t="shared" si="1557"/>
        <v>14</v>
      </c>
      <c r="D1088" s="9">
        <f t="shared" ref="D1088:G1088" si="1621">D1084</f>
        <v>2</v>
      </c>
      <c r="E1088" s="9">
        <f t="shared" si="1621"/>
        <v>1</v>
      </c>
      <c r="F1088" s="9">
        <f t="shared" si="1621"/>
        <v>1</v>
      </c>
      <c r="G1088" s="9">
        <f t="shared" si="1621"/>
        <v>115033</v>
      </c>
      <c r="H1088" s="44" t="str">
        <f t="shared" si="1541"/>
        <v>card_11803_3_3</v>
      </c>
      <c r="I1088" s="9">
        <f t="shared" ref="I1088:M1088" si="1622">I1084</f>
        <v>0</v>
      </c>
      <c r="J1088" s="9" t="str">
        <f t="shared" si="1622"/>
        <v>11803_qinshihuang_ui.mp3</v>
      </c>
      <c r="K1088" s="9">
        <f t="shared" si="1622"/>
        <v>0</v>
      </c>
      <c r="L1088" s="9">
        <f t="shared" si="1622"/>
        <v>0</v>
      </c>
      <c r="M1088" s="9" t="str">
        <f t="shared" si="1622"/>
        <v>sound_deadnan.mp3</v>
      </c>
      <c r="N1088" s="9"/>
      <c r="P1088" t="str">
        <f t="shared" si="1542"/>
        <v>18</v>
      </c>
      <c r="Q1088">
        <v>3</v>
      </c>
      <c r="R1088" s="9">
        <v>3</v>
      </c>
      <c r="S1088" s="2">
        <v>287</v>
      </c>
      <c r="T1088" s="2">
        <f>VLOOKUP(B1108,Sheet3!B:C,2,FALSE)</f>
        <v>6</v>
      </c>
    </row>
    <row r="1089" spans="1:22" ht="14.25">
      <c r="A1089" s="9">
        <f t="shared" ref="A1089:B1089" si="1623">A1085</f>
        <v>11803</v>
      </c>
      <c r="B1089" s="9" t="str">
        <f t="shared" si="1623"/>
        <v>秦始皇</v>
      </c>
      <c r="C1089" s="9">
        <f t="shared" si="1557"/>
        <v>14</v>
      </c>
      <c r="D1089" s="9">
        <f t="shared" ref="D1089:G1089" si="1624">D1085</f>
        <v>3</v>
      </c>
      <c r="E1089" s="9">
        <f t="shared" si="1624"/>
        <v>1</v>
      </c>
      <c r="F1089" s="9">
        <f t="shared" si="1624"/>
        <v>1</v>
      </c>
      <c r="G1089" s="9">
        <f t="shared" si="1624"/>
        <v>115033</v>
      </c>
      <c r="H1089" s="44" t="str">
        <f t="shared" si="1541"/>
        <v>card_11803_3_3</v>
      </c>
      <c r="I1089" s="9">
        <f t="shared" ref="I1089:M1089" si="1625">I1085</f>
        <v>0</v>
      </c>
      <c r="J1089" s="9" t="str">
        <f t="shared" si="1625"/>
        <v>11803_qinshihuang_ui.mp3</v>
      </c>
      <c r="K1089" s="9">
        <f t="shared" si="1625"/>
        <v>0</v>
      </c>
      <c r="L1089" s="9">
        <f t="shared" si="1625"/>
        <v>0</v>
      </c>
      <c r="M1089" s="9" t="str">
        <f t="shared" si="1625"/>
        <v>sound_deadnan.mp3</v>
      </c>
      <c r="N1089" s="9"/>
      <c r="P1089" t="str">
        <f t="shared" si="1542"/>
        <v>18</v>
      </c>
      <c r="Q1089">
        <v>3</v>
      </c>
      <c r="R1089" s="9">
        <v>3</v>
      </c>
      <c r="S1089" s="2">
        <v>288</v>
      </c>
      <c r="T1089" s="2">
        <f>VLOOKUP(B1109,Sheet3!B:C,2,FALSE)</f>
        <v>6</v>
      </c>
    </row>
    <row r="1090" spans="1:22" ht="14.25">
      <c r="A1090" s="9">
        <f t="shared" ref="A1090:B1090" si="1626">A1086</f>
        <v>11803</v>
      </c>
      <c r="B1090" s="9" t="str">
        <f t="shared" si="1626"/>
        <v>秦始皇</v>
      </c>
      <c r="C1090" s="9">
        <f t="shared" si="1557"/>
        <v>15</v>
      </c>
      <c r="D1090" s="9">
        <f t="shared" ref="D1090:G1090" si="1627">D1086</f>
        <v>0</v>
      </c>
      <c r="E1090" s="9">
        <f t="shared" si="1627"/>
        <v>1</v>
      </c>
      <c r="F1090" s="9">
        <f t="shared" si="1627"/>
        <v>1</v>
      </c>
      <c r="G1090" s="9">
        <f t="shared" si="1627"/>
        <v>115033</v>
      </c>
      <c r="H1090" s="44" t="str">
        <f t="shared" si="1541"/>
        <v>card_11803_3_0</v>
      </c>
      <c r="I1090" s="9">
        <f t="shared" ref="I1090:M1090" si="1628">I1086</f>
        <v>0</v>
      </c>
      <c r="J1090" s="9" t="str">
        <f t="shared" si="1628"/>
        <v>11803_qinshihuang_ui.mp3</v>
      </c>
      <c r="K1090" s="9">
        <f t="shared" si="1628"/>
        <v>0</v>
      </c>
      <c r="L1090" s="9">
        <f t="shared" si="1628"/>
        <v>0</v>
      </c>
      <c r="M1090" s="9" t="str">
        <f t="shared" si="1628"/>
        <v>sound_deadnan.mp3</v>
      </c>
      <c r="N1090" s="9"/>
      <c r="P1090" t="str">
        <f t="shared" si="1542"/>
        <v>18</v>
      </c>
      <c r="Q1090">
        <v>3</v>
      </c>
      <c r="R1090" s="9">
        <v>0</v>
      </c>
      <c r="T1090" s="2">
        <f>VLOOKUP(B1110,Sheet3!B:C,2,FALSE)</f>
        <v>6</v>
      </c>
      <c r="U1090">
        <f t="shared" ref="U1090:U1105" si="1629">G1110</f>
        <v>115033</v>
      </c>
      <c r="V1090" t="str">
        <f t="shared" ref="V1090:V1105" si="1630">H1110</f>
        <v>card_11804_3_0</v>
      </c>
    </row>
    <row r="1091" spans="1:22" ht="14.25">
      <c r="A1091" s="9">
        <f t="shared" ref="A1091:B1091" si="1631">A1087</f>
        <v>11803</v>
      </c>
      <c r="B1091" s="9" t="str">
        <f t="shared" si="1631"/>
        <v>秦始皇</v>
      </c>
      <c r="C1091" s="9">
        <f t="shared" si="1557"/>
        <v>15</v>
      </c>
      <c r="D1091" s="9">
        <f t="shared" ref="D1091:G1091" si="1632">D1087</f>
        <v>1</v>
      </c>
      <c r="E1091" s="9">
        <f t="shared" si="1632"/>
        <v>1</v>
      </c>
      <c r="F1091" s="9">
        <f t="shared" si="1632"/>
        <v>1</v>
      </c>
      <c r="G1091" s="9">
        <f t="shared" si="1632"/>
        <v>115033</v>
      </c>
      <c r="H1091" s="44" t="str">
        <f t="shared" si="1541"/>
        <v>card_11803_3_3</v>
      </c>
      <c r="I1091" s="9">
        <f t="shared" ref="I1091:M1091" si="1633">I1087</f>
        <v>0</v>
      </c>
      <c r="J1091" s="9" t="str">
        <f t="shared" si="1633"/>
        <v>11803_qinshihuang_ui.mp3</v>
      </c>
      <c r="K1091" s="9">
        <f t="shared" si="1633"/>
        <v>0</v>
      </c>
      <c r="L1091" s="9">
        <f t="shared" si="1633"/>
        <v>0</v>
      </c>
      <c r="M1091" s="9" t="str">
        <f t="shared" si="1633"/>
        <v>sound_deadnan.mp3</v>
      </c>
      <c r="N1091" s="9"/>
      <c r="P1091" t="str">
        <f t="shared" si="1542"/>
        <v>18</v>
      </c>
      <c r="Q1091">
        <v>3</v>
      </c>
      <c r="R1091" s="9">
        <v>3</v>
      </c>
      <c r="T1091" s="2">
        <f>VLOOKUP(B1111,Sheet3!B:C,2,FALSE)</f>
        <v>6</v>
      </c>
      <c r="U1091">
        <f t="shared" si="1629"/>
        <v>115033</v>
      </c>
      <c r="V1091" t="str">
        <f t="shared" si="1630"/>
        <v>card_11804_3_3</v>
      </c>
    </row>
    <row r="1092" spans="1:22" ht="14.25">
      <c r="A1092" s="9">
        <f t="shared" ref="A1092:B1092" si="1634">A1088</f>
        <v>11803</v>
      </c>
      <c r="B1092" s="9" t="str">
        <f t="shared" si="1634"/>
        <v>秦始皇</v>
      </c>
      <c r="C1092" s="9">
        <f t="shared" si="1557"/>
        <v>15</v>
      </c>
      <c r="D1092" s="9">
        <f t="shared" ref="D1092:G1092" si="1635">D1088</f>
        <v>2</v>
      </c>
      <c r="E1092" s="9">
        <f t="shared" si="1635"/>
        <v>1</v>
      </c>
      <c r="F1092" s="9">
        <f t="shared" si="1635"/>
        <v>1</v>
      </c>
      <c r="G1092" s="9">
        <f t="shared" si="1635"/>
        <v>115033</v>
      </c>
      <c r="H1092" s="44" t="str">
        <f t="shared" si="1541"/>
        <v>card_11803_3_3</v>
      </c>
      <c r="I1092" s="9">
        <f t="shared" ref="I1092:M1092" si="1636">I1088</f>
        <v>0</v>
      </c>
      <c r="J1092" s="9" t="str">
        <f t="shared" si="1636"/>
        <v>11803_qinshihuang_ui.mp3</v>
      </c>
      <c r="K1092" s="9">
        <f t="shared" si="1636"/>
        <v>0</v>
      </c>
      <c r="L1092" s="9">
        <f t="shared" si="1636"/>
        <v>0</v>
      </c>
      <c r="M1092" s="9" t="str">
        <f t="shared" si="1636"/>
        <v>sound_deadnan.mp3</v>
      </c>
      <c r="N1092" s="9"/>
      <c r="P1092" t="str">
        <f t="shared" si="1542"/>
        <v>18</v>
      </c>
      <c r="Q1092">
        <v>3</v>
      </c>
      <c r="R1092" s="9">
        <v>3</v>
      </c>
      <c r="T1092" s="2">
        <f>VLOOKUP(B1112,Sheet3!B:C,2,FALSE)</f>
        <v>6</v>
      </c>
      <c r="U1092">
        <f t="shared" si="1629"/>
        <v>115033</v>
      </c>
      <c r="V1092" t="str">
        <f t="shared" si="1630"/>
        <v>card_11804_3_3</v>
      </c>
    </row>
    <row r="1093" spans="1:22" ht="14.25">
      <c r="A1093" s="9">
        <f t="shared" ref="A1093:B1093" si="1637">A1089</f>
        <v>11803</v>
      </c>
      <c r="B1093" s="9" t="str">
        <f t="shared" si="1637"/>
        <v>秦始皇</v>
      </c>
      <c r="C1093" s="9">
        <f t="shared" si="1557"/>
        <v>15</v>
      </c>
      <c r="D1093" s="9">
        <f t="shared" ref="D1093:G1093" si="1638">D1089</f>
        <v>3</v>
      </c>
      <c r="E1093" s="9">
        <f t="shared" si="1638"/>
        <v>1</v>
      </c>
      <c r="F1093" s="9">
        <f t="shared" si="1638"/>
        <v>1</v>
      </c>
      <c r="G1093" s="9">
        <f t="shared" si="1638"/>
        <v>115033</v>
      </c>
      <c r="H1093" s="44" t="str">
        <f t="shared" si="1541"/>
        <v>card_11803_3_3</v>
      </c>
      <c r="I1093" s="9">
        <f t="shared" ref="I1093:M1093" si="1639">I1089</f>
        <v>0</v>
      </c>
      <c r="J1093" s="9" t="str">
        <f t="shared" si="1639"/>
        <v>11803_qinshihuang_ui.mp3</v>
      </c>
      <c r="K1093" s="9">
        <f t="shared" si="1639"/>
        <v>0</v>
      </c>
      <c r="L1093" s="9">
        <f t="shared" si="1639"/>
        <v>0</v>
      </c>
      <c r="M1093" s="9" t="str">
        <f t="shared" si="1639"/>
        <v>sound_deadnan.mp3</v>
      </c>
      <c r="N1093" s="9"/>
      <c r="P1093" t="str">
        <f t="shared" si="1542"/>
        <v>18</v>
      </c>
      <c r="Q1093">
        <v>3</v>
      </c>
      <c r="R1093" s="9">
        <v>3</v>
      </c>
      <c r="T1093" s="2">
        <f>VLOOKUP(B1113,Sheet3!B:C,2,FALSE)</f>
        <v>6</v>
      </c>
      <c r="U1093">
        <f t="shared" si="1629"/>
        <v>115033</v>
      </c>
      <c r="V1093" t="str">
        <f t="shared" si="1630"/>
        <v>card_11804_3_3</v>
      </c>
    </row>
    <row r="1094" spans="1:22" ht="17.25">
      <c r="A1094" s="9">
        <v>11804</v>
      </c>
      <c r="B1094" s="49" t="s">
        <v>117</v>
      </c>
      <c r="C1094" s="9">
        <v>0</v>
      </c>
      <c r="D1094" s="9">
        <v>0</v>
      </c>
      <c r="E1094" s="42">
        <v>1</v>
      </c>
      <c r="F1094" s="48">
        <v>1</v>
      </c>
      <c r="G1094" s="42">
        <v>115031</v>
      </c>
      <c r="H1094" s="44" t="str">
        <f t="shared" si="1541"/>
        <v>card_11804_1_0</v>
      </c>
      <c r="I1094" s="43">
        <v>0</v>
      </c>
      <c r="J1094" s="45" t="s">
        <v>118</v>
      </c>
      <c r="K1094" s="45">
        <v>0</v>
      </c>
      <c r="L1094" s="43">
        <v>0</v>
      </c>
      <c r="M1094" s="42" t="s">
        <v>36</v>
      </c>
      <c r="N1094" s="9"/>
      <c r="P1094" t="str">
        <f t="shared" si="1542"/>
        <v>18</v>
      </c>
      <c r="Q1094">
        <v>1</v>
      </c>
      <c r="R1094" s="9">
        <v>0</v>
      </c>
      <c r="T1094" s="2">
        <f>VLOOKUP(B1114,Sheet3!B:C,2,FALSE)</f>
        <v>6</v>
      </c>
      <c r="U1094">
        <f t="shared" si="1629"/>
        <v>115033</v>
      </c>
      <c r="V1094" t="str">
        <f t="shared" si="1630"/>
        <v>card_11804_3_0</v>
      </c>
    </row>
    <row r="1095" spans="1:22" ht="17.25">
      <c r="A1095" s="9">
        <v>11804</v>
      </c>
      <c r="B1095" s="49" t="s">
        <v>117</v>
      </c>
      <c r="C1095" s="9">
        <v>0</v>
      </c>
      <c r="D1095" s="9">
        <v>1</v>
      </c>
      <c r="E1095" s="42">
        <v>1</v>
      </c>
      <c r="F1095" s="48">
        <v>1</v>
      </c>
      <c r="G1095" s="42">
        <v>115031</v>
      </c>
      <c r="H1095" s="44" t="str">
        <f t="shared" ref="H1095:H1158" si="1640">"card_"&amp;A1095&amp;"_"&amp;Q1095&amp;"_"&amp;R1095</f>
        <v>card_11804_1_1</v>
      </c>
      <c r="I1095" s="43">
        <v>0</v>
      </c>
      <c r="J1095" s="45" t="s">
        <v>118</v>
      </c>
      <c r="K1095" s="45">
        <v>0</v>
      </c>
      <c r="L1095" s="43">
        <v>0</v>
      </c>
      <c r="M1095" s="42" t="s">
        <v>36</v>
      </c>
      <c r="N1095" s="9"/>
      <c r="P1095" t="str">
        <f t="shared" si="1542"/>
        <v>18</v>
      </c>
      <c r="Q1095">
        <v>1</v>
      </c>
      <c r="R1095" s="9">
        <v>1</v>
      </c>
      <c r="T1095" s="2">
        <f>VLOOKUP(B1115,Sheet3!B:C,2,FALSE)</f>
        <v>6</v>
      </c>
      <c r="U1095">
        <f t="shared" si="1629"/>
        <v>115033</v>
      </c>
      <c r="V1095" t="str">
        <f t="shared" si="1630"/>
        <v>card_11804_3_3</v>
      </c>
    </row>
    <row r="1096" spans="1:22" ht="17.25">
      <c r="A1096" s="9">
        <v>11804</v>
      </c>
      <c r="B1096" s="49" t="s">
        <v>117</v>
      </c>
      <c r="C1096" s="9">
        <v>0</v>
      </c>
      <c r="D1096" s="9">
        <v>2</v>
      </c>
      <c r="E1096" s="42">
        <v>1</v>
      </c>
      <c r="F1096" s="48">
        <v>1</v>
      </c>
      <c r="G1096" s="42">
        <v>115031</v>
      </c>
      <c r="H1096" s="44" t="str">
        <f t="shared" si="1640"/>
        <v>card_11804_2_2</v>
      </c>
      <c r="I1096" s="43">
        <v>0</v>
      </c>
      <c r="J1096" s="45" t="s">
        <v>118</v>
      </c>
      <c r="K1096" s="45">
        <v>0</v>
      </c>
      <c r="L1096" s="43">
        <v>0</v>
      </c>
      <c r="M1096" s="42" t="s">
        <v>36</v>
      </c>
      <c r="N1096" s="9"/>
      <c r="P1096" t="str">
        <f t="shared" ref="P1096:P1159" si="1641">MIDB(A1096,2,2)</f>
        <v>18</v>
      </c>
      <c r="Q1096">
        <v>2</v>
      </c>
      <c r="R1096" s="9">
        <v>2</v>
      </c>
      <c r="T1096" s="2">
        <f>VLOOKUP(B1116,Sheet3!B:C,2,FALSE)</f>
        <v>6</v>
      </c>
      <c r="U1096">
        <f t="shared" si="1629"/>
        <v>115033</v>
      </c>
      <c r="V1096" t="str">
        <f t="shared" si="1630"/>
        <v>card_11804_3_3</v>
      </c>
    </row>
    <row r="1097" spans="1:22" ht="17.25">
      <c r="A1097" s="9">
        <v>11804</v>
      </c>
      <c r="B1097" s="49" t="s">
        <v>117</v>
      </c>
      <c r="C1097" s="9">
        <v>0</v>
      </c>
      <c r="D1097" s="9">
        <v>3</v>
      </c>
      <c r="E1097" s="42">
        <v>1</v>
      </c>
      <c r="F1097" s="48">
        <v>1</v>
      </c>
      <c r="G1097" s="42">
        <v>115031</v>
      </c>
      <c r="H1097" s="44" t="str">
        <f t="shared" si="1640"/>
        <v>card_11804_3_3</v>
      </c>
      <c r="I1097" s="43">
        <v>0</v>
      </c>
      <c r="J1097" s="45" t="s">
        <v>118</v>
      </c>
      <c r="K1097" s="45">
        <v>0</v>
      </c>
      <c r="L1097" s="43">
        <v>0</v>
      </c>
      <c r="M1097" s="42" t="s">
        <v>36</v>
      </c>
      <c r="N1097" s="9"/>
      <c r="P1097" t="str">
        <f t="shared" si="1641"/>
        <v>18</v>
      </c>
      <c r="Q1097">
        <v>3</v>
      </c>
      <c r="R1097" s="9">
        <v>3</v>
      </c>
      <c r="T1097" s="2">
        <f>VLOOKUP(B1117,Sheet3!B:C,2,FALSE)</f>
        <v>6</v>
      </c>
      <c r="U1097">
        <f t="shared" si="1629"/>
        <v>115033</v>
      </c>
      <c r="V1097" t="str">
        <f t="shared" si="1630"/>
        <v>card_11804_3_3</v>
      </c>
    </row>
    <row r="1098" spans="1:22" ht="17.25">
      <c r="A1098" s="9">
        <v>11804</v>
      </c>
      <c r="B1098" s="49" t="s">
        <v>117</v>
      </c>
      <c r="C1098" s="9">
        <v>1</v>
      </c>
      <c r="D1098" s="9">
        <v>0</v>
      </c>
      <c r="E1098" s="42">
        <v>1</v>
      </c>
      <c r="F1098" s="48">
        <v>1</v>
      </c>
      <c r="G1098" s="42">
        <v>115032</v>
      </c>
      <c r="H1098" s="44" t="str">
        <f t="shared" si="1640"/>
        <v>card_11804_2_0</v>
      </c>
      <c r="I1098" s="43">
        <v>0</v>
      </c>
      <c r="J1098" s="45" t="s">
        <v>118</v>
      </c>
      <c r="K1098" s="45">
        <v>0</v>
      </c>
      <c r="L1098" s="43">
        <v>0</v>
      </c>
      <c r="M1098" s="42" t="s">
        <v>36</v>
      </c>
      <c r="N1098" s="9"/>
      <c r="P1098" t="str">
        <f t="shared" si="1641"/>
        <v>18</v>
      </c>
      <c r="Q1098">
        <v>2</v>
      </c>
      <c r="R1098" s="9">
        <v>0</v>
      </c>
      <c r="T1098" s="2">
        <f>VLOOKUP(B1118,Sheet3!B:C,2,FALSE)</f>
        <v>6</v>
      </c>
      <c r="U1098">
        <f t="shared" si="1629"/>
        <v>115033</v>
      </c>
      <c r="V1098" t="str">
        <f t="shared" si="1630"/>
        <v>card_11804_3_0</v>
      </c>
    </row>
    <row r="1099" spans="1:22" ht="17.25">
      <c r="A1099" s="9">
        <v>11804</v>
      </c>
      <c r="B1099" s="49" t="s">
        <v>117</v>
      </c>
      <c r="C1099" s="9">
        <v>1</v>
      </c>
      <c r="D1099" s="9">
        <v>1</v>
      </c>
      <c r="E1099" s="42">
        <v>1</v>
      </c>
      <c r="F1099" s="48">
        <v>1</v>
      </c>
      <c r="G1099" s="42">
        <v>115032</v>
      </c>
      <c r="H1099" s="44" t="str">
        <f t="shared" si="1640"/>
        <v>card_11804_2_2</v>
      </c>
      <c r="I1099" s="43">
        <v>0</v>
      </c>
      <c r="J1099" s="45" t="s">
        <v>118</v>
      </c>
      <c r="K1099" s="45">
        <v>0</v>
      </c>
      <c r="L1099" s="43">
        <v>0</v>
      </c>
      <c r="M1099" s="42" t="s">
        <v>36</v>
      </c>
      <c r="N1099" s="9"/>
      <c r="P1099" t="str">
        <f t="shared" si="1641"/>
        <v>18</v>
      </c>
      <c r="Q1099">
        <v>2</v>
      </c>
      <c r="R1099" s="9">
        <v>2</v>
      </c>
      <c r="T1099" s="2">
        <f>VLOOKUP(B1119,Sheet3!B:C,2,FALSE)</f>
        <v>6</v>
      </c>
      <c r="U1099">
        <f t="shared" si="1629"/>
        <v>115033</v>
      </c>
      <c r="V1099" t="str">
        <f t="shared" si="1630"/>
        <v>card_11804_3_3</v>
      </c>
    </row>
    <row r="1100" spans="1:22" ht="17.25">
      <c r="A1100" s="9">
        <v>11804</v>
      </c>
      <c r="B1100" s="49" t="s">
        <v>117</v>
      </c>
      <c r="C1100" s="9">
        <v>1</v>
      </c>
      <c r="D1100" s="9">
        <v>2</v>
      </c>
      <c r="E1100" s="42">
        <v>1</v>
      </c>
      <c r="F1100" s="48">
        <v>1</v>
      </c>
      <c r="G1100" s="42">
        <v>115032</v>
      </c>
      <c r="H1100" s="44" t="str">
        <f t="shared" si="1640"/>
        <v>card_11804_2_2</v>
      </c>
      <c r="I1100" s="43">
        <v>0</v>
      </c>
      <c r="J1100" s="45" t="s">
        <v>118</v>
      </c>
      <c r="K1100" s="45">
        <v>0</v>
      </c>
      <c r="L1100" s="43">
        <v>0</v>
      </c>
      <c r="M1100" s="42" t="s">
        <v>36</v>
      </c>
      <c r="N1100" s="9"/>
      <c r="P1100" t="str">
        <f t="shared" si="1641"/>
        <v>18</v>
      </c>
      <c r="Q1100">
        <v>2</v>
      </c>
      <c r="R1100" s="9">
        <v>2</v>
      </c>
      <c r="T1100" s="2">
        <f>VLOOKUP(B1120,Sheet3!B:C,2,FALSE)</f>
        <v>6</v>
      </c>
      <c r="U1100">
        <f t="shared" si="1629"/>
        <v>115033</v>
      </c>
      <c r="V1100" t="str">
        <f t="shared" si="1630"/>
        <v>card_11804_3_3</v>
      </c>
    </row>
    <row r="1101" spans="1:22" ht="17.25">
      <c r="A1101" s="9">
        <v>11804</v>
      </c>
      <c r="B1101" s="49" t="s">
        <v>117</v>
      </c>
      <c r="C1101" s="9">
        <v>1</v>
      </c>
      <c r="D1101" s="9">
        <v>3</v>
      </c>
      <c r="E1101" s="42">
        <v>1</v>
      </c>
      <c r="F1101" s="48">
        <v>1</v>
      </c>
      <c r="G1101" s="42">
        <v>115032</v>
      </c>
      <c r="H1101" s="44" t="str">
        <f t="shared" si="1640"/>
        <v>card_11804_3_3</v>
      </c>
      <c r="I1101" s="43">
        <v>0</v>
      </c>
      <c r="J1101" s="45" t="s">
        <v>118</v>
      </c>
      <c r="K1101" s="45">
        <v>0</v>
      </c>
      <c r="L1101" s="43">
        <v>0</v>
      </c>
      <c r="M1101" s="42" t="s">
        <v>36</v>
      </c>
      <c r="N1101" s="9"/>
      <c r="P1101" t="str">
        <f t="shared" si="1641"/>
        <v>18</v>
      </c>
      <c r="Q1101">
        <v>3</v>
      </c>
      <c r="R1101" s="9">
        <v>3</v>
      </c>
      <c r="T1101" s="2">
        <f>VLOOKUP(B1121,Sheet3!B:C,2,FALSE)</f>
        <v>6</v>
      </c>
      <c r="U1101">
        <f t="shared" si="1629"/>
        <v>115033</v>
      </c>
      <c r="V1101" t="str">
        <f t="shared" si="1630"/>
        <v>card_11804_3_3</v>
      </c>
    </row>
    <row r="1102" spans="1:22" ht="17.25">
      <c r="A1102" s="9">
        <v>11804</v>
      </c>
      <c r="B1102" s="49" t="s">
        <v>117</v>
      </c>
      <c r="C1102" s="9">
        <v>2</v>
      </c>
      <c r="D1102" s="9">
        <v>0</v>
      </c>
      <c r="E1102" s="42">
        <v>1</v>
      </c>
      <c r="F1102" s="48">
        <v>1</v>
      </c>
      <c r="G1102" s="42">
        <v>115032</v>
      </c>
      <c r="H1102" s="44" t="str">
        <f t="shared" si="1640"/>
        <v>card_11804_2_0</v>
      </c>
      <c r="I1102" s="43">
        <v>0</v>
      </c>
      <c r="J1102" s="45" t="s">
        <v>118</v>
      </c>
      <c r="K1102" s="45">
        <v>0</v>
      </c>
      <c r="L1102" s="43">
        <v>0</v>
      </c>
      <c r="M1102" s="42" t="s">
        <v>36</v>
      </c>
      <c r="N1102" s="9"/>
      <c r="P1102" t="str">
        <f t="shared" si="1641"/>
        <v>18</v>
      </c>
      <c r="Q1102">
        <v>2</v>
      </c>
      <c r="R1102" s="9">
        <v>0</v>
      </c>
      <c r="T1102" s="2">
        <f>VLOOKUP(B1122,Sheet3!B:C,2,FALSE)</f>
        <v>6</v>
      </c>
      <c r="U1102">
        <f t="shared" si="1629"/>
        <v>115033</v>
      </c>
      <c r="V1102" t="str">
        <f t="shared" si="1630"/>
        <v>card_11804_3_0</v>
      </c>
    </row>
    <row r="1103" spans="1:22" ht="17.25">
      <c r="A1103" s="9">
        <v>11804</v>
      </c>
      <c r="B1103" s="49" t="s">
        <v>117</v>
      </c>
      <c r="C1103" s="9">
        <v>2</v>
      </c>
      <c r="D1103" s="9">
        <v>1</v>
      </c>
      <c r="E1103" s="42">
        <v>1</v>
      </c>
      <c r="F1103" s="48">
        <v>1</v>
      </c>
      <c r="G1103" s="42">
        <v>115032</v>
      </c>
      <c r="H1103" s="44" t="str">
        <f t="shared" si="1640"/>
        <v>card_11804_2_2</v>
      </c>
      <c r="I1103" s="43">
        <v>0</v>
      </c>
      <c r="J1103" s="45" t="s">
        <v>118</v>
      </c>
      <c r="K1103" s="45">
        <v>0</v>
      </c>
      <c r="L1103" s="43">
        <v>0</v>
      </c>
      <c r="M1103" s="42" t="s">
        <v>36</v>
      </c>
      <c r="N1103" s="9"/>
      <c r="P1103" t="str">
        <f t="shared" si="1641"/>
        <v>18</v>
      </c>
      <c r="Q1103">
        <v>2</v>
      </c>
      <c r="R1103" s="9">
        <v>2</v>
      </c>
      <c r="T1103" s="2">
        <f>VLOOKUP(B1123,Sheet3!B:C,2,FALSE)</f>
        <v>6</v>
      </c>
      <c r="U1103">
        <f t="shared" si="1629"/>
        <v>115033</v>
      </c>
      <c r="V1103" t="str">
        <f t="shared" si="1630"/>
        <v>card_11804_3_3</v>
      </c>
    </row>
    <row r="1104" spans="1:22" ht="17.25">
      <c r="A1104" s="9">
        <v>11804</v>
      </c>
      <c r="B1104" s="49" t="s">
        <v>117</v>
      </c>
      <c r="C1104" s="9">
        <v>2</v>
      </c>
      <c r="D1104" s="9">
        <v>2</v>
      </c>
      <c r="E1104" s="42">
        <v>1</v>
      </c>
      <c r="F1104" s="48">
        <v>1</v>
      </c>
      <c r="G1104" s="42">
        <v>115032</v>
      </c>
      <c r="H1104" s="44" t="str">
        <f t="shared" si="1640"/>
        <v>card_11804_2_2</v>
      </c>
      <c r="I1104" s="43">
        <v>0</v>
      </c>
      <c r="J1104" s="45" t="s">
        <v>118</v>
      </c>
      <c r="K1104" s="45">
        <v>0</v>
      </c>
      <c r="L1104" s="43">
        <v>0</v>
      </c>
      <c r="M1104" s="42" t="s">
        <v>36</v>
      </c>
      <c r="N1104" s="9"/>
      <c r="P1104" t="str">
        <f t="shared" si="1641"/>
        <v>18</v>
      </c>
      <c r="Q1104">
        <v>2</v>
      </c>
      <c r="R1104" s="9">
        <v>2</v>
      </c>
      <c r="T1104" s="2">
        <f>VLOOKUP(B1124,Sheet3!B:C,2,FALSE)</f>
        <v>6</v>
      </c>
      <c r="U1104">
        <f t="shared" si="1629"/>
        <v>115033</v>
      </c>
      <c r="V1104" t="str">
        <f t="shared" si="1630"/>
        <v>card_11804_3_3</v>
      </c>
    </row>
    <row r="1105" spans="1:22" ht="17.25">
      <c r="A1105" s="9">
        <v>11804</v>
      </c>
      <c r="B1105" s="49" t="s">
        <v>117</v>
      </c>
      <c r="C1105" s="9">
        <v>2</v>
      </c>
      <c r="D1105" s="9">
        <v>3</v>
      </c>
      <c r="E1105" s="42">
        <v>1</v>
      </c>
      <c r="F1105" s="48">
        <v>1</v>
      </c>
      <c r="G1105" s="42">
        <v>115032</v>
      </c>
      <c r="H1105" s="44" t="str">
        <f t="shared" si="1640"/>
        <v>card_11804_3_3</v>
      </c>
      <c r="I1105" s="43">
        <v>0</v>
      </c>
      <c r="J1105" s="45" t="s">
        <v>118</v>
      </c>
      <c r="K1105" s="45">
        <v>0</v>
      </c>
      <c r="L1105" s="43">
        <v>0</v>
      </c>
      <c r="M1105" s="42" t="s">
        <v>36</v>
      </c>
      <c r="N1105" s="9"/>
      <c r="P1105" t="str">
        <f t="shared" si="1641"/>
        <v>18</v>
      </c>
      <c r="Q1105">
        <v>3</v>
      </c>
      <c r="R1105" s="9">
        <v>3</v>
      </c>
      <c r="T1105" s="2">
        <f>VLOOKUP(B1125,Sheet3!B:C,2,FALSE)</f>
        <v>6</v>
      </c>
      <c r="U1105">
        <f t="shared" si="1629"/>
        <v>115033</v>
      </c>
      <c r="V1105" t="str">
        <f t="shared" si="1630"/>
        <v>card_11804_3_3</v>
      </c>
    </row>
    <row r="1106" spans="1:22" ht="17.25">
      <c r="A1106" s="9">
        <v>11804</v>
      </c>
      <c r="B1106" s="49" t="s">
        <v>117</v>
      </c>
      <c r="C1106" s="9">
        <v>3</v>
      </c>
      <c r="D1106" s="9">
        <v>0</v>
      </c>
      <c r="E1106" s="42">
        <v>1</v>
      </c>
      <c r="F1106" s="48">
        <v>1</v>
      </c>
      <c r="G1106" s="42">
        <v>115033</v>
      </c>
      <c r="H1106" s="44" t="str">
        <f t="shared" si="1640"/>
        <v>card_11804_3_0</v>
      </c>
      <c r="I1106" s="43">
        <v>0</v>
      </c>
      <c r="J1106" s="45" t="s">
        <v>118</v>
      </c>
      <c r="K1106" s="45">
        <v>0</v>
      </c>
      <c r="L1106" s="43">
        <v>0</v>
      </c>
      <c r="M1106" s="42" t="s">
        <v>36</v>
      </c>
      <c r="N1106" s="9"/>
      <c r="P1106" t="str">
        <f t="shared" si="1641"/>
        <v>18</v>
      </c>
      <c r="Q1106">
        <v>3</v>
      </c>
      <c r="R1106" s="9">
        <v>0</v>
      </c>
      <c r="T1106" s="2"/>
    </row>
    <row r="1107" spans="1:22" ht="17.25">
      <c r="A1107" s="9">
        <v>11804</v>
      </c>
      <c r="B1107" s="49" t="s">
        <v>117</v>
      </c>
      <c r="C1107" s="9">
        <v>3</v>
      </c>
      <c r="D1107" s="9">
        <v>1</v>
      </c>
      <c r="E1107" s="42">
        <v>1</v>
      </c>
      <c r="F1107" s="48">
        <v>1</v>
      </c>
      <c r="G1107" s="42">
        <v>115033</v>
      </c>
      <c r="H1107" s="44" t="str">
        <f t="shared" si="1640"/>
        <v>card_11804_3_3</v>
      </c>
      <c r="I1107" s="43">
        <v>0</v>
      </c>
      <c r="J1107" s="45" t="s">
        <v>118</v>
      </c>
      <c r="K1107" s="45">
        <v>0</v>
      </c>
      <c r="L1107" s="43">
        <v>0</v>
      </c>
      <c r="M1107" s="42" t="s">
        <v>36</v>
      </c>
      <c r="N1107" s="9"/>
      <c r="P1107" t="str">
        <f t="shared" si="1641"/>
        <v>18</v>
      </c>
      <c r="Q1107">
        <v>3</v>
      </c>
      <c r="R1107" s="9">
        <v>3</v>
      </c>
      <c r="T1107" s="2"/>
    </row>
    <row r="1108" spans="1:22" ht="17.25">
      <c r="A1108" s="9">
        <v>11804</v>
      </c>
      <c r="B1108" s="49" t="s">
        <v>117</v>
      </c>
      <c r="C1108" s="9">
        <v>3</v>
      </c>
      <c r="D1108" s="9">
        <v>2</v>
      </c>
      <c r="E1108" s="42">
        <v>1</v>
      </c>
      <c r="F1108" s="48">
        <v>1</v>
      </c>
      <c r="G1108" s="42">
        <v>115033</v>
      </c>
      <c r="H1108" s="44" t="str">
        <f t="shared" si="1640"/>
        <v>card_11804_3_3</v>
      </c>
      <c r="I1108" s="43">
        <v>0</v>
      </c>
      <c r="J1108" s="45" t="s">
        <v>118</v>
      </c>
      <c r="K1108" s="45">
        <v>0</v>
      </c>
      <c r="L1108" s="43">
        <v>0</v>
      </c>
      <c r="M1108" s="42" t="s">
        <v>36</v>
      </c>
      <c r="N1108" s="9"/>
      <c r="P1108" t="str">
        <f t="shared" si="1641"/>
        <v>18</v>
      </c>
      <c r="Q1108">
        <v>3</v>
      </c>
      <c r="R1108" s="9">
        <v>3</v>
      </c>
      <c r="T1108" s="2"/>
    </row>
    <row r="1109" spans="1:22" ht="17.25">
      <c r="A1109" s="9">
        <v>11804</v>
      </c>
      <c r="B1109" s="49" t="s">
        <v>117</v>
      </c>
      <c r="C1109" s="9">
        <v>3</v>
      </c>
      <c r="D1109" s="9">
        <v>3</v>
      </c>
      <c r="E1109" s="42">
        <v>1</v>
      </c>
      <c r="F1109" s="48">
        <v>1</v>
      </c>
      <c r="G1109" s="42">
        <v>115033</v>
      </c>
      <c r="H1109" s="44" t="str">
        <f t="shared" si="1640"/>
        <v>card_11804_3_3</v>
      </c>
      <c r="I1109" s="43">
        <v>0</v>
      </c>
      <c r="J1109" s="45" t="s">
        <v>118</v>
      </c>
      <c r="K1109" s="45">
        <v>0</v>
      </c>
      <c r="L1109" s="43">
        <v>0</v>
      </c>
      <c r="M1109" s="42" t="s">
        <v>36</v>
      </c>
      <c r="N1109" s="9"/>
      <c r="P1109" t="str">
        <f t="shared" si="1641"/>
        <v>18</v>
      </c>
      <c r="Q1109">
        <v>3</v>
      </c>
      <c r="R1109" s="9">
        <v>3</v>
      </c>
      <c r="T1109" s="2"/>
    </row>
    <row r="1110" spans="1:22" ht="14.25">
      <c r="A1110" s="9">
        <v>11804</v>
      </c>
      <c r="B1110" s="9" t="s">
        <v>117</v>
      </c>
      <c r="C1110" s="9">
        <v>4</v>
      </c>
      <c r="D1110" s="9">
        <v>0</v>
      </c>
      <c r="E1110" s="46">
        <v>1</v>
      </c>
      <c r="F1110" s="9">
        <v>1</v>
      </c>
      <c r="G1110" s="9">
        <v>115033</v>
      </c>
      <c r="H1110" s="44" t="str">
        <f t="shared" si="1640"/>
        <v>card_11804_3_0</v>
      </c>
      <c r="I1110" s="9">
        <v>0</v>
      </c>
      <c r="J1110" s="9" t="s">
        <v>118</v>
      </c>
      <c r="K1110" s="9">
        <v>0</v>
      </c>
      <c r="L1110" s="9">
        <v>0</v>
      </c>
      <c r="M1110" s="9" t="s">
        <v>36</v>
      </c>
      <c r="N1110" s="9"/>
      <c r="P1110" t="str">
        <f t="shared" si="1641"/>
        <v>18</v>
      </c>
      <c r="Q1110">
        <v>3</v>
      </c>
      <c r="R1110" s="9">
        <v>0</v>
      </c>
      <c r="T1110" s="2"/>
    </row>
    <row r="1111" spans="1:22" ht="14.25">
      <c r="A1111" s="9">
        <v>11804</v>
      </c>
      <c r="B1111" s="9" t="s">
        <v>117</v>
      </c>
      <c r="C1111" s="9">
        <v>4</v>
      </c>
      <c r="D1111" s="9">
        <v>1</v>
      </c>
      <c r="E1111" s="46">
        <v>1</v>
      </c>
      <c r="F1111" s="9">
        <v>1</v>
      </c>
      <c r="G1111" s="9">
        <v>115033</v>
      </c>
      <c r="H1111" s="44" t="str">
        <f t="shared" si="1640"/>
        <v>card_11804_3_3</v>
      </c>
      <c r="I1111" s="9">
        <v>0</v>
      </c>
      <c r="J1111" s="9" t="s">
        <v>118</v>
      </c>
      <c r="K1111" s="9">
        <v>0</v>
      </c>
      <c r="L1111" s="9">
        <v>0</v>
      </c>
      <c r="M1111" s="9" t="s">
        <v>36</v>
      </c>
      <c r="N1111" s="9"/>
      <c r="P1111" t="str">
        <f t="shared" si="1641"/>
        <v>18</v>
      </c>
      <c r="Q1111">
        <v>3</v>
      </c>
      <c r="R1111" s="9">
        <v>3</v>
      </c>
      <c r="T1111" s="2"/>
    </row>
    <row r="1112" spans="1:22" ht="14.25">
      <c r="A1112" s="9">
        <v>11804</v>
      </c>
      <c r="B1112" s="9" t="s">
        <v>117</v>
      </c>
      <c r="C1112" s="9">
        <v>4</v>
      </c>
      <c r="D1112" s="9">
        <v>2</v>
      </c>
      <c r="E1112" s="46">
        <v>1</v>
      </c>
      <c r="F1112" s="9">
        <v>1</v>
      </c>
      <c r="G1112" s="9">
        <v>115033</v>
      </c>
      <c r="H1112" s="44" t="str">
        <f t="shared" si="1640"/>
        <v>card_11804_3_3</v>
      </c>
      <c r="I1112" s="9">
        <v>0</v>
      </c>
      <c r="J1112" s="9" t="s">
        <v>118</v>
      </c>
      <c r="K1112" s="9">
        <v>0</v>
      </c>
      <c r="L1112" s="9">
        <v>0</v>
      </c>
      <c r="M1112" s="9" t="s">
        <v>36</v>
      </c>
      <c r="N1112" s="9"/>
      <c r="P1112" t="str">
        <f t="shared" si="1641"/>
        <v>18</v>
      </c>
      <c r="Q1112">
        <v>3</v>
      </c>
      <c r="R1112" s="9">
        <v>3</v>
      </c>
      <c r="T1112" s="2"/>
    </row>
    <row r="1113" spans="1:22" ht="14.25">
      <c r="A1113" s="9">
        <v>11804</v>
      </c>
      <c r="B1113" s="9" t="s">
        <v>117</v>
      </c>
      <c r="C1113" s="9">
        <v>4</v>
      </c>
      <c r="D1113" s="9">
        <v>3</v>
      </c>
      <c r="E1113" s="46">
        <v>1</v>
      </c>
      <c r="F1113" s="9">
        <v>1</v>
      </c>
      <c r="G1113" s="9">
        <v>115033</v>
      </c>
      <c r="H1113" s="44" t="str">
        <f t="shared" si="1640"/>
        <v>card_11804_3_3</v>
      </c>
      <c r="I1113" s="9">
        <v>0</v>
      </c>
      <c r="J1113" s="9" t="s">
        <v>118</v>
      </c>
      <c r="K1113" s="9">
        <v>0</v>
      </c>
      <c r="L1113" s="9">
        <v>0</v>
      </c>
      <c r="M1113" s="9" t="s">
        <v>36</v>
      </c>
      <c r="N1113" s="9"/>
      <c r="P1113" t="str">
        <f t="shared" si="1641"/>
        <v>18</v>
      </c>
      <c r="Q1113">
        <v>3</v>
      </c>
      <c r="R1113" s="9">
        <v>3</v>
      </c>
      <c r="T1113" s="2"/>
    </row>
    <row r="1114" spans="1:22" ht="14.25">
      <c r="A1114" s="9">
        <v>11804</v>
      </c>
      <c r="B1114" s="9" t="s">
        <v>117</v>
      </c>
      <c r="C1114" s="9">
        <v>5</v>
      </c>
      <c r="D1114" s="9">
        <v>0</v>
      </c>
      <c r="E1114" s="46">
        <v>1</v>
      </c>
      <c r="F1114" s="9">
        <v>1</v>
      </c>
      <c r="G1114" s="9">
        <v>115033</v>
      </c>
      <c r="H1114" s="44" t="str">
        <f t="shared" si="1640"/>
        <v>card_11804_3_0</v>
      </c>
      <c r="I1114" s="9">
        <v>0</v>
      </c>
      <c r="J1114" s="9" t="s">
        <v>118</v>
      </c>
      <c r="K1114" s="9">
        <v>0</v>
      </c>
      <c r="L1114" s="9">
        <v>0</v>
      </c>
      <c r="M1114" s="9" t="s">
        <v>36</v>
      </c>
      <c r="N1114" s="9"/>
      <c r="P1114" t="str">
        <f t="shared" si="1641"/>
        <v>18</v>
      </c>
      <c r="Q1114">
        <v>3</v>
      </c>
      <c r="R1114" s="9">
        <v>0</v>
      </c>
      <c r="T1114" s="2"/>
    </row>
    <row r="1115" spans="1:22" ht="14.25">
      <c r="A1115" s="9">
        <v>11804</v>
      </c>
      <c r="B1115" s="9" t="s">
        <v>117</v>
      </c>
      <c r="C1115" s="9">
        <v>5</v>
      </c>
      <c r="D1115" s="9">
        <v>1</v>
      </c>
      <c r="E1115" s="46">
        <v>1</v>
      </c>
      <c r="F1115" s="9">
        <v>1</v>
      </c>
      <c r="G1115" s="9">
        <v>115033</v>
      </c>
      <c r="H1115" s="44" t="str">
        <f t="shared" si="1640"/>
        <v>card_11804_3_3</v>
      </c>
      <c r="I1115" s="9">
        <v>0</v>
      </c>
      <c r="J1115" s="9" t="s">
        <v>118</v>
      </c>
      <c r="K1115" s="9">
        <v>0</v>
      </c>
      <c r="L1115" s="9">
        <v>0</v>
      </c>
      <c r="M1115" s="9" t="s">
        <v>36</v>
      </c>
      <c r="N1115" s="9"/>
      <c r="P1115" t="str">
        <f t="shared" si="1641"/>
        <v>18</v>
      </c>
      <c r="Q1115">
        <v>3</v>
      </c>
      <c r="R1115" s="9">
        <v>3</v>
      </c>
      <c r="T1115" s="2"/>
    </row>
    <row r="1116" spans="1:22" ht="14.25">
      <c r="A1116" s="9">
        <v>11804</v>
      </c>
      <c r="B1116" s="9" t="s">
        <v>117</v>
      </c>
      <c r="C1116" s="9">
        <v>5</v>
      </c>
      <c r="D1116" s="9">
        <v>2</v>
      </c>
      <c r="E1116" s="46">
        <v>1</v>
      </c>
      <c r="F1116" s="9">
        <v>1</v>
      </c>
      <c r="G1116" s="9">
        <v>115033</v>
      </c>
      <c r="H1116" s="44" t="str">
        <f t="shared" si="1640"/>
        <v>card_11804_3_3</v>
      </c>
      <c r="I1116" s="9">
        <v>0</v>
      </c>
      <c r="J1116" s="9" t="s">
        <v>118</v>
      </c>
      <c r="K1116" s="9">
        <v>0</v>
      </c>
      <c r="L1116" s="9">
        <v>0</v>
      </c>
      <c r="M1116" s="9" t="s">
        <v>36</v>
      </c>
      <c r="N1116" s="9"/>
      <c r="P1116" t="str">
        <f t="shared" si="1641"/>
        <v>18</v>
      </c>
      <c r="Q1116">
        <v>3</v>
      </c>
      <c r="R1116" s="9">
        <v>3</v>
      </c>
      <c r="T1116" s="2"/>
    </row>
    <row r="1117" spans="1:22" ht="14.25">
      <c r="A1117" s="9">
        <v>11804</v>
      </c>
      <c r="B1117" s="9" t="s">
        <v>117</v>
      </c>
      <c r="C1117" s="9">
        <v>5</v>
      </c>
      <c r="D1117" s="9">
        <v>3</v>
      </c>
      <c r="E1117" s="46">
        <v>1</v>
      </c>
      <c r="F1117" s="9">
        <v>1</v>
      </c>
      <c r="G1117" s="9">
        <v>115033</v>
      </c>
      <c r="H1117" s="44" t="str">
        <f t="shared" si="1640"/>
        <v>card_11804_3_3</v>
      </c>
      <c r="I1117" s="9">
        <v>0</v>
      </c>
      <c r="J1117" s="9" t="s">
        <v>118</v>
      </c>
      <c r="K1117" s="9">
        <v>0</v>
      </c>
      <c r="L1117" s="9">
        <v>0</v>
      </c>
      <c r="M1117" s="9" t="s">
        <v>36</v>
      </c>
      <c r="N1117" s="9"/>
      <c r="P1117" t="str">
        <f t="shared" si="1641"/>
        <v>18</v>
      </c>
      <c r="Q1117">
        <v>3</v>
      </c>
      <c r="R1117" s="9">
        <v>3</v>
      </c>
      <c r="T1117" s="2"/>
    </row>
    <row r="1118" spans="1:22" ht="14.25">
      <c r="A1118" s="9">
        <v>11804</v>
      </c>
      <c r="B1118" s="9" t="s">
        <v>117</v>
      </c>
      <c r="C1118" s="9">
        <v>6</v>
      </c>
      <c r="D1118" s="9">
        <v>0</v>
      </c>
      <c r="E1118" s="46">
        <v>1</v>
      </c>
      <c r="F1118" s="9">
        <v>1</v>
      </c>
      <c r="G1118" s="9">
        <v>115033</v>
      </c>
      <c r="H1118" s="44" t="str">
        <f t="shared" si="1640"/>
        <v>card_11804_3_0</v>
      </c>
      <c r="I1118" s="9">
        <v>0</v>
      </c>
      <c r="J1118" s="9" t="s">
        <v>118</v>
      </c>
      <c r="K1118" s="9">
        <v>0</v>
      </c>
      <c r="L1118" s="9">
        <v>0</v>
      </c>
      <c r="M1118" s="9" t="s">
        <v>36</v>
      </c>
      <c r="N1118" s="9"/>
      <c r="P1118" t="str">
        <f t="shared" si="1641"/>
        <v>18</v>
      </c>
      <c r="Q1118">
        <v>3</v>
      </c>
      <c r="R1118" s="9">
        <v>0</v>
      </c>
      <c r="T1118" s="2"/>
    </row>
    <row r="1119" spans="1:22" ht="14.25">
      <c r="A1119" s="9">
        <v>11804</v>
      </c>
      <c r="B1119" s="9" t="s">
        <v>117</v>
      </c>
      <c r="C1119" s="9">
        <v>6</v>
      </c>
      <c r="D1119" s="9">
        <v>1</v>
      </c>
      <c r="E1119" s="46">
        <v>1</v>
      </c>
      <c r="F1119" s="9">
        <v>1</v>
      </c>
      <c r="G1119" s="9">
        <v>115033</v>
      </c>
      <c r="H1119" s="44" t="str">
        <f t="shared" si="1640"/>
        <v>card_11804_3_3</v>
      </c>
      <c r="I1119" s="9">
        <v>0</v>
      </c>
      <c r="J1119" s="9" t="s">
        <v>118</v>
      </c>
      <c r="K1119" s="9">
        <v>0</v>
      </c>
      <c r="L1119" s="9">
        <v>0</v>
      </c>
      <c r="M1119" s="9" t="s">
        <v>36</v>
      </c>
      <c r="N1119" s="9"/>
      <c r="P1119" t="str">
        <f t="shared" si="1641"/>
        <v>18</v>
      </c>
      <c r="Q1119">
        <v>3</v>
      </c>
      <c r="R1119" s="9">
        <v>3</v>
      </c>
      <c r="T1119" s="2"/>
    </row>
    <row r="1120" spans="1:22" ht="14.25">
      <c r="A1120" s="9">
        <v>11804</v>
      </c>
      <c r="B1120" s="9" t="s">
        <v>117</v>
      </c>
      <c r="C1120" s="9">
        <v>6</v>
      </c>
      <c r="D1120" s="9">
        <v>2</v>
      </c>
      <c r="E1120" s="46">
        <v>1</v>
      </c>
      <c r="F1120" s="9">
        <v>1</v>
      </c>
      <c r="G1120" s="9">
        <v>115033</v>
      </c>
      <c r="H1120" s="44" t="str">
        <f t="shared" si="1640"/>
        <v>card_11804_3_3</v>
      </c>
      <c r="I1120" s="9">
        <v>0</v>
      </c>
      <c r="J1120" s="9" t="s">
        <v>118</v>
      </c>
      <c r="K1120" s="9">
        <v>0</v>
      </c>
      <c r="L1120" s="9">
        <v>0</v>
      </c>
      <c r="M1120" s="9" t="s">
        <v>36</v>
      </c>
      <c r="N1120" s="9"/>
      <c r="P1120" t="str">
        <f t="shared" si="1641"/>
        <v>18</v>
      </c>
      <c r="Q1120">
        <v>3</v>
      </c>
      <c r="R1120" s="9">
        <v>3</v>
      </c>
      <c r="T1120" s="2"/>
    </row>
    <row r="1121" spans="1:20" ht="14.25">
      <c r="A1121" s="9">
        <v>11804</v>
      </c>
      <c r="B1121" s="9" t="s">
        <v>117</v>
      </c>
      <c r="C1121" s="9">
        <v>6</v>
      </c>
      <c r="D1121" s="9">
        <v>3</v>
      </c>
      <c r="E1121" s="46">
        <v>1</v>
      </c>
      <c r="F1121" s="9">
        <v>1</v>
      </c>
      <c r="G1121" s="9">
        <v>115033</v>
      </c>
      <c r="H1121" s="44" t="str">
        <f t="shared" si="1640"/>
        <v>card_11804_3_3</v>
      </c>
      <c r="I1121" s="9">
        <v>0</v>
      </c>
      <c r="J1121" s="9" t="s">
        <v>118</v>
      </c>
      <c r="K1121" s="9">
        <v>0</v>
      </c>
      <c r="L1121" s="9">
        <v>0</v>
      </c>
      <c r="M1121" s="9" t="s">
        <v>36</v>
      </c>
      <c r="N1121" s="9"/>
      <c r="P1121" t="str">
        <f t="shared" si="1641"/>
        <v>18</v>
      </c>
      <c r="Q1121">
        <v>3</v>
      </c>
      <c r="R1121" s="9">
        <v>3</v>
      </c>
      <c r="T1121" s="2"/>
    </row>
    <row r="1122" spans="1:20" ht="14.25">
      <c r="A1122" s="9">
        <v>11804</v>
      </c>
      <c r="B1122" s="9" t="s">
        <v>117</v>
      </c>
      <c r="C1122" s="9">
        <v>7</v>
      </c>
      <c r="D1122" s="9">
        <v>0</v>
      </c>
      <c r="E1122" s="46">
        <v>1</v>
      </c>
      <c r="F1122" s="9">
        <v>1</v>
      </c>
      <c r="G1122" s="9">
        <v>115033</v>
      </c>
      <c r="H1122" s="44" t="str">
        <f t="shared" si="1640"/>
        <v>card_11804_3_0</v>
      </c>
      <c r="I1122" s="9">
        <v>0</v>
      </c>
      <c r="J1122" s="9" t="s">
        <v>118</v>
      </c>
      <c r="K1122" s="9">
        <v>0</v>
      </c>
      <c r="L1122" s="9">
        <v>0</v>
      </c>
      <c r="M1122" s="9" t="s">
        <v>36</v>
      </c>
      <c r="N1122" s="9"/>
      <c r="P1122" t="str">
        <f t="shared" si="1641"/>
        <v>18</v>
      </c>
      <c r="Q1122">
        <v>3</v>
      </c>
      <c r="R1122" s="9">
        <v>0</v>
      </c>
      <c r="T1122" s="2"/>
    </row>
    <row r="1123" spans="1:20" ht="14.25">
      <c r="A1123" s="9">
        <v>11804</v>
      </c>
      <c r="B1123" s="9" t="s">
        <v>117</v>
      </c>
      <c r="C1123" s="9">
        <v>7</v>
      </c>
      <c r="D1123" s="9">
        <v>1</v>
      </c>
      <c r="E1123" s="46">
        <v>1</v>
      </c>
      <c r="F1123" s="9">
        <v>1</v>
      </c>
      <c r="G1123" s="9">
        <v>115033</v>
      </c>
      <c r="H1123" s="44" t="str">
        <f t="shared" si="1640"/>
        <v>card_11804_3_3</v>
      </c>
      <c r="I1123" s="9">
        <v>0</v>
      </c>
      <c r="J1123" s="9" t="s">
        <v>118</v>
      </c>
      <c r="K1123" s="9">
        <v>0</v>
      </c>
      <c r="L1123" s="9">
        <v>0</v>
      </c>
      <c r="M1123" s="9" t="s">
        <v>36</v>
      </c>
      <c r="N1123" s="9"/>
      <c r="P1123" t="str">
        <f t="shared" si="1641"/>
        <v>18</v>
      </c>
      <c r="Q1123">
        <v>3</v>
      </c>
      <c r="R1123" s="9">
        <v>3</v>
      </c>
      <c r="T1123" s="2"/>
    </row>
    <row r="1124" spans="1:20" ht="14.25">
      <c r="A1124" s="9">
        <v>11804</v>
      </c>
      <c r="B1124" s="9" t="s">
        <v>117</v>
      </c>
      <c r="C1124" s="9">
        <v>7</v>
      </c>
      <c r="D1124" s="9">
        <v>2</v>
      </c>
      <c r="E1124" s="46">
        <v>1</v>
      </c>
      <c r="F1124" s="9">
        <v>1</v>
      </c>
      <c r="G1124" s="9">
        <v>115033</v>
      </c>
      <c r="H1124" s="44" t="str">
        <f t="shared" si="1640"/>
        <v>card_11804_3_3</v>
      </c>
      <c r="I1124" s="9">
        <v>0</v>
      </c>
      <c r="J1124" s="9" t="s">
        <v>118</v>
      </c>
      <c r="K1124" s="9">
        <v>0</v>
      </c>
      <c r="L1124" s="9">
        <v>0</v>
      </c>
      <c r="M1124" s="9" t="s">
        <v>36</v>
      </c>
      <c r="N1124" s="9"/>
      <c r="P1124" t="str">
        <f t="shared" si="1641"/>
        <v>18</v>
      </c>
      <c r="Q1124">
        <v>3</v>
      </c>
      <c r="R1124" s="9">
        <v>3</v>
      </c>
      <c r="T1124" s="2"/>
    </row>
    <row r="1125" spans="1:20" ht="14.25">
      <c r="A1125" s="9">
        <v>11804</v>
      </c>
      <c r="B1125" s="9" t="s">
        <v>117</v>
      </c>
      <c r="C1125" s="9">
        <v>7</v>
      </c>
      <c r="D1125" s="9">
        <v>3</v>
      </c>
      <c r="E1125" s="46">
        <v>1</v>
      </c>
      <c r="F1125" s="9">
        <v>1</v>
      </c>
      <c r="G1125" s="9">
        <v>115033</v>
      </c>
      <c r="H1125" s="44" t="str">
        <f t="shared" si="1640"/>
        <v>card_11804_3_3</v>
      </c>
      <c r="I1125" s="9">
        <v>0</v>
      </c>
      <c r="J1125" s="9" t="s">
        <v>118</v>
      </c>
      <c r="K1125" s="9">
        <v>0</v>
      </c>
      <c r="L1125" s="9">
        <v>0</v>
      </c>
      <c r="M1125" s="9" t="s">
        <v>36</v>
      </c>
      <c r="N1125" s="9"/>
      <c r="P1125" t="str">
        <f t="shared" si="1641"/>
        <v>18</v>
      </c>
      <c r="Q1125">
        <v>3</v>
      </c>
      <c r="R1125" s="9">
        <v>3</v>
      </c>
      <c r="T1125" s="2"/>
    </row>
    <row r="1126" spans="1:20" ht="14.25">
      <c r="A1126" s="9">
        <f>A1122</f>
        <v>11804</v>
      </c>
      <c r="B1126" s="9" t="str">
        <f>B1122</f>
        <v>白起</v>
      </c>
      <c r="C1126" s="9">
        <v>8</v>
      </c>
      <c r="D1126" s="9">
        <f>D1122</f>
        <v>0</v>
      </c>
      <c r="E1126" s="9">
        <f>E1122</f>
        <v>1</v>
      </c>
      <c r="F1126" s="9">
        <f>F1122</f>
        <v>1</v>
      </c>
      <c r="G1126" s="9">
        <f>G1122</f>
        <v>115033</v>
      </c>
      <c r="H1126" s="44" t="str">
        <f t="shared" si="1640"/>
        <v>card_11804_3_0</v>
      </c>
      <c r="I1126" s="9">
        <f t="shared" ref="I1126:M1126" si="1642">I1122</f>
        <v>0</v>
      </c>
      <c r="J1126" s="9" t="str">
        <f t="shared" si="1642"/>
        <v>11804_baiqi_ui.mp3</v>
      </c>
      <c r="K1126" s="9">
        <f t="shared" si="1642"/>
        <v>0</v>
      </c>
      <c r="L1126" s="9">
        <f t="shared" si="1642"/>
        <v>0</v>
      </c>
      <c r="M1126" s="9" t="str">
        <f t="shared" si="1642"/>
        <v>sound_deadnan.mp3</v>
      </c>
      <c r="N1126" s="43">
        <v>0</v>
      </c>
      <c r="P1126" t="str">
        <f t="shared" si="1641"/>
        <v>18</v>
      </c>
      <c r="Q1126">
        <v>3</v>
      </c>
      <c r="R1126" s="9">
        <v>0</v>
      </c>
      <c r="T1126" s="2"/>
    </row>
    <row r="1127" spans="1:20" ht="14.25">
      <c r="A1127" s="9">
        <f t="shared" ref="A1127:B1127" si="1643">A1123</f>
        <v>11804</v>
      </c>
      <c r="B1127" s="9" t="str">
        <f t="shared" si="1643"/>
        <v>白起</v>
      </c>
      <c r="C1127" s="9">
        <v>8</v>
      </c>
      <c r="D1127" s="9">
        <f t="shared" ref="D1127:G1127" si="1644">D1123</f>
        <v>1</v>
      </c>
      <c r="E1127" s="9">
        <f t="shared" si="1644"/>
        <v>1</v>
      </c>
      <c r="F1127" s="9">
        <f t="shared" si="1644"/>
        <v>1</v>
      </c>
      <c r="G1127" s="9">
        <f t="shared" si="1644"/>
        <v>115033</v>
      </c>
      <c r="H1127" s="44" t="str">
        <f t="shared" si="1640"/>
        <v>card_11804_3_3</v>
      </c>
      <c r="I1127" s="9">
        <f t="shared" ref="I1127:M1127" si="1645">I1123</f>
        <v>0</v>
      </c>
      <c r="J1127" s="9" t="str">
        <f t="shared" si="1645"/>
        <v>11804_baiqi_ui.mp3</v>
      </c>
      <c r="K1127" s="9">
        <f t="shared" si="1645"/>
        <v>0</v>
      </c>
      <c r="L1127" s="9">
        <f t="shared" si="1645"/>
        <v>0</v>
      </c>
      <c r="M1127" s="9" t="str">
        <f t="shared" si="1645"/>
        <v>sound_deadnan.mp3</v>
      </c>
      <c r="N1127" s="43">
        <v>0</v>
      </c>
      <c r="P1127" t="str">
        <f t="shared" si="1641"/>
        <v>18</v>
      </c>
      <c r="Q1127">
        <v>3</v>
      </c>
      <c r="R1127" s="9">
        <v>3</v>
      </c>
      <c r="T1127" s="2"/>
    </row>
    <row r="1128" spans="1:20" ht="14.25">
      <c r="A1128" s="9">
        <f t="shared" ref="A1128:B1128" si="1646">A1124</f>
        <v>11804</v>
      </c>
      <c r="B1128" s="9" t="str">
        <f t="shared" si="1646"/>
        <v>白起</v>
      </c>
      <c r="C1128" s="9">
        <v>8</v>
      </c>
      <c r="D1128" s="9">
        <f t="shared" ref="D1128:G1128" si="1647">D1124</f>
        <v>2</v>
      </c>
      <c r="E1128" s="9">
        <f t="shared" si="1647"/>
        <v>1</v>
      </c>
      <c r="F1128" s="9">
        <f t="shared" si="1647"/>
        <v>1</v>
      </c>
      <c r="G1128" s="9">
        <f t="shared" si="1647"/>
        <v>115033</v>
      </c>
      <c r="H1128" s="44" t="str">
        <f t="shared" si="1640"/>
        <v>card_11804_3_3</v>
      </c>
      <c r="I1128" s="9">
        <f t="shared" ref="I1128:M1128" si="1648">I1124</f>
        <v>0</v>
      </c>
      <c r="J1128" s="9" t="str">
        <f t="shared" si="1648"/>
        <v>11804_baiqi_ui.mp3</v>
      </c>
      <c r="K1128" s="9">
        <f t="shared" si="1648"/>
        <v>0</v>
      </c>
      <c r="L1128" s="9">
        <f t="shared" si="1648"/>
        <v>0</v>
      </c>
      <c r="M1128" s="9" t="str">
        <f t="shared" si="1648"/>
        <v>sound_deadnan.mp3</v>
      </c>
      <c r="N1128" s="43">
        <v>0</v>
      </c>
      <c r="P1128" t="str">
        <f t="shared" si="1641"/>
        <v>18</v>
      </c>
      <c r="Q1128">
        <v>3</v>
      </c>
      <c r="R1128" s="9">
        <v>3</v>
      </c>
      <c r="T1128" s="2"/>
    </row>
    <row r="1129" spans="1:20" ht="14.25">
      <c r="A1129" s="9">
        <f t="shared" ref="A1129:B1129" si="1649">A1125</f>
        <v>11804</v>
      </c>
      <c r="B1129" s="9" t="str">
        <f t="shared" si="1649"/>
        <v>白起</v>
      </c>
      <c r="C1129" s="9">
        <v>8</v>
      </c>
      <c r="D1129" s="9">
        <f t="shared" ref="D1129:G1129" si="1650">D1125</f>
        <v>3</v>
      </c>
      <c r="E1129" s="9">
        <f t="shared" si="1650"/>
        <v>1</v>
      </c>
      <c r="F1129" s="9">
        <f t="shared" si="1650"/>
        <v>1</v>
      </c>
      <c r="G1129" s="9">
        <f t="shared" si="1650"/>
        <v>115033</v>
      </c>
      <c r="H1129" s="44" t="str">
        <f t="shared" si="1640"/>
        <v>card_11804_3_3</v>
      </c>
      <c r="I1129" s="9">
        <f t="shared" ref="I1129:M1129" si="1651">I1125</f>
        <v>0</v>
      </c>
      <c r="J1129" s="9" t="str">
        <f t="shared" si="1651"/>
        <v>11804_baiqi_ui.mp3</v>
      </c>
      <c r="K1129" s="9">
        <f t="shared" si="1651"/>
        <v>0</v>
      </c>
      <c r="L1129" s="9">
        <f t="shared" si="1651"/>
        <v>0</v>
      </c>
      <c r="M1129" s="9" t="str">
        <f t="shared" si="1651"/>
        <v>sound_deadnan.mp3</v>
      </c>
      <c r="N1129" s="43">
        <v>0</v>
      </c>
      <c r="P1129" t="str">
        <f t="shared" si="1641"/>
        <v>18</v>
      </c>
      <c r="Q1129">
        <v>3</v>
      </c>
      <c r="R1129" s="9">
        <v>3</v>
      </c>
      <c r="T1129" s="2"/>
    </row>
    <row r="1130" spans="1:20" ht="14.25">
      <c r="A1130" s="9">
        <f t="shared" ref="A1130:B1130" si="1652">A1126</f>
        <v>11804</v>
      </c>
      <c r="B1130" s="9" t="str">
        <f t="shared" si="1652"/>
        <v>白起</v>
      </c>
      <c r="C1130" s="9">
        <f>C1126+1</f>
        <v>9</v>
      </c>
      <c r="D1130" s="9">
        <f t="shared" ref="D1130:G1130" si="1653">D1126</f>
        <v>0</v>
      </c>
      <c r="E1130" s="9">
        <f t="shared" si="1653"/>
        <v>1</v>
      </c>
      <c r="F1130" s="9">
        <f t="shared" si="1653"/>
        <v>1</v>
      </c>
      <c r="G1130" s="9">
        <f t="shared" si="1653"/>
        <v>115033</v>
      </c>
      <c r="H1130" s="44" t="str">
        <f t="shared" si="1640"/>
        <v>card_11804_3_0</v>
      </c>
      <c r="I1130" s="9">
        <f t="shared" ref="I1130:M1130" si="1654">I1126</f>
        <v>0</v>
      </c>
      <c r="J1130" s="9" t="str">
        <f t="shared" si="1654"/>
        <v>11804_baiqi_ui.mp3</v>
      </c>
      <c r="K1130" s="9">
        <f t="shared" si="1654"/>
        <v>0</v>
      </c>
      <c r="L1130" s="9">
        <f t="shared" si="1654"/>
        <v>0</v>
      </c>
      <c r="M1130" s="9" t="str">
        <f t="shared" si="1654"/>
        <v>sound_deadnan.mp3</v>
      </c>
      <c r="N1130" s="43">
        <v>0</v>
      </c>
      <c r="P1130" t="str">
        <f t="shared" si="1641"/>
        <v>18</v>
      </c>
      <c r="Q1130">
        <v>3</v>
      </c>
      <c r="R1130" s="9">
        <v>0</v>
      </c>
      <c r="T1130" s="2"/>
    </row>
    <row r="1131" spans="1:20" ht="14.25">
      <c r="A1131" s="9">
        <f t="shared" ref="A1131:B1131" si="1655">A1127</f>
        <v>11804</v>
      </c>
      <c r="B1131" s="9" t="str">
        <f t="shared" si="1655"/>
        <v>白起</v>
      </c>
      <c r="C1131" s="9">
        <f t="shared" ref="C1131:C1157" si="1656">C1127+1</f>
        <v>9</v>
      </c>
      <c r="D1131" s="9">
        <f t="shared" ref="D1131:G1131" si="1657">D1127</f>
        <v>1</v>
      </c>
      <c r="E1131" s="9">
        <f t="shared" si="1657"/>
        <v>1</v>
      </c>
      <c r="F1131" s="9">
        <f t="shared" si="1657"/>
        <v>1</v>
      </c>
      <c r="G1131" s="9">
        <f t="shared" si="1657"/>
        <v>115033</v>
      </c>
      <c r="H1131" s="44" t="str">
        <f t="shared" si="1640"/>
        <v>card_11804_3_3</v>
      </c>
      <c r="I1131" s="9">
        <f t="shared" ref="I1131:M1131" si="1658">I1127</f>
        <v>0</v>
      </c>
      <c r="J1131" s="9" t="str">
        <f t="shared" si="1658"/>
        <v>11804_baiqi_ui.mp3</v>
      </c>
      <c r="K1131" s="9">
        <f t="shared" si="1658"/>
        <v>0</v>
      </c>
      <c r="L1131" s="9">
        <f t="shared" si="1658"/>
        <v>0</v>
      </c>
      <c r="M1131" s="9" t="str">
        <f t="shared" si="1658"/>
        <v>sound_deadnan.mp3</v>
      </c>
      <c r="N1131" s="43">
        <v>0</v>
      </c>
      <c r="P1131" t="str">
        <f t="shared" si="1641"/>
        <v>18</v>
      </c>
      <c r="Q1131">
        <v>3</v>
      </c>
      <c r="R1131" s="9">
        <v>3</v>
      </c>
      <c r="T1131" s="2"/>
    </row>
    <row r="1132" spans="1:20" ht="14.25">
      <c r="A1132" s="9">
        <f t="shared" ref="A1132:B1132" si="1659">A1128</f>
        <v>11804</v>
      </c>
      <c r="B1132" s="9" t="str">
        <f t="shared" si="1659"/>
        <v>白起</v>
      </c>
      <c r="C1132" s="9">
        <f t="shared" si="1656"/>
        <v>9</v>
      </c>
      <c r="D1132" s="9">
        <f t="shared" ref="D1132:G1132" si="1660">D1128</f>
        <v>2</v>
      </c>
      <c r="E1132" s="9">
        <f t="shared" si="1660"/>
        <v>1</v>
      </c>
      <c r="F1132" s="9">
        <f t="shared" si="1660"/>
        <v>1</v>
      </c>
      <c r="G1132" s="9">
        <f t="shared" si="1660"/>
        <v>115033</v>
      </c>
      <c r="H1132" s="44" t="str">
        <f t="shared" si="1640"/>
        <v>card_11804_3_3</v>
      </c>
      <c r="I1132" s="9">
        <f t="shared" ref="I1132:M1132" si="1661">I1128</f>
        <v>0</v>
      </c>
      <c r="J1132" s="9" t="str">
        <f t="shared" si="1661"/>
        <v>11804_baiqi_ui.mp3</v>
      </c>
      <c r="K1132" s="9">
        <f t="shared" si="1661"/>
        <v>0</v>
      </c>
      <c r="L1132" s="9">
        <f t="shared" si="1661"/>
        <v>0</v>
      </c>
      <c r="M1132" s="9" t="str">
        <f t="shared" si="1661"/>
        <v>sound_deadnan.mp3</v>
      </c>
      <c r="N1132" s="43">
        <v>0</v>
      </c>
      <c r="P1132" t="str">
        <f t="shared" si="1641"/>
        <v>18</v>
      </c>
      <c r="Q1132">
        <v>3</v>
      </c>
      <c r="R1132" s="9">
        <v>3</v>
      </c>
      <c r="T1132" s="2"/>
    </row>
    <row r="1133" spans="1:20" ht="14.25">
      <c r="A1133" s="9">
        <f t="shared" ref="A1133:B1133" si="1662">A1129</f>
        <v>11804</v>
      </c>
      <c r="B1133" s="9" t="str">
        <f t="shared" si="1662"/>
        <v>白起</v>
      </c>
      <c r="C1133" s="9">
        <f t="shared" si="1656"/>
        <v>9</v>
      </c>
      <c r="D1133" s="9">
        <f t="shared" ref="D1133:G1133" si="1663">D1129</f>
        <v>3</v>
      </c>
      <c r="E1133" s="9">
        <f t="shared" si="1663"/>
        <v>1</v>
      </c>
      <c r="F1133" s="9">
        <f t="shared" si="1663"/>
        <v>1</v>
      </c>
      <c r="G1133" s="9">
        <f t="shared" si="1663"/>
        <v>115033</v>
      </c>
      <c r="H1133" s="44" t="str">
        <f t="shared" si="1640"/>
        <v>card_11804_3_3</v>
      </c>
      <c r="I1133" s="9">
        <f t="shared" ref="I1133:M1133" si="1664">I1129</f>
        <v>0</v>
      </c>
      <c r="J1133" s="9" t="str">
        <f t="shared" si="1664"/>
        <v>11804_baiqi_ui.mp3</v>
      </c>
      <c r="K1133" s="9">
        <f t="shared" si="1664"/>
        <v>0</v>
      </c>
      <c r="L1133" s="9">
        <f t="shared" si="1664"/>
        <v>0</v>
      </c>
      <c r="M1133" s="9" t="str">
        <f t="shared" si="1664"/>
        <v>sound_deadnan.mp3</v>
      </c>
      <c r="N1133" s="43">
        <v>0</v>
      </c>
      <c r="P1133" t="str">
        <f t="shared" si="1641"/>
        <v>18</v>
      </c>
      <c r="Q1133">
        <v>3</v>
      </c>
      <c r="R1133" s="9">
        <v>3</v>
      </c>
      <c r="T1133" s="2"/>
    </row>
    <row r="1134" spans="1:20" ht="14.25">
      <c r="A1134" s="9">
        <f t="shared" ref="A1134:B1134" si="1665">A1130</f>
        <v>11804</v>
      </c>
      <c r="B1134" s="9" t="str">
        <f t="shared" si="1665"/>
        <v>白起</v>
      </c>
      <c r="C1134" s="9">
        <f t="shared" si="1656"/>
        <v>10</v>
      </c>
      <c r="D1134" s="9">
        <f t="shared" ref="D1134:G1134" si="1666">D1130</f>
        <v>0</v>
      </c>
      <c r="E1134" s="9">
        <f t="shared" si="1666"/>
        <v>1</v>
      </c>
      <c r="F1134" s="9">
        <f t="shared" si="1666"/>
        <v>1</v>
      </c>
      <c r="G1134" s="9">
        <f t="shared" si="1666"/>
        <v>115033</v>
      </c>
      <c r="H1134" s="44" t="str">
        <f t="shared" si="1640"/>
        <v>card_11804_3_0</v>
      </c>
      <c r="I1134" s="9">
        <f t="shared" ref="I1134:M1134" si="1667">I1130</f>
        <v>0</v>
      </c>
      <c r="J1134" s="9" t="str">
        <f t="shared" si="1667"/>
        <v>11804_baiqi_ui.mp3</v>
      </c>
      <c r="K1134" s="9">
        <f t="shared" si="1667"/>
        <v>0</v>
      </c>
      <c r="L1134" s="9">
        <f t="shared" si="1667"/>
        <v>0</v>
      </c>
      <c r="M1134" s="9" t="str">
        <f t="shared" si="1667"/>
        <v>sound_deadnan.mp3</v>
      </c>
      <c r="N1134" s="43">
        <v>0</v>
      </c>
      <c r="P1134" t="str">
        <f t="shared" si="1641"/>
        <v>18</v>
      </c>
      <c r="Q1134">
        <v>3</v>
      </c>
      <c r="R1134" s="9">
        <v>0</v>
      </c>
      <c r="T1134" s="2"/>
    </row>
    <row r="1135" spans="1:20" ht="14.25">
      <c r="A1135" s="9">
        <f t="shared" ref="A1135:B1135" si="1668">A1131</f>
        <v>11804</v>
      </c>
      <c r="B1135" s="9" t="str">
        <f t="shared" si="1668"/>
        <v>白起</v>
      </c>
      <c r="C1135" s="9">
        <f t="shared" si="1656"/>
        <v>10</v>
      </c>
      <c r="D1135" s="9">
        <f t="shared" ref="D1135:G1135" si="1669">D1131</f>
        <v>1</v>
      </c>
      <c r="E1135" s="9">
        <f t="shared" si="1669"/>
        <v>1</v>
      </c>
      <c r="F1135" s="9">
        <f t="shared" si="1669"/>
        <v>1</v>
      </c>
      <c r="G1135" s="9">
        <f t="shared" si="1669"/>
        <v>115033</v>
      </c>
      <c r="H1135" s="44" t="str">
        <f t="shared" si="1640"/>
        <v>card_11804_3_3</v>
      </c>
      <c r="I1135" s="9">
        <f t="shared" ref="I1135:M1135" si="1670">I1131</f>
        <v>0</v>
      </c>
      <c r="J1135" s="9" t="str">
        <f t="shared" si="1670"/>
        <v>11804_baiqi_ui.mp3</v>
      </c>
      <c r="K1135" s="9">
        <f t="shared" si="1670"/>
        <v>0</v>
      </c>
      <c r="L1135" s="9">
        <f t="shared" si="1670"/>
        <v>0</v>
      </c>
      <c r="M1135" s="9" t="str">
        <f t="shared" si="1670"/>
        <v>sound_deadnan.mp3</v>
      </c>
      <c r="N1135" s="43">
        <v>0</v>
      </c>
      <c r="P1135" t="str">
        <f t="shared" si="1641"/>
        <v>18</v>
      </c>
      <c r="Q1135">
        <v>3</v>
      </c>
      <c r="R1135" s="9">
        <v>3</v>
      </c>
      <c r="T1135" s="2"/>
    </row>
    <row r="1136" spans="1:20" ht="14.25">
      <c r="A1136" s="9">
        <f t="shared" ref="A1136:B1136" si="1671">A1132</f>
        <v>11804</v>
      </c>
      <c r="B1136" s="9" t="str">
        <f t="shared" si="1671"/>
        <v>白起</v>
      </c>
      <c r="C1136" s="9">
        <f t="shared" si="1656"/>
        <v>10</v>
      </c>
      <c r="D1136" s="9">
        <f t="shared" ref="D1136:G1136" si="1672">D1132</f>
        <v>2</v>
      </c>
      <c r="E1136" s="9">
        <f t="shared" si="1672"/>
        <v>1</v>
      </c>
      <c r="F1136" s="9">
        <f t="shared" si="1672"/>
        <v>1</v>
      </c>
      <c r="G1136" s="9">
        <f t="shared" si="1672"/>
        <v>115033</v>
      </c>
      <c r="H1136" s="44" t="str">
        <f t="shared" si="1640"/>
        <v>card_11804_3_3</v>
      </c>
      <c r="I1136" s="9">
        <f t="shared" ref="I1136:M1136" si="1673">I1132</f>
        <v>0</v>
      </c>
      <c r="J1136" s="9" t="str">
        <f t="shared" si="1673"/>
        <v>11804_baiqi_ui.mp3</v>
      </c>
      <c r="K1136" s="9">
        <f t="shared" si="1673"/>
        <v>0</v>
      </c>
      <c r="L1136" s="9">
        <f t="shared" si="1673"/>
        <v>0</v>
      </c>
      <c r="M1136" s="9" t="str">
        <f t="shared" si="1673"/>
        <v>sound_deadnan.mp3</v>
      </c>
      <c r="N1136" s="43">
        <v>0</v>
      </c>
      <c r="P1136" t="str">
        <f t="shared" si="1641"/>
        <v>18</v>
      </c>
      <c r="Q1136">
        <v>3</v>
      </c>
      <c r="R1136" s="9">
        <v>3</v>
      </c>
      <c r="T1136" s="2"/>
    </row>
    <row r="1137" spans="1:20" ht="14.25">
      <c r="A1137" s="9">
        <f t="shared" ref="A1137:B1137" si="1674">A1133</f>
        <v>11804</v>
      </c>
      <c r="B1137" s="9" t="str">
        <f t="shared" si="1674"/>
        <v>白起</v>
      </c>
      <c r="C1137" s="9">
        <f t="shared" si="1656"/>
        <v>10</v>
      </c>
      <c r="D1137" s="9">
        <f t="shared" ref="D1137:G1137" si="1675">D1133</f>
        <v>3</v>
      </c>
      <c r="E1137" s="9">
        <f t="shared" si="1675"/>
        <v>1</v>
      </c>
      <c r="F1137" s="9">
        <f t="shared" si="1675"/>
        <v>1</v>
      </c>
      <c r="G1137" s="9">
        <f t="shared" si="1675"/>
        <v>115033</v>
      </c>
      <c r="H1137" s="44" t="str">
        <f t="shared" si="1640"/>
        <v>card_11804_3_3</v>
      </c>
      <c r="I1137" s="9">
        <f t="shared" ref="I1137:M1137" si="1676">I1133</f>
        <v>0</v>
      </c>
      <c r="J1137" s="9" t="str">
        <f t="shared" si="1676"/>
        <v>11804_baiqi_ui.mp3</v>
      </c>
      <c r="K1137" s="9">
        <f t="shared" si="1676"/>
        <v>0</v>
      </c>
      <c r="L1137" s="9">
        <f t="shared" si="1676"/>
        <v>0</v>
      </c>
      <c r="M1137" s="9" t="str">
        <f t="shared" si="1676"/>
        <v>sound_deadnan.mp3</v>
      </c>
      <c r="N1137" s="43">
        <v>0</v>
      </c>
      <c r="P1137" t="str">
        <f t="shared" si="1641"/>
        <v>18</v>
      </c>
      <c r="Q1137">
        <v>3</v>
      </c>
      <c r="R1137" s="9">
        <v>3</v>
      </c>
      <c r="T1137" s="2"/>
    </row>
    <row r="1138" spans="1:20" ht="14.25">
      <c r="A1138" s="9">
        <f t="shared" ref="A1138:B1138" si="1677">A1134</f>
        <v>11804</v>
      </c>
      <c r="B1138" s="9" t="str">
        <f t="shared" si="1677"/>
        <v>白起</v>
      </c>
      <c r="C1138" s="9">
        <f t="shared" si="1656"/>
        <v>11</v>
      </c>
      <c r="D1138" s="9">
        <f t="shared" ref="D1138:G1138" si="1678">D1134</f>
        <v>0</v>
      </c>
      <c r="E1138" s="9">
        <f t="shared" si="1678"/>
        <v>1</v>
      </c>
      <c r="F1138" s="9">
        <f t="shared" si="1678"/>
        <v>1</v>
      </c>
      <c r="G1138" s="9">
        <f t="shared" si="1678"/>
        <v>115033</v>
      </c>
      <c r="H1138" s="44" t="str">
        <f t="shared" si="1640"/>
        <v>card_11804_3_0</v>
      </c>
      <c r="I1138" s="9">
        <f t="shared" ref="I1138:M1138" si="1679">I1134</f>
        <v>0</v>
      </c>
      <c r="J1138" s="9" t="str">
        <f t="shared" si="1679"/>
        <v>11804_baiqi_ui.mp3</v>
      </c>
      <c r="K1138" s="9">
        <f t="shared" si="1679"/>
        <v>0</v>
      </c>
      <c r="L1138" s="9">
        <f t="shared" si="1679"/>
        <v>0</v>
      </c>
      <c r="M1138" s="9" t="str">
        <f t="shared" si="1679"/>
        <v>sound_deadnan.mp3</v>
      </c>
      <c r="N1138" s="43">
        <v>0</v>
      </c>
      <c r="P1138" t="str">
        <f t="shared" si="1641"/>
        <v>18</v>
      </c>
      <c r="Q1138">
        <v>3</v>
      </c>
      <c r="R1138" s="9">
        <v>0</v>
      </c>
      <c r="S1138" s="2">
        <v>289</v>
      </c>
      <c r="T1138" s="2">
        <f>VLOOKUP(B1158,Sheet3!B:C,2,FALSE)</f>
        <v>7</v>
      </c>
    </row>
    <row r="1139" spans="1:20" ht="14.25">
      <c r="A1139" s="9">
        <f t="shared" ref="A1139:B1139" si="1680">A1135</f>
        <v>11804</v>
      </c>
      <c r="B1139" s="9" t="str">
        <f t="shared" si="1680"/>
        <v>白起</v>
      </c>
      <c r="C1139" s="9">
        <f t="shared" si="1656"/>
        <v>11</v>
      </c>
      <c r="D1139" s="9">
        <f t="shared" ref="D1139:G1139" si="1681">D1135</f>
        <v>1</v>
      </c>
      <c r="E1139" s="9">
        <f t="shared" si="1681"/>
        <v>1</v>
      </c>
      <c r="F1139" s="9">
        <f t="shared" si="1681"/>
        <v>1</v>
      </c>
      <c r="G1139" s="9">
        <f t="shared" si="1681"/>
        <v>115033</v>
      </c>
      <c r="H1139" s="44" t="str">
        <f t="shared" si="1640"/>
        <v>card_11804_3_3</v>
      </c>
      <c r="I1139" s="9">
        <f t="shared" ref="I1139:M1139" si="1682">I1135</f>
        <v>0</v>
      </c>
      <c r="J1139" s="9" t="str">
        <f t="shared" si="1682"/>
        <v>11804_baiqi_ui.mp3</v>
      </c>
      <c r="K1139" s="9">
        <f t="shared" si="1682"/>
        <v>0</v>
      </c>
      <c r="L1139" s="9">
        <f t="shared" si="1682"/>
        <v>0</v>
      </c>
      <c r="M1139" s="9" t="str">
        <f t="shared" si="1682"/>
        <v>sound_deadnan.mp3</v>
      </c>
      <c r="N1139" s="43">
        <v>0</v>
      </c>
      <c r="P1139" t="str">
        <f t="shared" si="1641"/>
        <v>18</v>
      </c>
      <c r="Q1139">
        <v>3</v>
      </c>
      <c r="R1139" s="9">
        <v>3</v>
      </c>
      <c r="S1139" s="2">
        <v>290</v>
      </c>
      <c r="T1139" s="2">
        <f>VLOOKUP(B1159,Sheet3!B:C,2,FALSE)</f>
        <v>7</v>
      </c>
    </row>
    <row r="1140" spans="1:20" ht="14.25">
      <c r="A1140" s="9">
        <f t="shared" ref="A1140:B1140" si="1683">A1136</f>
        <v>11804</v>
      </c>
      <c r="B1140" s="9" t="str">
        <f t="shared" si="1683"/>
        <v>白起</v>
      </c>
      <c r="C1140" s="9">
        <f t="shared" si="1656"/>
        <v>11</v>
      </c>
      <c r="D1140" s="9">
        <f t="shared" ref="D1140:G1140" si="1684">D1136</f>
        <v>2</v>
      </c>
      <c r="E1140" s="9">
        <f t="shared" si="1684"/>
        <v>1</v>
      </c>
      <c r="F1140" s="9">
        <f t="shared" si="1684"/>
        <v>1</v>
      </c>
      <c r="G1140" s="9">
        <f t="shared" si="1684"/>
        <v>115033</v>
      </c>
      <c r="H1140" s="44" t="str">
        <f t="shared" si="1640"/>
        <v>card_11804_3_3</v>
      </c>
      <c r="I1140" s="9">
        <f t="shared" ref="I1140:M1140" si="1685">I1136</f>
        <v>0</v>
      </c>
      <c r="J1140" s="9" t="str">
        <f t="shared" si="1685"/>
        <v>11804_baiqi_ui.mp3</v>
      </c>
      <c r="K1140" s="9">
        <f t="shared" si="1685"/>
        <v>0</v>
      </c>
      <c r="L1140" s="9">
        <f t="shared" si="1685"/>
        <v>0</v>
      </c>
      <c r="M1140" s="9" t="str">
        <f t="shared" si="1685"/>
        <v>sound_deadnan.mp3</v>
      </c>
      <c r="N1140" s="43">
        <v>0</v>
      </c>
      <c r="P1140" t="str">
        <f t="shared" si="1641"/>
        <v>18</v>
      </c>
      <c r="Q1140">
        <v>3</v>
      </c>
      <c r="R1140" s="9">
        <v>3</v>
      </c>
      <c r="S1140" s="2">
        <v>291</v>
      </c>
      <c r="T1140" s="2">
        <f>VLOOKUP(B1160,Sheet3!B:C,2,FALSE)</f>
        <v>7</v>
      </c>
    </row>
    <row r="1141" spans="1:20" ht="14.25">
      <c r="A1141" s="9">
        <f t="shared" ref="A1141:B1141" si="1686">A1137</f>
        <v>11804</v>
      </c>
      <c r="B1141" s="9" t="str">
        <f t="shared" si="1686"/>
        <v>白起</v>
      </c>
      <c r="C1141" s="9">
        <f t="shared" si="1656"/>
        <v>11</v>
      </c>
      <c r="D1141" s="9">
        <f t="shared" ref="D1141:G1141" si="1687">D1137</f>
        <v>3</v>
      </c>
      <c r="E1141" s="9">
        <f t="shared" si="1687"/>
        <v>1</v>
      </c>
      <c r="F1141" s="9">
        <f t="shared" si="1687"/>
        <v>1</v>
      </c>
      <c r="G1141" s="9">
        <f t="shared" si="1687"/>
        <v>115033</v>
      </c>
      <c r="H1141" s="44" t="str">
        <f t="shared" si="1640"/>
        <v>card_11804_3_3</v>
      </c>
      <c r="I1141" s="9">
        <f t="shared" ref="I1141:M1141" si="1688">I1137</f>
        <v>0</v>
      </c>
      <c r="J1141" s="9" t="str">
        <f t="shared" si="1688"/>
        <v>11804_baiqi_ui.mp3</v>
      </c>
      <c r="K1141" s="9">
        <f t="shared" si="1688"/>
        <v>0</v>
      </c>
      <c r="L1141" s="9">
        <f t="shared" si="1688"/>
        <v>0</v>
      </c>
      <c r="M1141" s="9" t="str">
        <f t="shared" si="1688"/>
        <v>sound_deadnan.mp3</v>
      </c>
      <c r="N1141" s="43">
        <v>0</v>
      </c>
      <c r="P1141" t="str">
        <f t="shared" si="1641"/>
        <v>18</v>
      </c>
      <c r="Q1141">
        <v>3</v>
      </c>
      <c r="R1141" s="9">
        <v>3</v>
      </c>
      <c r="S1141" s="2">
        <v>292</v>
      </c>
      <c r="T1141" s="2">
        <f>VLOOKUP(B1161,Sheet3!B:C,2,FALSE)</f>
        <v>7</v>
      </c>
    </row>
    <row r="1142" spans="1:20" ht="14.25">
      <c r="A1142" s="9">
        <f t="shared" ref="A1142:B1142" si="1689">A1138</f>
        <v>11804</v>
      </c>
      <c r="B1142" s="9" t="str">
        <f t="shared" si="1689"/>
        <v>白起</v>
      </c>
      <c r="C1142" s="9">
        <f t="shared" si="1656"/>
        <v>12</v>
      </c>
      <c r="D1142" s="9">
        <f t="shared" ref="D1142:G1142" si="1690">D1138</f>
        <v>0</v>
      </c>
      <c r="E1142" s="9">
        <f t="shared" si="1690"/>
        <v>1</v>
      </c>
      <c r="F1142" s="9">
        <f t="shared" si="1690"/>
        <v>1</v>
      </c>
      <c r="G1142" s="9">
        <f t="shared" si="1690"/>
        <v>115033</v>
      </c>
      <c r="H1142" s="44" t="str">
        <f t="shared" si="1640"/>
        <v>card_11804_3_0</v>
      </c>
      <c r="I1142" s="9">
        <f t="shared" ref="I1142:M1142" si="1691">I1138</f>
        <v>0</v>
      </c>
      <c r="J1142" s="9" t="str">
        <f t="shared" si="1691"/>
        <v>11804_baiqi_ui.mp3</v>
      </c>
      <c r="K1142" s="9">
        <f t="shared" si="1691"/>
        <v>0</v>
      </c>
      <c r="L1142" s="9">
        <f t="shared" si="1691"/>
        <v>0</v>
      </c>
      <c r="M1142" s="9" t="str">
        <f t="shared" si="1691"/>
        <v>sound_deadnan.mp3</v>
      </c>
      <c r="N1142" s="9"/>
      <c r="P1142" t="str">
        <f t="shared" si="1641"/>
        <v>18</v>
      </c>
      <c r="Q1142">
        <v>3</v>
      </c>
      <c r="R1142" s="9">
        <v>0</v>
      </c>
      <c r="S1142" s="2">
        <v>293</v>
      </c>
      <c r="T1142" s="2">
        <f>VLOOKUP(B1162,Sheet3!B:C,2,FALSE)</f>
        <v>7</v>
      </c>
    </row>
    <row r="1143" spans="1:20" ht="14.25">
      <c r="A1143" s="9">
        <f t="shared" ref="A1143:B1143" si="1692">A1139</f>
        <v>11804</v>
      </c>
      <c r="B1143" s="9" t="str">
        <f t="shared" si="1692"/>
        <v>白起</v>
      </c>
      <c r="C1143" s="9">
        <f t="shared" si="1656"/>
        <v>12</v>
      </c>
      <c r="D1143" s="9">
        <f t="shared" ref="D1143:G1143" si="1693">D1139</f>
        <v>1</v>
      </c>
      <c r="E1143" s="9">
        <f t="shared" si="1693"/>
        <v>1</v>
      </c>
      <c r="F1143" s="9">
        <f t="shared" si="1693"/>
        <v>1</v>
      </c>
      <c r="G1143" s="9">
        <f t="shared" si="1693"/>
        <v>115033</v>
      </c>
      <c r="H1143" s="44" t="str">
        <f t="shared" si="1640"/>
        <v>card_11804_3_3</v>
      </c>
      <c r="I1143" s="9">
        <f t="shared" ref="I1143:M1143" si="1694">I1139</f>
        <v>0</v>
      </c>
      <c r="J1143" s="9" t="str">
        <f t="shared" si="1694"/>
        <v>11804_baiqi_ui.mp3</v>
      </c>
      <c r="K1143" s="9">
        <f t="shared" si="1694"/>
        <v>0</v>
      </c>
      <c r="L1143" s="9">
        <f t="shared" si="1694"/>
        <v>0</v>
      </c>
      <c r="M1143" s="9" t="str">
        <f t="shared" si="1694"/>
        <v>sound_deadnan.mp3</v>
      </c>
      <c r="N1143" s="9"/>
      <c r="P1143" t="str">
        <f t="shared" si="1641"/>
        <v>18</v>
      </c>
      <c r="Q1143">
        <v>3</v>
      </c>
      <c r="R1143" s="9">
        <v>3</v>
      </c>
      <c r="S1143" s="2">
        <v>294</v>
      </c>
      <c r="T1143" s="2">
        <f>VLOOKUP(B1163,Sheet3!B:C,2,FALSE)</f>
        <v>7</v>
      </c>
    </row>
    <row r="1144" spans="1:20" ht="14.25">
      <c r="A1144" s="9">
        <f t="shared" ref="A1144:B1144" si="1695">A1140</f>
        <v>11804</v>
      </c>
      <c r="B1144" s="9" t="str">
        <f t="shared" si="1695"/>
        <v>白起</v>
      </c>
      <c r="C1144" s="9">
        <f t="shared" si="1656"/>
        <v>12</v>
      </c>
      <c r="D1144" s="9">
        <f t="shared" ref="D1144:G1144" si="1696">D1140</f>
        <v>2</v>
      </c>
      <c r="E1144" s="9">
        <f t="shared" si="1696"/>
        <v>1</v>
      </c>
      <c r="F1144" s="9">
        <f t="shared" si="1696"/>
        <v>1</v>
      </c>
      <c r="G1144" s="9">
        <f t="shared" si="1696"/>
        <v>115033</v>
      </c>
      <c r="H1144" s="44" t="str">
        <f t="shared" si="1640"/>
        <v>card_11804_3_3</v>
      </c>
      <c r="I1144" s="9">
        <f t="shared" ref="I1144:M1144" si="1697">I1140</f>
        <v>0</v>
      </c>
      <c r="J1144" s="9" t="str">
        <f t="shared" si="1697"/>
        <v>11804_baiqi_ui.mp3</v>
      </c>
      <c r="K1144" s="9">
        <f t="shared" si="1697"/>
        <v>0</v>
      </c>
      <c r="L1144" s="9">
        <f t="shared" si="1697"/>
        <v>0</v>
      </c>
      <c r="M1144" s="9" t="str">
        <f t="shared" si="1697"/>
        <v>sound_deadnan.mp3</v>
      </c>
      <c r="N1144" s="9"/>
      <c r="P1144" t="str">
        <f t="shared" si="1641"/>
        <v>18</v>
      </c>
      <c r="Q1144">
        <v>3</v>
      </c>
      <c r="R1144" s="9">
        <v>3</v>
      </c>
      <c r="S1144" s="2">
        <v>295</v>
      </c>
      <c r="T1144" s="2">
        <f>VLOOKUP(B1164,Sheet3!B:C,2,FALSE)</f>
        <v>7</v>
      </c>
    </row>
    <row r="1145" spans="1:20" ht="14.25">
      <c r="A1145" s="9">
        <f t="shared" ref="A1145:B1145" si="1698">A1141</f>
        <v>11804</v>
      </c>
      <c r="B1145" s="9" t="str">
        <f t="shared" si="1698"/>
        <v>白起</v>
      </c>
      <c r="C1145" s="9">
        <f t="shared" si="1656"/>
        <v>12</v>
      </c>
      <c r="D1145" s="9">
        <f t="shared" ref="D1145:G1145" si="1699">D1141</f>
        <v>3</v>
      </c>
      <c r="E1145" s="9">
        <f t="shared" si="1699"/>
        <v>1</v>
      </c>
      <c r="F1145" s="9">
        <f t="shared" si="1699"/>
        <v>1</v>
      </c>
      <c r="G1145" s="9">
        <f t="shared" si="1699"/>
        <v>115033</v>
      </c>
      <c r="H1145" s="44" t="str">
        <f t="shared" si="1640"/>
        <v>card_11804_3_3</v>
      </c>
      <c r="I1145" s="9">
        <f t="shared" ref="I1145:M1145" si="1700">I1141</f>
        <v>0</v>
      </c>
      <c r="J1145" s="9" t="str">
        <f t="shared" si="1700"/>
        <v>11804_baiqi_ui.mp3</v>
      </c>
      <c r="K1145" s="9">
        <f t="shared" si="1700"/>
        <v>0</v>
      </c>
      <c r="L1145" s="9">
        <f t="shared" si="1700"/>
        <v>0</v>
      </c>
      <c r="M1145" s="9" t="str">
        <f t="shared" si="1700"/>
        <v>sound_deadnan.mp3</v>
      </c>
      <c r="N1145" s="9"/>
      <c r="P1145" t="str">
        <f t="shared" si="1641"/>
        <v>18</v>
      </c>
      <c r="Q1145">
        <v>3</v>
      </c>
      <c r="R1145" s="9">
        <v>3</v>
      </c>
      <c r="S1145" s="2">
        <v>296</v>
      </c>
      <c r="T1145" s="2">
        <f>VLOOKUP(B1165,Sheet3!B:C,2,FALSE)</f>
        <v>7</v>
      </c>
    </row>
    <row r="1146" spans="1:20" ht="14.25">
      <c r="A1146" s="9">
        <f t="shared" ref="A1146:B1146" si="1701">A1142</f>
        <v>11804</v>
      </c>
      <c r="B1146" s="9" t="str">
        <f t="shared" si="1701"/>
        <v>白起</v>
      </c>
      <c r="C1146" s="9">
        <f t="shared" si="1656"/>
        <v>13</v>
      </c>
      <c r="D1146" s="9">
        <f t="shared" ref="D1146:G1146" si="1702">D1142</f>
        <v>0</v>
      </c>
      <c r="E1146" s="9">
        <f t="shared" si="1702"/>
        <v>1</v>
      </c>
      <c r="F1146" s="9">
        <f t="shared" si="1702"/>
        <v>1</v>
      </c>
      <c r="G1146" s="9">
        <f t="shared" si="1702"/>
        <v>115033</v>
      </c>
      <c r="H1146" s="44" t="str">
        <f t="shared" si="1640"/>
        <v>card_11804_3_0</v>
      </c>
      <c r="I1146" s="9">
        <f t="shared" ref="I1146:M1146" si="1703">I1142</f>
        <v>0</v>
      </c>
      <c r="J1146" s="9" t="str">
        <f t="shared" si="1703"/>
        <v>11804_baiqi_ui.mp3</v>
      </c>
      <c r="K1146" s="9">
        <f t="shared" si="1703"/>
        <v>0</v>
      </c>
      <c r="L1146" s="9">
        <f t="shared" si="1703"/>
        <v>0</v>
      </c>
      <c r="M1146" s="9" t="str">
        <f t="shared" si="1703"/>
        <v>sound_deadnan.mp3</v>
      </c>
      <c r="N1146" s="9"/>
      <c r="P1146" t="str">
        <f t="shared" si="1641"/>
        <v>18</v>
      </c>
      <c r="Q1146">
        <v>3</v>
      </c>
      <c r="R1146" s="9">
        <v>0</v>
      </c>
      <c r="S1146" s="2">
        <v>297</v>
      </c>
      <c r="T1146" s="2">
        <f>VLOOKUP(B1166,Sheet3!B:C,2,FALSE)</f>
        <v>7</v>
      </c>
    </row>
    <row r="1147" spans="1:20" ht="14.25">
      <c r="A1147" s="9">
        <f t="shared" ref="A1147:B1147" si="1704">A1143</f>
        <v>11804</v>
      </c>
      <c r="B1147" s="9" t="str">
        <f t="shared" si="1704"/>
        <v>白起</v>
      </c>
      <c r="C1147" s="9">
        <f t="shared" si="1656"/>
        <v>13</v>
      </c>
      <c r="D1147" s="9">
        <f t="shared" ref="D1147:G1147" si="1705">D1143</f>
        <v>1</v>
      </c>
      <c r="E1147" s="9">
        <f t="shared" si="1705"/>
        <v>1</v>
      </c>
      <c r="F1147" s="9">
        <f t="shared" si="1705"/>
        <v>1</v>
      </c>
      <c r="G1147" s="9">
        <f t="shared" si="1705"/>
        <v>115033</v>
      </c>
      <c r="H1147" s="44" t="str">
        <f t="shared" si="1640"/>
        <v>card_11804_3_3</v>
      </c>
      <c r="I1147" s="9">
        <f t="shared" ref="I1147:M1147" si="1706">I1143</f>
        <v>0</v>
      </c>
      <c r="J1147" s="9" t="str">
        <f t="shared" si="1706"/>
        <v>11804_baiqi_ui.mp3</v>
      </c>
      <c r="K1147" s="9">
        <f t="shared" si="1706"/>
        <v>0</v>
      </c>
      <c r="L1147" s="9">
        <f t="shared" si="1706"/>
        <v>0</v>
      </c>
      <c r="M1147" s="9" t="str">
        <f t="shared" si="1706"/>
        <v>sound_deadnan.mp3</v>
      </c>
      <c r="N1147" s="9"/>
      <c r="P1147" t="str">
        <f t="shared" si="1641"/>
        <v>18</v>
      </c>
      <c r="Q1147">
        <v>3</v>
      </c>
      <c r="R1147" s="9">
        <v>3</v>
      </c>
      <c r="S1147" s="2">
        <v>298</v>
      </c>
      <c r="T1147" s="2">
        <f>VLOOKUP(B1167,Sheet3!B:C,2,FALSE)</f>
        <v>7</v>
      </c>
    </row>
    <row r="1148" spans="1:20" ht="14.25">
      <c r="A1148" s="9">
        <f t="shared" ref="A1148:B1148" si="1707">A1144</f>
        <v>11804</v>
      </c>
      <c r="B1148" s="9" t="str">
        <f t="shared" si="1707"/>
        <v>白起</v>
      </c>
      <c r="C1148" s="9">
        <f t="shared" si="1656"/>
        <v>13</v>
      </c>
      <c r="D1148" s="9">
        <f t="shared" ref="D1148:G1148" si="1708">D1144</f>
        <v>2</v>
      </c>
      <c r="E1148" s="9">
        <f t="shared" si="1708"/>
        <v>1</v>
      </c>
      <c r="F1148" s="9">
        <f t="shared" si="1708"/>
        <v>1</v>
      </c>
      <c r="G1148" s="9">
        <f t="shared" si="1708"/>
        <v>115033</v>
      </c>
      <c r="H1148" s="44" t="str">
        <f t="shared" si="1640"/>
        <v>card_11804_3_3</v>
      </c>
      <c r="I1148" s="9">
        <f t="shared" ref="I1148:M1148" si="1709">I1144</f>
        <v>0</v>
      </c>
      <c r="J1148" s="9" t="str">
        <f t="shared" si="1709"/>
        <v>11804_baiqi_ui.mp3</v>
      </c>
      <c r="K1148" s="9">
        <f t="shared" si="1709"/>
        <v>0</v>
      </c>
      <c r="L1148" s="9">
        <f t="shared" si="1709"/>
        <v>0</v>
      </c>
      <c r="M1148" s="9" t="str">
        <f t="shared" si="1709"/>
        <v>sound_deadnan.mp3</v>
      </c>
      <c r="N1148" s="9"/>
      <c r="P1148" t="str">
        <f t="shared" si="1641"/>
        <v>18</v>
      </c>
      <c r="Q1148">
        <v>3</v>
      </c>
      <c r="R1148" s="9">
        <v>3</v>
      </c>
      <c r="S1148" s="2">
        <v>299</v>
      </c>
      <c r="T1148" s="2">
        <f>VLOOKUP(B1168,Sheet3!B:C,2,FALSE)</f>
        <v>7</v>
      </c>
    </row>
    <row r="1149" spans="1:20" ht="14.25">
      <c r="A1149" s="9">
        <f t="shared" ref="A1149:B1149" si="1710">A1145</f>
        <v>11804</v>
      </c>
      <c r="B1149" s="9" t="str">
        <f t="shared" si="1710"/>
        <v>白起</v>
      </c>
      <c r="C1149" s="9">
        <f t="shared" si="1656"/>
        <v>13</v>
      </c>
      <c r="D1149" s="9">
        <f t="shared" ref="D1149:G1149" si="1711">D1145</f>
        <v>3</v>
      </c>
      <c r="E1149" s="9">
        <f t="shared" si="1711"/>
        <v>1</v>
      </c>
      <c r="F1149" s="9">
        <f t="shared" si="1711"/>
        <v>1</v>
      </c>
      <c r="G1149" s="9">
        <f t="shared" si="1711"/>
        <v>115033</v>
      </c>
      <c r="H1149" s="44" t="str">
        <f t="shared" si="1640"/>
        <v>card_11804_3_3</v>
      </c>
      <c r="I1149" s="9">
        <f t="shared" ref="I1149:M1149" si="1712">I1145</f>
        <v>0</v>
      </c>
      <c r="J1149" s="9" t="str">
        <f t="shared" si="1712"/>
        <v>11804_baiqi_ui.mp3</v>
      </c>
      <c r="K1149" s="9">
        <f t="shared" si="1712"/>
        <v>0</v>
      </c>
      <c r="L1149" s="9">
        <f t="shared" si="1712"/>
        <v>0</v>
      </c>
      <c r="M1149" s="9" t="str">
        <f t="shared" si="1712"/>
        <v>sound_deadnan.mp3</v>
      </c>
      <c r="N1149" s="9"/>
      <c r="P1149" t="str">
        <f t="shared" si="1641"/>
        <v>18</v>
      </c>
      <c r="Q1149">
        <v>3</v>
      </c>
      <c r="R1149" s="9">
        <v>3</v>
      </c>
      <c r="S1149" s="2">
        <v>300</v>
      </c>
      <c r="T1149" s="2">
        <f>VLOOKUP(B1169,Sheet3!B:C,2,FALSE)</f>
        <v>7</v>
      </c>
    </row>
    <row r="1150" spans="1:20" ht="14.25">
      <c r="A1150" s="9">
        <f t="shared" ref="A1150:B1150" si="1713">A1146</f>
        <v>11804</v>
      </c>
      <c r="B1150" s="9" t="str">
        <f t="shared" si="1713"/>
        <v>白起</v>
      </c>
      <c r="C1150" s="9">
        <f t="shared" si="1656"/>
        <v>14</v>
      </c>
      <c r="D1150" s="9">
        <f t="shared" ref="D1150:G1150" si="1714">D1146</f>
        <v>0</v>
      </c>
      <c r="E1150" s="9">
        <f t="shared" si="1714"/>
        <v>1</v>
      </c>
      <c r="F1150" s="9">
        <f t="shared" si="1714"/>
        <v>1</v>
      </c>
      <c r="G1150" s="9">
        <f t="shared" si="1714"/>
        <v>115033</v>
      </c>
      <c r="H1150" s="44" t="str">
        <f t="shared" si="1640"/>
        <v>card_11804_3_0</v>
      </c>
      <c r="I1150" s="9">
        <f t="shared" ref="I1150:M1150" si="1715">I1146</f>
        <v>0</v>
      </c>
      <c r="J1150" s="9" t="str">
        <f t="shared" si="1715"/>
        <v>11804_baiqi_ui.mp3</v>
      </c>
      <c r="K1150" s="9">
        <f t="shared" si="1715"/>
        <v>0</v>
      </c>
      <c r="L1150" s="9">
        <f t="shared" si="1715"/>
        <v>0</v>
      </c>
      <c r="M1150" s="9" t="str">
        <f t="shared" si="1715"/>
        <v>sound_deadnan.mp3</v>
      </c>
      <c r="N1150" s="9"/>
      <c r="P1150" t="str">
        <f t="shared" si="1641"/>
        <v>18</v>
      </c>
      <c r="Q1150">
        <v>3</v>
      </c>
      <c r="R1150" s="9">
        <v>0</v>
      </c>
      <c r="S1150" s="2">
        <v>301</v>
      </c>
      <c r="T1150" s="2">
        <f>VLOOKUP(B1170,Sheet3!B:C,2,FALSE)</f>
        <v>7</v>
      </c>
    </row>
    <row r="1151" spans="1:20" ht="14.25">
      <c r="A1151" s="9">
        <f t="shared" ref="A1151:B1151" si="1716">A1147</f>
        <v>11804</v>
      </c>
      <c r="B1151" s="9" t="str">
        <f t="shared" si="1716"/>
        <v>白起</v>
      </c>
      <c r="C1151" s="9">
        <f t="shared" si="1656"/>
        <v>14</v>
      </c>
      <c r="D1151" s="9">
        <f t="shared" ref="D1151:G1151" si="1717">D1147</f>
        <v>1</v>
      </c>
      <c r="E1151" s="9">
        <f t="shared" si="1717"/>
        <v>1</v>
      </c>
      <c r="F1151" s="9">
        <f t="shared" si="1717"/>
        <v>1</v>
      </c>
      <c r="G1151" s="9">
        <f t="shared" si="1717"/>
        <v>115033</v>
      </c>
      <c r="H1151" s="44" t="str">
        <f t="shared" si="1640"/>
        <v>card_11804_3_3</v>
      </c>
      <c r="I1151" s="9">
        <f t="shared" ref="I1151:M1151" si="1718">I1147</f>
        <v>0</v>
      </c>
      <c r="J1151" s="9" t="str">
        <f t="shared" si="1718"/>
        <v>11804_baiqi_ui.mp3</v>
      </c>
      <c r="K1151" s="9">
        <f t="shared" si="1718"/>
        <v>0</v>
      </c>
      <c r="L1151" s="9">
        <f t="shared" si="1718"/>
        <v>0</v>
      </c>
      <c r="M1151" s="9" t="str">
        <f t="shared" si="1718"/>
        <v>sound_deadnan.mp3</v>
      </c>
      <c r="N1151" s="9"/>
      <c r="P1151" t="str">
        <f t="shared" si="1641"/>
        <v>18</v>
      </c>
      <c r="Q1151">
        <v>3</v>
      </c>
      <c r="R1151" s="9">
        <v>3</v>
      </c>
      <c r="S1151" s="2">
        <v>302</v>
      </c>
      <c r="T1151" s="2">
        <f>VLOOKUP(B1171,Sheet3!B:C,2,FALSE)</f>
        <v>7</v>
      </c>
    </row>
    <row r="1152" spans="1:20" ht="14.25">
      <c r="A1152" s="9">
        <f t="shared" ref="A1152:B1152" si="1719">A1148</f>
        <v>11804</v>
      </c>
      <c r="B1152" s="9" t="str">
        <f t="shared" si="1719"/>
        <v>白起</v>
      </c>
      <c r="C1152" s="9">
        <f t="shared" si="1656"/>
        <v>14</v>
      </c>
      <c r="D1152" s="9">
        <f t="shared" ref="D1152:G1152" si="1720">D1148</f>
        <v>2</v>
      </c>
      <c r="E1152" s="9">
        <f t="shared" si="1720"/>
        <v>1</v>
      </c>
      <c r="F1152" s="9">
        <f t="shared" si="1720"/>
        <v>1</v>
      </c>
      <c r="G1152" s="9">
        <f t="shared" si="1720"/>
        <v>115033</v>
      </c>
      <c r="H1152" s="44" t="str">
        <f t="shared" si="1640"/>
        <v>card_11804_3_3</v>
      </c>
      <c r="I1152" s="9">
        <f t="shared" ref="I1152:M1152" si="1721">I1148</f>
        <v>0</v>
      </c>
      <c r="J1152" s="9" t="str">
        <f t="shared" si="1721"/>
        <v>11804_baiqi_ui.mp3</v>
      </c>
      <c r="K1152" s="9">
        <f t="shared" si="1721"/>
        <v>0</v>
      </c>
      <c r="L1152" s="9">
        <f t="shared" si="1721"/>
        <v>0</v>
      </c>
      <c r="M1152" s="9" t="str">
        <f t="shared" si="1721"/>
        <v>sound_deadnan.mp3</v>
      </c>
      <c r="N1152" s="9"/>
      <c r="P1152" t="str">
        <f t="shared" si="1641"/>
        <v>18</v>
      </c>
      <c r="Q1152">
        <v>3</v>
      </c>
      <c r="R1152" s="9">
        <v>3</v>
      </c>
      <c r="S1152" s="2">
        <v>303</v>
      </c>
      <c r="T1152" s="2">
        <f>VLOOKUP(B1172,Sheet3!B:C,2,FALSE)</f>
        <v>7</v>
      </c>
    </row>
    <row r="1153" spans="1:22" ht="14.25">
      <c r="A1153" s="9">
        <f t="shared" ref="A1153:B1153" si="1722">A1149</f>
        <v>11804</v>
      </c>
      <c r="B1153" s="9" t="str">
        <f t="shared" si="1722"/>
        <v>白起</v>
      </c>
      <c r="C1153" s="9">
        <f t="shared" si="1656"/>
        <v>14</v>
      </c>
      <c r="D1153" s="9">
        <f t="shared" ref="D1153:G1153" si="1723">D1149</f>
        <v>3</v>
      </c>
      <c r="E1153" s="9">
        <f t="shared" si="1723"/>
        <v>1</v>
      </c>
      <c r="F1153" s="9">
        <f t="shared" si="1723"/>
        <v>1</v>
      </c>
      <c r="G1153" s="9">
        <f t="shared" si="1723"/>
        <v>115033</v>
      </c>
      <c r="H1153" s="44" t="str">
        <f t="shared" si="1640"/>
        <v>card_11804_3_3</v>
      </c>
      <c r="I1153" s="9">
        <f t="shared" ref="I1153:M1153" si="1724">I1149</f>
        <v>0</v>
      </c>
      <c r="J1153" s="9" t="str">
        <f t="shared" si="1724"/>
        <v>11804_baiqi_ui.mp3</v>
      </c>
      <c r="K1153" s="9">
        <f t="shared" si="1724"/>
        <v>0</v>
      </c>
      <c r="L1153" s="9">
        <f t="shared" si="1724"/>
        <v>0</v>
      </c>
      <c r="M1153" s="9" t="str">
        <f t="shared" si="1724"/>
        <v>sound_deadnan.mp3</v>
      </c>
      <c r="N1153" s="9"/>
      <c r="P1153" t="str">
        <f t="shared" si="1641"/>
        <v>18</v>
      </c>
      <c r="Q1153">
        <v>3</v>
      </c>
      <c r="R1153" s="9">
        <v>3</v>
      </c>
      <c r="S1153" s="2">
        <v>304</v>
      </c>
      <c r="T1153" s="2">
        <f>VLOOKUP(B1173,Sheet3!B:C,2,FALSE)</f>
        <v>7</v>
      </c>
    </row>
    <row r="1154" spans="1:22" ht="14.25">
      <c r="A1154" s="9">
        <f t="shared" ref="A1154:B1154" si="1725">A1150</f>
        <v>11804</v>
      </c>
      <c r="B1154" s="9" t="str">
        <f t="shared" si="1725"/>
        <v>白起</v>
      </c>
      <c r="C1154" s="9">
        <f t="shared" si="1656"/>
        <v>15</v>
      </c>
      <c r="D1154" s="9">
        <f t="shared" ref="D1154:G1154" si="1726">D1150</f>
        <v>0</v>
      </c>
      <c r="E1154" s="9">
        <f t="shared" si="1726"/>
        <v>1</v>
      </c>
      <c r="F1154" s="9">
        <f t="shared" si="1726"/>
        <v>1</v>
      </c>
      <c r="G1154" s="9">
        <f t="shared" si="1726"/>
        <v>115033</v>
      </c>
      <c r="H1154" s="44" t="str">
        <f t="shared" si="1640"/>
        <v>card_11804_3_0</v>
      </c>
      <c r="I1154" s="9">
        <f t="shared" ref="I1154:M1154" si="1727">I1150</f>
        <v>0</v>
      </c>
      <c r="J1154" s="9" t="str">
        <f t="shared" si="1727"/>
        <v>11804_baiqi_ui.mp3</v>
      </c>
      <c r="K1154" s="9">
        <f t="shared" si="1727"/>
        <v>0</v>
      </c>
      <c r="L1154" s="9">
        <f t="shared" si="1727"/>
        <v>0</v>
      </c>
      <c r="M1154" s="9" t="str">
        <f t="shared" si="1727"/>
        <v>sound_deadnan.mp3</v>
      </c>
      <c r="N1154" s="9"/>
      <c r="P1154" t="str">
        <f t="shared" si="1641"/>
        <v>18</v>
      </c>
      <c r="Q1154">
        <v>3</v>
      </c>
      <c r="R1154" s="9">
        <v>0</v>
      </c>
      <c r="T1154" s="2">
        <f>VLOOKUP(B1174,Sheet3!B:C,2,FALSE)</f>
        <v>7</v>
      </c>
      <c r="U1154">
        <f t="shared" ref="U1154:U1169" si="1728">G1174</f>
        <v>115013</v>
      </c>
      <c r="V1154" t="str">
        <f t="shared" ref="V1154:V1169" si="1729">H1174</f>
        <v>card_11501_3_0</v>
      </c>
    </row>
    <row r="1155" spans="1:22" ht="14.25">
      <c r="A1155" s="9">
        <f t="shared" ref="A1155:B1155" si="1730">A1151</f>
        <v>11804</v>
      </c>
      <c r="B1155" s="9" t="str">
        <f t="shared" si="1730"/>
        <v>白起</v>
      </c>
      <c r="C1155" s="9">
        <f t="shared" si="1656"/>
        <v>15</v>
      </c>
      <c r="D1155" s="9">
        <f t="shared" ref="D1155:G1155" si="1731">D1151</f>
        <v>1</v>
      </c>
      <c r="E1155" s="9">
        <f t="shared" si="1731"/>
        <v>1</v>
      </c>
      <c r="F1155" s="9">
        <f t="shared" si="1731"/>
        <v>1</v>
      </c>
      <c r="G1155" s="9">
        <f t="shared" si="1731"/>
        <v>115033</v>
      </c>
      <c r="H1155" s="44" t="str">
        <f t="shared" si="1640"/>
        <v>card_11804_3_3</v>
      </c>
      <c r="I1155" s="9">
        <f t="shared" ref="I1155:M1155" si="1732">I1151</f>
        <v>0</v>
      </c>
      <c r="J1155" s="9" t="str">
        <f t="shared" si="1732"/>
        <v>11804_baiqi_ui.mp3</v>
      </c>
      <c r="K1155" s="9">
        <f t="shared" si="1732"/>
        <v>0</v>
      </c>
      <c r="L1155" s="9">
        <f t="shared" si="1732"/>
        <v>0</v>
      </c>
      <c r="M1155" s="9" t="str">
        <f t="shared" si="1732"/>
        <v>sound_deadnan.mp3</v>
      </c>
      <c r="N1155" s="9"/>
      <c r="P1155" t="str">
        <f t="shared" si="1641"/>
        <v>18</v>
      </c>
      <c r="Q1155">
        <v>3</v>
      </c>
      <c r="R1155" s="9">
        <v>3</v>
      </c>
      <c r="T1155" s="2">
        <f>VLOOKUP(B1175,Sheet3!B:C,2,FALSE)</f>
        <v>7</v>
      </c>
      <c r="U1155">
        <f t="shared" si="1728"/>
        <v>115013</v>
      </c>
      <c r="V1155" t="str">
        <f t="shared" si="1729"/>
        <v>card_11501_3_3</v>
      </c>
    </row>
    <row r="1156" spans="1:22" ht="14.25">
      <c r="A1156" s="9">
        <f t="shared" ref="A1156:B1156" si="1733">A1152</f>
        <v>11804</v>
      </c>
      <c r="B1156" s="9" t="str">
        <f t="shared" si="1733"/>
        <v>白起</v>
      </c>
      <c r="C1156" s="9">
        <f t="shared" si="1656"/>
        <v>15</v>
      </c>
      <c r="D1156" s="9">
        <f t="shared" ref="D1156:G1156" si="1734">D1152</f>
        <v>2</v>
      </c>
      <c r="E1156" s="9">
        <f t="shared" si="1734"/>
        <v>1</v>
      </c>
      <c r="F1156" s="9">
        <f t="shared" si="1734"/>
        <v>1</v>
      </c>
      <c r="G1156" s="9">
        <f t="shared" si="1734"/>
        <v>115033</v>
      </c>
      <c r="H1156" s="44" t="str">
        <f t="shared" si="1640"/>
        <v>card_11804_3_3</v>
      </c>
      <c r="I1156" s="9">
        <f t="shared" ref="I1156:M1156" si="1735">I1152</f>
        <v>0</v>
      </c>
      <c r="J1156" s="9" t="str">
        <f t="shared" si="1735"/>
        <v>11804_baiqi_ui.mp3</v>
      </c>
      <c r="K1156" s="9">
        <f t="shared" si="1735"/>
        <v>0</v>
      </c>
      <c r="L1156" s="9">
        <f t="shared" si="1735"/>
        <v>0</v>
      </c>
      <c r="M1156" s="9" t="str">
        <f t="shared" si="1735"/>
        <v>sound_deadnan.mp3</v>
      </c>
      <c r="N1156" s="9"/>
      <c r="P1156" t="str">
        <f t="shared" si="1641"/>
        <v>18</v>
      </c>
      <c r="Q1156">
        <v>3</v>
      </c>
      <c r="R1156" s="9">
        <v>3</v>
      </c>
      <c r="T1156" s="2">
        <f>VLOOKUP(B1176,Sheet3!B:C,2,FALSE)</f>
        <v>7</v>
      </c>
      <c r="U1156">
        <f t="shared" si="1728"/>
        <v>115013</v>
      </c>
      <c r="V1156" t="str">
        <f t="shared" si="1729"/>
        <v>card_11501_3_3</v>
      </c>
    </row>
    <row r="1157" spans="1:22" ht="14.25">
      <c r="A1157" s="9">
        <f t="shared" ref="A1157:B1157" si="1736">A1153</f>
        <v>11804</v>
      </c>
      <c r="B1157" s="9" t="str">
        <f t="shared" si="1736"/>
        <v>白起</v>
      </c>
      <c r="C1157" s="9">
        <f t="shared" si="1656"/>
        <v>15</v>
      </c>
      <c r="D1157" s="9">
        <f t="shared" ref="D1157:G1157" si="1737">D1153</f>
        <v>3</v>
      </c>
      <c r="E1157" s="9">
        <f t="shared" si="1737"/>
        <v>1</v>
      </c>
      <c r="F1157" s="9">
        <f t="shared" si="1737"/>
        <v>1</v>
      </c>
      <c r="G1157" s="9">
        <f t="shared" si="1737"/>
        <v>115033</v>
      </c>
      <c r="H1157" s="44" t="str">
        <f t="shared" si="1640"/>
        <v>card_11804_3_3</v>
      </c>
      <c r="I1157" s="9">
        <f t="shared" ref="I1157:M1157" si="1738">I1153</f>
        <v>0</v>
      </c>
      <c r="J1157" s="9" t="str">
        <f t="shared" si="1738"/>
        <v>11804_baiqi_ui.mp3</v>
      </c>
      <c r="K1157" s="9">
        <f t="shared" si="1738"/>
        <v>0</v>
      </c>
      <c r="L1157" s="9">
        <f t="shared" si="1738"/>
        <v>0</v>
      </c>
      <c r="M1157" s="9" t="str">
        <f t="shared" si="1738"/>
        <v>sound_deadnan.mp3</v>
      </c>
      <c r="N1157" s="9"/>
      <c r="P1157" t="str">
        <f t="shared" si="1641"/>
        <v>18</v>
      </c>
      <c r="Q1157">
        <v>3</v>
      </c>
      <c r="R1157" s="9">
        <v>3</v>
      </c>
      <c r="T1157" s="2">
        <f>VLOOKUP(B1177,Sheet3!B:C,2,FALSE)</f>
        <v>7</v>
      </c>
      <c r="U1157">
        <f t="shared" si="1728"/>
        <v>115013</v>
      </c>
      <c r="V1157" t="str">
        <f t="shared" si="1729"/>
        <v>card_11501_3_3</v>
      </c>
    </row>
    <row r="1158" spans="1:22" ht="17.25">
      <c r="A1158" s="9">
        <v>11501</v>
      </c>
      <c r="B1158" s="50" t="s">
        <v>119</v>
      </c>
      <c r="C1158" s="9">
        <v>0</v>
      </c>
      <c r="D1158" s="9">
        <v>0</v>
      </c>
      <c r="E1158" s="42">
        <v>1</v>
      </c>
      <c r="F1158" s="48">
        <v>1</v>
      </c>
      <c r="G1158" s="42">
        <v>115011</v>
      </c>
      <c r="H1158" s="44" t="str">
        <f t="shared" si="1640"/>
        <v>card_11501_1_0</v>
      </c>
      <c r="I1158" s="43">
        <v>0</v>
      </c>
      <c r="J1158" s="45" t="s">
        <v>121</v>
      </c>
      <c r="K1158" s="45">
        <v>0</v>
      </c>
      <c r="L1158" s="43">
        <v>0</v>
      </c>
      <c r="M1158" s="42" t="s">
        <v>36</v>
      </c>
      <c r="N1158" s="9"/>
      <c r="P1158" t="str">
        <f t="shared" si="1641"/>
        <v>15</v>
      </c>
      <c r="Q1158">
        <v>1</v>
      </c>
      <c r="R1158" s="9">
        <v>0</v>
      </c>
      <c r="T1158" s="2">
        <f>VLOOKUP(B1178,Sheet3!B:C,2,FALSE)</f>
        <v>7</v>
      </c>
      <c r="U1158">
        <f t="shared" si="1728"/>
        <v>115013</v>
      </c>
      <c r="V1158" t="str">
        <f t="shared" si="1729"/>
        <v>card_11501_3_0</v>
      </c>
    </row>
    <row r="1159" spans="1:22" ht="17.25">
      <c r="A1159" s="9">
        <v>11501</v>
      </c>
      <c r="B1159" s="50" t="s">
        <v>119</v>
      </c>
      <c r="C1159" s="9">
        <v>0</v>
      </c>
      <c r="D1159" s="9">
        <v>1</v>
      </c>
      <c r="E1159" s="42">
        <v>1</v>
      </c>
      <c r="F1159" s="48">
        <v>1</v>
      </c>
      <c r="G1159" s="42">
        <v>115011</v>
      </c>
      <c r="H1159" s="44" t="str">
        <f t="shared" ref="H1159:H1222" si="1739">"card_"&amp;A1159&amp;"_"&amp;Q1159&amp;"_"&amp;R1159</f>
        <v>card_11501_1_1</v>
      </c>
      <c r="I1159" s="43">
        <v>0</v>
      </c>
      <c r="J1159" s="45" t="s">
        <v>121</v>
      </c>
      <c r="K1159" s="45">
        <v>0</v>
      </c>
      <c r="L1159" s="43">
        <v>0</v>
      </c>
      <c r="M1159" s="42" t="s">
        <v>36</v>
      </c>
      <c r="N1159" s="9"/>
      <c r="P1159" t="str">
        <f t="shared" si="1641"/>
        <v>15</v>
      </c>
      <c r="Q1159">
        <v>1</v>
      </c>
      <c r="R1159" s="9">
        <v>1</v>
      </c>
      <c r="T1159" s="2">
        <f>VLOOKUP(B1179,Sheet3!B:C,2,FALSE)</f>
        <v>7</v>
      </c>
      <c r="U1159">
        <f t="shared" si="1728"/>
        <v>115013</v>
      </c>
      <c r="V1159" t="str">
        <f t="shared" si="1729"/>
        <v>card_11501_3_3</v>
      </c>
    </row>
    <row r="1160" spans="1:22" ht="17.25">
      <c r="A1160" s="9">
        <v>11501</v>
      </c>
      <c r="B1160" s="50" t="s">
        <v>119</v>
      </c>
      <c r="C1160" s="9">
        <v>0</v>
      </c>
      <c r="D1160" s="9">
        <v>2</v>
      </c>
      <c r="E1160" s="42">
        <v>1</v>
      </c>
      <c r="F1160" s="48">
        <v>1</v>
      </c>
      <c r="G1160" s="42">
        <v>115011</v>
      </c>
      <c r="H1160" s="44" t="str">
        <f t="shared" si="1739"/>
        <v>card_11501_2_2</v>
      </c>
      <c r="I1160" s="43">
        <v>0</v>
      </c>
      <c r="J1160" s="45" t="s">
        <v>121</v>
      </c>
      <c r="K1160" s="45">
        <v>0</v>
      </c>
      <c r="L1160" s="43">
        <v>0</v>
      </c>
      <c r="M1160" s="42" t="s">
        <v>36</v>
      </c>
      <c r="N1160" s="9"/>
      <c r="P1160" t="str">
        <f t="shared" ref="P1160:P1223" si="1740">MIDB(A1160,2,2)</f>
        <v>15</v>
      </c>
      <c r="Q1160">
        <v>2</v>
      </c>
      <c r="R1160" s="9">
        <v>2</v>
      </c>
      <c r="T1160" s="2">
        <f>VLOOKUP(B1180,Sheet3!B:C,2,FALSE)</f>
        <v>7</v>
      </c>
      <c r="U1160">
        <f t="shared" si="1728"/>
        <v>115013</v>
      </c>
      <c r="V1160" t="str">
        <f t="shared" si="1729"/>
        <v>card_11501_3_3</v>
      </c>
    </row>
    <row r="1161" spans="1:22" ht="17.25">
      <c r="A1161" s="9">
        <v>11501</v>
      </c>
      <c r="B1161" s="50" t="s">
        <v>119</v>
      </c>
      <c r="C1161" s="9">
        <v>0</v>
      </c>
      <c r="D1161" s="9">
        <v>3</v>
      </c>
      <c r="E1161" s="42">
        <v>1</v>
      </c>
      <c r="F1161" s="48">
        <v>1</v>
      </c>
      <c r="G1161" s="42">
        <v>115011</v>
      </c>
      <c r="H1161" s="44" t="str">
        <f t="shared" si="1739"/>
        <v>card_11501_3_3</v>
      </c>
      <c r="I1161" s="43">
        <v>0</v>
      </c>
      <c r="J1161" s="45" t="s">
        <v>121</v>
      </c>
      <c r="K1161" s="45">
        <v>0</v>
      </c>
      <c r="L1161" s="43">
        <v>0</v>
      </c>
      <c r="M1161" s="42" t="s">
        <v>36</v>
      </c>
      <c r="N1161" s="9"/>
      <c r="P1161" t="str">
        <f t="shared" si="1740"/>
        <v>15</v>
      </c>
      <c r="Q1161">
        <v>3</v>
      </c>
      <c r="R1161" s="9">
        <v>3</v>
      </c>
      <c r="T1161" s="2">
        <f>VLOOKUP(B1181,Sheet3!B:C,2,FALSE)</f>
        <v>7</v>
      </c>
      <c r="U1161">
        <f t="shared" si="1728"/>
        <v>115013</v>
      </c>
      <c r="V1161" t="str">
        <f t="shared" si="1729"/>
        <v>card_11501_3_3</v>
      </c>
    </row>
    <row r="1162" spans="1:22" ht="17.25">
      <c r="A1162" s="9">
        <v>11501</v>
      </c>
      <c r="B1162" s="50" t="s">
        <v>119</v>
      </c>
      <c r="C1162" s="9">
        <v>1</v>
      </c>
      <c r="D1162" s="9">
        <v>0</v>
      </c>
      <c r="E1162" s="42">
        <v>1</v>
      </c>
      <c r="F1162" s="48">
        <v>1</v>
      </c>
      <c r="G1162" s="42">
        <v>115012</v>
      </c>
      <c r="H1162" s="44" t="str">
        <f t="shared" si="1739"/>
        <v>card_11501_2_0</v>
      </c>
      <c r="I1162" s="43">
        <v>0</v>
      </c>
      <c r="J1162" s="45" t="s">
        <v>121</v>
      </c>
      <c r="K1162" s="45">
        <v>0</v>
      </c>
      <c r="L1162" s="43">
        <v>0</v>
      </c>
      <c r="M1162" s="42" t="s">
        <v>36</v>
      </c>
      <c r="N1162" s="9"/>
      <c r="P1162" t="str">
        <f t="shared" si="1740"/>
        <v>15</v>
      </c>
      <c r="Q1162">
        <v>2</v>
      </c>
      <c r="R1162" s="9">
        <v>0</v>
      </c>
      <c r="T1162" s="2">
        <f>VLOOKUP(B1182,Sheet3!B:C,2,FALSE)</f>
        <v>7</v>
      </c>
      <c r="U1162">
        <f t="shared" si="1728"/>
        <v>115013</v>
      </c>
      <c r="V1162" t="str">
        <f t="shared" si="1729"/>
        <v>card_11501_3_0</v>
      </c>
    </row>
    <row r="1163" spans="1:22" ht="17.25">
      <c r="A1163" s="9">
        <v>11501</v>
      </c>
      <c r="B1163" s="50" t="s">
        <v>119</v>
      </c>
      <c r="C1163" s="9">
        <v>1</v>
      </c>
      <c r="D1163" s="9">
        <v>1</v>
      </c>
      <c r="E1163" s="42">
        <v>1</v>
      </c>
      <c r="F1163" s="48">
        <v>1</v>
      </c>
      <c r="G1163" s="42">
        <v>115012</v>
      </c>
      <c r="H1163" s="44" t="str">
        <f t="shared" si="1739"/>
        <v>card_11501_2_2</v>
      </c>
      <c r="I1163" s="43">
        <v>0</v>
      </c>
      <c r="J1163" s="45" t="s">
        <v>121</v>
      </c>
      <c r="K1163" s="45">
        <v>0</v>
      </c>
      <c r="L1163" s="43">
        <v>0</v>
      </c>
      <c r="M1163" s="42" t="s">
        <v>36</v>
      </c>
      <c r="N1163" s="9"/>
      <c r="P1163" t="str">
        <f t="shared" si="1740"/>
        <v>15</v>
      </c>
      <c r="Q1163">
        <v>2</v>
      </c>
      <c r="R1163" s="9">
        <v>2</v>
      </c>
      <c r="T1163" s="2">
        <f>VLOOKUP(B1183,Sheet3!B:C,2,FALSE)</f>
        <v>7</v>
      </c>
      <c r="U1163">
        <f t="shared" si="1728"/>
        <v>115013</v>
      </c>
      <c r="V1163" t="str">
        <f t="shared" si="1729"/>
        <v>card_11501_3_3</v>
      </c>
    </row>
    <row r="1164" spans="1:22" ht="17.25">
      <c r="A1164" s="9">
        <v>11501</v>
      </c>
      <c r="B1164" s="50" t="s">
        <v>119</v>
      </c>
      <c r="C1164" s="9">
        <v>1</v>
      </c>
      <c r="D1164" s="9">
        <v>2</v>
      </c>
      <c r="E1164" s="42">
        <v>1</v>
      </c>
      <c r="F1164" s="48">
        <v>1</v>
      </c>
      <c r="G1164" s="42">
        <v>115012</v>
      </c>
      <c r="H1164" s="44" t="str">
        <f t="shared" si="1739"/>
        <v>card_11501_2_2</v>
      </c>
      <c r="I1164" s="43">
        <v>0</v>
      </c>
      <c r="J1164" s="45" t="s">
        <v>121</v>
      </c>
      <c r="K1164" s="45">
        <v>0</v>
      </c>
      <c r="L1164" s="43">
        <v>0</v>
      </c>
      <c r="M1164" s="42" t="s">
        <v>36</v>
      </c>
      <c r="N1164" s="9"/>
      <c r="P1164" t="str">
        <f t="shared" si="1740"/>
        <v>15</v>
      </c>
      <c r="Q1164">
        <v>2</v>
      </c>
      <c r="R1164" s="9">
        <v>2</v>
      </c>
      <c r="T1164" s="2">
        <f>VLOOKUP(B1184,Sheet3!B:C,2,FALSE)</f>
        <v>7</v>
      </c>
      <c r="U1164">
        <f t="shared" si="1728"/>
        <v>115013</v>
      </c>
      <c r="V1164" t="str">
        <f t="shared" si="1729"/>
        <v>card_11501_3_3</v>
      </c>
    </row>
    <row r="1165" spans="1:22" ht="17.25">
      <c r="A1165" s="9">
        <v>11501</v>
      </c>
      <c r="B1165" s="50" t="s">
        <v>119</v>
      </c>
      <c r="C1165" s="9">
        <v>1</v>
      </c>
      <c r="D1165" s="9">
        <v>3</v>
      </c>
      <c r="E1165" s="42">
        <v>1</v>
      </c>
      <c r="F1165" s="48">
        <v>1</v>
      </c>
      <c r="G1165" s="42">
        <v>115012</v>
      </c>
      <c r="H1165" s="44" t="str">
        <f t="shared" si="1739"/>
        <v>card_11501_3_3</v>
      </c>
      <c r="I1165" s="43">
        <v>0</v>
      </c>
      <c r="J1165" s="45" t="s">
        <v>121</v>
      </c>
      <c r="K1165" s="45">
        <v>0</v>
      </c>
      <c r="L1165" s="43">
        <v>0</v>
      </c>
      <c r="M1165" s="42" t="s">
        <v>36</v>
      </c>
      <c r="N1165" s="9"/>
      <c r="P1165" t="str">
        <f t="shared" si="1740"/>
        <v>15</v>
      </c>
      <c r="Q1165">
        <v>3</v>
      </c>
      <c r="R1165" s="9">
        <v>3</v>
      </c>
      <c r="T1165" s="2">
        <f>VLOOKUP(B1185,Sheet3!B:C,2,FALSE)</f>
        <v>7</v>
      </c>
      <c r="U1165">
        <f t="shared" si="1728"/>
        <v>115013</v>
      </c>
      <c r="V1165" t="str">
        <f t="shared" si="1729"/>
        <v>card_11501_3_3</v>
      </c>
    </row>
    <row r="1166" spans="1:22" ht="17.25">
      <c r="A1166" s="9">
        <v>11501</v>
      </c>
      <c r="B1166" s="50" t="s">
        <v>119</v>
      </c>
      <c r="C1166" s="9">
        <v>2</v>
      </c>
      <c r="D1166" s="9">
        <v>0</v>
      </c>
      <c r="E1166" s="42">
        <v>1</v>
      </c>
      <c r="F1166" s="48">
        <v>1</v>
      </c>
      <c r="G1166" s="42">
        <v>115012</v>
      </c>
      <c r="H1166" s="44" t="str">
        <f t="shared" si="1739"/>
        <v>card_11501_2_0</v>
      </c>
      <c r="I1166" s="43">
        <v>0</v>
      </c>
      <c r="J1166" s="45" t="s">
        <v>121</v>
      </c>
      <c r="K1166" s="45">
        <v>0</v>
      </c>
      <c r="L1166" s="43">
        <v>0</v>
      </c>
      <c r="M1166" s="42" t="s">
        <v>36</v>
      </c>
      <c r="N1166" s="9"/>
      <c r="P1166" t="str">
        <f t="shared" si="1740"/>
        <v>15</v>
      </c>
      <c r="Q1166">
        <v>2</v>
      </c>
      <c r="R1166" s="9">
        <v>0</v>
      </c>
      <c r="T1166" s="2">
        <f>VLOOKUP(B1186,Sheet3!B:C,2,FALSE)</f>
        <v>7</v>
      </c>
      <c r="U1166">
        <f t="shared" si="1728"/>
        <v>115013</v>
      </c>
      <c r="V1166" t="str">
        <f t="shared" si="1729"/>
        <v>card_11501_3_0</v>
      </c>
    </row>
    <row r="1167" spans="1:22" ht="17.25">
      <c r="A1167" s="9">
        <v>11501</v>
      </c>
      <c r="B1167" s="50" t="s">
        <v>119</v>
      </c>
      <c r="C1167" s="9">
        <v>2</v>
      </c>
      <c r="D1167" s="9">
        <v>1</v>
      </c>
      <c r="E1167" s="42">
        <v>1</v>
      </c>
      <c r="F1167" s="48">
        <v>1</v>
      </c>
      <c r="G1167" s="42">
        <v>115012</v>
      </c>
      <c r="H1167" s="44" t="str">
        <f t="shared" si="1739"/>
        <v>card_11501_2_2</v>
      </c>
      <c r="I1167" s="43">
        <v>0</v>
      </c>
      <c r="J1167" s="45" t="s">
        <v>121</v>
      </c>
      <c r="K1167" s="45">
        <v>0</v>
      </c>
      <c r="L1167" s="43">
        <v>0</v>
      </c>
      <c r="M1167" s="42" t="s">
        <v>36</v>
      </c>
      <c r="N1167" s="9"/>
      <c r="P1167" t="str">
        <f t="shared" si="1740"/>
        <v>15</v>
      </c>
      <c r="Q1167">
        <v>2</v>
      </c>
      <c r="R1167" s="9">
        <v>2</v>
      </c>
      <c r="T1167" s="2">
        <f>VLOOKUP(B1187,Sheet3!B:C,2,FALSE)</f>
        <v>7</v>
      </c>
      <c r="U1167">
        <f t="shared" si="1728"/>
        <v>115013</v>
      </c>
      <c r="V1167" t="str">
        <f t="shared" si="1729"/>
        <v>card_11501_3_3</v>
      </c>
    </row>
    <row r="1168" spans="1:22" ht="17.25">
      <c r="A1168" s="9">
        <v>11501</v>
      </c>
      <c r="B1168" s="50" t="s">
        <v>119</v>
      </c>
      <c r="C1168" s="9">
        <v>2</v>
      </c>
      <c r="D1168" s="9">
        <v>2</v>
      </c>
      <c r="E1168" s="42">
        <v>1</v>
      </c>
      <c r="F1168" s="48">
        <v>1</v>
      </c>
      <c r="G1168" s="42">
        <v>115012</v>
      </c>
      <c r="H1168" s="44" t="str">
        <f t="shared" si="1739"/>
        <v>card_11501_2_2</v>
      </c>
      <c r="I1168" s="43">
        <v>0</v>
      </c>
      <c r="J1168" s="45" t="s">
        <v>121</v>
      </c>
      <c r="K1168" s="45">
        <v>0</v>
      </c>
      <c r="L1168" s="43">
        <v>0</v>
      </c>
      <c r="M1168" s="42" t="s">
        <v>36</v>
      </c>
      <c r="N1168" s="9"/>
      <c r="P1168" t="str">
        <f t="shared" si="1740"/>
        <v>15</v>
      </c>
      <c r="Q1168">
        <v>2</v>
      </c>
      <c r="R1168" s="9">
        <v>2</v>
      </c>
      <c r="T1168" s="2">
        <f>VLOOKUP(B1188,Sheet3!B:C,2,FALSE)</f>
        <v>7</v>
      </c>
      <c r="U1168">
        <f t="shared" si="1728"/>
        <v>115013</v>
      </c>
      <c r="V1168" t="str">
        <f t="shared" si="1729"/>
        <v>card_11501_3_3</v>
      </c>
    </row>
    <row r="1169" spans="1:22" ht="17.25">
      <c r="A1169" s="9">
        <v>11501</v>
      </c>
      <c r="B1169" s="50" t="s">
        <v>119</v>
      </c>
      <c r="C1169" s="9">
        <v>2</v>
      </c>
      <c r="D1169" s="9">
        <v>3</v>
      </c>
      <c r="E1169" s="42">
        <v>1</v>
      </c>
      <c r="F1169" s="48">
        <v>1</v>
      </c>
      <c r="G1169" s="42">
        <v>115012</v>
      </c>
      <c r="H1169" s="44" t="str">
        <f t="shared" si="1739"/>
        <v>card_11501_3_3</v>
      </c>
      <c r="I1169" s="43">
        <v>0</v>
      </c>
      <c r="J1169" s="45" t="s">
        <v>121</v>
      </c>
      <c r="K1169" s="45">
        <v>0</v>
      </c>
      <c r="L1169" s="43">
        <v>0</v>
      </c>
      <c r="M1169" s="42" t="s">
        <v>36</v>
      </c>
      <c r="N1169" s="9"/>
      <c r="P1169" t="str">
        <f t="shared" si="1740"/>
        <v>15</v>
      </c>
      <c r="Q1169">
        <v>3</v>
      </c>
      <c r="R1169" s="9">
        <v>3</v>
      </c>
      <c r="T1169" s="2">
        <f>VLOOKUP(B1189,Sheet3!B:C,2,FALSE)</f>
        <v>7</v>
      </c>
      <c r="U1169">
        <f t="shared" si="1728"/>
        <v>115013</v>
      </c>
      <c r="V1169" t="str">
        <f t="shared" si="1729"/>
        <v>card_11501_3_3</v>
      </c>
    </row>
    <row r="1170" spans="1:22" ht="17.25">
      <c r="A1170" s="9">
        <v>11501</v>
      </c>
      <c r="B1170" s="50" t="s">
        <v>119</v>
      </c>
      <c r="C1170" s="9">
        <v>3</v>
      </c>
      <c r="D1170" s="9">
        <v>0</v>
      </c>
      <c r="E1170" s="42">
        <v>1</v>
      </c>
      <c r="F1170" s="48">
        <v>1</v>
      </c>
      <c r="G1170" s="42">
        <v>115013</v>
      </c>
      <c r="H1170" s="44" t="str">
        <f t="shared" si="1739"/>
        <v>card_11501_3_0</v>
      </c>
      <c r="I1170" s="43">
        <v>0</v>
      </c>
      <c r="J1170" s="45" t="s">
        <v>121</v>
      </c>
      <c r="K1170" s="45">
        <v>0</v>
      </c>
      <c r="L1170" s="43">
        <v>0</v>
      </c>
      <c r="M1170" s="42" t="s">
        <v>36</v>
      </c>
      <c r="N1170" s="9"/>
      <c r="P1170" t="str">
        <f t="shared" si="1740"/>
        <v>15</v>
      </c>
      <c r="Q1170">
        <v>3</v>
      </c>
      <c r="R1170" s="9">
        <v>0</v>
      </c>
      <c r="T1170" s="2"/>
    </row>
    <row r="1171" spans="1:22" ht="17.25">
      <c r="A1171" s="9">
        <v>11501</v>
      </c>
      <c r="B1171" s="50" t="s">
        <v>119</v>
      </c>
      <c r="C1171" s="9">
        <v>3</v>
      </c>
      <c r="D1171" s="9">
        <v>1</v>
      </c>
      <c r="E1171" s="42">
        <v>1</v>
      </c>
      <c r="F1171" s="48">
        <v>1</v>
      </c>
      <c r="G1171" s="42">
        <v>115013</v>
      </c>
      <c r="H1171" s="44" t="str">
        <f t="shared" si="1739"/>
        <v>card_11501_3_3</v>
      </c>
      <c r="I1171" s="43">
        <v>0</v>
      </c>
      <c r="J1171" s="45" t="s">
        <v>121</v>
      </c>
      <c r="K1171" s="45">
        <v>0</v>
      </c>
      <c r="L1171" s="43">
        <v>0</v>
      </c>
      <c r="M1171" s="42" t="s">
        <v>36</v>
      </c>
      <c r="N1171" s="9"/>
      <c r="P1171" t="str">
        <f t="shared" si="1740"/>
        <v>15</v>
      </c>
      <c r="Q1171">
        <v>3</v>
      </c>
      <c r="R1171" s="9">
        <v>3</v>
      </c>
      <c r="T1171" s="2"/>
    </row>
    <row r="1172" spans="1:22" ht="17.25">
      <c r="A1172" s="9">
        <v>11501</v>
      </c>
      <c r="B1172" s="50" t="s">
        <v>119</v>
      </c>
      <c r="C1172" s="9">
        <v>3</v>
      </c>
      <c r="D1172" s="9">
        <v>2</v>
      </c>
      <c r="E1172" s="42">
        <v>1</v>
      </c>
      <c r="F1172" s="48">
        <v>1</v>
      </c>
      <c r="G1172" s="42">
        <v>115013</v>
      </c>
      <c r="H1172" s="44" t="str">
        <f t="shared" si="1739"/>
        <v>card_11501_3_3</v>
      </c>
      <c r="I1172" s="43">
        <v>0</v>
      </c>
      <c r="J1172" s="45" t="s">
        <v>121</v>
      </c>
      <c r="K1172" s="45">
        <v>0</v>
      </c>
      <c r="L1172" s="43">
        <v>0</v>
      </c>
      <c r="M1172" s="42" t="s">
        <v>36</v>
      </c>
      <c r="N1172" s="9"/>
      <c r="P1172" t="str">
        <f t="shared" si="1740"/>
        <v>15</v>
      </c>
      <c r="Q1172">
        <v>3</v>
      </c>
      <c r="R1172" s="9">
        <v>3</v>
      </c>
      <c r="T1172" s="2"/>
    </row>
    <row r="1173" spans="1:22" ht="17.25">
      <c r="A1173" s="9">
        <v>11501</v>
      </c>
      <c r="B1173" s="50" t="s">
        <v>119</v>
      </c>
      <c r="C1173" s="9">
        <v>3</v>
      </c>
      <c r="D1173" s="9">
        <v>3</v>
      </c>
      <c r="E1173" s="42">
        <v>1</v>
      </c>
      <c r="F1173" s="48">
        <v>1</v>
      </c>
      <c r="G1173" s="42">
        <v>115013</v>
      </c>
      <c r="H1173" s="44" t="str">
        <f t="shared" si="1739"/>
        <v>card_11501_3_3</v>
      </c>
      <c r="I1173" s="43">
        <v>0</v>
      </c>
      <c r="J1173" s="45" t="s">
        <v>121</v>
      </c>
      <c r="K1173" s="45">
        <v>0</v>
      </c>
      <c r="L1173" s="43">
        <v>0</v>
      </c>
      <c r="M1173" s="42" t="s">
        <v>36</v>
      </c>
      <c r="N1173" s="9"/>
      <c r="P1173" t="str">
        <f t="shared" si="1740"/>
        <v>15</v>
      </c>
      <c r="Q1173">
        <v>3</v>
      </c>
      <c r="R1173" s="9">
        <v>3</v>
      </c>
      <c r="T1173" s="2"/>
    </row>
    <row r="1174" spans="1:22" ht="14.25">
      <c r="A1174" s="9">
        <v>11501</v>
      </c>
      <c r="B1174" s="9" t="s">
        <v>119</v>
      </c>
      <c r="C1174" s="9">
        <v>4</v>
      </c>
      <c r="D1174" s="9">
        <v>0</v>
      </c>
      <c r="E1174" s="46">
        <v>1</v>
      </c>
      <c r="F1174" s="9">
        <v>1</v>
      </c>
      <c r="G1174" s="9">
        <v>115013</v>
      </c>
      <c r="H1174" s="44" t="str">
        <f t="shared" si="1739"/>
        <v>card_11501_3_0</v>
      </c>
      <c r="I1174" s="9">
        <v>0</v>
      </c>
      <c r="J1174" s="9" t="s">
        <v>121</v>
      </c>
      <c r="K1174" s="9">
        <v>0</v>
      </c>
      <c r="L1174" s="9">
        <v>0</v>
      </c>
      <c r="M1174" s="9" t="s">
        <v>36</v>
      </c>
      <c r="N1174" s="9"/>
      <c r="P1174" t="str">
        <f t="shared" si="1740"/>
        <v>15</v>
      </c>
      <c r="Q1174">
        <v>3</v>
      </c>
      <c r="R1174" s="9">
        <v>0</v>
      </c>
      <c r="T1174" s="2"/>
    </row>
    <row r="1175" spans="1:22" ht="14.25">
      <c r="A1175" s="9">
        <v>11501</v>
      </c>
      <c r="B1175" s="9" t="s">
        <v>119</v>
      </c>
      <c r="C1175" s="9">
        <v>4</v>
      </c>
      <c r="D1175" s="9">
        <v>1</v>
      </c>
      <c r="E1175" s="46">
        <v>1</v>
      </c>
      <c r="F1175" s="9">
        <v>1</v>
      </c>
      <c r="G1175" s="9">
        <v>115013</v>
      </c>
      <c r="H1175" s="44" t="str">
        <f t="shared" si="1739"/>
        <v>card_11501_3_3</v>
      </c>
      <c r="I1175" s="9">
        <v>0</v>
      </c>
      <c r="J1175" s="9" t="s">
        <v>121</v>
      </c>
      <c r="K1175" s="9">
        <v>0</v>
      </c>
      <c r="L1175" s="9">
        <v>0</v>
      </c>
      <c r="M1175" s="9" t="s">
        <v>36</v>
      </c>
      <c r="N1175" s="9"/>
      <c r="P1175" t="str">
        <f t="shared" si="1740"/>
        <v>15</v>
      </c>
      <c r="Q1175">
        <v>3</v>
      </c>
      <c r="R1175" s="9">
        <v>3</v>
      </c>
      <c r="T1175" s="2"/>
    </row>
    <row r="1176" spans="1:22" ht="14.25">
      <c r="A1176" s="9">
        <v>11501</v>
      </c>
      <c r="B1176" s="9" t="s">
        <v>119</v>
      </c>
      <c r="C1176" s="9">
        <v>4</v>
      </c>
      <c r="D1176" s="9">
        <v>2</v>
      </c>
      <c r="E1176" s="46">
        <v>1</v>
      </c>
      <c r="F1176" s="9">
        <v>1</v>
      </c>
      <c r="G1176" s="9">
        <v>115013</v>
      </c>
      <c r="H1176" s="44" t="str">
        <f t="shared" si="1739"/>
        <v>card_11501_3_3</v>
      </c>
      <c r="I1176" s="9">
        <v>0</v>
      </c>
      <c r="J1176" s="9" t="s">
        <v>121</v>
      </c>
      <c r="K1176" s="9">
        <v>0</v>
      </c>
      <c r="L1176" s="9">
        <v>0</v>
      </c>
      <c r="M1176" s="9" t="s">
        <v>36</v>
      </c>
      <c r="N1176" s="9"/>
      <c r="P1176" t="str">
        <f t="shared" si="1740"/>
        <v>15</v>
      </c>
      <c r="Q1176">
        <v>3</v>
      </c>
      <c r="R1176" s="9">
        <v>3</v>
      </c>
      <c r="T1176" s="2"/>
    </row>
    <row r="1177" spans="1:22" ht="14.25">
      <c r="A1177" s="9">
        <v>11501</v>
      </c>
      <c r="B1177" s="9" t="s">
        <v>119</v>
      </c>
      <c r="C1177" s="9">
        <v>4</v>
      </c>
      <c r="D1177" s="9">
        <v>3</v>
      </c>
      <c r="E1177" s="46">
        <v>1</v>
      </c>
      <c r="F1177" s="9">
        <v>1</v>
      </c>
      <c r="G1177" s="9">
        <v>115013</v>
      </c>
      <c r="H1177" s="44" t="str">
        <f t="shared" si="1739"/>
        <v>card_11501_3_3</v>
      </c>
      <c r="I1177" s="9">
        <v>0</v>
      </c>
      <c r="J1177" s="9" t="s">
        <v>121</v>
      </c>
      <c r="K1177" s="9">
        <v>0</v>
      </c>
      <c r="L1177" s="9">
        <v>0</v>
      </c>
      <c r="M1177" s="9" t="s">
        <v>36</v>
      </c>
      <c r="N1177" s="9"/>
      <c r="P1177" t="str">
        <f t="shared" si="1740"/>
        <v>15</v>
      </c>
      <c r="Q1177">
        <v>3</v>
      </c>
      <c r="R1177" s="9">
        <v>3</v>
      </c>
      <c r="T1177" s="2"/>
    </row>
    <row r="1178" spans="1:22" ht="14.25">
      <c r="A1178" s="9">
        <v>11501</v>
      </c>
      <c r="B1178" s="9" t="s">
        <v>119</v>
      </c>
      <c r="C1178" s="9">
        <v>5</v>
      </c>
      <c r="D1178" s="9">
        <v>0</v>
      </c>
      <c r="E1178" s="46">
        <v>1</v>
      </c>
      <c r="F1178" s="9">
        <v>1</v>
      </c>
      <c r="G1178" s="9">
        <v>115013</v>
      </c>
      <c r="H1178" s="44" t="str">
        <f t="shared" si="1739"/>
        <v>card_11501_3_0</v>
      </c>
      <c r="I1178" s="9">
        <v>0</v>
      </c>
      <c r="J1178" s="9" t="s">
        <v>121</v>
      </c>
      <c r="K1178" s="9">
        <v>0</v>
      </c>
      <c r="L1178" s="9">
        <v>0</v>
      </c>
      <c r="M1178" s="9" t="s">
        <v>36</v>
      </c>
      <c r="N1178" s="9"/>
      <c r="P1178" t="str">
        <f t="shared" si="1740"/>
        <v>15</v>
      </c>
      <c r="Q1178">
        <v>3</v>
      </c>
      <c r="R1178" s="9">
        <v>0</v>
      </c>
      <c r="T1178" s="2"/>
    </row>
    <row r="1179" spans="1:22" ht="14.25">
      <c r="A1179" s="9">
        <v>11501</v>
      </c>
      <c r="B1179" s="9" t="s">
        <v>119</v>
      </c>
      <c r="C1179" s="9">
        <v>5</v>
      </c>
      <c r="D1179" s="9">
        <v>1</v>
      </c>
      <c r="E1179" s="46">
        <v>1</v>
      </c>
      <c r="F1179" s="9">
        <v>1</v>
      </c>
      <c r="G1179" s="9">
        <v>115013</v>
      </c>
      <c r="H1179" s="44" t="str">
        <f t="shared" si="1739"/>
        <v>card_11501_3_3</v>
      </c>
      <c r="I1179" s="9">
        <v>0</v>
      </c>
      <c r="J1179" s="9" t="s">
        <v>121</v>
      </c>
      <c r="K1179" s="9">
        <v>0</v>
      </c>
      <c r="L1179" s="9">
        <v>0</v>
      </c>
      <c r="M1179" s="9" t="s">
        <v>36</v>
      </c>
      <c r="N1179" s="9"/>
      <c r="P1179" t="str">
        <f t="shared" si="1740"/>
        <v>15</v>
      </c>
      <c r="Q1179">
        <v>3</v>
      </c>
      <c r="R1179" s="9">
        <v>3</v>
      </c>
      <c r="T1179" s="2"/>
    </row>
    <row r="1180" spans="1:22" ht="14.25">
      <c r="A1180" s="9">
        <v>11501</v>
      </c>
      <c r="B1180" s="9" t="s">
        <v>119</v>
      </c>
      <c r="C1180" s="9">
        <v>5</v>
      </c>
      <c r="D1180" s="9">
        <v>2</v>
      </c>
      <c r="E1180" s="46">
        <v>1</v>
      </c>
      <c r="F1180" s="9">
        <v>1</v>
      </c>
      <c r="G1180" s="9">
        <v>115013</v>
      </c>
      <c r="H1180" s="44" t="str">
        <f t="shared" si="1739"/>
        <v>card_11501_3_3</v>
      </c>
      <c r="I1180" s="9">
        <v>0</v>
      </c>
      <c r="J1180" s="9" t="s">
        <v>121</v>
      </c>
      <c r="K1180" s="9">
        <v>0</v>
      </c>
      <c r="L1180" s="9">
        <v>0</v>
      </c>
      <c r="M1180" s="9" t="s">
        <v>36</v>
      </c>
      <c r="N1180" s="9"/>
      <c r="P1180" t="str">
        <f t="shared" si="1740"/>
        <v>15</v>
      </c>
      <c r="Q1180">
        <v>3</v>
      </c>
      <c r="R1180" s="9">
        <v>3</v>
      </c>
      <c r="T1180" s="2"/>
    </row>
    <row r="1181" spans="1:22" ht="14.25">
      <c r="A1181" s="9">
        <v>11501</v>
      </c>
      <c r="B1181" s="9" t="s">
        <v>119</v>
      </c>
      <c r="C1181" s="9">
        <v>5</v>
      </c>
      <c r="D1181" s="9">
        <v>3</v>
      </c>
      <c r="E1181" s="46">
        <v>1</v>
      </c>
      <c r="F1181" s="9">
        <v>1</v>
      </c>
      <c r="G1181" s="9">
        <v>115013</v>
      </c>
      <c r="H1181" s="44" t="str">
        <f t="shared" si="1739"/>
        <v>card_11501_3_3</v>
      </c>
      <c r="I1181" s="9">
        <v>0</v>
      </c>
      <c r="J1181" s="9" t="s">
        <v>121</v>
      </c>
      <c r="K1181" s="9">
        <v>0</v>
      </c>
      <c r="L1181" s="9">
        <v>0</v>
      </c>
      <c r="M1181" s="9" t="s">
        <v>36</v>
      </c>
      <c r="N1181" s="9"/>
      <c r="P1181" t="str">
        <f t="shared" si="1740"/>
        <v>15</v>
      </c>
      <c r="Q1181">
        <v>3</v>
      </c>
      <c r="R1181" s="9">
        <v>3</v>
      </c>
      <c r="T1181" s="2"/>
    </row>
    <row r="1182" spans="1:22" ht="14.25">
      <c r="A1182" s="9">
        <v>11501</v>
      </c>
      <c r="B1182" s="9" t="s">
        <v>119</v>
      </c>
      <c r="C1182" s="9">
        <v>6</v>
      </c>
      <c r="D1182" s="9">
        <v>0</v>
      </c>
      <c r="E1182" s="46">
        <v>1</v>
      </c>
      <c r="F1182" s="9">
        <v>1</v>
      </c>
      <c r="G1182" s="9">
        <v>115013</v>
      </c>
      <c r="H1182" s="44" t="str">
        <f t="shared" si="1739"/>
        <v>card_11501_3_0</v>
      </c>
      <c r="I1182" s="9">
        <v>0</v>
      </c>
      <c r="J1182" s="9" t="s">
        <v>121</v>
      </c>
      <c r="K1182" s="9">
        <v>0</v>
      </c>
      <c r="L1182" s="9">
        <v>0</v>
      </c>
      <c r="M1182" s="9" t="s">
        <v>36</v>
      </c>
      <c r="N1182" s="9"/>
      <c r="P1182" t="str">
        <f t="shared" si="1740"/>
        <v>15</v>
      </c>
      <c r="Q1182">
        <v>3</v>
      </c>
      <c r="R1182" s="9">
        <v>0</v>
      </c>
      <c r="T1182" s="2"/>
    </row>
    <row r="1183" spans="1:22" ht="14.25">
      <c r="A1183" s="9">
        <v>11501</v>
      </c>
      <c r="B1183" s="9" t="s">
        <v>119</v>
      </c>
      <c r="C1183" s="9">
        <v>6</v>
      </c>
      <c r="D1183" s="9">
        <v>1</v>
      </c>
      <c r="E1183" s="46">
        <v>1</v>
      </c>
      <c r="F1183" s="9">
        <v>1</v>
      </c>
      <c r="G1183" s="9">
        <v>115013</v>
      </c>
      <c r="H1183" s="44" t="str">
        <f t="shared" si="1739"/>
        <v>card_11501_3_3</v>
      </c>
      <c r="I1183" s="9">
        <v>0</v>
      </c>
      <c r="J1183" s="9" t="s">
        <v>121</v>
      </c>
      <c r="K1183" s="9">
        <v>0</v>
      </c>
      <c r="L1183" s="9">
        <v>0</v>
      </c>
      <c r="M1183" s="9" t="s">
        <v>36</v>
      </c>
      <c r="N1183" s="9"/>
      <c r="P1183" t="str">
        <f t="shared" si="1740"/>
        <v>15</v>
      </c>
      <c r="Q1183">
        <v>3</v>
      </c>
      <c r="R1183" s="9">
        <v>3</v>
      </c>
      <c r="T1183" s="2"/>
    </row>
    <row r="1184" spans="1:22" ht="14.25">
      <c r="A1184" s="9">
        <v>11501</v>
      </c>
      <c r="B1184" s="9" t="s">
        <v>119</v>
      </c>
      <c r="C1184" s="9">
        <v>6</v>
      </c>
      <c r="D1184" s="9">
        <v>2</v>
      </c>
      <c r="E1184" s="46">
        <v>1</v>
      </c>
      <c r="F1184" s="9">
        <v>1</v>
      </c>
      <c r="G1184" s="9">
        <v>115013</v>
      </c>
      <c r="H1184" s="44" t="str">
        <f t="shared" si="1739"/>
        <v>card_11501_3_3</v>
      </c>
      <c r="I1184" s="9">
        <v>0</v>
      </c>
      <c r="J1184" s="9" t="s">
        <v>121</v>
      </c>
      <c r="K1184" s="9">
        <v>0</v>
      </c>
      <c r="L1184" s="9">
        <v>0</v>
      </c>
      <c r="M1184" s="9" t="s">
        <v>36</v>
      </c>
      <c r="N1184" s="9"/>
      <c r="P1184" t="str">
        <f t="shared" si="1740"/>
        <v>15</v>
      </c>
      <c r="Q1184">
        <v>3</v>
      </c>
      <c r="R1184" s="9">
        <v>3</v>
      </c>
      <c r="T1184" s="2"/>
    </row>
    <row r="1185" spans="1:20" ht="14.25">
      <c r="A1185" s="9">
        <v>11501</v>
      </c>
      <c r="B1185" s="9" t="s">
        <v>119</v>
      </c>
      <c r="C1185" s="9">
        <v>6</v>
      </c>
      <c r="D1185" s="9">
        <v>3</v>
      </c>
      <c r="E1185" s="46">
        <v>1</v>
      </c>
      <c r="F1185" s="9">
        <v>1</v>
      </c>
      <c r="G1185" s="9">
        <v>115013</v>
      </c>
      <c r="H1185" s="44" t="str">
        <f t="shared" si="1739"/>
        <v>card_11501_3_3</v>
      </c>
      <c r="I1185" s="9">
        <v>0</v>
      </c>
      <c r="J1185" s="9" t="s">
        <v>121</v>
      </c>
      <c r="K1185" s="9">
        <v>0</v>
      </c>
      <c r="L1185" s="9">
        <v>0</v>
      </c>
      <c r="M1185" s="9" t="s">
        <v>36</v>
      </c>
      <c r="N1185" s="9"/>
      <c r="P1185" t="str">
        <f t="shared" si="1740"/>
        <v>15</v>
      </c>
      <c r="Q1185">
        <v>3</v>
      </c>
      <c r="R1185" s="9">
        <v>3</v>
      </c>
      <c r="T1185" s="2"/>
    </row>
    <row r="1186" spans="1:20" ht="14.25">
      <c r="A1186" s="9">
        <v>11501</v>
      </c>
      <c r="B1186" s="9" t="s">
        <v>119</v>
      </c>
      <c r="C1186" s="9">
        <v>7</v>
      </c>
      <c r="D1186" s="9">
        <v>0</v>
      </c>
      <c r="E1186" s="46">
        <v>1</v>
      </c>
      <c r="F1186" s="9">
        <v>1</v>
      </c>
      <c r="G1186" s="9">
        <v>115013</v>
      </c>
      <c r="H1186" s="44" t="str">
        <f t="shared" si="1739"/>
        <v>card_11501_3_0</v>
      </c>
      <c r="I1186" s="9">
        <v>0</v>
      </c>
      <c r="J1186" s="9" t="s">
        <v>121</v>
      </c>
      <c r="K1186" s="9">
        <v>0</v>
      </c>
      <c r="L1186" s="9">
        <v>0</v>
      </c>
      <c r="M1186" s="9" t="s">
        <v>36</v>
      </c>
      <c r="N1186" s="9"/>
      <c r="P1186" t="str">
        <f t="shared" si="1740"/>
        <v>15</v>
      </c>
      <c r="Q1186">
        <v>3</v>
      </c>
      <c r="R1186" s="9">
        <v>0</v>
      </c>
      <c r="T1186" s="2"/>
    </row>
    <row r="1187" spans="1:20" ht="14.25">
      <c r="A1187" s="9">
        <v>11501</v>
      </c>
      <c r="B1187" s="9" t="s">
        <v>119</v>
      </c>
      <c r="C1187" s="9">
        <v>7</v>
      </c>
      <c r="D1187" s="9">
        <v>1</v>
      </c>
      <c r="E1187" s="46">
        <v>1</v>
      </c>
      <c r="F1187" s="9">
        <v>1</v>
      </c>
      <c r="G1187" s="9">
        <v>115013</v>
      </c>
      <c r="H1187" s="44" t="str">
        <f t="shared" si="1739"/>
        <v>card_11501_3_3</v>
      </c>
      <c r="I1187" s="9">
        <v>0</v>
      </c>
      <c r="J1187" s="9" t="s">
        <v>121</v>
      </c>
      <c r="K1187" s="9">
        <v>0</v>
      </c>
      <c r="L1187" s="9">
        <v>0</v>
      </c>
      <c r="M1187" s="9" t="s">
        <v>36</v>
      </c>
      <c r="N1187" s="9"/>
      <c r="P1187" t="str">
        <f t="shared" si="1740"/>
        <v>15</v>
      </c>
      <c r="Q1187">
        <v>3</v>
      </c>
      <c r="R1187" s="9">
        <v>3</v>
      </c>
      <c r="T1187" s="2"/>
    </row>
    <row r="1188" spans="1:20" ht="14.25">
      <c r="A1188" s="9">
        <v>11501</v>
      </c>
      <c r="B1188" s="9" t="s">
        <v>119</v>
      </c>
      <c r="C1188" s="9">
        <v>7</v>
      </c>
      <c r="D1188" s="9">
        <v>2</v>
      </c>
      <c r="E1188" s="46">
        <v>1</v>
      </c>
      <c r="F1188" s="9">
        <v>1</v>
      </c>
      <c r="G1188" s="9">
        <v>115013</v>
      </c>
      <c r="H1188" s="44" t="str">
        <f t="shared" si="1739"/>
        <v>card_11501_3_3</v>
      </c>
      <c r="I1188" s="9">
        <v>0</v>
      </c>
      <c r="J1188" s="9" t="s">
        <v>121</v>
      </c>
      <c r="K1188" s="9">
        <v>0</v>
      </c>
      <c r="L1188" s="9">
        <v>0</v>
      </c>
      <c r="M1188" s="9" t="s">
        <v>36</v>
      </c>
      <c r="N1188" s="9"/>
      <c r="P1188" t="str">
        <f t="shared" si="1740"/>
        <v>15</v>
      </c>
      <c r="Q1188">
        <v>3</v>
      </c>
      <c r="R1188" s="9">
        <v>3</v>
      </c>
      <c r="T1188" s="2"/>
    </row>
    <row r="1189" spans="1:20" ht="14.25">
      <c r="A1189" s="9">
        <v>11501</v>
      </c>
      <c r="B1189" s="9" t="s">
        <v>119</v>
      </c>
      <c r="C1189" s="9">
        <v>7</v>
      </c>
      <c r="D1189" s="9">
        <v>3</v>
      </c>
      <c r="E1189" s="46">
        <v>1</v>
      </c>
      <c r="F1189" s="9">
        <v>1</v>
      </c>
      <c r="G1189" s="9">
        <v>115013</v>
      </c>
      <c r="H1189" s="44" t="str">
        <f t="shared" si="1739"/>
        <v>card_11501_3_3</v>
      </c>
      <c r="I1189" s="9">
        <v>0</v>
      </c>
      <c r="J1189" s="9" t="s">
        <v>121</v>
      </c>
      <c r="K1189" s="9">
        <v>0</v>
      </c>
      <c r="L1189" s="9">
        <v>0</v>
      </c>
      <c r="M1189" s="9" t="s">
        <v>36</v>
      </c>
      <c r="N1189" s="9"/>
      <c r="P1189" t="str">
        <f t="shared" si="1740"/>
        <v>15</v>
      </c>
      <c r="Q1189">
        <v>3</v>
      </c>
      <c r="R1189" s="9">
        <v>3</v>
      </c>
      <c r="T1189" s="2"/>
    </row>
    <row r="1190" spans="1:20" ht="14.25">
      <c r="A1190" s="9">
        <f>A1186</f>
        <v>11501</v>
      </c>
      <c r="B1190" s="9" t="str">
        <f>B1186</f>
        <v>刘邦</v>
      </c>
      <c r="C1190" s="9">
        <v>8</v>
      </c>
      <c r="D1190" s="9">
        <f>D1186</f>
        <v>0</v>
      </c>
      <c r="E1190" s="9">
        <f>E1186</f>
        <v>1</v>
      </c>
      <c r="F1190" s="9">
        <f>F1186</f>
        <v>1</v>
      </c>
      <c r="G1190" s="9">
        <f>G1186</f>
        <v>115013</v>
      </c>
      <c r="H1190" s="44" t="str">
        <f t="shared" si="1739"/>
        <v>card_11501_3_0</v>
      </c>
      <c r="I1190" s="9">
        <f t="shared" ref="I1190:M1190" si="1741">I1186</f>
        <v>0</v>
      </c>
      <c r="J1190" s="9" t="str">
        <f t="shared" si="1741"/>
        <v>11501_liubang_ui.mp3</v>
      </c>
      <c r="K1190" s="9">
        <f t="shared" si="1741"/>
        <v>0</v>
      </c>
      <c r="L1190" s="9">
        <f t="shared" si="1741"/>
        <v>0</v>
      </c>
      <c r="M1190" s="9" t="str">
        <f t="shared" si="1741"/>
        <v>sound_deadnan.mp3</v>
      </c>
      <c r="N1190" s="43">
        <v>0</v>
      </c>
      <c r="P1190" t="str">
        <f t="shared" si="1740"/>
        <v>15</v>
      </c>
      <c r="Q1190">
        <v>3</v>
      </c>
      <c r="R1190" s="9">
        <v>0</v>
      </c>
      <c r="T1190" s="2"/>
    </row>
    <row r="1191" spans="1:20" ht="14.25">
      <c r="A1191" s="9">
        <f t="shared" ref="A1191:B1191" si="1742">A1187</f>
        <v>11501</v>
      </c>
      <c r="B1191" s="9" t="str">
        <f t="shared" si="1742"/>
        <v>刘邦</v>
      </c>
      <c r="C1191" s="9">
        <v>8</v>
      </c>
      <c r="D1191" s="9">
        <f t="shared" ref="D1191:G1191" si="1743">D1187</f>
        <v>1</v>
      </c>
      <c r="E1191" s="9">
        <f t="shared" si="1743"/>
        <v>1</v>
      </c>
      <c r="F1191" s="9">
        <f t="shared" si="1743"/>
        <v>1</v>
      </c>
      <c r="G1191" s="9">
        <f t="shared" si="1743"/>
        <v>115013</v>
      </c>
      <c r="H1191" s="44" t="str">
        <f t="shared" si="1739"/>
        <v>card_11501_3_3</v>
      </c>
      <c r="I1191" s="9">
        <f t="shared" ref="I1191:M1191" si="1744">I1187</f>
        <v>0</v>
      </c>
      <c r="J1191" s="9" t="str">
        <f t="shared" si="1744"/>
        <v>11501_liubang_ui.mp3</v>
      </c>
      <c r="K1191" s="9">
        <f t="shared" si="1744"/>
        <v>0</v>
      </c>
      <c r="L1191" s="9">
        <f t="shared" si="1744"/>
        <v>0</v>
      </c>
      <c r="M1191" s="9" t="str">
        <f t="shared" si="1744"/>
        <v>sound_deadnan.mp3</v>
      </c>
      <c r="N1191" s="43">
        <v>0</v>
      </c>
      <c r="P1191" t="str">
        <f t="shared" si="1740"/>
        <v>15</v>
      </c>
      <c r="Q1191">
        <v>3</v>
      </c>
      <c r="R1191" s="9">
        <v>3</v>
      </c>
      <c r="T1191" s="2"/>
    </row>
    <row r="1192" spans="1:20" ht="14.25">
      <c r="A1192" s="9">
        <f t="shared" ref="A1192:B1192" si="1745">A1188</f>
        <v>11501</v>
      </c>
      <c r="B1192" s="9" t="str">
        <f t="shared" si="1745"/>
        <v>刘邦</v>
      </c>
      <c r="C1192" s="9">
        <v>8</v>
      </c>
      <c r="D1192" s="9">
        <f t="shared" ref="D1192:G1192" si="1746">D1188</f>
        <v>2</v>
      </c>
      <c r="E1192" s="9">
        <f t="shared" si="1746"/>
        <v>1</v>
      </c>
      <c r="F1192" s="9">
        <f t="shared" si="1746"/>
        <v>1</v>
      </c>
      <c r="G1192" s="9">
        <f t="shared" si="1746"/>
        <v>115013</v>
      </c>
      <c r="H1192" s="44" t="str">
        <f t="shared" si="1739"/>
        <v>card_11501_3_3</v>
      </c>
      <c r="I1192" s="9">
        <f t="shared" ref="I1192:M1192" si="1747">I1188</f>
        <v>0</v>
      </c>
      <c r="J1192" s="9" t="str">
        <f t="shared" si="1747"/>
        <v>11501_liubang_ui.mp3</v>
      </c>
      <c r="K1192" s="9">
        <f t="shared" si="1747"/>
        <v>0</v>
      </c>
      <c r="L1192" s="9">
        <f t="shared" si="1747"/>
        <v>0</v>
      </c>
      <c r="M1192" s="9" t="str">
        <f t="shared" si="1747"/>
        <v>sound_deadnan.mp3</v>
      </c>
      <c r="N1192" s="43">
        <v>0</v>
      </c>
      <c r="P1192" t="str">
        <f t="shared" si="1740"/>
        <v>15</v>
      </c>
      <c r="Q1192">
        <v>3</v>
      </c>
      <c r="R1192" s="9">
        <v>3</v>
      </c>
      <c r="T1192" s="2"/>
    </row>
    <row r="1193" spans="1:20" ht="14.25">
      <c r="A1193" s="9">
        <f t="shared" ref="A1193:B1193" si="1748">A1189</f>
        <v>11501</v>
      </c>
      <c r="B1193" s="9" t="str">
        <f t="shared" si="1748"/>
        <v>刘邦</v>
      </c>
      <c r="C1193" s="9">
        <v>8</v>
      </c>
      <c r="D1193" s="9">
        <f t="shared" ref="D1193:G1193" si="1749">D1189</f>
        <v>3</v>
      </c>
      <c r="E1193" s="9">
        <f t="shared" si="1749"/>
        <v>1</v>
      </c>
      <c r="F1193" s="9">
        <f t="shared" si="1749"/>
        <v>1</v>
      </c>
      <c r="G1193" s="9">
        <f t="shared" si="1749"/>
        <v>115013</v>
      </c>
      <c r="H1193" s="44" t="str">
        <f t="shared" si="1739"/>
        <v>card_11501_3_3</v>
      </c>
      <c r="I1193" s="9">
        <f t="shared" ref="I1193:M1193" si="1750">I1189</f>
        <v>0</v>
      </c>
      <c r="J1193" s="9" t="str">
        <f t="shared" si="1750"/>
        <v>11501_liubang_ui.mp3</v>
      </c>
      <c r="K1193" s="9">
        <f t="shared" si="1750"/>
        <v>0</v>
      </c>
      <c r="L1193" s="9">
        <f t="shared" si="1750"/>
        <v>0</v>
      </c>
      <c r="M1193" s="9" t="str">
        <f t="shared" si="1750"/>
        <v>sound_deadnan.mp3</v>
      </c>
      <c r="N1193" s="43">
        <v>0</v>
      </c>
      <c r="P1193" t="str">
        <f t="shared" si="1740"/>
        <v>15</v>
      </c>
      <c r="Q1193">
        <v>3</v>
      </c>
      <c r="R1193" s="9">
        <v>3</v>
      </c>
      <c r="T1193" s="2"/>
    </row>
    <row r="1194" spans="1:20" ht="14.25">
      <c r="A1194" s="9">
        <f t="shared" ref="A1194:B1194" si="1751">A1190</f>
        <v>11501</v>
      </c>
      <c r="B1194" s="9" t="str">
        <f t="shared" si="1751"/>
        <v>刘邦</v>
      </c>
      <c r="C1194" s="9">
        <f>C1190+1</f>
        <v>9</v>
      </c>
      <c r="D1194" s="9">
        <f t="shared" ref="D1194:G1194" si="1752">D1190</f>
        <v>0</v>
      </c>
      <c r="E1194" s="9">
        <f t="shared" si="1752"/>
        <v>1</v>
      </c>
      <c r="F1194" s="9">
        <f t="shared" si="1752"/>
        <v>1</v>
      </c>
      <c r="G1194" s="9">
        <f t="shared" si="1752"/>
        <v>115013</v>
      </c>
      <c r="H1194" s="44" t="str">
        <f t="shared" si="1739"/>
        <v>card_11501_3_0</v>
      </c>
      <c r="I1194" s="9">
        <f t="shared" ref="I1194:M1194" si="1753">I1190</f>
        <v>0</v>
      </c>
      <c r="J1194" s="9" t="str">
        <f t="shared" si="1753"/>
        <v>11501_liubang_ui.mp3</v>
      </c>
      <c r="K1194" s="9">
        <f t="shared" si="1753"/>
        <v>0</v>
      </c>
      <c r="L1194" s="9">
        <f t="shared" si="1753"/>
        <v>0</v>
      </c>
      <c r="M1194" s="9" t="str">
        <f t="shared" si="1753"/>
        <v>sound_deadnan.mp3</v>
      </c>
      <c r="N1194" s="43">
        <v>0</v>
      </c>
      <c r="P1194" t="str">
        <f t="shared" si="1740"/>
        <v>15</v>
      </c>
      <c r="Q1194">
        <v>3</v>
      </c>
      <c r="R1194" s="9">
        <v>0</v>
      </c>
      <c r="T1194" s="2"/>
    </row>
    <row r="1195" spans="1:20" ht="14.25">
      <c r="A1195" s="9">
        <f t="shared" ref="A1195:B1195" si="1754">A1191</f>
        <v>11501</v>
      </c>
      <c r="B1195" s="9" t="str">
        <f t="shared" si="1754"/>
        <v>刘邦</v>
      </c>
      <c r="C1195" s="9">
        <f t="shared" ref="C1195:C1221" si="1755">C1191+1</f>
        <v>9</v>
      </c>
      <c r="D1195" s="9">
        <f t="shared" ref="D1195:G1195" si="1756">D1191</f>
        <v>1</v>
      </c>
      <c r="E1195" s="9">
        <f t="shared" si="1756"/>
        <v>1</v>
      </c>
      <c r="F1195" s="9">
        <f t="shared" si="1756"/>
        <v>1</v>
      </c>
      <c r="G1195" s="9">
        <f t="shared" si="1756"/>
        <v>115013</v>
      </c>
      <c r="H1195" s="44" t="str">
        <f t="shared" si="1739"/>
        <v>card_11501_3_3</v>
      </c>
      <c r="I1195" s="9">
        <f t="shared" ref="I1195:M1195" si="1757">I1191</f>
        <v>0</v>
      </c>
      <c r="J1195" s="9" t="str">
        <f t="shared" si="1757"/>
        <v>11501_liubang_ui.mp3</v>
      </c>
      <c r="K1195" s="9">
        <f t="shared" si="1757"/>
        <v>0</v>
      </c>
      <c r="L1195" s="9">
        <f t="shared" si="1757"/>
        <v>0</v>
      </c>
      <c r="M1195" s="9" t="str">
        <f t="shared" si="1757"/>
        <v>sound_deadnan.mp3</v>
      </c>
      <c r="N1195" s="43">
        <v>0</v>
      </c>
      <c r="P1195" t="str">
        <f t="shared" si="1740"/>
        <v>15</v>
      </c>
      <c r="Q1195">
        <v>3</v>
      </c>
      <c r="R1195" s="9">
        <v>3</v>
      </c>
      <c r="T1195" s="2"/>
    </row>
    <row r="1196" spans="1:20" ht="14.25">
      <c r="A1196" s="9">
        <f t="shared" ref="A1196:B1196" si="1758">A1192</f>
        <v>11501</v>
      </c>
      <c r="B1196" s="9" t="str">
        <f t="shared" si="1758"/>
        <v>刘邦</v>
      </c>
      <c r="C1196" s="9">
        <f t="shared" si="1755"/>
        <v>9</v>
      </c>
      <c r="D1196" s="9">
        <f t="shared" ref="D1196:G1196" si="1759">D1192</f>
        <v>2</v>
      </c>
      <c r="E1196" s="9">
        <f t="shared" si="1759"/>
        <v>1</v>
      </c>
      <c r="F1196" s="9">
        <f t="shared" si="1759"/>
        <v>1</v>
      </c>
      <c r="G1196" s="9">
        <f t="shared" si="1759"/>
        <v>115013</v>
      </c>
      <c r="H1196" s="44" t="str">
        <f t="shared" si="1739"/>
        <v>card_11501_3_3</v>
      </c>
      <c r="I1196" s="9">
        <f t="shared" ref="I1196:M1196" si="1760">I1192</f>
        <v>0</v>
      </c>
      <c r="J1196" s="9" t="str">
        <f t="shared" si="1760"/>
        <v>11501_liubang_ui.mp3</v>
      </c>
      <c r="K1196" s="9">
        <f t="shared" si="1760"/>
        <v>0</v>
      </c>
      <c r="L1196" s="9">
        <f t="shared" si="1760"/>
        <v>0</v>
      </c>
      <c r="M1196" s="9" t="str">
        <f t="shared" si="1760"/>
        <v>sound_deadnan.mp3</v>
      </c>
      <c r="N1196" s="43">
        <v>0</v>
      </c>
      <c r="P1196" t="str">
        <f t="shared" si="1740"/>
        <v>15</v>
      </c>
      <c r="Q1196">
        <v>3</v>
      </c>
      <c r="R1196" s="9">
        <v>3</v>
      </c>
      <c r="T1196" s="2"/>
    </row>
    <row r="1197" spans="1:20" ht="14.25">
      <c r="A1197" s="9">
        <f t="shared" ref="A1197:B1197" si="1761">A1193</f>
        <v>11501</v>
      </c>
      <c r="B1197" s="9" t="str">
        <f t="shared" si="1761"/>
        <v>刘邦</v>
      </c>
      <c r="C1197" s="9">
        <f t="shared" si="1755"/>
        <v>9</v>
      </c>
      <c r="D1197" s="9">
        <f t="shared" ref="D1197:G1197" si="1762">D1193</f>
        <v>3</v>
      </c>
      <c r="E1197" s="9">
        <f t="shared" si="1762"/>
        <v>1</v>
      </c>
      <c r="F1197" s="9">
        <f t="shared" si="1762"/>
        <v>1</v>
      </c>
      <c r="G1197" s="9">
        <f t="shared" si="1762"/>
        <v>115013</v>
      </c>
      <c r="H1197" s="44" t="str">
        <f t="shared" si="1739"/>
        <v>card_11501_3_3</v>
      </c>
      <c r="I1197" s="9">
        <f t="shared" ref="I1197:M1197" si="1763">I1193</f>
        <v>0</v>
      </c>
      <c r="J1197" s="9" t="str">
        <f t="shared" si="1763"/>
        <v>11501_liubang_ui.mp3</v>
      </c>
      <c r="K1197" s="9">
        <f t="shared" si="1763"/>
        <v>0</v>
      </c>
      <c r="L1197" s="9">
        <f t="shared" si="1763"/>
        <v>0</v>
      </c>
      <c r="M1197" s="9" t="str">
        <f t="shared" si="1763"/>
        <v>sound_deadnan.mp3</v>
      </c>
      <c r="N1197" s="43">
        <v>0</v>
      </c>
      <c r="P1197" t="str">
        <f t="shared" si="1740"/>
        <v>15</v>
      </c>
      <c r="Q1197">
        <v>3</v>
      </c>
      <c r="R1197" s="9">
        <v>3</v>
      </c>
      <c r="T1197" s="2"/>
    </row>
    <row r="1198" spans="1:20" ht="14.25">
      <c r="A1198" s="9">
        <f t="shared" ref="A1198:B1198" si="1764">A1194</f>
        <v>11501</v>
      </c>
      <c r="B1198" s="9" t="str">
        <f t="shared" si="1764"/>
        <v>刘邦</v>
      </c>
      <c r="C1198" s="9">
        <f t="shared" si="1755"/>
        <v>10</v>
      </c>
      <c r="D1198" s="9">
        <f t="shared" ref="D1198:G1198" si="1765">D1194</f>
        <v>0</v>
      </c>
      <c r="E1198" s="9">
        <f t="shared" si="1765"/>
        <v>1</v>
      </c>
      <c r="F1198" s="9">
        <f t="shared" si="1765"/>
        <v>1</v>
      </c>
      <c r="G1198" s="9">
        <f t="shared" si="1765"/>
        <v>115013</v>
      </c>
      <c r="H1198" s="44" t="str">
        <f t="shared" si="1739"/>
        <v>card_11501_3_0</v>
      </c>
      <c r="I1198" s="9">
        <f t="shared" ref="I1198:M1198" si="1766">I1194</f>
        <v>0</v>
      </c>
      <c r="J1198" s="9" t="str">
        <f t="shared" si="1766"/>
        <v>11501_liubang_ui.mp3</v>
      </c>
      <c r="K1198" s="9">
        <f t="shared" si="1766"/>
        <v>0</v>
      </c>
      <c r="L1198" s="9">
        <f t="shared" si="1766"/>
        <v>0</v>
      </c>
      <c r="M1198" s="9" t="str">
        <f t="shared" si="1766"/>
        <v>sound_deadnan.mp3</v>
      </c>
      <c r="N1198" s="43">
        <v>0</v>
      </c>
      <c r="P1198" t="str">
        <f t="shared" si="1740"/>
        <v>15</v>
      </c>
      <c r="Q1198">
        <v>3</v>
      </c>
      <c r="R1198" s="9">
        <v>0</v>
      </c>
      <c r="T1198" s="2"/>
    </row>
    <row r="1199" spans="1:20" ht="14.25">
      <c r="A1199" s="9">
        <f t="shared" ref="A1199:B1199" si="1767">A1195</f>
        <v>11501</v>
      </c>
      <c r="B1199" s="9" t="str">
        <f t="shared" si="1767"/>
        <v>刘邦</v>
      </c>
      <c r="C1199" s="9">
        <f t="shared" si="1755"/>
        <v>10</v>
      </c>
      <c r="D1199" s="9">
        <f t="shared" ref="D1199:G1199" si="1768">D1195</f>
        <v>1</v>
      </c>
      <c r="E1199" s="9">
        <f t="shared" si="1768"/>
        <v>1</v>
      </c>
      <c r="F1199" s="9">
        <f t="shared" si="1768"/>
        <v>1</v>
      </c>
      <c r="G1199" s="9">
        <f t="shared" si="1768"/>
        <v>115013</v>
      </c>
      <c r="H1199" s="44" t="str">
        <f t="shared" si="1739"/>
        <v>card_11501_3_3</v>
      </c>
      <c r="I1199" s="9">
        <f t="shared" ref="I1199:M1199" si="1769">I1195</f>
        <v>0</v>
      </c>
      <c r="J1199" s="9" t="str">
        <f t="shared" si="1769"/>
        <v>11501_liubang_ui.mp3</v>
      </c>
      <c r="K1199" s="9">
        <f t="shared" si="1769"/>
        <v>0</v>
      </c>
      <c r="L1199" s="9">
        <f t="shared" si="1769"/>
        <v>0</v>
      </c>
      <c r="M1199" s="9" t="str">
        <f t="shared" si="1769"/>
        <v>sound_deadnan.mp3</v>
      </c>
      <c r="N1199" s="43">
        <v>0</v>
      </c>
      <c r="P1199" t="str">
        <f t="shared" si="1740"/>
        <v>15</v>
      </c>
      <c r="Q1199">
        <v>3</v>
      </c>
      <c r="R1199" s="9">
        <v>3</v>
      </c>
      <c r="T1199" s="2"/>
    </row>
    <row r="1200" spans="1:20" ht="14.25">
      <c r="A1200" s="9">
        <f t="shared" ref="A1200:B1200" si="1770">A1196</f>
        <v>11501</v>
      </c>
      <c r="B1200" s="9" t="str">
        <f t="shared" si="1770"/>
        <v>刘邦</v>
      </c>
      <c r="C1200" s="9">
        <f t="shared" si="1755"/>
        <v>10</v>
      </c>
      <c r="D1200" s="9">
        <f t="shared" ref="D1200:G1200" si="1771">D1196</f>
        <v>2</v>
      </c>
      <c r="E1200" s="9">
        <f t="shared" si="1771"/>
        <v>1</v>
      </c>
      <c r="F1200" s="9">
        <f t="shared" si="1771"/>
        <v>1</v>
      </c>
      <c r="G1200" s="9">
        <f t="shared" si="1771"/>
        <v>115013</v>
      </c>
      <c r="H1200" s="44" t="str">
        <f t="shared" si="1739"/>
        <v>card_11501_3_3</v>
      </c>
      <c r="I1200" s="9">
        <f t="shared" ref="I1200:M1200" si="1772">I1196</f>
        <v>0</v>
      </c>
      <c r="J1200" s="9" t="str">
        <f t="shared" si="1772"/>
        <v>11501_liubang_ui.mp3</v>
      </c>
      <c r="K1200" s="9">
        <f t="shared" si="1772"/>
        <v>0</v>
      </c>
      <c r="L1200" s="9">
        <f t="shared" si="1772"/>
        <v>0</v>
      </c>
      <c r="M1200" s="9" t="str">
        <f t="shared" si="1772"/>
        <v>sound_deadnan.mp3</v>
      </c>
      <c r="N1200" s="43">
        <v>0</v>
      </c>
      <c r="P1200" t="str">
        <f t="shared" si="1740"/>
        <v>15</v>
      </c>
      <c r="Q1200">
        <v>3</v>
      </c>
      <c r="R1200" s="9">
        <v>3</v>
      </c>
      <c r="T1200" s="2"/>
    </row>
    <row r="1201" spans="1:20" ht="14.25">
      <c r="A1201" s="9">
        <f t="shared" ref="A1201:B1201" si="1773">A1197</f>
        <v>11501</v>
      </c>
      <c r="B1201" s="9" t="str">
        <f t="shared" si="1773"/>
        <v>刘邦</v>
      </c>
      <c r="C1201" s="9">
        <f t="shared" si="1755"/>
        <v>10</v>
      </c>
      <c r="D1201" s="9">
        <f t="shared" ref="D1201:G1201" si="1774">D1197</f>
        <v>3</v>
      </c>
      <c r="E1201" s="9">
        <f t="shared" si="1774"/>
        <v>1</v>
      </c>
      <c r="F1201" s="9">
        <f t="shared" si="1774"/>
        <v>1</v>
      </c>
      <c r="G1201" s="9">
        <f t="shared" si="1774"/>
        <v>115013</v>
      </c>
      <c r="H1201" s="44" t="str">
        <f t="shared" si="1739"/>
        <v>card_11501_3_3</v>
      </c>
      <c r="I1201" s="9">
        <f t="shared" ref="I1201:M1201" si="1775">I1197</f>
        <v>0</v>
      </c>
      <c r="J1201" s="9" t="str">
        <f t="shared" si="1775"/>
        <v>11501_liubang_ui.mp3</v>
      </c>
      <c r="K1201" s="9">
        <f t="shared" si="1775"/>
        <v>0</v>
      </c>
      <c r="L1201" s="9">
        <f t="shared" si="1775"/>
        <v>0</v>
      </c>
      <c r="M1201" s="9" t="str">
        <f t="shared" si="1775"/>
        <v>sound_deadnan.mp3</v>
      </c>
      <c r="N1201" s="43">
        <v>0</v>
      </c>
      <c r="P1201" t="str">
        <f t="shared" si="1740"/>
        <v>15</v>
      </c>
      <c r="Q1201">
        <v>3</v>
      </c>
      <c r="R1201" s="9">
        <v>3</v>
      </c>
      <c r="T1201" s="2"/>
    </row>
    <row r="1202" spans="1:20" ht="14.25">
      <c r="A1202" s="9">
        <f t="shared" ref="A1202:B1202" si="1776">A1198</f>
        <v>11501</v>
      </c>
      <c r="B1202" s="9" t="str">
        <f t="shared" si="1776"/>
        <v>刘邦</v>
      </c>
      <c r="C1202" s="9">
        <f t="shared" si="1755"/>
        <v>11</v>
      </c>
      <c r="D1202" s="9">
        <f t="shared" ref="D1202:G1202" si="1777">D1198</f>
        <v>0</v>
      </c>
      <c r="E1202" s="9">
        <f t="shared" si="1777"/>
        <v>1</v>
      </c>
      <c r="F1202" s="9">
        <f t="shared" si="1777"/>
        <v>1</v>
      </c>
      <c r="G1202" s="9">
        <f t="shared" si="1777"/>
        <v>115013</v>
      </c>
      <c r="H1202" s="44" t="str">
        <f t="shared" si="1739"/>
        <v>card_11501_3_0</v>
      </c>
      <c r="I1202" s="9">
        <f t="shared" ref="I1202:M1202" si="1778">I1198</f>
        <v>0</v>
      </c>
      <c r="J1202" s="9" t="str">
        <f t="shared" si="1778"/>
        <v>11501_liubang_ui.mp3</v>
      </c>
      <c r="K1202" s="9">
        <f t="shared" si="1778"/>
        <v>0</v>
      </c>
      <c r="L1202" s="9">
        <f t="shared" si="1778"/>
        <v>0</v>
      </c>
      <c r="M1202" s="9" t="str">
        <f t="shared" si="1778"/>
        <v>sound_deadnan.mp3</v>
      </c>
      <c r="N1202" s="43">
        <v>0</v>
      </c>
      <c r="P1202" t="str">
        <f t="shared" si="1740"/>
        <v>15</v>
      </c>
      <c r="Q1202">
        <v>3</v>
      </c>
      <c r="R1202" s="9">
        <v>0</v>
      </c>
      <c r="S1202" s="2">
        <v>305</v>
      </c>
      <c r="T1202" s="2">
        <f>VLOOKUP(B1222,Sheet3!B:C,2,FALSE)</f>
        <v>8</v>
      </c>
    </row>
    <row r="1203" spans="1:20" ht="14.25">
      <c r="A1203" s="9">
        <f t="shared" ref="A1203:B1203" si="1779">A1199</f>
        <v>11501</v>
      </c>
      <c r="B1203" s="9" t="str">
        <f t="shared" si="1779"/>
        <v>刘邦</v>
      </c>
      <c r="C1203" s="9">
        <f t="shared" si="1755"/>
        <v>11</v>
      </c>
      <c r="D1203" s="9">
        <f t="shared" ref="D1203:G1203" si="1780">D1199</f>
        <v>1</v>
      </c>
      <c r="E1203" s="9">
        <f t="shared" si="1780"/>
        <v>1</v>
      </c>
      <c r="F1203" s="9">
        <f t="shared" si="1780"/>
        <v>1</v>
      </c>
      <c r="G1203" s="9">
        <f t="shared" si="1780"/>
        <v>115013</v>
      </c>
      <c r="H1203" s="44" t="str">
        <f t="shared" si="1739"/>
        <v>card_11501_3_3</v>
      </c>
      <c r="I1203" s="9">
        <f t="shared" ref="I1203:M1203" si="1781">I1199</f>
        <v>0</v>
      </c>
      <c r="J1203" s="9" t="str">
        <f t="shared" si="1781"/>
        <v>11501_liubang_ui.mp3</v>
      </c>
      <c r="K1203" s="9">
        <f t="shared" si="1781"/>
        <v>0</v>
      </c>
      <c r="L1203" s="9">
        <f t="shared" si="1781"/>
        <v>0</v>
      </c>
      <c r="M1203" s="9" t="str">
        <f t="shared" si="1781"/>
        <v>sound_deadnan.mp3</v>
      </c>
      <c r="N1203" s="43">
        <v>0</v>
      </c>
      <c r="P1203" t="str">
        <f t="shared" si="1740"/>
        <v>15</v>
      </c>
      <c r="Q1203">
        <v>3</v>
      </c>
      <c r="R1203" s="9">
        <v>3</v>
      </c>
      <c r="S1203" s="2">
        <v>306</v>
      </c>
      <c r="T1203" s="2">
        <f>VLOOKUP(B1223,Sheet3!B:C,2,FALSE)</f>
        <v>8</v>
      </c>
    </row>
    <row r="1204" spans="1:20" ht="14.25">
      <c r="A1204" s="9">
        <f t="shared" ref="A1204:B1204" si="1782">A1200</f>
        <v>11501</v>
      </c>
      <c r="B1204" s="9" t="str">
        <f t="shared" si="1782"/>
        <v>刘邦</v>
      </c>
      <c r="C1204" s="9">
        <f t="shared" si="1755"/>
        <v>11</v>
      </c>
      <c r="D1204" s="9">
        <f t="shared" ref="D1204:G1204" si="1783">D1200</f>
        <v>2</v>
      </c>
      <c r="E1204" s="9">
        <f t="shared" si="1783"/>
        <v>1</v>
      </c>
      <c r="F1204" s="9">
        <f t="shared" si="1783"/>
        <v>1</v>
      </c>
      <c r="G1204" s="9">
        <f t="shared" si="1783"/>
        <v>115013</v>
      </c>
      <c r="H1204" s="44" t="str">
        <f t="shared" si="1739"/>
        <v>card_11501_3_3</v>
      </c>
      <c r="I1204" s="9">
        <f t="shared" ref="I1204:M1204" si="1784">I1200</f>
        <v>0</v>
      </c>
      <c r="J1204" s="9" t="str">
        <f t="shared" si="1784"/>
        <v>11501_liubang_ui.mp3</v>
      </c>
      <c r="K1204" s="9">
        <f t="shared" si="1784"/>
        <v>0</v>
      </c>
      <c r="L1204" s="9">
        <f t="shared" si="1784"/>
        <v>0</v>
      </c>
      <c r="M1204" s="9" t="str">
        <f t="shared" si="1784"/>
        <v>sound_deadnan.mp3</v>
      </c>
      <c r="N1204" s="43">
        <v>0</v>
      </c>
      <c r="P1204" t="str">
        <f t="shared" si="1740"/>
        <v>15</v>
      </c>
      <c r="Q1204">
        <v>3</v>
      </c>
      <c r="R1204" s="9">
        <v>3</v>
      </c>
      <c r="S1204" s="2">
        <v>307</v>
      </c>
      <c r="T1204" s="2">
        <f>VLOOKUP(B1224,Sheet3!B:C,2,FALSE)</f>
        <v>8</v>
      </c>
    </row>
    <row r="1205" spans="1:20" ht="14.25">
      <c r="A1205" s="9">
        <f t="shared" ref="A1205:B1205" si="1785">A1201</f>
        <v>11501</v>
      </c>
      <c r="B1205" s="9" t="str">
        <f t="shared" si="1785"/>
        <v>刘邦</v>
      </c>
      <c r="C1205" s="9">
        <f t="shared" si="1755"/>
        <v>11</v>
      </c>
      <c r="D1205" s="9">
        <f t="shared" ref="D1205:G1205" si="1786">D1201</f>
        <v>3</v>
      </c>
      <c r="E1205" s="9">
        <f t="shared" si="1786"/>
        <v>1</v>
      </c>
      <c r="F1205" s="9">
        <f t="shared" si="1786"/>
        <v>1</v>
      </c>
      <c r="G1205" s="9">
        <f t="shared" si="1786"/>
        <v>115013</v>
      </c>
      <c r="H1205" s="44" t="str">
        <f t="shared" si="1739"/>
        <v>card_11501_3_3</v>
      </c>
      <c r="I1205" s="9">
        <f t="shared" ref="I1205:M1205" si="1787">I1201</f>
        <v>0</v>
      </c>
      <c r="J1205" s="9" t="str">
        <f t="shared" si="1787"/>
        <v>11501_liubang_ui.mp3</v>
      </c>
      <c r="K1205" s="9">
        <f t="shared" si="1787"/>
        <v>0</v>
      </c>
      <c r="L1205" s="9">
        <f t="shared" si="1787"/>
        <v>0</v>
      </c>
      <c r="M1205" s="9" t="str">
        <f t="shared" si="1787"/>
        <v>sound_deadnan.mp3</v>
      </c>
      <c r="N1205" s="43">
        <v>0</v>
      </c>
      <c r="P1205" t="str">
        <f t="shared" si="1740"/>
        <v>15</v>
      </c>
      <c r="Q1205">
        <v>3</v>
      </c>
      <c r="R1205" s="9">
        <v>3</v>
      </c>
      <c r="S1205" s="2">
        <v>308</v>
      </c>
      <c r="T1205" s="2">
        <f>VLOOKUP(B1225,Sheet3!B:C,2,FALSE)</f>
        <v>8</v>
      </c>
    </row>
    <row r="1206" spans="1:20" ht="14.25">
      <c r="A1206" s="9">
        <f t="shared" ref="A1206:B1206" si="1788">A1202</f>
        <v>11501</v>
      </c>
      <c r="B1206" s="9" t="str">
        <f t="shared" si="1788"/>
        <v>刘邦</v>
      </c>
      <c r="C1206" s="9">
        <f t="shared" si="1755"/>
        <v>12</v>
      </c>
      <c r="D1206" s="9">
        <f t="shared" ref="D1206:G1206" si="1789">D1202</f>
        <v>0</v>
      </c>
      <c r="E1206" s="9">
        <f t="shared" si="1789"/>
        <v>1</v>
      </c>
      <c r="F1206" s="9">
        <f t="shared" si="1789"/>
        <v>1</v>
      </c>
      <c r="G1206" s="9">
        <f t="shared" si="1789"/>
        <v>115013</v>
      </c>
      <c r="H1206" s="44" t="str">
        <f t="shared" si="1739"/>
        <v>card_11501_3_0</v>
      </c>
      <c r="I1206" s="9">
        <f t="shared" ref="I1206:M1206" si="1790">I1202</f>
        <v>0</v>
      </c>
      <c r="J1206" s="9" t="str">
        <f t="shared" si="1790"/>
        <v>11501_liubang_ui.mp3</v>
      </c>
      <c r="K1206" s="9">
        <f t="shared" si="1790"/>
        <v>0</v>
      </c>
      <c r="L1206" s="9">
        <f t="shared" si="1790"/>
        <v>0</v>
      </c>
      <c r="M1206" s="9" t="str">
        <f t="shared" si="1790"/>
        <v>sound_deadnan.mp3</v>
      </c>
      <c r="N1206" s="9"/>
      <c r="P1206" t="str">
        <f t="shared" si="1740"/>
        <v>15</v>
      </c>
      <c r="Q1206">
        <v>3</v>
      </c>
      <c r="R1206" s="9">
        <v>0</v>
      </c>
      <c r="S1206" s="2">
        <v>309</v>
      </c>
      <c r="T1206" s="2">
        <f>VLOOKUP(B1226,Sheet3!B:C,2,FALSE)</f>
        <v>8</v>
      </c>
    </row>
    <row r="1207" spans="1:20" ht="14.25">
      <c r="A1207" s="9">
        <f t="shared" ref="A1207:B1207" si="1791">A1203</f>
        <v>11501</v>
      </c>
      <c r="B1207" s="9" t="str">
        <f t="shared" si="1791"/>
        <v>刘邦</v>
      </c>
      <c r="C1207" s="9">
        <f t="shared" si="1755"/>
        <v>12</v>
      </c>
      <c r="D1207" s="9">
        <f t="shared" ref="D1207:G1207" si="1792">D1203</f>
        <v>1</v>
      </c>
      <c r="E1207" s="9">
        <f t="shared" si="1792"/>
        <v>1</v>
      </c>
      <c r="F1207" s="9">
        <f t="shared" si="1792"/>
        <v>1</v>
      </c>
      <c r="G1207" s="9">
        <f t="shared" si="1792"/>
        <v>115013</v>
      </c>
      <c r="H1207" s="44" t="str">
        <f t="shared" si="1739"/>
        <v>card_11501_3_3</v>
      </c>
      <c r="I1207" s="9">
        <f t="shared" ref="I1207:M1207" si="1793">I1203</f>
        <v>0</v>
      </c>
      <c r="J1207" s="9" t="str">
        <f t="shared" si="1793"/>
        <v>11501_liubang_ui.mp3</v>
      </c>
      <c r="K1207" s="9">
        <f t="shared" si="1793"/>
        <v>0</v>
      </c>
      <c r="L1207" s="9">
        <f t="shared" si="1793"/>
        <v>0</v>
      </c>
      <c r="M1207" s="9" t="str">
        <f t="shared" si="1793"/>
        <v>sound_deadnan.mp3</v>
      </c>
      <c r="N1207" s="9"/>
      <c r="P1207" t="str">
        <f t="shared" si="1740"/>
        <v>15</v>
      </c>
      <c r="Q1207">
        <v>3</v>
      </c>
      <c r="R1207" s="9">
        <v>3</v>
      </c>
      <c r="S1207" s="2">
        <v>310</v>
      </c>
      <c r="T1207" s="2">
        <f>VLOOKUP(B1227,Sheet3!B:C,2,FALSE)</f>
        <v>8</v>
      </c>
    </row>
    <row r="1208" spans="1:20" ht="14.25">
      <c r="A1208" s="9">
        <f t="shared" ref="A1208:B1208" si="1794">A1204</f>
        <v>11501</v>
      </c>
      <c r="B1208" s="9" t="str">
        <f t="shared" si="1794"/>
        <v>刘邦</v>
      </c>
      <c r="C1208" s="9">
        <f t="shared" si="1755"/>
        <v>12</v>
      </c>
      <c r="D1208" s="9">
        <f t="shared" ref="D1208:G1208" si="1795">D1204</f>
        <v>2</v>
      </c>
      <c r="E1208" s="9">
        <f t="shared" si="1795"/>
        <v>1</v>
      </c>
      <c r="F1208" s="9">
        <f t="shared" si="1795"/>
        <v>1</v>
      </c>
      <c r="G1208" s="9">
        <f t="shared" si="1795"/>
        <v>115013</v>
      </c>
      <c r="H1208" s="44" t="str">
        <f t="shared" si="1739"/>
        <v>card_11501_3_3</v>
      </c>
      <c r="I1208" s="9">
        <f t="shared" ref="I1208:M1208" si="1796">I1204</f>
        <v>0</v>
      </c>
      <c r="J1208" s="9" t="str">
        <f t="shared" si="1796"/>
        <v>11501_liubang_ui.mp3</v>
      </c>
      <c r="K1208" s="9">
        <f t="shared" si="1796"/>
        <v>0</v>
      </c>
      <c r="L1208" s="9">
        <f t="shared" si="1796"/>
        <v>0</v>
      </c>
      <c r="M1208" s="9" t="str">
        <f t="shared" si="1796"/>
        <v>sound_deadnan.mp3</v>
      </c>
      <c r="N1208" s="9"/>
      <c r="P1208" t="str">
        <f t="shared" si="1740"/>
        <v>15</v>
      </c>
      <c r="Q1208">
        <v>3</v>
      </c>
      <c r="R1208" s="9">
        <v>3</v>
      </c>
      <c r="S1208" s="2">
        <v>311</v>
      </c>
      <c r="T1208" s="2">
        <f>VLOOKUP(B1228,Sheet3!B:C,2,FALSE)</f>
        <v>8</v>
      </c>
    </row>
    <row r="1209" spans="1:20" ht="14.25">
      <c r="A1209" s="9">
        <f t="shared" ref="A1209:B1209" si="1797">A1205</f>
        <v>11501</v>
      </c>
      <c r="B1209" s="9" t="str">
        <f t="shared" si="1797"/>
        <v>刘邦</v>
      </c>
      <c r="C1209" s="9">
        <f t="shared" si="1755"/>
        <v>12</v>
      </c>
      <c r="D1209" s="9">
        <f t="shared" ref="D1209:G1209" si="1798">D1205</f>
        <v>3</v>
      </c>
      <c r="E1209" s="9">
        <f t="shared" si="1798"/>
        <v>1</v>
      </c>
      <c r="F1209" s="9">
        <f t="shared" si="1798"/>
        <v>1</v>
      </c>
      <c r="G1209" s="9">
        <f t="shared" si="1798"/>
        <v>115013</v>
      </c>
      <c r="H1209" s="44" t="str">
        <f t="shared" si="1739"/>
        <v>card_11501_3_3</v>
      </c>
      <c r="I1209" s="9">
        <f t="shared" ref="I1209:M1209" si="1799">I1205</f>
        <v>0</v>
      </c>
      <c r="J1209" s="9" t="str">
        <f t="shared" si="1799"/>
        <v>11501_liubang_ui.mp3</v>
      </c>
      <c r="K1209" s="9">
        <f t="shared" si="1799"/>
        <v>0</v>
      </c>
      <c r="L1209" s="9">
        <f t="shared" si="1799"/>
        <v>0</v>
      </c>
      <c r="M1209" s="9" t="str">
        <f t="shared" si="1799"/>
        <v>sound_deadnan.mp3</v>
      </c>
      <c r="N1209" s="9"/>
      <c r="P1209" t="str">
        <f t="shared" si="1740"/>
        <v>15</v>
      </c>
      <c r="Q1209">
        <v>3</v>
      </c>
      <c r="R1209" s="9">
        <v>3</v>
      </c>
      <c r="S1209" s="2">
        <v>312</v>
      </c>
      <c r="T1209" s="2">
        <f>VLOOKUP(B1229,Sheet3!B:C,2,FALSE)</f>
        <v>8</v>
      </c>
    </row>
    <row r="1210" spans="1:20" ht="14.25">
      <c r="A1210" s="9">
        <f t="shared" ref="A1210:B1210" si="1800">A1206</f>
        <v>11501</v>
      </c>
      <c r="B1210" s="9" t="str">
        <f t="shared" si="1800"/>
        <v>刘邦</v>
      </c>
      <c r="C1210" s="9">
        <f t="shared" si="1755"/>
        <v>13</v>
      </c>
      <c r="D1210" s="9">
        <f t="shared" ref="D1210:G1210" si="1801">D1206</f>
        <v>0</v>
      </c>
      <c r="E1210" s="9">
        <f t="shared" si="1801"/>
        <v>1</v>
      </c>
      <c r="F1210" s="9">
        <f t="shared" si="1801"/>
        <v>1</v>
      </c>
      <c r="G1210" s="9">
        <f t="shared" si="1801"/>
        <v>115013</v>
      </c>
      <c r="H1210" s="44" t="str">
        <f t="shared" si="1739"/>
        <v>card_11501_3_0</v>
      </c>
      <c r="I1210" s="9">
        <f t="shared" ref="I1210:M1210" si="1802">I1206</f>
        <v>0</v>
      </c>
      <c r="J1210" s="9" t="str">
        <f t="shared" si="1802"/>
        <v>11501_liubang_ui.mp3</v>
      </c>
      <c r="K1210" s="9">
        <f t="shared" si="1802"/>
        <v>0</v>
      </c>
      <c r="L1210" s="9">
        <f t="shared" si="1802"/>
        <v>0</v>
      </c>
      <c r="M1210" s="9" t="str">
        <f t="shared" si="1802"/>
        <v>sound_deadnan.mp3</v>
      </c>
      <c r="N1210" s="9"/>
      <c r="P1210" t="str">
        <f t="shared" si="1740"/>
        <v>15</v>
      </c>
      <c r="Q1210">
        <v>3</v>
      </c>
      <c r="R1210" s="9">
        <v>0</v>
      </c>
      <c r="S1210" s="2">
        <v>313</v>
      </c>
      <c r="T1210" s="2">
        <f>VLOOKUP(B1230,Sheet3!B:C,2,FALSE)</f>
        <v>8</v>
      </c>
    </row>
    <row r="1211" spans="1:20" ht="14.25">
      <c r="A1211" s="9">
        <f t="shared" ref="A1211:B1211" si="1803">A1207</f>
        <v>11501</v>
      </c>
      <c r="B1211" s="9" t="str">
        <f t="shared" si="1803"/>
        <v>刘邦</v>
      </c>
      <c r="C1211" s="9">
        <f t="shared" si="1755"/>
        <v>13</v>
      </c>
      <c r="D1211" s="9">
        <f t="shared" ref="D1211:G1211" si="1804">D1207</f>
        <v>1</v>
      </c>
      <c r="E1211" s="9">
        <f t="shared" si="1804"/>
        <v>1</v>
      </c>
      <c r="F1211" s="9">
        <f t="shared" si="1804"/>
        <v>1</v>
      </c>
      <c r="G1211" s="9">
        <f t="shared" si="1804"/>
        <v>115013</v>
      </c>
      <c r="H1211" s="44" t="str">
        <f t="shared" si="1739"/>
        <v>card_11501_3_3</v>
      </c>
      <c r="I1211" s="9">
        <f t="shared" ref="I1211:M1211" si="1805">I1207</f>
        <v>0</v>
      </c>
      <c r="J1211" s="9" t="str">
        <f t="shared" si="1805"/>
        <v>11501_liubang_ui.mp3</v>
      </c>
      <c r="K1211" s="9">
        <f t="shared" si="1805"/>
        <v>0</v>
      </c>
      <c r="L1211" s="9">
        <f t="shared" si="1805"/>
        <v>0</v>
      </c>
      <c r="M1211" s="9" t="str">
        <f t="shared" si="1805"/>
        <v>sound_deadnan.mp3</v>
      </c>
      <c r="N1211" s="9"/>
      <c r="P1211" t="str">
        <f t="shared" si="1740"/>
        <v>15</v>
      </c>
      <c r="Q1211">
        <v>3</v>
      </c>
      <c r="R1211" s="9">
        <v>3</v>
      </c>
      <c r="S1211" s="2">
        <v>314</v>
      </c>
      <c r="T1211" s="2">
        <f>VLOOKUP(B1231,Sheet3!B:C,2,FALSE)</f>
        <v>8</v>
      </c>
    </row>
    <row r="1212" spans="1:20" ht="14.25">
      <c r="A1212" s="9">
        <f t="shared" ref="A1212:B1212" si="1806">A1208</f>
        <v>11501</v>
      </c>
      <c r="B1212" s="9" t="str">
        <f t="shared" si="1806"/>
        <v>刘邦</v>
      </c>
      <c r="C1212" s="9">
        <f t="shared" si="1755"/>
        <v>13</v>
      </c>
      <c r="D1212" s="9">
        <f t="shared" ref="D1212:G1212" si="1807">D1208</f>
        <v>2</v>
      </c>
      <c r="E1212" s="9">
        <f t="shared" si="1807"/>
        <v>1</v>
      </c>
      <c r="F1212" s="9">
        <f t="shared" si="1807"/>
        <v>1</v>
      </c>
      <c r="G1212" s="9">
        <f t="shared" si="1807"/>
        <v>115013</v>
      </c>
      <c r="H1212" s="44" t="str">
        <f t="shared" si="1739"/>
        <v>card_11501_3_3</v>
      </c>
      <c r="I1212" s="9">
        <f t="shared" ref="I1212:M1212" si="1808">I1208</f>
        <v>0</v>
      </c>
      <c r="J1212" s="9" t="str">
        <f t="shared" si="1808"/>
        <v>11501_liubang_ui.mp3</v>
      </c>
      <c r="K1212" s="9">
        <f t="shared" si="1808"/>
        <v>0</v>
      </c>
      <c r="L1212" s="9">
        <f t="shared" si="1808"/>
        <v>0</v>
      </c>
      <c r="M1212" s="9" t="str">
        <f t="shared" si="1808"/>
        <v>sound_deadnan.mp3</v>
      </c>
      <c r="N1212" s="9"/>
      <c r="P1212" t="str">
        <f t="shared" si="1740"/>
        <v>15</v>
      </c>
      <c r="Q1212">
        <v>3</v>
      </c>
      <c r="R1212" s="9">
        <v>3</v>
      </c>
      <c r="S1212" s="2">
        <v>315</v>
      </c>
      <c r="T1212" s="2">
        <f>VLOOKUP(B1232,Sheet3!B:C,2,FALSE)</f>
        <v>8</v>
      </c>
    </row>
    <row r="1213" spans="1:20" ht="14.25">
      <c r="A1213" s="9">
        <f t="shared" ref="A1213:B1213" si="1809">A1209</f>
        <v>11501</v>
      </c>
      <c r="B1213" s="9" t="str">
        <f t="shared" si="1809"/>
        <v>刘邦</v>
      </c>
      <c r="C1213" s="9">
        <f t="shared" si="1755"/>
        <v>13</v>
      </c>
      <c r="D1213" s="9">
        <f t="shared" ref="D1213:G1213" si="1810">D1209</f>
        <v>3</v>
      </c>
      <c r="E1213" s="9">
        <f t="shared" si="1810"/>
        <v>1</v>
      </c>
      <c r="F1213" s="9">
        <f t="shared" si="1810"/>
        <v>1</v>
      </c>
      <c r="G1213" s="9">
        <f t="shared" si="1810"/>
        <v>115013</v>
      </c>
      <c r="H1213" s="44" t="str">
        <f t="shared" si="1739"/>
        <v>card_11501_3_3</v>
      </c>
      <c r="I1213" s="9">
        <f t="shared" ref="I1213:M1213" si="1811">I1209</f>
        <v>0</v>
      </c>
      <c r="J1213" s="9" t="str">
        <f t="shared" si="1811"/>
        <v>11501_liubang_ui.mp3</v>
      </c>
      <c r="K1213" s="9">
        <f t="shared" si="1811"/>
        <v>0</v>
      </c>
      <c r="L1213" s="9">
        <f t="shared" si="1811"/>
        <v>0</v>
      </c>
      <c r="M1213" s="9" t="str">
        <f t="shared" si="1811"/>
        <v>sound_deadnan.mp3</v>
      </c>
      <c r="N1213" s="9"/>
      <c r="P1213" t="str">
        <f t="shared" si="1740"/>
        <v>15</v>
      </c>
      <c r="Q1213">
        <v>3</v>
      </c>
      <c r="R1213" s="9">
        <v>3</v>
      </c>
      <c r="S1213" s="2">
        <v>316</v>
      </c>
      <c r="T1213" s="2">
        <f>VLOOKUP(B1233,Sheet3!B:C,2,FALSE)</f>
        <v>8</v>
      </c>
    </row>
    <row r="1214" spans="1:20" ht="14.25">
      <c r="A1214" s="9">
        <f t="shared" ref="A1214:B1214" si="1812">A1210</f>
        <v>11501</v>
      </c>
      <c r="B1214" s="9" t="str">
        <f t="shared" si="1812"/>
        <v>刘邦</v>
      </c>
      <c r="C1214" s="9">
        <f t="shared" si="1755"/>
        <v>14</v>
      </c>
      <c r="D1214" s="9">
        <f t="shared" ref="D1214:G1214" si="1813">D1210</f>
        <v>0</v>
      </c>
      <c r="E1214" s="9">
        <f t="shared" si="1813"/>
        <v>1</v>
      </c>
      <c r="F1214" s="9">
        <f t="shared" si="1813"/>
        <v>1</v>
      </c>
      <c r="G1214" s="9">
        <f t="shared" si="1813"/>
        <v>115013</v>
      </c>
      <c r="H1214" s="44" t="str">
        <f t="shared" si="1739"/>
        <v>card_11501_3_0</v>
      </c>
      <c r="I1214" s="9">
        <f t="shared" ref="I1214:M1214" si="1814">I1210</f>
        <v>0</v>
      </c>
      <c r="J1214" s="9" t="str">
        <f t="shared" si="1814"/>
        <v>11501_liubang_ui.mp3</v>
      </c>
      <c r="K1214" s="9">
        <f t="shared" si="1814"/>
        <v>0</v>
      </c>
      <c r="L1214" s="9">
        <f t="shared" si="1814"/>
        <v>0</v>
      </c>
      <c r="M1214" s="9" t="str">
        <f t="shared" si="1814"/>
        <v>sound_deadnan.mp3</v>
      </c>
      <c r="N1214" s="9"/>
      <c r="P1214" t="str">
        <f t="shared" si="1740"/>
        <v>15</v>
      </c>
      <c r="Q1214">
        <v>3</v>
      </c>
      <c r="R1214" s="9">
        <v>0</v>
      </c>
      <c r="S1214" s="2">
        <v>317</v>
      </c>
      <c r="T1214" s="2">
        <f>VLOOKUP(B1234,Sheet3!B:C,2,FALSE)</f>
        <v>8</v>
      </c>
    </row>
    <row r="1215" spans="1:20" ht="14.25">
      <c r="A1215" s="9">
        <f t="shared" ref="A1215:B1215" si="1815">A1211</f>
        <v>11501</v>
      </c>
      <c r="B1215" s="9" t="str">
        <f t="shared" si="1815"/>
        <v>刘邦</v>
      </c>
      <c r="C1215" s="9">
        <f t="shared" si="1755"/>
        <v>14</v>
      </c>
      <c r="D1215" s="9">
        <f t="shared" ref="D1215:G1215" si="1816">D1211</f>
        <v>1</v>
      </c>
      <c r="E1215" s="9">
        <f t="shared" si="1816"/>
        <v>1</v>
      </c>
      <c r="F1215" s="9">
        <f t="shared" si="1816"/>
        <v>1</v>
      </c>
      <c r="G1215" s="9">
        <f t="shared" si="1816"/>
        <v>115013</v>
      </c>
      <c r="H1215" s="44" t="str">
        <f t="shared" si="1739"/>
        <v>card_11501_3_3</v>
      </c>
      <c r="I1215" s="9">
        <f t="shared" ref="I1215:M1215" si="1817">I1211</f>
        <v>0</v>
      </c>
      <c r="J1215" s="9" t="str">
        <f t="shared" si="1817"/>
        <v>11501_liubang_ui.mp3</v>
      </c>
      <c r="K1215" s="9">
        <f t="shared" si="1817"/>
        <v>0</v>
      </c>
      <c r="L1215" s="9">
        <f t="shared" si="1817"/>
        <v>0</v>
      </c>
      <c r="M1215" s="9" t="str">
        <f t="shared" si="1817"/>
        <v>sound_deadnan.mp3</v>
      </c>
      <c r="N1215" s="9"/>
      <c r="P1215" t="str">
        <f t="shared" si="1740"/>
        <v>15</v>
      </c>
      <c r="Q1215">
        <v>3</v>
      </c>
      <c r="R1215" s="9">
        <v>3</v>
      </c>
      <c r="S1215" s="2">
        <v>318</v>
      </c>
      <c r="T1215" s="2">
        <f>VLOOKUP(B1235,Sheet3!B:C,2,FALSE)</f>
        <v>8</v>
      </c>
    </row>
    <row r="1216" spans="1:20" ht="14.25">
      <c r="A1216" s="9">
        <f t="shared" ref="A1216:B1216" si="1818">A1212</f>
        <v>11501</v>
      </c>
      <c r="B1216" s="9" t="str">
        <f t="shared" si="1818"/>
        <v>刘邦</v>
      </c>
      <c r="C1216" s="9">
        <f t="shared" si="1755"/>
        <v>14</v>
      </c>
      <c r="D1216" s="9">
        <f t="shared" ref="D1216:G1216" si="1819">D1212</f>
        <v>2</v>
      </c>
      <c r="E1216" s="9">
        <f t="shared" si="1819"/>
        <v>1</v>
      </c>
      <c r="F1216" s="9">
        <f t="shared" si="1819"/>
        <v>1</v>
      </c>
      <c r="G1216" s="9">
        <f t="shared" si="1819"/>
        <v>115013</v>
      </c>
      <c r="H1216" s="44" t="str">
        <f t="shared" si="1739"/>
        <v>card_11501_3_3</v>
      </c>
      <c r="I1216" s="9">
        <f t="shared" ref="I1216:M1216" si="1820">I1212</f>
        <v>0</v>
      </c>
      <c r="J1216" s="9" t="str">
        <f t="shared" si="1820"/>
        <v>11501_liubang_ui.mp3</v>
      </c>
      <c r="K1216" s="9">
        <f t="shared" si="1820"/>
        <v>0</v>
      </c>
      <c r="L1216" s="9">
        <f t="shared" si="1820"/>
        <v>0</v>
      </c>
      <c r="M1216" s="9" t="str">
        <f t="shared" si="1820"/>
        <v>sound_deadnan.mp3</v>
      </c>
      <c r="N1216" s="9"/>
      <c r="P1216" t="str">
        <f t="shared" si="1740"/>
        <v>15</v>
      </c>
      <c r="Q1216">
        <v>3</v>
      </c>
      <c r="R1216" s="9">
        <v>3</v>
      </c>
      <c r="S1216" s="2">
        <v>319</v>
      </c>
      <c r="T1216" s="2">
        <f>VLOOKUP(B1236,Sheet3!B:C,2,FALSE)</f>
        <v>8</v>
      </c>
    </row>
    <row r="1217" spans="1:22" ht="14.25">
      <c r="A1217" s="9">
        <f t="shared" ref="A1217:B1217" si="1821">A1213</f>
        <v>11501</v>
      </c>
      <c r="B1217" s="9" t="str">
        <f t="shared" si="1821"/>
        <v>刘邦</v>
      </c>
      <c r="C1217" s="9">
        <f t="shared" si="1755"/>
        <v>14</v>
      </c>
      <c r="D1217" s="9">
        <f t="shared" ref="D1217:G1217" si="1822">D1213</f>
        <v>3</v>
      </c>
      <c r="E1217" s="9">
        <f t="shared" si="1822"/>
        <v>1</v>
      </c>
      <c r="F1217" s="9">
        <f t="shared" si="1822"/>
        <v>1</v>
      </c>
      <c r="G1217" s="9">
        <f t="shared" si="1822"/>
        <v>115013</v>
      </c>
      <c r="H1217" s="44" t="str">
        <f t="shared" si="1739"/>
        <v>card_11501_3_3</v>
      </c>
      <c r="I1217" s="9">
        <f t="shared" ref="I1217:M1217" si="1823">I1213</f>
        <v>0</v>
      </c>
      <c r="J1217" s="9" t="str">
        <f t="shared" si="1823"/>
        <v>11501_liubang_ui.mp3</v>
      </c>
      <c r="K1217" s="9">
        <f t="shared" si="1823"/>
        <v>0</v>
      </c>
      <c r="L1217" s="9">
        <f t="shared" si="1823"/>
        <v>0</v>
      </c>
      <c r="M1217" s="9" t="str">
        <f t="shared" si="1823"/>
        <v>sound_deadnan.mp3</v>
      </c>
      <c r="N1217" s="9"/>
      <c r="P1217" t="str">
        <f t="shared" si="1740"/>
        <v>15</v>
      </c>
      <c r="Q1217">
        <v>3</v>
      </c>
      <c r="R1217" s="9">
        <v>3</v>
      </c>
      <c r="S1217" s="2">
        <v>320</v>
      </c>
      <c r="T1217" s="2">
        <f>VLOOKUP(B1237,Sheet3!B:C,2,FALSE)</f>
        <v>8</v>
      </c>
    </row>
    <row r="1218" spans="1:22" ht="14.25">
      <c r="A1218" s="9">
        <f t="shared" ref="A1218:B1218" si="1824">A1214</f>
        <v>11501</v>
      </c>
      <c r="B1218" s="9" t="str">
        <f t="shared" si="1824"/>
        <v>刘邦</v>
      </c>
      <c r="C1218" s="9">
        <f t="shared" si="1755"/>
        <v>15</v>
      </c>
      <c r="D1218" s="9">
        <f t="shared" ref="D1218:G1218" si="1825">D1214</f>
        <v>0</v>
      </c>
      <c r="E1218" s="9">
        <f t="shared" si="1825"/>
        <v>1</v>
      </c>
      <c r="F1218" s="9">
        <f t="shared" si="1825"/>
        <v>1</v>
      </c>
      <c r="G1218" s="9">
        <f t="shared" si="1825"/>
        <v>115013</v>
      </c>
      <c r="H1218" s="44" t="str">
        <f t="shared" si="1739"/>
        <v>card_11501_3_0</v>
      </c>
      <c r="I1218" s="9">
        <f t="shared" ref="I1218:M1218" si="1826">I1214</f>
        <v>0</v>
      </c>
      <c r="J1218" s="9" t="str">
        <f t="shared" si="1826"/>
        <v>11501_liubang_ui.mp3</v>
      </c>
      <c r="K1218" s="9">
        <f t="shared" si="1826"/>
        <v>0</v>
      </c>
      <c r="L1218" s="9">
        <f t="shared" si="1826"/>
        <v>0</v>
      </c>
      <c r="M1218" s="9" t="str">
        <f t="shared" si="1826"/>
        <v>sound_deadnan.mp3</v>
      </c>
      <c r="N1218" s="9"/>
      <c r="P1218" t="str">
        <f t="shared" si="1740"/>
        <v>15</v>
      </c>
      <c r="Q1218">
        <v>3</v>
      </c>
      <c r="R1218" s="9">
        <v>0</v>
      </c>
      <c r="T1218" s="2">
        <f>VLOOKUP(B1238,Sheet3!B:C,2,FALSE)</f>
        <v>8</v>
      </c>
      <c r="U1218">
        <f t="shared" ref="U1218:U1233" si="1827">G1238</f>
        <v>115023</v>
      </c>
      <c r="V1218" t="str">
        <f t="shared" ref="V1218:V1233" si="1828">H1238</f>
        <v>card_11502_3_0</v>
      </c>
    </row>
    <row r="1219" spans="1:22" ht="14.25">
      <c r="A1219" s="9">
        <f t="shared" ref="A1219:B1219" si="1829">A1215</f>
        <v>11501</v>
      </c>
      <c r="B1219" s="9" t="str">
        <f t="shared" si="1829"/>
        <v>刘邦</v>
      </c>
      <c r="C1219" s="9">
        <f t="shared" si="1755"/>
        <v>15</v>
      </c>
      <c r="D1219" s="9">
        <f t="shared" ref="D1219:G1219" si="1830">D1215</f>
        <v>1</v>
      </c>
      <c r="E1219" s="9">
        <f t="shared" si="1830"/>
        <v>1</v>
      </c>
      <c r="F1219" s="9">
        <f t="shared" si="1830"/>
        <v>1</v>
      </c>
      <c r="G1219" s="9">
        <f t="shared" si="1830"/>
        <v>115013</v>
      </c>
      <c r="H1219" s="44" t="str">
        <f t="shared" si="1739"/>
        <v>card_11501_3_3</v>
      </c>
      <c r="I1219" s="9">
        <f t="shared" ref="I1219:M1219" si="1831">I1215</f>
        <v>0</v>
      </c>
      <c r="J1219" s="9" t="str">
        <f t="shared" si="1831"/>
        <v>11501_liubang_ui.mp3</v>
      </c>
      <c r="K1219" s="9">
        <f t="shared" si="1831"/>
        <v>0</v>
      </c>
      <c r="L1219" s="9">
        <f t="shared" si="1831"/>
        <v>0</v>
      </c>
      <c r="M1219" s="9" t="str">
        <f t="shared" si="1831"/>
        <v>sound_deadnan.mp3</v>
      </c>
      <c r="N1219" s="9"/>
      <c r="P1219" t="str">
        <f t="shared" si="1740"/>
        <v>15</v>
      </c>
      <c r="Q1219">
        <v>3</v>
      </c>
      <c r="R1219" s="9">
        <v>3</v>
      </c>
      <c r="T1219" s="2">
        <f>VLOOKUP(B1239,Sheet3!B:C,2,FALSE)</f>
        <v>8</v>
      </c>
      <c r="U1219">
        <f t="shared" si="1827"/>
        <v>115023</v>
      </c>
      <c r="V1219" t="str">
        <f t="shared" si="1828"/>
        <v>card_11502_3_3</v>
      </c>
    </row>
    <row r="1220" spans="1:22" ht="14.25">
      <c r="A1220" s="9">
        <f t="shared" ref="A1220:B1220" si="1832">A1216</f>
        <v>11501</v>
      </c>
      <c r="B1220" s="9" t="str">
        <f t="shared" si="1832"/>
        <v>刘邦</v>
      </c>
      <c r="C1220" s="9">
        <f t="shared" si="1755"/>
        <v>15</v>
      </c>
      <c r="D1220" s="9">
        <f t="shared" ref="D1220:G1220" si="1833">D1216</f>
        <v>2</v>
      </c>
      <c r="E1220" s="9">
        <f t="shared" si="1833"/>
        <v>1</v>
      </c>
      <c r="F1220" s="9">
        <f t="shared" si="1833"/>
        <v>1</v>
      </c>
      <c r="G1220" s="9">
        <f t="shared" si="1833"/>
        <v>115013</v>
      </c>
      <c r="H1220" s="44" t="str">
        <f t="shared" si="1739"/>
        <v>card_11501_3_3</v>
      </c>
      <c r="I1220" s="9">
        <f t="shared" ref="I1220:M1220" si="1834">I1216</f>
        <v>0</v>
      </c>
      <c r="J1220" s="9" t="str">
        <f t="shared" si="1834"/>
        <v>11501_liubang_ui.mp3</v>
      </c>
      <c r="K1220" s="9">
        <f t="shared" si="1834"/>
        <v>0</v>
      </c>
      <c r="L1220" s="9">
        <f t="shared" si="1834"/>
        <v>0</v>
      </c>
      <c r="M1220" s="9" t="str">
        <f t="shared" si="1834"/>
        <v>sound_deadnan.mp3</v>
      </c>
      <c r="N1220" s="9"/>
      <c r="P1220" t="str">
        <f t="shared" si="1740"/>
        <v>15</v>
      </c>
      <c r="Q1220">
        <v>3</v>
      </c>
      <c r="R1220" s="9">
        <v>3</v>
      </c>
      <c r="T1220" s="2">
        <f>VLOOKUP(B1240,Sheet3!B:C,2,FALSE)</f>
        <v>8</v>
      </c>
      <c r="U1220">
        <f t="shared" si="1827"/>
        <v>115023</v>
      </c>
      <c r="V1220" t="str">
        <f t="shared" si="1828"/>
        <v>card_11502_3_3</v>
      </c>
    </row>
    <row r="1221" spans="1:22" ht="14.25">
      <c r="A1221" s="9">
        <f t="shared" ref="A1221:B1221" si="1835">A1217</f>
        <v>11501</v>
      </c>
      <c r="B1221" s="9" t="str">
        <f t="shared" si="1835"/>
        <v>刘邦</v>
      </c>
      <c r="C1221" s="9">
        <f t="shared" si="1755"/>
        <v>15</v>
      </c>
      <c r="D1221" s="9">
        <f t="shared" ref="D1221:G1221" si="1836">D1217</f>
        <v>3</v>
      </c>
      <c r="E1221" s="9">
        <f t="shared" si="1836"/>
        <v>1</v>
      </c>
      <c r="F1221" s="9">
        <f t="shared" si="1836"/>
        <v>1</v>
      </c>
      <c r="G1221" s="9">
        <f t="shared" si="1836"/>
        <v>115013</v>
      </c>
      <c r="H1221" s="44" t="str">
        <f t="shared" si="1739"/>
        <v>card_11501_3_3</v>
      </c>
      <c r="I1221" s="9">
        <f t="shared" ref="I1221:M1221" si="1837">I1217</f>
        <v>0</v>
      </c>
      <c r="J1221" s="9" t="str">
        <f t="shared" si="1837"/>
        <v>11501_liubang_ui.mp3</v>
      </c>
      <c r="K1221" s="9">
        <f t="shared" si="1837"/>
        <v>0</v>
      </c>
      <c r="L1221" s="9">
        <f t="shared" si="1837"/>
        <v>0</v>
      </c>
      <c r="M1221" s="9" t="str">
        <f t="shared" si="1837"/>
        <v>sound_deadnan.mp3</v>
      </c>
      <c r="N1221" s="9"/>
      <c r="P1221" t="str">
        <f t="shared" si="1740"/>
        <v>15</v>
      </c>
      <c r="Q1221">
        <v>3</v>
      </c>
      <c r="R1221" s="9">
        <v>3</v>
      </c>
      <c r="T1221" s="2">
        <f>VLOOKUP(B1241,Sheet3!B:C,2,FALSE)</f>
        <v>8</v>
      </c>
      <c r="U1221">
        <f t="shared" si="1827"/>
        <v>115023</v>
      </c>
      <c r="V1221" t="str">
        <f t="shared" si="1828"/>
        <v>card_11502_3_3</v>
      </c>
    </row>
    <row r="1222" spans="1:22" ht="17.25">
      <c r="A1222" s="9">
        <v>11502</v>
      </c>
      <c r="B1222" s="50" t="s">
        <v>133</v>
      </c>
      <c r="C1222" s="9">
        <v>0</v>
      </c>
      <c r="D1222" s="9">
        <v>0</v>
      </c>
      <c r="E1222" s="42">
        <v>1</v>
      </c>
      <c r="F1222" s="48">
        <v>1</v>
      </c>
      <c r="G1222" s="42">
        <v>115021</v>
      </c>
      <c r="H1222" s="44" t="str">
        <f t="shared" si="1739"/>
        <v>card_11502_1_0</v>
      </c>
      <c r="I1222" s="43">
        <v>0</v>
      </c>
      <c r="J1222" s="45" t="s">
        <v>135</v>
      </c>
      <c r="K1222" s="45">
        <v>0</v>
      </c>
      <c r="L1222" s="43">
        <v>0</v>
      </c>
      <c r="M1222" s="42" t="s">
        <v>36</v>
      </c>
      <c r="N1222" s="9"/>
      <c r="P1222" t="str">
        <f t="shared" si="1740"/>
        <v>15</v>
      </c>
      <c r="Q1222">
        <v>1</v>
      </c>
      <c r="R1222" s="9">
        <v>0</v>
      </c>
      <c r="T1222" s="2">
        <f>VLOOKUP(B1242,Sheet3!B:C,2,FALSE)</f>
        <v>8</v>
      </c>
      <c r="U1222">
        <f t="shared" si="1827"/>
        <v>115023</v>
      </c>
      <c r="V1222" t="str">
        <f t="shared" si="1828"/>
        <v>card_11502_3_0</v>
      </c>
    </row>
    <row r="1223" spans="1:22" ht="17.25">
      <c r="A1223" s="9">
        <v>11502</v>
      </c>
      <c r="B1223" s="50" t="s">
        <v>133</v>
      </c>
      <c r="C1223" s="9">
        <v>0</v>
      </c>
      <c r="D1223" s="9">
        <v>1</v>
      </c>
      <c r="E1223" s="42">
        <v>1</v>
      </c>
      <c r="F1223" s="48">
        <v>1</v>
      </c>
      <c r="G1223" s="42">
        <v>115021</v>
      </c>
      <c r="H1223" s="44" t="str">
        <f t="shared" ref="H1223:H1286" si="1838">"card_"&amp;A1223&amp;"_"&amp;Q1223&amp;"_"&amp;R1223</f>
        <v>card_11502_1_1</v>
      </c>
      <c r="I1223" s="43">
        <v>0</v>
      </c>
      <c r="J1223" s="45" t="s">
        <v>135</v>
      </c>
      <c r="K1223" s="45">
        <v>0</v>
      </c>
      <c r="L1223" s="43">
        <v>0</v>
      </c>
      <c r="M1223" s="42" t="s">
        <v>36</v>
      </c>
      <c r="N1223" s="9"/>
      <c r="P1223" t="str">
        <f t="shared" si="1740"/>
        <v>15</v>
      </c>
      <c r="Q1223">
        <v>1</v>
      </c>
      <c r="R1223" s="9">
        <v>1</v>
      </c>
      <c r="T1223" s="2">
        <f>VLOOKUP(B1243,Sheet3!B:C,2,FALSE)</f>
        <v>8</v>
      </c>
      <c r="U1223">
        <f t="shared" si="1827"/>
        <v>115023</v>
      </c>
      <c r="V1223" t="str">
        <f t="shared" si="1828"/>
        <v>card_11502_3_3</v>
      </c>
    </row>
    <row r="1224" spans="1:22" ht="17.25">
      <c r="A1224" s="9">
        <v>11502</v>
      </c>
      <c r="B1224" s="50" t="s">
        <v>133</v>
      </c>
      <c r="C1224" s="9">
        <v>0</v>
      </c>
      <c r="D1224" s="9">
        <v>2</v>
      </c>
      <c r="E1224" s="42">
        <v>1</v>
      </c>
      <c r="F1224" s="48">
        <v>1</v>
      </c>
      <c r="G1224" s="42">
        <v>115021</v>
      </c>
      <c r="H1224" s="44" t="str">
        <f t="shared" si="1838"/>
        <v>card_11502_2_2</v>
      </c>
      <c r="I1224" s="43">
        <v>0</v>
      </c>
      <c r="J1224" s="45" t="s">
        <v>135</v>
      </c>
      <c r="K1224" s="45">
        <v>0</v>
      </c>
      <c r="L1224" s="43">
        <v>0</v>
      </c>
      <c r="M1224" s="42" t="s">
        <v>36</v>
      </c>
      <c r="N1224" s="9"/>
      <c r="P1224" t="str">
        <f t="shared" ref="P1224:P1287" si="1839">MIDB(A1224,2,2)</f>
        <v>15</v>
      </c>
      <c r="Q1224">
        <v>2</v>
      </c>
      <c r="R1224" s="9">
        <v>2</v>
      </c>
      <c r="T1224" s="2">
        <f>VLOOKUP(B1244,Sheet3!B:C,2,FALSE)</f>
        <v>8</v>
      </c>
      <c r="U1224">
        <f t="shared" si="1827"/>
        <v>115023</v>
      </c>
      <c r="V1224" t="str">
        <f t="shared" si="1828"/>
        <v>card_11502_3_3</v>
      </c>
    </row>
    <row r="1225" spans="1:22" ht="17.25">
      <c r="A1225" s="9">
        <v>11502</v>
      </c>
      <c r="B1225" s="50" t="s">
        <v>133</v>
      </c>
      <c r="C1225" s="9">
        <v>0</v>
      </c>
      <c r="D1225" s="9">
        <v>3</v>
      </c>
      <c r="E1225" s="42">
        <v>1</v>
      </c>
      <c r="F1225" s="48">
        <v>1</v>
      </c>
      <c r="G1225" s="42">
        <v>115021</v>
      </c>
      <c r="H1225" s="44" t="str">
        <f t="shared" si="1838"/>
        <v>card_11502_3_3</v>
      </c>
      <c r="I1225" s="43">
        <v>0</v>
      </c>
      <c r="J1225" s="45" t="s">
        <v>135</v>
      </c>
      <c r="K1225" s="45">
        <v>0</v>
      </c>
      <c r="L1225" s="43">
        <v>0</v>
      </c>
      <c r="M1225" s="42" t="s">
        <v>36</v>
      </c>
      <c r="N1225" s="9"/>
      <c r="P1225" t="str">
        <f t="shared" si="1839"/>
        <v>15</v>
      </c>
      <c r="Q1225">
        <v>3</v>
      </c>
      <c r="R1225" s="9">
        <v>3</v>
      </c>
      <c r="T1225" s="2">
        <f>VLOOKUP(B1245,Sheet3!B:C,2,FALSE)</f>
        <v>8</v>
      </c>
      <c r="U1225">
        <f t="shared" si="1827"/>
        <v>115023</v>
      </c>
      <c r="V1225" t="str">
        <f t="shared" si="1828"/>
        <v>card_11502_3_3</v>
      </c>
    </row>
    <row r="1226" spans="1:22" ht="17.25">
      <c r="A1226" s="9">
        <v>11502</v>
      </c>
      <c r="B1226" s="50" t="s">
        <v>133</v>
      </c>
      <c r="C1226" s="9">
        <v>1</v>
      </c>
      <c r="D1226" s="9">
        <v>0</v>
      </c>
      <c r="E1226" s="42">
        <v>1</v>
      </c>
      <c r="F1226" s="48">
        <v>1</v>
      </c>
      <c r="G1226" s="42">
        <v>115022</v>
      </c>
      <c r="H1226" s="44" t="str">
        <f t="shared" si="1838"/>
        <v>card_11502_2_0</v>
      </c>
      <c r="I1226" s="43">
        <v>0</v>
      </c>
      <c r="J1226" s="45" t="s">
        <v>135</v>
      </c>
      <c r="K1226" s="45">
        <v>0</v>
      </c>
      <c r="L1226" s="43">
        <v>0</v>
      </c>
      <c r="M1226" s="42" t="s">
        <v>36</v>
      </c>
      <c r="N1226" s="9"/>
      <c r="P1226" t="str">
        <f t="shared" si="1839"/>
        <v>15</v>
      </c>
      <c r="Q1226">
        <v>2</v>
      </c>
      <c r="R1226" s="9">
        <v>0</v>
      </c>
      <c r="T1226" s="2">
        <f>VLOOKUP(B1246,Sheet3!B:C,2,FALSE)</f>
        <v>8</v>
      </c>
      <c r="U1226">
        <f t="shared" si="1827"/>
        <v>115023</v>
      </c>
      <c r="V1226" t="str">
        <f t="shared" si="1828"/>
        <v>card_11502_3_0</v>
      </c>
    </row>
    <row r="1227" spans="1:22" ht="17.25">
      <c r="A1227" s="9">
        <v>11502</v>
      </c>
      <c r="B1227" s="50" t="s">
        <v>133</v>
      </c>
      <c r="C1227" s="9">
        <v>1</v>
      </c>
      <c r="D1227" s="9">
        <v>1</v>
      </c>
      <c r="E1227" s="42">
        <v>1</v>
      </c>
      <c r="F1227" s="48">
        <v>1</v>
      </c>
      <c r="G1227" s="42">
        <v>115022</v>
      </c>
      <c r="H1227" s="44" t="str">
        <f t="shared" si="1838"/>
        <v>card_11502_2_2</v>
      </c>
      <c r="I1227" s="43">
        <v>0</v>
      </c>
      <c r="J1227" s="45" t="s">
        <v>135</v>
      </c>
      <c r="K1227" s="45">
        <v>0</v>
      </c>
      <c r="L1227" s="43">
        <v>0</v>
      </c>
      <c r="M1227" s="42" t="s">
        <v>36</v>
      </c>
      <c r="N1227" s="9"/>
      <c r="P1227" t="str">
        <f t="shared" si="1839"/>
        <v>15</v>
      </c>
      <c r="Q1227">
        <v>2</v>
      </c>
      <c r="R1227" s="9">
        <v>2</v>
      </c>
      <c r="T1227" s="2">
        <f>VLOOKUP(B1247,Sheet3!B:C,2,FALSE)</f>
        <v>8</v>
      </c>
      <c r="U1227">
        <f t="shared" si="1827"/>
        <v>115023</v>
      </c>
      <c r="V1227" t="str">
        <f t="shared" si="1828"/>
        <v>card_11502_3_3</v>
      </c>
    </row>
    <row r="1228" spans="1:22" ht="17.25">
      <c r="A1228" s="9">
        <v>11502</v>
      </c>
      <c r="B1228" s="50" t="s">
        <v>133</v>
      </c>
      <c r="C1228" s="9">
        <v>1</v>
      </c>
      <c r="D1228" s="9">
        <v>2</v>
      </c>
      <c r="E1228" s="42">
        <v>1</v>
      </c>
      <c r="F1228" s="48">
        <v>1</v>
      </c>
      <c r="G1228" s="42">
        <v>115022</v>
      </c>
      <c r="H1228" s="44" t="str">
        <f t="shared" si="1838"/>
        <v>card_11502_2_2</v>
      </c>
      <c r="I1228" s="43">
        <v>0</v>
      </c>
      <c r="J1228" s="45" t="s">
        <v>135</v>
      </c>
      <c r="K1228" s="45">
        <v>0</v>
      </c>
      <c r="L1228" s="43">
        <v>0</v>
      </c>
      <c r="M1228" s="42" t="s">
        <v>36</v>
      </c>
      <c r="N1228" s="9"/>
      <c r="P1228" t="str">
        <f t="shared" si="1839"/>
        <v>15</v>
      </c>
      <c r="Q1228">
        <v>2</v>
      </c>
      <c r="R1228" s="9">
        <v>2</v>
      </c>
      <c r="T1228" s="2">
        <f>VLOOKUP(B1248,Sheet3!B:C,2,FALSE)</f>
        <v>8</v>
      </c>
      <c r="U1228">
        <f t="shared" si="1827"/>
        <v>115023</v>
      </c>
      <c r="V1228" t="str">
        <f t="shared" si="1828"/>
        <v>card_11502_3_3</v>
      </c>
    </row>
    <row r="1229" spans="1:22" ht="17.25">
      <c r="A1229" s="9">
        <v>11502</v>
      </c>
      <c r="B1229" s="50" t="s">
        <v>133</v>
      </c>
      <c r="C1229" s="9">
        <v>1</v>
      </c>
      <c r="D1229" s="9">
        <v>3</v>
      </c>
      <c r="E1229" s="42">
        <v>1</v>
      </c>
      <c r="F1229" s="48">
        <v>1</v>
      </c>
      <c r="G1229" s="42">
        <v>115022</v>
      </c>
      <c r="H1229" s="44" t="str">
        <f t="shared" si="1838"/>
        <v>card_11502_3_3</v>
      </c>
      <c r="I1229" s="43">
        <v>0</v>
      </c>
      <c r="J1229" s="45" t="s">
        <v>135</v>
      </c>
      <c r="K1229" s="45">
        <v>0</v>
      </c>
      <c r="L1229" s="43">
        <v>0</v>
      </c>
      <c r="M1229" s="42" t="s">
        <v>36</v>
      </c>
      <c r="N1229" s="9"/>
      <c r="P1229" t="str">
        <f t="shared" si="1839"/>
        <v>15</v>
      </c>
      <c r="Q1229">
        <v>3</v>
      </c>
      <c r="R1229" s="9">
        <v>3</v>
      </c>
      <c r="T1229" s="2">
        <f>VLOOKUP(B1249,Sheet3!B:C,2,FALSE)</f>
        <v>8</v>
      </c>
      <c r="U1229">
        <f t="shared" si="1827"/>
        <v>115023</v>
      </c>
      <c r="V1229" t="str">
        <f t="shared" si="1828"/>
        <v>card_11502_3_3</v>
      </c>
    </row>
    <row r="1230" spans="1:22" ht="17.25">
      <c r="A1230" s="9">
        <v>11502</v>
      </c>
      <c r="B1230" s="50" t="s">
        <v>133</v>
      </c>
      <c r="C1230" s="9">
        <v>2</v>
      </c>
      <c r="D1230" s="9">
        <v>0</v>
      </c>
      <c r="E1230" s="42">
        <v>1</v>
      </c>
      <c r="F1230" s="48">
        <v>1</v>
      </c>
      <c r="G1230" s="42">
        <v>115022</v>
      </c>
      <c r="H1230" s="44" t="str">
        <f t="shared" si="1838"/>
        <v>card_11502_2_0</v>
      </c>
      <c r="I1230" s="43">
        <v>0</v>
      </c>
      <c r="J1230" s="45" t="s">
        <v>135</v>
      </c>
      <c r="K1230" s="45">
        <v>0</v>
      </c>
      <c r="L1230" s="43">
        <v>0</v>
      </c>
      <c r="M1230" s="42" t="s">
        <v>36</v>
      </c>
      <c r="N1230" s="9"/>
      <c r="P1230" t="str">
        <f t="shared" si="1839"/>
        <v>15</v>
      </c>
      <c r="Q1230">
        <v>2</v>
      </c>
      <c r="R1230" s="9">
        <v>0</v>
      </c>
      <c r="T1230" s="2">
        <f>VLOOKUP(B1250,Sheet3!B:C,2,FALSE)</f>
        <v>8</v>
      </c>
      <c r="U1230">
        <f t="shared" si="1827"/>
        <v>115023</v>
      </c>
      <c r="V1230" t="str">
        <f t="shared" si="1828"/>
        <v>card_11502_3_0</v>
      </c>
    </row>
    <row r="1231" spans="1:22" ht="17.25">
      <c r="A1231" s="9">
        <v>11502</v>
      </c>
      <c r="B1231" s="50" t="s">
        <v>133</v>
      </c>
      <c r="C1231" s="9">
        <v>2</v>
      </c>
      <c r="D1231" s="9">
        <v>1</v>
      </c>
      <c r="E1231" s="42">
        <v>1</v>
      </c>
      <c r="F1231" s="48">
        <v>1</v>
      </c>
      <c r="G1231" s="42">
        <v>115022</v>
      </c>
      <c r="H1231" s="44" t="str">
        <f t="shared" si="1838"/>
        <v>card_11502_2_2</v>
      </c>
      <c r="I1231" s="43">
        <v>0</v>
      </c>
      <c r="J1231" s="45" t="s">
        <v>135</v>
      </c>
      <c r="K1231" s="45">
        <v>0</v>
      </c>
      <c r="L1231" s="43">
        <v>0</v>
      </c>
      <c r="M1231" s="42" t="s">
        <v>36</v>
      </c>
      <c r="N1231" s="9"/>
      <c r="P1231" t="str">
        <f t="shared" si="1839"/>
        <v>15</v>
      </c>
      <c r="Q1231">
        <v>2</v>
      </c>
      <c r="R1231" s="9">
        <v>2</v>
      </c>
      <c r="T1231" s="2">
        <f>VLOOKUP(B1251,Sheet3!B:C,2,FALSE)</f>
        <v>8</v>
      </c>
      <c r="U1231">
        <f t="shared" si="1827"/>
        <v>115023</v>
      </c>
      <c r="V1231" t="str">
        <f t="shared" si="1828"/>
        <v>card_11502_3_3</v>
      </c>
    </row>
    <row r="1232" spans="1:22" ht="17.25">
      <c r="A1232" s="9">
        <v>11502</v>
      </c>
      <c r="B1232" s="50" t="s">
        <v>133</v>
      </c>
      <c r="C1232" s="9">
        <v>2</v>
      </c>
      <c r="D1232" s="9">
        <v>2</v>
      </c>
      <c r="E1232" s="42">
        <v>1</v>
      </c>
      <c r="F1232" s="48">
        <v>1</v>
      </c>
      <c r="G1232" s="42">
        <v>115022</v>
      </c>
      <c r="H1232" s="44" t="str">
        <f t="shared" si="1838"/>
        <v>card_11502_2_2</v>
      </c>
      <c r="I1232" s="43">
        <v>0</v>
      </c>
      <c r="J1232" s="45" t="s">
        <v>135</v>
      </c>
      <c r="K1232" s="45">
        <v>0</v>
      </c>
      <c r="L1232" s="43">
        <v>0</v>
      </c>
      <c r="M1232" s="42" t="s">
        <v>36</v>
      </c>
      <c r="N1232" s="9"/>
      <c r="P1232" t="str">
        <f t="shared" si="1839"/>
        <v>15</v>
      </c>
      <c r="Q1232">
        <v>2</v>
      </c>
      <c r="R1232" s="9">
        <v>2</v>
      </c>
      <c r="T1232" s="2">
        <f>VLOOKUP(B1252,Sheet3!B:C,2,FALSE)</f>
        <v>8</v>
      </c>
      <c r="U1232">
        <f t="shared" si="1827"/>
        <v>115023</v>
      </c>
      <c r="V1232" t="str">
        <f t="shared" si="1828"/>
        <v>card_11502_3_3</v>
      </c>
    </row>
    <row r="1233" spans="1:22" ht="17.25">
      <c r="A1233" s="9">
        <v>11502</v>
      </c>
      <c r="B1233" s="50" t="s">
        <v>133</v>
      </c>
      <c r="C1233" s="9">
        <v>2</v>
      </c>
      <c r="D1233" s="9">
        <v>3</v>
      </c>
      <c r="E1233" s="42">
        <v>1</v>
      </c>
      <c r="F1233" s="48">
        <v>1</v>
      </c>
      <c r="G1233" s="42">
        <v>115022</v>
      </c>
      <c r="H1233" s="44" t="str">
        <f t="shared" si="1838"/>
        <v>card_11502_3_3</v>
      </c>
      <c r="I1233" s="43">
        <v>0</v>
      </c>
      <c r="J1233" s="45" t="s">
        <v>135</v>
      </c>
      <c r="K1233" s="45">
        <v>0</v>
      </c>
      <c r="L1233" s="43">
        <v>0</v>
      </c>
      <c r="M1233" s="42" t="s">
        <v>36</v>
      </c>
      <c r="N1233" s="9"/>
      <c r="P1233" t="str">
        <f t="shared" si="1839"/>
        <v>15</v>
      </c>
      <c r="Q1233">
        <v>3</v>
      </c>
      <c r="R1233" s="9">
        <v>3</v>
      </c>
      <c r="T1233" s="2">
        <f>VLOOKUP(B1253,Sheet3!B:C,2,FALSE)</f>
        <v>8</v>
      </c>
      <c r="U1233">
        <f t="shared" si="1827"/>
        <v>115023</v>
      </c>
      <c r="V1233" t="str">
        <f t="shared" si="1828"/>
        <v>card_11502_3_3</v>
      </c>
    </row>
    <row r="1234" spans="1:22" ht="17.25">
      <c r="A1234" s="9">
        <v>11502</v>
      </c>
      <c r="B1234" s="50" t="s">
        <v>133</v>
      </c>
      <c r="C1234" s="9">
        <v>3</v>
      </c>
      <c r="D1234" s="9">
        <v>0</v>
      </c>
      <c r="E1234" s="42">
        <v>1</v>
      </c>
      <c r="F1234" s="48">
        <v>1</v>
      </c>
      <c r="G1234" s="42">
        <v>115023</v>
      </c>
      <c r="H1234" s="44" t="str">
        <f t="shared" si="1838"/>
        <v>card_11502_3_0</v>
      </c>
      <c r="I1234" s="43">
        <v>0</v>
      </c>
      <c r="J1234" s="45" t="s">
        <v>135</v>
      </c>
      <c r="K1234" s="45">
        <v>0</v>
      </c>
      <c r="L1234" s="43">
        <v>0</v>
      </c>
      <c r="M1234" s="42" t="s">
        <v>36</v>
      </c>
      <c r="N1234" s="9"/>
      <c r="P1234" t="str">
        <f t="shared" si="1839"/>
        <v>15</v>
      </c>
      <c r="Q1234">
        <v>3</v>
      </c>
      <c r="R1234" s="9">
        <v>0</v>
      </c>
      <c r="T1234" s="2"/>
    </row>
    <row r="1235" spans="1:22" ht="17.25">
      <c r="A1235" s="9">
        <v>11502</v>
      </c>
      <c r="B1235" s="50" t="s">
        <v>133</v>
      </c>
      <c r="C1235" s="9">
        <v>3</v>
      </c>
      <c r="D1235" s="9">
        <v>1</v>
      </c>
      <c r="E1235" s="42">
        <v>1</v>
      </c>
      <c r="F1235" s="48">
        <v>1</v>
      </c>
      <c r="G1235" s="42">
        <v>115023</v>
      </c>
      <c r="H1235" s="44" t="str">
        <f t="shared" si="1838"/>
        <v>card_11502_3_3</v>
      </c>
      <c r="I1235" s="43">
        <v>0</v>
      </c>
      <c r="J1235" s="45" t="s">
        <v>135</v>
      </c>
      <c r="K1235" s="45">
        <v>0</v>
      </c>
      <c r="L1235" s="43">
        <v>0</v>
      </c>
      <c r="M1235" s="42" t="s">
        <v>36</v>
      </c>
      <c r="N1235" s="9"/>
      <c r="P1235" t="str">
        <f t="shared" si="1839"/>
        <v>15</v>
      </c>
      <c r="Q1235">
        <v>3</v>
      </c>
      <c r="R1235" s="9">
        <v>3</v>
      </c>
      <c r="T1235" s="2"/>
    </row>
    <row r="1236" spans="1:22" ht="17.25">
      <c r="A1236" s="9">
        <v>11502</v>
      </c>
      <c r="B1236" s="50" t="s">
        <v>133</v>
      </c>
      <c r="C1236" s="9">
        <v>3</v>
      </c>
      <c r="D1236" s="9">
        <v>2</v>
      </c>
      <c r="E1236" s="42">
        <v>1</v>
      </c>
      <c r="F1236" s="48">
        <v>1</v>
      </c>
      <c r="G1236" s="42">
        <v>115023</v>
      </c>
      <c r="H1236" s="44" t="str">
        <f t="shared" si="1838"/>
        <v>card_11502_3_3</v>
      </c>
      <c r="I1236" s="43">
        <v>0</v>
      </c>
      <c r="J1236" s="45" t="s">
        <v>135</v>
      </c>
      <c r="K1236" s="45">
        <v>0</v>
      </c>
      <c r="L1236" s="43">
        <v>0</v>
      </c>
      <c r="M1236" s="42" t="s">
        <v>36</v>
      </c>
      <c r="N1236" s="9"/>
      <c r="P1236" t="str">
        <f t="shared" si="1839"/>
        <v>15</v>
      </c>
      <c r="Q1236">
        <v>3</v>
      </c>
      <c r="R1236" s="9">
        <v>3</v>
      </c>
      <c r="T1236" s="2"/>
    </row>
    <row r="1237" spans="1:22" ht="17.25">
      <c r="A1237" s="9">
        <v>11502</v>
      </c>
      <c r="B1237" s="50" t="s">
        <v>133</v>
      </c>
      <c r="C1237" s="9">
        <v>3</v>
      </c>
      <c r="D1237" s="9">
        <v>3</v>
      </c>
      <c r="E1237" s="42">
        <v>1</v>
      </c>
      <c r="F1237" s="48">
        <v>1</v>
      </c>
      <c r="G1237" s="42">
        <v>115023</v>
      </c>
      <c r="H1237" s="44" t="str">
        <f t="shared" si="1838"/>
        <v>card_11502_3_3</v>
      </c>
      <c r="I1237" s="43">
        <v>0</v>
      </c>
      <c r="J1237" s="45" t="s">
        <v>135</v>
      </c>
      <c r="K1237" s="45">
        <v>0</v>
      </c>
      <c r="L1237" s="43">
        <v>0</v>
      </c>
      <c r="M1237" s="42" t="s">
        <v>36</v>
      </c>
      <c r="N1237" s="9"/>
      <c r="P1237" t="str">
        <f t="shared" si="1839"/>
        <v>15</v>
      </c>
      <c r="Q1237">
        <v>3</v>
      </c>
      <c r="R1237" s="9">
        <v>3</v>
      </c>
      <c r="T1237" s="2"/>
    </row>
    <row r="1238" spans="1:22" ht="14.25">
      <c r="A1238" s="9">
        <v>11502</v>
      </c>
      <c r="B1238" s="9" t="s">
        <v>133</v>
      </c>
      <c r="C1238" s="9">
        <v>4</v>
      </c>
      <c r="D1238" s="9">
        <v>0</v>
      </c>
      <c r="E1238" s="46">
        <v>1</v>
      </c>
      <c r="F1238" s="9">
        <v>1</v>
      </c>
      <c r="G1238" s="9">
        <v>115023</v>
      </c>
      <c r="H1238" s="44" t="str">
        <f t="shared" si="1838"/>
        <v>card_11502_3_0</v>
      </c>
      <c r="I1238" s="9">
        <v>0</v>
      </c>
      <c r="J1238" s="9" t="s">
        <v>135</v>
      </c>
      <c r="K1238" s="9">
        <v>0</v>
      </c>
      <c r="L1238" s="9">
        <v>0</v>
      </c>
      <c r="M1238" s="9" t="s">
        <v>36</v>
      </c>
      <c r="N1238" s="9"/>
      <c r="P1238" t="str">
        <f t="shared" si="1839"/>
        <v>15</v>
      </c>
      <c r="Q1238">
        <v>3</v>
      </c>
      <c r="R1238" s="9">
        <v>0</v>
      </c>
      <c r="T1238" s="2"/>
    </row>
    <row r="1239" spans="1:22" ht="14.25">
      <c r="A1239" s="9">
        <v>11502</v>
      </c>
      <c r="B1239" s="9" t="s">
        <v>133</v>
      </c>
      <c r="C1239" s="9">
        <v>4</v>
      </c>
      <c r="D1239" s="9">
        <v>1</v>
      </c>
      <c r="E1239" s="46">
        <v>1</v>
      </c>
      <c r="F1239" s="9">
        <v>1</v>
      </c>
      <c r="G1239" s="9">
        <v>115023</v>
      </c>
      <c r="H1239" s="44" t="str">
        <f t="shared" si="1838"/>
        <v>card_11502_3_3</v>
      </c>
      <c r="I1239" s="9">
        <v>0</v>
      </c>
      <c r="J1239" s="9" t="s">
        <v>135</v>
      </c>
      <c r="K1239" s="9">
        <v>0</v>
      </c>
      <c r="L1239" s="9">
        <v>0</v>
      </c>
      <c r="M1239" s="9" t="s">
        <v>36</v>
      </c>
      <c r="N1239" s="9"/>
      <c r="P1239" t="str">
        <f t="shared" si="1839"/>
        <v>15</v>
      </c>
      <c r="Q1239">
        <v>3</v>
      </c>
      <c r="R1239" s="9">
        <v>3</v>
      </c>
      <c r="T1239" s="2"/>
    </row>
    <row r="1240" spans="1:22" ht="14.25">
      <c r="A1240" s="9">
        <v>11502</v>
      </c>
      <c r="B1240" s="9" t="s">
        <v>133</v>
      </c>
      <c r="C1240" s="9">
        <v>4</v>
      </c>
      <c r="D1240" s="9">
        <v>2</v>
      </c>
      <c r="E1240" s="46">
        <v>1</v>
      </c>
      <c r="F1240" s="9">
        <v>1</v>
      </c>
      <c r="G1240" s="9">
        <v>115023</v>
      </c>
      <c r="H1240" s="44" t="str">
        <f t="shared" si="1838"/>
        <v>card_11502_3_3</v>
      </c>
      <c r="I1240" s="9">
        <v>0</v>
      </c>
      <c r="J1240" s="9" t="s">
        <v>135</v>
      </c>
      <c r="K1240" s="9">
        <v>0</v>
      </c>
      <c r="L1240" s="9">
        <v>0</v>
      </c>
      <c r="M1240" s="9" t="s">
        <v>36</v>
      </c>
      <c r="N1240" s="9"/>
      <c r="P1240" t="str">
        <f t="shared" si="1839"/>
        <v>15</v>
      </c>
      <c r="Q1240">
        <v>3</v>
      </c>
      <c r="R1240" s="9">
        <v>3</v>
      </c>
      <c r="T1240" s="2"/>
    </row>
    <row r="1241" spans="1:22" ht="14.25">
      <c r="A1241" s="9">
        <v>11502</v>
      </c>
      <c r="B1241" s="9" t="s">
        <v>133</v>
      </c>
      <c r="C1241" s="9">
        <v>4</v>
      </c>
      <c r="D1241" s="9">
        <v>3</v>
      </c>
      <c r="E1241" s="46">
        <v>1</v>
      </c>
      <c r="F1241" s="9">
        <v>1</v>
      </c>
      <c r="G1241" s="9">
        <v>115023</v>
      </c>
      <c r="H1241" s="44" t="str">
        <f t="shared" si="1838"/>
        <v>card_11502_3_3</v>
      </c>
      <c r="I1241" s="9">
        <v>0</v>
      </c>
      <c r="J1241" s="9" t="s">
        <v>135</v>
      </c>
      <c r="K1241" s="9">
        <v>0</v>
      </c>
      <c r="L1241" s="9">
        <v>0</v>
      </c>
      <c r="M1241" s="9" t="s">
        <v>36</v>
      </c>
      <c r="N1241" s="9"/>
      <c r="P1241" t="str">
        <f t="shared" si="1839"/>
        <v>15</v>
      </c>
      <c r="Q1241">
        <v>3</v>
      </c>
      <c r="R1241" s="9">
        <v>3</v>
      </c>
      <c r="T1241" s="2"/>
    </row>
    <row r="1242" spans="1:22" ht="14.25">
      <c r="A1242" s="9">
        <v>11502</v>
      </c>
      <c r="B1242" s="9" t="s">
        <v>133</v>
      </c>
      <c r="C1242" s="9">
        <v>5</v>
      </c>
      <c r="D1242" s="9">
        <v>0</v>
      </c>
      <c r="E1242" s="46">
        <v>1</v>
      </c>
      <c r="F1242" s="9">
        <v>1</v>
      </c>
      <c r="G1242" s="9">
        <v>115023</v>
      </c>
      <c r="H1242" s="44" t="str">
        <f t="shared" si="1838"/>
        <v>card_11502_3_0</v>
      </c>
      <c r="I1242" s="9">
        <v>0</v>
      </c>
      <c r="J1242" s="9" t="s">
        <v>135</v>
      </c>
      <c r="K1242" s="9">
        <v>0</v>
      </c>
      <c r="L1242" s="9">
        <v>0</v>
      </c>
      <c r="M1242" s="9" t="s">
        <v>36</v>
      </c>
      <c r="N1242" s="9"/>
      <c r="P1242" t="str">
        <f t="shared" si="1839"/>
        <v>15</v>
      </c>
      <c r="Q1242">
        <v>3</v>
      </c>
      <c r="R1242" s="9">
        <v>0</v>
      </c>
      <c r="T1242" s="2"/>
    </row>
    <row r="1243" spans="1:22" ht="14.25">
      <c r="A1243" s="9">
        <v>11502</v>
      </c>
      <c r="B1243" s="9" t="s">
        <v>133</v>
      </c>
      <c r="C1243" s="9">
        <v>5</v>
      </c>
      <c r="D1243" s="9">
        <v>1</v>
      </c>
      <c r="E1243" s="46">
        <v>1</v>
      </c>
      <c r="F1243" s="9">
        <v>1</v>
      </c>
      <c r="G1243" s="9">
        <v>115023</v>
      </c>
      <c r="H1243" s="44" t="str">
        <f t="shared" si="1838"/>
        <v>card_11502_3_3</v>
      </c>
      <c r="I1243" s="9">
        <v>0</v>
      </c>
      <c r="J1243" s="9" t="s">
        <v>135</v>
      </c>
      <c r="K1243" s="9">
        <v>0</v>
      </c>
      <c r="L1243" s="9">
        <v>0</v>
      </c>
      <c r="M1243" s="9" t="s">
        <v>36</v>
      </c>
      <c r="N1243" s="9"/>
      <c r="P1243" t="str">
        <f t="shared" si="1839"/>
        <v>15</v>
      </c>
      <c r="Q1243">
        <v>3</v>
      </c>
      <c r="R1243" s="9">
        <v>3</v>
      </c>
      <c r="T1243" s="2"/>
    </row>
    <row r="1244" spans="1:22" ht="14.25">
      <c r="A1244" s="9">
        <v>11502</v>
      </c>
      <c r="B1244" s="9" t="s">
        <v>133</v>
      </c>
      <c r="C1244" s="9">
        <v>5</v>
      </c>
      <c r="D1244" s="9">
        <v>2</v>
      </c>
      <c r="E1244" s="46">
        <v>1</v>
      </c>
      <c r="F1244" s="9">
        <v>1</v>
      </c>
      <c r="G1244" s="9">
        <v>115023</v>
      </c>
      <c r="H1244" s="44" t="str">
        <f t="shared" si="1838"/>
        <v>card_11502_3_3</v>
      </c>
      <c r="I1244" s="9">
        <v>0</v>
      </c>
      <c r="J1244" s="9" t="s">
        <v>135</v>
      </c>
      <c r="K1244" s="9">
        <v>0</v>
      </c>
      <c r="L1244" s="9">
        <v>0</v>
      </c>
      <c r="M1244" s="9" t="s">
        <v>36</v>
      </c>
      <c r="N1244" s="9"/>
      <c r="P1244" t="str">
        <f t="shared" si="1839"/>
        <v>15</v>
      </c>
      <c r="Q1244">
        <v>3</v>
      </c>
      <c r="R1244" s="9">
        <v>3</v>
      </c>
      <c r="T1244" s="2"/>
    </row>
    <row r="1245" spans="1:22" ht="14.25">
      <c r="A1245" s="9">
        <v>11502</v>
      </c>
      <c r="B1245" s="9" t="s">
        <v>133</v>
      </c>
      <c r="C1245" s="9">
        <v>5</v>
      </c>
      <c r="D1245" s="9">
        <v>3</v>
      </c>
      <c r="E1245" s="46">
        <v>1</v>
      </c>
      <c r="F1245" s="9">
        <v>1</v>
      </c>
      <c r="G1245" s="9">
        <v>115023</v>
      </c>
      <c r="H1245" s="44" t="str">
        <f t="shared" si="1838"/>
        <v>card_11502_3_3</v>
      </c>
      <c r="I1245" s="9">
        <v>0</v>
      </c>
      <c r="J1245" s="9" t="s">
        <v>135</v>
      </c>
      <c r="K1245" s="9">
        <v>0</v>
      </c>
      <c r="L1245" s="9">
        <v>0</v>
      </c>
      <c r="M1245" s="9" t="s">
        <v>36</v>
      </c>
      <c r="N1245" s="9"/>
      <c r="P1245" t="str">
        <f t="shared" si="1839"/>
        <v>15</v>
      </c>
      <c r="Q1245">
        <v>3</v>
      </c>
      <c r="R1245" s="9">
        <v>3</v>
      </c>
      <c r="T1245" s="2"/>
    </row>
    <row r="1246" spans="1:22" ht="14.25">
      <c r="A1246" s="9">
        <v>11502</v>
      </c>
      <c r="B1246" s="9" t="s">
        <v>133</v>
      </c>
      <c r="C1246" s="9">
        <v>6</v>
      </c>
      <c r="D1246" s="9">
        <v>0</v>
      </c>
      <c r="E1246" s="46">
        <v>1</v>
      </c>
      <c r="F1246" s="9">
        <v>1</v>
      </c>
      <c r="G1246" s="9">
        <v>115023</v>
      </c>
      <c r="H1246" s="44" t="str">
        <f t="shared" si="1838"/>
        <v>card_11502_3_0</v>
      </c>
      <c r="I1246" s="9">
        <v>0</v>
      </c>
      <c r="J1246" s="9" t="s">
        <v>135</v>
      </c>
      <c r="K1246" s="9">
        <v>0</v>
      </c>
      <c r="L1246" s="9">
        <v>0</v>
      </c>
      <c r="M1246" s="9" t="s">
        <v>36</v>
      </c>
      <c r="N1246" s="9"/>
      <c r="P1246" t="str">
        <f t="shared" si="1839"/>
        <v>15</v>
      </c>
      <c r="Q1246">
        <v>3</v>
      </c>
      <c r="R1246" s="9">
        <v>0</v>
      </c>
      <c r="T1246" s="2"/>
    </row>
    <row r="1247" spans="1:22" ht="14.25">
      <c r="A1247" s="9">
        <v>11502</v>
      </c>
      <c r="B1247" s="9" t="s">
        <v>133</v>
      </c>
      <c r="C1247" s="9">
        <v>6</v>
      </c>
      <c r="D1247" s="9">
        <v>1</v>
      </c>
      <c r="E1247" s="46">
        <v>1</v>
      </c>
      <c r="F1247" s="9">
        <v>1</v>
      </c>
      <c r="G1247" s="9">
        <v>115023</v>
      </c>
      <c r="H1247" s="44" t="str">
        <f t="shared" si="1838"/>
        <v>card_11502_3_3</v>
      </c>
      <c r="I1247" s="9">
        <v>0</v>
      </c>
      <c r="J1247" s="9" t="s">
        <v>135</v>
      </c>
      <c r="K1247" s="9">
        <v>0</v>
      </c>
      <c r="L1247" s="9">
        <v>0</v>
      </c>
      <c r="M1247" s="9" t="s">
        <v>36</v>
      </c>
      <c r="N1247" s="9"/>
      <c r="P1247" t="str">
        <f t="shared" si="1839"/>
        <v>15</v>
      </c>
      <c r="Q1247">
        <v>3</v>
      </c>
      <c r="R1247" s="9">
        <v>3</v>
      </c>
      <c r="T1247" s="2"/>
    </row>
    <row r="1248" spans="1:22" ht="14.25">
      <c r="A1248" s="9">
        <v>11502</v>
      </c>
      <c r="B1248" s="9" t="s">
        <v>133</v>
      </c>
      <c r="C1248" s="9">
        <v>6</v>
      </c>
      <c r="D1248" s="9">
        <v>2</v>
      </c>
      <c r="E1248" s="46">
        <v>1</v>
      </c>
      <c r="F1248" s="9">
        <v>1</v>
      </c>
      <c r="G1248" s="9">
        <v>115023</v>
      </c>
      <c r="H1248" s="44" t="str">
        <f t="shared" si="1838"/>
        <v>card_11502_3_3</v>
      </c>
      <c r="I1248" s="9">
        <v>0</v>
      </c>
      <c r="J1248" s="9" t="s">
        <v>135</v>
      </c>
      <c r="K1248" s="9">
        <v>0</v>
      </c>
      <c r="L1248" s="9">
        <v>0</v>
      </c>
      <c r="M1248" s="9" t="s">
        <v>36</v>
      </c>
      <c r="N1248" s="9"/>
      <c r="P1248" t="str">
        <f t="shared" si="1839"/>
        <v>15</v>
      </c>
      <c r="Q1248">
        <v>3</v>
      </c>
      <c r="R1248" s="9">
        <v>3</v>
      </c>
      <c r="T1248" s="2"/>
    </row>
    <row r="1249" spans="1:20" ht="14.25">
      <c r="A1249" s="9">
        <v>11502</v>
      </c>
      <c r="B1249" s="9" t="s">
        <v>133</v>
      </c>
      <c r="C1249" s="9">
        <v>6</v>
      </c>
      <c r="D1249" s="9">
        <v>3</v>
      </c>
      <c r="E1249" s="46">
        <v>1</v>
      </c>
      <c r="F1249" s="9">
        <v>1</v>
      </c>
      <c r="G1249" s="9">
        <v>115023</v>
      </c>
      <c r="H1249" s="44" t="str">
        <f t="shared" si="1838"/>
        <v>card_11502_3_3</v>
      </c>
      <c r="I1249" s="9">
        <v>0</v>
      </c>
      <c r="J1249" s="9" t="s">
        <v>135</v>
      </c>
      <c r="K1249" s="9">
        <v>0</v>
      </c>
      <c r="L1249" s="9">
        <v>0</v>
      </c>
      <c r="M1249" s="9" t="s">
        <v>36</v>
      </c>
      <c r="N1249" s="9"/>
      <c r="P1249" t="str">
        <f t="shared" si="1839"/>
        <v>15</v>
      </c>
      <c r="Q1249">
        <v>3</v>
      </c>
      <c r="R1249" s="9">
        <v>3</v>
      </c>
      <c r="T1249" s="2"/>
    </row>
    <row r="1250" spans="1:20" ht="14.25">
      <c r="A1250" s="9">
        <v>11502</v>
      </c>
      <c r="B1250" s="9" t="s">
        <v>133</v>
      </c>
      <c r="C1250" s="9">
        <v>7</v>
      </c>
      <c r="D1250" s="9">
        <v>0</v>
      </c>
      <c r="E1250" s="46">
        <v>1</v>
      </c>
      <c r="F1250" s="9">
        <v>1</v>
      </c>
      <c r="G1250" s="9">
        <v>115023</v>
      </c>
      <c r="H1250" s="44" t="str">
        <f t="shared" si="1838"/>
        <v>card_11502_3_0</v>
      </c>
      <c r="I1250" s="9">
        <v>0</v>
      </c>
      <c r="J1250" s="9" t="s">
        <v>135</v>
      </c>
      <c r="K1250" s="9">
        <v>0</v>
      </c>
      <c r="L1250" s="9">
        <v>0</v>
      </c>
      <c r="M1250" s="9" t="s">
        <v>36</v>
      </c>
      <c r="N1250" s="9"/>
      <c r="P1250" t="str">
        <f t="shared" si="1839"/>
        <v>15</v>
      </c>
      <c r="Q1250">
        <v>3</v>
      </c>
      <c r="R1250" s="9">
        <v>0</v>
      </c>
      <c r="T1250" s="2"/>
    </row>
    <row r="1251" spans="1:20" ht="14.25">
      <c r="A1251" s="9">
        <v>11502</v>
      </c>
      <c r="B1251" s="9" t="s">
        <v>133</v>
      </c>
      <c r="C1251" s="9">
        <v>7</v>
      </c>
      <c r="D1251" s="9">
        <v>1</v>
      </c>
      <c r="E1251" s="46">
        <v>1</v>
      </c>
      <c r="F1251" s="9">
        <v>1</v>
      </c>
      <c r="G1251" s="9">
        <v>115023</v>
      </c>
      <c r="H1251" s="44" t="str">
        <f t="shared" si="1838"/>
        <v>card_11502_3_3</v>
      </c>
      <c r="I1251" s="9">
        <v>0</v>
      </c>
      <c r="J1251" s="9" t="s">
        <v>135</v>
      </c>
      <c r="K1251" s="9">
        <v>0</v>
      </c>
      <c r="L1251" s="9">
        <v>0</v>
      </c>
      <c r="M1251" s="9" t="s">
        <v>36</v>
      </c>
      <c r="N1251" s="9"/>
      <c r="P1251" t="str">
        <f t="shared" si="1839"/>
        <v>15</v>
      </c>
      <c r="Q1251">
        <v>3</v>
      </c>
      <c r="R1251" s="9">
        <v>3</v>
      </c>
      <c r="T1251" s="2"/>
    </row>
    <row r="1252" spans="1:20" ht="14.25">
      <c r="A1252" s="9">
        <v>11502</v>
      </c>
      <c r="B1252" s="9" t="s">
        <v>133</v>
      </c>
      <c r="C1252" s="9">
        <v>7</v>
      </c>
      <c r="D1252" s="9">
        <v>2</v>
      </c>
      <c r="E1252" s="46">
        <v>1</v>
      </c>
      <c r="F1252" s="9">
        <v>1</v>
      </c>
      <c r="G1252" s="9">
        <v>115023</v>
      </c>
      <c r="H1252" s="44" t="str">
        <f t="shared" si="1838"/>
        <v>card_11502_3_3</v>
      </c>
      <c r="I1252" s="9">
        <v>0</v>
      </c>
      <c r="J1252" s="9" t="s">
        <v>135</v>
      </c>
      <c r="K1252" s="9">
        <v>0</v>
      </c>
      <c r="L1252" s="9">
        <v>0</v>
      </c>
      <c r="M1252" s="9" t="s">
        <v>36</v>
      </c>
      <c r="N1252" s="9"/>
      <c r="P1252" t="str">
        <f t="shared" si="1839"/>
        <v>15</v>
      </c>
      <c r="Q1252">
        <v>3</v>
      </c>
      <c r="R1252" s="9">
        <v>3</v>
      </c>
      <c r="T1252" s="2"/>
    </row>
    <row r="1253" spans="1:20" ht="14.25">
      <c r="A1253" s="9">
        <v>11502</v>
      </c>
      <c r="B1253" s="9" t="s">
        <v>133</v>
      </c>
      <c r="C1253" s="9">
        <v>7</v>
      </c>
      <c r="D1253" s="9">
        <v>3</v>
      </c>
      <c r="E1253" s="46">
        <v>1</v>
      </c>
      <c r="F1253" s="9">
        <v>1</v>
      </c>
      <c r="G1253" s="9">
        <v>115023</v>
      </c>
      <c r="H1253" s="44" t="str">
        <f t="shared" si="1838"/>
        <v>card_11502_3_3</v>
      </c>
      <c r="I1253" s="9">
        <v>0</v>
      </c>
      <c r="J1253" s="9" t="s">
        <v>135</v>
      </c>
      <c r="K1253" s="9">
        <v>0</v>
      </c>
      <c r="L1253" s="9">
        <v>0</v>
      </c>
      <c r="M1253" s="9" t="s">
        <v>36</v>
      </c>
      <c r="N1253" s="9"/>
      <c r="P1253" t="str">
        <f t="shared" si="1839"/>
        <v>15</v>
      </c>
      <c r="Q1253">
        <v>3</v>
      </c>
      <c r="R1253" s="9">
        <v>3</v>
      </c>
      <c r="T1253" s="2"/>
    </row>
    <row r="1254" spans="1:20" ht="14.25">
      <c r="A1254" s="9">
        <f>A1250</f>
        <v>11502</v>
      </c>
      <c r="B1254" s="9" t="str">
        <f>B1250</f>
        <v>韩信</v>
      </c>
      <c r="C1254" s="9">
        <v>8</v>
      </c>
      <c r="D1254" s="9">
        <f>D1250</f>
        <v>0</v>
      </c>
      <c r="E1254" s="9">
        <f>E1250</f>
        <v>1</v>
      </c>
      <c r="F1254" s="9">
        <f>F1250</f>
        <v>1</v>
      </c>
      <c r="G1254" s="9">
        <f>G1250</f>
        <v>115023</v>
      </c>
      <c r="H1254" s="44" t="str">
        <f t="shared" si="1838"/>
        <v>card_11502_3_0</v>
      </c>
      <c r="I1254" s="9">
        <f t="shared" ref="I1254:M1254" si="1840">I1250</f>
        <v>0</v>
      </c>
      <c r="J1254" s="9" t="str">
        <f t="shared" si="1840"/>
        <v>11502_hanxin_ui.mp3</v>
      </c>
      <c r="K1254" s="9">
        <f t="shared" si="1840"/>
        <v>0</v>
      </c>
      <c r="L1254" s="9">
        <f t="shared" si="1840"/>
        <v>0</v>
      </c>
      <c r="M1254" s="9" t="str">
        <f t="shared" si="1840"/>
        <v>sound_deadnan.mp3</v>
      </c>
      <c r="N1254" s="43">
        <v>0</v>
      </c>
      <c r="P1254" t="str">
        <f t="shared" si="1839"/>
        <v>15</v>
      </c>
      <c r="Q1254">
        <v>3</v>
      </c>
      <c r="R1254" s="9">
        <v>0</v>
      </c>
      <c r="T1254" s="2"/>
    </row>
    <row r="1255" spans="1:20" ht="14.25">
      <c r="A1255" s="9">
        <f t="shared" ref="A1255:B1255" si="1841">A1251</f>
        <v>11502</v>
      </c>
      <c r="B1255" s="9" t="str">
        <f t="shared" si="1841"/>
        <v>韩信</v>
      </c>
      <c r="C1255" s="9">
        <v>8</v>
      </c>
      <c r="D1255" s="9">
        <f t="shared" ref="D1255:G1255" si="1842">D1251</f>
        <v>1</v>
      </c>
      <c r="E1255" s="9">
        <f t="shared" si="1842"/>
        <v>1</v>
      </c>
      <c r="F1255" s="9">
        <f t="shared" si="1842"/>
        <v>1</v>
      </c>
      <c r="G1255" s="9">
        <f t="shared" si="1842"/>
        <v>115023</v>
      </c>
      <c r="H1255" s="44" t="str">
        <f t="shared" si="1838"/>
        <v>card_11502_3_3</v>
      </c>
      <c r="I1255" s="9">
        <f t="shared" ref="I1255:M1255" si="1843">I1251</f>
        <v>0</v>
      </c>
      <c r="J1255" s="9" t="str">
        <f t="shared" si="1843"/>
        <v>11502_hanxin_ui.mp3</v>
      </c>
      <c r="K1255" s="9">
        <f t="shared" si="1843"/>
        <v>0</v>
      </c>
      <c r="L1255" s="9">
        <f t="shared" si="1843"/>
        <v>0</v>
      </c>
      <c r="M1255" s="9" t="str">
        <f t="shared" si="1843"/>
        <v>sound_deadnan.mp3</v>
      </c>
      <c r="N1255" s="43">
        <v>0</v>
      </c>
      <c r="P1255" t="str">
        <f t="shared" si="1839"/>
        <v>15</v>
      </c>
      <c r="Q1255">
        <v>3</v>
      </c>
      <c r="R1255" s="9">
        <v>3</v>
      </c>
      <c r="T1255" s="2"/>
    </row>
    <row r="1256" spans="1:20" ht="14.25">
      <c r="A1256" s="9">
        <f t="shared" ref="A1256:B1256" si="1844">A1252</f>
        <v>11502</v>
      </c>
      <c r="B1256" s="9" t="str">
        <f t="shared" si="1844"/>
        <v>韩信</v>
      </c>
      <c r="C1256" s="9">
        <v>8</v>
      </c>
      <c r="D1256" s="9">
        <f t="shared" ref="D1256:G1256" si="1845">D1252</f>
        <v>2</v>
      </c>
      <c r="E1256" s="9">
        <f t="shared" si="1845"/>
        <v>1</v>
      </c>
      <c r="F1256" s="9">
        <f t="shared" si="1845"/>
        <v>1</v>
      </c>
      <c r="G1256" s="9">
        <f t="shared" si="1845"/>
        <v>115023</v>
      </c>
      <c r="H1256" s="44" t="str">
        <f t="shared" si="1838"/>
        <v>card_11502_3_3</v>
      </c>
      <c r="I1256" s="9">
        <f t="shared" ref="I1256:M1256" si="1846">I1252</f>
        <v>0</v>
      </c>
      <c r="J1256" s="9" t="str">
        <f t="shared" si="1846"/>
        <v>11502_hanxin_ui.mp3</v>
      </c>
      <c r="K1256" s="9">
        <f t="shared" si="1846"/>
        <v>0</v>
      </c>
      <c r="L1256" s="9">
        <f t="shared" si="1846"/>
        <v>0</v>
      </c>
      <c r="M1256" s="9" t="str">
        <f t="shared" si="1846"/>
        <v>sound_deadnan.mp3</v>
      </c>
      <c r="N1256" s="43">
        <v>0</v>
      </c>
      <c r="P1256" t="str">
        <f t="shared" si="1839"/>
        <v>15</v>
      </c>
      <c r="Q1256">
        <v>3</v>
      </c>
      <c r="R1256" s="9">
        <v>3</v>
      </c>
      <c r="T1256" s="2"/>
    </row>
    <row r="1257" spans="1:20" ht="14.25">
      <c r="A1257" s="9">
        <f t="shared" ref="A1257:B1257" si="1847">A1253</f>
        <v>11502</v>
      </c>
      <c r="B1257" s="9" t="str">
        <f t="shared" si="1847"/>
        <v>韩信</v>
      </c>
      <c r="C1257" s="9">
        <v>8</v>
      </c>
      <c r="D1257" s="9">
        <f t="shared" ref="D1257:G1257" si="1848">D1253</f>
        <v>3</v>
      </c>
      <c r="E1257" s="9">
        <f t="shared" si="1848"/>
        <v>1</v>
      </c>
      <c r="F1257" s="9">
        <f t="shared" si="1848"/>
        <v>1</v>
      </c>
      <c r="G1257" s="9">
        <f t="shared" si="1848"/>
        <v>115023</v>
      </c>
      <c r="H1257" s="44" t="str">
        <f t="shared" si="1838"/>
        <v>card_11502_3_3</v>
      </c>
      <c r="I1257" s="9">
        <f t="shared" ref="I1257:M1257" si="1849">I1253</f>
        <v>0</v>
      </c>
      <c r="J1257" s="9" t="str">
        <f t="shared" si="1849"/>
        <v>11502_hanxin_ui.mp3</v>
      </c>
      <c r="K1257" s="9">
        <f t="shared" si="1849"/>
        <v>0</v>
      </c>
      <c r="L1257" s="9">
        <f t="shared" si="1849"/>
        <v>0</v>
      </c>
      <c r="M1257" s="9" t="str">
        <f t="shared" si="1849"/>
        <v>sound_deadnan.mp3</v>
      </c>
      <c r="N1257" s="43">
        <v>0</v>
      </c>
      <c r="P1257" t="str">
        <f t="shared" si="1839"/>
        <v>15</v>
      </c>
      <c r="Q1257">
        <v>3</v>
      </c>
      <c r="R1257" s="9">
        <v>3</v>
      </c>
      <c r="T1257" s="2"/>
    </row>
    <row r="1258" spans="1:20" ht="14.25">
      <c r="A1258" s="9">
        <f t="shared" ref="A1258:B1258" si="1850">A1254</f>
        <v>11502</v>
      </c>
      <c r="B1258" s="9" t="str">
        <f t="shared" si="1850"/>
        <v>韩信</v>
      </c>
      <c r="C1258" s="9">
        <f>C1254+1</f>
        <v>9</v>
      </c>
      <c r="D1258" s="9">
        <f t="shared" ref="D1258:G1258" si="1851">D1254</f>
        <v>0</v>
      </c>
      <c r="E1258" s="9">
        <f t="shared" si="1851"/>
        <v>1</v>
      </c>
      <c r="F1258" s="9">
        <f t="shared" si="1851"/>
        <v>1</v>
      </c>
      <c r="G1258" s="9">
        <f t="shared" si="1851"/>
        <v>115023</v>
      </c>
      <c r="H1258" s="44" t="str">
        <f t="shared" si="1838"/>
        <v>card_11502_3_0</v>
      </c>
      <c r="I1258" s="9">
        <f t="shared" ref="I1258:M1258" si="1852">I1254</f>
        <v>0</v>
      </c>
      <c r="J1258" s="9" t="str">
        <f t="shared" si="1852"/>
        <v>11502_hanxin_ui.mp3</v>
      </c>
      <c r="K1258" s="9">
        <f t="shared" si="1852"/>
        <v>0</v>
      </c>
      <c r="L1258" s="9">
        <f t="shared" si="1852"/>
        <v>0</v>
      </c>
      <c r="M1258" s="9" t="str">
        <f t="shared" si="1852"/>
        <v>sound_deadnan.mp3</v>
      </c>
      <c r="N1258" s="43">
        <v>0</v>
      </c>
      <c r="P1258" t="str">
        <f t="shared" si="1839"/>
        <v>15</v>
      </c>
      <c r="Q1258">
        <v>3</v>
      </c>
      <c r="R1258" s="9">
        <v>0</v>
      </c>
      <c r="T1258" s="2"/>
    </row>
    <row r="1259" spans="1:20" ht="14.25">
      <c r="A1259" s="9">
        <f t="shared" ref="A1259:B1259" si="1853">A1255</f>
        <v>11502</v>
      </c>
      <c r="B1259" s="9" t="str">
        <f t="shared" si="1853"/>
        <v>韩信</v>
      </c>
      <c r="C1259" s="9">
        <f t="shared" ref="C1259:C1285" si="1854">C1255+1</f>
        <v>9</v>
      </c>
      <c r="D1259" s="9">
        <f t="shared" ref="D1259:G1259" si="1855">D1255</f>
        <v>1</v>
      </c>
      <c r="E1259" s="9">
        <f t="shared" si="1855"/>
        <v>1</v>
      </c>
      <c r="F1259" s="9">
        <f t="shared" si="1855"/>
        <v>1</v>
      </c>
      <c r="G1259" s="9">
        <f t="shared" si="1855"/>
        <v>115023</v>
      </c>
      <c r="H1259" s="44" t="str">
        <f t="shared" si="1838"/>
        <v>card_11502_3_3</v>
      </c>
      <c r="I1259" s="9">
        <f t="shared" ref="I1259:M1259" si="1856">I1255</f>
        <v>0</v>
      </c>
      <c r="J1259" s="9" t="str">
        <f t="shared" si="1856"/>
        <v>11502_hanxin_ui.mp3</v>
      </c>
      <c r="K1259" s="9">
        <f t="shared" si="1856"/>
        <v>0</v>
      </c>
      <c r="L1259" s="9">
        <f t="shared" si="1856"/>
        <v>0</v>
      </c>
      <c r="M1259" s="9" t="str">
        <f t="shared" si="1856"/>
        <v>sound_deadnan.mp3</v>
      </c>
      <c r="N1259" s="43">
        <v>0</v>
      </c>
      <c r="P1259" t="str">
        <f t="shared" si="1839"/>
        <v>15</v>
      </c>
      <c r="Q1259">
        <v>3</v>
      </c>
      <c r="R1259" s="9">
        <v>3</v>
      </c>
      <c r="T1259" s="2"/>
    </row>
    <row r="1260" spans="1:20" ht="14.25">
      <c r="A1260" s="9">
        <f t="shared" ref="A1260:B1260" si="1857">A1256</f>
        <v>11502</v>
      </c>
      <c r="B1260" s="9" t="str">
        <f t="shared" si="1857"/>
        <v>韩信</v>
      </c>
      <c r="C1260" s="9">
        <f t="shared" si="1854"/>
        <v>9</v>
      </c>
      <c r="D1260" s="9">
        <f t="shared" ref="D1260:G1260" si="1858">D1256</f>
        <v>2</v>
      </c>
      <c r="E1260" s="9">
        <f t="shared" si="1858"/>
        <v>1</v>
      </c>
      <c r="F1260" s="9">
        <f t="shared" si="1858"/>
        <v>1</v>
      </c>
      <c r="G1260" s="9">
        <f t="shared" si="1858"/>
        <v>115023</v>
      </c>
      <c r="H1260" s="44" t="str">
        <f t="shared" si="1838"/>
        <v>card_11502_3_3</v>
      </c>
      <c r="I1260" s="9">
        <f t="shared" ref="I1260:M1260" si="1859">I1256</f>
        <v>0</v>
      </c>
      <c r="J1260" s="9" t="str">
        <f t="shared" si="1859"/>
        <v>11502_hanxin_ui.mp3</v>
      </c>
      <c r="K1260" s="9">
        <f t="shared" si="1859"/>
        <v>0</v>
      </c>
      <c r="L1260" s="9">
        <f t="shared" si="1859"/>
        <v>0</v>
      </c>
      <c r="M1260" s="9" t="str">
        <f t="shared" si="1859"/>
        <v>sound_deadnan.mp3</v>
      </c>
      <c r="N1260" s="43">
        <v>0</v>
      </c>
      <c r="P1260" t="str">
        <f t="shared" si="1839"/>
        <v>15</v>
      </c>
      <c r="Q1260">
        <v>3</v>
      </c>
      <c r="R1260" s="9">
        <v>3</v>
      </c>
      <c r="T1260" s="2"/>
    </row>
    <row r="1261" spans="1:20" ht="14.25">
      <c r="A1261" s="9">
        <f t="shared" ref="A1261:B1261" si="1860">A1257</f>
        <v>11502</v>
      </c>
      <c r="B1261" s="9" t="str">
        <f t="shared" si="1860"/>
        <v>韩信</v>
      </c>
      <c r="C1261" s="9">
        <f t="shared" si="1854"/>
        <v>9</v>
      </c>
      <c r="D1261" s="9">
        <f t="shared" ref="D1261:G1261" si="1861">D1257</f>
        <v>3</v>
      </c>
      <c r="E1261" s="9">
        <f t="shared" si="1861"/>
        <v>1</v>
      </c>
      <c r="F1261" s="9">
        <f t="shared" si="1861"/>
        <v>1</v>
      </c>
      <c r="G1261" s="9">
        <f t="shared" si="1861"/>
        <v>115023</v>
      </c>
      <c r="H1261" s="44" t="str">
        <f t="shared" si="1838"/>
        <v>card_11502_3_3</v>
      </c>
      <c r="I1261" s="9">
        <f t="shared" ref="I1261:M1261" si="1862">I1257</f>
        <v>0</v>
      </c>
      <c r="J1261" s="9" t="str">
        <f t="shared" si="1862"/>
        <v>11502_hanxin_ui.mp3</v>
      </c>
      <c r="K1261" s="9">
        <f t="shared" si="1862"/>
        <v>0</v>
      </c>
      <c r="L1261" s="9">
        <f t="shared" si="1862"/>
        <v>0</v>
      </c>
      <c r="M1261" s="9" t="str">
        <f t="shared" si="1862"/>
        <v>sound_deadnan.mp3</v>
      </c>
      <c r="N1261" s="43">
        <v>0</v>
      </c>
      <c r="P1261" t="str">
        <f t="shared" si="1839"/>
        <v>15</v>
      </c>
      <c r="Q1261">
        <v>3</v>
      </c>
      <c r="R1261" s="9">
        <v>3</v>
      </c>
      <c r="T1261" s="2"/>
    </row>
    <row r="1262" spans="1:20" ht="14.25">
      <c r="A1262" s="9">
        <f t="shared" ref="A1262:B1262" si="1863">A1258</f>
        <v>11502</v>
      </c>
      <c r="B1262" s="9" t="str">
        <f t="shared" si="1863"/>
        <v>韩信</v>
      </c>
      <c r="C1262" s="9">
        <f t="shared" si="1854"/>
        <v>10</v>
      </c>
      <c r="D1262" s="9">
        <f t="shared" ref="D1262:G1262" si="1864">D1258</f>
        <v>0</v>
      </c>
      <c r="E1262" s="9">
        <f t="shared" si="1864"/>
        <v>1</v>
      </c>
      <c r="F1262" s="9">
        <f t="shared" si="1864"/>
        <v>1</v>
      </c>
      <c r="G1262" s="9">
        <f t="shared" si="1864"/>
        <v>115023</v>
      </c>
      <c r="H1262" s="44" t="str">
        <f t="shared" si="1838"/>
        <v>card_11502_3_0</v>
      </c>
      <c r="I1262" s="9">
        <f t="shared" ref="I1262:M1262" si="1865">I1258</f>
        <v>0</v>
      </c>
      <c r="J1262" s="9" t="str">
        <f t="shared" si="1865"/>
        <v>11502_hanxin_ui.mp3</v>
      </c>
      <c r="K1262" s="9">
        <f t="shared" si="1865"/>
        <v>0</v>
      </c>
      <c r="L1262" s="9">
        <f t="shared" si="1865"/>
        <v>0</v>
      </c>
      <c r="M1262" s="9" t="str">
        <f t="shared" si="1865"/>
        <v>sound_deadnan.mp3</v>
      </c>
      <c r="N1262" s="43">
        <v>0</v>
      </c>
      <c r="P1262" t="str">
        <f t="shared" si="1839"/>
        <v>15</v>
      </c>
      <c r="Q1262">
        <v>3</v>
      </c>
      <c r="R1262" s="9">
        <v>0</v>
      </c>
      <c r="T1262" s="2"/>
    </row>
    <row r="1263" spans="1:20" ht="14.25">
      <c r="A1263" s="9">
        <f t="shared" ref="A1263:B1263" si="1866">A1259</f>
        <v>11502</v>
      </c>
      <c r="B1263" s="9" t="str">
        <f t="shared" si="1866"/>
        <v>韩信</v>
      </c>
      <c r="C1263" s="9">
        <f t="shared" si="1854"/>
        <v>10</v>
      </c>
      <c r="D1263" s="9">
        <f t="shared" ref="D1263:G1263" si="1867">D1259</f>
        <v>1</v>
      </c>
      <c r="E1263" s="9">
        <f t="shared" si="1867"/>
        <v>1</v>
      </c>
      <c r="F1263" s="9">
        <f t="shared" si="1867"/>
        <v>1</v>
      </c>
      <c r="G1263" s="9">
        <f t="shared" si="1867"/>
        <v>115023</v>
      </c>
      <c r="H1263" s="44" t="str">
        <f t="shared" si="1838"/>
        <v>card_11502_3_3</v>
      </c>
      <c r="I1263" s="9">
        <f t="shared" ref="I1263:M1263" si="1868">I1259</f>
        <v>0</v>
      </c>
      <c r="J1263" s="9" t="str">
        <f t="shared" si="1868"/>
        <v>11502_hanxin_ui.mp3</v>
      </c>
      <c r="K1263" s="9">
        <f t="shared" si="1868"/>
        <v>0</v>
      </c>
      <c r="L1263" s="9">
        <f t="shared" si="1868"/>
        <v>0</v>
      </c>
      <c r="M1263" s="9" t="str">
        <f t="shared" si="1868"/>
        <v>sound_deadnan.mp3</v>
      </c>
      <c r="N1263" s="43">
        <v>0</v>
      </c>
      <c r="P1263" t="str">
        <f t="shared" si="1839"/>
        <v>15</v>
      </c>
      <c r="Q1263">
        <v>3</v>
      </c>
      <c r="R1263" s="9">
        <v>3</v>
      </c>
      <c r="T1263" s="2"/>
    </row>
    <row r="1264" spans="1:20" ht="14.25">
      <c r="A1264" s="9">
        <f t="shared" ref="A1264:B1264" si="1869">A1260</f>
        <v>11502</v>
      </c>
      <c r="B1264" s="9" t="str">
        <f t="shared" si="1869"/>
        <v>韩信</v>
      </c>
      <c r="C1264" s="9">
        <f t="shared" si="1854"/>
        <v>10</v>
      </c>
      <c r="D1264" s="9">
        <f t="shared" ref="D1264:G1264" si="1870">D1260</f>
        <v>2</v>
      </c>
      <c r="E1264" s="9">
        <f t="shared" si="1870"/>
        <v>1</v>
      </c>
      <c r="F1264" s="9">
        <f t="shared" si="1870"/>
        <v>1</v>
      </c>
      <c r="G1264" s="9">
        <f t="shared" si="1870"/>
        <v>115023</v>
      </c>
      <c r="H1264" s="44" t="str">
        <f t="shared" si="1838"/>
        <v>card_11502_3_3</v>
      </c>
      <c r="I1264" s="9">
        <f t="shared" ref="I1264:M1264" si="1871">I1260</f>
        <v>0</v>
      </c>
      <c r="J1264" s="9" t="str">
        <f t="shared" si="1871"/>
        <v>11502_hanxin_ui.mp3</v>
      </c>
      <c r="K1264" s="9">
        <f t="shared" si="1871"/>
        <v>0</v>
      </c>
      <c r="L1264" s="9">
        <f t="shared" si="1871"/>
        <v>0</v>
      </c>
      <c r="M1264" s="9" t="str">
        <f t="shared" si="1871"/>
        <v>sound_deadnan.mp3</v>
      </c>
      <c r="N1264" s="43">
        <v>0</v>
      </c>
      <c r="P1264" t="str">
        <f t="shared" si="1839"/>
        <v>15</v>
      </c>
      <c r="Q1264">
        <v>3</v>
      </c>
      <c r="R1264" s="9">
        <v>3</v>
      </c>
      <c r="T1264" s="2"/>
    </row>
    <row r="1265" spans="1:20" ht="14.25">
      <c r="A1265" s="9">
        <f t="shared" ref="A1265:B1265" si="1872">A1261</f>
        <v>11502</v>
      </c>
      <c r="B1265" s="9" t="str">
        <f t="shared" si="1872"/>
        <v>韩信</v>
      </c>
      <c r="C1265" s="9">
        <f t="shared" si="1854"/>
        <v>10</v>
      </c>
      <c r="D1265" s="9">
        <f t="shared" ref="D1265:G1265" si="1873">D1261</f>
        <v>3</v>
      </c>
      <c r="E1265" s="9">
        <f t="shared" si="1873"/>
        <v>1</v>
      </c>
      <c r="F1265" s="9">
        <f t="shared" si="1873"/>
        <v>1</v>
      </c>
      <c r="G1265" s="9">
        <f t="shared" si="1873"/>
        <v>115023</v>
      </c>
      <c r="H1265" s="44" t="str">
        <f t="shared" si="1838"/>
        <v>card_11502_3_3</v>
      </c>
      <c r="I1265" s="9">
        <f t="shared" ref="I1265:M1265" si="1874">I1261</f>
        <v>0</v>
      </c>
      <c r="J1265" s="9" t="str">
        <f t="shared" si="1874"/>
        <v>11502_hanxin_ui.mp3</v>
      </c>
      <c r="K1265" s="9">
        <f t="shared" si="1874"/>
        <v>0</v>
      </c>
      <c r="L1265" s="9">
        <f t="shared" si="1874"/>
        <v>0</v>
      </c>
      <c r="M1265" s="9" t="str">
        <f t="shared" si="1874"/>
        <v>sound_deadnan.mp3</v>
      </c>
      <c r="N1265" s="43">
        <v>0</v>
      </c>
      <c r="P1265" t="str">
        <f t="shared" si="1839"/>
        <v>15</v>
      </c>
      <c r="Q1265">
        <v>3</v>
      </c>
      <c r="R1265" s="9">
        <v>3</v>
      </c>
      <c r="T1265" s="2"/>
    </row>
    <row r="1266" spans="1:20" ht="14.25">
      <c r="A1266" s="9">
        <f t="shared" ref="A1266:B1266" si="1875">A1262</f>
        <v>11502</v>
      </c>
      <c r="B1266" s="9" t="str">
        <f t="shared" si="1875"/>
        <v>韩信</v>
      </c>
      <c r="C1266" s="9">
        <f t="shared" si="1854"/>
        <v>11</v>
      </c>
      <c r="D1266" s="9">
        <f t="shared" ref="D1266:G1266" si="1876">D1262</f>
        <v>0</v>
      </c>
      <c r="E1266" s="9">
        <f t="shared" si="1876"/>
        <v>1</v>
      </c>
      <c r="F1266" s="9">
        <f t="shared" si="1876"/>
        <v>1</v>
      </c>
      <c r="G1266" s="9">
        <f t="shared" si="1876"/>
        <v>115023</v>
      </c>
      <c r="H1266" s="44" t="str">
        <f t="shared" si="1838"/>
        <v>card_11502_3_0</v>
      </c>
      <c r="I1266" s="9">
        <f t="shared" ref="I1266:M1266" si="1877">I1262</f>
        <v>0</v>
      </c>
      <c r="J1266" s="9" t="str">
        <f t="shared" si="1877"/>
        <v>11502_hanxin_ui.mp3</v>
      </c>
      <c r="K1266" s="9">
        <f t="shared" si="1877"/>
        <v>0</v>
      </c>
      <c r="L1266" s="9">
        <f t="shared" si="1877"/>
        <v>0</v>
      </c>
      <c r="M1266" s="9" t="str">
        <f t="shared" si="1877"/>
        <v>sound_deadnan.mp3</v>
      </c>
      <c r="N1266" s="43">
        <v>0</v>
      </c>
      <c r="P1266" t="str">
        <f t="shared" si="1839"/>
        <v>15</v>
      </c>
      <c r="Q1266">
        <v>3</v>
      </c>
      <c r="R1266" s="9">
        <v>0</v>
      </c>
      <c r="S1266" s="2">
        <v>321</v>
      </c>
      <c r="T1266" s="2">
        <f>VLOOKUP(B1286,Sheet3!B:C,2,FALSE)</f>
        <v>9</v>
      </c>
    </row>
    <row r="1267" spans="1:20" ht="14.25">
      <c r="A1267" s="9">
        <f t="shared" ref="A1267:B1267" si="1878">A1263</f>
        <v>11502</v>
      </c>
      <c r="B1267" s="9" t="str">
        <f t="shared" si="1878"/>
        <v>韩信</v>
      </c>
      <c r="C1267" s="9">
        <f t="shared" si="1854"/>
        <v>11</v>
      </c>
      <c r="D1267" s="9">
        <f t="shared" ref="D1267:G1267" si="1879">D1263</f>
        <v>1</v>
      </c>
      <c r="E1267" s="9">
        <f t="shared" si="1879"/>
        <v>1</v>
      </c>
      <c r="F1267" s="9">
        <f t="shared" si="1879"/>
        <v>1</v>
      </c>
      <c r="G1267" s="9">
        <f t="shared" si="1879"/>
        <v>115023</v>
      </c>
      <c r="H1267" s="44" t="str">
        <f t="shared" si="1838"/>
        <v>card_11502_3_3</v>
      </c>
      <c r="I1267" s="9">
        <f t="shared" ref="I1267:M1267" si="1880">I1263</f>
        <v>0</v>
      </c>
      <c r="J1267" s="9" t="str">
        <f t="shared" si="1880"/>
        <v>11502_hanxin_ui.mp3</v>
      </c>
      <c r="K1267" s="9">
        <f t="shared" si="1880"/>
        <v>0</v>
      </c>
      <c r="L1267" s="9">
        <f t="shared" si="1880"/>
        <v>0</v>
      </c>
      <c r="M1267" s="9" t="str">
        <f t="shared" si="1880"/>
        <v>sound_deadnan.mp3</v>
      </c>
      <c r="N1267" s="43">
        <v>0</v>
      </c>
      <c r="P1267" t="str">
        <f t="shared" si="1839"/>
        <v>15</v>
      </c>
      <c r="Q1267">
        <v>3</v>
      </c>
      <c r="R1267" s="9">
        <v>3</v>
      </c>
      <c r="S1267" s="2">
        <v>322</v>
      </c>
      <c r="T1267" s="2">
        <f>VLOOKUP(B1287,Sheet3!B:C,2,FALSE)</f>
        <v>9</v>
      </c>
    </row>
    <row r="1268" spans="1:20" ht="14.25">
      <c r="A1268" s="9">
        <f t="shared" ref="A1268:B1268" si="1881">A1264</f>
        <v>11502</v>
      </c>
      <c r="B1268" s="9" t="str">
        <f t="shared" si="1881"/>
        <v>韩信</v>
      </c>
      <c r="C1268" s="9">
        <f t="shared" si="1854"/>
        <v>11</v>
      </c>
      <c r="D1268" s="9">
        <f t="shared" ref="D1268:G1268" si="1882">D1264</f>
        <v>2</v>
      </c>
      <c r="E1268" s="9">
        <f t="shared" si="1882"/>
        <v>1</v>
      </c>
      <c r="F1268" s="9">
        <f t="shared" si="1882"/>
        <v>1</v>
      </c>
      <c r="G1268" s="9">
        <f t="shared" si="1882"/>
        <v>115023</v>
      </c>
      <c r="H1268" s="44" t="str">
        <f t="shared" si="1838"/>
        <v>card_11502_3_3</v>
      </c>
      <c r="I1268" s="9">
        <f t="shared" ref="I1268:M1268" si="1883">I1264</f>
        <v>0</v>
      </c>
      <c r="J1268" s="9" t="str">
        <f t="shared" si="1883"/>
        <v>11502_hanxin_ui.mp3</v>
      </c>
      <c r="K1268" s="9">
        <f t="shared" si="1883"/>
        <v>0</v>
      </c>
      <c r="L1268" s="9">
        <f t="shared" si="1883"/>
        <v>0</v>
      </c>
      <c r="M1268" s="9" t="str">
        <f t="shared" si="1883"/>
        <v>sound_deadnan.mp3</v>
      </c>
      <c r="N1268" s="43">
        <v>0</v>
      </c>
      <c r="P1268" t="str">
        <f t="shared" si="1839"/>
        <v>15</v>
      </c>
      <c r="Q1268">
        <v>3</v>
      </c>
      <c r="R1268" s="9">
        <v>3</v>
      </c>
      <c r="S1268" s="2">
        <v>323</v>
      </c>
      <c r="T1268" s="2">
        <f>VLOOKUP(B1288,Sheet3!B:C,2,FALSE)</f>
        <v>9</v>
      </c>
    </row>
    <row r="1269" spans="1:20" ht="14.25">
      <c r="A1269" s="9">
        <f t="shared" ref="A1269:B1269" si="1884">A1265</f>
        <v>11502</v>
      </c>
      <c r="B1269" s="9" t="str">
        <f t="shared" si="1884"/>
        <v>韩信</v>
      </c>
      <c r="C1269" s="9">
        <f t="shared" si="1854"/>
        <v>11</v>
      </c>
      <c r="D1269" s="9">
        <f t="shared" ref="D1269:G1269" si="1885">D1265</f>
        <v>3</v>
      </c>
      <c r="E1269" s="9">
        <f t="shared" si="1885"/>
        <v>1</v>
      </c>
      <c r="F1269" s="9">
        <f t="shared" si="1885"/>
        <v>1</v>
      </c>
      <c r="G1269" s="9">
        <f t="shared" si="1885"/>
        <v>115023</v>
      </c>
      <c r="H1269" s="44" t="str">
        <f t="shared" si="1838"/>
        <v>card_11502_3_3</v>
      </c>
      <c r="I1269" s="9">
        <f t="shared" ref="I1269:M1269" si="1886">I1265</f>
        <v>0</v>
      </c>
      <c r="J1269" s="9" t="str">
        <f t="shared" si="1886"/>
        <v>11502_hanxin_ui.mp3</v>
      </c>
      <c r="K1269" s="9">
        <f t="shared" si="1886"/>
        <v>0</v>
      </c>
      <c r="L1269" s="9">
        <f t="shared" si="1886"/>
        <v>0</v>
      </c>
      <c r="M1269" s="9" t="str">
        <f t="shared" si="1886"/>
        <v>sound_deadnan.mp3</v>
      </c>
      <c r="N1269" s="43">
        <v>0</v>
      </c>
      <c r="P1269" t="str">
        <f t="shared" si="1839"/>
        <v>15</v>
      </c>
      <c r="Q1269">
        <v>3</v>
      </c>
      <c r="R1269" s="9">
        <v>3</v>
      </c>
      <c r="S1269" s="2">
        <v>324</v>
      </c>
      <c r="T1269" s="2">
        <f>VLOOKUP(B1289,Sheet3!B:C,2,FALSE)</f>
        <v>9</v>
      </c>
    </row>
    <row r="1270" spans="1:20" ht="14.25">
      <c r="A1270" s="9">
        <f t="shared" ref="A1270:B1270" si="1887">A1266</f>
        <v>11502</v>
      </c>
      <c r="B1270" s="9" t="str">
        <f t="shared" si="1887"/>
        <v>韩信</v>
      </c>
      <c r="C1270" s="9">
        <f t="shared" si="1854"/>
        <v>12</v>
      </c>
      <c r="D1270" s="9">
        <f t="shared" ref="D1270:G1270" si="1888">D1266</f>
        <v>0</v>
      </c>
      <c r="E1270" s="9">
        <f t="shared" si="1888"/>
        <v>1</v>
      </c>
      <c r="F1270" s="9">
        <f t="shared" si="1888"/>
        <v>1</v>
      </c>
      <c r="G1270" s="9">
        <f t="shared" si="1888"/>
        <v>115023</v>
      </c>
      <c r="H1270" s="44" t="str">
        <f t="shared" si="1838"/>
        <v>card_11502_3_0</v>
      </c>
      <c r="I1270" s="9">
        <f t="shared" ref="I1270:M1270" si="1889">I1266</f>
        <v>0</v>
      </c>
      <c r="J1270" s="9" t="str">
        <f t="shared" si="1889"/>
        <v>11502_hanxin_ui.mp3</v>
      </c>
      <c r="K1270" s="9">
        <f t="shared" si="1889"/>
        <v>0</v>
      </c>
      <c r="L1270" s="9">
        <f t="shared" si="1889"/>
        <v>0</v>
      </c>
      <c r="M1270" s="9" t="str">
        <f t="shared" si="1889"/>
        <v>sound_deadnan.mp3</v>
      </c>
      <c r="N1270" s="9"/>
      <c r="P1270" t="str">
        <f t="shared" si="1839"/>
        <v>15</v>
      </c>
      <c r="Q1270">
        <v>3</v>
      </c>
      <c r="R1270" s="9">
        <v>0</v>
      </c>
      <c r="S1270" s="2">
        <v>325</v>
      </c>
      <c r="T1270" s="2">
        <f>VLOOKUP(B1290,Sheet3!B:C,2,FALSE)</f>
        <v>9</v>
      </c>
    </row>
    <row r="1271" spans="1:20" ht="14.25">
      <c r="A1271" s="9">
        <f t="shared" ref="A1271:B1271" si="1890">A1267</f>
        <v>11502</v>
      </c>
      <c r="B1271" s="9" t="str">
        <f t="shared" si="1890"/>
        <v>韩信</v>
      </c>
      <c r="C1271" s="9">
        <f t="shared" si="1854"/>
        <v>12</v>
      </c>
      <c r="D1271" s="9">
        <f t="shared" ref="D1271:G1271" si="1891">D1267</f>
        <v>1</v>
      </c>
      <c r="E1271" s="9">
        <f t="shared" si="1891"/>
        <v>1</v>
      </c>
      <c r="F1271" s="9">
        <f t="shared" si="1891"/>
        <v>1</v>
      </c>
      <c r="G1271" s="9">
        <f t="shared" si="1891"/>
        <v>115023</v>
      </c>
      <c r="H1271" s="44" t="str">
        <f t="shared" si="1838"/>
        <v>card_11502_3_3</v>
      </c>
      <c r="I1271" s="9">
        <f t="shared" ref="I1271:M1271" si="1892">I1267</f>
        <v>0</v>
      </c>
      <c r="J1271" s="9" t="str">
        <f t="shared" si="1892"/>
        <v>11502_hanxin_ui.mp3</v>
      </c>
      <c r="K1271" s="9">
        <f t="shared" si="1892"/>
        <v>0</v>
      </c>
      <c r="L1271" s="9">
        <f t="shared" si="1892"/>
        <v>0</v>
      </c>
      <c r="M1271" s="9" t="str">
        <f t="shared" si="1892"/>
        <v>sound_deadnan.mp3</v>
      </c>
      <c r="N1271" s="9"/>
      <c r="P1271" t="str">
        <f t="shared" si="1839"/>
        <v>15</v>
      </c>
      <c r="Q1271">
        <v>3</v>
      </c>
      <c r="R1271" s="9">
        <v>3</v>
      </c>
      <c r="S1271" s="2">
        <v>326</v>
      </c>
      <c r="T1271" s="2">
        <f>VLOOKUP(B1291,Sheet3!B:C,2,FALSE)</f>
        <v>9</v>
      </c>
    </row>
    <row r="1272" spans="1:20" ht="14.25">
      <c r="A1272" s="9">
        <f t="shared" ref="A1272:B1272" si="1893">A1268</f>
        <v>11502</v>
      </c>
      <c r="B1272" s="9" t="str">
        <f t="shared" si="1893"/>
        <v>韩信</v>
      </c>
      <c r="C1272" s="9">
        <f t="shared" si="1854"/>
        <v>12</v>
      </c>
      <c r="D1272" s="9">
        <f t="shared" ref="D1272:G1272" si="1894">D1268</f>
        <v>2</v>
      </c>
      <c r="E1272" s="9">
        <f t="shared" si="1894"/>
        <v>1</v>
      </c>
      <c r="F1272" s="9">
        <f t="shared" si="1894"/>
        <v>1</v>
      </c>
      <c r="G1272" s="9">
        <f t="shared" si="1894"/>
        <v>115023</v>
      </c>
      <c r="H1272" s="44" t="str">
        <f t="shared" si="1838"/>
        <v>card_11502_3_3</v>
      </c>
      <c r="I1272" s="9">
        <f t="shared" ref="I1272:M1272" si="1895">I1268</f>
        <v>0</v>
      </c>
      <c r="J1272" s="9" t="str">
        <f t="shared" si="1895"/>
        <v>11502_hanxin_ui.mp3</v>
      </c>
      <c r="K1272" s="9">
        <f t="shared" si="1895"/>
        <v>0</v>
      </c>
      <c r="L1272" s="9">
        <f t="shared" si="1895"/>
        <v>0</v>
      </c>
      <c r="M1272" s="9" t="str">
        <f t="shared" si="1895"/>
        <v>sound_deadnan.mp3</v>
      </c>
      <c r="N1272" s="9"/>
      <c r="P1272" t="str">
        <f t="shared" si="1839"/>
        <v>15</v>
      </c>
      <c r="Q1272">
        <v>3</v>
      </c>
      <c r="R1272" s="9">
        <v>3</v>
      </c>
      <c r="S1272" s="2">
        <v>327</v>
      </c>
      <c r="T1272" s="2">
        <f>VLOOKUP(B1292,Sheet3!B:C,2,FALSE)</f>
        <v>9</v>
      </c>
    </row>
    <row r="1273" spans="1:20" ht="14.25">
      <c r="A1273" s="9">
        <f t="shared" ref="A1273:B1273" si="1896">A1269</f>
        <v>11502</v>
      </c>
      <c r="B1273" s="9" t="str">
        <f t="shared" si="1896"/>
        <v>韩信</v>
      </c>
      <c r="C1273" s="9">
        <f t="shared" si="1854"/>
        <v>12</v>
      </c>
      <c r="D1273" s="9">
        <f t="shared" ref="D1273:G1273" si="1897">D1269</f>
        <v>3</v>
      </c>
      <c r="E1273" s="9">
        <f t="shared" si="1897"/>
        <v>1</v>
      </c>
      <c r="F1273" s="9">
        <f t="shared" si="1897"/>
        <v>1</v>
      </c>
      <c r="G1273" s="9">
        <f t="shared" si="1897"/>
        <v>115023</v>
      </c>
      <c r="H1273" s="44" t="str">
        <f t="shared" si="1838"/>
        <v>card_11502_3_3</v>
      </c>
      <c r="I1273" s="9">
        <f t="shared" ref="I1273:M1273" si="1898">I1269</f>
        <v>0</v>
      </c>
      <c r="J1273" s="9" t="str">
        <f t="shared" si="1898"/>
        <v>11502_hanxin_ui.mp3</v>
      </c>
      <c r="K1273" s="9">
        <f t="shared" si="1898"/>
        <v>0</v>
      </c>
      <c r="L1273" s="9">
        <f t="shared" si="1898"/>
        <v>0</v>
      </c>
      <c r="M1273" s="9" t="str">
        <f t="shared" si="1898"/>
        <v>sound_deadnan.mp3</v>
      </c>
      <c r="N1273" s="9"/>
      <c r="P1273" t="str">
        <f t="shared" si="1839"/>
        <v>15</v>
      </c>
      <c r="Q1273">
        <v>3</v>
      </c>
      <c r="R1273" s="9">
        <v>3</v>
      </c>
      <c r="S1273" s="2">
        <v>328</v>
      </c>
      <c r="T1273" s="2">
        <f>VLOOKUP(B1293,Sheet3!B:C,2,FALSE)</f>
        <v>9</v>
      </c>
    </row>
    <row r="1274" spans="1:20" ht="14.25">
      <c r="A1274" s="9">
        <f t="shared" ref="A1274:B1274" si="1899">A1270</f>
        <v>11502</v>
      </c>
      <c r="B1274" s="9" t="str">
        <f t="shared" si="1899"/>
        <v>韩信</v>
      </c>
      <c r="C1274" s="9">
        <f t="shared" si="1854"/>
        <v>13</v>
      </c>
      <c r="D1274" s="9">
        <f t="shared" ref="D1274:G1274" si="1900">D1270</f>
        <v>0</v>
      </c>
      <c r="E1274" s="9">
        <f t="shared" si="1900"/>
        <v>1</v>
      </c>
      <c r="F1274" s="9">
        <f t="shared" si="1900"/>
        <v>1</v>
      </c>
      <c r="G1274" s="9">
        <f t="shared" si="1900"/>
        <v>115023</v>
      </c>
      <c r="H1274" s="44" t="str">
        <f t="shared" si="1838"/>
        <v>card_11502_3_0</v>
      </c>
      <c r="I1274" s="9">
        <f t="shared" ref="I1274:M1274" si="1901">I1270</f>
        <v>0</v>
      </c>
      <c r="J1274" s="9" t="str">
        <f t="shared" si="1901"/>
        <v>11502_hanxin_ui.mp3</v>
      </c>
      <c r="K1274" s="9">
        <f t="shared" si="1901"/>
        <v>0</v>
      </c>
      <c r="L1274" s="9">
        <f t="shared" si="1901"/>
        <v>0</v>
      </c>
      <c r="M1274" s="9" t="str">
        <f t="shared" si="1901"/>
        <v>sound_deadnan.mp3</v>
      </c>
      <c r="N1274" s="9"/>
      <c r="P1274" t="str">
        <f t="shared" si="1839"/>
        <v>15</v>
      </c>
      <c r="Q1274">
        <v>3</v>
      </c>
      <c r="R1274" s="9">
        <v>0</v>
      </c>
      <c r="S1274" s="2">
        <v>329</v>
      </c>
      <c r="T1274" s="2">
        <f>VLOOKUP(B1294,Sheet3!B:C,2,FALSE)</f>
        <v>9</v>
      </c>
    </row>
    <row r="1275" spans="1:20" ht="14.25">
      <c r="A1275" s="9">
        <f t="shared" ref="A1275:B1275" si="1902">A1271</f>
        <v>11502</v>
      </c>
      <c r="B1275" s="9" t="str">
        <f t="shared" si="1902"/>
        <v>韩信</v>
      </c>
      <c r="C1275" s="9">
        <f t="shared" si="1854"/>
        <v>13</v>
      </c>
      <c r="D1275" s="9">
        <f t="shared" ref="D1275:G1275" si="1903">D1271</f>
        <v>1</v>
      </c>
      <c r="E1275" s="9">
        <f t="shared" si="1903"/>
        <v>1</v>
      </c>
      <c r="F1275" s="9">
        <f t="shared" si="1903"/>
        <v>1</v>
      </c>
      <c r="G1275" s="9">
        <f t="shared" si="1903"/>
        <v>115023</v>
      </c>
      <c r="H1275" s="44" t="str">
        <f t="shared" si="1838"/>
        <v>card_11502_3_3</v>
      </c>
      <c r="I1275" s="9">
        <f t="shared" ref="I1275:M1275" si="1904">I1271</f>
        <v>0</v>
      </c>
      <c r="J1275" s="9" t="str">
        <f t="shared" si="1904"/>
        <v>11502_hanxin_ui.mp3</v>
      </c>
      <c r="K1275" s="9">
        <f t="shared" si="1904"/>
        <v>0</v>
      </c>
      <c r="L1275" s="9">
        <f t="shared" si="1904"/>
        <v>0</v>
      </c>
      <c r="M1275" s="9" t="str">
        <f t="shared" si="1904"/>
        <v>sound_deadnan.mp3</v>
      </c>
      <c r="N1275" s="9"/>
      <c r="P1275" t="str">
        <f t="shared" si="1839"/>
        <v>15</v>
      </c>
      <c r="Q1275">
        <v>3</v>
      </c>
      <c r="R1275" s="9">
        <v>3</v>
      </c>
      <c r="S1275" s="2">
        <v>330</v>
      </c>
      <c r="T1275" s="2">
        <f>VLOOKUP(B1295,Sheet3!B:C,2,FALSE)</f>
        <v>9</v>
      </c>
    </row>
    <row r="1276" spans="1:20" ht="14.25">
      <c r="A1276" s="9">
        <f t="shared" ref="A1276:B1276" si="1905">A1272</f>
        <v>11502</v>
      </c>
      <c r="B1276" s="9" t="str">
        <f t="shared" si="1905"/>
        <v>韩信</v>
      </c>
      <c r="C1276" s="9">
        <f t="shared" si="1854"/>
        <v>13</v>
      </c>
      <c r="D1276" s="9">
        <f t="shared" ref="D1276:G1276" si="1906">D1272</f>
        <v>2</v>
      </c>
      <c r="E1276" s="9">
        <f t="shared" si="1906"/>
        <v>1</v>
      </c>
      <c r="F1276" s="9">
        <f t="shared" si="1906"/>
        <v>1</v>
      </c>
      <c r="G1276" s="9">
        <f t="shared" si="1906"/>
        <v>115023</v>
      </c>
      <c r="H1276" s="44" t="str">
        <f t="shared" si="1838"/>
        <v>card_11502_3_3</v>
      </c>
      <c r="I1276" s="9">
        <f t="shared" ref="I1276:M1276" si="1907">I1272</f>
        <v>0</v>
      </c>
      <c r="J1276" s="9" t="str">
        <f t="shared" si="1907"/>
        <v>11502_hanxin_ui.mp3</v>
      </c>
      <c r="K1276" s="9">
        <f t="shared" si="1907"/>
        <v>0</v>
      </c>
      <c r="L1276" s="9">
        <f t="shared" si="1907"/>
        <v>0</v>
      </c>
      <c r="M1276" s="9" t="str">
        <f t="shared" si="1907"/>
        <v>sound_deadnan.mp3</v>
      </c>
      <c r="N1276" s="9"/>
      <c r="P1276" t="str">
        <f t="shared" si="1839"/>
        <v>15</v>
      </c>
      <c r="Q1276">
        <v>3</v>
      </c>
      <c r="R1276" s="9">
        <v>3</v>
      </c>
      <c r="S1276" s="2">
        <v>331</v>
      </c>
      <c r="T1276" s="2">
        <f>VLOOKUP(B1296,Sheet3!B:C,2,FALSE)</f>
        <v>9</v>
      </c>
    </row>
    <row r="1277" spans="1:20" ht="14.25">
      <c r="A1277" s="9">
        <f t="shared" ref="A1277:B1277" si="1908">A1273</f>
        <v>11502</v>
      </c>
      <c r="B1277" s="9" t="str">
        <f t="shared" si="1908"/>
        <v>韩信</v>
      </c>
      <c r="C1277" s="9">
        <f t="shared" si="1854"/>
        <v>13</v>
      </c>
      <c r="D1277" s="9">
        <f t="shared" ref="D1277:G1277" si="1909">D1273</f>
        <v>3</v>
      </c>
      <c r="E1277" s="9">
        <f t="shared" si="1909"/>
        <v>1</v>
      </c>
      <c r="F1277" s="9">
        <f t="shared" si="1909"/>
        <v>1</v>
      </c>
      <c r="G1277" s="9">
        <f t="shared" si="1909"/>
        <v>115023</v>
      </c>
      <c r="H1277" s="44" t="str">
        <f t="shared" si="1838"/>
        <v>card_11502_3_3</v>
      </c>
      <c r="I1277" s="9">
        <f t="shared" ref="I1277:M1277" si="1910">I1273</f>
        <v>0</v>
      </c>
      <c r="J1277" s="9" t="str">
        <f t="shared" si="1910"/>
        <v>11502_hanxin_ui.mp3</v>
      </c>
      <c r="K1277" s="9">
        <f t="shared" si="1910"/>
        <v>0</v>
      </c>
      <c r="L1277" s="9">
        <f t="shared" si="1910"/>
        <v>0</v>
      </c>
      <c r="M1277" s="9" t="str">
        <f t="shared" si="1910"/>
        <v>sound_deadnan.mp3</v>
      </c>
      <c r="N1277" s="9"/>
      <c r="P1277" t="str">
        <f t="shared" si="1839"/>
        <v>15</v>
      </c>
      <c r="Q1277">
        <v>3</v>
      </c>
      <c r="R1277" s="9">
        <v>3</v>
      </c>
      <c r="S1277" s="2">
        <v>332</v>
      </c>
      <c r="T1277" s="2">
        <f>VLOOKUP(B1297,Sheet3!B:C,2,FALSE)</f>
        <v>9</v>
      </c>
    </row>
    <row r="1278" spans="1:20" ht="14.25">
      <c r="A1278" s="9">
        <f t="shared" ref="A1278:B1278" si="1911">A1274</f>
        <v>11502</v>
      </c>
      <c r="B1278" s="9" t="str">
        <f t="shared" si="1911"/>
        <v>韩信</v>
      </c>
      <c r="C1278" s="9">
        <f t="shared" si="1854"/>
        <v>14</v>
      </c>
      <c r="D1278" s="9">
        <f t="shared" ref="D1278:G1278" si="1912">D1274</f>
        <v>0</v>
      </c>
      <c r="E1278" s="9">
        <f t="shared" si="1912"/>
        <v>1</v>
      </c>
      <c r="F1278" s="9">
        <f t="shared" si="1912"/>
        <v>1</v>
      </c>
      <c r="G1278" s="9">
        <f t="shared" si="1912"/>
        <v>115023</v>
      </c>
      <c r="H1278" s="44" t="str">
        <f t="shared" si="1838"/>
        <v>card_11502_3_0</v>
      </c>
      <c r="I1278" s="9">
        <f t="shared" ref="I1278:M1278" si="1913">I1274</f>
        <v>0</v>
      </c>
      <c r="J1278" s="9" t="str">
        <f t="shared" si="1913"/>
        <v>11502_hanxin_ui.mp3</v>
      </c>
      <c r="K1278" s="9">
        <f t="shared" si="1913"/>
        <v>0</v>
      </c>
      <c r="L1278" s="9">
        <f t="shared" si="1913"/>
        <v>0</v>
      </c>
      <c r="M1278" s="9" t="str">
        <f t="shared" si="1913"/>
        <v>sound_deadnan.mp3</v>
      </c>
      <c r="N1278" s="9"/>
      <c r="P1278" t="str">
        <f t="shared" si="1839"/>
        <v>15</v>
      </c>
      <c r="Q1278">
        <v>3</v>
      </c>
      <c r="R1278" s="9">
        <v>0</v>
      </c>
      <c r="S1278" s="2">
        <v>333</v>
      </c>
      <c r="T1278" s="2">
        <f>VLOOKUP(B1298,Sheet3!B:C,2,FALSE)</f>
        <v>9</v>
      </c>
    </row>
    <row r="1279" spans="1:20" ht="14.25">
      <c r="A1279" s="9">
        <f t="shared" ref="A1279:B1279" si="1914">A1275</f>
        <v>11502</v>
      </c>
      <c r="B1279" s="9" t="str">
        <f t="shared" si="1914"/>
        <v>韩信</v>
      </c>
      <c r="C1279" s="9">
        <f t="shared" si="1854"/>
        <v>14</v>
      </c>
      <c r="D1279" s="9">
        <f t="shared" ref="D1279:G1279" si="1915">D1275</f>
        <v>1</v>
      </c>
      <c r="E1279" s="9">
        <f t="shared" si="1915"/>
        <v>1</v>
      </c>
      <c r="F1279" s="9">
        <f t="shared" si="1915"/>
        <v>1</v>
      </c>
      <c r="G1279" s="9">
        <f t="shared" si="1915"/>
        <v>115023</v>
      </c>
      <c r="H1279" s="44" t="str">
        <f t="shared" si="1838"/>
        <v>card_11502_3_3</v>
      </c>
      <c r="I1279" s="9">
        <f t="shared" ref="I1279:M1279" si="1916">I1275</f>
        <v>0</v>
      </c>
      <c r="J1279" s="9" t="str">
        <f t="shared" si="1916"/>
        <v>11502_hanxin_ui.mp3</v>
      </c>
      <c r="K1279" s="9">
        <f t="shared" si="1916"/>
        <v>0</v>
      </c>
      <c r="L1279" s="9">
        <f t="shared" si="1916"/>
        <v>0</v>
      </c>
      <c r="M1279" s="9" t="str">
        <f t="shared" si="1916"/>
        <v>sound_deadnan.mp3</v>
      </c>
      <c r="N1279" s="9"/>
      <c r="P1279" t="str">
        <f t="shared" si="1839"/>
        <v>15</v>
      </c>
      <c r="Q1279">
        <v>3</v>
      </c>
      <c r="R1279" s="9">
        <v>3</v>
      </c>
      <c r="S1279" s="2">
        <v>334</v>
      </c>
      <c r="T1279" s="2">
        <f>VLOOKUP(B1299,Sheet3!B:C,2,FALSE)</f>
        <v>9</v>
      </c>
    </row>
    <row r="1280" spans="1:20" ht="14.25">
      <c r="A1280" s="9">
        <f t="shared" ref="A1280:B1280" si="1917">A1276</f>
        <v>11502</v>
      </c>
      <c r="B1280" s="9" t="str">
        <f t="shared" si="1917"/>
        <v>韩信</v>
      </c>
      <c r="C1280" s="9">
        <f t="shared" si="1854"/>
        <v>14</v>
      </c>
      <c r="D1280" s="9">
        <f t="shared" ref="D1280:G1280" si="1918">D1276</f>
        <v>2</v>
      </c>
      <c r="E1280" s="9">
        <f t="shared" si="1918"/>
        <v>1</v>
      </c>
      <c r="F1280" s="9">
        <f t="shared" si="1918"/>
        <v>1</v>
      </c>
      <c r="G1280" s="9">
        <f t="shared" si="1918"/>
        <v>115023</v>
      </c>
      <c r="H1280" s="44" t="str">
        <f t="shared" si="1838"/>
        <v>card_11502_3_3</v>
      </c>
      <c r="I1280" s="9">
        <f t="shared" ref="I1280:M1280" si="1919">I1276</f>
        <v>0</v>
      </c>
      <c r="J1280" s="9" t="str">
        <f t="shared" si="1919"/>
        <v>11502_hanxin_ui.mp3</v>
      </c>
      <c r="K1280" s="9">
        <f t="shared" si="1919"/>
        <v>0</v>
      </c>
      <c r="L1280" s="9">
        <f t="shared" si="1919"/>
        <v>0</v>
      </c>
      <c r="M1280" s="9" t="str">
        <f t="shared" si="1919"/>
        <v>sound_deadnan.mp3</v>
      </c>
      <c r="N1280" s="9"/>
      <c r="P1280" t="str">
        <f t="shared" si="1839"/>
        <v>15</v>
      </c>
      <c r="Q1280">
        <v>3</v>
      </c>
      <c r="R1280" s="9">
        <v>3</v>
      </c>
      <c r="S1280" s="2">
        <v>335</v>
      </c>
      <c r="T1280" s="2">
        <f>VLOOKUP(B1300,Sheet3!B:C,2,FALSE)</f>
        <v>9</v>
      </c>
    </row>
    <row r="1281" spans="1:22" ht="14.25">
      <c r="A1281" s="9">
        <f t="shared" ref="A1281:B1281" si="1920">A1277</f>
        <v>11502</v>
      </c>
      <c r="B1281" s="9" t="str">
        <f t="shared" si="1920"/>
        <v>韩信</v>
      </c>
      <c r="C1281" s="9">
        <f t="shared" si="1854"/>
        <v>14</v>
      </c>
      <c r="D1281" s="9">
        <f t="shared" ref="D1281:G1281" si="1921">D1277</f>
        <v>3</v>
      </c>
      <c r="E1281" s="9">
        <f t="shared" si="1921"/>
        <v>1</v>
      </c>
      <c r="F1281" s="9">
        <f t="shared" si="1921"/>
        <v>1</v>
      </c>
      <c r="G1281" s="9">
        <f t="shared" si="1921"/>
        <v>115023</v>
      </c>
      <c r="H1281" s="44" t="str">
        <f t="shared" si="1838"/>
        <v>card_11502_3_3</v>
      </c>
      <c r="I1281" s="9">
        <f t="shared" ref="I1281:M1281" si="1922">I1277</f>
        <v>0</v>
      </c>
      <c r="J1281" s="9" t="str">
        <f t="shared" si="1922"/>
        <v>11502_hanxin_ui.mp3</v>
      </c>
      <c r="K1281" s="9">
        <f t="shared" si="1922"/>
        <v>0</v>
      </c>
      <c r="L1281" s="9">
        <f t="shared" si="1922"/>
        <v>0</v>
      </c>
      <c r="M1281" s="9" t="str">
        <f t="shared" si="1922"/>
        <v>sound_deadnan.mp3</v>
      </c>
      <c r="N1281" s="9"/>
      <c r="P1281" t="str">
        <f t="shared" si="1839"/>
        <v>15</v>
      </c>
      <c r="Q1281">
        <v>3</v>
      </c>
      <c r="R1281" s="9">
        <v>3</v>
      </c>
      <c r="S1281" s="2">
        <v>336</v>
      </c>
      <c r="T1281" s="2">
        <f>VLOOKUP(B1301,Sheet3!B:C,2,FALSE)</f>
        <v>9</v>
      </c>
    </row>
    <row r="1282" spans="1:22" ht="14.25">
      <c r="A1282" s="9">
        <f t="shared" ref="A1282:B1282" si="1923">A1278</f>
        <v>11502</v>
      </c>
      <c r="B1282" s="9" t="str">
        <f t="shared" si="1923"/>
        <v>韩信</v>
      </c>
      <c r="C1282" s="9">
        <f t="shared" si="1854"/>
        <v>15</v>
      </c>
      <c r="D1282" s="9">
        <f t="shared" ref="D1282:G1282" si="1924">D1278</f>
        <v>0</v>
      </c>
      <c r="E1282" s="9">
        <f t="shared" si="1924"/>
        <v>1</v>
      </c>
      <c r="F1282" s="9">
        <f t="shared" si="1924"/>
        <v>1</v>
      </c>
      <c r="G1282" s="9">
        <f t="shared" si="1924"/>
        <v>115023</v>
      </c>
      <c r="H1282" s="44" t="str">
        <f t="shared" si="1838"/>
        <v>card_11502_3_0</v>
      </c>
      <c r="I1282" s="9">
        <f t="shared" ref="I1282:M1282" si="1925">I1278</f>
        <v>0</v>
      </c>
      <c r="J1282" s="9" t="str">
        <f t="shared" si="1925"/>
        <v>11502_hanxin_ui.mp3</v>
      </c>
      <c r="K1282" s="9">
        <f t="shared" si="1925"/>
        <v>0</v>
      </c>
      <c r="L1282" s="9">
        <f t="shared" si="1925"/>
        <v>0</v>
      </c>
      <c r="M1282" s="9" t="str">
        <f t="shared" si="1925"/>
        <v>sound_deadnan.mp3</v>
      </c>
      <c r="N1282" s="9"/>
      <c r="P1282" t="str">
        <f t="shared" si="1839"/>
        <v>15</v>
      </c>
      <c r="Q1282">
        <v>3</v>
      </c>
      <c r="R1282" s="9">
        <v>0</v>
      </c>
      <c r="T1282" s="2">
        <f>VLOOKUP(B1302,Sheet3!B:C,2,FALSE)</f>
        <v>9</v>
      </c>
      <c r="U1282">
        <f t="shared" ref="U1282:U1297" si="1926">G1302</f>
        <v>115033</v>
      </c>
      <c r="V1282" t="str">
        <f t="shared" ref="V1282:V1297" si="1927">H1302</f>
        <v>card_11503_3_0</v>
      </c>
    </row>
    <row r="1283" spans="1:22" ht="14.25">
      <c r="A1283" s="9">
        <f t="shared" ref="A1283:B1283" si="1928">A1279</f>
        <v>11502</v>
      </c>
      <c r="B1283" s="9" t="str">
        <f t="shared" si="1928"/>
        <v>韩信</v>
      </c>
      <c r="C1283" s="9">
        <f t="shared" si="1854"/>
        <v>15</v>
      </c>
      <c r="D1283" s="9">
        <f t="shared" ref="D1283:G1283" si="1929">D1279</f>
        <v>1</v>
      </c>
      <c r="E1283" s="9">
        <f t="shared" si="1929"/>
        <v>1</v>
      </c>
      <c r="F1283" s="9">
        <f t="shared" si="1929"/>
        <v>1</v>
      </c>
      <c r="G1283" s="9">
        <f t="shared" si="1929"/>
        <v>115023</v>
      </c>
      <c r="H1283" s="44" t="str">
        <f t="shared" si="1838"/>
        <v>card_11502_3_3</v>
      </c>
      <c r="I1283" s="9">
        <f t="shared" ref="I1283:M1283" si="1930">I1279</f>
        <v>0</v>
      </c>
      <c r="J1283" s="9" t="str">
        <f t="shared" si="1930"/>
        <v>11502_hanxin_ui.mp3</v>
      </c>
      <c r="K1283" s="9">
        <f t="shared" si="1930"/>
        <v>0</v>
      </c>
      <c r="L1283" s="9">
        <f t="shared" si="1930"/>
        <v>0</v>
      </c>
      <c r="M1283" s="9" t="str">
        <f t="shared" si="1930"/>
        <v>sound_deadnan.mp3</v>
      </c>
      <c r="N1283" s="9"/>
      <c r="P1283" t="str">
        <f t="shared" si="1839"/>
        <v>15</v>
      </c>
      <c r="Q1283">
        <v>3</v>
      </c>
      <c r="R1283" s="9">
        <v>3</v>
      </c>
      <c r="T1283" s="2">
        <f>VLOOKUP(B1303,Sheet3!B:C,2,FALSE)</f>
        <v>9</v>
      </c>
      <c r="U1283">
        <f t="shared" si="1926"/>
        <v>115033</v>
      </c>
      <c r="V1283" t="str">
        <f t="shared" si="1927"/>
        <v>card_11503_3_3</v>
      </c>
    </row>
    <row r="1284" spans="1:22" ht="14.25">
      <c r="A1284" s="9">
        <f t="shared" ref="A1284:B1284" si="1931">A1280</f>
        <v>11502</v>
      </c>
      <c r="B1284" s="9" t="str">
        <f t="shared" si="1931"/>
        <v>韩信</v>
      </c>
      <c r="C1284" s="9">
        <f t="shared" si="1854"/>
        <v>15</v>
      </c>
      <c r="D1284" s="9">
        <f t="shared" ref="D1284:G1284" si="1932">D1280</f>
        <v>2</v>
      </c>
      <c r="E1284" s="9">
        <f t="shared" si="1932"/>
        <v>1</v>
      </c>
      <c r="F1284" s="9">
        <f t="shared" si="1932"/>
        <v>1</v>
      </c>
      <c r="G1284" s="9">
        <f t="shared" si="1932"/>
        <v>115023</v>
      </c>
      <c r="H1284" s="44" t="str">
        <f t="shared" si="1838"/>
        <v>card_11502_3_3</v>
      </c>
      <c r="I1284" s="9">
        <f t="shared" ref="I1284:M1284" si="1933">I1280</f>
        <v>0</v>
      </c>
      <c r="J1284" s="9" t="str">
        <f t="shared" si="1933"/>
        <v>11502_hanxin_ui.mp3</v>
      </c>
      <c r="K1284" s="9">
        <f t="shared" si="1933"/>
        <v>0</v>
      </c>
      <c r="L1284" s="9">
        <f t="shared" si="1933"/>
        <v>0</v>
      </c>
      <c r="M1284" s="9" t="str">
        <f t="shared" si="1933"/>
        <v>sound_deadnan.mp3</v>
      </c>
      <c r="N1284" s="9"/>
      <c r="P1284" t="str">
        <f t="shared" si="1839"/>
        <v>15</v>
      </c>
      <c r="Q1284">
        <v>3</v>
      </c>
      <c r="R1284" s="9">
        <v>3</v>
      </c>
      <c r="T1284" s="2">
        <f>VLOOKUP(B1304,Sheet3!B:C,2,FALSE)</f>
        <v>9</v>
      </c>
      <c r="U1284">
        <f t="shared" si="1926"/>
        <v>115033</v>
      </c>
      <c r="V1284" t="str">
        <f t="shared" si="1927"/>
        <v>card_11503_3_3</v>
      </c>
    </row>
    <row r="1285" spans="1:22" ht="14.25">
      <c r="A1285" s="9">
        <f t="shared" ref="A1285:B1285" si="1934">A1281</f>
        <v>11502</v>
      </c>
      <c r="B1285" s="9" t="str">
        <f t="shared" si="1934"/>
        <v>韩信</v>
      </c>
      <c r="C1285" s="9">
        <f t="shared" si="1854"/>
        <v>15</v>
      </c>
      <c r="D1285" s="9">
        <f t="shared" ref="D1285:G1285" si="1935">D1281</f>
        <v>3</v>
      </c>
      <c r="E1285" s="9">
        <f t="shared" si="1935"/>
        <v>1</v>
      </c>
      <c r="F1285" s="9">
        <f t="shared" si="1935"/>
        <v>1</v>
      </c>
      <c r="G1285" s="9">
        <f t="shared" si="1935"/>
        <v>115023</v>
      </c>
      <c r="H1285" s="44" t="str">
        <f t="shared" si="1838"/>
        <v>card_11502_3_3</v>
      </c>
      <c r="I1285" s="9">
        <f t="shared" ref="I1285:M1285" si="1936">I1281</f>
        <v>0</v>
      </c>
      <c r="J1285" s="9" t="str">
        <f t="shared" si="1936"/>
        <v>11502_hanxin_ui.mp3</v>
      </c>
      <c r="K1285" s="9">
        <f t="shared" si="1936"/>
        <v>0</v>
      </c>
      <c r="L1285" s="9">
        <f t="shared" si="1936"/>
        <v>0</v>
      </c>
      <c r="M1285" s="9" t="str">
        <f t="shared" si="1936"/>
        <v>sound_deadnan.mp3</v>
      </c>
      <c r="N1285" s="9"/>
      <c r="P1285" t="str">
        <f t="shared" si="1839"/>
        <v>15</v>
      </c>
      <c r="Q1285">
        <v>3</v>
      </c>
      <c r="R1285" s="9">
        <v>3</v>
      </c>
      <c r="T1285" s="2">
        <f>VLOOKUP(B1305,Sheet3!B:C,2,FALSE)</f>
        <v>9</v>
      </c>
      <c r="U1285">
        <f t="shared" si="1926"/>
        <v>115033</v>
      </c>
      <c r="V1285" t="str">
        <f t="shared" si="1927"/>
        <v>card_11503_3_3</v>
      </c>
    </row>
    <row r="1286" spans="1:22" ht="17.25">
      <c r="A1286" s="9">
        <v>11503</v>
      </c>
      <c r="B1286" s="50" t="s">
        <v>147</v>
      </c>
      <c r="C1286" s="9">
        <v>0</v>
      </c>
      <c r="D1286" s="9">
        <v>0</v>
      </c>
      <c r="E1286" s="42">
        <v>1</v>
      </c>
      <c r="F1286" s="48">
        <v>1</v>
      </c>
      <c r="G1286" s="42">
        <v>115031</v>
      </c>
      <c r="H1286" s="44" t="str">
        <f t="shared" si="1838"/>
        <v>card_11503_1_0</v>
      </c>
      <c r="I1286" s="43">
        <v>0</v>
      </c>
      <c r="J1286" s="45" t="s">
        <v>148</v>
      </c>
      <c r="K1286" s="45">
        <v>0</v>
      </c>
      <c r="L1286" s="43">
        <v>0</v>
      </c>
      <c r="M1286" s="42" t="s">
        <v>36</v>
      </c>
      <c r="N1286" s="9"/>
      <c r="P1286" t="str">
        <f t="shared" si="1839"/>
        <v>15</v>
      </c>
      <c r="Q1286">
        <v>1</v>
      </c>
      <c r="R1286" s="9">
        <v>0</v>
      </c>
      <c r="T1286" s="2">
        <f>VLOOKUP(B1306,Sheet3!B:C,2,FALSE)</f>
        <v>9</v>
      </c>
      <c r="U1286">
        <f t="shared" si="1926"/>
        <v>115033</v>
      </c>
      <c r="V1286" t="str">
        <f t="shared" si="1927"/>
        <v>card_11503_3_0</v>
      </c>
    </row>
    <row r="1287" spans="1:22" ht="17.25">
      <c r="A1287" s="9">
        <v>11503</v>
      </c>
      <c r="B1287" s="50" t="s">
        <v>147</v>
      </c>
      <c r="C1287" s="9">
        <v>0</v>
      </c>
      <c r="D1287" s="9">
        <v>1</v>
      </c>
      <c r="E1287" s="42">
        <v>1</v>
      </c>
      <c r="F1287" s="48">
        <v>1</v>
      </c>
      <c r="G1287" s="42">
        <v>115031</v>
      </c>
      <c r="H1287" s="44" t="str">
        <f t="shared" ref="H1287:H1350" si="1937">"card_"&amp;A1287&amp;"_"&amp;Q1287&amp;"_"&amp;R1287</f>
        <v>card_11503_1_1</v>
      </c>
      <c r="I1287" s="43">
        <v>0</v>
      </c>
      <c r="J1287" s="45" t="s">
        <v>148</v>
      </c>
      <c r="K1287" s="45">
        <v>0</v>
      </c>
      <c r="L1287" s="43">
        <v>0</v>
      </c>
      <c r="M1287" s="42" t="s">
        <v>36</v>
      </c>
      <c r="N1287" s="9"/>
      <c r="P1287" t="str">
        <f t="shared" si="1839"/>
        <v>15</v>
      </c>
      <c r="Q1287">
        <v>1</v>
      </c>
      <c r="R1287" s="9">
        <v>1</v>
      </c>
      <c r="T1287" s="2">
        <f>VLOOKUP(B1307,Sheet3!B:C,2,FALSE)</f>
        <v>9</v>
      </c>
      <c r="U1287">
        <f t="shared" si="1926"/>
        <v>115033</v>
      </c>
      <c r="V1287" t="str">
        <f t="shared" si="1927"/>
        <v>card_11503_3_3</v>
      </c>
    </row>
    <row r="1288" spans="1:22" ht="17.25">
      <c r="A1288" s="9">
        <v>11503</v>
      </c>
      <c r="B1288" s="50" t="s">
        <v>147</v>
      </c>
      <c r="C1288" s="9">
        <v>0</v>
      </c>
      <c r="D1288" s="9">
        <v>2</v>
      </c>
      <c r="E1288" s="42">
        <v>1</v>
      </c>
      <c r="F1288" s="48">
        <v>1</v>
      </c>
      <c r="G1288" s="42">
        <v>115031</v>
      </c>
      <c r="H1288" s="44" t="str">
        <f t="shared" si="1937"/>
        <v>card_11503_2_2</v>
      </c>
      <c r="I1288" s="43">
        <v>0</v>
      </c>
      <c r="J1288" s="45" t="s">
        <v>148</v>
      </c>
      <c r="K1288" s="45">
        <v>0</v>
      </c>
      <c r="L1288" s="43">
        <v>0</v>
      </c>
      <c r="M1288" s="42" t="s">
        <v>36</v>
      </c>
      <c r="N1288" s="9"/>
      <c r="P1288" t="str">
        <f t="shared" ref="P1288:P1351" si="1938">MIDB(A1288,2,2)</f>
        <v>15</v>
      </c>
      <c r="Q1288">
        <v>2</v>
      </c>
      <c r="R1288" s="9">
        <v>2</v>
      </c>
      <c r="T1288" s="2">
        <f>VLOOKUP(B1308,Sheet3!B:C,2,FALSE)</f>
        <v>9</v>
      </c>
      <c r="U1288">
        <f t="shared" si="1926"/>
        <v>115033</v>
      </c>
      <c r="V1288" t="str">
        <f t="shared" si="1927"/>
        <v>card_11503_3_3</v>
      </c>
    </row>
    <row r="1289" spans="1:22" ht="17.25">
      <c r="A1289" s="9">
        <v>11503</v>
      </c>
      <c r="B1289" s="50" t="s">
        <v>147</v>
      </c>
      <c r="C1289" s="9">
        <v>0</v>
      </c>
      <c r="D1289" s="9">
        <v>3</v>
      </c>
      <c r="E1289" s="42">
        <v>1</v>
      </c>
      <c r="F1289" s="48">
        <v>1</v>
      </c>
      <c r="G1289" s="42">
        <v>115031</v>
      </c>
      <c r="H1289" s="44" t="str">
        <f t="shared" si="1937"/>
        <v>card_11503_3_3</v>
      </c>
      <c r="I1289" s="43">
        <v>0</v>
      </c>
      <c r="J1289" s="45" t="s">
        <v>148</v>
      </c>
      <c r="K1289" s="45">
        <v>0</v>
      </c>
      <c r="L1289" s="43">
        <v>0</v>
      </c>
      <c r="M1289" s="42" t="s">
        <v>36</v>
      </c>
      <c r="N1289" s="9"/>
      <c r="P1289" t="str">
        <f t="shared" si="1938"/>
        <v>15</v>
      </c>
      <c r="Q1289">
        <v>3</v>
      </c>
      <c r="R1289" s="9">
        <v>3</v>
      </c>
      <c r="T1289" s="2">
        <f>VLOOKUP(B1309,Sheet3!B:C,2,FALSE)</f>
        <v>9</v>
      </c>
      <c r="U1289">
        <f t="shared" si="1926"/>
        <v>115033</v>
      </c>
      <c r="V1289" t="str">
        <f t="shared" si="1927"/>
        <v>card_11503_3_3</v>
      </c>
    </row>
    <row r="1290" spans="1:22" ht="17.25">
      <c r="A1290" s="9">
        <v>11503</v>
      </c>
      <c r="B1290" s="50" t="s">
        <v>147</v>
      </c>
      <c r="C1290" s="9">
        <v>1</v>
      </c>
      <c r="D1290" s="9">
        <v>0</v>
      </c>
      <c r="E1290" s="42">
        <v>1</v>
      </c>
      <c r="F1290" s="48">
        <v>1</v>
      </c>
      <c r="G1290" s="42">
        <v>115032</v>
      </c>
      <c r="H1290" s="44" t="str">
        <f t="shared" si="1937"/>
        <v>card_11503_2_0</v>
      </c>
      <c r="I1290" s="43">
        <v>0</v>
      </c>
      <c r="J1290" s="45" t="s">
        <v>148</v>
      </c>
      <c r="K1290" s="45">
        <v>0</v>
      </c>
      <c r="L1290" s="43">
        <v>0</v>
      </c>
      <c r="M1290" s="42" t="s">
        <v>36</v>
      </c>
      <c r="N1290" s="9"/>
      <c r="P1290" t="str">
        <f t="shared" si="1938"/>
        <v>15</v>
      </c>
      <c r="Q1290">
        <v>2</v>
      </c>
      <c r="R1290" s="9">
        <v>0</v>
      </c>
      <c r="T1290" s="2">
        <f>VLOOKUP(B1310,Sheet3!B:C,2,FALSE)</f>
        <v>9</v>
      </c>
      <c r="U1290">
        <f t="shared" si="1926"/>
        <v>115033</v>
      </c>
      <c r="V1290" t="str">
        <f t="shared" si="1927"/>
        <v>card_11503_3_0</v>
      </c>
    </row>
    <row r="1291" spans="1:22" ht="17.25">
      <c r="A1291" s="9">
        <v>11503</v>
      </c>
      <c r="B1291" s="50" t="s">
        <v>147</v>
      </c>
      <c r="C1291" s="9">
        <v>1</v>
      </c>
      <c r="D1291" s="9">
        <v>1</v>
      </c>
      <c r="E1291" s="42">
        <v>1</v>
      </c>
      <c r="F1291" s="48">
        <v>1</v>
      </c>
      <c r="G1291" s="42">
        <v>115032</v>
      </c>
      <c r="H1291" s="44" t="str">
        <f t="shared" si="1937"/>
        <v>card_11503_2_2</v>
      </c>
      <c r="I1291" s="43">
        <v>0</v>
      </c>
      <c r="J1291" s="45" t="s">
        <v>148</v>
      </c>
      <c r="K1291" s="45">
        <v>0</v>
      </c>
      <c r="L1291" s="43">
        <v>0</v>
      </c>
      <c r="M1291" s="42" t="s">
        <v>36</v>
      </c>
      <c r="N1291" s="9"/>
      <c r="P1291" t="str">
        <f t="shared" si="1938"/>
        <v>15</v>
      </c>
      <c r="Q1291">
        <v>2</v>
      </c>
      <c r="R1291" s="9">
        <v>2</v>
      </c>
      <c r="T1291" s="2">
        <f>VLOOKUP(B1311,Sheet3!B:C,2,FALSE)</f>
        <v>9</v>
      </c>
      <c r="U1291">
        <f t="shared" si="1926"/>
        <v>115033</v>
      </c>
      <c r="V1291" t="str">
        <f t="shared" si="1927"/>
        <v>card_11503_3_3</v>
      </c>
    </row>
    <row r="1292" spans="1:22" ht="17.25">
      <c r="A1292" s="9">
        <v>11503</v>
      </c>
      <c r="B1292" s="50" t="s">
        <v>147</v>
      </c>
      <c r="C1292" s="9">
        <v>1</v>
      </c>
      <c r="D1292" s="9">
        <v>2</v>
      </c>
      <c r="E1292" s="42">
        <v>1</v>
      </c>
      <c r="F1292" s="48">
        <v>1</v>
      </c>
      <c r="G1292" s="42">
        <v>115032</v>
      </c>
      <c r="H1292" s="44" t="str">
        <f t="shared" si="1937"/>
        <v>card_11503_2_2</v>
      </c>
      <c r="I1292" s="43">
        <v>0</v>
      </c>
      <c r="J1292" s="45" t="s">
        <v>148</v>
      </c>
      <c r="K1292" s="45">
        <v>0</v>
      </c>
      <c r="L1292" s="43">
        <v>0</v>
      </c>
      <c r="M1292" s="42" t="s">
        <v>36</v>
      </c>
      <c r="N1292" s="9"/>
      <c r="P1292" t="str">
        <f t="shared" si="1938"/>
        <v>15</v>
      </c>
      <c r="Q1292">
        <v>2</v>
      </c>
      <c r="R1292" s="9">
        <v>2</v>
      </c>
      <c r="T1292" s="2">
        <f>VLOOKUP(B1312,Sheet3!B:C,2,FALSE)</f>
        <v>9</v>
      </c>
      <c r="U1292">
        <f t="shared" si="1926"/>
        <v>115033</v>
      </c>
      <c r="V1292" t="str">
        <f t="shared" si="1927"/>
        <v>card_11503_3_3</v>
      </c>
    </row>
    <row r="1293" spans="1:22" ht="17.25">
      <c r="A1293" s="9">
        <v>11503</v>
      </c>
      <c r="B1293" s="50" t="s">
        <v>147</v>
      </c>
      <c r="C1293" s="9">
        <v>1</v>
      </c>
      <c r="D1293" s="9">
        <v>3</v>
      </c>
      <c r="E1293" s="42">
        <v>1</v>
      </c>
      <c r="F1293" s="48">
        <v>1</v>
      </c>
      <c r="G1293" s="42">
        <v>115032</v>
      </c>
      <c r="H1293" s="44" t="str">
        <f t="shared" si="1937"/>
        <v>card_11503_3_3</v>
      </c>
      <c r="I1293" s="43">
        <v>0</v>
      </c>
      <c r="J1293" s="45" t="s">
        <v>148</v>
      </c>
      <c r="K1293" s="45">
        <v>0</v>
      </c>
      <c r="L1293" s="43">
        <v>0</v>
      </c>
      <c r="M1293" s="42" t="s">
        <v>36</v>
      </c>
      <c r="N1293" s="9"/>
      <c r="P1293" t="str">
        <f t="shared" si="1938"/>
        <v>15</v>
      </c>
      <c r="Q1293">
        <v>3</v>
      </c>
      <c r="R1293" s="9">
        <v>3</v>
      </c>
      <c r="T1293" s="2">
        <f>VLOOKUP(B1313,Sheet3!B:C,2,FALSE)</f>
        <v>9</v>
      </c>
      <c r="U1293">
        <f t="shared" si="1926"/>
        <v>115033</v>
      </c>
      <c r="V1293" t="str">
        <f t="shared" si="1927"/>
        <v>card_11503_3_3</v>
      </c>
    </row>
    <row r="1294" spans="1:22" ht="17.25">
      <c r="A1294" s="9">
        <v>11503</v>
      </c>
      <c r="B1294" s="50" t="s">
        <v>147</v>
      </c>
      <c r="C1294" s="9">
        <v>2</v>
      </c>
      <c r="D1294" s="9">
        <v>0</v>
      </c>
      <c r="E1294" s="42">
        <v>1</v>
      </c>
      <c r="F1294" s="48">
        <v>1</v>
      </c>
      <c r="G1294" s="42">
        <v>115032</v>
      </c>
      <c r="H1294" s="44" t="str">
        <f t="shared" si="1937"/>
        <v>card_11503_2_0</v>
      </c>
      <c r="I1294" s="43">
        <v>0</v>
      </c>
      <c r="J1294" s="45" t="s">
        <v>148</v>
      </c>
      <c r="K1294" s="45">
        <v>0</v>
      </c>
      <c r="L1294" s="43">
        <v>0</v>
      </c>
      <c r="M1294" s="42" t="s">
        <v>36</v>
      </c>
      <c r="N1294" s="9"/>
      <c r="P1294" t="str">
        <f t="shared" si="1938"/>
        <v>15</v>
      </c>
      <c r="Q1294">
        <v>2</v>
      </c>
      <c r="R1294" s="9">
        <v>0</v>
      </c>
      <c r="T1294" s="2">
        <f>VLOOKUP(B1314,Sheet3!B:C,2,FALSE)</f>
        <v>9</v>
      </c>
      <c r="U1294">
        <f t="shared" si="1926"/>
        <v>115033</v>
      </c>
      <c r="V1294" t="str">
        <f t="shared" si="1927"/>
        <v>card_11503_3_0</v>
      </c>
    </row>
    <row r="1295" spans="1:22" ht="17.25">
      <c r="A1295" s="9">
        <v>11503</v>
      </c>
      <c r="B1295" s="50" t="s">
        <v>147</v>
      </c>
      <c r="C1295" s="9">
        <v>2</v>
      </c>
      <c r="D1295" s="9">
        <v>1</v>
      </c>
      <c r="E1295" s="42">
        <v>1</v>
      </c>
      <c r="F1295" s="48">
        <v>1</v>
      </c>
      <c r="G1295" s="42">
        <v>115032</v>
      </c>
      <c r="H1295" s="44" t="str">
        <f t="shared" si="1937"/>
        <v>card_11503_2_2</v>
      </c>
      <c r="I1295" s="43">
        <v>0</v>
      </c>
      <c r="J1295" s="45" t="s">
        <v>148</v>
      </c>
      <c r="K1295" s="45">
        <v>0</v>
      </c>
      <c r="L1295" s="43">
        <v>0</v>
      </c>
      <c r="M1295" s="42" t="s">
        <v>36</v>
      </c>
      <c r="N1295" s="9"/>
      <c r="P1295" t="str">
        <f t="shared" si="1938"/>
        <v>15</v>
      </c>
      <c r="Q1295">
        <v>2</v>
      </c>
      <c r="R1295" s="9">
        <v>2</v>
      </c>
      <c r="T1295" s="2">
        <f>VLOOKUP(B1315,Sheet3!B:C,2,FALSE)</f>
        <v>9</v>
      </c>
      <c r="U1295">
        <f t="shared" si="1926"/>
        <v>115033</v>
      </c>
      <c r="V1295" t="str">
        <f t="shared" si="1927"/>
        <v>card_11503_3_3</v>
      </c>
    </row>
    <row r="1296" spans="1:22" ht="17.25">
      <c r="A1296" s="9">
        <v>11503</v>
      </c>
      <c r="B1296" s="50" t="s">
        <v>147</v>
      </c>
      <c r="C1296" s="9">
        <v>2</v>
      </c>
      <c r="D1296" s="9">
        <v>2</v>
      </c>
      <c r="E1296" s="42">
        <v>1</v>
      </c>
      <c r="F1296" s="48">
        <v>1</v>
      </c>
      <c r="G1296" s="42">
        <v>115032</v>
      </c>
      <c r="H1296" s="44" t="str">
        <f t="shared" si="1937"/>
        <v>card_11503_2_2</v>
      </c>
      <c r="I1296" s="43">
        <v>0</v>
      </c>
      <c r="J1296" s="45" t="s">
        <v>148</v>
      </c>
      <c r="K1296" s="45">
        <v>0</v>
      </c>
      <c r="L1296" s="43">
        <v>0</v>
      </c>
      <c r="M1296" s="42" t="s">
        <v>36</v>
      </c>
      <c r="N1296" s="9"/>
      <c r="P1296" t="str">
        <f t="shared" si="1938"/>
        <v>15</v>
      </c>
      <c r="Q1296">
        <v>2</v>
      </c>
      <c r="R1296" s="9">
        <v>2</v>
      </c>
      <c r="T1296" s="2">
        <f>VLOOKUP(B1316,Sheet3!B:C,2,FALSE)</f>
        <v>9</v>
      </c>
      <c r="U1296">
        <f t="shared" si="1926"/>
        <v>115033</v>
      </c>
      <c r="V1296" t="str">
        <f t="shared" si="1927"/>
        <v>card_11503_3_3</v>
      </c>
    </row>
    <row r="1297" spans="1:22" ht="17.25">
      <c r="A1297" s="9">
        <v>11503</v>
      </c>
      <c r="B1297" s="50" t="s">
        <v>147</v>
      </c>
      <c r="C1297" s="9">
        <v>2</v>
      </c>
      <c r="D1297" s="9">
        <v>3</v>
      </c>
      <c r="E1297" s="42">
        <v>1</v>
      </c>
      <c r="F1297" s="48">
        <v>1</v>
      </c>
      <c r="G1297" s="42">
        <v>115032</v>
      </c>
      <c r="H1297" s="44" t="str">
        <f t="shared" si="1937"/>
        <v>card_11503_3_3</v>
      </c>
      <c r="I1297" s="43">
        <v>0</v>
      </c>
      <c r="J1297" s="45" t="s">
        <v>148</v>
      </c>
      <c r="K1297" s="45">
        <v>0</v>
      </c>
      <c r="L1297" s="43">
        <v>0</v>
      </c>
      <c r="M1297" s="42" t="s">
        <v>36</v>
      </c>
      <c r="N1297" s="9"/>
      <c r="P1297" t="str">
        <f t="shared" si="1938"/>
        <v>15</v>
      </c>
      <c r="Q1297">
        <v>3</v>
      </c>
      <c r="R1297" s="9">
        <v>3</v>
      </c>
      <c r="T1297" s="2">
        <f>VLOOKUP(B1317,Sheet3!B:C,2,FALSE)</f>
        <v>9</v>
      </c>
      <c r="U1297">
        <f t="shared" si="1926"/>
        <v>115033</v>
      </c>
      <c r="V1297" t="str">
        <f t="shared" si="1927"/>
        <v>card_11503_3_3</v>
      </c>
    </row>
    <row r="1298" spans="1:22" ht="17.25">
      <c r="A1298" s="9">
        <v>11503</v>
      </c>
      <c r="B1298" s="50" t="s">
        <v>147</v>
      </c>
      <c r="C1298" s="9">
        <v>3</v>
      </c>
      <c r="D1298" s="9">
        <v>0</v>
      </c>
      <c r="E1298" s="42">
        <v>1</v>
      </c>
      <c r="F1298" s="48">
        <v>1</v>
      </c>
      <c r="G1298" s="42">
        <v>115033</v>
      </c>
      <c r="H1298" s="44" t="str">
        <f t="shared" si="1937"/>
        <v>card_11503_3_0</v>
      </c>
      <c r="I1298" s="43">
        <v>0</v>
      </c>
      <c r="J1298" s="45" t="s">
        <v>148</v>
      </c>
      <c r="K1298" s="45">
        <v>0</v>
      </c>
      <c r="L1298" s="43">
        <v>0</v>
      </c>
      <c r="M1298" s="42" t="s">
        <v>36</v>
      </c>
      <c r="N1298" s="9"/>
      <c r="P1298" t="str">
        <f t="shared" si="1938"/>
        <v>15</v>
      </c>
      <c r="Q1298">
        <v>3</v>
      </c>
      <c r="R1298" s="9">
        <v>0</v>
      </c>
      <c r="T1298" s="2"/>
    </row>
    <row r="1299" spans="1:22" ht="17.25">
      <c r="A1299" s="9">
        <v>11503</v>
      </c>
      <c r="B1299" s="50" t="s">
        <v>147</v>
      </c>
      <c r="C1299" s="9">
        <v>3</v>
      </c>
      <c r="D1299" s="9">
        <v>1</v>
      </c>
      <c r="E1299" s="42">
        <v>1</v>
      </c>
      <c r="F1299" s="48">
        <v>1</v>
      </c>
      <c r="G1299" s="42">
        <v>115033</v>
      </c>
      <c r="H1299" s="44" t="str">
        <f t="shared" si="1937"/>
        <v>card_11503_3_3</v>
      </c>
      <c r="I1299" s="43">
        <v>0</v>
      </c>
      <c r="J1299" s="45" t="s">
        <v>148</v>
      </c>
      <c r="K1299" s="45">
        <v>0</v>
      </c>
      <c r="L1299" s="43">
        <v>0</v>
      </c>
      <c r="M1299" s="42" t="s">
        <v>36</v>
      </c>
      <c r="N1299" s="9"/>
      <c r="P1299" t="str">
        <f t="shared" si="1938"/>
        <v>15</v>
      </c>
      <c r="Q1299">
        <v>3</v>
      </c>
      <c r="R1299" s="9">
        <v>3</v>
      </c>
      <c r="T1299" s="2"/>
    </row>
    <row r="1300" spans="1:22" ht="17.25">
      <c r="A1300" s="9">
        <v>11503</v>
      </c>
      <c r="B1300" s="50" t="s">
        <v>147</v>
      </c>
      <c r="C1300" s="9">
        <v>3</v>
      </c>
      <c r="D1300" s="9">
        <v>2</v>
      </c>
      <c r="E1300" s="42">
        <v>1</v>
      </c>
      <c r="F1300" s="48">
        <v>1</v>
      </c>
      <c r="G1300" s="42">
        <v>115033</v>
      </c>
      <c r="H1300" s="44" t="str">
        <f t="shared" si="1937"/>
        <v>card_11503_3_3</v>
      </c>
      <c r="I1300" s="43">
        <v>0</v>
      </c>
      <c r="J1300" s="45" t="s">
        <v>148</v>
      </c>
      <c r="K1300" s="45">
        <v>0</v>
      </c>
      <c r="L1300" s="43">
        <v>0</v>
      </c>
      <c r="M1300" s="42" t="s">
        <v>36</v>
      </c>
      <c r="N1300" s="9"/>
      <c r="P1300" t="str">
        <f t="shared" si="1938"/>
        <v>15</v>
      </c>
      <c r="Q1300">
        <v>3</v>
      </c>
      <c r="R1300" s="9">
        <v>3</v>
      </c>
      <c r="T1300" s="2"/>
    </row>
    <row r="1301" spans="1:22" ht="17.25">
      <c r="A1301" s="9">
        <v>11503</v>
      </c>
      <c r="B1301" s="50" t="s">
        <v>147</v>
      </c>
      <c r="C1301" s="9">
        <v>3</v>
      </c>
      <c r="D1301" s="9">
        <v>3</v>
      </c>
      <c r="E1301" s="42">
        <v>1</v>
      </c>
      <c r="F1301" s="48">
        <v>1</v>
      </c>
      <c r="G1301" s="42">
        <v>115033</v>
      </c>
      <c r="H1301" s="44" t="str">
        <f t="shared" si="1937"/>
        <v>card_11503_3_3</v>
      </c>
      <c r="I1301" s="43">
        <v>0</v>
      </c>
      <c r="J1301" s="45" t="s">
        <v>148</v>
      </c>
      <c r="K1301" s="45">
        <v>0</v>
      </c>
      <c r="L1301" s="43">
        <v>0</v>
      </c>
      <c r="M1301" s="42" t="s">
        <v>36</v>
      </c>
      <c r="N1301" s="9"/>
      <c r="P1301" t="str">
        <f t="shared" si="1938"/>
        <v>15</v>
      </c>
      <c r="Q1301">
        <v>3</v>
      </c>
      <c r="R1301" s="9">
        <v>3</v>
      </c>
      <c r="T1301" s="2"/>
    </row>
    <row r="1302" spans="1:22" ht="14.25">
      <c r="A1302" s="9">
        <v>11503</v>
      </c>
      <c r="B1302" s="9" t="s">
        <v>147</v>
      </c>
      <c r="C1302" s="9">
        <v>4</v>
      </c>
      <c r="D1302" s="9">
        <v>0</v>
      </c>
      <c r="E1302" s="46">
        <v>1</v>
      </c>
      <c r="F1302" s="9">
        <v>1</v>
      </c>
      <c r="G1302" s="9">
        <v>115033</v>
      </c>
      <c r="H1302" s="44" t="str">
        <f t="shared" si="1937"/>
        <v>card_11503_3_0</v>
      </c>
      <c r="I1302" s="9">
        <v>0</v>
      </c>
      <c r="J1302" s="9" t="s">
        <v>148</v>
      </c>
      <c r="K1302" s="9">
        <v>0</v>
      </c>
      <c r="L1302" s="9">
        <v>0</v>
      </c>
      <c r="M1302" s="9" t="s">
        <v>36</v>
      </c>
      <c r="N1302" s="9"/>
      <c r="P1302" t="str">
        <f t="shared" si="1938"/>
        <v>15</v>
      </c>
      <c r="Q1302">
        <v>3</v>
      </c>
      <c r="R1302" s="9">
        <v>0</v>
      </c>
      <c r="T1302" s="2"/>
    </row>
    <row r="1303" spans="1:22" ht="14.25">
      <c r="A1303" s="9">
        <v>11503</v>
      </c>
      <c r="B1303" s="9" t="s">
        <v>147</v>
      </c>
      <c r="C1303" s="9">
        <v>4</v>
      </c>
      <c r="D1303" s="9">
        <v>1</v>
      </c>
      <c r="E1303" s="46">
        <v>1</v>
      </c>
      <c r="F1303" s="9">
        <v>1</v>
      </c>
      <c r="G1303" s="9">
        <v>115033</v>
      </c>
      <c r="H1303" s="44" t="str">
        <f t="shared" si="1937"/>
        <v>card_11503_3_3</v>
      </c>
      <c r="I1303" s="9">
        <v>0</v>
      </c>
      <c r="J1303" s="9" t="s">
        <v>148</v>
      </c>
      <c r="K1303" s="9">
        <v>0</v>
      </c>
      <c r="L1303" s="9">
        <v>0</v>
      </c>
      <c r="M1303" s="9" t="s">
        <v>36</v>
      </c>
      <c r="N1303" s="9"/>
      <c r="P1303" t="str">
        <f t="shared" si="1938"/>
        <v>15</v>
      </c>
      <c r="Q1303">
        <v>3</v>
      </c>
      <c r="R1303" s="9">
        <v>3</v>
      </c>
      <c r="T1303" s="2"/>
    </row>
    <row r="1304" spans="1:22" ht="14.25">
      <c r="A1304" s="9">
        <v>11503</v>
      </c>
      <c r="B1304" s="9" t="s">
        <v>147</v>
      </c>
      <c r="C1304" s="9">
        <v>4</v>
      </c>
      <c r="D1304" s="9">
        <v>2</v>
      </c>
      <c r="E1304" s="46">
        <v>1</v>
      </c>
      <c r="F1304" s="9">
        <v>1</v>
      </c>
      <c r="G1304" s="9">
        <v>115033</v>
      </c>
      <c r="H1304" s="44" t="str">
        <f t="shared" si="1937"/>
        <v>card_11503_3_3</v>
      </c>
      <c r="I1304" s="9">
        <v>0</v>
      </c>
      <c r="J1304" s="9" t="s">
        <v>148</v>
      </c>
      <c r="K1304" s="9">
        <v>0</v>
      </c>
      <c r="L1304" s="9">
        <v>0</v>
      </c>
      <c r="M1304" s="9" t="s">
        <v>36</v>
      </c>
      <c r="N1304" s="9"/>
      <c r="P1304" t="str">
        <f t="shared" si="1938"/>
        <v>15</v>
      </c>
      <c r="Q1304">
        <v>3</v>
      </c>
      <c r="R1304" s="9">
        <v>3</v>
      </c>
      <c r="T1304" s="2"/>
    </row>
    <row r="1305" spans="1:22" ht="14.25">
      <c r="A1305" s="9">
        <v>11503</v>
      </c>
      <c r="B1305" s="9" t="s">
        <v>147</v>
      </c>
      <c r="C1305" s="9">
        <v>4</v>
      </c>
      <c r="D1305" s="9">
        <v>3</v>
      </c>
      <c r="E1305" s="46">
        <v>1</v>
      </c>
      <c r="F1305" s="9">
        <v>1</v>
      </c>
      <c r="G1305" s="9">
        <v>115033</v>
      </c>
      <c r="H1305" s="44" t="str">
        <f t="shared" si="1937"/>
        <v>card_11503_3_3</v>
      </c>
      <c r="I1305" s="9">
        <v>0</v>
      </c>
      <c r="J1305" s="9" t="s">
        <v>148</v>
      </c>
      <c r="K1305" s="9">
        <v>0</v>
      </c>
      <c r="L1305" s="9">
        <v>0</v>
      </c>
      <c r="M1305" s="9" t="s">
        <v>36</v>
      </c>
      <c r="N1305" s="9"/>
      <c r="P1305" t="str">
        <f t="shared" si="1938"/>
        <v>15</v>
      </c>
      <c r="Q1305">
        <v>3</v>
      </c>
      <c r="R1305" s="9">
        <v>3</v>
      </c>
      <c r="T1305" s="2"/>
    </row>
    <row r="1306" spans="1:22" ht="14.25">
      <c r="A1306" s="9">
        <v>11503</v>
      </c>
      <c r="B1306" s="9" t="s">
        <v>147</v>
      </c>
      <c r="C1306" s="9">
        <v>5</v>
      </c>
      <c r="D1306" s="9">
        <v>0</v>
      </c>
      <c r="E1306" s="46">
        <v>1</v>
      </c>
      <c r="F1306" s="9">
        <v>1</v>
      </c>
      <c r="G1306" s="9">
        <v>115033</v>
      </c>
      <c r="H1306" s="44" t="str">
        <f t="shared" si="1937"/>
        <v>card_11503_3_0</v>
      </c>
      <c r="I1306" s="9">
        <v>0</v>
      </c>
      <c r="J1306" s="9" t="s">
        <v>148</v>
      </c>
      <c r="K1306" s="9">
        <v>0</v>
      </c>
      <c r="L1306" s="9">
        <v>0</v>
      </c>
      <c r="M1306" s="9" t="s">
        <v>36</v>
      </c>
      <c r="N1306" s="9"/>
      <c r="P1306" t="str">
        <f t="shared" si="1938"/>
        <v>15</v>
      </c>
      <c r="Q1306">
        <v>3</v>
      </c>
      <c r="R1306" s="9">
        <v>0</v>
      </c>
      <c r="T1306" s="2"/>
    </row>
    <row r="1307" spans="1:22" ht="14.25">
      <c r="A1307" s="9">
        <v>11503</v>
      </c>
      <c r="B1307" s="9" t="s">
        <v>147</v>
      </c>
      <c r="C1307" s="9">
        <v>5</v>
      </c>
      <c r="D1307" s="9">
        <v>1</v>
      </c>
      <c r="E1307" s="46">
        <v>1</v>
      </c>
      <c r="F1307" s="9">
        <v>1</v>
      </c>
      <c r="G1307" s="9">
        <v>115033</v>
      </c>
      <c r="H1307" s="44" t="str">
        <f t="shared" si="1937"/>
        <v>card_11503_3_3</v>
      </c>
      <c r="I1307" s="9">
        <v>0</v>
      </c>
      <c r="J1307" s="9" t="s">
        <v>148</v>
      </c>
      <c r="K1307" s="9">
        <v>0</v>
      </c>
      <c r="L1307" s="9">
        <v>0</v>
      </c>
      <c r="M1307" s="9" t="s">
        <v>36</v>
      </c>
      <c r="N1307" s="9"/>
      <c r="P1307" t="str">
        <f t="shared" si="1938"/>
        <v>15</v>
      </c>
      <c r="Q1307">
        <v>3</v>
      </c>
      <c r="R1307" s="9">
        <v>3</v>
      </c>
      <c r="T1307" s="2"/>
    </row>
    <row r="1308" spans="1:22" ht="14.25">
      <c r="A1308" s="9">
        <v>11503</v>
      </c>
      <c r="B1308" s="9" t="s">
        <v>147</v>
      </c>
      <c r="C1308" s="9">
        <v>5</v>
      </c>
      <c r="D1308" s="9">
        <v>2</v>
      </c>
      <c r="E1308" s="46">
        <v>1</v>
      </c>
      <c r="F1308" s="9">
        <v>1</v>
      </c>
      <c r="G1308" s="9">
        <v>115033</v>
      </c>
      <c r="H1308" s="44" t="str">
        <f t="shared" si="1937"/>
        <v>card_11503_3_3</v>
      </c>
      <c r="I1308" s="9">
        <v>0</v>
      </c>
      <c r="J1308" s="9" t="s">
        <v>148</v>
      </c>
      <c r="K1308" s="9">
        <v>0</v>
      </c>
      <c r="L1308" s="9">
        <v>0</v>
      </c>
      <c r="M1308" s="9" t="s">
        <v>36</v>
      </c>
      <c r="N1308" s="9"/>
      <c r="P1308" t="str">
        <f t="shared" si="1938"/>
        <v>15</v>
      </c>
      <c r="Q1308">
        <v>3</v>
      </c>
      <c r="R1308" s="9">
        <v>3</v>
      </c>
      <c r="T1308" s="2"/>
    </row>
    <row r="1309" spans="1:22" ht="14.25">
      <c r="A1309" s="9">
        <v>11503</v>
      </c>
      <c r="B1309" s="9" t="s">
        <v>147</v>
      </c>
      <c r="C1309" s="9">
        <v>5</v>
      </c>
      <c r="D1309" s="9">
        <v>3</v>
      </c>
      <c r="E1309" s="46">
        <v>1</v>
      </c>
      <c r="F1309" s="9">
        <v>1</v>
      </c>
      <c r="G1309" s="9">
        <v>115033</v>
      </c>
      <c r="H1309" s="44" t="str">
        <f t="shared" si="1937"/>
        <v>card_11503_3_3</v>
      </c>
      <c r="I1309" s="9">
        <v>0</v>
      </c>
      <c r="J1309" s="9" t="s">
        <v>148</v>
      </c>
      <c r="K1309" s="9">
        <v>0</v>
      </c>
      <c r="L1309" s="9">
        <v>0</v>
      </c>
      <c r="M1309" s="9" t="s">
        <v>36</v>
      </c>
      <c r="N1309" s="9"/>
      <c r="P1309" t="str">
        <f t="shared" si="1938"/>
        <v>15</v>
      </c>
      <c r="Q1309">
        <v>3</v>
      </c>
      <c r="R1309" s="9">
        <v>3</v>
      </c>
      <c r="T1309" s="2"/>
    </row>
    <row r="1310" spans="1:22" ht="14.25">
      <c r="A1310" s="9">
        <v>11503</v>
      </c>
      <c r="B1310" s="9" t="s">
        <v>147</v>
      </c>
      <c r="C1310" s="9">
        <v>6</v>
      </c>
      <c r="D1310" s="9">
        <v>0</v>
      </c>
      <c r="E1310" s="46">
        <v>1</v>
      </c>
      <c r="F1310" s="9">
        <v>1</v>
      </c>
      <c r="G1310" s="9">
        <v>115033</v>
      </c>
      <c r="H1310" s="44" t="str">
        <f t="shared" si="1937"/>
        <v>card_11503_3_0</v>
      </c>
      <c r="I1310" s="9">
        <v>0</v>
      </c>
      <c r="J1310" s="9" t="s">
        <v>148</v>
      </c>
      <c r="K1310" s="9">
        <v>0</v>
      </c>
      <c r="L1310" s="9">
        <v>0</v>
      </c>
      <c r="M1310" s="9" t="s">
        <v>36</v>
      </c>
      <c r="N1310" s="9"/>
      <c r="P1310" t="str">
        <f t="shared" si="1938"/>
        <v>15</v>
      </c>
      <c r="Q1310">
        <v>3</v>
      </c>
      <c r="R1310" s="9">
        <v>0</v>
      </c>
      <c r="T1310" s="2"/>
    </row>
    <row r="1311" spans="1:22" ht="14.25">
      <c r="A1311" s="9">
        <v>11503</v>
      </c>
      <c r="B1311" s="9" t="s">
        <v>147</v>
      </c>
      <c r="C1311" s="9">
        <v>6</v>
      </c>
      <c r="D1311" s="9">
        <v>1</v>
      </c>
      <c r="E1311" s="46">
        <v>1</v>
      </c>
      <c r="F1311" s="9">
        <v>1</v>
      </c>
      <c r="G1311" s="9">
        <v>115033</v>
      </c>
      <c r="H1311" s="44" t="str">
        <f t="shared" si="1937"/>
        <v>card_11503_3_3</v>
      </c>
      <c r="I1311" s="9">
        <v>0</v>
      </c>
      <c r="J1311" s="9" t="s">
        <v>148</v>
      </c>
      <c r="K1311" s="9">
        <v>0</v>
      </c>
      <c r="L1311" s="9">
        <v>0</v>
      </c>
      <c r="M1311" s="9" t="s">
        <v>36</v>
      </c>
      <c r="N1311" s="9"/>
      <c r="P1311" t="str">
        <f t="shared" si="1938"/>
        <v>15</v>
      </c>
      <c r="Q1311">
        <v>3</v>
      </c>
      <c r="R1311" s="9">
        <v>3</v>
      </c>
      <c r="T1311" s="2"/>
    </row>
    <row r="1312" spans="1:22" ht="14.25">
      <c r="A1312" s="9">
        <v>11503</v>
      </c>
      <c r="B1312" s="9" t="s">
        <v>147</v>
      </c>
      <c r="C1312" s="9">
        <v>6</v>
      </c>
      <c r="D1312" s="9">
        <v>2</v>
      </c>
      <c r="E1312" s="46">
        <v>1</v>
      </c>
      <c r="F1312" s="9">
        <v>1</v>
      </c>
      <c r="G1312" s="9">
        <v>115033</v>
      </c>
      <c r="H1312" s="44" t="str">
        <f t="shared" si="1937"/>
        <v>card_11503_3_3</v>
      </c>
      <c r="I1312" s="9">
        <v>0</v>
      </c>
      <c r="J1312" s="9" t="s">
        <v>148</v>
      </c>
      <c r="K1312" s="9">
        <v>0</v>
      </c>
      <c r="L1312" s="9">
        <v>0</v>
      </c>
      <c r="M1312" s="9" t="s">
        <v>36</v>
      </c>
      <c r="N1312" s="9"/>
      <c r="P1312" t="str">
        <f t="shared" si="1938"/>
        <v>15</v>
      </c>
      <c r="Q1312">
        <v>3</v>
      </c>
      <c r="R1312" s="9">
        <v>3</v>
      </c>
      <c r="T1312" s="2"/>
    </row>
    <row r="1313" spans="1:20" ht="14.25">
      <c r="A1313" s="9">
        <v>11503</v>
      </c>
      <c r="B1313" s="9" t="s">
        <v>147</v>
      </c>
      <c r="C1313" s="9">
        <v>6</v>
      </c>
      <c r="D1313" s="9">
        <v>3</v>
      </c>
      <c r="E1313" s="46">
        <v>1</v>
      </c>
      <c r="F1313" s="9">
        <v>1</v>
      </c>
      <c r="G1313" s="9">
        <v>115033</v>
      </c>
      <c r="H1313" s="44" t="str">
        <f t="shared" si="1937"/>
        <v>card_11503_3_3</v>
      </c>
      <c r="I1313" s="9">
        <v>0</v>
      </c>
      <c r="J1313" s="9" t="s">
        <v>148</v>
      </c>
      <c r="K1313" s="9">
        <v>0</v>
      </c>
      <c r="L1313" s="9">
        <v>0</v>
      </c>
      <c r="M1313" s="9" t="s">
        <v>36</v>
      </c>
      <c r="N1313" s="9"/>
      <c r="P1313" t="str">
        <f t="shared" si="1938"/>
        <v>15</v>
      </c>
      <c r="Q1313">
        <v>3</v>
      </c>
      <c r="R1313" s="9">
        <v>3</v>
      </c>
      <c r="T1313" s="2"/>
    </row>
    <row r="1314" spans="1:20" ht="14.25">
      <c r="A1314" s="9">
        <v>11503</v>
      </c>
      <c r="B1314" s="9" t="s">
        <v>147</v>
      </c>
      <c r="C1314" s="9">
        <v>7</v>
      </c>
      <c r="D1314" s="9">
        <v>0</v>
      </c>
      <c r="E1314" s="46">
        <v>1</v>
      </c>
      <c r="F1314" s="9">
        <v>1</v>
      </c>
      <c r="G1314" s="9">
        <v>115033</v>
      </c>
      <c r="H1314" s="44" t="str">
        <f t="shared" si="1937"/>
        <v>card_11503_3_0</v>
      </c>
      <c r="I1314" s="9">
        <v>0</v>
      </c>
      <c r="J1314" s="9" t="s">
        <v>148</v>
      </c>
      <c r="K1314" s="9">
        <v>0</v>
      </c>
      <c r="L1314" s="9">
        <v>0</v>
      </c>
      <c r="M1314" s="9" t="s">
        <v>36</v>
      </c>
      <c r="N1314" s="9"/>
      <c r="P1314" t="str">
        <f t="shared" si="1938"/>
        <v>15</v>
      </c>
      <c r="Q1314">
        <v>3</v>
      </c>
      <c r="R1314" s="9">
        <v>0</v>
      </c>
      <c r="T1314" s="2"/>
    </row>
    <row r="1315" spans="1:20" ht="14.25">
      <c r="A1315" s="9">
        <v>11503</v>
      </c>
      <c r="B1315" s="9" t="s">
        <v>147</v>
      </c>
      <c r="C1315" s="9">
        <v>7</v>
      </c>
      <c r="D1315" s="9">
        <v>1</v>
      </c>
      <c r="E1315" s="46">
        <v>1</v>
      </c>
      <c r="F1315" s="9">
        <v>1</v>
      </c>
      <c r="G1315" s="9">
        <v>115033</v>
      </c>
      <c r="H1315" s="44" t="str">
        <f t="shared" si="1937"/>
        <v>card_11503_3_3</v>
      </c>
      <c r="I1315" s="9">
        <v>0</v>
      </c>
      <c r="J1315" s="9" t="s">
        <v>148</v>
      </c>
      <c r="K1315" s="9">
        <v>0</v>
      </c>
      <c r="L1315" s="9">
        <v>0</v>
      </c>
      <c r="M1315" s="9" t="s">
        <v>36</v>
      </c>
      <c r="N1315" s="9"/>
      <c r="P1315" t="str">
        <f t="shared" si="1938"/>
        <v>15</v>
      </c>
      <c r="Q1315">
        <v>3</v>
      </c>
      <c r="R1315" s="9">
        <v>3</v>
      </c>
      <c r="T1315" s="2"/>
    </row>
    <row r="1316" spans="1:20" ht="14.25">
      <c r="A1316" s="9">
        <v>11503</v>
      </c>
      <c r="B1316" s="9" t="s">
        <v>147</v>
      </c>
      <c r="C1316" s="9">
        <v>7</v>
      </c>
      <c r="D1316" s="9">
        <v>2</v>
      </c>
      <c r="E1316" s="46">
        <v>1</v>
      </c>
      <c r="F1316" s="9">
        <v>1</v>
      </c>
      <c r="G1316" s="9">
        <v>115033</v>
      </c>
      <c r="H1316" s="44" t="str">
        <f t="shared" si="1937"/>
        <v>card_11503_3_3</v>
      </c>
      <c r="I1316" s="9">
        <v>0</v>
      </c>
      <c r="J1316" s="9" t="s">
        <v>148</v>
      </c>
      <c r="K1316" s="9">
        <v>0</v>
      </c>
      <c r="L1316" s="9">
        <v>0</v>
      </c>
      <c r="M1316" s="9" t="s">
        <v>36</v>
      </c>
      <c r="N1316" s="9"/>
      <c r="P1316" t="str">
        <f t="shared" si="1938"/>
        <v>15</v>
      </c>
      <c r="Q1316">
        <v>3</v>
      </c>
      <c r="R1316" s="9">
        <v>3</v>
      </c>
      <c r="T1316" s="2"/>
    </row>
    <row r="1317" spans="1:20" ht="14.25">
      <c r="A1317" s="9">
        <v>11503</v>
      </c>
      <c r="B1317" s="9" t="s">
        <v>147</v>
      </c>
      <c r="C1317" s="9">
        <v>7</v>
      </c>
      <c r="D1317" s="9">
        <v>3</v>
      </c>
      <c r="E1317" s="46">
        <v>1</v>
      </c>
      <c r="F1317" s="9">
        <v>1</v>
      </c>
      <c r="G1317" s="9">
        <v>115033</v>
      </c>
      <c r="H1317" s="44" t="str">
        <f t="shared" si="1937"/>
        <v>card_11503_3_3</v>
      </c>
      <c r="I1317" s="9">
        <v>0</v>
      </c>
      <c r="J1317" s="9" t="s">
        <v>148</v>
      </c>
      <c r="K1317" s="9">
        <v>0</v>
      </c>
      <c r="L1317" s="9">
        <v>0</v>
      </c>
      <c r="M1317" s="9" t="s">
        <v>36</v>
      </c>
      <c r="N1317" s="9"/>
      <c r="P1317" t="str">
        <f t="shared" si="1938"/>
        <v>15</v>
      </c>
      <c r="Q1317">
        <v>3</v>
      </c>
      <c r="R1317" s="9">
        <v>3</v>
      </c>
      <c r="T1317" s="2"/>
    </row>
    <row r="1318" spans="1:20" ht="14.25">
      <c r="A1318" s="9">
        <f>A1314</f>
        <v>11503</v>
      </c>
      <c r="B1318" s="9" t="str">
        <f>B1314</f>
        <v>范增</v>
      </c>
      <c r="C1318" s="9">
        <v>8</v>
      </c>
      <c r="D1318" s="9">
        <f>D1314</f>
        <v>0</v>
      </c>
      <c r="E1318" s="9">
        <f>E1314</f>
        <v>1</v>
      </c>
      <c r="F1318" s="9">
        <f>F1314</f>
        <v>1</v>
      </c>
      <c r="G1318" s="9">
        <f>G1314</f>
        <v>115033</v>
      </c>
      <c r="H1318" s="44" t="str">
        <f t="shared" si="1937"/>
        <v>card_11503_3_0</v>
      </c>
      <c r="I1318" s="9">
        <f t="shared" ref="I1318:M1318" si="1939">I1314</f>
        <v>0</v>
      </c>
      <c r="J1318" s="9" t="str">
        <f t="shared" si="1939"/>
        <v>11503_fanzeng_ui.mp3</v>
      </c>
      <c r="K1318" s="9">
        <f t="shared" si="1939"/>
        <v>0</v>
      </c>
      <c r="L1318" s="9">
        <f t="shared" si="1939"/>
        <v>0</v>
      </c>
      <c r="M1318" s="9" t="str">
        <f t="shared" si="1939"/>
        <v>sound_deadnan.mp3</v>
      </c>
      <c r="N1318" s="43">
        <v>0</v>
      </c>
      <c r="P1318" t="str">
        <f t="shared" si="1938"/>
        <v>15</v>
      </c>
      <c r="Q1318">
        <v>3</v>
      </c>
      <c r="R1318" s="9">
        <v>0</v>
      </c>
      <c r="T1318" s="2"/>
    </row>
    <row r="1319" spans="1:20" ht="14.25">
      <c r="A1319" s="9">
        <f t="shared" ref="A1319:B1319" si="1940">A1315</f>
        <v>11503</v>
      </c>
      <c r="B1319" s="9" t="str">
        <f t="shared" si="1940"/>
        <v>范增</v>
      </c>
      <c r="C1319" s="9">
        <v>8</v>
      </c>
      <c r="D1319" s="9">
        <f t="shared" ref="D1319:G1319" si="1941">D1315</f>
        <v>1</v>
      </c>
      <c r="E1319" s="9">
        <f t="shared" si="1941"/>
        <v>1</v>
      </c>
      <c r="F1319" s="9">
        <f t="shared" si="1941"/>
        <v>1</v>
      </c>
      <c r="G1319" s="9">
        <f t="shared" si="1941"/>
        <v>115033</v>
      </c>
      <c r="H1319" s="44" t="str">
        <f t="shared" si="1937"/>
        <v>card_11503_3_3</v>
      </c>
      <c r="I1319" s="9">
        <f t="shared" ref="I1319:M1319" si="1942">I1315</f>
        <v>0</v>
      </c>
      <c r="J1319" s="9" t="str">
        <f t="shared" si="1942"/>
        <v>11503_fanzeng_ui.mp3</v>
      </c>
      <c r="K1319" s="9">
        <f t="shared" si="1942"/>
        <v>0</v>
      </c>
      <c r="L1319" s="9">
        <f t="shared" si="1942"/>
        <v>0</v>
      </c>
      <c r="M1319" s="9" t="str">
        <f t="shared" si="1942"/>
        <v>sound_deadnan.mp3</v>
      </c>
      <c r="N1319" s="43">
        <v>0</v>
      </c>
      <c r="P1319" t="str">
        <f t="shared" si="1938"/>
        <v>15</v>
      </c>
      <c r="Q1319">
        <v>3</v>
      </c>
      <c r="R1319" s="9">
        <v>3</v>
      </c>
      <c r="T1319" s="2"/>
    </row>
    <row r="1320" spans="1:20" ht="14.25">
      <c r="A1320" s="9">
        <f t="shared" ref="A1320:B1320" si="1943">A1316</f>
        <v>11503</v>
      </c>
      <c r="B1320" s="9" t="str">
        <f t="shared" si="1943"/>
        <v>范增</v>
      </c>
      <c r="C1320" s="9">
        <v>8</v>
      </c>
      <c r="D1320" s="9">
        <f t="shared" ref="D1320:G1320" si="1944">D1316</f>
        <v>2</v>
      </c>
      <c r="E1320" s="9">
        <f t="shared" si="1944"/>
        <v>1</v>
      </c>
      <c r="F1320" s="9">
        <f t="shared" si="1944"/>
        <v>1</v>
      </c>
      <c r="G1320" s="9">
        <f t="shared" si="1944"/>
        <v>115033</v>
      </c>
      <c r="H1320" s="44" t="str">
        <f t="shared" si="1937"/>
        <v>card_11503_3_3</v>
      </c>
      <c r="I1320" s="9">
        <f t="shared" ref="I1320:M1320" si="1945">I1316</f>
        <v>0</v>
      </c>
      <c r="J1320" s="9" t="str">
        <f t="shared" si="1945"/>
        <v>11503_fanzeng_ui.mp3</v>
      </c>
      <c r="K1320" s="9">
        <f t="shared" si="1945"/>
        <v>0</v>
      </c>
      <c r="L1320" s="9">
        <f t="shared" si="1945"/>
        <v>0</v>
      </c>
      <c r="M1320" s="9" t="str">
        <f t="shared" si="1945"/>
        <v>sound_deadnan.mp3</v>
      </c>
      <c r="N1320" s="43">
        <v>0</v>
      </c>
      <c r="P1320" t="str">
        <f t="shared" si="1938"/>
        <v>15</v>
      </c>
      <c r="Q1320">
        <v>3</v>
      </c>
      <c r="R1320" s="9">
        <v>3</v>
      </c>
      <c r="T1320" s="2"/>
    </row>
    <row r="1321" spans="1:20" ht="14.25">
      <c r="A1321" s="9">
        <f t="shared" ref="A1321:B1321" si="1946">A1317</f>
        <v>11503</v>
      </c>
      <c r="B1321" s="9" t="str">
        <f t="shared" si="1946"/>
        <v>范增</v>
      </c>
      <c r="C1321" s="9">
        <v>8</v>
      </c>
      <c r="D1321" s="9">
        <f t="shared" ref="D1321:G1321" si="1947">D1317</f>
        <v>3</v>
      </c>
      <c r="E1321" s="9">
        <f t="shared" si="1947"/>
        <v>1</v>
      </c>
      <c r="F1321" s="9">
        <f t="shared" si="1947"/>
        <v>1</v>
      </c>
      <c r="G1321" s="9">
        <f t="shared" si="1947"/>
        <v>115033</v>
      </c>
      <c r="H1321" s="44" t="str">
        <f t="shared" si="1937"/>
        <v>card_11503_3_3</v>
      </c>
      <c r="I1321" s="9">
        <f t="shared" ref="I1321:M1321" si="1948">I1317</f>
        <v>0</v>
      </c>
      <c r="J1321" s="9" t="str">
        <f t="shared" si="1948"/>
        <v>11503_fanzeng_ui.mp3</v>
      </c>
      <c r="K1321" s="9">
        <f t="shared" si="1948"/>
        <v>0</v>
      </c>
      <c r="L1321" s="9">
        <f t="shared" si="1948"/>
        <v>0</v>
      </c>
      <c r="M1321" s="9" t="str">
        <f t="shared" si="1948"/>
        <v>sound_deadnan.mp3</v>
      </c>
      <c r="N1321" s="43">
        <v>0</v>
      </c>
      <c r="P1321" t="str">
        <f t="shared" si="1938"/>
        <v>15</v>
      </c>
      <c r="Q1321">
        <v>3</v>
      </c>
      <c r="R1321" s="9">
        <v>3</v>
      </c>
      <c r="T1321" s="2"/>
    </row>
    <row r="1322" spans="1:20" ht="14.25">
      <c r="A1322" s="9">
        <f t="shared" ref="A1322:B1322" si="1949">A1318</f>
        <v>11503</v>
      </c>
      <c r="B1322" s="9" t="str">
        <f t="shared" si="1949"/>
        <v>范增</v>
      </c>
      <c r="C1322" s="9">
        <f>C1318+1</f>
        <v>9</v>
      </c>
      <c r="D1322" s="9">
        <f t="shared" ref="D1322:G1322" si="1950">D1318</f>
        <v>0</v>
      </c>
      <c r="E1322" s="9">
        <f t="shared" si="1950"/>
        <v>1</v>
      </c>
      <c r="F1322" s="9">
        <f t="shared" si="1950"/>
        <v>1</v>
      </c>
      <c r="G1322" s="9">
        <f t="shared" si="1950"/>
        <v>115033</v>
      </c>
      <c r="H1322" s="44" t="str">
        <f t="shared" si="1937"/>
        <v>card_11503_3_0</v>
      </c>
      <c r="I1322" s="9">
        <f t="shared" ref="I1322:M1322" si="1951">I1318</f>
        <v>0</v>
      </c>
      <c r="J1322" s="9" t="str">
        <f t="shared" si="1951"/>
        <v>11503_fanzeng_ui.mp3</v>
      </c>
      <c r="K1322" s="9">
        <f t="shared" si="1951"/>
        <v>0</v>
      </c>
      <c r="L1322" s="9">
        <f t="shared" si="1951"/>
        <v>0</v>
      </c>
      <c r="M1322" s="9" t="str">
        <f t="shared" si="1951"/>
        <v>sound_deadnan.mp3</v>
      </c>
      <c r="N1322" s="43">
        <v>0</v>
      </c>
      <c r="P1322" t="str">
        <f t="shared" si="1938"/>
        <v>15</v>
      </c>
      <c r="Q1322">
        <v>3</v>
      </c>
      <c r="R1322" s="9">
        <v>0</v>
      </c>
      <c r="T1322" s="2"/>
    </row>
    <row r="1323" spans="1:20" ht="14.25">
      <c r="A1323" s="9">
        <f t="shared" ref="A1323:B1323" si="1952">A1319</f>
        <v>11503</v>
      </c>
      <c r="B1323" s="9" t="str">
        <f t="shared" si="1952"/>
        <v>范增</v>
      </c>
      <c r="C1323" s="9">
        <f t="shared" ref="C1323:C1349" si="1953">C1319+1</f>
        <v>9</v>
      </c>
      <c r="D1323" s="9">
        <f t="shared" ref="D1323:G1323" si="1954">D1319</f>
        <v>1</v>
      </c>
      <c r="E1323" s="9">
        <f t="shared" si="1954"/>
        <v>1</v>
      </c>
      <c r="F1323" s="9">
        <f t="shared" si="1954"/>
        <v>1</v>
      </c>
      <c r="G1323" s="9">
        <f t="shared" si="1954"/>
        <v>115033</v>
      </c>
      <c r="H1323" s="44" t="str">
        <f t="shared" si="1937"/>
        <v>card_11503_3_3</v>
      </c>
      <c r="I1323" s="9">
        <f t="shared" ref="I1323:M1323" si="1955">I1319</f>
        <v>0</v>
      </c>
      <c r="J1323" s="9" t="str">
        <f t="shared" si="1955"/>
        <v>11503_fanzeng_ui.mp3</v>
      </c>
      <c r="K1323" s="9">
        <f t="shared" si="1955"/>
        <v>0</v>
      </c>
      <c r="L1323" s="9">
        <f t="shared" si="1955"/>
        <v>0</v>
      </c>
      <c r="M1323" s="9" t="str">
        <f t="shared" si="1955"/>
        <v>sound_deadnan.mp3</v>
      </c>
      <c r="N1323" s="43">
        <v>0</v>
      </c>
      <c r="P1323" t="str">
        <f t="shared" si="1938"/>
        <v>15</v>
      </c>
      <c r="Q1323">
        <v>3</v>
      </c>
      <c r="R1323" s="9">
        <v>3</v>
      </c>
      <c r="T1323" s="2"/>
    </row>
    <row r="1324" spans="1:20" ht="14.25">
      <c r="A1324" s="9">
        <f t="shared" ref="A1324:B1324" si="1956">A1320</f>
        <v>11503</v>
      </c>
      <c r="B1324" s="9" t="str">
        <f t="shared" si="1956"/>
        <v>范增</v>
      </c>
      <c r="C1324" s="9">
        <f t="shared" si="1953"/>
        <v>9</v>
      </c>
      <c r="D1324" s="9">
        <f t="shared" ref="D1324:G1324" si="1957">D1320</f>
        <v>2</v>
      </c>
      <c r="E1324" s="9">
        <f t="shared" si="1957"/>
        <v>1</v>
      </c>
      <c r="F1324" s="9">
        <f t="shared" si="1957"/>
        <v>1</v>
      </c>
      <c r="G1324" s="9">
        <f t="shared" si="1957"/>
        <v>115033</v>
      </c>
      <c r="H1324" s="44" t="str">
        <f t="shared" si="1937"/>
        <v>card_11503_3_3</v>
      </c>
      <c r="I1324" s="9">
        <f t="shared" ref="I1324:M1324" si="1958">I1320</f>
        <v>0</v>
      </c>
      <c r="J1324" s="9" t="str">
        <f t="shared" si="1958"/>
        <v>11503_fanzeng_ui.mp3</v>
      </c>
      <c r="K1324" s="9">
        <f t="shared" si="1958"/>
        <v>0</v>
      </c>
      <c r="L1324" s="9">
        <f t="shared" si="1958"/>
        <v>0</v>
      </c>
      <c r="M1324" s="9" t="str">
        <f t="shared" si="1958"/>
        <v>sound_deadnan.mp3</v>
      </c>
      <c r="N1324" s="43">
        <v>0</v>
      </c>
      <c r="P1324" t="str">
        <f t="shared" si="1938"/>
        <v>15</v>
      </c>
      <c r="Q1324">
        <v>3</v>
      </c>
      <c r="R1324" s="9">
        <v>3</v>
      </c>
      <c r="T1324" s="2"/>
    </row>
    <row r="1325" spans="1:20" ht="14.25">
      <c r="A1325" s="9">
        <f t="shared" ref="A1325:B1325" si="1959">A1321</f>
        <v>11503</v>
      </c>
      <c r="B1325" s="9" t="str">
        <f t="shared" si="1959"/>
        <v>范增</v>
      </c>
      <c r="C1325" s="9">
        <f t="shared" si="1953"/>
        <v>9</v>
      </c>
      <c r="D1325" s="9">
        <f t="shared" ref="D1325:G1325" si="1960">D1321</f>
        <v>3</v>
      </c>
      <c r="E1325" s="9">
        <f t="shared" si="1960"/>
        <v>1</v>
      </c>
      <c r="F1325" s="9">
        <f t="shared" si="1960"/>
        <v>1</v>
      </c>
      <c r="G1325" s="9">
        <f t="shared" si="1960"/>
        <v>115033</v>
      </c>
      <c r="H1325" s="44" t="str">
        <f t="shared" si="1937"/>
        <v>card_11503_3_3</v>
      </c>
      <c r="I1325" s="9">
        <f t="shared" ref="I1325:M1325" si="1961">I1321</f>
        <v>0</v>
      </c>
      <c r="J1325" s="9" t="str">
        <f t="shared" si="1961"/>
        <v>11503_fanzeng_ui.mp3</v>
      </c>
      <c r="K1325" s="9">
        <f t="shared" si="1961"/>
        <v>0</v>
      </c>
      <c r="L1325" s="9">
        <f t="shared" si="1961"/>
        <v>0</v>
      </c>
      <c r="M1325" s="9" t="str">
        <f t="shared" si="1961"/>
        <v>sound_deadnan.mp3</v>
      </c>
      <c r="N1325" s="43">
        <v>0</v>
      </c>
      <c r="P1325" t="str">
        <f t="shared" si="1938"/>
        <v>15</v>
      </c>
      <c r="Q1325">
        <v>3</v>
      </c>
      <c r="R1325" s="9">
        <v>3</v>
      </c>
      <c r="T1325" s="2"/>
    </row>
    <row r="1326" spans="1:20" ht="14.25">
      <c r="A1326" s="9">
        <f t="shared" ref="A1326:B1326" si="1962">A1322</f>
        <v>11503</v>
      </c>
      <c r="B1326" s="9" t="str">
        <f t="shared" si="1962"/>
        <v>范增</v>
      </c>
      <c r="C1326" s="9">
        <f t="shared" si="1953"/>
        <v>10</v>
      </c>
      <c r="D1326" s="9">
        <f t="shared" ref="D1326:G1326" si="1963">D1322</f>
        <v>0</v>
      </c>
      <c r="E1326" s="9">
        <f t="shared" si="1963"/>
        <v>1</v>
      </c>
      <c r="F1326" s="9">
        <f t="shared" si="1963"/>
        <v>1</v>
      </c>
      <c r="G1326" s="9">
        <f t="shared" si="1963"/>
        <v>115033</v>
      </c>
      <c r="H1326" s="44" t="str">
        <f t="shared" si="1937"/>
        <v>card_11503_3_0</v>
      </c>
      <c r="I1326" s="9">
        <f t="shared" ref="I1326:M1326" si="1964">I1322</f>
        <v>0</v>
      </c>
      <c r="J1326" s="9" t="str">
        <f t="shared" si="1964"/>
        <v>11503_fanzeng_ui.mp3</v>
      </c>
      <c r="K1326" s="9">
        <f t="shared" si="1964"/>
        <v>0</v>
      </c>
      <c r="L1326" s="9">
        <f t="shared" si="1964"/>
        <v>0</v>
      </c>
      <c r="M1326" s="9" t="str">
        <f t="shared" si="1964"/>
        <v>sound_deadnan.mp3</v>
      </c>
      <c r="N1326" s="43">
        <v>0</v>
      </c>
      <c r="P1326" t="str">
        <f t="shared" si="1938"/>
        <v>15</v>
      </c>
      <c r="Q1326">
        <v>3</v>
      </c>
      <c r="R1326" s="9">
        <v>0</v>
      </c>
      <c r="T1326" s="2"/>
    </row>
    <row r="1327" spans="1:20" ht="14.25">
      <c r="A1327" s="9">
        <f t="shared" ref="A1327:B1327" si="1965">A1323</f>
        <v>11503</v>
      </c>
      <c r="B1327" s="9" t="str">
        <f t="shared" si="1965"/>
        <v>范增</v>
      </c>
      <c r="C1327" s="9">
        <f t="shared" si="1953"/>
        <v>10</v>
      </c>
      <c r="D1327" s="9">
        <f t="shared" ref="D1327:G1327" si="1966">D1323</f>
        <v>1</v>
      </c>
      <c r="E1327" s="9">
        <f t="shared" si="1966"/>
        <v>1</v>
      </c>
      <c r="F1327" s="9">
        <f t="shared" si="1966"/>
        <v>1</v>
      </c>
      <c r="G1327" s="9">
        <f t="shared" si="1966"/>
        <v>115033</v>
      </c>
      <c r="H1327" s="44" t="str">
        <f t="shared" si="1937"/>
        <v>card_11503_3_3</v>
      </c>
      <c r="I1327" s="9">
        <f t="shared" ref="I1327:M1327" si="1967">I1323</f>
        <v>0</v>
      </c>
      <c r="J1327" s="9" t="str">
        <f t="shared" si="1967"/>
        <v>11503_fanzeng_ui.mp3</v>
      </c>
      <c r="K1327" s="9">
        <f t="shared" si="1967"/>
        <v>0</v>
      </c>
      <c r="L1327" s="9">
        <f t="shared" si="1967"/>
        <v>0</v>
      </c>
      <c r="M1327" s="9" t="str">
        <f t="shared" si="1967"/>
        <v>sound_deadnan.mp3</v>
      </c>
      <c r="N1327" s="43">
        <v>0</v>
      </c>
      <c r="P1327" t="str">
        <f t="shared" si="1938"/>
        <v>15</v>
      </c>
      <c r="Q1327">
        <v>3</v>
      </c>
      <c r="R1327" s="9">
        <v>3</v>
      </c>
      <c r="T1327" s="2"/>
    </row>
    <row r="1328" spans="1:20" ht="14.25">
      <c r="A1328" s="9">
        <f t="shared" ref="A1328:B1328" si="1968">A1324</f>
        <v>11503</v>
      </c>
      <c r="B1328" s="9" t="str">
        <f t="shared" si="1968"/>
        <v>范增</v>
      </c>
      <c r="C1328" s="9">
        <f t="shared" si="1953"/>
        <v>10</v>
      </c>
      <c r="D1328" s="9">
        <f t="shared" ref="D1328:G1328" si="1969">D1324</f>
        <v>2</v>
      </c>
      <c r="E1328" s="9">
        <f t="shared" si="1969"/>
        <v>1</v>
      </c>
      <c r="F1328" s="9">
        <f t="shared" si="1969"/>
        <v>1</v>
      </c>
      <c r="G1328" s="9">
        <f t="shared" si="1969"/>
        <v>115033</v>
      </c>
      <c r="H1328" s="44" t="str">
        <f t="shared" si="1937"/>
        <v>card_11503_3_3</v>
      </c>
      <c r="I1328" s="9">
        <f t="shared" ref="I1328:M1328" si="1970">I1324</f>
        <v>0</v>
      </c>
      <c r="J1328" s="9" t="str">
        <f t="shared" si="1970"/>
        <v>11503_fanzeng_ui.mp3</v>
      </c>
      <c r="K1328" s="9">
        <f t="shared" si="1970"/>
        <v>0</v>
      </c>
      <c r="L1328" s="9">
        <f t="shared" si="1970"/>
        <v>0</v>
      </c>
      <c r="M1328" s="9" t="str">
        <f t="shared" si="1970"/>
        <v>sound_deadnan.mp3</v>
      </c>
      <c r="N1328" s="43">
        <v>0</v>
      </c>
      <c r="P1328" t="str">
        <f t="shared" si="1938"/>
        <v>15</v>
      </c>
      <c r="Q1328">
        <v>3</v>
      </c>
      <c r="R1328" s="9">
        <v>3</v>
      </c>
      <c r="T1328" s="2"/>
    </row>
    <row r="1329" spans="1:20" ht="14.25">
      <c r="A1329" s="9">
        <f t="shared" ref="A1329:B1329" si="1971">A1325</f>
        <v>11503</v>
      </c>
      <c r="B1329" s="9" t="str">
        <f t="shared" si="1971"/>
        <v>范增</v>
      </c>
      <c r="C1329" s="9">
        <f t="shared" si="1953"/>
        <v>10</v>
      </c>
      <c r="D1329" s="9">
        <f t="shared" ref="D1329:G1329" si="1972">D1325</f>
        <v>3</v>
      </c>
      <c r="E1329" s="9">
        <f t="shared" si="1972"/>
        <v>1</v>
      </c>
      <c r="F1329" s="9">
        <f t="shared" si="1972"/>
        <v>1</v>
      </c>
      <c r="G1329" s="9">
        <f t="shared" si="1972"/>
        <v>115033</v>
      </c>
      <c r="H1329" s="44" t="str">
        <f t="shared" si="1937"/>
        <v>card_11503_3_3</v>
      </c>
      <c r="I1329" s="9">
        <f t="shared" ref="I1329:M1329" si="1973">I1325</f>
        <v>0</v>
      </c>
      <c r="J1329" s="9" t="str">
        <f t="shared" si="1973"/>
        <v>11503_fanzeng_ui.mp3</v>
      </c>
      <c r="K1329" s="9">
        <f t="shared" si="1973"/>
        <v>0</v>
      </c>
      <c r="L1329" s="9">
        <f t="shared" si="1973"/>
        <v>0</v>
      </c>
      <c r="M1329" s="9" t="str">
        <f t="shared" si="1973"/>
        <v>sound_deadnan.mp3</v>
      </c>
      <c r="N1329" s="43">
        <v>0</v>
      </c>
      <c r="P1329" t="str">
        <f t="shared" si="1938"/>
        <v>15</v>
      </c>
      <c r="Q1329">
        <v>3</v>
      </c>
      <c r="R1329" s="9">
        <v>3</v>
      </c>
      <c r="T1329" s="2"/>
    </row>
    <row r="1330" spans="1:20" ht="14.25">
      <c r="A1330" s="9">
        <f t="shared" ref="A1330:B1330" si="1974">A1326</f>
        <v>11503</v>
      </c>
      <c r="B1330" s="9" t="str">
        <f t="shared" si="1974"/>
        <v>范增</v>
      </c>
      <c r="C1330" s="9">
        <f t="shared" si="1953"/>
        <v>11</v>
      </c>
      <c r="D1330" s="9">
        <f t="shared" ref="D1330:G1330" si="1975">D1326</f>
        <v>0</v>
      </c>
      <c r="E1330" s="9">
        <f t="shared" si="1975"/>
        <v>1</v>
      </c>
      <c r="F1330" s="9">
        <f t="shared" si="1975"/>
        <v>1</v>
      </c>
      <c r="G1330" s="9">
        <f t="shared" si="1975"/>
        <v>115033</v>
      </c>
      <c r="H1330" s="44" t="str">
        <f t="shared" si="1937"/>
        <v>card_11503_3_0</v>
      </c>
      <c r="I1330" s="9">
        <f t="shared" ref="I1330:M1330" si="1976">I1326</f>
        <v>0</v>
      </c>
      <c r="J1330" s="9" t="str">
        <f t="shared" si="1976"/>
        <v>11503_fanzeng_ui.mp3</v>
      </c>
      <c r="K1330" s="9">
        <f t="shared" si="1976"/>
        <v>0</v>
      </c>
      <c r="L1330" s="9">
        <f t="shared" si="1976"/>
        <v>0</v>
      </c>
      <c r="M1330" s="9" t="str">
        <f t="shared" si="1976"/>
        <v>sound_deadnan.mp3</v>
      </c>
      <c r="N1330" s="43">
        <v>0</v>
      </c>
      <c r="P1330" t="str">
        <f t="shared" si="1938"/>
        <v>15</v>
      </c>
      <c r="Q1330">
        <v>3</v>
      </c>
      <c r="R1330" s="9">
        <v>0</v>
      </c>
      <c r="S1330" s="2">
        <v>337</v>
      </c>
      <c r="T1330" s="2">
        <f>VLOOKUP(B1350,Sheet3!B:C,2,FALSE)</f>
        <v>10</v>
      </c>
    </row>
    <row r="1331" spans="1:20" ht="14.25">
      <c r="A1331" s="9">
        <f t="shared" ref="A1331:B1331" si="1977">A1327</f>
        <v>11503</v>
      </c>
      <c r="B1331" s="9" t="str">
        <f t="shared" si="1977"/>
        <v>范增</v>
      </c>
      <c r="C1331" s="9">
        <f t="shared" si="1953"/>
        <v>11</v>
      </c>
      <c r="D1331" s="9">
        <f t="shared" ref="D1331:G1331" si="1978">D1327</f>
        <v>1</v>
      </c>
      <c r="E1331" s="9">
        <f t="shared" si="1978"/>
        <v>1</v>
      </c>
      <c r="F1331" s="9">
        <f t="shared" si="1978"/>
        <v>1</v>
      </c>
      <c r="G1331" s="9">
        <f t="shared" si="1978"/>
        <v>115033</v>
      </c>
      <c r="H1331" s="44" t="str">
        <f t="shared" si="1937"/>
        <v>card_11503_3_3</v>
      </c>
      <c r="I1331" s="9">
        <f t="shared" ref="I1331:M1331" si="1979">I1327</f>
        <v>0</v>
      </c>
      <c r="J1331" s="9" t="str">
        <f t="shared" si="1979"/>
        <v>11503_fanzeng_ui.mp3</v>
      </c>
      <c r="K1331" s="9">
        <f t="shared" si="1979"/>
        <v>0</v>
      </c>
      <c r="L1331" s="9">
        <f t="shared" si="1979"/>
        <v>0</v>
      </c>
      <c r="M1331" s="9" t="str">
        <f t="shared" si="1979"/>
        <v>sound_deadnan.mp3</v>
      </c>
      <c r="N1331" s="43">
        <v>0</v>
      </c>
      <c r="P1331" t="str">
        <f t="shared" si="1938"/>
        <v>15</v>
      </c>
      <c r="Q1331">
        <v>3</v>
      </c>
      <c r="R1331" s="9">
        <v>3</v>
      </c>
      <c r="S1331" s="2">
        <v>338</v>
      </c>
      <c r="T1331" s="2">
        <f>VLOOKUP(B1351,Sheet3!B:C,2,FALSE)</f>
        <v>10</v>
      </c>
    </row>
    <row r="1332" spans="1:20" ht="14.25">
      <c r="A1332" s="9">
        <f t="shared" ref="A1332:B1332" si="1980">A1328</f>
        <v>11503</v>
      </c>
      <c r="B1332" s="9" t="str">
        <f t="shared" si="1980"/>
        <v>范增</v>
      </c>
      <c r="C1332" s="9">
        <f t="shared" si="1953"/>
        <v>11</v>
      </c>
      <c r="D1332" s="9">
        <f t="shared" ref="D1332:G1332" si="1981">D1328</f>
        <v>2</v>
      </c>
      <c r="E1332" s="9">
        <f t="shared" si="1981"/>
        <v>1</v>
      </c>
      <c r="F1332" s="9">
        <f t="shared" si="1981"/>
        <v>1</v>
      </c>
      <c r="G1332" s="9">
        <f t="shared" si="1981"/>
        <v>115033</v>
      </c>
      <c r="H1332" s="44" t="str">
        <f t="shared" si="1937"/>
        <v>card_11503_3_3</v>
      </c>
      <c r="I1332" s="9">
        <f t="shared" ref="I1332:M1332" si="1982">I1328</f>
        <v>0</v>
      </c>
      <c r="J1332" s="9" t="str">
        <f t="shared" si="1982"/>
        <v>11503_fanzeng_ui.mp3</v>
      </c>
      <c r="K1332" s="9">
        <f t="shared" si="1982"/>
        <v>0</v>
      </c>
      <c r="L1332" s="9">
        <f t="shared" si="1982"/>
        <v>0</v>
      </c>
      <c r="M1332" s="9" t="str">
        <f t="shared" si="1982"/>
        <v>sound_deadnan.mp3</v>
      </c>
      <c r="N1332" s="43">
        <v>0</v>
      </c>
      <c r="P1332" t="str">
        <f t="shared" si="1938"/>
        <v>15</v>
      </c>
      <c r="Q1332">
        <v>3</v>
      </c>
      <c r="R1332" s="9">
        <v>3</v>
      </c>
      <c r="S1332" s="2">
        <v>339</v>
      </c>
      <c r="T1332" s="2">
        <f>VLOOKUP(B1352,Sheet3!B:C,2,FALSE)</f>
        <v>10</v>
      </c>
    </row>
    <row r="1333" spans="1:20" ht="14.25">
      <c r="A1333" s="9">
        <f t="shared" ref="A1333:B1333" si="1983">A1329</f>
        <v>11503</v>
      </c>
      <c r="B1333" s="9" t="str">
        <f t="shared" si="1983"/>
        <v>范增</v>
      </c>
      <c r="C1333" s="9">
        <f t="shared" si="1953"/>
        <v>11</v>
      </c>
      <c r="D1333" s="9">
        <f t="shared" ref="D1333:G1333" si="1984">D1329</f>
        <v>3</v>
      </c>
      <c r="E1333" s="9">
        <f t="shared" si="1984"/>
        <v>1</v>
      </c>
      <c r="F1333" s="9">
        <f t="shared" si="1984"/>
        <v>1</v>
      </c>
      <c r="G1333" s="9">
        <f t="shared" si="1984"/>
        <v>115033</v>
      </c>
      <c r="H1333" s="44" t="str">
        <f t="shared" si="1937"/>
        <v>card_11503_3_3</v>
      </c>
      <c r="I1333" s="9">
        <f t="shared" ref="I1333:M1333" si="1985">I1329</f>
        <v>0</v>
      </c>
      <c r="J1333" s="9" t="str">
        <f t="shared" si="1985"/>
        <v>11503_fanzeng_ui.mp3</v>
      </c>
      <c r="K1333" s="9">
        <f t="shared" si="1985"/>
        <v>0</v>
      </c>
      <c r="L1333" s="9">
        <f t="shared" si="1985"/>
        <v>0</v>
      </c>
      <c r="M1333" s="9" t="str">
        <f t="shared" si="1985"/>
        <v>sound_deadnan.mp3</v>
      </c>
      <c r="N1333" s="43">
        <v>0</v>
      </c>
      <c r="P1333" t="str">
        <f t="shared" si="1938"/>
        <v>15</v>
      </c>
      <c r="Q1333">
        <v>3</v>
      </c>
      <c r="R1333" s="9">
        <v>3</v>
      </c>
      <c r="S1333" s="2">
        <v>340</v>
      </c>
      <c r="T1333" s="2">
        <f>VLOOKUP(B1353,Sheet3!B:C,2,FALSE)</f>
        <v>10</v>
      </c>
    </row>
    <row r="1334" spans="1:20" ht="14.25">
      <c r="A1334" s="9">
        <f t="shared" ref="A1334:B1334" si="1986">A1330</f>
        <v>11503</v>
      </c>
      <c r="B1334" s="9" t="str">
        <f t="shared" si="1986"/>
        <v>范增</v>
      </c>
      <c r="C1334" s="9">
        <f t="shared" si="1953"/>
        <v>12</v>
      </c>
      <c r="D1334" s="9">
        <f t="shared" ref="D1334:G1334" si="1987">D1330</f>
        <v>0</v>
      </c>
      <c r="E1334" s="9">
        <f t="shared" si="1987"/>
        <v>1</v>
      </c>
      <c r="F1334" s="9">
        <f t="shared" si="1987"/>
        <v>1</v>
      </c>
      <c r="G1334" s="9">
        <f t="shared" si="1987"/>
        <v>115033</v>
      </c>
      <c r="H1334" s="44" t="str">
        <f t="shared" si="1937"/>
        <v>card_11503_3_0</v>
      </c>
      <c r="I1334" s="9">
        <f t="shared" ref="I1334:M1334" si="1988">I1330</f>
        <v>0</v>
      </c>
      <c r="J1334" s="9" t="str">
        <f t="shared" si="1988"/>
        <v>11503_fanzeng_ui.mp3</v>
      </c>
      <c r="K1334" s="9">
        <f t="shared" si="1988"/>
        <v>0</v>
      </c>
      <c r="L1334" s="9">
        <f t="shared" si="1988"/>
        <v>0</v>
      </c>
      <c r="M1334" s="9" t="str">
        <f t="shared" si="1988"/>
        <v>sound_deadnan.mp3</v>
      </c>
      <c r="N1334" s="9"/>
      <c r="P1334" t="str">
        <f t="shared" si="1938"/>
        <v>15</v>
      </c>
      <c r="Q1334">
        <v>3</v>
      </c>
      <c r="R1334" s="9">
        <v>0</v>
      </c>
      <c r="S1334" s="2">
        <v>341</v>
      </c>
      <c r="T1334" s="2">
        <f>VLOOKUP(B1354,Sheet3!B:C,2,FALSE)</f>
        <v>10</v>
      </c>
    </row>
    <row r="1335" spans="1:20" ht="14.25">
      <c r="A1335" s="9">
        <f t="shared" ref="A1335:B1335" si="1989">A1331</f>
        <v>11503</v>
      </c>
      <c r="B1335" s="9" t="str">
        <f t="shared" si="1989"/>
        <v>范增</v>
      </c>
      <c r="C1335" s="9">
        <f t="shared" si="1953"/>
        <v>12</v>
      </c>
      <c r="D1335" s="9">
        <f t="shared" ref="D1335:G1335" si="1990">D1331</f>
        <v>1</v>
      </c>
      <c r="E1335" s="9">
        <f t="shared" si="1990"/>
        <v>1</v>
      </c>
      <c r="F1335" s="9">
        <f t="shared" si="1990"/>
        <v>1</v>
      </c>
      <c r="G1335" s="9">
        <f t="shared" si="1990"/>
        <v>115033</v>
      </c>
      <c r="H1335" s="44" t="str">
        <f t="shared" si="1937"/>
        <v>card_11503_3_3</v>
      </c>
      <c r="I1335" s="9">
        <f t="shared" ref="I1335:M1335" si="1991">I1331</f>
        <v>0</v>
      </c>
      <c r="J1335" s="9" t="str">
        <f t="shared" si="1991"/>
        <v>11503_fanzeng_ui.mp3</v>
      </c>
      <c r="K1335" s="9">
        <f t="shared" si="1991"/>
        <v>0</v>
      </c>
      <c r="L1335" s="9">
        <f t="shared" si="1991"/>
        <v>0</v>
      </c>
      <c r="M1335" s="9" t="str">
        <f t="shared" si="1991"/>
        <v>sound_deadnan.mp3</v>
      </c>
      <c r="N1335" s="9"/>
      <c r="P1335" t="str">
        <f t="shared" si="1938"/>
        <v>15</v>
      </c>
      <c r="Q1335">
        <v>3</v>
      </c>
      <c r="R1335" s="9">
        <v>3</v>
      </c>
      <c r="S1335" s="2">
        <v>342</v>
      </c>
      <c r="T1335" s="2">
        <f>VLOOKUP(B1355,Sheet3!B:C,2,FALSE)</f>
        <v>10</v>
      </c>
    </row>
    <row r="1336" spans="1:20" ht="14.25">
      <c r="A1336" s="9">
        <f t="shared" ref="A1336:B1336" si="1992">A1332</f>
        <v>11503</v>
      </c>
      <c r="B1336" s="9" t="str">
        <f t="shared" si="1992"/>
        <v>范增</v>
      </c>
      <c r="C1336" s="9">
        <f t="shared" si="1953"/>
        <v>12</v>
      </c>
      <c r="D1336" s="9">
        <f t="shared" ref="D1336:G1336" si="1993">D1332</f>
        <v>2</v>
      </c>
      <c r="E1336" s="9">
        <f t="shared" si="1993"/>
        <v>1</v>
      </c>
      <c r="F1336" s="9">
        <f t="shared" si="1993"/>
        <v>1</v>
      </c>
      <c r="G1336" s="9">
        <f t="shared" si="1993"/>
        <v>115033</v>
      </c>
      <c r="H1336" s="44" t="str">
        <f t="shared" si="1937"/>
        <v>card_11503_3_3</v>
      </c>
      <c r="I1336" s="9">
        <f t="shared" ref="I1336:M1336" si="1994">I1332</f>
        <v>0</v>
      </c>
      <c r="J1336" s="9" t="str">
        <f t="shared" si="1994"/>
        <v>11503_fanzeng_ui.mp3</v>
      </c>
      <c r="K1336" s="9">
        <f t="shared" si="1994"/>
        <v>0</v>
      </c>
      <c r="L1336" s="9">
        <f t="shared" si="1994"/>
        <v>0</v>
      </c>
      <c r="M1336" s="9" t="str">
        <f t="shared" si="1994"/>
        <v>sound_deadnan.mp3</v>
      </c>
      <c r="N1336" s="9"/>
      <c r="P1336" t="str">
        <f t="shared" si="1938"/>
        <v>15</v>
      </c>
      <c r="Q1336">
        <v>3</v>
      </c>
      <c r="R1336" s="9">
        <v>3</v>
      </c>
      <c r="S1336" s="2">
        <v>343</v>
      </c>
      <c r="T1336" s="2">
        <f>VLOOKUP(B1356,Sheet3!B:C,2,FALSE)</f>
        <v>10</v>
      </c>
    </row>
    <row r="1337" spans="1:20" ht="14.25">
      <c r="A1337" s="9">
        <f t="shared" ref="A1337:B1337" si="1995">A1333</f>
        <v>11503</v>
      </c>
      <c r="B1337" s="9" t="str">
        <f t="shared" si="1995"/>
        <v>范增</v>
      </c>
      <c r="C1337" s="9">
        <f t="shared" si="1953"/>
        <v>12</v>
      </c>
      <c r="D1337" s="9">
        <f t="shared" ref="D1337:G1337" si="1996">D1333</f>
        <v>3</v>
      </c>
      <c r="E1337" s="9">
        <f t="shared" si="1996"/>
        <v>1</v>
      </c>
      <c r="F1337" s="9">
        <f t="shared" si="1996"/>
        <v>1</v>
      </c>
      <c r="G1337" s="9">
        <f t="shared" si="1996"/>
        <v>115033</v>
      </c>
      <c r="H1337" s="44" t="str">
        <f t="shared" si="1937"/>
        <v>card_11503_3_3</v>
      </c>
      <c r="I1337" s="9">
        <f t="shared" ref="I1337:M1337" si="1997">I1333</f>
        <v>0</v>
      </c>
      <c r="J1337" s="9" t="str">
        <f t="shared" si="1997"/>
        <v>11503_fanzeng_ui.mp3</v>
      </c>
      <c r="K1337" s="9">
        <f t="shared" si="1997"/>
        <v>0</v>
      </c>
      <c r="L1337" s="9">
        <f t="shared" si="1997"/>
        <v>0</v>
      </c>
      <c r="M1337" s="9" t="str">
        <f t="shared" si="1997"/>
        <v>sound_deadnan.mp3</v>
      </c>
      <c r="N1337" s="9"/>
      <c r="P1337" t="str">
        <f t="shared" si="1938"/>
        <v>15</v>
      </c>
      <c r="Q1337">
        <v>3</v>
      </c>
      <c r="R1337" s="9">
        <v>3</v>
      </c>
      <c r="S1337" s="2">
        <v>344</v>
      </c>
      <c r="T1337" s="2">
        <f>VLOOKUP(B1357,Sheet3!B:C,2,FALSE)</f>
        <v>10</v>
      </c>
    </row>
    <row r="1338" spans="1:20" ht="14.25">
      <c r="A1338" s="9">
        <f t="shared" ref="A1338:B1338" si="1998">A1334</f>
        <v>11503</v>
      </c>
      <c r="B1338" s="9" t="str">
        <f t="shared" si="1998"/>
        <v>范增</v>
      </c>
      <c r="C1338" s="9">
        <f t="shared" si="1953"/>
        <v>13</v>
      </c>
      <c r="D1338" s="9">
        <f t="shared" ref="D1338:G1338" si="1999">D1334</f>
        <v>0</v>
      </c>
      <c r="E1338" s="9">
        <f t="shared" si="1999"/>
        <v>1</v>
      </c>
      <c r="F1338" s="9">
        <f t="shared" si="1999"/>
        <v>1</v>
      </c>
      <c r="G1338" s="9">
        <f t="shared" si="1999"/>
        <v>115033</v>
      </c>
      <c r="H1338" s="44" t="str">
        <f t="shared" si="1937"/>
        <v>card_11503_3_0</v>
      </c>
      <c r="I1338" s="9">
        <f t="shared" ref="I1338:M1338" si="2000">I1334</f>
        <v>0</v>
      </c>
      <c r="J1338" s="9" t="str">
        <f t="shared" si="2000"/>
        <v>11503_fanzeng_ui.mp3</v>
      </c>
      <c r="K1338" s="9">
        <f t="shared" si="2000"/>
        <v>0</v>
      </c>
      <c r="L1338" s="9">
        <f t="shared" si="2000"/>
        <v>0</v>
      </c>
      <c r="M1338" s="9" t="str">
        <f t="shared" si="2000"/>
        <v>sound_deadnan.mp3</v>
      </c>
      <c r="N1338" s="9"/>
      <c r="P1338" t="str">
        <f t="shared" si="1938"/>
        <v>15</v>
      </c>
      <c r="Q1338">
        <v>3</v>
      </c>
      <c r="R1338" s="9">
        <v>0</v>
      </c>
      <c r="S1338" s="2">
        <v>345</v>
      </c>
      <c r="T1338" s="2">
        <f>VLOOKUP(B1358,Sheet3!B:C,2,FALSE)</f>
        <v>10</v>
      </c>
    </row>
    <row r="1339" spans="1:20" ht="14.25">
      <c r="A1339" s="9">
        <f t="shared" ref="A1339:B1339" si="2001">A1335</f>
        <v>11503</v>
      </c>
      <c r="B1339" s="9" t="str">
        <f t="shared" si="2001"/>
        <v>范增</v>
      </c>
      <c r="C1339" s="9">
        <f t="shared" si="1953"/>
        <v>13</v>
      </c>
      <c r="D1339" s="9">
        <f t="shared" ref="D1339:G1339" si="2002">D1335</f>
        <v>1</v>
      </c>
      <c r="E1339" s="9">
        <f t="shared" si="2002"/>
        <v>1</v>
      </c>
      <c r="F1339" s="9">
        <f t="shared" si="2002"/>
        <v>1</v>
      </c>
      <c r="G1339" s="9">
        <f t="shared" si="2002"/>
        <v>115033</v>
      </c>
      <c r="H1339" s="44" t="str">
        <f t="shared" si="1937"/>
        <v>card_11503_3_3</v>
      </c>
      <c r="I1339" s="9">
        <f t="shared" ref="I1339:M1339" si="2003">I1335</f>
        <v>0</v>
      </c>
      <c r="J1339" s="9" t="str">
        <f t="shared" si="2003"/>
        <v>11503_fanzeng_ui.mp3</v>
      </c>
      <c r="K1339" s="9">
        <f t="shared" si="2003"/>
        <v>0</v>
      </c>
      <c r="L1339" s="9">
        <f t="shared" si="2003"/>
        <v>0</v>
      </c>
      <c r="M1339" s="9" t="str">
        <f t="shared" si="2003"/>
        <v>sound_deadnan.mp3</v>
      </c>
      <c r="N1339" s="9"/>
      <c r="P1339" t="str">
        <f t="shared" si="1938"/>
        <v>15</v>
      </c>
      <c r="Q1339">
        <v>3</v>
      </c>
      <c r="R1339" s="9">
        <v>3</v>
      </c>
      <c r="S1339" s="2">
        <v>346</v>
      </c>
      <c r="T1339" s="2">
        <f>VLOOKUP(B1359,Sheet3!B:C,2,FALSE)</f>
        <v>10</v>
      </c>
    </row>
    <row r="1340" spans="1:20" ht="14.25">
      <c r="A1340" s="9">
        <f t="shared" ref="A1340:B1340" si="2004">A1336</f>
        <v>11503</v>
      </c>
      <c r="B1340" s="9" t="str">
        <f t="shared" si="2004"/>
        <v>范增</v>
      </c>
      <c r="C1340" s="9">
        <f t="shared" si="1953"/>
        <v>13</v>
      </c>
      <c r="D1340" s="9">
        <f t="shared" ref="D1340:G1340" si="2005">D1336</f>
        <v>2</v>
      </c>
      <c r="E1340" s="9">
        <f t="shared" si="2005"/>
        <v>1</v>
      </c>
      <c r="F1340" s="9">
        <f t="shared" si="2005"/>
        <v>1</v>
      </c>
      <c r="G1340" s="9">
        <f t="shared" si="2005"/>
        <v>115033</v>
      </c>
      <c r="H1340" s="44" t="str">
        <f t="shared" si="1937"/>
        <v>card_11503_3_3</v>
      </c>
      <c r="I1340" s="9">
        <f t="shared" ref="I1340:M1340" si="2006">I1336</f>
        <v>0</v>
      </c>
      <c r="J1340" s="9" t="str">
        <f t="shared" si="2006"/>
        <v>11503_fanzeng_ui.mp3</v>
      </c>
      <c r="K1340" s="9">
        <f t="shared" si="2006"/>
        <v>0</v>
      </c>
      <c r="L1340" s="9">
        <f t="shared" si="2006"/>
        <v>0</v>
      </c>
      <c r="M1340" s="9" t="str">
        <f t="shared" si="2006"/>
        <v>sound_deadnan.mp3</v>
      </c>
      <c r="N1340" s="9"/>
      <c r="P1340" t="str">
        <f t="shared" si="1938"/>
        <v>15</v>
      </c>
      <c r="Q1340">
        <v>3</v>
      </c>
      <c r="R1340" s="9">
        <v>3</v>
      </c>
      <c r="S1340" s="2">
        <v>347</v>
      </c>
      <c r="T1340" s="2">
        <f>VLOOKUP(B1360,Sheet3!B:C,2,FALSE)</f>
        <v>10</v>
      </c>
    </row>
    <row r="1341" spans="1:20" ht="14.25">
      <c r="A1341" s="9">
        <f t="shared" ref="A1341:B1341" si="2007">A1337</f>
        <v>11503</v>
      </c>
      <c r="B1341" s="9" t="str">
        <f t="shared" si="2007"/>
        <v>范增</v>
      </c>
      <c r="C1341" s="9">
        <f t="shared" si="1953"/>
        <v>13</v>
      </c>
      <c r="D1341" s="9">
        <f t="shared" ref="D1341:G1341" si="2008">D1337</f>
        <v>3</v>
      </c>
      <c r="E1341" s="9">
        <f t="shared" si="2008"/>
        <v>1</v>
      </c>
      <c r="F1341" s="9">
        <f t="shared" si="2008"/>
        <v>1</v>
      </c>
      <c r="G1341" s="9">
        <f t="shared" si="2008"/>
        <v>115033</v>
      </c>
      <c r="H1341" s="44" t="str">
        <f t="shared" si="1937"/>
        <v>card_11503_3_3</v>
      </c>
      <c r="I1341" s="9">
        <f t="shared" ref="I1341:M1341" si="2009">I1337</f>
        <v>0</v>
      </c>
      <c r="J1341" s="9" t="str">
        <f t="shared" si="2009"/>
        <v>11503_fanzeng_ui.mp3</v>
      </c>
      <c r="K1341" s="9">
        <f t="shared" si="2009"/>
        <v>0</v>
      </c>
      <c r="L1341" s="9">
        <f t="shared" si="2009"/>
        <v>0</v>
      </c>
      <c r="M1341" s="9" t="str">
        <f t="shared" si="2009"/>
        <v>sound_deadnan.mp3</v>
      </c>
      <c r="N1341" s="9"/>
      <c r="P1341" t="str">
        <f t="shared" si="1938"/>
        <v>15</v>
      </c>
      <c r="Q1341">
        <v>3</v>
      </c>
      <c r="R1341" s="9">
        <v>3</v>
      </c>
      <c r="S1341" s="2">
        <v>348</v>
      </c>
      <c r="T1341" s="2">
        <f>VLOOKUP(B1361,Sheet3!B:C,2,FALSE)</f>
        <v>10</v>
      </c>
    </row>
    <row r="1342" spans="1:20" ht="14.25">
      <c r="A1342" s="9">
        <f t="shared" ref="A1342:B1342" si="2010">A1338</f>
        <v>11503</v>
      </c>
      <c r="B1342" s="9" t="str">
        <f t="shared" si="2010"/>
        <v>范增</v>
      </c>
      <c r="C1342" s="9">
        <f t="shared" si="1953"/>
        <v>14</v>
      </c>
      <c r="D1342" s="9">
        <f t="shared" ref="D1342:G1342" si="2011">D1338</f>
        <v>0</v>
      </c>
      <c r="E1342" s="9">
        <f t="shared" si="2011"/>
        <v>1</v>
      </c>
      <c r="F1342" s="9">
        <f t="shared" si="2011"/>
        <v>1</v>
      </c>
      <c r="G1342" s="9">
        <f t="shared" si="2011"/>
        <v>115033</v>
      </c>
      <c r="H1342" s="44" t="str">
        <f t="shared" si="1937"/>
        <v>card_11503_3_0</v>
      </c>
      <c r="I1342" s="9">
        <f t="shared" ref="I1342:M1342" si="2012">I1338</f>
        <v>0</v>
      </c>
      <c r="J1342" s="9" t="str">
        <f t="shared" si="2012"/>
        <v>11503_fanzeng_ui.mp3</v>
      </c>
      <c r="K1342" s="9">
        <f t="shared" si="2012"/>
        <v>0</v>
      </c>
      <c r="L1342" s="9">
        <f t="shared" si="2012"/>
        <v>0</v>
      </c>
      <c r="M1342" s="9" t="str">
        <f t="shared" si="2012"/>
        <v>sound_deadnan.mp3</v>
      </c>
      <c r="N1342" s="9"/>
      <c r="P1342" t="str">
        <f t="shared" si="1938"/>
        <v>15</v>
      </c>
      <c r="Q1342">
        <v>3</v>
      </c>
      <c r="R1342" s="9">
        <v>0</v>
      </c>
      <c r="S1342" s="2">
        <v>349</v>
      </c>
      <c r="T1342" s="2">
        <f>VLOOKUP(B1362,Sheet3!B:C,2,FALSE)</f>
        <v>10</v>
      </c>
    </row>
    <row r="1343" spans="1:20" ht="14.25">
      <c r="A1343" s="9">
        <f t="shared" ref="A1343:B1343" si="2013">A1339</f>
        <v>11503</v>
      </c>
      <c r="B1343" s="9" t="str">
        <f t="shared" si="2013"/>
        <v>范增</v>
      </c>
      <c r="C1343" s="9">
        <f t="shared" si="1953"/>
        <v>14</v>
      </c>
      <c r="D1343" s="9">
        <f t="shared" ref="D1343:G1343" si="2014">D1339</f>
        <v>1</v>
      </c>
      <c r="E1343" s="9">
        <f t="shared" si="2014"/>
        <v>1</v>
      </c>
      <c r="F1343" s="9">
        <f t="shared" si="2014"/>
        <v>1</v>
      </c>
      <c r="G1343" s="9">
        <f t="shared" si="2014"/>
        <v>115033</v>
      </c>
      <c r="H1343" s="44" t="str">
        <f t="shared" si="1937"/>
        <v>card_11503_3_3</v>
      </c>
      <c r="I1343" s="9">
        <f t="shared" ref="I1343:M1343" si="2015">I1339</f>
        <v>0</v>
      </c>
      <c r="J1343" s="9" t="str">
        <f t="shared" si="2015"/>
        <v>11503_fanzeng_ui.mp3</v>
      </c>
      <c r="K1343" s="9">
        <f t="shared" si="2015"/>
        <v>0</v>
      </c>
      <c r="L1343" s="9">
        <f t="shared" si="2015"/>
        <v>0</v>
      </c>
      <c r="M1343" s="9" t="str">
        <f t="shared" si="2015"/>
        <v>sound_deadnan.mp3</v>
      </c>
      <c r="N1343" s="9"/>
      <c r="P1343" t="str">
        <f t="shared" si="1938"/>
        <v>15</v>
      </c>
      <c r="Q1343">
        <v>3</v>
      </c>
      <c r="R1343" s="9">
        <v>3</v>
      </c>
      <c r="S1343" s="2">
        <v>350</v>
      </c>
      <c r="T1343" s="2">
        <f>VLOOKUP(B1363,Sheet3!B:C,2,FALSE)</f>
        <v>10</v>
      </c>
    </row>
    <row r="1344" spans="1:20" ht="14.25">
      <c r="A1344" s="9">
        <f t="shared" ref="A1344:B1344" si="2016">A1340</f>
        <v>11503</v>
      </c>
      <c r="B1344" s="9" t="str">
        <f t="shared" si="2016"/>
        <v>范增</v>
      </c>
      <c r="C1344" s="9">
        <f t="shared" si="1953"/>
        <v>14</v>
      </c>
      <c r="D1344" s="9">
        <f t="shared" ref="D1344:G1344" si="2017">D1340</f>
        <v>2</v>
      </c>
      <c r="E1344" s="9">
        <f t="shared" si="2017"/>
        <v>1</v>
      </c>
      <c r="F1344" s="9">
        <f t="shared" si="2017"/>
        <v>1</v>
      </c>
      <c r="G1344" s="9">
        <f t="shared" si="2017"/>
        <v>115033</v>
      </c>
      <c r="H1344" s="44" t="str">
        <f t="shared" si="1937"/>
        <v>card_11503_3_3</v>
      </c>
      <c r="I1344" s="9">
        <f t="shared" ref="I1344:M1344" si="2018">I1340</f>
        <v>0</v>
      </c>
      <c r="J1344" s="9" t="str">
        <f t="shared" si="2018"/>
        <v>11503_fanzeng_ui.mp3</v>
      </c>
      <c r="K1344" s="9">
        <f t="shared" si="2018"/>
        <v>0</v>
      </c>
      <c r="L1344" s="9">
        <f t="shared" si="2018"/>
        <v>0</v>
      </c>
      <c r="M1344" s="9" t="str">
        <f t="shared" si="2018"/>
        <v>sound_deadnan.mp3</v>
      </c>
      <c r="N1344" s="9"/>
      <c r="P1344" t="str">
        <f t="shared" si="1938"/>
        <v>15</v>
      </c>
      <c r="Q1344">
        <v>3</v>
      </c>
      <c r="R1344" s="9">
        <v>3</v>
      </c>
      <c r="S1344" s="2">
        <v>351</v>
      </c>
      <c r="T1344" s="2">
        <f>VLOOKUP(B1364,Sheet3!B:C,2,FALSE)</f>
        <v>10</v>
      </c>
    </row>
    <row r="1345" spans="1:22" ht="14.25">
      <c r="A1345" s="9">
        <f t="shared" ref="A1345:B1345" si="2019">A1341</f>
        <v>11503</v>
      </c>
      <c r="B1345" s="9" t="str">
        <f t="shared" si="2019"/>
        <v>范增</v>
      </c>
      <c r="C1345" s="9">
        <f t="shared" si="1953"/>
        <v>14</v>
      </c>
      <c r="D1345" s="9">
        <f t="shared" ref="D1345:G1345" si="2020">D1341</f>
        <v>3</v>
      </c>
      <c r="E1345" s="9">
        <f t="shared" si="2020"/>
        <v>1</v>
      </c>
      <c r="F1345" s="9">
        <f t="shared" si="2020"/>
        <v>1</v>
      </c>
      <c r="G1345" s="9">
        <f t="shared" si="2020"/>
        <v>115033</v>
      </c>
      <c r="H1345" s="44" t="str">
        <f t="shared" si="1937"/>
        <v>card_11503_3_3</v>
      </c>
      <c r="I1345" s="9">
        <f t="shared" ref="I1345:M1345" si="2021">I1341</f>
        <v>0</v>
      </c>
      <c r="J1345" s="9" t="str">
        <f t="shared" si="2021"/>
        <v>11503_fanzeng_ui.mp3</v>
      </c>
      <c r="K1345" s="9">
        <f t="shared" si="2021"/>
        <v>0</v>
      </c>
      <c r="L1345" s="9">
        <f t="shared" si="2021"/>
        <v>0</v>
      </c>
      <c r="M1345" s="9" t="str">
        <f t="shared" si="2021"/>
        <v>sound_deadnan.mp3</v>
      </c>
      <c r="N1345" s="9"/>
      <c r="P1345" t="str">
        <f t="shared" si="1938"/>
        <v>15</v>
      </c>
      <c r="Q1345">
        <v>3</v>
      </c>
      <c r="R1345" s="9">
        <v>3</v>
      </c>
      <c r="S1345" s="2">
        <v>352</v>
      </c>
      <c r="T1345" s="2">
        <f>VLOOKUP(B1365,Sheet3!B:C,2,FALSE)</f>
        <v>10</v>
      </c>
    </row>
    <row r="1346" spans="1:22" ht="14.25">
      <c r="A1346" s="9">
        <f t="shared" ref="A1346:B1346" si="2022">A1342</f>
        <v>11503</v>
      </c>
      <c r="B1346" s="9" t="str">
        <f t="shared" si="2022"/>
        <v>范增</v>
      </c>
      <c r="C1346" s="9">
        <f t="shared" si="1953"/>
        <v>15</v>
      </c>
      <c r="D1346" s="9">
        <f t="shared" ref="D1346:G1346" si="2023">D1342</f>
        <v>0</v>
      </c>
      <c r="E1346" s="9">
        <f t="shared" si="2023"/>
        <v>1</v>
      </c>
      <c r="F1346" s="9">
        <f t="shared" si="2023"/>
        <v>1</v>
      </c>
      <c r="G1346" s="9">
        <f t="shared" si="2023"/>
        <v>115033</v>
      </c>
      <c r="H1346" s="44" t="str">
        <f t="shared" si="1937"/>
        <v>card_11503_3_0</v>
      </c>
      <c r="I1346" s="9">
        <f t="shared" ref="I1346:M1346" si="2024">I1342</f>
        <v>0</v>
      </c>
      <c r="J1346" s="9" t="str">
        <f t="shared" si="2024"/>
        <v>11503_fanzeng_ui.mp3</v>
      </c>
      <c r="K1346" s="9">
        <f t="shared" si="2024"/>
        <v>0</v>
      </c>
      <c r="L1346" s="9">
        <f t="shared" si="2024"/>
        <v>0</v>
      </c>
      <c r="M1346" s="9" t="str">
        <f t="shared" si="2024"/>
        <v>sound_deadnan.mp3</v>
      </c>
      <c r="N1346" s="9"/>
      <c r="P1346" t="str">
        <f t="shared" si="1938"/>
        <v>15</v>
      </c>
      <c r="Q1346">
        <v>3</v>
      </c>
      <c r="R1346" s="9">
        <v>0</v>
      </c>
      <c r="T1346" s="2">
        <f>VLOOKUP(B1366,Sheet3!B:C,2,FALSE)</f>
        <v>10</v>
      </c>
      <c r="U1346">
        <f t="shared" ref="U1346:U1361" si="2025">G1366</f>
        <v>115043</v>
      </c>
      <c r="V1346" t="str">
        <f t="shared" ref="V1346:V1361" si="2026">H1366</f>
        <v>card_11504_3_0</v>
      </c>
    </row>
    <row r="1347" spans="1:22" ht="14.25">
      <c r="A1347" s="9">
        <f t="shared" ref="A1347:B1347" si="2027">A1343</f>
        <v>11503</v>
      </c>
      <c r="B1347" s="9" t="str">
        <f t="shared" si="2027"/>
        <v>范增</v>
      </c>
      <c r="C1347" s="9">
        <f t="shared" si="1953"/>
        <v>15</v>
      </c>
      <c r="D1347" s="9">
        <f t="shared" ref="D1347:G1347" si="2028">D1343</f>
        <v>1</v>
      </c>
      <c r="E1347" s="9">
        <f t="shared" si="2028"/>
        <v>1</v>
      </c>
      <c r="F1347" s="9">
        <f t="shared" si="2028"/>
        <v>1</v>
      </c>
      <c r="G1347" s="9">
        <f t="shared" si="2028"/>
        <v>115033</v>
      </c>
      <c r="H1347" s="44" t="str">
        <f t="shared" si="1937"/>
        <v>card_11503_3_3</v>
      </c>
      <c r="I1347" s="9">
        <f t="shared" ref="I1347:M1347" si="2029">I1343</f>
        <v>0</v>
      </c>
      <c r="J1347" s="9" t="str">
        <f t="shared" si="2029"/>
        <v>11503_fanzeng_ui.mp3</v>
      </c>
      <c r="K1347" s="9">
        <f t="shared" si="2029"/>
        <v>0</v>
      </c>
      <c r="L1347" s="9">
        <f t="shared" si="2029"/>
        <v>0</v>
      </c>
      <c r="M1347" s="9" t="str">
        <f t="shared" si="2029"/>
        <v>sound_deadnan.mp3</v>
      </c>
      <c r="N1347" s="9"/>
      <c r="P1347" t="str">
        <f t="shared" si="1938"/>
        <v>15</v>
      </c>
      <c r="Q1347">
        <v>3</v>
      </c>
      <c r="R1347" s="9">
        <v>3</v>
      </c>
      <c r="T1347" s="2">
        <f>VLOOKUP(B1367,Sheet3!B:C,2,FALSE)</f>
        <v>10</v>
      </c>
      <c r="U1347">
        <f t="shared" si="2025"/>
        <v>115043</v>
      </c>
      <c r="V1347" t="str">
        <f t="shared" si="2026"/>
        <v>card_11504_3_3</v>
      </c>
    </row>
    <row r="1348" spans="1:22" ht="14.25">
      <c r="A1348" s="9">
        <f t="shared" ref="A1348:B1348" si="2030">A1344</f>
        <v>11503</v>
      </c>
      <c r="B1348" s="9" t="str">
        <f t="shared" si="2030"/>
        <v>范增</v>
      </c>
      <c r="C1348" s="9">
        <f t="shared" si="1953"/>
        <v>15</v>
      </c>
      <c r="D1348" s="9">
        <f t="shared" ref="D1348:G1348" si="2031">D1344</f>
        <v>2</v>
      </c>
      <c r="E1348" s="9">
        <f t="shared" si="2031"/>
        <v>1</v>
      </c>
      <c r="F1348" s="9">
        <f t="shared" si="2031"/>
        <v>1</v>
      </c>
      <c r="G1348" s="9">
        <f t="shared" si="2031"/>
        <v>115033</v>
      </c>
      <c r="H1348" s="44" t="str">
        <f t="shared" si="1937"/>
        <v>card_11503_3_3</v>
      </c>
      <c r="I1348" s="9">
        <f t="shared" ref="I1348:M1348" si="2032">I1344</f>
        <v>0</v>
      </c>
      <c r="J1348" s="9" t="str">
        <f t="shared" si="2032"/>
        <v>11503_fanzeng_ui.mp3</v>
      </c>
      <c r="K1348" s="9">
        <f t="shared" si="2032"/>
        <v>0</v>
      </c>
      <c r="L1348" s="9">
        <f t="shared" si="2032"/>
        <v>0</v>
      </c>
      <c r="M1348" s="9" t="str">
        <f t="shared" si="2032"/>
        <v>sound_deadnan.mp3</v>
      </c>
      <c r="N1348" s="9"/>
      <c r="P1348" t="str">
        <f t="shared" si="1938"/>
        <v>15</v>
      </c>
      <c r="Q1348">
        <v>3</v>
      </c>
      <c r="R1348" s="9">
        <v>3</v>
      </c>
      <c r="T1348" s="2">
        <f>VLOOKUP(B1368,Sheet3!B:C,2,FALSE)</f>
        <v>10</v>
      </c>
      <c r="U1348">
        <f t="shared" si="2025"/>
        <v>115043</v>
      </c>
      <c r="V1348" t="str">
        <f t="shared" si="2026"/>
        <v>card_11504_3_3</v>
      </c>
    </row>
    <row r="1349" spans="1:22" ht="14.25">
      <c r="A1349" s="9">
        <f t="shared" ref="A1349:B1349" si="2033">A1345</f>
        <v>11503</v>
      </c>
      <c r="B1349" s="9" t="str">
        <f t="shared" si="2033"/>
        <v>范增</v>
      </c>
      <c r="C1349" s="9">
        <f t="shared" si="1953"/>
        <v>15</v>
      </c>
      <c r="D1349" s="9">
        <f t="shared" ref="D1349:G1349" si="2034">D1345</f>
        <v>3</v>
      </c>
      <c r="E1349" s="9">
        <f t="shared" si="2034"/>
        <v>1</v>
      </c>
      <c r="F1349" s="9">
        <f t="shared" si="2034"/>
        <v>1</v>
      </c>
      <c r="G1349" s="9">
        <f t="shared" si="2034"/>
        <v>115033</v>
      </c>
      <c r="H1349" s="44" t="str">
        <f t="shared" si="1937"/>
        <v>card_11503_3_3</v>
      </c>
      <c r="I1349" s="9">
        <f t="shared" ref="I1349:M1349" si="2035">I1345</f>
        <v>0</v>
      </c>
      <c r="J1349" s="9" t="str">
        <f t="shared" si="2035"/>
        <v>11503_fanzeng_ui.mp3</v>
      </c>
      <c r="K1349" s="9">
        <f t="shared" si="2035"/>
        <v>0</v>
      </c>
      <c r="L1349" s="9">
        <f t="shared" si="2035"/>
        <v>0</v>
      </c>
      <c r="M1349" s="9" t="str">
        <f t="shared" si="2035"/>
        <v>sound_deadnan.mp3</v>
      </c>
      <c r="N1349" s="9"/>
      <c r="P1349" t="str">
        <f t="shared" si="1938"/>
        <v>15</v>
      </c>
      <c r="Q1349">
        <v>3</v>
      </c>
      <c r="R1349" s="9">
        <v>3</v>
      </c>
      <c r="T1349" s="2">
        <f>VLOOKUP(B1369,Sheet3!B:C,2,FALSE)</f>
        <v>10</v>
      </c>
      <c r="U1349">
        <f t="shared" si="2025"/>
        <v>115043</v>
      </c>
      <c r="V1349" t="str">
        <f t="shared" si="2026"/>
        <v>card_11504_3_3</v>
      </c>
    </row>
    <row r="1350" spans="1:22" ht="17.25">
      <c r="A1350" s="9">
        <v>11504</v>
      </c>
      <c r="B1350" s="50" t="s">
        <v>149</v>
      </c>
      <c r="C1350" s="9">
        <v>0</v>
      </c>
      <c r="D1350" s="9">
        <v>0</v>
      </c>
      <c r="E1350" s="42">
        <v>1</v>
      </c>
      <c r="F1350" s="48">
        <v>1</v>
      </c>
      <c r="G1350" s="42">
        <v>115041</v>
      </c>
      <c r="H1350" s="44" t="str">
        <f t="shared" si="1937"/>
        <v>card_11504_1_0</v>
      </c>
      <c r="I1350" s="43">
        <v>0</v>
      </c>
      <c r="J1350" s="45" t="s">
        <v>151</v>
      </c>
      <c r="K1350" s="45">
        <v>0</v>
      </c>
      <c r="L1350" s="43">
        <v>0</v>
      </c>
      <c r="M1350" s="42" t="s">
        <v>36</v>
      </c>
      <c r="N1350" s="9"/>
      <c r="P1350" t="str">
        <f t="shared" si="1938"/>
        <v>15</v>
      </c>
      <c r="Q1350">
        <v>1</v>
      </c>
      <c r="R1350" s="9">
        <v>0</v>
      </c>
      <c r="T1350" s="2">
        <f>VLOOKUP(B1370,Sheet3!B:C,2,FALSE)</f>
        <v>10</v>
      </c>
      <c r="U1350">
        <f t="shared" si="2025"/>
        <v>115043</v>
      </c>
      <c r="V1350" t="str">
        <f t="shared" si="2026"/>
        <v>card_11504_3_0</v>
      </c>
    </row>
    <row r="1351" spans="1:22" ht="17.25">
      <c r="A1351" s="9">
        <v>11504</v>
      </c>
      <c r="B1351" s="50" t="s">
        <v>149</v>
      </c>
      <c r="C1351" s="9">
        <v>0</v>
      </c>
      <c r="D1351" s="9">
        <v>1</v>
      </c>
      <c r="E1351" s="42">
        <v>1</v>
      </c>
      <c r="F1351" s="48">
        <v>1</v>
      </c>
      <c r="G1351" s="42">
        <v>115041</v>
      </c>
      <c r="H1351" s="44" t="str">
        <f t="shared" ref="H1351:H1414" si="2036">"card_"&amp;A1351&amp;"_"&amp;Q1351&amp;"_"&amp;R1351</f>
        <v>card_11504_1_1</v>
      </c>
      <c r="I1351" s="43">
        <v>0</v>
      </c>
      <c r="J1351" s="45" t="s">
        <v>151</v>
      </c>
      <c r="K1351" s="45">
        <v>0</v>
      </c>
      <c r="L1351" s="43">
        <v>0</v>
      </c>
      <c r="M1351" s="42" t="s">
        <v>36</v>
      </c>
      <c r="N1351" s="9"/>
      <c r="P1351" t="str">
        <f t="shared" si="1938"/>
        <v>15</v>
      </c>
      <c r="Q1351">
        <v>1</v>
      </c>
      <c r="R1351" s="9">
        <v>1</v>
      </c>
      <c r="T1351" s="2">
        <f>VLOOKUP(B1371,Sheet3!B:C,2,FALSE)</f>
        <v>10</v>
      </c>
      <c r="U1351">
        <f t="shared" si="2025"/>
        <v>115043</v>
      </c>
      <c r="V1351" t="str">
        <f t="shared" si="2026"/>
        <v>card_11504_3_3</v>
      </c>
    </row>
    <row r="1352" spans="1:22" ht="17.25">
      <c r="A1352" s="9">
        <v>11504</v>
      </c>
      <c r="B1352" s="50" t="s">
        <v>149</v>
      </c>
      <c r="C1352" s="9">
        <v>0</v>
      </c>
      <c r="D1352" s="9">
        <v>2</v>
      </c>
      <c r="E1352" s="42">
        <v>1</v>
      </c>
      <c r="F1352" s="48">
        <v>1</v>
      </c>
      <c r="G1352" s="42">
        <v>115041</v>
      </c>
      <c r="H1352" s="44" t="str">
        <f t="shared" si="2036"/>
        <v>card_11504_2_2</v>
      </c>
      <c r="I1352" s="43">
        <v>0</v>
      </c>
      <c r="J1352" s="45" t="s">
        <v>151</v>
      </c>
      <c r="K1352" s="45">
        <v>0</v>
      </c>
      <c r="L1352" s="43">
        <v>0</v>
      </c>
      <c r="M1352" s="42" t="s">
        <v>36</v>
      </c>
      <c r="N1352" s="9"/>
      <c r="P1352" t="str">
        <f t="shared" ref="P1352:P1415" si="2037">MIDB(A1352,2,2)</f>
        <v>15</v>
      </c>
      <c r="Q1352">
        <v>2</v>
      </c>
      <c r="R1352" s="9">
        <v>2</v>
      </c>
      <c r="T1352" s="2">
        <f>VLOOKUP(B1372,Sheet3!B:C,2,FALSE)</f>
        <v>10</v>
      </c>
      <c r="U1352">
        <f t="shared" si="2025"/>
        <v>115043</v>
      </c>
      <c r="V1352" t="str">
        <f t="shared" si="2026"/>
        <v>card_11504_3_3</v>
      </c>
    </row>
    <row r="1353" spans="1:22" ht="17.25">
      <c r="A1353" s="9">
        <v>11504</v>
      </c>
      <c r="B1353" s="50" t="s">
        <v>149</v>
      </c>
      <c r="C1353" s="9">
        <v>0</v>
      </c>
      <c r="D1353" s="9">
        <v>3</v>
      </c>
      <c r="E1353" s="42">
        <v>1</v>
      </c>
      <c r="F1353" s="48">
        <v>1</v>
      </c>
      <c r="G1353" s="42">
        <v>115041</v>
      </c>
      <c r="H1353" s="44" t="str">
        <f t="shared" si="2036"/>
        <v>card_11504_3_3</v>
      </c>
      <c r="I1353" s="43">
        <v>0</v>
      </c>
      <c r="J1353" s="45" t="s">
        <v>151</v>
      </c>
      <c r="K1353" s="45">
        <v>0</v>
      </c>
      <c r="L1353" s="43">
        <v>0</v>
      </c>
      <c r="M1353" s="42" t="s">
        <v>36</v>
      </c>
      <c r="N1353" s="9"/>
      <c r="P1353" t="str">
        <f t="shared" si="2037"/>
        <v>15</v>
      </c>
      <c r="Q1353">
        <v>3</v>
      </c>
      <c r="R1353" s="9">
        <v>3</v>
      </c>
      <c r="T1353" s="2">
        <f>VLOOKUP(B1373,Sheet3!B:C,2,FALSE)</f>
        <v>10</v>
      </c>
      <c r="U1353">
        <f t="shared" si="2025"/>
        <v>115043</v>
      </c>
      <c r="V1353" t="str">
        <f t="shared" si="2026"/>
        <v>card_11504_3_3</v>
      </c>
    </row>
    <row r="1354" spans="1:22" ht="17.25">
      <c r="A1354" s="9">
        <v>11504</v>
      </c>
      <c r="B1354" s="50" t="s">
        <v>149</v>
      </c>
      <c r="C1354" s="9">
        <v>1</v>
      </c>
      <c r="D1354" s="9">
        <v>0</v>
      </c>
      <c r="E1354" s="42">
        <v>1</v>
      </c>
      <c r="F1354" s="48">
        <v>1</v>
      </c>
      <c r="G1354" s="42">
        <v>115042</v>
      </c>
      <c r="H1354" s="44" t="str">
        <f t="shared" si="2036"/>
        <v>card_11504_2_0</v>
      </c>
      <c r="I1354" s="43">
        <v>0</v>
      </c>
      <c r="J1354" s="45" t="s">
        <v>151</v>
      </c>
      <c r="K1354" s="45">
        <v>0</v>
      </c>
      <c r="L1354" s="43">
        <v>0</v>
      </c>
      <c r="M1354" s="42" t="s">
        <v>36</v>
      </c>
      <c r="N1354" s="9"/>
      <c r="P1354" t="str">
        <f t="shared" si="2037"/>
        <v>15</v>
      </c>
      <c r="Q1354">
        <v>2</v>
      </c>
      <c r="R1354" s="9">
        <v>0</v>
      </c>
      <c r="T1354" s="2">
        <f>VLOOKUP(B1374,Sheet3!B:C,2,FALSE)</f>
        <v>10</v>
      </c>
      <c r="U1354">
        <f t="shared" si="2025"/>
        <v>115043</v>
      </c>
      <c r="V1354" t="str">
        <f t="shared" si="2026"/>
        <v>card_11504_3_0</v>
      </c>
    </row>
    <row r="1355" spans="1:22" ht="17.25">
      <c r="A1355" s="9">
        <v>11504</v>
      </c>
      <c r="B1355" s="50" t="s">
        <v>149</v>
      </c>
      <c r="C1355" s="9">
        <v>1</v>
      </c>
      <c r="D1355" s="9">
        <v>1</v>
      </c>
      <c r="E1355" s="42">
        <v>1</v>
      </c>
      <c r="F1355" s="48">
        <v>1</v>
      </c>
      <c r="G1355" s="42">
        <v>115042</v>
      </c>
      <c r="H1355" s="44" t="str">
        <f t="shared" si="2036"/>
        <v>card_11504_2_2</v>
      </c>
      <c r="I1355" s="43">
        <v>0</v>
      </c>
      <c r="J1355" s="45" t="s">
        <v>151</v>
      </c>
      <c r="K1355" s="45">
        <v>0</v>
      </c>
      <c r="L1355" s="43">
        <v>0</v>
      </c>
      <c r="M1355" s="42" t="s">
        <v>36</v>
      </c>
      <c r="N1355" s="9"/>
      <c r="P1355" t="str">
        <f t="shared" si="2037"/>
        <v>15</v>
      </c>
      <c r="Q1355">
        <v>2</v>
      </c>
      <c r="R1355" s="9">
        <v>2</v>
      </c>
      <c r="T1355" s="2">
        <f>VLOOKUP(B1375,Sheet3!B:C,2,FALSE)</f>
        <v>10</v>
      </c>
      <c r="U1355">
        <f t="shared" si="2025"/>
        <v>115043</v>
      </c>
      <c r="V1355" t="str">
        <f t="shared" si="2026"/>
        <v>card_11504_3_3</v>
      </c>
    </row>
    <row r="1356" spans="1:22" ht="17.25">
      <c r="A1356" s="9">
        <v>11504</v>
      </c>
      <c r="B1356" s="50" t="s">
        <v>149</v>
      </c>
      <c r="C1356" s="9">
        <v>1</v>
      </c>
      <c r="D1356" s="9">
        <v>2</v>
      </c>
      <c r="E1356" s="42">
        <v>1</v>
      </c>
      <c r="F1356" s="48">
        <v>1</v>
      </c>
      <c r="G1356" s="42">
        <v>115042</v>
      </c>
      <c r="H1356" s="44" t="str">
        <f t="shared" si="2036"/>
        <v>card_11504_2_2</v>
      </c>
      <c r="I1356" s="43">
        <v>0</v>
      </c>
      <c r="J1356" s="45" t="s">
        <v>151</v>
      </c>
      <c r="K1356" s="45">
        <v>0</v>
      </c>
      <c r="L1356" s="43">
        <v>0</v>
      </c>
      <c r="M1356" s="42" t="s">
        <v>36</v>
      </c>
      <c r="N1356" s="9"/>
      <c r="P1356" t="str">
        <f t="shared" si="2037"/>
        <v>15</v>
      </c>
      <c r="Q1356">
        <v>2</v>
      </c>
      <c r="R1356" s="9">
        <v>2</v>
      </c>
      <c r="T1356" s="2">
        <f>VLOOKUP(B1376,Sheet3!B:C,2,FALSE)</f>
        <v>10</v>
      </c>
      <c r="U1356">
        <f t="shared" si="2025"/>
        <v>115043</v>
      </c>
      <c r="V1356" t="str">
        <f t="shared" si="2026"/>
        <v>card_11504_3_3</v>
      </c>
    </row>
    <row r="1357" spans="1:22" ht="17.25">
      <c r="A1357" s="9">
        <v>11504</v>
      </c>
      <c r="B1357" s="50" t="s">
        <v>149</v>
      </c>
      <c r="C1357" s="9">
        <v>1</v>
      </c>
      <c r="D1357" s="9">
        <v>3</v>
      </c>
      <c r="E1357" s="42">
        <v>1</v>
      </c>
      <c r="F1357" s="48">
        <v>1</v>
      </c>
      <c r="G1357" s="42">
        <v>115042</v>
      </c>
      <c r="H1357" s="44" t="str">
        <f t="shared" si="2036"/>
        <v>card_11504_3_3</v>
      </c>
      <c r="I1357" s="43">
        <v>0</v>
      </c>
      <c r="J1357" s="45" t="s">
        <v>151</v>
      </c>
      <c r="K1357" s="45">
        <v>0</v>
      </c>
      <c r="L1357" s="43">
        <v>0</v>
      </c>
      <c r="M1357" s="42" t="s">
        <v>36</v>
      </c>
      <c r="N1357" s="9"/>
      <c r="P1357" t="str">
        <f t="shared" si="2037"/>
        <v>15</v>
      </c>
      <c r="Q1357">
        <v>3</v>
      </c>
      <c r="R1357" s="9">
        <v>3</v>
      </c>
      <c r="T1357" s="2">
        <f>VLOOKUP(B1377,Sheet3!B:C,2,FALSE)</f>
        <v>10</v>
      </c>
      <c r="U1357">
        <f t="shared" si="2025"/>
        <v>115043</v>
      </c>
      <c r="V1357" t="str">
        <f t="shared" si="2026"/>
        <v>card_11504_3_3</v>
      </c>
    </row>
    <row r="1358" spans="1:22" ht="17.25">
      <c r="A1358" s="9">
        <v>11504</v>
      </c>
      <c r="B1358" s="50" t="s">
        <v>149</v>
      </c>
      <c r="C1358" s="9">
        <v>2</v>
      </c>
      <c r="D1358" s="9">
        <v>0</v>
      </c>
      <c r="E1358" s="42">
        <v>1</v>
      </c>
      <c r="F1358" s="48">
        <v>1</v>
      </c>
      <c r="G1358" s="42">
        <v>115042</v>
      </c>
      <c r="H1358" s="44" t="str">
        <f t="shared" si="2036"/>
        <v>card_11504_2_0</v>
      </c>
      <c r="I1358" s="43">
        <v>0</v>
      </c>
      <c r="J1358" s="45" t="s">
        <v>151</v>
      </c>
      <c r="K1358" s="45">
        <v>0</v>
      </c>
      <c r="L1358" s="43">
        <v>0</v>
      </c>
      <c r="M1358" s="42" t="s">
        <v>36</v>
      </c>
      <c r="N1358" s="9"/>
      <c r="P1358" t="str">
        <f t="shared" si="2037"/>
        <v>15</v>
      </c>
      <c r="Q1358">
        <v>2</v>
      </c>
      <c r="R1358" s="9">
        <v>0</v>
      </c>
      <c r="T1358" s="2">
        <f>VLOOKUP(B1378,Sheet3!B:C,2,FALSE)</f>
        <v>10</v>
      </c>
      <c r="U1358">
        <f t="shared" si="2025"/>
        <v>115043</v>
      </c>
      <c r="V1358" t="str">
        <f t="shared" si="2026"/>
        <v>card_11504_3_0</v>
      </c>
    </row>
    <row r="1359" spans="1:22" ht="17.25">
      <c r="A1359" s="9">
        <v>11504</v>
      </c>
      <c r="B1359" s="50" t="s">
        <v>149</v>
      </c>
      <c r="C1359" s="9">
        <v>2</v>
      </c>
      <c r="D1359" s="9">
        <v>1</v>
      </c>
      <c r="E1359" s="42">
        <v>1</v>
      </c>
      <c r="F1359" s="48">
        <v>1</v>
      </c>
      <c r="G1359" s="42">
        <v>115042</v>
      </c>
      <c r="H1359" s="44" t="str">
        <f t="shared" si="2036"/>
        <v>card_11504_2_2</v>
      </c>
      <c r="I1359" s="43">
        <v>0</v>
      </c>
      <c r="J1359" s="45" t="s">
        <v>151</v>
      </c>
      <c r="K1359" s="45">
        <v>0</v>
      </c>
      <c r="L1359" s="43">
        <v>0</v>
      </c>
      <c r="M1359" s="42" t="s">
        <v>36</v>
      </c>
      <c r="N1359" s="9"/>
      <c r="P1359" t="str">
        <f t="shared" si="2037"/>
        <v>15</v>
      </c>
      <c r="Q1359">
        <v>2</v>
      </c>
      <c r="R1359" s="9">
        <v>2</v>
      </c>
      <c r="T1359" s="2">
        <f>VLOOKUP(B1379,Sheet3!B:C,2,FALSE)</f>
        <v>10</v>
      </c>
      <c r="U1359">
        <f t="shared" si="2025"/>
        <v>115043</v>
      </c>
      <c r="V1359" t="str">
        <f t="shared" si="2026"/>
        <v>card_11504_3_3</v>
      </c>
    </row>
    <row r="1360" spans="1:22" ht="17.25">
      <c r="A1360" s="9">
        <v>11504</v>
      </c>
      <c r="B1360" s="50" t="s">
        <v>149</v>
      </c>
      <c r="C1360" s="9">
        <v>2</v>
      </c>
      <c r="D1360" s="9">
        <v>2</v>
      </c>
      <c r="E1360" s="42">
        <v>1</v>
      </c>
      <c r="F1360" s="48">
        <v>1</v>
      </c>
      <c r="G1360" s="42">
        <v>115042</v>
      </c>
      <c r="H1360" s="44" t="str">
        <f t="shared" si="2036"/>
        <v>card_11504_2_2</v>
      </c>
      <c r="I1360" s="43">
        <v>0</v>
      </c>
      <c r="J1360" s="45" t="s">
        <v>151</v>
      </c>
      <c r="K1360" s="45">
        <v>0</v>
      </c>
      <c r="L1360" s="43">
        <v>0</v>
      </c>
      <c r="M1360" s="42" t="s">
        <v>36</v>
      </c>
      <c r="N1360" s="9"/>
      <c r="P1360" t="str">
        <f t="shared" si="2037"/>
        <v>15</v>
      </c>
      <c r="Q1360">
        <v>2</v>
      </c>
      <c r="R1360" s="9">
        <v>2</v>
      </c>
      <c r="T1360" s="2">
        <f>VLOOKUP(B1380,Sheet3!B:C,2,FALSE)</f>
        <v>10</v>
      </c>
      <c r="U1360">
        <f t="shared" si="2025"/>
        <v>115043</v>
      </c>
      <c r="V1360" t="str">
        <f t="shared" si="2026"/>
        <v>card_11504_3_3</v>
      </c>
    </row>
    <row r="1361" spans="1:22" ht="17.25">
      <c r="A1361" s="9">
        <v>11504</v>
      </c>
      <c r="B1361" s="50" t="s">
        <v>149</v>
      </c>
      <c r="C1361" s="9">
        <v>2</v>
      </c>
      <c r="D1361" s="9">
        <v>3</v>
      </c>
      <c r="E1361" s="42">
        <v>1</v>
      </c>
      <c r="F1361" s="48">
        <v>1</v>
      </c>
      <c r="G1361" s="42">
        <v>115042</v>
      </c>
      <c r="H1361" s="44" t="str">
        <f t="shared" si="2036"/>
        <v>card_11504_3_3</v>
      </c>
      <c r="I1361" s="43">
        <v>0</v>
      </c>
      <c r="J1361" s="45" t="s">
        <v>151</v>
      </c>
      <c r="K1361" s="45">
        <v>0</v>
      </c>
      <c r="L1361" s="43">
        <v>0</v>
      </c>
      <c r="M1361" s="42" t="s">
        <v>36</v>
      </c>
      <c r="N1361" s="9"/>
      <c r="P1361" t="str">
        <f t="shared" si="2037"/>
        <v>15</v>
      </c>
      <c r="Q1361">
        <v>3</v>
      </c>
      <c r="R1361" s="9">
        <v>3</v>
      </c>
      <c r="T1361" s="2">
        <f>VLOOKUP(B1381,Sheet3!B:C,2,FALSE)</f>
        <v>10</v>
      </c>
      <c r="U1361">
        <f t="shared" si="2025"/>
        <v>115043</v>
      </c>
      <c r="V1361" t="str">
        <f t="shared" si="2026"/>
        <v>card_11504_3_3</v>
      </c>
    </row>
    <row r="1362" spans="1:22" ht="17.25">
      <c r="A1362" s="9">
        <v>11504</v>
      </c>
      <c r="B1362" s="50" t="s">
        <v>149</v>
      </c>
      <c r="C1362" s="9">
        <v>3</v>
      </c>
      <c r="D1362" s="9">
        <v>0</v>
      </c>
      <c r="E1362" s="42">
        <v>1</v>
      </c>
      <c r="F1362" s="48">
        <v>1</v>
      </c>
      <c r="G1362" s="42">
        <v>115043</v>
      </c>
      <c r="H1362" s="44" t="str">
        <f t="shared" si="2036"/>
        <v>card_11504_3_0</v>
      </c>
      <c r="I1362" s="43">
        <v>0</v>
      </c>
      <c r="J1362" s="45" t="s">
        <v>151</v>
      </c>
      <c r="K1362" s="45">
        <v>0</v>
      </c>
      <c r="L1362" s="43">
        <v>0</v>
      </c>
      <c r="M1362" s="42" t="s">
        <v>36</v>
      </c>
      <c r="N1362" s="9"/>
      <c r="P1362" t="str">
        <f t="shared" si="2037"/>
        <v>15</v>
      </c>
      <c r="Q1362">
        <v>3</v>
      </c>
      <c r="R1362" s="9">
        <v>0</v>
      </c>
      <c r="T1362" s="2"/>
    </row>
    <row r="1363" spans="1:22" ht="17.25">
      <c r="A1363" s="9">
        <v>11504</v>
      </c>
      <c r="B1363" s="50" t="s">
        <v>149</v>
      </c>
      <c r="C1363" s="9">
        <v>3</v>
      </c>
      <c r="D1363" s="9">
        <v>1</v>
      </c>
      <c r="E1363" s="42">
        <v>1</v>
      </c>
      <c r="F1363" s="48">
        <v>1</v>
      </c>
      <c r="G1363" s="42">
        <v>115043</v>
      </c>
      <c r="H1363" s="44" t="str">
        <f t="shared" si="2036"/>
        <v>card_11504_3_3</v>
      </c>
      <c r="I1363" s="43">
        <v>0</v>
      </c>
      <c r="J1363" s="45" t="s">
        <v>151</v>
      </c>
      <c r="K1363" s="45">
        <v>0</v>
      </c>
      <c r="L1363" s="43">
        <v>0</v>
      </c>
      <c r="M1363" s="42" t="s">
        <v>36</v>
      </c>
      <c r="N1363" s="9"/>
      <c r="P1363" t="str">
        <f t="shared" si="2037"/>
        <v>15</v>
      </c>
      <c r="Q1363">
        <v>3</v>
      </c>
      <c r="R1363" s="9">
        <v>3</v>
      </c>
      <c r="T1363" s="2"/>
    </row>
    <row r="1364" spans="1:22" ht="17.25">
      <c r="A1364" s="9">
        <v>11504</v>
      </c>
      <c r="B1364" s="50" t="s">
        <v>149</v>
      </c>
      <c r="C1364" s="9">
        <v>3</v>
      </c>
      <c r="D1364" s="9">
        <v>2</v>
      </c>
      <c r="E1364" s="42">
        <v>1</v>
      </c>
      <c r="F1364" s="48">
        <v>1</v>
      </c>
      <c r="G1364" s="42">
        <v>115043</v>
      </c>
      <c r="H1364" s="44" t="str">
        <f t="shared" si="2036"/>
        <v>card_11504_3_3</v>
      </c>
      <c r="I1364" s="43">
        <v>0</v>
      </c>
      <c r="J1364" s="45" t="s">
        <v>151</v>
      </c>
      <c r="K1364" s="45">
        <v>0</v>
      </c>
      <c r="L1364" s="43">
        <v>0</v>
      </c>
      <c r="M1364" s="42" t="s">
        <v>36</v>
      </c>
      <c r="N1364" s="9"/>
      <c r="P1364" t="str">
        <f t="shared" si="2037"/>
        <v>15</v>
      </c>
      <c r="Q1364">
        <v>3</v>
      </c>
      <c r="R1364" s="9">
        <v>3</v>
      </c>
      <c r="T1364" s="2"/>
    </row>
    <row r="1365" spans="1:22" ht="17.25">
      <c r="A1365" s="9">
        <v>11504</v>
      </c>
      <c r="B1365" s="50" t="s">
        <v>149</v>
      </c>
      <c r="C1365" s="9">
        <v>3</v>
      </c>
      <c r="D1365" s="9">
        <v>3</v>
      </c>
      <c r="E1365" s="42">
        <v>1</v>
      </c>
      <c r="F1365" s="48">
        <v>1</v>
      </c>
      <c r="G1365" s="42">
        <v>115043</v>
      </c>
      <c r="H1365" s="44" t="str">
        <f t="shared" si="2036"/>
        <v>card_11504_3_3</v>
      </c>
      <c r="I1365" s="43">
        <v>0</v>
      </c>
      <c r="J1365" s="45" t="s">
        <v>151</v>
      </c>
      <c r="K1365" s="45">
        <v>0</v>
      </c>
      <c r="L1365" s="43">
        <v>0</v>
      </c>
      <c r="M1365" s="42" t="s">
        <v>36</v>
      </c>
      <c r="N1365" s="9"/>
      <c r="P1365" t="str">
        <f t="shared" si="2037"/>
        <v>15</v>
      </c>
      <c r="Q1365">
        <v>3</v>
      </c>
      <c r="R1365" s="9">
        <v>3</v>
      </c>
      <c r="T1365" s="2"/>
    </row>
    <row r="1366" spans="1:22" ht="14.25">
      <c r="A1366" s="9">
        <v>11504</v>
      </c>
      <c r="B1366" s="9" t="s">
        <v>149</v>
      </c>
      <c r="C1366" s="9">
        <v>4</v>
      </c>
      <c r="D1366" s="9">
        <v>0</v>
      </c>
      <c r="E1366" s="46">
        <v>1</v>
      </c>
      <c r="F1366" s="9">
        <v>1</v>
      </c>
      <c r="G1366" s="9">
        <v>115043</v>
      </c>
      <c r="H1366" s="44" t="str">
        <f t="shared" si="2036"/>
        <v>card_11504_3_0</v>
      </c>
      <c r="I1366" s="9">
        <v>0</v>
      </c>
      <c r="J1366" s="9" t="s">
        <v>151</v>
      </c>
      <c r="K1366" s="9">
        <v>0</v>
      </c>
      <c r="L1366" s="9">
        <v>0</v>
      </c>
      <c r="M1366" s="9" t="s">
        <v>36</v>
      </c>
      <c r="N1366" s="9"/>
      <c r="P1366" t="str">
        <f t="shared" si="2037"/>
        <v>15</v>
      </c>
      <c r="Q1366">
        <v>3</v>
      </c>
      <c r="R1366" s="9">
        <v>0</v>
      </c>
      <c r="T1366" s="2"/>
    </row>
    <row r="1367" spans="1:22" ht="14.25">
      <c r="A1367" s="9">
        <v>11504</v>
      </c>
      <c r="B1367" s="9" t="s">
        <v>149</v>
      </c>
      <c r="C1367" s="9">
        <v>4</v>
      </c>
      <c r="D1367" s="9">
        <v>1</v>
      </c>
      <c r="E1367" s="46">
        <v>1</v>
      </c>
      <c r="F1367" s="9">
        <v>1</v>
      </c>
      <c r="G1367" s="9">
        <v>115043</v>
      </c>
      <c r="H1367" s="44" t="str">
        <f t="shared" si="2036"/>
        <v>card_11504_3_3</v>
      </c>
      <c r="I1367" s="9">
        <v>0</v>
      </c>
      <c r="J1367" s="9" t="s">
        <v>151</v>
      </c>
      <c r="K1367" s="9">
        <v>0</v>
      </c>
      <c r="L1367" s="9">
        <v>0</v>
      </c>
      <c r="M1367" s="9" t="s">
        <v>36</v>
      </c>
      <c r="N1367" s="9"/>
      <c r="P1367" t="str">
        <f t="shared" si="2037"/>
        <v>15</v>
      </c>
      <c r="Q1367">
        <v>3</v>
      </c>
      <c r="R1367" s="9">
        <v>3</v>
      </c>
      <c r="T1367" s="2"/>
    </row>
    <row r="1368" spans="1:22" ht="14.25">
      <c r="A1368" s="9">
        <v>11504</v>
      </c>
      <c r="B1368" s="9" t="s">
        <v>149</v>
      </c>
      <c r="C1368" s="9">
        <v>4</v>
      </c>
      <c r="D1368" s="9">
        <v>2</v>
      </c>
      <c r="E1368" s="46">
        <v>1</v>
      </c>
      <c r="F1368" s="9">
        <v>1</v>
      </c>
      <c r="G1368" s="9">
        <v>115043</v>
      </c>
      <c r="H1368" s="44" t="str">
        <f t="shared" si="2036"/>
        <v>card_11504_3_3</v>
      </c>
      <c r="I1368" s="9">
        <v>0</v>
      </c>
      <c r="J1368" s="9" t="s">
        <v>151</v>
      </c>
      <c r="K1368" s="9">
        <v>0</v>
      </c>
      <c r="L1368" s="9">
        <v>0</v>
      </c>
      <c r="M1368" s="9" t="s">
        <v>36</v>
      </c>
      <c r="N1368" s="9"/>
      <c r="P1368" t="str">
        <f t="shared" si="2037"/>
        <v>15</v>
      </c>
      <c r="Q1368">
        <v>3</v>
      </c>
      <c r="R1368" s="9">
        <v>3</v>
      </c>
      <c r="T1368" s="2"/>
    </row>
    <row r="1369" spans="1:22" ht="14.25">
      <c r="A1369" s="9">
        <v>11504</v>
      </c>
      <c r="B1369" s="9" t="s">
        <v>149</v>
      </c>
      <c r="C1369" s="9">
        <v>4</v>
      </c>
      <c r="D1369" s="9">
        <v>3</v>
      </c>
      <c r="E1369" s="46">
        <v>1</v>
      </c>
      <c r="F1369" s="9">
        <v>1</v>
      </c>
      <c r="G1369" s="9">
        <v>115043</v>
      </c>
      <c r="H1369" s="44" t="str">
        <f t="shared" si="2036"/>
        <v>card_11504_3_3</v>
      </c>
      <c r="I1369" s="9">
        <v>0</v>
      </c>
      <c r="J1369" s="9" t="s">
        <v>151</v>
      </c>
      <c r="K1369" s="9">
        <v>0</v>
      </c>
      <c r="L1369" s="9">
        <v>0</v>
      </c>
      <c r="M1369" s="9" t="s">
        <v>36</v>
      </c>
      <c r="N1369" s="9"/>
      <c r="P1369" t="str">
        <f t="shared" si="2037"/>
        <v>15</v>
      </c>
      <c r="Q1369">
        <v>3</v>
      </c>
      <c r="R1369" s="9">
        <v>3</v>
      </c>
      <c r="T1369" s="2"/>
    </row>
    <row r="1370" spans="1:22" ht="14.25">
      <c r="A1370" s="9">
        <v>11504</v>
      </c>
      <c r="B1370" s="9" t="s">
        <v>149</v>
      </c>
      <c r="C1370" s="9">
        <v>5</v>
      </c>
      <c r="D1370" s="9">
        <v>0</v>
      </c>
      <c r="E1370" s="46">
        <v>1</v>
      </c>
      <c r="F1370" s="9">
        <v>1</v>
      </c>
      <c r="G1370" s="9">
        <v>115043</v>
      </c>
      <c r="H1370" s="44" t="str">
        <f t="shared" si="2036"/>
        <v>card_11504_3_0</v>
      </c>
      <c r="I1370" s="9">
        <v>0</v>
      </c>
      <c r="J1370" s="9" t="s">
        <v>151</v>
      </c>
      <c r="K1370" s="9">
        <v>0</v>
      </c>
      <c r="L1370" s="9">
        <v>0</v>
      </c>
      <c r="M1370" s="9" t="s">
        <v>36</v>
      </c>
      <c r="N1370" s="9"/>
      <c r="P1370" t="str">
        <f t="shared" si="2037"/>
        <v>15</v>
      </c>
      <c r="Q1370">
        <v>3</v>
      </c>
      <c r="R1370" s="9">
        <v>0</v>
      </c>
      <c r="T1370" s="2"/>
    </row>
    <row r="1371" spans="1:22" ht="14.25">
      <c r="A1371" s="9">
        <v>11504</v>
      </c>
      <c r="B1371" s="9" t="s">
        <v>149</v>
      </c>
      <c r="C1371" s="9">
        <v>5</v>
      </c>
      <c r="D1371" s="9">
        <v>1</v>
      </c>
      <c r="E1371" s="46">
        <v>1</v>
      </c>
      <c r="F1371" s="9">
        <v>1</v>
      </c>
      <c r="G1371" s="9">
        <v>115043</v>
      </c>
      <c r="H1371" s="44" t="str">
        <f t="shared" si="2036"/>
        <v>card_11504_3_3</v>
      </c>
      <c r="I1371" s="9">
        <v>0</v>
      </c>
      <c r="J1371" s="9" t="s">
        <v>151</v>
      </c>
      <c r="K1371" s="9">
        <v>0</v>
      </c>
      <c r="L1371" s="9">
        <v>0</v>
      </c>
      <c r="M1371" s="9" t="s">
        <v>36</v>
      </c>
      <c r="N1371" s="9"/>
      <c r="P1371" t="str">
        <f t="shared" si="2037"/>
        <v>15</v>
      </c>
      <c r="Q1371">
        <v>3</v>
      </c>
      <c r="R1371" s="9">
        <v>3</v>
      </c>
      <c r="T1371" s="2"/>
    </row>
    <row r="1372" spans="1:22" ht="14.25">
      <c r="A1372" s="9">
        <v>11504</v>
      </c>
      <c r="B1372" s="9" t="s">
        <v>149</v>
      </c>
      <c r="C1372" s="9">
        <v>5</v>
      </c>
      <c r="D1372" s="9">
        <v>2</v>
      </c>
      <c r="E1372" s="46">
        <v>1</v>
      </c>
      <c r="F1372" s="9">
        <v>1</v>
      </c>
      <c r="G1372" s="9">
        <v>115043</v>
      </c>
      <c r="H1372" s="44" t="str">
        <f t="shared" si="2036"/>
        <v>card_11504_3_3</v>
      </c>
      <c r="I1372" s="9">
        <v>0</v>
      </c>
      <c r="J1372" s="9" t="s">
        <v>151</v>
      </c>
      <c r="K1372" s="9">
        <v>0</v>
      </c>
      <c r="L1372" s="9">
        <v>0</v>
      </c>
      <c r="M1372" s="9" t="s">
        <v>36</v>
      </c>
      <c r="N1372" s="9"/>
      <c r="P1372" t="str">
        <f t="shared" si="2037"/>
        <v>15</v>
      </c>
      <c r="Q1372">
        <v>3</v>
      </c>
      <c r="R1372" s="9">
        <v>3</v>
      </c>
      <c r="T1372" s="2"/>
    </row>
    <row r="1373" spans="1:22" ht="14.25">
      <c r="A1373" s="9">
        <v>11504</v>
      </c>
      <c r="B1373" s="9" t="s">
        <v>149</v>
      </c>
      <c r="C1373" s="9">
        <v>5</v>
      </c>
      <c r="D1373" s="9">
        <v>3</v>
      </c>
      <c r="E1373" s="46">
        <v>1</v>
      </c>
      <c r="F1373" s="9">
        <v>1</v>
      </c>
      <c r="G1373" s="9">
        <v>115043</v>
      </c>
      <c r="H1373" s="44" t="str">
        <f t="shared" si="2036"/>
        <v>card_11504_3_3</v>
      </c>
      <c r="I1373" s="9">
        <v>0</v>
      </c>
      <c r="J1373" s="9" t="s">
        <v>151</v>
      </c>
      <c r="K1373" s="9">
        <v>0</v>
      </c>
      <c r="L1373" s="9">
        <v>0</v>
      </c>
      <c r="M1373" s="9" t="s">
        <v>36</v>
      </c>
      <c r="N1373" s="9"/>
      <c r="P1373" t="str">
        <f t="shared" si="2037"/>
        <v>15</v>
      </c>
      <c r="Q1373">
        <v>3</v>
      </c>
      <c r="R1373" s="9">
        <v>3</v>
      </c>
      <c r="T1373" s="2"/>
    </row>
    <row r="1374" spans="1:22" ht="14.25">
      <c r="A1374" s="9">
        <v>11504</v>
      </c>
      <c r="B1374" s="9" t="s">
        <v>149</v>
      </c>
      <c r="C1374" s="9">
        <v>6</v>
      </c>
      <c r="D1374" s="9">
        <v>0</v>
      </c>
      <c r="E1374" s="46">
        <v>1</v>
      </c>
      <c r="F1374" s="9">
        <v>1</v>
      </c>
      <c r="G1374" s="9">
        <v>115043</v>
      </c>
      <c r="H1374" s="44" t="str">
        <f t="shared" si="2036"/>
        <v>card_11504_3_0</v>
      </c>
      <c r="I1374" s="9">
        <v>0</v>
      </c>
      <c r="J1374" s="9" t="s">
        <v>151</v>
      </c>
      <c r="K1374" s="9">
        <v>0</v>
      </c>
      <c r="L1374" s="9">
        <v>0</v>
      </c>
      <c r="M1374" s="9" t="s">
        <v>36</v>
      </c>
      <c r="N1374" s="9"/>
      <c r="P1374" t="str">
        <f t="shared" si="2037"/>
        <v>15</v>
      </c>
      <c r="Q1374">
        <v>3</v>
      </c>
      <c r="R1374" s="9">
        <v>0</v>
      </c>
      <c r="T1374" s="2"/>
    </row>
    <row r="1375" spans="1:22" ht="14.25">
      <c r="A1375" s="9">
        <v>11504</v>
      </c>
      <c r="B1375" s="9" t="s">
        <v>149</v>
      </c>
      <c r="C1375" s="9">
        <v>6</v>
      </c>
      <c r="D1375" s="9">
        <v>1</v>
      </c>
      <c r="E1375" s="46">
        <v>1</v>
      </c>
      <c r="F1375" s="9">
        <v>1</v>
      </c>
      <c r="G1375" s="9">
        <v>115043</v>
      </c>
      <c r="H1375" s="44" t="str">
        <f t="shared" si="2036"/>
        <v>card_11504_3_3</v>
      </c>
      <c r="I1375" s="9">
        <v>0</v>
      </c>
      <c r="J1375" s="9" t="s">
        <v>151</v>
      </c>
      <c r="K1375" s="9">
        <v>0</v>
      </c>
      <c r="L1375" s="9">
        <v>0</v>
      </c>
      <c r="M1375" s="9" t="s">
        <v>36</v>
      </c>
      <c r="N1375" s="9"/>
      <c r="P1375" t="str">
        <f t="shared" si="2037"/>
        <v>15</v>
      </c>
      <c r="Q1375">
        <v>3</v>
      </c>
      <c r="R1375" s="9">
        <v>3</v>
      </c>
      <c r="T1375" s="2"/>
    </row>
    <row r="1376" spans="1:22" ht="14.25">
      <c r="A1376" s="9">
        <v>11504</v>
      </c>
      <c r="B1376" s="9" t="s">
        <v>149</v>
      </c>
      <c r="C1376" s="9">
        <v>6</v>
      </c>
      <c r="D1376" s="9">
        <v>2</v>
      </c>
      <c r="E1376" s="46">
        <v>1</v>
      </c>
      <c r="F1376" s="9">
        <v>1</v>
      </c>
      <c r="G1376" s="9">
        <v>115043</v>
      </c>
      <c r="H1376" s="44" t="str">
        <f t="shared" si="2036"/>
        <v>card_11504_3_3</v>
      </c>
      <c r="I1376" s="9">
        <v>0</v>
      </c>
      <c r="J1376" s="9" t="s">
        <v>151</v>
      </c>
      <c r="K1376" s="9">
        <v>0</v>
      </c>
      <c r="L1376" s="9">
        <v>0</v>
      </c>
      <c r="M1376" s="9" t="s">
        <v>36</v>
      </c>
      <c r="N1376" s="9"/>
      <c r="P1376" t="str">
        <f t="shared" si="2037"/>
        <v>15</v>
      </c>
      <c r="Q1376">
        <v>3</v>
      </c>
      <c r="R1376" s="9">
        <v>3</v>
      </c>
      <c r="T1376" s="2"/>
    </row>
    <row r="1377" spans="1:20" ht="14.25">
      <c r="A1377" s="9">
        <v>11504</v>
      </c>
      <c r="B1377" s="9" t="s">
        <v>149</v>
      </c>
      <c r="C1377" s="9">
        <v>6</v>
      </c>
      <c r="D1377" s="9">
        <v>3</v>
      </c>
      <c r="E1377" s="46">
        <v>1</v>
      </c>
      <c r="F1377" s="9">
        <v>1</v>
      </c>
      <c r="G1377" s="9">
        <v>115043</v>
      </c>
      <c r="H1377" s="44" t="str">
        <f t="shared" si="2036"/>
        <v>card_11504_3_3</v>
      </c>
      <c r="I1377" s="9">
        <v>0</v>
      </c>
      <c r="J1377" s="9" t="s">
        <v>151</v>
      </c>
      <c r="K1377" s="9">
        <v>0</v>
      </c>
      <c r="L1377" s="9">
        <v>0</v>
      </c>
      <c r="M1377" s="9" t="s">
        <v>36</v>
      </c>
      <c r="N1377" s="9"/>
      <c r="P1377" t="str">
        <f t="shared" si="2037"/>
        <v>15</v>
      </c>
      <c r="Q1377">
        <v>3</v>
      </c>
      <c r="R1377" s="9">
        <v>3</v>
      </c>
      <c r="T1377" s="2"/>
    </row>
    <row r="1378" spans="1:20" ht="14.25">
      <c r="A1378" s="9">
        <v>11504</v>
      </c>
      <c r="B1378" s="9" t="s">
        <v>149</v>
      </c>
      <c r="C1378" s="9">
        <v>7</v>
      </c>
      <c r="D1378" s="9">
        <v>0</v>
      </c>
      <c r="E1378" s="46">
        <v>1</v>
      </c>
      <c r="F1378" s="9">
        <v>1</v>
      </c>
      <c r="G1378" s="9">
        <v>115043</v>
      </c>
      <c r="H1378" s="44" t="str">
        <f t="shared" si="2036"/>
        <v>card_11504_3_0</v>
      </c>
      <c r="I1378" s="9">
        <v>0</v>
      </c>
      <c r="J1378" s="9" t="s">
        <v>151</v>
      </c>
      <c r="K1378" s="9">
        <v>0</v>
      </c>
      <c r="L1378" s="9">
        <v>0</v>
      </c>
      <c r="M1378" s="9" t="s">
        <v>36</v>
      </c>
      <c r="N1378" s="9"/>
      <c r="P1378" t="str">
        <f t="shared" si="2037"/>
        <v>15</v>
      </c>
      <c r="Q1378">
        <v>3</v>
      </c>
      <c r="R1378" s="9">
        <v>0</v>
      </c>
      <c r="T1378" s="2"/>
    </row>
    <row r="1379" spans="1:20" ht="14.25">
      <c r="A1379" s="9">
        <v>11504</v>
      </c>
      <c r="B1379" s="9" t="s">
        <v>149</v>
      </c>
      <c r="C1379" s="9">
        <v>7</v>
      </c>
      <c r="D1379" s="9">
        <v>1</v>
      </c>
      <c r="E1379" s="46">
        <v>1</v>
      </c>
      <c r="F1379" s="9">
        <v>1</v>
      </c>
      <c r="G1379" s="9">
        <v>115043</v>
      </c>
      <c r="H1379" s="44" t="str">
        <f t="shared" si="2036"/>
        <v>card_11504_3_3</v>
      </c>
      <c r="I1379" s="9">
        <v>0</v>
      </c>
      <c r="J1379" s="9" t="s">
        <v>151</v>
      </c>
      <c r="K1379" s="9">
        <v>0</v>
      </c>
      <c r="L1379" s="9">
        <v>0</v>
      </c>
      <c r="M1379" s="9" t="s">
        <v>36</v>
      </c>
      <c r="N1379" s="9"/>
      <c r="P1379" t="str">
        <f t="shared" si="2037"/>
        <v>15</v>
      </c>
      <c r="Q1379">
        <v>3</v>
      </c>
      <c r="R1379" s="9">
        <v>3</v>
      </c>
      <c r="T1379" s="2"/>
    </row>
    <row r="1380" spans="1:20" ht="14.25">
      <c r="A1380" s="9">
        <v>11504</v>
      </c>
      <c r="B1380" s="9" t="s">
        <v>149</v>
      </c>
      <c r="C1380" s="9">
        <v>7</v>
      </c>
      <c r="D1380" s="9">
        <v>2</v>
      </c>
      <c r="E1380" s="46">
        <v>1</v>
      </c>
      <c r="F1380" s="9">
        <v>1</v>
      </c>
      <c r="G1380" s="9">
        <v>115043</v>
      </c>
      <c r="H1380" s="44" t="str">
        <f t="shared" si="2036"/>
        <v>card_11504_3_3</v>
      </c>
      <c r="I1380" s="9">
        <v>0</v>
      </c>
      <c r="J1380" s="9" t="s">
        <v>151</v>
      </c>
      <c r="K1380" s="9">
        <v>0</v>
      </c>
      <c r="L1380" s="9">
        <v>0</v>
      </c>
      <c r="M1380" s="9" t="s">
        <v>36</v>
      </c>
      <c r="N1380" s="9"/>
      <c r="P1380" t="str">
        <f t="shared" si="2037"/>
        <v>15</v>
      </c>
      <c r="Q1380">
        <v>3</v>
      </c>
      <c r="R1380" s="9">
        <v>3</v>
      </c>
      <c r="T1380" s="2"/>
    </row>
    <row r="1381" spans="1:20" ht="14.25">
      <c r="A1381" s="9">
        <v>11504</v>
      </c>
      <c r="B1381" s="9" t="s">
        <v>149</v>
      </c>
      <c r="C1381" s="9">
        <v>7</v>
      </c>
      <c r="D1381" s="9">
        <v>3</v>
      </c>
      <c r="E1381" s="46">
        <v>1</v>
      </c>
      <c r="F1381" s="9">
        <v>1</v>
      </c>
      <c r="G1381" s="9">
        <v>115043</v>
      </c>
      <c r="H1381" s="44" t="str">
        <f t="shared" si="2036"/>
        <v>card_11504_3_3</v>
      </c>
      <c r="I1381" s="9">
        <v>0</v>
      </c>
      <c r="J1381" s="9" t="s">
        <v>151</v>
      </c>
      <c r="K1381" s="9">
        <v>0</v>
      </c>
      <c r="L1381" s="9">
        <v>0</v>
      </c>
      <c r="M1381" s="9" t="s">
        <v>36</v>
      </c>
      <c r="N1381" s="9"/>
      <c r="P1381" t="str">
        <f t="shared" si="2037"/>
        <v>15</v>
      </c>
      <c r="Q1381">
        <v>3</v>
      </c>
      <c r="R1381" s="9">
        <v>3</v>
      </c>
      <c r="T1381" s="2"/>
    </row>
    <row r="1382" spans="1:20" ht="14.25">
      <c r="A1382" s="9">
        <f>A1378</f>
        <v>11504</v>
      </c>
      <c r="B1382" s="9" t="str">
        <f>B1378</f>
        <v>萧何</v>
      </c>
      <c r="C1382" s="9">
        <v>8</v>
      </c>
      <c r="D1382" s="9">
        <f>D1378</f>
        <v>0</v>
      </c>
      <c r="E1382" s="9">
        <f>E1378</f>
        <v>1</v>
      </c>
      <c r="F1382" s="9">
        <f>F1378</f>
        <v>1</v>
      </c>
      <c r="G1382" s="9">
        <f>G1378</f>
        <v>115043</v>
      </c>
      <c r="H1382" s="44" t="str">
        <f t="shared" si="2036"/>
        <v>card_11504_3_0</v>
      </c>
      <c r="I1382" s="9">
        <f t="shared" ref="I1382:M1382" si="2038">I1378</f>
        <v>0</v>
      </c>
      <c r="J1382" s="9" t="str">
        <f t="shared" si="2038"/>
        <v>11504_xiaohe_ui.mp3</v>
      </c>
      <c r="K1382" s="9">
        <f t="shared" si="2038"/>
        <v>0</v>
      </c>
      <c r="L1382" s="9">
        <f t="shared" si="2038"/>
        <v>0</v>
      </c>
      <c r="M1382" s="9" t="str">
        <f t="shared" si="2038"/>
        <v>sound_deadnan.mp3</v>
      </c>
      <c r="N1382" s="43">
        <v>0</v>
      </c>
      <c r="P1382" t="str">
        <f t="shared" si="2037"/>
        <v>15</v>
      </c>
      <c r="Q1382">
        <v>3</v>
      </c>
      <c r="R1382" s="9">
        <v>0</v>
      </c>
      <c r="T1382" s="2"/>
    </row>
    <row r="1383" spans="1:20" ht="14.25">
      <c r="A1383" s="9">
        <f t="shared" ref="A1383:B1383" si="2039">A1379</f>
        <v>11504</v>
      </c>
      <c r="B1383" s="9" t="str">
        <f t="shared" si="2039"/>
        <v>萧何</v>
      </c>
      <c r="C1383" s="9">
        <v>8</v>
      </c>
      <c r="D1383" s="9">
        <f t="shared" ref="D1383:G1383" si="2040">D1379</f>
        <v>1</v>
      </c>
      <c r="E1383" s="9">
        <f t="shared" si="2040"/>
        <v>1</v>
      </c>
      <c r="F1383" s="9">
        <f t="shared" si="2040"/>
        <v>1</v>
      </c>
      <c r="G1383" s="9">
        <f t="shared" si="2040"/>
        <v>115043</v>
      </c>
      <c r="H1383" s="44" t="str">
        <f t="shared" si="2036"/>
        <v>card_11504_3_3</v>
      </c>
      <c r="I1383" s="9">
        <f t="shared" ref="I1383:M1383" si="2041">I1379</f>
        <v>0</v>
      </c>
      <c r="J1383" s="9" t="str">
        <f t="shared" si="2041"/>
        <v>11504_xiaohe_ui.mp3</v>
      </c>
      <c r="K1383" s="9">
        <f t="shared" si="2041"/>
        <v>0</v>
      </c>
      <c r="L1383" s="9">
        <f t="shared" si="2041"/>
        <v>0</v>
      </c>
      <c r="M1383" s="9" t="str">
        <f t="shared" si="2041"/>
        <v>sound_deadnan.mp3</v>
      </c>
      <c r="N1383" s="43">
        <v>0</v>
      </c>
      <c r="P1383" t="str">
        <f t="shared" si="2037"/>
        <v>15</v>
      </c>
      <c r="Q1383">
        <v>3</v>
      </c>
      <c r="R1383" s="9">
        <v>3</v>
      </c>
      <c r="T1383" s="2"/>
    </row>
    <row r="1384" spans="1:20" ht="14.25">
      <c r="A1384" s="9">
        <f t="shared" ref="A1384:B1384" si="2042">A1380</f>
        <v>11504</v>
      </c>
      <c r="B1384" s="9" t="str">
        <f t="shared" si="2042"/>
        <v>萧何</v>
      </c>
      <c r="C1384" s="9">
        <v>8</v>
      </c>
      <c r="D1384" s="9">
        <f t="shared" ref="D1384:G1384" si="2043">D1380</f>
        <v>2</v>
      </c>
      <c r="E1384" s="9">
        <f t="shared" si="2043"/>
        <v>1</v>
      </c>
      <c r="F1384" s="9">
        <f t="shared" si="2043"/>
        <v>1</v>
      </c>
      <c r="G1384" s="9">
        <f t="shared" si="2043"/>
        <v>115043</v>
      </c>
      <c r="H1384" s="44" t="str">
        <f t="shared" si="2036"/>
        <v>card_11504_3_3</v>
      </c>
      <c r="I1384" s="9">
        <f t="shared" ref="I1384:M1384" si="2044">I1380</f>
        <v>0</v>
      </c>
      <c r="J1384" s="9" t="str">
        <f t="shared" si="2044"/>
        <v>11504_xiaohe_ui.mp3</v>
      </c>
      <c r="K1384" s="9">
        <f t="shared" si="2044"/>
        <v>0</v>
      </c>
      <c r="L1384" s="9">
        <f t="shared" si="2044"/>
        <v>0</v>
      </c>
      <c r="M1384" s="9" t="str">
        <f t="shared" si="2044"/>
        <v>sound_deadnan.mp3</v>
      </c>
      <c r="N1384" s="43">
        <v>0</v>
      </c>
      <c r="P1384" t="str">
        <f t="shared" si="2037"/>
        <v>15</v>
      </c>
      <c r="Q1384">
        <v>3</v>
      </c>
      <c r="R1384" s="9">
        <v>3</v>
      </c>
      <c r="T1384" s="2"/>
    </row>
    <row r="1385" spans="1:20" ht="14.25">
      <c r="A1385" s="9">
        <f t="shared" ref="A1385:B1385" si="2045">A1381</f>
        <v>11504</v>
      </c>
      <c r="B1385" s="9" t="str">
        <f t="shared" si="2045"/>
        <v>萧何</v>
      </c>
      <c r="C1385" s="9">
        <v>8</v>
      </c>
      <c r="D1385" s="9">
        <f t="shared" ref="D1385:G1385" si="2046">D1381</f>
        <v>3</v>
      </c>
      <c r="E1385" s="9">
        <f t="shared" si="2046"/>
        <v>1</v>
      </c>
      <c r="F1385" s="9">
        <f t="shared" si="2046"/>
        <v>1</v>
      </c>
      <c r="G1385" s="9">
        <f t="shared" si="2046"/>
        <v>115043</v>
      </c>
      <c r="H1385" s="44" t="str">
        <f t="shared" si="2036"/>
        <v>card_11504_3_3</v>
      </c>
      <c r="I1385" s="9">
        <f t="shared" ref="I1385:M1385" si="2047">I1381</f>
        <v>0</v>
      </c>
      <c r="J1385" s="9" t="str">
        <f t="shared" si="2047"/>
        <v>11504_xiaohe_ui.mp3</v>
      </c>
      <c r="K1385" s="9">
        <f t="shared" si="2047"/>
        <v>0</v>
      </c>
      <c r="L1385" s="9">
        <f t="shared" si="2047"/>
        <v>0</v>
      </c>
      <c r="M1385" s="9" t="str">
        <f t="shared" si="2047"/>
        <v>sound_deadnan.mp3</v>
      </c>
      <c r="N1385" s="43">
        <v>0</v>
      </c>
      <c r="P1385" t="str">
        <f t="shared" si="2037"/>
        <v>15</v>
      </c>
      <c r="Q1385">
        <v>3</v>
      </c>
      <c r="R1385" s="9">
        <v>3</v>
      </c>
      <c r="T1385" s="2"/>
    </row>
    <row r="1386" spans="1:20" ht="14.25">
      <c r="A1386" s="9">
        <f t="shared" ref="A1386:B1386" si="2048">A1382</f>
        <v>11504</v>
      </c>
      <c r="B1386" s="9" t="str">
        <f t="shared" si="2048"/>
        <v>萧何</v>
      </c>
      <c r="C1386" s="9">
        <f>C1382+1</f>
        <v>9</v>
      </c>
      <c r="D1386" s="9">
        <f t="shared" ref="D1386:G1386" si="2049">D1382</f>
        <v>0</v>
      </c>
      <c r="E1386" s="9">
        <f t="shared" si="2049"/>
        <v>1</v>
      </c>
      <c r="F1386" s="9">
        <f t="shared" si="2049"/>
        <v>1</v>
      </c>
      <c r="G1386" s="9">
        <f t="shared" si="2049"/>
        <v>115043</v>
      </c>
      <c r="H1386" s="44" t="str">
        <f t="shared" si="2036"/>
        <v>card_11504_3_0</v>
      </c>
      <c r="I1386" s="9">
        <f t="shared" ref="I1386:M1386" si="2050">I1382</f>
        <v>0</v>
      </c>
      <c r="J1386" s="9" t="str">
        <f t="shared" si="2050"/>
        <v>11504_xiaohe_ui.mp3</v>
      </c>
      <c r="K1386" s="9">
        <f t="shared" si="2050"/>
        <v>0</v>
      </c>
      <c r="L1386" s="9">
        <f t="shared" si="2050"/>
        <v>0</v>
      </c>
      <c r="M1386" s="9" t="str">
        <f t="shared" si="2050"/>
        <v>sound_deadnan.mp3</v>
      </c>
      <c r="N1386" s="43">
        <v>0</v>
      </c>
      <c r="P1386" t="str">
        <f t="shared" si="2037"/>
        <v>15</v>
      </c>
      <c r="Q1386">
        <v>3</v>
      </c>
      <c r="R1386" s="9">
        <v>0</v>
      </c>
      <c r="T1386" s="2"/>
    </row>
    <row r="1387" spans="1:20" ht="14.25">
      <c r="A1387" s="9">
        <f t="shared" ref="A1387:B1387" si="2051">A1383</f>
        <v>11504</v>
      </c>
      <c r="B1387" s="9" t="str">
        <f t="shared" si="2051"/>
        <v>萧何</v>
      </c>
      <c r="C1387" s="9">
        <f t="shared" ref="C1387:C1413" si="2052">C1383+1</f>
        <v>9</v>
      </c>
      <c r="D1387" s="9">
        <f t="shared" ref="D1387:G1387" si="2053">D1383</f>
        <v>1</v>
      </c>
      <c r="E1387" s="9">
        <f t="shared" si="2053"/>
        <v>1</v>
      </c>
      <c r="F1387" s="9">
        <f t="shared" si="2053"/>
        <v>1</v>
      </c>
      <c r="G1387" s="9">
        <f t="shared" si="2053"/>
        <v>115043</v>
      </c>
      <c r="H1387" s="44" t="str">
        <f t="shared" si="2036"/>
        <v>card_11504_3_3</v>
      </c>
      <c r="I1387" s="9">
        <f t="shared" ref="I1387:M1387" si="2054">I1383</f>
        <v>0</v>
      </c>
      <c r="J1387" s="9" t="str">
        <f t="shared" si="2054"/>
        <v>11504_xiaohe_ui.mp3</v>
      </c>
      <c r="K1387" s="9">
        <f t="shared" si="2054"/>
        <v>0</v>
      </c>
      <c r="L1387" s="9">
        <f t="shared" si="2054"/>
        <v>0</v>
      </c>
      <c r="M1387" s="9" t="str">
        <f t="shared" si="2054"/>
        <v>sound_deadnan.mp3</v>
      </c>
      <c r="N1387" s="43">
        <v>0</v>
      </c>
      <c r="P1387" t="str">
        <f t="shared" si="2037"/>
        <v>15</v>
      </c>
      <c r="Q1387">
        <v>3</v>
      </c>
      <c r="R1387" s="9">
        <v>3</v>
      </c>
      <c r="T1387" s="2"/>
    </row>
    <row r="1388" spans="1:20" ht="14.25">
      <c r="A1388" s="9">
        <f t="shared" ref="A1388:B1388" si="2055">A1384</f>
        <v>11504</v>
      </c>
      <c r="B1388" s="9" t="str">
        <f t="shared" si="2055"/>
        <v>萧何</v>
      </c>
      <c r="C1388" s="9">
        <f t="shared" si="2052"/>
        <v>9</v>
      </c>
      <c r="D1388" s="9">
        <f t="shared" ref="D1388:G1388" si="2056">D1384</f>
        <v>2</v>
      </c>
      <c r="E1388" s="9">
        <f t="shared" si="2056"/>
        <v>1</v>
      </c>
      <c r="F1388" s="9">
        <f t="shared" si="2056"/>
        <v>1</v>
      </c>
      <c r="G1388" s="9">
        <f t="shared" si="2056"/>
        <v>115043</v>
      </c>
      <c r="H1388" s="44" t="str">
        <f t="shared" si="2036"/>
        <v>card_11504_3_3</v>
      </c>
      <c r="I1388" s="9">
        <f t="shared" ref="I1388:M1388" si="2057">I1384</f>
        <v>0</v>
      </c>
      <c r="J1388" s="9" t="str">
        <f t="shared" si="2057"/>
        <v>11504_xiaohe_ui.mp3</v>
      </c>
      <c r="K1388" s="9">
        <f t="shared" si="2057"/>
        <v>0</v>
      </c>
      <c r="L1388" s="9">
        <f t="shared" si="2057"/>
        <v>0</v>
      </c>
      <c r="M1388" s="9" t="str">
        <f t="shared" si="2057"/>
        <v>sound_deadnan.mp3</v>
      </c>
      <c r="N1388" s="43">
        <v>0</v>
      </c>
      <c r="P1388" t="str">
        <f t="shared" si="2037"/>
        <v>15</v>
      </c>
      <c r="Q1388">
        <v>3</v>
      </c>
      <c r="R1388" s="9">
        <v>3</v>
      </c>
      <c r="T1388" s="2"/>
    </row>
    <row r="1389" spans="1:20" ht="14.25">
      <c r="A1389" s="9">
        <f t="shared" ref="A1389:B1389" si="2058">A1385</f>
        <v>11504</v>
      </c>
      <c r="B1389" s="9" t="str">
        <f t="shared" si="2058"/>
        <v>萧何</v>
      </c>
      <c r="C1389" s="9">
        <f t="shared" si="2052"/>
        <v>9</v>
      </c>
      <c r="D1389" s="9">
        <f t="shared" ref="D1389:G1389" si="2059">D1385</f>
        <v>3</v>
      </c>
      <c r="E1389" s="9">
        <f t="shared" si="2059"/>
        <v>1</v>
      </c>
      <c r="F1389" s="9">
        <f t="shared" si="2059"/>
        <v>1</v>
      </c>
      <c r="G1389" s="9">
        <f t="shared" si="2059"/>
        <v>115043</v>
      </c>
      <c r="H1389" s="44" t="str">
        <f t="shared" si="2036"/>
        <v>card_11504_3_3</v>
      </c>
      <c r="I1389" s="9">
        <f t="shared" ref="I1389:M1389" si="2060">I1385</f>
        <v>0</v>
      </c>
      <c r="J1389" s="9" t="str">
        <f t="shared" si="2060"/>
        <v>11504_xiaohe_ui.mp3</v>
      </c>
      <c r="K1389" s="9">
        <f t="shared" si="2060"/>
        <v>0</v>
      </c>
      <c r="L1389" s="9">
        <f t="shared" si="2060"/>
        <v>0</v>
      </c>
      <c r="M1389" s="9" t="str">
        <f t="shared" si="2060"/>
        <v>sound_deadnan.mp3</v>
      </c>
      <c r="N1389" s="43">
        <v>0</v>
      </c>
      <c r="P1389" t="str">
        <f t="shared" si="2037"/>
        <v>15</v>
      </c>
      <c r="Q1389">
        <v>3</v>
      </c>
      <c r="R1389" s="9">
        <v>3</v>
      </c>
      <c r="T1389" s="2"/>
    </row>
    <row r="1390" spans="1:20" ht="14.25">
      <c r="A1390" s="9">
        <f t="shared" ref="A1390:B1390" si="2061">A1386</f>
        <v>11504</v>
      </c>
      <c r="B1390" s="9" t="str">
        <f t="shared" si="2061"/>
        <v>萧何</v>
      </c>
      <c r="C1390" s="9">
        <f t="shared" si="2052"/>
        <v>10</v>
      </c>
      <c r="D1390" s="9">
        <f t="shared" ref="D1390:G1390" si="2062">D1386</f>
        <v>0</v>
      </c>
      <c r="E1390" s="9">
        <f t="shared" si="2062"/>
        <v>1</v>
      </c>
      <c r="F1390" s="9">
        <f t="shared" si="2062"/>
        <v>1</v>
      </c>
      <c r="G1390" s="9">
        <f t="shared" si="2062"/>
        <v>115043</v>
      </c>
      <c r="H1390" s="44" t="str">
        <f t="shared" si="2036"/>
        <v>card_11504_3_0</v>
      </c>
      <c r="I1390" s="9">
        <f t="shared" ref="I1390:M1390" si="2063">I1386</f>
        <v>0</v>
      </c>
      <c r="J1390" s="9" t="str">
        <f t="shared" si="2063"/>
        <v>11504_xiaohe_ui.mp3</v>
      </c>
      <c r="K1390" s="9">
        <f t="shared" si="2063"/>
        <v>0</v>
      </c>
      <c r="L1390" s="9">
        <f t="shared" si="2063"/>
        <v>0</v>
      </c>
      <c r="M1390" s="9" t="str">
        <f t="shared" si="2063"/>
        <v>sound_deadnan.mp3</v>
      </c>
      <c r="N1390" s="43">
        <v>0</v>
      </c>
      <c r="P1390" t="str">
        <f t="shared" si="2037"/>
        <v>15</v>
      </c>
      <c r="Q1390">
        <v>3</v>
      </c>
      <c r="R1390" s="9">
        <v>0</v>
      </c>
      <c r="T1390" s="2"/>
    </row>
    <row r="1391" spans="1:20" ht="14.25">
      <c r="A1391" s="9">
        <f t="shared" ref="A1391:B1391" si="2064">A1387</f>
        <v>11504</v>
      </c>
      <c r="B1391" s="9" t="str">
        <f t="shared" si="2064"/>
        <v>萧何</v>
      </c>
      <c r="C1391" s="9">
        <f t="shared" si="2052"/>
        <v>10</v>
      </c>
      <c r="D1391" s="9">
        <f t="shared" ref="D1391:G1391" si="2065">D1387</f>
        <v>1</v>
      </c>
      <c r="E1391" s="9">
        <f t="shared" si="2065"/>
        <v>1</v>
      </c>
      <c r="F1391" s="9">
        <f t="shared" si="2065"/>
        <v>1</v>
      </c>
      <c r="G1391" s="9">
        <f t="shared" si="2065"/>
        <v>115043</v>
      </c>
      <c r="H1391" s="44" t="str">
        <f t="shared" si="2036"/>
        <v>card_11504_3_3</v>
      </c>
      <c r="I1391" s="9">
        <f t="shared" ref="I1391:M1391" si="2066">I1387</f>
        <v>0</v>
      </c>
      <c r="J1391" s="9" t="str">
        <f t="shared" si="2066"/>
        <v>11504_xiaohe_ui.mp3</v>
      </c>
      <c r="K1391" s="9">
        <f t="shared" si="2066"/>
        <v>0</v>
      </c>
      <c r="L1391" s="9">
        <f t="shared" si="2066"/>
        <v>0</v>
      </c>
      <c r="M1391" s="9" t="str">
        <f t="shared" si="2066"/>
        <v>sound_deadnan.mp3</v>
      </c>
      <c r="N1391" s="43">
        <v>0</v>
      </c>
      <c r="P1391" t="str">
        <f t="shared" si="2037"/>
        <v>15</v>
      </c>
      <c r="Q1391">
        <v>3</v>
      </c>
      <c r="R1391" s="9">
        <v>3</v>
      </c>
      <c r="T1391" s="2"/>
    </row>
    <row r="1392" spans="1:20" ht="14.25">
      <c r="A1392" s="9">
        <f t="shared" ref="A1392:B1392" si="2067">A1388</f>
        <v>11504</v>
      </c>
      <c r="B1392" s="9" t="str">
        <f t="shared" si="2067"/>
        <v>萧何</v>
      </c>
      <c r="C1392" s="9">
        <f t="shared" si="2052"/>
        <v>10</v>
      </c>
      <c r="D1392" s="9">
        <f t="shared" ref="D1392:G1392" si="2068">D1388</f>
        <v>2</v>
      </c>
      <c r="E1392" s="9">
        <f t="shared" si="2068"/>
        <v>1</v>
      </c>
      <c r="F1392" s="9">
        <f t="shared" si="2068"/>
        <v>1</v>
      </c>
      <c r="G1392" s="9">
        <f t="shared" si="2068"/>
        <v>115043</v>
      </c>
      <c r="H1392" s="44" t="str">
        <f t="shared" si="2036"/>
        <v>card_11504_3_3</v>
      </c>
      <c r="I1392" s="9">
        <f t="shared" ref="I1392:M1392" si="2069">I1388</f>
        <v>0</v>
      </c>
      <c r="J1392" s="9" t="str">
        <f t="shared" si="2069"/>
        <v>11504_xiaohe_ui.mp3</v>
      </c>
      <c r="K1392" s="9">
        <f t="shared" si="2069"/>
        <v>0</v>
      </c>
      <c r="L1392" s="9">
        <f t="shared" si="2069"/>
        <v>0</v>
      </c>
      <c r="M1392" s="9" t="str">
        <f t="shared" si="2069"/>
        <v>sound_deadnan.mp3</v>
      </c>
      <c r="N1392" s="43">
        <v>0</v>
      </c>
      <c r="P1392" t="str">
        <f t="shared" si="2037"/>
        <v>15</v>
      </c>
      <c r="Q1392">
        <v>3</v>
      </c>
      <c r="R1392" s="9">
        <v>3</v>
      </c>
      <c r="T1392" s="2"/>
    </row>
    <row r="1393" spans="1:20" ht="14.25">
      <c r="A1393" s="9">
        <f t="shared" ref="A1393:B1393" si="2070">A1389</f>
        <v>11504</v>
      </c>
      <c r="B1393" s="9" t="str">
        <f t="shared" si="2070"/>
        <v>萧何</v>
      </c>
      <c r="C1393" s="9">
        <f t="shared" si="2052"/>
        <v>10</v>
      </c>
      <c r="D1393" s="9">
        <f t="shared" ref="D1393:G1393" si="2071">D1389</f>
        <v>3</v>
      </c>
      <c r="E1393" s="9">
        <f t="shared" si="2071"/>
        <v>1</v>
      </c>
      <c r="F1393" s="9">
        <f t="shared" si="2071"/>
        <v>1</v>
      </c>
      <c r="G1393" s="9">
        <f t="shared" si="2071"/>
        <v>115043</v>
      </c>
      <c r="H1393" s="44" t="str">
        <f t="shared" si="2036"/>
        <v>card_11504_3_3</v>
      </c>
      <c r="I1393" s="9">
        <f t="shared" ref="I1393:M1393" si="2072">I1389</f>
        <v>0</v>
      </c>
      <c r="J1393" s="9" t="str">
        <f t="shared" si="2072"/>
        <v>11504_xiaohe_ui.mp3</v>
      </c>
      <c r="K1393" s="9">
        <f t="shared" si="2072"/>
        <v>0</v>
      </c>
      <c r="L1393" s="9">
        <f t="shared" si="2072"/>
        <v>0</v>
      </c>
      <c r="M1393" s="9" t="str">
        <f t="shared" si="2072"/>
        <v>sound_deadnan.mp3</v>
      </c>
      <c r="N1393" s="43">
        <v>0</v>
      </c>
      <c r="P1393" t="str">
        <f t="shared" si="2037"/>
        <v>15</v>
      </c>
      <c r="Q1393">
        <v>3</v>
      </c>
      <c r="R1393" s="9">
        <v>3</v>
      </c>
      <c r="T1393" s="2"/>
    </row>
    <row r="1394" spans="1:20" ht="14.25">
      <c r="A1394" s="9">
        <f t="shared" ref="A1394:B1394" si="2073">A1390</f>
        <v>11504</v>
      </c>
      <c r="B1394" s="9" t="str">
        <f t="shared" si="2073"/>
        <v>萧何</v>
      </c>
      <c r="C1394" s="9">
        <f t="shared" si="2052"/>
        <v>11</v>
      </c>
      <c r="D1394" s="9">
        <f t="shared" ref="D1394:G1394" si="2074">D1390</f>
        <v>0</v>
      </c>
      <c r="E1394" s="9">
        <f t="shared" si="2074"/>
        <v>1</v>
      </c>
      <c r="F1394" s="9">
        <f t="shared" si="2074"/>
        <v>1</v>
      </c>
      <c r="G1394" s="9">
        <f t="shared" si="2074"/>
        <v>115043</v>
      </c>
      <c r="H1394" s="44" t="str">
        <f t="shared" si="2036"/>
        <v>card_11504_3_0</v>
      </c>
      <c r="I1394" s="9">
        <f t="shared" ref="I1394:M1394" si="2075">I1390</f>
        <v>0</v>
      </c>
      <c r="J1394" s="9" t="str">
        <f t="shared" si="2075"/>
        <v>11504_xiaohe_ui.mp3</v>
      </c>
      <c r="K1394" s="9">
        <f t="shared" si="2075"/>
        <v>0</v>
      </c>
      <c r="L1394" s="9">
        <f t="shared" si="2075"/>
        <v>0</v>
      </c>
      <c r="M1394" s="9" t="str">
        <f t="shared" si="2075"/>
        <v>sound_deadnan.mp3</v>
      </c>
      <c r="N1394" s="43">
        <v>0</v>
      </c>
      <c r="P1394" t="str">
        <f t="shared" si="2037"/>
        <v>15</v>
      </c>
      <c r="Q1394">
        <v>3</v>
      </c>
      <c r="R1394" s="9">
        <v>0</v>
      </c>
      <c r="S1394" s="2">
        <v>353</v>
      </c>
      <c r="T1394" s="2">
        <f>VLOOKUP(B1414,Sheet3!B:C,2,FALSE)</f>
        <v>11</v>
      </c>
    </row>
    <row r="1395" spans="1:20" ht="14.25">
      <c r="A1395" s="9">
        <f t="shared" ref="A1395:B1395" si="2076">A1391</f>
        <v>11504</v>
      </c>
      <c r="B1395" s="9" t="str">
        <f t="shared" si="2076"/>
        <v>萧何</v>
      </c>
      <c r="C1395" s="9">
        <f t="shared" si="2052"/>
        <v>11</v>
      </c>
      <c r="D1395" s="9">
        <f t="shared" ref="D1395:G1395" si="2077">D1391</f>
        <v>1</v>
      </c>
      <c r="E1395" s="9">
        <f t="shared" si="2077"/>
        <v>1</v>
      </c>
      <c r="F1395" s="9">
        <f t="shared" si="2077"/>
        <v>1</v>
      </c>
      <c r="G1395" s="9">
        <f t="shared" si="2077"/>
        <v>115043</v>
      </c>
      <c r="H1395" s="44" t="str">
        <f t="shared" si="2036"/>
        <v>card_11504_3_3</v>
      </c>
      <c r="I1395" s="9">
        <f t="shared" ref="I1395:M1395" si="2078">I1391</f>
        <v>0</v>
      </c>
      <c r="J1395" s="9" t="str">
        <f t="shared" si="2078"/>
        <v>11504_xiaohe_ui.mp3</v>
      </c>
      <c r="K1395" s="9">
        <f t="shared" si="2078"/>
        <v>0</v>
      </c>
      <c r="L1395" s="9">
        <f t="shared" si="2078"/>
        <v>0</v>
      </c>
      <c r="M1395" s="9" t="str">
        <f t="shared" si="2078"/>
        <v>sound_deadnan.mp3</v>
      </c>
      <c r="N1395" s="43">
        <v>0</v>
      </c>
      <c r="P1395" t="str">
        <f t="shared" si="2037"/>
        <v>15</v>
      </c>
      <c r="Q1395">
        <v>3</v>
      </c>
      <c r="R1395" s="9">
        <v>3</v>
      </c>
      <c r="S1395" s="2">
        <v>354</v>
      </c>
      <c r="T1395" s="2">
        <f>VLOOKUP(B1415,Sheet3!B:C,2,FALSE)</f>
        <v>11</v>
      </c>
    </row>
    <row r="1396" spans="1:20" ht="14.25">
      <c r="A1396" s="9">
        <f t="shared" ref="A1396:B1396" si="2079">A1392</f>
        <v>11504</v>
      </c>
      <c r="B1396" s="9" t="str">
        <f t="shared" si="2079"/>
        <v>萧何</v>
      </c>
      <c r="C1396" s="9">
        <f t="shared" si="2052"/>
        <v>11</v>
      </c>
      <c r="D1396" s="9">
        <f t="shared" ref="D1396:G1396" si="2080">D1392</f>
        <v>2</v>
      </c>
      <c r="E1396" s="9">
        <f t="shared" si="2080"/>
        <v>1</v>
      </c>
      <c r="F1396" s="9">
        <f t="shared" si="2080"/>
        <v>1</v>
      </c>
      <c r="G1396" s="9">
        <f t="shared" si="2080"/>
        <v>115043</v>
      </c>
      <c r="H1396" s="44" t="str">
        <f t="shared" si="2036"/>
        <v>card_11504_3_3</v>
      </c>
      <c r="I1396" s="9">
        <f t="shared" ref="I1396:M1396" si="2081">I1392</f>
        <v>0</v>
      </c>
      <c r="J1396" s="9" t="str">
        <f t="shared" si="2081"/>
        <v>11504_xiaohe_ui.mp3</v>
      </c>
      <c r="K1396" s="9">
        <f t="shared" si="2081"/>
        <v>0</v>
      </c>
      <c r="L1396" s="9">
        <f t="shared" si="2081"/>
        <v>0</v>
      </c>
      <c r="M1396" s="9" t="str">
        <f t="shared" si="2081"/>
        <v>sound_deadnan.mp3</v>
      </c>
      <c r="N1396" s="43">
        <v>0</v>
      </c>
      <c r="P1396" t="str">
        <f t="shared" si="2037"/>
        <v>15</v>
      </c>
      <c r="Q1396">
        <v>3</v>
      </c>
      <c r="R1396" s="9">
        <v>3</v>
      </c>
      <c r="S1396" s="2">
        <v>355</v>
      </c>
      <c r="T1396" s="2">
        <f>VLOOKUP(B1416,Sheet3!B:C,2,FALSE)</f>
        <v>11</v>
      </c>
    </row>
    <row r="1397" spans="1:20" ht="14.25">
      <c r="A1397" s="9">
        <f t="shared" ref="A1397:B1397" si="2082">A1393</f>
        <v>11504</v>
      </c>
      <c r="B1397" s="9" t="str">
        <f t="shared" si="2082"/>
        <v>萧何</v>
      </c>
      <c r="C1397" s="9">
        <f t="shared" si="2052"/>
        <v>11</v>
      </c>
      <c r="D1397" s="9">
        <f t="shared" ref="D1397:G1397" si="2083">D1393</f>
        <v>3</v>
      </c>
      <c r="E1397" s="9">
        <f t="shared" si="2083"/>
        <v>1</v>
      </c>
      <c r="F1397" s="9">
        <f t="shared" si="2083"/>
        <v>1</v>
      </c>
      <c r="G1397" s="9">
        <f t="shared" si="2083"/>
        <v>115043</v>
      </c>
      <c r="H1397" s="44" t="str">
        <f t="shared" si="2036"/>
        <v>card_11504_3_3</v>
      </c>
      <c r="I1397" s="9">
        <f t="shared" ref="I1397:M1397" si="2084">I1393</f>
        <v>0</v>
      </c>
      <c r="J1397" s="9" t="str">
        <f t="shared" si="2084"/>
        <v>11504_xiaohe_ui.mp3</v>
      </c>
      <c r="K1397" s="9">
        <f t="shared" si="2084"/>
        <v>0</v>
      </c>
      <c r="L1397" s="9">
        <f t="shared" si="2084"/>
        <v>0</v>
      </c>
      <c r="M1397" s="9" t="str">
        <f t="shared" si="2084"/>
        <v>sound_deadnan.mp3</v>
      </c>
      <c r="N1397" s="43">
        <v>0</v>
      </c>
      <c r="P1397" t="str">
        <f t="shared" si="2037"/>
        <v>15</v>
      </c>
      <c r="Q1397">
        <v>3</v>
      </c>
      <c r="R1397" s="9">
        <v>3</v>
      </c>
      <c r="S1397" s="2">
        <v>356</v>
      </c>
      <c r="T1397" s="2">
        <f>VLOOKUP(B1417,Sheet3!B:C,2,FALSE)</f>
        <v>11</v>
      </c>
    </row>
    <row r="1398" spans="1:20" ht="14.25">
      <c r="A1398" s="9">
        <f t="shared" ref="A1398:B1398" si="2085">A1394</f>
        <v>11504</v>
      </c>
      <c r="B1398" s="9" t="str">
        <f t="shared" si="2085"/>
        <v>萧何</v>
      </c>
      <c r="C1398" s="9">
        <f t="shared" si="2052"/>
        <v>12</v>
      </c>
      <c r="D1398" s="9">
        <f t="shared" ref="D1398:G1398" si="2086">D1394</f>
        <v>0</v>
      </c>
      <c r="E1398" s="9">
        <f t="shared" si="2086"/>
        <v>1</v>
      </c>
      <c r="F1398" s="9">
        <f t="shared" si="2086"/>
        <v>1</v>
      </c>
      <c r="G1398" s="9">
        <f t="shared" si="2086"/>
        <v>115043</v>
      </c>
      <c r="H1398" s="44" t="str">
        <f t="shared" si="2036"/>
        <v>card_11504_3_0</v>
      </c>
      <c r="I1398" s="9">
        <f t="shared" ref="I1398:M1398" si="2087">I1394</f>
        <v>0</v>
      </c>
      <c r="J1398" s="9" t="str">
        <f t="shared" si="2087"/>
        <v>11504_xiaohe_ui.mp3</v>
      </c>
      <c r="K1398" s="9">
        <f t="shared" si="2087"/>
        <v>0</v>
      </c>
      <c r="L1398" s="9">
        <f t="shared" si="2087"/>
        <v>0</v>
      </c>
      <c r="M1398" s="9" t="str">
        <f t="shared" si="2087"/>
        <v>sound_deadnan.mp3</v>
      </c>
      <c r="N1398" s="9"/>
      <c r="P1398" t="str">
        <f t="shared" si="2037"/>
        <v>15</v>
      </c>
      <c r="Q1398">
        <v>3</v>
      </c>
      <c r="R1398" s="9">
        <v>0</v>
      </c>
      <c r="S1398" s="2">
        <v>357</v>
      </c>
      <c r="T1398" s="2">
        <f>VLOOKUP(B1418,Sheet3!B:C,2,FALSE)</f>
        <v>11</v>
      </c>
    </row>
    <row r="1399" spans="1:20" ht="14.25">
      <c r="A1399" s="9">
        <f t="shared" ref="A1399:B1399" si="2088">A1395</f>
        <v>11504</v>
      </c>
      <c r="B1399" s="9" t="str">
        <f t="shared" si="2088"/>
        <v>萧何</v>
      </c>
      <c r="C1399" s="9">
        <f t="shared" si="2052"/>
        <v>12</v>
      </c>
      <c r="D1399" s="9">
        <f t="shared" ref="D1399:G1399" si="2089">D1395</f>
        <v>1</v>
      </c>
      <c r="E1399" s="9">
        <f t="shared" si="2089"/>
        <v>1</v>
      </c>
      <c r="F1399" s="9">
        <f t="shared" si="2089"/>
        <v>1</v>
      </c>
      <c r="G1399" s="9">
        <f t="shared" si="2089"/>
        <v>115043</v>
      </c>
      <c r="H1399" s="44" t="str">
        <f t="shared" si="2036"/>
        <v>card_11504_3_3</v>
      </c>
      <c r="I1399" s="9">
        <f t="shared" ref="I1399:M1399" si="2090">I1395</f>
        <v>0</v>
      </c>
      <c r="J1399" s="9" t="str">
        <f t="shared" si="2090"/>
        <v>11504_xiaohe_ui.mp3</v>
      </c>
      <c r="K1399" s="9">
        <f t="shared" si="2090"/>
        <v>0</v>
      </c>
      <c r="L1399" s="9">
        <f t="shared" si="2090"/>
        <v>0</v>
      </c>
      <c r="M1399" s="9" t="str">
        <f t="shared" si="2090"/>
        <v>sound_deadnan.mp3</v>
      </c>
      <c r="N1399" s="9"/>
      <c r="P1399" t="str">
        <f t="shared" si="2037"/>
        <v>15</v>
      </c>
      <c r="Q1399">
        <v>3</v>
      </c>
      <c r="R1399" s="9">
        <v>3</v>
      </c>
      <c r="S1399" s="2">
        <v>358</v>
      </c>
      <c r="T1399" s="2">
        <f>VLOOKUP(B1419,Sheet3!B:C,2,FALSE)</f>
        <v>11</v>
      </c>
    </row>
    <row r="1400" spans="1:20" ht="14.25">
      <c r="A1400" s="9">
        <f t="shared" ref="A1400:B1400" si="2091">A1396</f>
        <v>11504</v>
      </c>
      <c r="B1400" s="9" t="str">
        <f t="shared" si="2091"/>
        <v>萧何</v>
      </c>
      <c r="C1400" s="9">
        <f t="shared" si="2052"/>
        <v>12</v>
      </c>
      <c r="D1400" s="9">
        <f t="shared" ref="D1400:G1400" si="2092">D1396</f>
        <v>2</v>
      </c>
      <c r="E1400" s="9">
        <f t="shared" si="2092"/>
        <v>1</v>
      </c>
      <c r="F1400" s="9">
        <f t="shared" si="2092"/>
        <v>1</v>
      </c>
      <c r="G1400" s="9">
        <f t="shared" si="2092"/>
        <v>115043</v>
      </c>
      <c r="H1400" s="44" t="str">
        <f t="shared" si="2036"/>
        <v>card_11504_3_3</v>
      </c>
      <c r="I1400" s="9">
        <f t="shared" ref="I1400:M1400" si="2093">I1396</f>
        <v>0</v>
      </c>
      <c r="J1400" s="9" t="str">
        <f t="shared" si="2093"/>
        <v>11504_xiaohe_ui.mp3</v>
      </c>
      <c r="K1400" s="9">
        <f t="shared" si="2093"/>
        <v>0</v>
      </c>
      <c r="L1400" s="9">
        <f t="shared" si="2093"/>
        <v>0</v>
      </c>
      <c r="M1400" s="9" t="str">
        <f t="shared" si="2093"/>
        <v>sound_deadnan.mp3</v>
      </c>
      <c r="N1400" s="9"/>
      <c r="P1400" t="str">
        <f t="shared" si="2037"/>
        <v>15</v>
      </c>
      <c r="Q1400">
        <v>3</v>
      </c>
      <c r="R1400" s="9">
        <v>3</v>
      </c>
      <c r="S1400" s="2">
        <v>359</v>
      </c>
      <c r="T1400" s="2">
        <f>VLOOKUP(B1420,Sheet3!B:C,2,FALSE)</f>
        <v>11</v>
      </c>
    </row>
    <row r="1401" spans="1:20" ht="14.25">
      <c r="A1401" s="9">
        <f t="shared" ref="A1401:B1401" si="2094">A1397</f>
        <v>11504</v>
      </c>
      <c r="B1401" s="9" t="str">
        <f t="shared" si="2094"/>
        <v>萧何</v>
      </c>
      <c r="C1401" s="9">
        <f t="shared" si="2052"/>
        <v>12</v>
      </c>
      <c r="D1401" s="9">
        <f t="shared" ref="D1401:G1401" si="2095">D1397</f>
        <v>3</v>
      </c>
      <c r="E1401" s="9">
        <f t="shared" si="2095"/>
        <v>1</v>
      </c>
      <c r="F1401" s="9">
        <f t="shared" si="2095"/>
        <v>1</v>
      </c>
      <c r="G1401" s="9">
        <f t="shared" si="2095"/>
        <v>115043</v>
      </c>
      <c r="H1401" s="44" t="str">
        <f t="shared" si="2036"/>
        <v>card_11504_3_3</v>
      </c>
      <c r="I1401" s="9">
        <f t="shared" ref="I1401:M1401" si="2096">I1397</f>
        <v>0</v>
      </c>
      <c r="J1401" s="9" t="str">
        <f t="shared" si="2096"/>
        <v>11504_xiaohe_ui.mp3</v>
      </c>
      <c r="K1401" s="9">
        <f t="shared" si="2096"/>
        <v>0</v>
      </c>
      <c r="L1401" s="9">
        <f t="shared" si="2096"/>
        <v>0</v>
      </c>
      <c r="M1401" s="9" t="str">
        <f t="shared" si="2096"/>
        <v>sound_deadnan.mp3</v>
      </c>
      <c r="N1401" s="9"/>
      <c r="P1401" t="str">
        <f t="shared" si="2037"/>
        <v>15</v>
      </c>
      <c r="Q1401">
        <v>3</v>
      </c>
      <c r="R1401" s="9">
        <v>3</v>
      </c>
      <c r="S1401" s="2">
        <v>360</v>
      </c>
      <c r="T1401" s="2">
        <f>VLOOKUP(B1421,Sheet3!B:C,2,FALSE)</f>
        <v>11</v>
      </c>
    </row>
    <row r="1402" spans="1:20" ht="14.25">
      <c r="A1402" s="9">
        <f t="shared" ref="A1402:B1402" si="2097">A1398</f>
        <v>11504</v>
      </c>
      <c r="B1402" s="9" t="str">
        <f t="shared" si="2097"/>
        <v>萧何</v>
      </c>
      <c r="C1402" s="9">
        <f t="shared" si="2052"/>
        <v>13</v>
      </c>
      <c r="D1402" s="9">
        <f t="shared" ref="D1402:G1402" si="2098">D1398</f>
        <v>0</v>
      </c>
      <c r="E1402" s="9">
        <f t="shared" si="2098"/>
        <v>1</v>
      </c>
      <c r="F1402" s="9">
        <f t="shared" si="2098"/>
        <v>1</v>
      </c>
      <c r="G1402" s="9">
        <f t="shared" si="2098"/>
        <v>115043</v>
      </c>
      <c r="H1402" s="44" t="str">
        <f t="shared" si="2036"/>
        <v>card_11504_3_0</v>
      </c>
      <c r="I1402" s="9">
        <f t="shared" ref="I1402:M1402" si="2099">I1398</f>
        <v>0</v>
      </c>
      <c r="J1402" s="9" t="str">
        <f t="shared" si="2099"/>
        <v>11504_xiaohe_ui.mp3</v>
      </c>
      <c r="K1402" s="9">
        <f t="shared" si="2099"/>
        <v>0</v>
      </c>
      <c r="L1402" s="9">
        <f t="shared" si="2099"/>
        <v>0</v>
      </c>
      <c r="M1402" s="9" t="str">
        <f t="shared" si="2099"/>
        <v>sound_deadnan.mp3</v>
      </c>
      <c r="N1402" s="9"/>
      <c r="P1402" t="str">
        <f t="shared" si="2037"/>
        <v>15</v>
      </c>
      <c r="Q1402">
        <v>3</v>
      </c>
      <c r="R1402" s="9">
        <v>0</v>
      </c>
      <c r="S1402" s="2">
        <v>361</v>
      </c>
      <c r="T1402" s="2">
        <f>VLOOKUP(B1422,Sheet3!B:C,2,FALSE)</f>
        <v>11</v>
      </c>
    </row>
    <row r="1403" spans="1:20" ht="14.25">
      <c r="A1403" s="9">
        <f t="shared" ref="A1403:B1403" si="2100">A1399</f>
        <v>11504</v>
      </c>
      <c r="B1403" s="9" t="str">
        <f t="shared" si="2100"/>
        <v>萧何</v>
      </c>
      <c r="C1403" s="9">
        <f t="shared" si="2052"/>
        <v>13</v>
      </c>
      <c r="D1403" s="9">
        <f t="shared" ref="D1403:G1403" si="2101">D1399</f>
        <v>1</v>
      </c>
      <c r="E1403" s="9">
        <f t="shared" si="2101"/>
        <v>1</v>
      </c>
      <c r="F1403" s="9">
        <f t="shared" si="2101"/>
        <v>1</v>
      </c>
      <c r="G1403" s="9">
        <f t="shared" si="2101"/>
        <v>115043</v>
      </c>
      <c r="H1403" s="44" t="str">
        <f t="shared" si="2036"/>
        <v>card_11504_3_3</v>
      </c>
      <c r="I1403" s="9">
        <f t="shared" ref="I1403:M1403" si="2102">I1399</f>
        <v>0</v>
      </c>
      <c r="J1403" s="9" t="str">
        <f t="shared" si="2102"/>
        <v>11504_xiaohe_ui.mp3</v>
      </c>
      <c r="K1403" s="9">
        <f t="shared" si="2102"/>
        <v>0</v>
      </c>
      <c r="L1403" s="9">
        <f t="shared" si="2102"/>
        <v>0</v>
      </c>
      <c r="M1403" s="9" t="str">
        <f t="shared" si="2102"/>
        <v>sound_deadnan.mp3</v>
      </c>
      <c r="N1403" s="9"/>
      <c r="P1403" t="str">
        <f t="shared" si="2037"/>
        <v>15</v>
      </c>
      <c r="Q1403">
        <v>3</v>
      </c>
      <c r="R1403" s="9">
        <v>3</v>
      </c>
      <c r="S1403" s="2">
        <v>362</v>
      </c>
      <c r="T1403" s="2">
        <f>VLOOKUP(B1423,Sheet3!B:C,2,FALSE)</f>
        <v>11</v>
      </c>
    </row>
    <row r="1404" spans="1:20" ht="14.25">
      <c r="A1404" s="9">
        <f t="shared" ref="A1404:B1404" si="2103">A1400</f>
        <v>11504</v>
      </c>
      <c r="B1404" s="9" t="str">
        <f t="shared" si="2103"/>
        <v>萧何</v>
      </c>
      <c r="C1404" s="9">
        <f t="shared" si="2052"/>
        <v>13</v>
      </c>
      <c r="D1404" s="9">
        <f t="shared" ref="D1404:G1404" si="2104">D1400</f>
        <v>2</v>
      </c>
      <c r="E1404" s="9">
        <f t="shared" si="2104"/>
        <v>1</v>
      </c>
      <c r="F1404" s="9">
        <f t="shared" si="2104"/>
        <v>1</v>
      </c>
      <c r="G1404" s="9">
        <f t="shared" si="2104"/>
        <v>115043</v>
      </c>
      <c r="H1404" s="44" t="str">
        <f t="shared" si="2036"/>
        <v>card_11504_3_3</v>
      </c>
      <c r="I1404" s="9">
        <f t="shared" ref="I1404:M1404" si="2105">I1400</f>
        <v>0</v>
      </c>
      <c r="J1404" s="9" t="str">
        <f t="shared" si="2105"/>
        <v>11504_xiaohe_ui.mp3</v>
      </c>
      <c r="K1404" s="9">
        <f t="shared" si="2105"/>
        <v>0</v>
      </c>
      <c r="L1404" s="9">
        <f t="shared" si="2105"/>
        <v>0</v>
      </c>
      <c r="M1404" s="9" t="str">
        <f t="shared" si="2105"/>
        <v>sound_deadnan.mp3</v>
      </c>
      <c r="N1404" s="9"/>
      <c r="P1404" t="str">
        <f t="shared" si="2037"/>
        <v>15</v>
      </c>
      <c r="Q1404">
        <v>3</v>
      </c>
      <c r="R1404" s="9">
        <v>3</v>
      </c>
      <c r="S1404" s="2">
        <v>363</v>
      </c>
      <c r="T1404" s="2">
        <f>VLOOKUP(B1424,Sheet3!B:C,2,FALSE)</f>
        <v>11</v>
      </c>
    </row>
    <row r="1405" spans="1:20" ht="14.25">
      <c r="A1405" s="9">
        <f t="shared" ref="A1405:B1405" si="2106">A1401</f>
        <v>11504</v>
      </c>
      <c r="B1405" s="9" t="str">
        <f t="shared" si="2106"/>
        <v>萧何</v>
      </c>
      <c r="C1405" s="9">
        <f t="shared" si="2052"/>
        <v>13</v>
      </c>
      <c r="D1405" s="9">
        <f t="shared" ref="D1405:G1405" si="2107">D1401</f>
        <v>3</v>
      </c>
      <c r="E1405" s="9">
        <f t="shared" si="2107"/>
        <v>1</v>
      </c>
      <c r="F1405" s="9">
        <f t="shared" si="2107"/>
        <v>1</v>
      </c>
      <c r="G1405" s="9">
        <f t="shared" si="2107"/>
        <v>115043</v>
      </c>
      <c r="H1405" s="44" t="str">
        <f t="shared" si="2036"/>
        <v>card_11504_3_3</v>
      </c>
      <c r="I1405" s="9">
        <f t="shared" ref="I1405:M1405" si="2108">I1401</f>
        <v>0</v>
      </c>
      <c r="J1405" s="9" t="str">
        <f t="shared" si="2108"/>
        <v>11504_xiaohe_ui.mp3</v>
      </c>
      <c r="K1405" s="9">
        <f t="shared" si="2108"/>
        <v>0</v>
      </c>
      <c r="L1405" s="9">
        <f t="shared" si="2108"/>
        <v>0</v>
      </c>
      <c r="M1405" s="9" t="str">
        <f t="shared" si="2108"/>
        <v>sound_deadnan.mp3</v>
      </c>
      <c r="N1405" s="9"/>
      <c r="P1405" t="str">
        <f t="shared" si="2037"/>
        <v>15</v>
      </c>
      <c r="Q1405">
        <v>3</v>
      </c>
      <c r="R1405" s="9">
        <v>3</v>
      </c>
      <c r="S1405" s="2">
        <v>364</v>
      </c>
      <c r="T1405" s="2">
        <f>VLOOKUP(B1425,Sheet3!B:C,2,FALSE)</f>
        <v>11</v>
      </c>
    </row>
    <row r="1406" spans="1:20" ht="14.25">
      <c r="A1406" s="9">
        <f t="shared" ref="A1406:B1406" si="2109">A1402</f>
        <v>11504</v>
      </c>
      <c r="B1406" s="9" t="str">
        <f t="shared" si="2109"/>
        <v>萧何</v>
      </c>
      <c r="C1406" s="9">
        <f t="shared" si="2052"/>
        <v>14</v>
      </c>
      <c r="D1406" s="9">
        <f t="shared" ref="D1406:G1406" si="2110">D1402</f>
        <v>0</v>
      </c>
      <c r="E1406" s="9">
        <f t="shared" si="2110"/>
        <v>1</v>
      </c>
      <c r="F1406" s="9">
        <f t="shared" si="2110"/>
        <v>1</v>
      </c>
      <c r="G1406" s="9">
        <f t="shared" si="2110"/>
        <v>115043</v>
      </c>
      <c r="H1406" s="44" t="str">
        <f t="shared" si="2036"/>
        <v>card_11504_3_0</v>
      </c>
      <c r="I1406" s="9">
        <f t="shared" ref="I1406:M1406" si="2111">I1402</f>
        <v>0</v>
      </c>
      <c r="J1406" s="9" t="str">
        <f t="shared" si="2111"/>
        <v>11504_xiaohe_ui.mp3</v>
      </c>
      <c r="K1406" s="9">
        <f t="shared" si="2111"/>
        <v>0</v>
      </c>
      <c r="L1406" s="9">
        <f t="shared" si="2111"/>
        <v>0</v>
      </c>
      <c r="M1406" s="9" t="str">
        <f t="shared" si="2111"/>
        <v>sound_deadnan.mp3</v>
      </c>
      <c r="N1406" s="9"/>
      <c r="P1406" t="str">
        <f t="shared" si="2037"/>
        <v>15</v>
      </c>
      <c r="Q1406">
        <v>3</v>
      </c>
      <c r="R1406" s="9">
        <v>0</v>
      </c>
      <c r="S1406" s="2">
        <v>365</v>
      </c>
      <c r="T1406" s="2">
        <f>VLOOKUP(B1426,Sheet3!B:C,2,FALSE)</f>
        <v>11</v>
      </c>
    </row>
    <row r="1407" spans="1:20" ht="14.25">
      <c r="A1407" s="9">
        <f t="shared" ref="A1407:B1407" si="2112">A1403</f>
        <v>11504</v>
      </c>
      <c r="B1407" s="9" t="str">
        <f t="shared" si="2112"/>
        <v>萧何</v>
      </c>
      <c r="C1407" s="9">
        <f t="shared" si="2052"/>
        <v>14</v>
      </c>
      <c r="D1407" s="9">
        <f t="shared" ref="D1407:G1407" si="2113">D1403</f>
        <v>1</v>
      </c>
      <c r="E1407" s="9">
        <f t="shared" si="2113"/>
        <v>1</v>
      </c>
      <c r="F1407" s="9">
        <f t="shared" si="2113"/>
        <v>1</v>
      </c>
      <c r="G1407" s="9">
        <f t="shared" si="2113"/>
        <v>115043</v>
      </c>
      <c r="H1407" s="44" t="str">
        <f t="shared" si="2036"/>
        <v>card_11504_3_3</v>
      </c>
      <c r="I1407" s="9">
        <f t="shared" ref="I1407:M1407" si="2114">I1403</f>
        <v>0</v>
      </c>
      <c r="J1407" s="9" t="str">
        <f t="shared" si="2114"/>
        <v>11504_xiaohe_ui.mp3</v>
      </c>
      <c r="K1407" s="9">
        <f t="shared" si="2114"/>
        <v>0</v>
      </c>
      <c r="L1407" s="9">
        <f t="shared" si="2114"/>
        <v>0</v>
      </c>
      <c r="M1407" s="9" t="str">
        <f t="shared" si="2114"/>
        <v>sound_deadnan.mp3</v>
      </c>
      <c r="N1407" s="9"/>
      <c r="P1407" t="str">
        <f t="shared" si="2037"/>
        <v>15</v>
      </c>
      <c r="Q1407">
        <v>3</v>
      </c>
      <c r="R1407" s="9">
        <v>3</v>
      </c>
      <c r="S1407" s="2">
        <v>366</v>
      </c>
      <c r="T1407" s="2">
        <f>VLOOKUP(B1427,Sheet3!B:C,2,FALSE)</f>
        <v>11</v>
      </c>
    </row>
    <row r="1408" spans="1:20" ht="14.25">
      <c r="A1408" s="9">
        <f t="shared" ref="A1408:B1408" si="2115">A1404</f>
        <v>11504</v>
      </c>
      <c r="B1408" s="9" t="str">
        <f t="shared" si="2115"/>
        <v>萧何</v>
      </c>
      <c r="C1408" s="9">
        <f t="shared" si="2052"/>
        <v>14</v>
      </c>
      <c r="D1408" s="9">
        <f t="shared" ref="D1408:G1408" si="2116">D1404</f>
        <v>2</v>
      </c>
      <c r="E1408" s="9">
        <f t="shared" si="2116"/>
        <v>1</v>
      </c>
      <c r="F1408" s="9">
        <f t="shared" si="2116"/>
        <v>1</v>
      </c>
      <c r="G1408" s="9">
        <f t="shared" si="2116"/>
        <v>115043</v>
      </c>
      <c r="H1408" s="44" t="str">
        <f t="shared" si="2036"/>
        <v>card_11504_3_3</v>
      </c>
      <c r="I1408" s="9">
        <f t="shared" ref="I1408:M1408" si="2117">I1404</f>
        <v>0</v>
      </c>
      <c r="J1408" s="9" t="str">
        <f t="shared" si="2117"/>
        <v>11504_xiaohe_ui.mp3</v>
      </c>
      <c r="K1408" s="9">
        <f t="shared" si="2117"/>
        <v>0</v>
      </c>
      <c r="L1408" s="9">
        <f t="shared" si="2117"/>
        <v>0</v>
      </c>
      <c r="M1408" s="9" t="str">
        <f t="shared" si="2117"/>
        <v>sound_deadnan.mp3</v>
      </c>
      <c r="N1408" s="9"/>
      <c r="P1408" t="str">
        <f t="shared" si="2037"/>
        <v>15</v>
      </c>
      <c r="Q1408">
        <v>3</v>
      </c>
      <c r="R1408" s="9">
        <v>3</v>
      </c>
      <c r="S1408" s="2">
        <v>367</v>
      </c>
      <c r="T1408" s="2">
        <f>VLOOKUP(B1428,Sheet3!B:C,2,FALSE)</f>
        <v>11</v>
      </c>
    </row>
    <row r="1409" spans="1:22" ht="14.25">
      <c r="A1409" s="9">
        <f t="shared" ref="A1409:B1409" si="2118">A1405</f>
        <v>11504</v>
      </c>
      <c r="B1409" s="9" t="str">
        <f t="shared" si="2118"/>
        <v>萧何</v>
      </c>
      <c r="C1409" s="9">
        <f t="shared" si="2052"/>
        <v>14</v>
      </c>
      <c r="D1409" s="9">
        <f t="shared" ref="D1409:G1409" si="2119">D1405</f>
        <v>3</v>
      </c>
      <c r="E1409" s="9">
        <f t="shared" si="2119"/>
        <v>1</v>
      </c>
      <c r="F1409" s="9">
        <f t="shared" si="2119"/>
        <v>1</v>
      </c>
      <c r="G1409" s="9">
        <f t="shared" si="2119"/>
        <v>115043</v>
      </c>
      <c r="H1409" s="44" t="str">
        <f t="shared" si="2036"/>
        <v>card_11504_3_3</v>
      </c>
      <c r="I1409" s="9">
        <f t="shared" ref="I1409:M1409" si="2120">I1405</f>
        <v>0</v>
      </c>
      <c r="J1409" s="9" t="str">
        <f t="shared" si="2120"/>
        <v>11504_xiaohe_ui.mp3</v>
      </c>
      <c r="K1409" s="9">
        <f t="shared" si="2120"/>
        <v>0</v>
      </c>
      <c r="L1409" s="9">
        <f t="shared" si="2120"/>
        <v>0</v>
      </c>
      <c r="M1409" s="9" t="str">
        <f t="shared" si="2120"/>
        <v>sound_deadnan.mp3</v>
      </c>
      <c r="N1409" s="9"/>
      <c r="P1409" t="str">
        <f t="shared" si="2037"/>
        <v>15</v>
      </c>
      <c r="Q1409">
        <v>3</v>
      </c>
      <c r="R1409" s="9">
        <v>3</v>
      </c>
      <c r="S1409" s="2">
        <v>368</v>
      </c>
      <c r="T1409" s="2">
        <f>VLOOKUP(B1429,Sheet3!B:C,2,FALSE)</f>
        <v>11</v>
      </c>
    </row>
    <row r="1410" spans="1:22" ht="14.25">
      <c r="A1410" s="9">
        <f t="shared" ref="A1410:B1410" si="2121">A1406</f>
        <v>11504</v>
      </c>
      <c r="B1410" s="9" t="str">
        <f t="shared" si="2121"/>
        <v>萧何</v>
      </c>
      <c r="C1410" s="9">
        <f t="shared" si="2052"/>
        <v>15</v>
      </c>
      <c r="D1410" s="9">
        <f t="shared" ref="D1410:G1410" si="2122">D1406</f>
        <v>0</v>
      </c>
      <c r="E1410" s="9">
        <f t="shared" si="2122"/>
        <v>1</v>
      </c>
      <c r="F1410" s="9">
        <f t="shared" si="2122"/>
        <v>1</v>
      </c>
      <c r="G1410" s="9">
        <f t="shared" si="2122"/>
        <v>115043</v>
      </c>
      <c r="H1410" s="44" t="str">
        <f t="shared" si="2036"/>
        <v>card_11504_3_0</v>
      </c>
      <c r="I1410" s="9">
        <f t="shared" ref="I1410:M1410" si="2123">I1406</f>
        <v>0</v>
      </c>
      <c r="J1410" s="9" t="str">
        <f t="shared" si="2123"/>
        <v>11504_xiaohe_ui.mp3</v>
      </c>
      <c r="K1410" s="9">
        <f t="shared" si="2123"/>
        <v>0</v>
      </c>
      <c r="L1410" s="9">
        <f t="shared" si="2123"/>
        <v>0</v>
      </c>
      <c r="M1410" s="9" t="str">
        <f t="shared" si="2123"/>
        <v>sound_deadnan.mp3</v>
      </c>
      <c r="N1410" s="9"/>
      <c r="P1410" t="str">
        <f t="shared" si="2037"/>
        <v>15</v>
      </c>
      <c r="Q1410">
        <v>3</v>
      </c>
      <c r="R1410" s="9">
        <v>0</v>
      </c>
      <c r="T1410" s="2">
        <f>VLOOKUP(B1430,Sheet3!B:C,2,FALSE)</f>
        <v>11</v>
      </c>
      <c r="U1410">
        <f t="shared" ref="U1410:U1425" si="2124">G1430</f>
        <v>115053</v>
      </c>
      <c r="V1410" t="str">
        <f t="shared" ref="V1410:V1425" si="2125">H1430</f>
        <v>card_11505_3_0</v>
      </c>
    </row>
    <row r="1411" spans="1:22" ht="14.25">
      <c r="A1411" s="9">
        <f t="shared" ref="A1411:B1411" si="2126">A1407</f>
        <v>11504</v>
      </c>
      <c r="B1411" s="9" t="str">
        <f t="shared" si="2126"/>
        <v>萧何</v>
      </c>
      <c r="C1411" s="9">
        <f t="shared" si="2052"/>
        <v>15</v>
      </c>
      <c r="D1411" s="9">
        <f t="shared" ref="D1411:G1411" si="2127">D1407</f>
        <v>1</v>
      </c>
      <c r="E1411" s="9">
        <f t="shared" si="2127"/>
        <v>1</v>
      </c>
      <c r="F1411" s="9">
        <f t="shared" si="2127"/>
        <v>1</v>
      </c>
      <c r="G1411" s="9">
        <f t="shared" si="2127"/>
        <v>115043</v>
      </c>
      <c r="H1411" s="44" t="str">
        <f t="shared" si="2036"/>
        <v>card_11504_3_3</v>
      </c>
      <c r="I1411" s="9">
        <f t="shared" ref="I1411:M1411" si="2128">I1407</f>
        <v>0</v>
      </c>
      <c r="J1411" s="9" t="str">
        <f t="shared" si="2128"/>
        <v>11504_xiaohe_ui.mp3</v>
      </c>
      <c r="K1411" s="9">
        <f t="shared" si="2128"/>
        <v>0</v>
      </c>
      <c r="L1411" s="9">
        <f t="shared" si="2128"/>
        <v>0</v>
      </c>
      <c r="M1411" s="9" t="str">
        <f t="shared" si="2128"/>
        <v>sound_deadnan.mp3</v>
      </c>
      <c r="N1411" s="9"/>
      <c r="P1411" t="str">
        <f t="shared" si="2037"/>
        <v>15</v>
      </c>
      <c r="Q1411">
        <v>3</v>
      </c>
      <c r="R1411" s="9">
        <v>3</v>
      </c>
      <c r="T1411" s="2">
        <f>VLOOKUP(B1431,Sheet3!B:C,2,FALSE)</f>
        <v>11</v>
      </c>
      <c r="U1411">
        <f t="shared" si="2124"/>
        <v>115053</v>
      </c>
      <c r="V1411" t="str">
        <f t="shared" si="2125"/>
        <v>card_11505_3_3</v>
      </c>
    </row>
    <row r="1412" spans="1:22" ht="14.25">
      <c r="A1412" s="9">
        <f t="shared" ref="A1412:B1412" si="2129">A1408</f>
        <v>11504</v>
      </c>
      <c r="B1412" s="9" t="str">
        <f t="shared" si="2129"/>
        <v>萧何</v>
      </c>
      <c r="C1412" s="9">
        <f t="shared" si="2052"/>
        <v>15</v>
      </c>
      <c r="D1412" s="9">
        <f t="shared" ref="D1412:G1412" si="2130">D1408</f>
        <v>2</v>
      </c>
      <c r="E1412" s="9">
        <f t="shared" si="2130"/>
        <v>1</v>
      </c>
      <c r="F1412" s="9">
        <f t="shared" si="2130"/>
        <v>1</v>
      </c>
      <c r="G1412" s="9">
        <f t="shared" si="2130"/>
        <v>115043</v>
      </c>
      <c r="H1412" s="44" t="str">
        <f t="shared" si="2036"/>
        <v>card_11504_3_3</v>
      </c>
      <c r="I1412" s="9">
        <f t="shared" ref="I1412:M1412" si="2131">I1408</f>
        <v>0</v>
      </c>
      <c r="J1412" s="9" t="str">
        <f t="shared" si="2131"/>
        <v>11504_xiaohe_ui.mp3</v>
      </c>
      <c r="K1412" s="9">
        <f t="shared" si="2131"/>
        <v>0</v>
      </c>
      <c r="L1412" s="9">
        <f t="shared" si="2131"/>
        <v>0</v>
      </c>
      <c r="M1412" s="9" t="str">
        <f t="shared" si="2131"/>
        <v>sound_deadnan.mp3</v>
      </c>
      <c r="N1412" s="9"/>
      <c r="P1412" t="str">
        <f t="shared" si="2037"/>
        <v>15</v>
      </c>
      <c r="Q1412">
        <v>3</v>
      </c>
      <c r="R1412" s="9">
        <v>3</v>
      </c>
      <c r="T1412" s="2">
        <f>VLOOKUP(B1432,Sheet3!B:C,2,FALSE)</f>
        <v>11</v>
      </c>
      <c r="U1412">
        <f t="shared" si="2124"/>
        <v>115053</v>
      </c>
      <c r="V1412" t="str">
        <f t="shared" si="2125"/>
        <v>card_11505_3_3</v>
      </c>
    </row>
    <row r="1413" spans="1:22" ht="14.25">
      <c r="A1413" s="9">
        <f t="shared" ref="A1413:B1413" si="2132">A1409</f>
        <v>11504</v>
      </c>
      <c r="B1413" s="9" t="str">
        <f t="shared" si="2132"/>
        <v>萧何</v>
      </c>
      <c r="C1413" s="9">
        <f t="shared" si="2052"/>
        <v>15</v>
      </c>
      <c r="D1413" s="9">
        <f t="shared" ref="D1413:G1413" si="2133">D1409</f>
        <v>3</v>
      </c>
      <c r="E1413" s="9">
        <f t="shared" si="2133"/>
        <v>1</v>
      </c>
      <c r="F1413" s="9">
        <f t="shared" si="2133"/>
        <v>1</v>
      </c>
      <c r="G1413" s="9">
        <f t="shared" si="2133"/>
        <v>115043</v>
      </c>
      <c r="H1413" s="44" t="str">
        <f t="shared" si="2036"/>
        <v>card_11504_3_3</v>
      </c>
      <c r="I1413" s="9">
        <f t="shared" ref="I1413:M1413" si="2134">I1409</f>
        <v>0</v>
      </c>
      <c r="J1413" s="9" t="str">
        <f t="shared" si="2134"/>
        <v>11504_xiaohe_ui.mp3</v>
      </c>
      <c r="K1413" s="9">
        <f t="shared" si="2134"/>
        <v>0</v>
      </c>
      <c r="L1413" s="9">
        <f t="shared" si="2134"/>
        <v>0</v>
      </c>
      <c r="M1413" s="9" t="str">
        <f t="shared" si="2134"/>
        <v>sound_deadnan.mp3</v>
      </c>
      <c r="N1413" s="9"/>
      <c r="P1413" t="str">
        <f t="shared" si="2037"/>
        <v>15</v>
      </c>
      <c r="Q1413">
        <v>3</v>
      </c>
      <c r="R1413" s="9">
        <v>3</v>
      </c>
      <c r="T1413" s="2">
        <f>VLOOKUP(B1433,Sheet3!B:C,2,FALSE)</f>
        <v>11</v>
      </c>
      <c r="U1413">
        <f t="shared" si="2124"/>
        <v>115053</v>
      </c>
      <c r="V1413" t="str">
        <f t="shared" si="2125"/>
        <v>card_11505_3_3</v>
      </c>
    </row>
    <row r="1414" spans="1:22" ht="17.25">
      <c r="A1414" s="9">
        <v>11505</v>
      </c>
      <c r="B1414" s="50" t="s">
        <v>163</v>
      </c>
      <c r="C1414" s="9">
        <v>0</v>
      </c>
      <c r="D1414" s="9">
        <v>0</v>
      </c>
      <c r="E1414" s="42">
        <v>2</v>
      </c>
      <c r="F1414" s="48">
        <v>1</v>
      </c>
      <c r="G1414" s="42">
        <v>115051</v>
      </c>
      <c r="H1414" s="44" t="str">
        <f t="shared" si="2036"/>
        <v>card_11505_1_0</v>
      </c>
      <c r="I1414" s="43">
        <v>0</v>
      </c>
      <c r="J1414" s="45" t="s">
        <v>165</v>
      </c>
      <c r="K1414" s="45">
        <v>0</v>
      </c>
      <c r="L1414" s="43">
        <v>0</v>
      </c>
      <c r="M1414" s="42" t="s">
        <v>58</v>
      </c>
      <c r="N1414" s="9"/>
      <c r="P1414" t="str">
        <f t="shared" si="2037"/>
        <v>15</v>
      </c>
      <c r="Q1414">
        <v>1</v>
      </c>
      <c r="R1414" s="9">
        <v>0</v>
      </c>
      <c r="T1414" s="2">
        <f>VLOOKUP(B1434,Sheet3!B:C,2,FALSE)</f>
        <v>11</v>
      </c>
      <c r="U1414">
        <f t="shared" si="2124"/>
        <v>115053</v>
      </c>
      <c r="V1414" t="str">
        <f t="shared" si="2125"/>
        <v>card_11505_3_0</v>
      </c>
    </row>
    <row r="1415" spans="1:22" ht="17.25">
      <c r="A1415" s="9">
        <v>11505</v>
      </c>
      <c r="B1415" s="50" t="s">
        <v>163</v>
      </c>
      <c r="C1415" s="9">
        <v>0</v>
      </c>
      <c r="D1415" s="9">
        <v>1</v>
      </c>
      <c r="E1415" s="42">
        <v>2</v>
      </c>
      <c r="F1415" s="48">
        <v>1</v>
      </c>
      <c r="G1415" s="42">
        <v>115051</v>
      </c>
      <c r="H1415" s="44" t="str">
        <f t="shared" ref="H1415:H1478" si="2135">"card_"&amp;A1415&amp;"_"&amp;Q1415&amp;"_"&amp;R1415</f>
        <v>card_11505_1_1</v>
      </c>
      <c r="I1415" s="43">
        <v>0</v>
      </c>
      <c r="J1415" s="45" t="s">
        <v>165</v>
      </c>
      <c r="K1415" s="45">
        <v>0</v>
      </c>
      <c r="L1415" s="43">
        <v>0</v>
      </c>
      <c r="M1415" s="42" t="s">
        <v>58</v>
      </c>
      <c r="N1415" s="9"/>
      <c r="P1415" t="str">
        <f t="shared" si="2037"/>
        <v>15</v>
      </c>
      <c r="Q1415">
        <v>1</v>
      </c>
      <c r="R1415" s="9">
        <v>1</v>
      </c>
      <c r="T1415" s="2">
        <f>VLOOKUP(B1435,Sheet3!B:C,2,FALSE)</f>
        <v>11</v>
      </c>
      <c r="U1415">
        <f t="shared" si="2124"/>
        <v>115053</v>
      </c>
      <c r="V1415" t="str">
        <f t="shared" si="2125"/>
        <v>card_11505_3_3</v>
      </c>
    </row>
    <row r="1416" spans="1:22" ht="17.25">
      <c r="A1416" s="9">
        <v>11505</v>
      </c>
      <c r="B1416" s="50" t="s">
        <v>163</v>
      </c>
      <c r="C1416" s="9">
        <v>0</v>
      </c>
      <c r="D1416" s="9">
        <v>2</v>
      </c>
      <c r="E1416" s="42">
        <v>2</v>
      </c>
      <c r="F1416" s="48">
        <v>1</v>
      </c>
      <c r="G1416" s="42">
        <v>115051</v>
      </c>
      <c r="H1416" s="44" t="str">
        <f t="shared" si="2135"/>
        <v>card_11505_2_2</v>
      </c>
      <c r="I1416" s="43">
        <v>0</v>
      </c>
      <c r="J1416" s="45" t="s">
        <v>165</v>
      </c>
      <c r="K1416" s="45">
        <v>0</v>
      </c>
      <c r="L1416" s="43">
        <v>0</v>
      </c>
      <c r="M1416" s="42" t="s">
        <v>58</v>
      </c>
      <c r="N1416" s="9"/>
      <c r="P1416" t="str">
        <f t="shared" ref="P1416:P1479" si="2136">MIDB(A1416,2,2)</f>
        <v>15</v>
      </c>
      <c r="Q1416">
        <v>2</v>
      </c>
      <c r="R1416" s="9">
        <v>2</v>
      </c>
      <c r="T1416" s="2">
        <f>VLOOKUP(B1436,Sheet3!B:C,2,FALSE)</f>
        <v>11</v>
      </c>
      <c r="U1416">
        <f t="shared" si="2124"/>
        <v>115053</v>
      </c>
      <c r="V1416" t="str">
        <f t="shared" si="2125"/>
        <v>card_11505_3_3</v>
      </c>
    </row>
    <row r="1417" spans="1:22" ht="17.25">
      <c r="A1417" s="9">
        <v>11505</v>
      </c>
      <c r="B1417" s="50" t="s">
        <v>163</v>
      </c>
      <c r="C1417" s="9">
        <v>0</v>
      </c>
      <c r="D1417" s="9">
        <v>3</v>
      </c>
      <c r="E1417" s="42">
        <v>2</v>
      </c>
      <c r="F1417" s="48">
        <v>1</v>
      </c>
      <c r="G1417" s="42">
        <v>115051</v>
      </c>
      <c r="H1417" s="44" t="str">
        <f t="shared" si="2135"/>
        <v>card_11505_3_3</v>
      </c>
      <c r="I1417" s="43">
        <v>0</v>
      </c>
      <c r="J1417" s="45" t="s">
        <v>165</v>
      </c>
      <c r="K1417" s="45">
        <v>0</v>
      </c>
      <c r="L1417" s="43">
        <v>0</v>
      </c>
      <c r="M1417" s="42" t="s">
        <v>58</v>
      </c>
      <c r="N1417" s="9"/>
      <c r="P1417" t="str">
        <f t="shared" si="2136"/>
        <v>15</v>
      </c>
      <c r="Q1417">
        <v>3</v>
      </c>
      <c r="R1417" s="9">
        <v>3</v>
      </c>
      <c r="T1417" s="2">
        <f>VLOOKUP(B1437,Sheet3!B:C,2,FALSE)</f>
        <v>11</v>
      </c>
      <c r="U1417">
        <f t="shared" si="2124"/>
        <v>115053</v>
      </c>
      <c r="V1417" t="str">
        <f t="shared" si="2125"/>
        <v>card_11505_3_3</v>
      </c>
    </row>
    <row r="1418" spans="1:22" ht="17.25">
      <c r="A1418" s="9">
        <v>11505</v>
      </c>
      <c r="B1418" s="50" t="s">
        <v>163</v>
      </c>
      <c r="C1418" s="9">
        <v>1</v>
      </c>
      <c r="D1418" s="9">
        <v>0</v>
      </c>
      <c r="E1418" s="42">
        <v>2</v>
      </c>
      <c r="F1418" s="48">
        <v>1</v>
      </c>
      <c r="G1418" s="42">
        <v>115052</v>
      </c>
      <c r="H1418" s="44" t="str">
        <f t="shared" si="2135"/>
        <v>card_11505_2_0</v>
      </c>
      <c r="I1418" s="43">
        <v>0</v>
      </c>
      <c r="J1418" s="45" t="s">
        <v>165</v>
      </c>
      <c r="K1418" s="45">
        <v>0</v>
      </c>
      <c r="L1418" s="43">
        <v>0</v>
      </c>
      <c r="M1418" s="42" t="s">
        <v>58</v>
      </c>
      <c r="N1418" s="9"/>
      <c r="P1418" t="str">
        <f t="shared" si="2136"/>
        <v>15</v>
      </c>
      <c r="Q1418">
        <v>2</v>
      </c>
      <c r="R1418" s="9">
        <v>0</v>
      </c>
      <c r="T1418" s="2">
        <f>VLOOKUP(B1438,Sheet3!B:C,2,FALSE)</f>
        <v>11</v>
      </c>
      <c r="U1418">
        <f t="shared" si="2124"/>
        <v>115053</v>
      </c>
      <c r="V1418" t="str">
        <f t="shared" si="2125"/>
        <v>card_11505_3_0</v>
      </c>
    </row>
    <row r="1419" spans="1:22" ht="17.25">
      <c r="A1419" s="9">
        <v>11505</v>
      </c>
      <c r="B1419" s="50" t="s">
        <v>163</v>
      </c>
      <c r="C1419" s="9">
        <v>1</v>
      </c>
      <c r="D1419" s="9">
        <v>1</v>
      </c>
      <c r="E1419" s="42">
        <v>2</v>
      </c>
      <c r="F1419" s="48">
        <v>1</v>
      </c>
      <c r="G1419" s="42">
        <v>115052</v>
      </c>
      <c r="H1419" s="44" t="str">
        <f t="shared" si="2135"/>
        <v>card_11505_2_2</v>
      </c>
      <c r="I1419" s="43">
        <v>0</v>
      </c>
      <c r="J1419" s="45" t="s">
        <v>165</v>
      </c>
      <c r="K1419" s="45">
        <v>0</v>
      </c>
      <c r="L1419" s="43">
        <v>0</v>
      </c>
      <c r="M1419" s="42" t="s">
        <v>58</v>
      </c>
      <c r="N1419" s="9"/>
      <c r="P1419" t="str">
        <f t="shared" si="2136"/>
        <v>15</v>
      </c>
      <c r="Q1419">
        <v>2</v>
      </c>
      <c r="R1419" s="9">
        <v>2</v>
      </c>
      <c r="T1419" s="2">
        <f>VLOOKUP(B1439,Sheet3!B:C,2,FALSE)</f>
        <v>11</v>
      </c>
      <c r="U1419">
        <f t="shared" si="2124"/>
        <v>115053</v>
      </c>
      <c r="V1419" t="str">
        <f t="shared" si="2125"/>
        <v>card_11505_3_3</v>
      </c>
    </row>
    <row r="1420" spans="1:22" ht="17.25">
      <c r="A1420" s="9">
        <v>11505</v>
      </c>
      <c r="B1420" s="50" t="s">
        <v>163</v>
      </c>
      <c r="C1420" s="9">
        <v>1</v>
      </c>
      <c r="D1420" s="9">
        <v>2</v>
      </c>
      <c r="E1420" s="42">
        <v>2</v>
      </c>
      <c r="F1420" s="48">
        <v>1</v>
      </c>
      <c r="G1420" s="42">
        <v>115052</v>
      </c>
      <c r="H1420" s="44" t="str">
        <f t="shared" si="2135"/>
        <v>card_11505_2_2</v>
      </c>
      <c r="I1420" s="43">
        <v>0</v>
      </c>
      <c r="J1420" s="45" t="s">
        <v>165</v>
      </c>
      <c r="K1420" s="45">
        <v>0</v>
      </c>
      <c r="L1420" s="43">
        <v>0</v>
      </c>
      <c r="M1420" s="42" t="s">
        <v>58</v>
      </c>
      <c r="N1420" s="9"/>
      <c r="P1420" t="str">
        <f t="shared" si="2136"/>
        <v>15</v>
      </c>
      <c r="Q1420">
        <v>2</v>
      </c>
      <c r="R1420" s="9">
        <v>2</v>
      </c>
      <c r="T1420" s="2">
        <f>VLOOKUP(B1440,Sheet3!B:C,2,FALSE)</f>
        <v>11</v>
      </c>
      <c r="U1420">
        <f t="shared" si="2124"/>
        <v>115053</v>
      </c>
      <c r="V1420" t="str">
        <f t="shared" si="2125"/>
        <v>card_11505_3_3</v>
      </c>
    </row>
    <row r="1421" spans="1:22" ht="17.25">
      <c r="A1421" s="9">
        <v>11505</v>
      </c>
      <c r="B1421" s="50" t="s">
        <v>163</v>
      </c>
      <c r="C1421" s="9">
        <v>1</v>
      </c>
      <c r="D1421" s="9">
        <v>3</v>
      </c>
      <c r="E1421" s="42">
        <v>2</v>
      </c>
      <c r="F1421" s="48">
        <v>1</v>
      </c>
      <c r="G1421" s="42">
        <v>115052</v>
      </c>
      <c r="H1421" s="44" t="str">
        <f t="shared" si="2135"/>
        <v>card_11505_3_3</v>
      </c>
      <c r="I1421" s="43">
        <v>0</v>
      </c>
      <c r="J1421" s="45" t="s">
        <v>165</v>
      </c>
      <c r="K1421" s="45">
        <v>0</v>
      </c>
      <c r="L1421" s="43">
        <v>0</v>
      </c>
      <c r="M1421" s="42" t="s">
        <v>58</v>
      </c>
      <c r="N1421" s="9"/>
      <c r="P1421" t="str">
        <f t="shared" si="2136"/>
        <v>15</v>
      </c>
      <c r="Q1421">
        <v>3</v>
      </c>
      <c r="R1421" s="9">
        <v>3</v>
      </c>
      <c r="T1421" s="2">
        <f>VLOOKUP(B1441,Sheet3!B:C,2,FALSE)</f>
        <v>11</v>
      </c>
      <c r="U1421">
        <f t="shared" si="2124"/>
        <v>115053</v>
      </c>
      <c r="V1421" t="str">
        <f t="shared" si="2125"/>
        <v>card_11505_3_3</v>
      </c>
    </row>
    <row r="1422" spans="1:22" ht="17.25">
      <c r="A1422" s="9">
        <v>11505</v>
      </c>
      <c r="B1422" s="50" t="s">
        <v>163</v>
      </c>
      <c r="C1422" s="9">
        <v>2</v>
      </c>
      <c r="D1422" s="9">
        <v>0</v>
      </c>
      <c r="E1422" s="42">
        <v>2</v>
      </c>
      <c r="F1422" s="48">
        <v>1</v>
      </c>
      <c r="G1422" s="42">
        <v>115052</v>
      </c>
      <c r="H1422" s="44" t="str">
        <f t="shared" si="2135"/>
        <v>card_11505_2_0</v>
      </c>
      <c r="I1422" s="43">
        <v>0</v>
      </c>
      <c r="J1422" s="45" t="s">
        <v>165</v>
      </c>
      <c r="K1422" s="45">
        <v>0</v>
      </c>
      <c r="L1422" s="43">
        <v>0</v>
      </c>
      <c r="M1422" s="42" t="s">
        <v>58</v>
      </c>
      <c r="N1422" s="9"/>
      <c r="P1422" t="str">
        <f t="shared" si="2136"/>
        <v>15</v>
      </c>
      <c r="Q1422">
        <v>2</v>
      </c>
      <c r="R1422" s="9">
        <v>0</v>
      </c>
      <c r="T1422" s="2">
        <f>VLOOKUP(B1442,Sheet3!B:C,2,FALSE)</f>
        <v>11</v>
      </c>
      <c r="U1422">
        <f t="shared" si="2124"/>
        <v>115053</v>
      </c>
      <c r="V1422" t="str">
        <f t="shared" si="2125"/>
        <v>card_11505_3_0</v>
      </c>
    </row>
    <row r="1423" spans="1:22" ht="17.25">
      <c r="A1423" s="9">
        <v>11505</v>
      </c>
      <c r="B1423" s="50" t="s">
        <v>163</v>
      </c>
      <c r="C1423" s="9">
        <v>2</v>
      </c>
      <c r="D1423" s="9">
        <v>1</v>
      </c>
      <c r="E1423" s="42">
        <v>2</v>
      </c>
      <c r="F1423" s="48">
        <v>1</v>
      </c>
      <c r="G1423" s="42">
        <v>115052</v>
      </c>
      <c r="H1423" s="44" t="str">
        <f t="shared" si="2135"/>
        <v>card_11505_2_2</v>
      </c>
      <c r="I1423" s="43">
        <v>0</v>
      </c>
      <c r="J1423" s="45" t="s">
        <v>165</v>
      </c>
      <c r="K1423" s="45">
        <v>0</v>
      </c>
      <c r="L1423" s="43">
        <v>0</v>
      </c>
      <c r="M1423" s="42" t="s">
        <v>58</v>
      </c>
      <c r="N1423" s="9"/>
      <c r="P1423" t="str">
        <f t="shared" si="2136"/>
        <v>15</v>
      </c>
      <c r="Q1423">
        <v>2</v>
      </c>
      <c r="R1423" s="9">
        <v>2</v>
      </c>
      <c r="T1423" s="2">
        <f>VLOOKUP(B1443,Sheet3!B:C,2,FALSE)</f>
        <v>11</v>
      </c>
      <c r="U1423">
        <f t="shared" si="2124"/>
        <v>115053</v>
      </c>
      <c r="V1423" t="str">
        <f t="shared" si="2125"/>
        <v>card_11505_3_3</v>
      </c>
    </row>
    <row r="1424" spans="1:22" ht="17.25">
      <c r="A1424" s="9">
        <v>11505</v>
      </c>
      <c r="B1424" s="50" t="s">
        <v>163</v>
      </c>
      <c r="C1424" s="9">
        <v>2</v>
      </c>
      <c r="D1424" s="9">
        <v>2</v>
      </c>
      <c r="E1424" s="42">
        <v>2</v>
      </c>
      <c r="F1424" s="48">
        <v>1</v>
      </c>
      <c r="G1424" s="42">
        <v>115052</v>
      </c>
      <c r="H1424" s="44" t="str">
        <f t="shared" si="2135"/>
        <v>card_11505_2_2</v>
      </c>
      <c r="I1424" s="43">
        <v>0</v>
      </c>
      <c r="J1424" s="45" t="s">
        <v>165</v>
      </c>
      <c r="K1424" s="45">
        <v>0</v>
      </c>
      <c r="L1424" s="43">
        <v>0</v>
      </c>
      <c r="M1424" s="42" t="s">
        <v>58</v>
      </c>
      <c r="N1424" s="9"/>
      <c r="P1424" t="str">
        <f t="shared" si="2136"/>
        <v>15</v>
      </c>
      <c r="Q1424">
        <v>2</v>
      </c>
      <c r="R1424" s="9">
        <v>2</v>
      </c>
      <c r="T1424" s="2">
        <f>VLOOKUP(B1444,Sheet3!B:C,2,FALSE)</f>
        <v>11</v>
      </c>
      <c r="U1424">
        <f t="shared" si="2124"/>
        <v>115053</v>
      </c>
      <c r="V1424" t="str">
        <f t="shared" si="2125"/>
        <v>card_11505_3_3</v>
      </c>
    </row>
    <row r="1425" spans="1:22" ht="17.25">
      <c r="A1425" s="9">
        <v>11505</v>
      </c>
      <c r="B1425" s="50" t="s">
        <v>163</v>
      </c>
      <c r="C1425" s="9">
        <v>2</v>
      </c>
      <c r="D1425" s="9">
        <v>3</v>
      </c>
      <c r="E1425" s="42">
        <v>2</v>
      </c>
      <c r="F1425" s="48">
        <v>1</v>
      </c>
      <c r="G1425" s="42">
        <v>115052</v>
      </c>
      <c r="H1425" s="44" t="str">
        <f t="shared" si="2135"/>
        <v>card_11505_3_3</v>
      </c>
      <c r="I1425" s="43">
        <v>0</v>
      </c>
      <c r="J1425" s="45" t="s">
        <v>165</v>
      </c>
      <c r="K1425" s="45">
        <v>0</v>
      </c>
      <c r="L1425" s="43">
        <v>0</v>
      </c>
      <c r="M1425" s="42" t="s">
        <v>58</v>
      </c>
      <c r="N1425" s="9"/>
      <c r="P1425" t="str">
        <f t="shared" si="2136"/>
        <v>15</v>
      </c>
      <c r="Q1425">
        <v>3</v>
      </c>
      <c r="R1425" s="9">
        <v>3</v>
      </c>
      <c r="T1425" s="2">
        <f>VLOOKUP(B1445,Sheet3!B:C,2,FALSE)</f>
        <v>11</v>
      </c>
      <c r="U1425">
        <f t="shared" si="2124"/>
        <v>115053</v>
      </c>
      <c r="V1425" t="str">
        <f t="shared" si="2125"/>
        <v>card_11505_3_3</v>
      </c>
    </row>
    <row r="1426" spans="1:22" ht="17.25">
      <c r="A1426" s="9">
        <v>11505</v>
      </c>
      <c r="B1426" s="50" t="s">
        <v>163</v>
      </c>
      <c r="C1426" s="9">
        <v>3</v>
      </c>
      <c r="D1426" s="9">
        <v>0</v>
      </c>
      <c r="E1426" s="42">
        <v>2</v>
      </c>
      <c r="F1426" s="48">
        <v>1</v>
      </c>
      <c r="G1426" s="42">
        <v>115053</v>
      </c>
      <c r="H1426" s="44" t="str">
        <f t="shared" si="2135"/>
        <v>card_11505_3_0</v>
      </c>
      <c r="I1426" s="43">
        <v>0</v>
      </c>
      <c r="J1426" s="45" t="s">
        <v>165</v>
      </c>
      <c r="K1426" s="45">
        <v>0</v>
      </c>
      <c r="L1426" s="43">
        <v>0</v>
      </c>
      <c r="M1426" s="42" t="s">
        <v>58</v>
      </c>
      <c r="N1426" s="9"/>
      <c r="P1426" t="str">
        <f t="shared" si="2136"/>
        <v>15</v>
      </c>
      <c r="Q1426">
        <v>3</v>
      </c>
      <c r="R1426" s="9">
        <v>0</v>
      </c>
      <c r="T1426" s="2"/>
    </row>
    <row r="1427" spans="1:22" ht="17.25">
      <c r="A1427" s="9">
        <v>11505</v>
      </c>
      <c r="B1427" s="50" t="s">
        <v>163</v>
      </c>
      <c r="C1427" s="9">
        <v>3</v>
      </c>
      <c r="D1427" s="9">
        <v>1</v>
      </c>
      <c r="E1427" s="42">
        <v>2</v>
      </c>
      <c r="F1427" s="48">
        <v>1</v>
      </c>
      <c r="G1427" s="42">
        <v>115053</v>
      </c>
      <c r="H1427" s="44" t="str">
        <f t="shared" si="2135"/>
        <v>card_11505_3_3</v>
      </c>
      <c r="I1427" s="43">
        <v>0</v>
      </c>
      <c r="J1427" s="45" t="s">
        <v>165</v>
      </c>
      <c r="K1427" s="45">
        <v>0</v>
      </c>
      <c r="L1427" s="43">
        <v>0</v>
      </c>
      <c r="M1427" s="42" t="s">
        <v>58</v>
      </c>
      <c r="N1427" s="9"/>
      <c r="P1427" t="str">
        <f t="shared" si="2136"/>
        <v>15</v>
      </c>
      <c r="Q1427">
        <v>3</v>
      </c>
      <c r="R1427" s="9">
        <v>3</v>
      </c>
      <c r="T1427" s="2"/>
    </row>
    <row r="1428" spans="1:22" ht="17.25">
      <c r="A1428" s="9">
        <v>11505</v>
      </c>
      <c r="B1428" s="50" t="s">
        <v>163</v>
      </c>
      <c r="C1428" s="9">
        <v>3</v>
      </c>
      <c r="D1428" s="9">
        <v>2</v>
      </c>
      <c r="E1428" s="42">
        <v>2</v>
      </c>
      <c r="F1428" s="48">
        <v>1</v>
      </c>
      <c r="G1428" s="42">
        <v>115053</v>
      </c>
      <c r="H1428" s="44" t="str">
        <f t="shared" si="2135"/>
        <v>card_11505_3_3</v>
      </c>
      <c r="I1428" s="43">
        <v>0</v>
      </c>
      <c r="J1428" s="45" t="s">
        <v>165</v>
      </c>
      <c r="K1428" s="45">
        <v>0</v>
      </c>
      <c r="L1428" s="43">
        <v>0</v>
      </c>
      <c r="M1428" s="42" t="s">
        <v>58</v>
      </c>
      <c r="N1428" s="9"/>
      <c r="P1428" t="str">
        <f t="shared" si="2136"/>
        <v>15</v>
      </c>
      <c r="Q1428">
        <v>3</v>
      </c>
      <c r="R1428" s="9">
        <v>3</v>
      </c>
      <c r="T1428" s="2"/>
    </row>
    <row r="1429" spans="1:22" ht="17.25">
      <c r="A1429" s="9">
        <v>11505</v>
      </c>
      <c r="B1429" s="50" t="s">
        <v>163</v>
      </c>
      <c r="C1429" s="9">
        <v>3</v>
      </c>
      <c r="D1429" s="9">
        <v>3</v>
      </c>
      <c r="E1429" s="42">
        <v>2</v>
      </c>
      <c r="F1429" s="48">
        <v>1</v>
      </c>
      <c r="G1429" s="42">
        <v>115053</v>
      </c>
      <c r="H1429" s="44" t="str">
        <f t="shared" si="2135"/>
        <v>card_11505_3_3</v>
      </c>
      <c r="I1429" s="43">
        <v>0</v>
      </c>
      <c r="J1429" s="45" t="s">
        <v>165</v>
      </c>
      <c r="K1429" s="45">
        <v>0</v>
      </c>
      <c r="L1429" s="43">
        <v>0</v>
      </c>
      <c r="M1429" s="42" t="s">
        <v>58</v>
      </c>
      <c r="N1429" s="9"/>
      <c r="P1429" t="str">
        <f t="shared" si="2136"/>
        <v>15</v>
      </c>
      <c r="Q1429">
        <v>3</v>
      </c>
      <c r="R1429" s="9">
        <v>3</v>
      </c>
      <c r="T1429" s="2"/>
    </row>
    <row r="1430" spans="1:22" ht="14.25">
      <c r="A1430" s="9">
        <v>11505</v>
      </c>
      <c r="B1430" s="9" t="s">
        <v>163</v>
      </c>
      <c r="C1430" s="9">
        <v>4</v>
      </c>
      <c r="D1430" s="9">
        <v>0</v>
      </c>
      <c r="E1430" s="46">
        <v>2</v>
      </c>
      <c r="F1430" s="9">
        <v>1</v>
      </c>
      <c r="G1430" s="9">
        <v>115053</v>
      </c>
      <c r="H1430" s="44" t="str">
        <f t="shared" si="2135"/>
        <v>card_11505_3_0</v>
      </c>
      <c r="I1430" s="9">
        <v>0</v>
      </c>
      <c r="J1430" s="9" t="s">
        <v>165</v>
      </c>
      <c r="K1430" s="9">
        <v>0</v>
      </c>
      <c r="L1430" s="9">
        <v>0</v>
      </c>
      <c r="M1430" s="9" t="s">
        <v>58</v>
      </c>
      <c r="N1430" s="9"/>
      <c r="P1430" t="str">
        <f t="shared" si="2136"/>
        <v>15</v>
      </c>
      <c r="Q1430">
        <v>3</v>
      </c>
      <c r="R1430" s="9">
        <v>0</v>
      </c>
      <c r="T1430" s="2"/>
    </row>
    <row r="1431" spans="1:22" ht="14.25">
      <c r="A1431" s="9">
        <v>11505</v>
      </c>
      <c r="B1431" s="9" t="s">
        <v>163</v>
      </c>
      <c r="C1431" s="9">
        <v>4</v>
      </c>
      <c r="D1431" s="9">
        <v>1</v>
      </c>
      <c r="E1431" s="46">
        <v>2</v>
      </c>
      <c r="F1431" s="9">
        <v>1</v>
      </c>
      <c r="G1431" s="9">
        <v>115053</v>
      </c>
      <c r="H1431" s="44" t="str">
        <f t="shared" si="2135"/>
        <v>card_11505_3_3</v>
      </c>
      <c r="I1431" s="9">
        <v>0</v>
      </c>
      <c r="J1431" s="9" t="s">
        <v>165</v>
      </c>
      <c r="K1431" s="9">
        <v>0</v>
      </c>
      <c r="L1431" s="9">
        <v>0</v>
      </c>
      <c r="M1431" s="9" t="s">
        <v>58</v>
      </c>
      <c r="N1431" s="9"/>
      <c r="P1431" t="str">
        <f t="shared" si="2136"/>
        <v>15</v>
      </c>
      <c r="Q1431">
        <v>3</v>
      </c>
      <c r="R1431" s="9">
        <v>3</v>
      </c>
      <c r="T1431" s="2"/>
    </row>
    <row r="1432" spans="1:22" ht="14.25">
      <c r="A1432" s="9">
        <v>11505</v>
      </c>
      <c r="B1432" s="9" t="s">
        <v>163</v>
      </c>
      <c r="C1432" s="9">
        <v>4</v>
      </c>
      <c r="D1432" s="9">
        <v>2</v>
      </c>
      <c r="E1432" s="46">
        <v>2</v>
      </c>
      <c r="F1432" s="9">
        <v>1</v>
      </c>
      <c r="G1432" s="9">
        <v>115053</v>
      </c>
      <c r="H1432" s="44" t="str">
        <f t="shared" si="2135"/>
        <v>card_11505_3_3</v>
      </c>
      <c r="I1432" s="9">
        <v>0</v>
      </c>
      <c r="J1432" s="9" t="s">
        <v>165</v>
      </c>
      <c r="K1432" s="9">
        <v>0</v>
      </c>
      <c r="L1432" s="9">
        <v>0</v>
      </c>
      <c r="M1432" s="9" t="s">
        <v>58</v>
      </c>
      <c r="N1432" s="9"/>
      <c r="P1432" t="str">
        <f t="shared" si="2136"/>
        <v>15</v>
      </c>
      <c r="Q1432">
        <v>3</v>
      </c>
      <c r="R1432" s="9">
        <v>3</v>
      </c>
      <c r="T1432" s="2"/>
    </row>
    <row r="1433" spans="1:22" ht="14.25">
      <c r="A1433" s="9">
        <v>11505</v>
      </c>
      <c r="B1433" s="9" t="s">
        <v>163</v>
      </c>
      <c r="C1433" s="9">
        <v>4</v>
      </c>
      <c r="D1433" s="9">
        <v>3</v>
      </c>
      <c r="E1433" s="46">
        <v>2</v>
      </c>
      <c r="F1433" s="9">
        <v>1</v>
      </c>
      <c r="G1433" s="9">
        <v>115053</v>
      </c>
      <c r="H1433" s="44" t="str">
        <f t="shared" si="2135"/>
        <v>card_11505_3_3</v>
      </c>
      <c r="I1433" s="9">
        <v>0</v>
      </c>
      <c r="J1433" s="9" t="s">
        <v>165</v>
      </c>
      <c r="K1433" s="9">
        <v>0</v>
      </c>
      <c r="L1433" s="9">
        <v>0</v>
      </c>
      <c r="M1433" s="9" t="s">
        <v>58</v>
      </c>
      <c r="N1433" s="9"/>
      <c r="P1433" t="str">
        <f t="shared" si="2136"/>
        <v>15</v>
      </c>
      <c r="Q1433">
        <v>3</v>
      </c>
      <c r="R1433" s="9">
        <v>3</v>
      </c>
      <c r="T1433" s="2"/>
    </row>
    <row r="1434" spans="1:22" ht="14.25">
      <c r="A1434" s="9">
        <v>11505</v>
      </c>
      <c r="B1434" s="9" t="s">
        <v>163</v>
      </c>
      <c r="C1434" s="9">
        <v>5</v>
      </c>
      <c r="D1434" s="9">
        <v>0</v>
      </c>
      <c r="E1434" s="46">
        <v>2</v>
      </c>
      <c r="F1434" s="9">
        <v>1</v>
      </c>
      <c r="G1434" s="9">
        <v>115053</v>
      </c>
      <c r="H1434" s="44" t="str">
        <f t="shared" si="2135"/>
        <v>card_11505_3_0</v>
      </c>
      <c r="I1434" s="9">
        <v>0</v>
      </c>
      <c r="J1434" s="9" t="s">
        <v>165</v>
      </c>
      <c r="K1434" s="9">
        <v>0</v>
      </c>
      <c r="L1434" s="9">
        <v>0</v>
      </c>
      <c r="M1434" s="9" t="s">
        <v>58</v>
      </c>
      <c r="N1434" s="9"/>
      <c r="P1434" t="str">
        <f t="shared" si="2136"/>
        <v>15</v>
      </c>
      <c r="Q1434">
        <v>3</v>
      </c>
      <c r="R1434" s="9">
        <v>0</v>
      </c>
      <c r="T1434" s="2"/>
    </row>
    <row r="1435" spans="1:22" ht="14.25">
      <c r="A1435" s="9">
        <v>11505</v>
      </c>
      <c r="B1435" s="9" t="s">
        <v>163</v>
      </c>
      <c r="C1435" s="9">
        <v>5</v>
      </c>
      <c r="D1435" s="9">
        <v>1</v>
      </c>
      <c r="E1435" s="46">
        <v>2</v>
      </c>
      <c r="F1435" s="9">
        <v>1</v>
      </c>
      <c r="G1435" s="9">
        <v>115053</v>
      </c>
      <c r="H1435" s="44" t="str">
        <f t="shared" si="2135"/>
        <v>card_11505_3_3</v>
      </c>
      <c r="I1435" s="9">
        <v>0</v>
      </c>
      <c r="J1435" s="9" t="s">
        <v>165</v>
      </c>
      <c r="K1435" s="9">
        <v>0</v>
      </c>
      <c r="L1435" s="9">
        <v>0</v>
      </c>
      <c r="M1435" s="9" t="s">
        <v>58</v>
      </c>
      <c r="N1435" s="9"/>
      <c r="P1435" t="str">
        <f t="shared" si="2136"/>
        <v>15</v>
      </c>
      <c r="Q1435">
        <v>3</v>
      </c>
      <c r="R1435" s="9">
        <v>3</v>
      </c>
      <c r="T1435" s="2"/>
    </row>
    <row r="1436" spans="1:22" ht="14.25">
      <c r="A1436" s="9">
        <v>11505</v>
      </c>
      <c r="B1436" s="9" t="s">
        <v>163</v>
      </c>
      <c r="C1436" s="9">
        <v>5</v>
      </c>
      <c r="D1436" s="9">
        <v>2</v>
      </c>
      <c r="E1436" s="46">
        <v>2</v>
      </c>
      <c r="F1436" s="9">
        <v>1</v>
      </c>
      <c r="G1436" s="9">
        <v>115053</v>
      </c>
      <c r="H1436" s="44" t="str">
        <f t="shared" si="2135"/>
        <v>card_11505_3_3</v>
      </c>
      <c r="I1436" s="9">
        <v>0</v>
      </c>
      <c r="J1436" s="9" t="s">
        <v>165</v>
      </c>
      <c r="K1436" s="9">
        <v>0</v>
      </c>
      <c r="L1436" s="9">
        <v>0</v>
      </c>
      <c r="M1436" s="9" t="s">
        <v>58</v>
      </c>
      <c r="N1436" s="9"/>
      <c r="P1436" t="str">
        <f t="shared" si="2136"/>
        <v>15</v>
      </c>
      <c r="Q1436">
        <v>3</v>
      </c>
      <c r="R1436" s="9">
        <v>3</v>
      </c>
      <c r="T1436" s="2"/>
    </row>
    <row r="1437" spans="1:22" ht="14.25">
      <c r="A1437" s="9">
        <v>11505</v>
      </c>
      <c r="B1437" s="9" t="s">
        <v>163</v>
      </c>
      <c r="C1437" s="9">
        <v>5</v>
      </c>
      <c r="D1437" s="9">
        <v>3</v>
      </c>
      <c r="E1437" s="46">
        <v>2</v>
      </c>
      <c r="F1437" s="9">
        <v>1</v>
      </c>
      <c r="G1437" s="9">
        <v>115053</v>
      </c>
      <c r="H1437" s="44" t="str">
        <f t="shared" si="2135"/>
        <v>card_11505_3_3</v>
      </c>
      <c r="I1437" s="9">
        <v>0</v>
      </c>
      <c r="J1437" s="9" t="s">
        <v>165</v>
      </c>
      <c r="K1437" s="9">
        <v>0</v>
      </c>
      <c r="L1437" s="9">
        <v>0</v>
      </c>
      <c r="M1437" s="9" t="s">
        <v>58</v>
      </c>
      <c r="N1437" s="9"/>
      <c r="P1437" t="str">
        <f t="shared" si="2136"/>
        <v>15</v>
      </c>
      <c r="Q1437">
        <v>3</v>
      </c>
      <c r="R1437" s="9">
        <v>3</v>
      </c>
      <c r="T1437" s="2"/>
    </row>
    <row r="1438" spans="1:22" ht="14.25">
      <c r="A1438" s="9">
        <v>11505</v>
      </c>
      <c r="B1438" s="9" t="s">
        <v>163</v>
      </c>
      <c r="C1438" s="9">
        <v>6</v>
      </c>
      <c r="D1438" s="9">
        <v>0</v>
      </c>
      <c r="E1438" s="46">
        <v>2</v>
      </c>
      <c r="F1438" s="9">
        <v>1</v>
      </c>
      <c r="G1438" s="9">
        <v>115053</v>
      </c>
      <c r="H1438" s="44" t="str">
        <f t="shared" si="2135"/>
        <v>card_11505_3_0</v>
      </c>
      <c r="I1438" s="9">
        <v>0</v>
      </c>
      <c r="J1438" s="9" t="s">
        <v>165</v>
      </c>
      <c r="K1438" s="9">
        <v>0</v>
      </c>
      <c r="L1438" s="9">
        <v>0</v>
      </c>
      <c r="M1438" s="9" t="s">
        <v>58</v>
      </c>
      <c r="N1438" s="9"/>
      <c r="P1438" t="str">
        <f t="shared" si="2136"/>
        <v>15</v>
      </c>
      <c r="Q1438">
        <v>3</v>
      </c>
      <c r="R1438" s="9">
        <v>0</v>
      </c>
      <c r="T1438" s="2"/>
    </row>
    <row r="1439" spans="1:22" ht="14.25">
      <c r="A1439" s="9">
        <v>11505</v>
      </c>
      <c r="B1439" s="9" t="s">
        <v>163</v>
      </c>
      <c r="C1439" s="9">
        <v>6</v>
      </c>
      <c r="D1439" s="9">
        <v>1</v>
      </c>
      <c r="E1439" s="46">
        <v>2</v>
      </c>
      <c r="F1439" s="9">
        <v>1</v>
      </c>
      <c r="G1439" s="9">
        <v>115053</v>
      </c>
      <c r="H1439" s="44" t="str">
        <f t="shared" si="2135"/>
        <v>card_11505_3_3</v>
      </c>
      <c r="I1439" s="9">
        <v>0</v>
      </c>
      <c r="J1439" s="9" t="s">
        <v>165</v>
      </c>
      <c r="K1439" s="9">
        <v>0</v>
      </c>
      <c r="L1439" s="9">
        <v>0</v>
      </c>
      <c r="M1439" s="9" t="s">
        <v>58</v>
      </c>
      <c r="N1439" s="9"/>
      <c r="P1439" t="str">
        <f t="shared" si="2136"/>
        <v>15</v>
      </c>
      <c r="Q1439">
        <v>3</v>
      </c>
      <c r="R1439" s="9">
        <v>3</v>
      </c>
      <c r="T1439" s="2"/>
    </row>
    <row r="1440" spans="1:22" ht="14.25">
      <c r="A1440" s="9">
        <v>11505</v>
      </c>
      <c r="B1440" s="9" t="s">
        <v>163</v>
      </c>
      <c r="C1440" s="9">
        <v>6</v>
      </c>
      <c r="D1440" s="9">
        <v>2</v>
      </c>
      <c r="E1440" s="46">
        <v>2</v>
      </c>
      <c r="F1440" s="9">
        <v>1</v>
      </c>
      <c r="G1440" s="9">
        <v>115053</v>
      </c>
      <c r="H1440" s="44" t="str">
        <f t="shared" si="2135"/>
        <v>card_11505_3_3</v>
      </c>
      <c r="I1440" s="9">
        <v>0</v>
      </c>
      <c r="J1440" s="9" t="s">
        <v>165</v>
      </c>
      <c r="K1440" s="9">
        <v>0</v>
      </c>
      <c r="L1440" s="9">
        <v>0</v>
      </c>
      <c r="M1440" s="9" t="s">
        <v>58</v>
      </c>
      <c r="N1440" s="9"/>
      <c r="P1440" t="str">
        <f t="shared" si="2136"/>
        <v>15</v>
      </c>
      <c r="Q1440">
        <v>3</v>
      </c>
      <c r="R1440" s="9">
        <v>3</v>
      </c>
      <c r="T1440" s="2"/>
    </row>
    <row r="1441" spans="1:20" ht="14.25">
      <c r="A1441" s="9">
        <v>11505</v>
      </c>
      <c r="B1441" s="9" t="s">
        <v>163</v>
      </c>
      <c r="C1441" s="9">
        <v>6</v>
      </c>
      <c r="D1441" s="9">
        <v>3</v>
      </c>
      <c r="E1441" s="46">
        <v>2</v>
      </c>
      <c r="F1441" s="9">
        <v>1</v>
      </c>
      <c r="G1441" s="9">
        <v>115053</v>
      </c>
      <c r="H1441" s="44" t="str">
        <f t="shared" si="2135"/>
        <v>card_11505_3_3</v>
      </c>
      <c r="I1441" s="9">
        <v>0</v>
      </c>
      <c r="J1441" s="9" t="s">
        <v>165</v>
      </c>
      <c r="K1441" s="9">
        <v>0</v>
      </c>
      <c r="L1441" s="9">
        <v>0</v>
      </c>
      <c r="M1441" s="9" t="s">
        <v>58</v>
      </c>
      <c r="N1441" s="9"/>
      <c r="P1441" t="str">
        <f t="shared" si="2136"/>
        <v>15</v>
      </c>
      <c r="Q1441">
        <v>3</v>
      </c>
      <c r="R1441" s="9">
        <v>3</v>
      </c>
      <c r="T1441" s="2"/>
    </row>
    <row r="1442" spans="1:20" ht="14.25">
      <c r="A1442" s="9">
        <v>11505</v>
      </c>
      <c r="B1442" s="9" t="s">
        <v>163</v>
      </c>
      <c r="C1442" s="9">
        <v>7</v>
      </c>
      <c r="D1442" s="9">
        <v>0</v>
      </c>
      <c r="E1442" s="46">
        <v>2</v>
      </c>
      <c r="F1442" s="9">
        <v>1</v>
      </c>
      <c r="G1442" s="9">
        <v>115053</v>
      </c>
      <c r="H1442" s="44" t="str">
        <f t="shared" si="2135"/>
        <v>card_11505_3_0</v>
      </c>
      <c r="I1442" s="9">
        <v>0</v>
      </c>
      <c r="J1442" s="9" t="s">
        <v>165</v>
      </c>
      <c r="K1442" s="9">
        <v>0</v>
      </c>
      <c r="L1442" s="9">
        <v>0</v>
      </c>
      <c r="M1442" s="9" t="s">
        <v>58</v>
      </c>
      <c r="N1442" s="9"/>
      <c r="P1442" t="str">
        <f t="shared" si="2136"/>
        <v>15</v>
      </c>
      <c r="Q1442">
        <v>3</v>
      </c>
      <c r="R1442" s="9">
        <v>0</v>
      </c>
      <c r="T1442" s="2"/>
    </row>
    <row r="1443" spans="1:20" ht="14.25">
      <c r="A1443" s="9">
        <v>11505</v>
      </c>
      <c r="B1443" s="9" t="s">
        <v>163</v>
      </c>
      <c r="C1443" s="9">
        <v>7</v>
      </c>
      <c r="D1443" s="9">
        <v>1</v>
      </c>
      <c r="E1443" s="46">
        <v>2</v>
      </c>
      <c r="F1443" s="9">
        <v>1</v>
      </c>
      <c r="G1443" s="9">
        <v>115053</v>
      </c>
      <c r="H1443" s="44" t="str">
        <f t="shared" si="2135"/>
        <v>card_11505_3_3</v>
      </c>
      <c r="I1443" s="9">
        <v>0</v>
      </c>
      <c r="J1443" s="9" t="s">
        <v>165</v>
      </c>
      <c r="K1443" s="9">
        <v>0</v>
      </c>
      <c r="L1443" s="9">
        <v>0</v>
      </c>
      <c r="M1443" s="9" t="s">
        <v>58</v>
      </c>
      <c r="N1443" s="9"/>
      <c r="P1443" t="str">
        <f t="shared" si="2136"/>
        <v>15</v>
      </c>
      <c r="Q1443">
        <v>3</v>
      </c>
      <c r="R1443" s="9">
        <v>3</v>
      </c>
      <c r="T1443" s="2"/>
    </row>
    <row r="1444" spans="1:20" ht="14.25">
      <c r="A1444" s="9">
        <v>11505</v>
      </c>
      <c r="B1444" s="9" t="s">
        <v>163</v>
      </c>
      <c r="C1444" s="9">
        <v>7</v>
      </c>
      <c r="D1444" s="9">
        <v>2</v>
      </c>
      <c r="E1444" s="46">
        <v>2</v>
      </c>
      <c r="F1444" s="9">
        <v>1</v>
      </c>
      <c r="G1444" s="9">
        <v>115053</v>
      </c>
      <c r="H1444" s="44" t="str">
        <f t="shared" si="2135"/>
        <v>card_11505_3_3</v>
      </c>
      <c r="I1444" s="9">
        <v>0</v>
      </c>
      <c r="J1444" s="9" t="s">
        <v>165</v>
      </c>
      <c r="K1444" s="9">
        <v>0</v>
      </c>
      <c r="L1444" s="9">
        <v>0</v>
      </c>
      <c r="M1444" s="9" t="s">
        <v>58</v>
      </c>
      <c r="N1444" s="9"/>
      <c r="P1444" t="str">
        <f t="shared" si="2136"/>
        <v>15</v>
      </c>
      <c r="Q1444">
        <v>3</v>
      </c>
      <c r="R1444" s="9">
        <v>3</v>
      </c>
      <c r="T1444" s="2"/>
    </row>
    <row r="1445" spans="1:20" ht="14.25">
      <c r="A1445" s="9">
        <v>11505</v>
      </c>
      <c r="B1445" s="9" t="s">
        <v>163</v>
      </c>
      <c r="C1445" s="9">
        <v>7</v>
      </c>
      <c r="D1445" s="9">
        <v>3</v>
      </c>
      <c r="E1445" s="46">
        <v>2</v>
      </c>
      <c r="F1445" s="9">
        <v>1</v>
      </c>
      <c r="G1445" s="9">
        <v>115053</v>
      </c>
      <c r="H1445" s="44" t="str">
        <f t="shared" si="2135"/>
        <v>card_11505_3_3</v>
      </c>
      <c r="I1445" s="9">
        <v>0</v>
      </c>
      <c r="J1445" s="9" t="s">
        <v>165</v>
      </c>
      <c r="K1445" s="9">
        <v>0</v>
      </c>
      <c r="L1445" s="9">
        <v>0</v>
      </c>
      <c r="M1445" s="9" t="s">
        <v>58</v>
      </c>
      <c r="N1445" s="9"/>
      <c r="P1445" t="str">
        <f t="shared" si="2136"/>
        <v>15</v>
      </c>
      <c r="Q1445">
        <v>3</v>
      </c>
      <c r="R1445" s="9">
        <v>3</v>
      </c>
      <c r="T1445" s="2"/>
    </row>
    <row r="1446" spans="1:20" ht="14.25">
      <c r="A1446" s="9">
        <f>A1442</f>
        <v>11505</v>
      </c>
      <c r="B1446" s="9" t="str">
        <f>B1442</f>
        <v>吕雉</v>
      </c>
      <c r="C1446" s="9">
        <v>8</v>
      </c>
      <c r="D1446" s="9">
        <f>D1442</f>
        <v>0</v>
      </c>
      <c r="E1446" s="9">
        <f>E1442</f>
        <v>2</v>
      </c>
      <c r="F1446" s="9">
        <f>F1442</f>
        <v>1</v>
      </c>
      <c r="G1446" s="9">
        <f>G1442</f>
        <v>115053</v>
      </c>
      <c r="H1446" s="44" t="str">
        <f t="shared" si="2135"/>
        <v>card_11505_3_0</v>
      </c>
      <c r="I1446" s="9">
        <f t="shared" ref="I1446:M1446" si="2137">I1442</f>
        <v>0</v>
      </c>
      <c r="J1446" s="9" t="str">
        <f t="shared" si="2137"/>
        <v>11505_lvhou_ui.mp3</v>
      </c>
      <c r="K1446" s="9">
        <f t="shared" si="2137"/>
        <v>0</v>
      </c>
      <c r="L1446" s="9">
        <f t="shared" si="2137"/>
        <v>0</v>
      </c>
      <c r="M1446" s="9" t="str">
        <f t="shared" si="2137"/>
        <v>sound_deadnv.mp3</v>
      </c>
      <c r="N1446" s="43">
        <v>0</v>
      </c>
      <c r="P1446" t="str">
        <f t="shared" si="2136"/>
        <v>15</v>
      </c>
      <c r="Q1446">
        <v>3</v>
      </c>
      <c r="R1446" s="9">
        <v>0</v>
      </c>
      <c r="T1446" s="2"/>
    </row>
    <row r="1447" spans="1:20" ht="14.25">
      <c r="A1447" s="9">
        <f t="shared" ref="A1447:B1447" si="2138">A1443</f>
        <v>11505</v>
      </c>
      <c r="B1447" s="9" t="str">
        <f t="shared" si="2138"/>
        <v>吕雉</v>
      </c>
      <c r="C1447" s="9">
        <v>8</v>
      </c>
      <c r="D1447" s="9">
        <f t="shared" ref="D1447:G1447" si="2139">D1443</f>
        <v>1</v>
      </c>
      <c r="E1447" s="9">
        <f t="shared" si="2139"/>
        <v>2</v>
      </c>
      <c r="F1447" s="9">
        <f t="shared" si="2139"/>
        <v>1</v>
      </c>
      <c r="G1447" s="9">
        <f t="shared" si="2139"/>
        <v>115053</v>
      </c>
      <c r="H1447" s="44" t="str">
        <f t="shared" si="2135"/>
        <v>card_11505_3_3</v>
      </c>
      <c r="I1447" s="9">
        <f t="shared" ref="I1447:M1447" si="2140">I1443</f>
        <v>0</v>
      </c>
      <c r="J1447" s="9" t="str">
        <f t="shared" si="2140"/>
        <v>11505_lvhou_ui.mp3</v>
      </c>
      <c r="K1447" s="9">
        <f t="shared" si="2140"/>
        <v>0</v>
      </c>
      <c r="L1447" s="9">
        <f t="shared" si="2140"/>
        <v>0</v>
      </c>
      <c r="M1447" s="9" t="str">
        <f t="shared" si="2140"/>
        <v>sound_deadnv.mp3</v>
      </c>
      <c r="N1447" s="43">
        <v>0</v>
      </c>
      <c r="P1447" t="str">
        <f t="shared" si="2136"/>
        <v>15</v>
      </c>
      <c r="Q1447">
        <v>3</v>
      </c>
      <c r="R1447" s="9">
        <v>3</v>
      </c>
      <c r="T1447" s="2"/>
    </row>
    <row r="1448" spans="1:20" ht="14.25">
      <c r="A1448" s="9">
        <f t="shared" ref="A1448:B1448" si="2141">A1444</f>
        <v>11505</v>
      </c>
      <c r="B1448" s="9" t="str">
        <f t="shared" si="2141"/>
        <v>吕雉</v>
      </c>
      <c r="C1448" s="9">
        <v>8</v>
      </c>
      <c r="D1448" s="9">
        <f t="shared" ref="D1448:G1448" si="2142">D1444</f>
        <v>2</v>
      </c>
      <c r="E1448" s="9">
        <f t="shared" si="2142"/>
        <v>2</v>
      </c>
      <c r="F1448" s="9">
        <f t="shared" si="2142"/>
        <v>1</v>
      </c>
      <c r="G1448" s="9">
        <f t="shared" si="2142"/>
        <v>115053</v>
      </c>
      <c r="H1448" s="44" t="str">
        <f t="shared" si="2135"/>
        <v>card_11505_3_3</v>
      </c>
      <c r="I1448" s="9">
        <f t="shared" ref="I1448:M1448" si="2143">I1444</f>
        <v>0</v>
      </c>
      <c r="J1448" s="9" t="str">
        <f t="shared" si="2143"/>
        <v>11505_lvhou_ui.mp3</v>
      </c>
      <c r="K1448" s="9">
        <f t="shared" si="2143"/>
        <v>0</v>
      </c>
      <c r="L1448" s="9">
        <f t="shared" si="2143"/>
        <v>0</v>
      </c>
      <c r="M1448" s="9" t="str">
        <f t="shared" si="2143"/>
        <v>sound_deadnv.mp3</v>
      </c>
      <c r="N1448" s="43">
        <v>0</v>
      </c>
      <c r="P1448" t="str">
        <f t="shared" si="2136"/>
        <v>15</v>
      </c>
      <c r="Q1448">
        <v>3</v>
      </c>
      <c r="R1448" s="9">
        <v>3</v>
      </c>
      <c r="T1448" s="2"/>
    </row>
    <row r="1449" spans="1:20" ht="14.25">
      <c r="A1449" s="9">
        <f t="shared" ref="A1449:B1449" si="2144">A1445</f>
        <v>11505</v>
      </c>
      <c r="B1449" s="9" t="str">
        <f t="shared" si="2144"/>
        <v>吕雉</v>
      </c>
      <c r="C1449" s="9">
        <v>8</v>
      </c>
      <c r="D1449" s="9">
        <f t="shared" ref="D1449:G1449" si="2145">D1445</f>
        <v>3</v>
      </c>
      <c r="E1449" s="9">
        <f t="shared" si="2145"/>
        <v>2</v>
      </c>
      <c r="F1449" s="9">
        <f t="shared" si="2145"/>
        <v>1</v>
      </c>
      <c r="G1449" s="9">
        <f t="shared" si="2145"/>
        <v>115053</v>
      </c>
      <c r="H1449" s="44" t="str">
        <f t="shared" si="2135"/>
        <v>card_11505_3_3</v>
      </c>
      <c r="I1449" s="9">
        <f t="shared" ref="I1449:M1449" si="2146">I1445</f>
        <v>0</v>
      </c>
      <c r="J1449" s="9" t="str">
        <f t="shared" si="2146"/>
        <v>11505_lvhou_ui.mp3</v>
      </c>
      <c r="K1449" s="9">
        <f t="shared" si="2146"/>
        <v>0</v>
      </c>
      <c r="L1449" s="9">
        <f t="shared" si="2146"/>
        <v>0</v>
      </c>
      <c r="M1449" s="9" t="str">
        <f t="shared" si="2146"/>
        <v>sound_deadnv.mp3</v>
      </c>
      <c r="N1449" s="43">
        <v>0</v>
      </c>
      <c r="P1449" t="str">
        <f t="shared" si="2136"/>
        <v>15</v>
      </c>
      <c r="Q1449">
        <v>3</v>
      </c>
      <c r="R1449" s="9">
        <v>3</v>
      </c>
      <c r="T1449" s="2"/>
    </row>
    <row r="1450" spans="1:20" ht="14.25">
      <c r="A1450" s="9">
        <f t="shared" ref="A1450:B1450" si="2147">A1446</f>
        <v>11505</v>
      </c>
      <c r="B1450" s="9" t="str">
        <f t="shared" si="2147"/>
        <v>吕雉</v>
      </c>
      <c r="C1450" s="9">
        <f>C1446+1</f>
        <v>9</v>
      </c>
      <c r="D1450" s="9">
        <f t="shared" ref="D1450:G1450" si="2148">D1446</f>
        <v>0</v>
      </c>
      <c r="E1450" s="9">
        <f t="shared" si="2148"/>
        <v>2</v>
      </c>
      <c r="F1450" s="9">
        <f t="shared" si="2148"/>
        <v>1</v>
      </c>
      <c r="G1450" s="9">
        <f t="shared" si="2148"/>
        <v>115053</v>
      </c>
      <c r="H1450" s="44" t="str">
        <f t="shared" si="2135"/>
        <v>card_11505_3_0</v>
      </c>
      <c r="I1450" s="9">
        <f t="shared" ref="I1450:M1450" si="2149">I1446</f>
        <v>0</v>
      </c>
      <c r="J1450" s="9" t="str">
        <f t="shared" si="2149"/>
        <v>11505_lvhou_ui.mp3</v>
      </c>
      <c r="K1450" s="9">
        <f t="shared" si="2149"/>
        <v>0</v>
      </c>
      <c r="L1450" s="9">
        <f t="shared" si="2149"/>
        <v>0</v>
      </c>
      <c r="M1450" s="9" t="str">
        <f t="shared" si="2149"/>
        <v>sound_deadnv.mp3</v>
      </c>
      <c r="N1450" s="43">
        <v>0</v>
      </c>
      <c r="P1450" t="str">
        <f t="shared" si="2136"/>
        <v>15</v>
      </c>
      <c r="Q1450">
        <v>3</v>
      </c>
      <c r="R1450" s="9">
        <v>0</v>
      </c>
      <c r="T1450" s="2"/>
    </row>
    <row r="1451" spans="1:20" ht="14.25">
      <c r="A1451" s="9">
        <f t="shared" ref="A1451:B1451" si="2150">A1447</f>
        <v>11505</v>
      </c>
      <c r="B1451" s="9" t="str">
        <f t="shared" si="2150"/>
        <v>吕雉</v>
      </c>
      <c r="C1451" s="9">
        <f t="shared" ref="C1451:C1477" si="2151">C1447+1</f>
        <v>9</v>
      </c>
      <c r="D1451" s="9">
        <f t="shared" ref="D1451:G1451" si="2152">D1447</f>
        <v>1</v>
      </c>
      <c r="E1451" s="9">
        <f t="shared" si="2152"/>
        <v>2</v>
      </c>
      <c r="F1451" s="9">
        <f t="shared" si="2152"/>
        <v>1</v>
      </c>
      <c r="G1451" s="9">
        <f t="shared" si="2152"/>
        <v>115053</v>
      </c>
      <c r="H1451" s="44" t="str">
        <f t="shared" si="2135"/>
        <v>card_11505_3_3</v>
      </c>
      <c r="I1451" s="9">
        <f t="shared" ref="I1451:M1451" si="2153">I1447</f>
        <v>0</v>
      </c>
      <c r="J1451" s="9" t="str">
        <f t="shared" si="2153"/>
        <v>11505_lvhou_ui.mp3</v>
      </c>
      <c r="K1451" s="9">
        <f t="shared" si="2153"/>
        <v>0</v>
      </c>
      <c r="L1451" s="9">
        <f t="shared" si="2153"/>
        <v>0</v>
      </c>
      <c r="M1451" s="9" t="str">
        <f t="shared" si="2153"/>
        <v>sound_deadnv.mp3</v>
      </c>
      <c r="N1451" s="43">
        <v>0</v>
      </c>
      <c r="P1451" t="str">
        <f t="shared" si="2136"/>
        <v>15</v>
      </c>
      <c r="Q1451">
        <v>3</v>
      </c>
      <c r="R1451" s="9">
        <v>3</v>
      </c>
      <c r="T1451" s="2"/>
    </row>
    <row r="1452" spans="1:20" ht="14.25">
      <c r="A1452" s="9">
        <f t="shared" ref="A1452:B1452" si="2154">A1448</f>
        <v>11505</v>
      </c>
      <c r="B1452" s="9" t="str">
        <f t="shared" si="2154"/>
        <v>吕雉</v>
      </c>
      <c r="C1452" s="9">
        <f t="shared" si="2151"/>
        <v>9</v>
      </c>
      <c r="D1452" s="9">
        <f t="shared" ref="D1452:G1452" si="2155">D1448</f>
        <v>2</v>
      </c>
      <c r="E1452" s="9">
        <f t="shared" si="2155"/>
        <v>2</v>
      </c>
      <c r="F1452" s="9">
        <f t="shared" si="2155"/>
        <v>1</v>
      </c>
      <c r="G1452" s="9">
        <f t="shared" si="2155"/>
        <v>115053</v>
      </c>
      <c r="H1452" s="44" t="str">
        <f t="shared" si="2135"/>
        <v>card_11505_3_3</v>
      </c>
      <c r="I1452" s="9">
        <f t="shared" ref="I1452:M1452" si="2156">I1448</f>
        <v>0</v>
      </c>
      <c r="J1452" s="9" t="str">
        <f t="shared" si="2156"/>
        <v>11505_lvhou_ui.mp3</v>
      </c>
      <c r="K1452" s="9">
        <f t="shared" si="2156"/>
        <v>0</v>
      </c>
      <c r="L1452" s="9">
        <f t="shared" si="2156"/>
        <v>0</v>
      </c>
      <c r="M1452" s="9" t="str">
        <f t="shared" si="2156"/>
        <v>sound_deadnv.mp3</v>
      </c>
      <c r="N1452" s="43">
        <v>0</v>
      </c>
      <c r="P1452" t="str">
        <f t="shared" si="2136"/>
        <v>15</v>
      </c>
      <c r="Q1452">
        <v>3</v>
      </c>
      <c r="R1452" s="9">
        <v>3</v>
      </c>
      <c r="T1452" s="2"/>
    </row>
    <row r="1453" spans="1:20" ht="14.25">
      <c r="A1453" s="9">
        <f t="shared" ref="A1453:B1453" si="2157">A1449</f>
        <v>11505</v>
      </c>
      <c r="B1453" s="9" t="str">
        <f t="shared" si="2157"/>
        <v>吕雉</v>
      </c>
      <c r="C1453" s="9">
        <f t="shared" si="2151"/>
        <v>9</v>
      </c>
      <c r="D1453" s="9">
        <f t="shared" ref="D1453:G1453" si="2158">D1449</f>
        <v>3</v>
      </c>
      <c r="E1453" s="9">
        <f t="shared" si="2158"/>
        <v>2</v>
      </c>
      <c r="F1453" s="9">
        <f t="shared" si="2158"/>
        <v>1</v>
      </c>
      <c r="G1453" s="9">
        <f t="shared" si="2158"/>
        <v>115053</v>
      </c>
      <c r="H1453" s="44" t="str">
        <f t="shared" si="2135"/>
        <v>card_11505_3_3</v>
      </c>
      <c r="I1453" s="9">
        <f t="shared" ref="I1453:M1453" si="2159">I1449</f>
        <v>0</v>
      </c>
      <c r="J1453" s="9" t="str">
        <f t="shared" si="2159"/>
        <v>11505_lvhou_ui.mp3</v>
      </c>
      <c r="K1453" s="9">
        <f t="shared" si="2159"/>
        <v>0</v>
      </c>
      <c r="L1453" s="9">
        <f t="shared" si="2159"/>
        <v>0</v>
      </c>
      <c r="M1453" s="9" t="str">
        <f t="shared" si="2159"/>
        <v>sound_deadnv.mp3</v>
      </c>
      <c r="N1453" s="43">
        <v>0</v>
      </c>
      <c r="P1453" t="str">
        <f t="shared" si="2136"/>
        <v>15</v>
      </c>
      <c r="Q1453">
        <v>3</v>
      </c>
      <c r="R1453" s="9">
        <v>3</v>
      </c>
      <c r="T1453" s="2"/>
    </row>
    <row r="1454" spans="1:20" ht="14.25">
      <c r="A1454" s="9">
        <f t="shared" ref="A1454:B1454" si="2160">A1450</f>
        <v>11505</v>
      </c>
      <c r="B1454" s="9" t="str">
        <f t="shared" si="2160"/>
        <v>吕雉</v>
      </c>
      <c r="C1454" s="9">
        <f t="shared" si="2151"/>
        <v>10</v>
      </c>
      <c r="D1454" s="9">
        <f t="shared" ref="D1454:G1454" si="2161">D1450</f>
        <v>0</v>
      </c>
      <c r="E1454" s="9">
        <f t="shared" si="2161"/>
        <v>2</v>
      </c>
      <c r="F1454" s="9">
        <f t="shared" si="2161"/>
        <v>1</v>
      </c>
      <c r="G1454" s="9">
        <f t="shared" si="2161"/>
        <v>115053</v>
      </c>
      <c r="H1454" s="44" t="str">
        <f t="shared" si="2135"/>
        <v>card_11505_3_0</v>
      </c>
      <c r="I1454" s="9">
        <f t="shared" ref="I1454:M1454" si="2162">I1450</f>
        <v>0</v>
      </c>
      <c r="J1454" s="9" t="str">
        <f t="shared" si="2162"/>
        <v>11505_lvhou_ui.mp3</v>
      </c>
      <c r="K1454" s="9">
        <f t="shared" si="2162"/>
        <v>0</v>
      </c>
      <c r="L1454" s="9">
        <f t="shared" si="2162"/>
        <v>0</v>
      </c>
      <c r="M1454" s="9" t="str">
        <f t="shared" si="2162"/>
        <v>sound_deadnv.mp3</v>
      </c>
      <c r="N1454" s="43">
        <v>0</v>
      </c>
      <c r="P1454" t="str">
        <f t="shared" si="2136"/>
        <v>15</v>
      </c>
      <c r="Q1454">
        <v>3</v>
      </c>
      <c r="R1454" s="9">
        <v>0</v>
      </c>
      <c r="T1454" s="2"/>
    </row>
    <row r="1455" spans="1:20" ht="14.25">
      <c r="A1455" s="9">
        <f t="shared" ref="A1455:B1455" si="2163">A1451</f>
        <v>11505</v>
      </c>
      <c r="B1455" s="9" t="str">
        <f t="shared" si="2163"/>
        <v>吕雉</v>
      </c>
      <c r="C1455" s="9">
        <f t="shared" si="2151"/>
        <v>10</v>
      </c>
      <c r="D1455" s="9">
        <f t="shared" ref="D1455:G1455" si="2164">D1451</f>
        <v>1</v>
      </c>
      <c r="E1455" s="9">
        <f t="shared" si="2164"/>
        <v>2</v>
      </c>
      <c r="F1455" s="9">
        <f t="shared" si="2164"/>
        <v>1</v>
      </c>
      <c r="G1455" s="9">
        <f t="shared" si="2164"/>
        <v>115053</v>
      </c>
      <c r="H1455" s="44" t="str">
        <f t="shared" si="2135"/>
        <v>card_11505_3_3</v>
      </c>
      <c r="I1455" s="9">
        <f t="shared" ref="I1455:M1455" si="2165">I1451</f>
        <v>0</v>
      </c>
      <c r="J1455" s="9" t="str">
        <f t="shared" si="2165"/>
        <v>11505_lvhou_ui.mp3</v>
      </c>
      <c r="K1455" s="9">
        <f t="shared" si="2165"/>
        <v>0</v>
      </c>
      <c r="L1455" s="9">
        <f t="shared" si="2165"/>
        <v>0</v>
      </c>
      <c r="M1455" s="9" t="str">
        <f t="shared" si="2165"/>
        <v>sound_deadnv.mp3</v>
      </c>
      <c r="N1455" s="43">
        <v>0</v>
      </c>
      <c r="P1455" t="str">
        <f t="shared" si="2136"/>
        <v>15</v>
      </c>
      <c r="Q1455">
        <v>3</v>
      </c>
      <c r="R1455" s="9">
        <v>3</v>
      </c>
      <c r="T1455" s="2"/>
    </row>
    <row r="1456" spans="1:20" ht="14.25">
      <c r="A1456" s="9">
        <f t="shared" ref="A1456:B1456" si="2166">A1452</f>
        <v>11505</v>
      </c>
      <c r="B1456" s="9" t="str">
        <f t="shared" si="2166"/>
        <v>吕雉</v>
      </c>
      <c r="C1456" s="9">
        <f t="shared" si="2151"/>
        <v>10</v>
      </c>
      <c r="D1456" s="9">
        <f t="shared" ref="D1456:G1456" si="2167">D1452</f>
        <v>2</v>
      </c>
      <c r="E1456" s="9">
        <f t="shared" si="2167"/>
        <v>2</v>
      </c>
      <c r="F1456" s="9">
        <f t="shared" si="2167"/>
        <v>1</v>
      </c>
      <c r="G1456" s="9">
        <f t="shared" si="2167"/>
        <v>115053</v>
      </c>
      <c r="H1456" s="44" t="str">
        <f t="shared" si="2135"/>
        <v>card_11505_3_3</v>
      </c>
      <c r="I1456" s="9">
        <f t="shared" ref="I1456:M1456" si="2168">I1452</f>
        <v>0</v>
      </c>
      <c r="J1456" s="9" t="str">
        <f t="shared" si="2168"/>
        <v>11505_lvhou_ui.mp3</v>
      </c>
      <c r="K1456" s="9">
        <f t="shared" si="2168"/>
        <v>0</v>
      </c>
      <c r="L1456" s="9">
        <f t="shared" si="2168"/>
        <v>0</v>
      </c>
      <c r="M1456" s="9" t="str">
        <f t="shared" si="2168"/>
        <v>sound_deadnv.mp3</v>
      </c>
      <c r="N1456" s="43">
        <v>0</v>
      </c>
      <c r="P1456" t="str">
        <f t="shared" si="2136"/>
        <v>15</v>
      </c>
      <c r="Q1456">
        <v>3</v>
      </c>
      <c r="R1456" s="9">
        <v>3</v>
      </c>
      <c r="T1456" s="2"/>
    </row>
    <row r="1457" spans="1:20" ht="14.25">
      <c r="A1457" s="9">
        <f t="shared" ref="A1457:B1457" si="2169">A1453</f>
        <v>11505</v>
      </c>
      <c r="B1457" s="9" t="str">
        <f t="shared" si="2169"/>
        <v>吕雉</v>
      </c>
      <c r="C1457" s="9">
        <f t="shared" si="2151"/>
        <v>10</v>
      </c>
      <c r="D1457" s="9">
        <f t="shared" ref="D1457:G1457" si="2170">D1453</f>
        <v>3</v>
      </c>
      <c r="E1457" s="9">
        <f t="shared" si="2170"/>
        <v>2</v>
      </c>
      <c r="F1457" s="9">
        <f t="shared" si="2170"/>
        <v>1</v>
      </c>
      <c r="G1457" s="9">
        <f t="shared" si="2170"/>
        <v>115053</v>
      </c>
      <c r="H1457" s="44" t="str">
        <f t="shared" si="2135"/>
        <v>card_11505_3_3</v>
      </c>
      <c r="I1457" s="9">
        <f t="shared" ref="I1457:M1457" si="2171">I1453</f>
        <v>0</v>
      </c>
      <c r="J1457" s="9" t="str">
        <f t="shared" si="2171"/>
        <v>11505_lvhou_ui.mp3</v>
      </c>
      <c r="K1457" s="9">
        <f t="shared" si="2171"/>
        <v>0</v>
      </c>
      <c r="L1457" s="9">
        <f t="shared" si="2171"/>
        <v>0</v>
      </c>
      <c r="M1457" s="9" t="str">
        <f t="shared" si="2171"/>
        <v>sound_deadnv.mp3</v>
      </c>
      <c r="N1457" s="43">
        <v>0</v>
      </c>
      <c r="P1457" t="str">
        <f t="shared" si="2136"/>
        <v>15</v>
      </c>
      <c r="Q1457">
        <v>3</v>
      </c>
      <c r="R1457" s="9">
        <v>3</v>
      </c>
      <c r="T1457" s="2"/>
    </row>
    <row r="1458" spans="1:20" ht="14.25">
      <c r="A1458" s="9">
        <f t="shared" ref="A1458:B1458" si="2172">A1454</f>
        <v>11505</v>
      </c>
      <c r="B1458" s="9" t="str">
        <f t="shared" si="2172"/>
        <v>吕雉</v>
      </c>
      <c r="C1458" s="9">
        <f t="shared" si="2151"/>
        <v>11</v>
      </c>
      <c r="D1458" s="9">
        <f t="shared" ref="D1458:G1458" si="2173">D1454</f>
        <v>0</v>
      </c>
      <c r="E1458" s="9">
        <f t="shared" si="2173"/>
        <v>2</v>
      </c>
      <c r="F1458" s="9">
        <f t="shared" si="2173"/>
        <v>1</v>
      </c>
      <c r="G1458" s="9">
        <f t="shared" si="2173"/>
        <v>115053</v>
      </c>
      <c r="H1458" s="44" t="str">
        <f t="shared" si="2135"/>
        <v>card_11505_3_0</v>
      </c>
      <c r="I1458" s="9">
        <f t="shared" ref="I1458:M1458" si="2174">I1454</f>
        <v>0</v>
      </c>
      <c r="J1458" s="9" t="str">
        <f t="shared" si="2174"/>
        <v>11505_lvhou_ui.mp3</v>
      </c>
      <c r="K1458" s="9">
        <f t="shared" si="2174"/>
        <v>0</v>
      </c>
      <c r="L1458" s="9">
        <f t="shared" si="2174"/>
        <v>0</v>
      </c>
      <c r="M1458" s="9" t="str">
        <f t="shared" si="2174"/>
        <v>sound_deadnv.mp3</v>
      </c>
      <c r="N1458" s="43">
        <v>0</v>
      </c>
      <c r="P1458" t="str">
        <f t="shared" si="2136"/>
        <v>15</v>
      </c>
      <c r="Q1458">
        <v>3</v>
      </c>
      <c r="R1458" s="9">
        <v>0</v>
      </c>
      <c r="S1458" s="2">
        <v>385</v>
      </c>
      <c r="T1458" s="2">
        <f>VLOOKUP(B1478,Sheet3!B:C,2,FALSE)</f>
        <v>12</v>
      </c>
    </row>
    <row r="1459" spans="1:20" ht="14.25">
      <c r="A1459" s="9">
        <f t="shared" ref="A1459:B1459" si="2175">A1455</f>
        <v>11505</v>
      </c>
      <c r="B1459" s="9" t="str">
        <f t="shared" si="2175"/>
        <v>吕雉</v>
      </c>
      <c r="C1459" s="9">
        <f t="shared" si="2151"/>
        <v>11</v>
      </c>
      <c r="D1459" s="9">
        <f t="shared" ref="D1459:G1459" si="2176">D1455</f>
        <v>1</v>
      </c>
      <c r="E1459" s="9">
        <f t="shared" si="2176"/>
        <v>2</v>
      </c>
      <c r="F1459" s="9">
        <f t="shared" si="2176"/>
        <v>1</v>
      </c>
      <c r="G1459" s="9">
        <f t="shared" si="2176"/>
        <v>115053</v>
      </c>
      <c r="H1459" s="44" t="str">
        <f t="shared" si="2135"/>
        <v>card_11505_3_3</v>
      </c>
      <c r="I1459" s="9">
        <f t="shared" ref="I1459:M1459" si="2177">I1455</f>
        <v>0</v>
      </c>
      <c r="J1459" s="9" t="str">
        <f t="shared" si="2177"/>
        <v>11505_lvhou_ui.mp3</v>
      </c>
      <c r="K1459" s="9">
        <f t="shared" si="2177"/>
        <v>0</v>
      </c>
      <c r="L1459" s="9">
        <f t="shared" si="2177"/>
        <v>0</v>
      </c>
      <c r="M1459" s="9" t="str">
        <f t="shared" si="2177"/>
        <v>sound_deadnv.mp3</v>
      </c>
      <c r="N1459" s="43">
        <v>0</v>
      </c>
      <c r="P1459" t="str">
        <f t="shared" si="2136"/>
        <v>15</v>
      </c>
      <c r="Q1459">
        <v>3</v>
      </c>
      <c r="R1459" s="9">
        <v>3</v>
      </c>
      <c r="S1459" s="2">
        <v>386</v>
      </c>
      <c r="T1459" s="2">
        <f>VLOOKUP(B1479,Sheet3!B:C,2,FALSE)</f>
        <v>12</v>
      </c>
    </row>
    <row r="1460" spans="1:20" ht="14.25">
      <c r="A1460" s="9">
        <f t="shared" ref="A1460:B1460" si="2178">A1456</f>
        <v>11505</v>
      </c>
      <c r="B1460" s="9" t="str">
        <f t="shared" si="2178"/>
        <v>吕雉</v>
      </c>
      <c r="C1460" s="9">
        <f t="shared" si="2151"/>
        <v>11</v>
      </c>
      <c r="D1460" s="9">
        <f t="shared" ref="D1460:G1460" si="2179">D1456</f>
        <v>2</v>
      </c>
      <c r="E1460" s="9">
        <f t="shared" si="2179"/>
        <v>2</v>
      </c>
      <c r="F1460" s="9">
        <f t="shared" si="2179"/>
        <v>1</v>
      </c>
      <c r="G1460" s="9">
        <f t="shared" si="2179"/>
        <v>115053</v>
      </c>
      <c r="H1460" s="44" t="str">
        <f t="shared" si="2135"/>
        <v>card_11505_3_3</v>
      </c>
      <c r="I1460" s="9">
        <f t="shared" ref="I1460:M1460" si="2180">I1456</f>
        <v>0</v>
      </c>
      <c r="J1460" s="9" t="str">
        <f t="shared" si="2180"/>
        <v>11505_lvhou_ui.mp3</v>
      </c>
      <c r="K1460" s="9">
        <f t="shared" si="2180"/>
        <v>0</v>
      </c>
      <c r="L1460" s="9">
        <f t="shared" si="2180"/>
        <v>0</v>
      </c>
      <c r="M1460" s="9" t="str">
        <f t="shared" si="2180"/>
        <v>sound_deadnv.mp3</v>
      </c>
      <c r="N1460" s="43">
        <v>0</v>
      </c>
      <c r="P1460" t="str">
        <f t="shared" si="2136"/>
        <v>15</v>
      </c>
      <c r="Q1460">
        <v>3</v>
      </c>
      <c r="R1460" s="9">
        <v>3</v>
      </c>
      <c r="S1460" s="2">
        <v>387</v>
      </c>
      <c r="T1460" s="2">
        <f>VLOOKUP(B1480,Sheet3!B:C,2,FALSE)</f>
        <v>12</v>
      </c>
    </row>
    <row r="1461" spans="1:20" ht="14.25">
      <c r="A1461" s="9">
        <f t="shared" ref="A1461:B1461" si="2181">A1457</f>
        <v>11505</v>
      </c>
      <c r="B1461" s="9" t="str">
        <f t="shared" si="2181"/>
        <v>吕雉</v>
      </c>
      <c r="C1461" s="9">
        <f t="shared" si="2151"/>
        <v>11</v>
      </c>
      <c r="D1461" s="9">
        <f t="shared" ref="D1461:G1461" si="2182">D1457</f>
        <v>3</v>
      </c>
      <c r="E1461" s="9">
        <f t="shared" si="2182"/>
        <v>2</v>
      </c>
      <c r="F1461" s="9">
        <f t="shared" si="2182"/>
        <v>1</v>
      </c>
      <c r="G1461" s="9">
        <f t="shared" si="2182"/>
        <v>115053</v>
      </c>
      <c r="H1461" s="44" t="str">
        <f t="shared" si="2135"/>
        <v>card_11505_3_3</v>
      </c>
      <c r="I1461" s="9">
        <f t="shared" ref="I1461:M1461" si="2183">I1457</f>
        <v>0</v>
      </c>
      <c r="J1461" s="9" t="str">
        <f t="shared" si="2183"/>
        <v>11505_lvhou_ui.mp3</v>
      </c>
      <c r="K1461" s="9">
        <f t="shared" si="2183"/>
        <v>0</v>
      </c>
      <c r="L1461" s="9">
        <f t="shared" si="2183"/>
        <v>0</v>
      </c>
      <c r="M1461" s="9" t="str">
        <f t="shared" si="2183"/>
        <v>sound_deadnv.mp3</v>
      </c>
      <c r="N1461" s="43">
        <v>0</v>
      </c>
      <c r="P1461" t="str">
        <f t="shared" si="2136"/>
        <v>15</v>
      </c>
      <c r="Q1461">
        <v>3</v>
      </c>
      <c r="R1461" s="9">
        <v>3</v>
      </c>
      <c r="S1461" s="2">
        <v>388</v>
      </c>
      <c r="T1461" s="2">
        <f>VLOOKUP(B1481,Sheet3!B:C,2,FALSE)</f>
        <v>12</v>
      </c>
    </row>
    <row r="1462" spans="1:20" ht="14.25">
      <c r="A1462" s="9">
        <f t="shared" ref="A1462:B1462" si="2184">A1458</f>
        <v>11505</v>
      </c>
      <c r="B1462" s="9" t="str">
        <f t="shared" si="2184"/>
        <v>吕雉</v>
      </c>
      <c r="C1462" s="9">
        <f t="shared" si="2151"/>
        <v>12</v>
      </c>
      <c r="D1462" s="9">
        <f t="shared" ref="D1462:G1462" si="2185">D1458</f>
        <v>0</v>
      </c>
      <c r="E1462" s="9">
        <f t="shared" si="2185"/>
        <v>2</v>
      </c>
      <c r="F1462" s="9">
        <f t="shared" si="2185"/>
        <v>1</v>
      </c>
      <c r="G1462" s="9">
        <f t="shared" si="2185"/>
        <v>115053</v>
      </c>
      <c r="H1462" s="44" t="str">
        <f t="shared" si="2135"/>
        <v>card_11505_3_0</v>
      </c>
      <c r="I1462" s="9">
        <f t="shared" ref="I1462:M1462" si="2186">I1458</f>
        <v>0</v>
      </c>
      <c r="J1462" s="9" t="str">
        <f t="shared" si="2186"/>
        <v>11505_lvhou_ui.mp3</v>
      </c>
      <c r="K1462" s="9">
        <f t="shared" si="2186"/>
        <v>0</v>
      </c>
      <c r="L1462" s="9">
        <f t="shared" si="2186"/>
        <v>0</v>
      </c>
      <c r="M1462" s="9" t="str">
        <f t="shared" si="2186"/>
        <v>sound_deadnv.mp3</v>
      </c>
      <c r="N1462" s="9"/>
      <c r="P1462" t="str">
        <f t="shared" si="2136"/>
        <v>15</v>
      </c>
      <c r="Q1462">
        <v>3</v>
      </c>
      <c r="R1462" s="9">
        <v>0</v>
      </c>
      <c r="S1462" s="2">
        <v>389</v>
      </c>
      <c r="T1462" s="2">
        <f>VLOOKUP(B1482,Sheet3!B:C,2,FALSE)</f>
        <v>12</v>
      </c>
    </row>
    <row r="1463" spans="1:20" ht="14.25">
      <c r="A1463" s="9">
        <f t="shared" ref="A1463:B1463" si="2187">A1459</f>
        <v>11505</v>
      </c>
      <c r="B1463" s="9" t="str">
        <f t="shared" si="2187"/>
        <v>吕雉</v>
      </c>
      <c r="C1463" s="9">
        <f t="shared" si="2151"/>
        <v>12</v>
      </c>
      <c r="D1463" s="9">
        <f t="shared" ref="D1463:G1463" si="2188">D1459</f>
        <v>1</v>
      </c>
      <c r="E1463" s="9">
        <f t="shared" si="2188"/>
        <v>2</v>
      </c>
      <c r="F1463" s="9">
        <f t="shared" si="2188"/>
        <v>1</v>
      </c>
      <c r="G1463" s="9">
        <f t="shared" si="2188"/>
        <v>115053</v>
      </c>
      <c r="H1463" s="44" t="str">
        <f t="shared" si="2135"/>
        <v>card_11505_3_3</v>
      </c>
      <c r="I1463" s="9">
        <f t="shared" ref="I1463:M1463" si="2189">I1459</f>
        <v>0</v>
      </c>
      <c r="J1463" s="9" t="str">
        <f t="shared" si="2189"/>
        <v>11505_lvhou_ui.mp3</v>
      </c>
      <c r="K1463" s="9">
        <f t="shared" si="2189"/>
        <v>0</v>
      </c>
      <c r="L1463" s="9">
        <f t="shared" si="2189"/>
        <v>0</v>
      </c>
      <c r="M1463" s="9" t="str">
        <f t="shared" si="2189"/>
        <v>sound_deadnv.mp3</v>
      </c>
      <c r="N1463" s="9"/>
      <c r="P1463" t="str">
        <f t="shared" si="2136"/>
        <v>15</v>
      </c>
      <c r="Q1463">
        <v>3</v>
      </c>
      <c r="R1463" s="9">
        <v>3</v>
      </c>
      <c r="S1463" s="2">
        <v>390</v>
      </c>
      <c r="T1463" s="2">
        <f>VLOOKUP(B1483,Sheet3!B:C,2,FALSE)</f>
        <v>12</v>
      </c>
    </row>
    <row r="1464" spans="1:20" ht="14.25">
      <c r="A1464" s="9">
        <f t="shared" ref="A1464:B1464" si="2190">A1460</f>
        <v>11505</v>
      </c>
      <c r="B1464" s="9" t="str">
        <f t="shared" si="2190"/>
        <v>吕雉</v>
      </c>
      <c r="C1464" s="9">
        <f t="shared" si="2151"/>
        <v>12</v>
      </c>
      <c r="D1464" s="9">
        <f t="shared" ref="D1464:G1464" si="2191">D1460</f>
        <v>2</v>
      </c>
      <c r="E1464" s="9">
        <f t="shared" si="2191"/>
        <v>2</v>
      </c>
      <c r="F1464" s="9">
        <f t="shared" si="2191"/>
        <v>1</v>
      </c>
      <c r="G1464" s="9">
        <f t="shared" si="2191"/>
        <v>115053</v>
      </c>
      <c r="H1464" s="44" t="str">
        <f t="shared" si="2135"/>
        <v>card_11505_3_3</v>
      </c>
      <c r="I1464" s="9">
        <f t="shared" ref="I1464:M1464" si="2192">I1460</f>
        <v>0</v>
      </c>
      <c r="J1464" s="9" t="str">
        <f t="shared" si="2192"/>
        <v>11505_lvhou_ui.mp3</v>
      </c>
      <c r="K1464" s="9">
        <f t="shared" si="2192"/>
        <v>0</v>
      </c>
      <c r="L1464" s="9">
        <f t="shared" si="2192"/>
        <v>0</v>
      </c>
      <c r="M1464" s="9" t="str">
        <f t="shared" si="2192"/>
        <v>sound_deadnv.mp3</v>
      </c>
      <c r="N1464" s="9"/>
      <c r="P1464" t="str">
        <f t="shared" si="2136"/>
        <v>15</v>
      </c>
      <c r="Q1464">
        <v>3</v>
      </c>
      <c r="R1464" s="9">
        <v>3</v>
      </c>
      <c r="S1464" s="2">
        <v>391</v>
      </c>
      <c r="T1464" s="2">
        <f>VLOOKUP(B1484,Sheet3!B:C,2,FALSE)</f>
        <v>12</v>
      </c>
    </row>
    <row r="1465" spans="1:20" ht="14.25">
      <c r="A1465" s="9">
        <f t="shared" ref="A1465:B1465" si="2193">A1461</f>
        <v>11505</v>
      </c>
      <c r="B1465" s="9" t="str">
        <f t="shared" si="2193"/>
        <v>吕雉</v>
      </c>
      <c r="C1465" s="9">
        <f t="shared" si="2151"/>
        <v>12</v>
      </c>
      <c r="D1465" s="9">
        <f t="shared" ref="D1465:G1465" si="2194">D1461</f>
        <v>3</v>
      </c>
      <c r="E1465" s="9">
        <f t="shared" si="2194"/>
        <v>2</v>
      </c>
      <c r="F1465" s="9">
        <f t="shared" si="2194"/>
        <v>1</v>
      </c>
      <c r="G1465" s="9">
        <f t="shared" si="2194"/>
        <v>115053</v>
      </c>
      <c r="H1465" s="44" t="str">
        <f t="shared" si="2135"/>
        <v>card_11505_3_3</v>
      </c>
      <c r="I1465" s="9">
        <f t="shared" ref="I1465:M1465" si="2195">I1461</f>
        <v>0</v>
      </c>
      <c r="J1465" s="9" t="str">
        <f t="shared" si="2195"/>
        <v>11505_lvhou_ui.mp3</v>
      </c>
      <c r="K1465" s="9">
        <f t="shared" si="2195"/>
        <v>0</v>
      </c>
      <c r="L1465" s="9">
        <f t="shared" si="2195"/>
        <v>0</v>
      </c>
      <c r="M1465" s="9" t="str">
        <f t="shared" si="2195"/>
        <v>sound_deadnv.mp3</v>
      </c>
      <c r="N1465" s="9"/>
      <c r="P1465" t="str">
        <f t="shared" si="2136"/>
        <v>15</v>
      </c>
      <c r="Q1465">
        <v>3</v>
      </c>
      <c r="R1465" s="9">
        <v>3</v>
      </c>
      <c r="S1465" s="2">
        <v>392</v>
      </c>
      <c r="T1465" s="2">
        <f>VLOOKUP(B1485,Sheet3!B:C,2,FALSE)</f>
        <v>12</v>
      </c>
    </row>
    <row r="1466" spans="1:20" ht="14.25">
      <c r="A1466" s="9">
        <f t="shared" ref="A1466:B1466" si="2196">A1462</f>
        <v>11505</v>
      </c>
      <c r="B1466" s="9" t="str">
        <f t="shared" si="2196"/>
        <v>吕雉</v>
      </c>
      <c r="C1466" s="9">
        <f t="shared" si="2151"/>
        <v>13</v>
      </c>
      <c r="D1466" s="9">
        <f t="shared" ref="D1466:G1466" si="2197">D1462</f>
        <v>0</v>
      </c>
      <c r="E1466" s="9">
        <f t="shared" si="2197"/>
        <v>2</v>
      </c>
      <c r="F1466" s="9">
        <f t="shared" si="2197"/>
        <v>1</v>
      </c>
      <c r="G1466" s="9">
        <f t="shared" si="2197"/>
        <v>115053</v>
      </c>
      <c r="H1466" s="44" t="str">
        <f t="shared" si="2135"/>
        <v>card_11505_3_0</v>
      </c>
      <c r="I1466" s="9">
        <f t="shared" ref="I1466:M1466" si="2198">I1462</f>
        <v>0</v>
      </c>
      <c r="J1466" s="9" t="str">
        <f t="shared" si="2198"/>
        <v>11505_lvhou_ui.mp3</v>
      </c>
      <c r="K1466" s="9">
        <f t="shared" si="2198"/>
        <v>0</v>
      </c>
      <c r="L1466" s="9">
        <f t="shared" si="2198"/>
        <v>0</v>
      </c>
      <c r="M1466" s="9" t="str">
        <f t="shared" si="2198"/>
        <v>sound_deadnv.mp3</v>
      </c>
      <c r="N1466" s="9"/>
      <c r="P1466" t="str">
        <f t="shared" si="2136"/>
        <v>15</v>
      </c>
      <c r="Q1466">
        <v>3</v>
      </c>
      <c r="R1466" s="9">
        <v>0</v>
      </c>
      <c r="S1466" s="2">
        <v>393</v>
      </c>
      <c r="T1466" s="2">
        <f>VLOOKUP(B1486,Sheet3!B:C,2,FALSE)</f>
        <v>12</v>
      </c>
    </row>
    <row r="1467" spans="1:20" ht="14.25">
      <c r="A1467" s="9">
        <f t="shared" ref="A1467:B1467" si="2199">A1463</f>
        <v>11505</v>
      </c>
      <c r="B1467" s="9" t="str">
        <f t="shared" si="2199"/>
        <v>吕雉</v>
      </c>
      <c r="C1467" s="9">
        <f t="shared" si="2151"/>
        <v>13</v>
      </c>
      <c r="D1467" s="9">
        <f t="shared" ref="D1467:G1467" si="2200">D1463</f>
        <v>1</v>
      </c>
      <c r="E1467" s="9">
        <f t="shared" si="2200"/>
        <v>2</v>
      </c>
      <c r="F1467" s="9">
        <f t="shared" si="2200"/>
        <v>1</v>
      </c>
      <c r="G1467" s="9">
        <f t="shared" si="2200"/>
        <v>115053</v>
      </c>
      <c r="H1467" s="44" t="str">
        <f t="shared" si="2135"/>
        <v>card_11505_3_3</v>
      </c>
      <c r="I1467" s="9">
        <f t="shared" ref="I1467:M1467" si="2201">I1463</f>
        <v>0</v>
      </c>
      <c r="J1467" s="9" t="str">
        <f t="shared" si="2201"/>
        <v>11505_lvhou_ui.mp3</v>
      </c>
      <c r="K1467" s="9">
        <f t="shared" si="2201"/>
        <v>0</v>
      </c>
      <c r="L1467" s="9">
        <f t="shared" si="2201"/>
        <v>0</v>
      </c>
      <c r="M1467" s="9" t="str">
        <f t="shared" si="2201"/>
        <v>sound_deadnv.mp3</v>
      </c>
      <c r="N1467" s="9"/>
      <c r="P1467" t="str">
        <f t="shared" si="2136"/>
        <v>15</v>
      </c>
      <c r="Q1467">
        <v>3</v>
      </c>
      <c r="R1467" s="9">
        <v>3</v>
      </c>
      <c r="S1467" s="2">
        <v>394</v>
      </c>
      <c r="T1467" s="2">
        <f>VLOOKUP(B1487,Sheet3!B:C,2,FALSE)</f>
        <v>12</v>
      </c>
    </row>
    <row r="1468" spans="1:20" ht="14.25">
      <c r="A1468" s="9">
        <f t="shared" ref="A1468:B1468" si="2202">A1464</f>
        <v>11505</v>
      </c>
      <c r="B1468" s="9" t="str">
        <f t="shared" si="2202"/>
        <v>吕雉</v>
      </c>
      <c r="C1468" s="9">
        <f t="shared" si="2151"/>
        <v>13</v>
      </c>
      <c r="D1468" s="9">
        <f t="shared" ref="D1468:G1468" si="2203">D1464</f>
        <v>2</v>
      </c>
      <c r="E1468" s="9">
        <f t="shared" si="2203"/>
        <v>2</v>
      </c>
      <c r="F1468" s="9">
        <f t="shared" si="2203"/>
        <v>1</v>
      </c>
      <c r="G1468" s="9">
        <f t="shared" si="2203"/>
        <v>115053</v>
      </c>
      <c r="H1468" s="44" t="str">
        <f t="shared" si="2135"/>
        <v>card_11505_3_3</v>
      </c>
      <c r="I1468" s="9">
        <f t="shared" ref="I1468:M1468" si="2204">I1464</f>
        <v>0</v>
      </c>
      <c r="J1468" s="9" t="str">
        <f t="shared" si="2204"/>
        <v>11505_lvhou_ui.mp3</v>
      </c>
      <c r="K1468" s="9">
        <f t="shared" si="2204"/>
        <v>0</v>
      </c>
      <c r="L1468" s="9">
        <f t="shared" si="2204"/>
        <v>0</v>
      </c>
      <c r="M1468" s="9" t="str">
        <f t="shared" si="2204"/>
        <v>sound_deadnv.mp3</v>
      </c>
      <c r="N1468" s="9"/>
      <c r="P1468" t="str">
        <f t="shared" si="2136"/>
        <v>15</v>
      </c>
      <c r="Q1468">
        <v>3</v>
      </c>
      <c r="R1468" s="9">
        <v>3</v>
      </c>
      <c r="S1468" s="2">
        <v>395</v>
      </c>
      <c r="T1468" s="2">
        <f>VLOOKUP(B1488,Sheet3!B:C,2,FALSE)</f>
        <v>12</v>
      </c>
    </row>
    <row r="1469" spans="1:20" ht="14.25">
      <c r="A1469" s="9">
        <f t="shared" ref="A1469:B1469" si="2205">A1465</f>
        <v>11505</v>
      </c>
      <c r="B1469" s="9" t="str">
        <f t="shared" si="2205"/>
        <v>吕雉</v>
      </c>
      <c r="C1469" s="9">
        <f t="shared" si="2151"/>
        <v>13</v>
      </c>
      <c r="D1469" s="9">
        <f t="shared" ref="D1469:G1469" si="2206">D1465</f>
        <v>3</v>
      </c>
      <c r="E1469" s="9">
        <f t="shared" si="2206"/>
        <v>2</v>
      </c>
      <c r="F1469" s="9">
        <f t="shared" si="2206"/>
        <v>1</v>
      </c>
      <c r="G1469" s="9">
        <f t="shared" si="2206"/>
        <v>115053</v>
      </c>
      <c r="H1469" s="44" t="str">
        <f t="shared" si="2135"/>
        <v>card_11505_3_3</v>
      </c>
      <c r="I1469" s="9">
        <f t="shared" ref="I1469:M1469" si="2207">I1465</f>
        <v>0</v>
      </c>
      <c r="J1469" s="9" t="str">
        <f t="shared" si="2207"/>
        <v>11505_lvhou_ui.mp3</v>
      </c>
      <c r="K1469" s="9">
        <f t="shared" si="2207"/>
        <v>0</v>
      </c>
      <c r="L1469" s="9">
        <f t="shared" si="2207"/>
        <v>0</v>
      </c>
      <c r="M1469" s="9" t="str">
        <f t="shared" si="2207"/>
        <v>sound_deadnv.mp3</v>
      </c>
      <c r="N1469" s="9"/>
      <c r="P1469" t="str">
        <f t="shared" si="2136"/>
        <v>15</v>
      </c>
      <c r="Q1469">
        <v>3</v>
      </c>
      <c r="R1469" s="9">
        <v>3</v>
      </c>
      <c r="S1469" s="2">
        <v>396</v>
      </c>
      <c r="T1469" s="2">
        <f>VLOOKUP(B1489,Sheet3!B:C,2,FALSE)</f>
        <v>12</v>
      </c>
    </row>
    <row r="1470" spans="1:20" ht="14.25">
      <c r="A1470" s="9">
        <f t="shared" ref="A1470:B1470" si="2208">A1466</f>
        <v>11505</v>
      </c>
      <c r="B1470" s="9" t="str">
        <f t="shared" si="2208"/>
        <v>吕雉</v>
      </c>
      <c r="C1470" s="9">
        <f t="shared" si="2151"/>
        <v>14</v>
      </c>
      <c r="D1470" s="9">
        <f t="shared" ref="D1470:G1470" si="2209">D1466</f>
        <v>0</v>
      </c>
      <c r="E1470" s="9">
        <f t="shared" si="2209"/>
        <v>2</v>
      </c>
      <c r="F1470" s="9">
        <f t="shared" si="2209"/>
        <v>1</v>
      </c>
      <c r="G1470" s="9">
        <f t="shared" si="2209"/>
        <v>115053</v>
      </c>
      <c r="H1470" s="44" t="str">
        <f t="shared" si="2135"/>
        <v>card_11505_3_0</v>
      </c>
      <c r="I1470" s="9">
        <f t="shared" ref="I1470:M1470" si="2210">I1466</f>
        <v>0</v>
      </c>
      <c r="J1470" s="9" t="str">
        <f t="shared" si="2210"/>
        <v>11505_lvhou_ui.mp3</v>
      </c>
      <c r="K1470" s="9">
        <f t="shared" si="2210"/>
        <v>0</v>
      </c>
      <c r="L1470" s="9">
        <f t="shared" si="2210"/>
        <v>0</v>
      </c>
      <c r="M1470" s="9" t="str">
        <f t="shared" si="2210"/>
        <v>sound_deadnv.mp3</v>
      </c>
      <c r="N1470" s="9"/>
      <c r="P1470" t="str">
        <f t="shared" si="2136"/>
        <v>15</v>
      </c>
      <c r="Q1470">
        <v>3</v>
      </c>
      <c r="R1470" s="9">
        <v>0</v>
      </c>
      <c r="S1470" s="2">
        <v>397</v>
      </c>
      <c r="T1470" s="2">
        <f>VLOOKUP(B1490,Sheet3!B:C,2,FALSE)</f>
        <v>12</v>
      </c>
    </row>
    <row r="1471" spans="1:20" ht="14.25">
      <c r="A1471" s="9">
        <f t="shared" ref="A1471:B1471" si="2211">A1467</f>
        <v>11505</v>
      </c>
      <c r="B1471" s="9" t="str">
        <f t="shared" si="2211"/>
        <v>吕雉</v>
      </c>
      <c r="C1471" s="9">
        <f t="shared" si="2151"/>
        <v>14</v>
      </c>
      <c r="D1471" s="9">
        <f t="shared" ref="D1471:G1471" si="2212">D1467</f>
        <v>1</v>
      </c>
      <c r="E1471" s="9">
        <f t="shared" si="2212"/>
        <v>2</v>
      </c>
      <c r="F1471" s="9">
        <f t="shared" si="2212"/>
        <v>1</v>
      </c>
      <c r="G1471" s="9">
        <f t="shared" si="2212"/>
        <v>115053</v>
      </c>
      <c r="H1471" s="44" t="str">
        <f t="shared" si="2135"/>
        <v>card_11505_3_3</v>
      </c>
      <c r="I1471" s="9">
        <f t="shared" ref="I1471:M1471" si="2213">I1467</f>
        <v>0</v>
      </c>
      <c r="J1471" s="9" t="str">
        <f t="shared" si="2213"/>
        <v>11505_lvhou_ui.mp3</v>
      </c>
      <c r="K1471" s="9">
        <f t="shared" si="2213"/>
        <v>0</v>
      </c>
      <c r="L1471" s="9">
        <f t="shared" si="2213"/>
        <v>0</v>
      </c>
      <c r="M1471" s="9" t="str">
        <f t="shared" si="2213"/>
        <v>sound_deadnv.mp3</v>
      </c>
      <c r="N1471" s="9"/>
      <c r="P1471" t="str">
        <f t="shared" si="2136"/>
        <v>15</v>
      </c>
      <c r="Q1471">
        <v>3</v>
      </c>
      <c r="R1471" s="9">
        <v>3</v>
      </c>
      <c r="S1471" s="2">
        <v>398</v>
      </c>
      <c r="T1471" s="2">
        <f>VLOOKUP(B1491,Sheet3!B:C,2,FALSE)</f>
        <v>12</v>
      </c>
    </row>
    <row r="1472" spans="1:20" ht="14.25">
      <c r="A1472" s="9">
        <f t="shared" ref="A1472:B1472" si="2214">A1468</f>
        <v>11505</v>
      </c>
      <c r="B1472" s="9" t="str">
        <f t="shared" si="2214"/>
        <v>吕雉</v>
      </c>
      <c r="C1472" s="9">
        <f t="shared" si="2151"/>
        <v>14</v>
      </c>
      <c r="D1472" s="9">
        <f t="shared" ref="D1472:G1472" si="2215">D1468</f>
        <v>2</v>
      </c>
      <c r="E1472" s="9">
        <f t="shared" si="2215"/>
        <v>2</v>
      </c>
      <c r="F1472" s="9">
        <f t="shared" si="2215"/>
        <v>1</v>
      </c>
      <c r="G1472" s="9">
        <f t="shared" si="2215"/>
        <v>115053</v>
      </c>
      <c r="H1472" s="44" t="str">
        <f t="shared" si="2135"/>
        <v>card_11505_3_3</v>
      </c>
      <c r="I1472" s="9">
        <f t="shared" ref="I1472:M1472" si="2216">I1468</f>
        <v>0</v>
      </c>
      <c r="J1472" s="9" t="str">
        <f t="shared" si="2216"/>
        <v>11505_lvhou_ui.mp3</v>
      </c>
      <c r="K1472" s="9">
        <f t="shared" si="2216"/>
        <v>0</v>
      </c>
      <c r="L1472" s="9">
        <f t="shared" si="2216"/>
        <v>0</v>
      </c>
      <c r="M1472" s="9" t="str">
        <f t="shared" si="2216"/>
        <v>sound_deadnv.mp3</v>
      </c>
      <c r="N1472" s="9"/>
      <c r="P1472" t="str">
        <f t="shared" si="2136"/>
        <v>15</v>
      </c>
      <c r="Q1472">
        <v>3</v>
      </c>
      <c r="R1472" s="9">
        <v>3</v>
      </c>
      <c r="S1472" s="2">
        <v>399</v>
      </c>
      <c r="T1472" s="2">
        <f>VLOOKUP(B1492,Sheet3!B:C,2,FALSE)</f>
        <v>12</v>
      </c>
    </row>
    <row r="1473" spans="1:22" ht="14.25">
      <c r="A1473" s="9">
        <f t="shared" ref="A1473:B1473" si="2217">A1469</f>
        <v>11505</v>
      </c>
      <c r="B1473" s="9" t="str">
        <f t="shared" si="2217"/>
        <v>吕雉</v>
      </c>
      <c r="C1473" s="9">
        <f t="shared" si="2151"/>
        <v>14</v>
      </c>
      <c r="D1473" s="9">
        <f t="shared" ref="D1473:G1473" si="2218">D1469</f>
        <v>3</v>
      </c>
      <c r="E1473" s="9">
        <f t="shared" si="2218"/>
        <v>2</v>
      </c>
      <c r="F1473" s="9">
        <f t="shared" si="2218"/>
        <v>1</v>
      </c>
      <c r="G1473" s="9">
        <f t="shared" si="2218"/>
        <v>115053</v>
      </c>
      <c r="H1473" s="44" t="str">
        <f t="shared" si="2135"/>
        <v>card_11505_3_3</v>
      </c>
      <c r="I1473" s="9">
        <f t="shared" ref="I1473:M1473" si="2219">I1469</f>
        <v>0</v>
      </c>
      <c r="J1473" s="9" t="str">
        <f t="shared" si="2219"/>
        <v>11505_lvhou_ui.mp3</v>
      </c>
      <c r="K1473" s="9">
        <f t="shared" si="2219"/>
        <v>0</v>
      </c>
      <c r="L1473" s="9">
        <f t="shared" si="2219"/>
        <v>0</v>
      </c>
      <c r="M1473" s="9" t="str">
        <f t="shared" si="2219"/>
        <v>sound_deadnv.mp3</v>
      </c>
      <c r="N1473" s="9"/>
      <c r="P1473" t="str">
        <f t="shared" si="2136"/>
        <v>15</v>
      </c>
      <c r="Q1473">
        <v>3</v>
      </c>
      <c r="R1473" s="9">
        <v>3</v>
      </c>
      <c r="S1473" s="2">
        <v>400</v>
      </c>
      <c r="T1473" s="2">
        <f>VLOOKUP(B1493,Sheet3!B:C,2,FALSE)</f>
        <v>12</v>
      </c>
    </row>
    <row r="1474" spans="1:22" ht="14.25">
      <c r="A1474" s="9">
        <f t="shared" ref="A1474:B1474" si="2220">A1470</f>
        <v>11505</v>
      </c>
      <c r="B1474" s="9" t="str">
        <f t="shared" si="2220"/>
        <v>吕雉</v>
      </c>
      <c r="C1474" s="9">
        <f t="shared" si="2151"/>
        <v>15</v>
      </c>
      <c r="D1474" s="9">
        <f t="shared" ref="D1474:G1474" si="2221">D1470</f>
        <v>0</v>
      </c>
      <c r="E1474" s="9">
        <f t="shared" si="2221"/>
        <v>2</v>
      </c>
      <c r="F1474" s="9">
        <f t="shared" si="2221"/>
        <v>1</v>
      </c>
      <c r="G1474" s="9">
        <f t="shared" si="2221"/>
        <v>115053</v>
      </c>
      <c r="H1474" s="44" t="str">
        <f t="shared" si="2135"/>
        <v>card_11505_3_0</v>
      </c>
      <c r="I1474" s="9">
        <f t="shared" ref="I1474:M1474" si="2222">I1470</f>
        <v>0</v>
      </c>
      <c r="J1474" s="9" t="str">
        <f t="shared" si="2222"/>
        <v>11505_lvhou_ui.mp3</v>
      </c>
      <c r="K1474" s="9">
        <f t="shared" si="2222"/>
        <v>0</v>
      </c>
      <c r="L1474" s="9">
        <f t="shared" si="2222"/>
        <v>0</v>
      </c>
      <c r="M1474" s="9" t="str">
        <f t="shared" si="2222"/>
        <v>sound_deadnv.mp3</v>
      </c>
      <c r="N1474" s="9"/>
      <c r="P1474" t="str">
        <f t="shared" si="2136"/>
        <v>15</v>
      </c>
      <c r="Q1474">
        <v>3</v>
      </c>
      <c r="R1474" s="9">
        <v>0</v>
      </c>
      <c r="T1474" s="2">
        <f>VLOOKUP(B1494,Sheet3!B:C,2,FALSE)</f>
        <v>12</v>
      </c>
      <c r="U1474">
        <f t="shared" ref="U1474:U1489" si="2223">G1494</f>
        <v>115073</v>
      </c>
      <c r="V1474" t="str">
        <f t="shared" ref="V1474:V1489" si="2224">H1494</f>
        <v>card_11507_3_0</v>
      </c>
    </row>
    <row r="1475" spans="1:22" ht="14.25">
      <c r="A1475" s="9">
        <f t="shared" ref="A1475:B1475" si="2225">A1471</f>
        <v>11505</v>
      </c>
      <c r="B1475" s="9" t="str">
        <f t="shared" si="2225"/>
        <v>吕雉</v>
      </c>
      <c r="C1475" s="9">
        <f t="shared" si="2151"/>
        <v>15</v>
      </c>
      <c r="D1475" s="9">
        <f t="shared" ref="D1475:G1475" si="2226">D1471</f>
        <v>1</v>
      </c>
      <c r="E1475" s="9">
        <f t="shared" si="2226"/>
        <v>2</v>
      </c>
      <c r="F1475" s="9">
        <f t="shared" si="2226"/>
        <v>1</v>
      </c>
      <c r="G1475" s="9">
        <f t="shared" si="2226"/>
        <v>115053</v>
      </c>
      <c r="H1475" s="44" t="str">
        <f t="shared" si="2135"/>
        <v>card_11505_3_3</v>
      </c>
      <c r="I1475" s="9">
        <f t="shared" ref="I1475:M1475" si="2227">I1471</f>
        <v>0</v>
      </c>
      <c r="J1475" s="9" t="str">
        <f t="shared" si="2227"/>
        <v>11505_lvhou_ui.mp3</v>
      </c>
      <c r="K1475" s="9">
        <f t="shared" si="2227"/>
        <v>0</v>
      </c>
      <c r="L1475" s="9">
        <f t="shared" si="2227"/>
        <v>0</v>
      </c>
      <c r="M1475" s="9" t="str">
        <f t="shared" si="2227"/>
        <v>sound_deadnv.mp3</v>
      </c>
      <c r="N1475" s="9"/>
      <c r="P1475" t="str">
        <f t="shared" si="2136"/>
        <v>15</v>
      </c>
      <c r="Q1475">
        <v>3</v>
      </c>
      <c r="R1475" s="9">
        <v>3</v>
      </c>
      <c r="T1475" s="2">
        <f>VLOOKUP(B1495,Sheet3!B:C,2,FALSE)</f>
        <v>12</v>
      </c>
      <c r="U1475">
        <f t="shared" si="2223"/>
        <v>115073</v>
      </c>
      <c r="V1475" t="str">
        <f t="shared" si="2224"/>
        <v>card_11507_3_3</v>
      </c>
    </row>
    <row r="1476" spans="1:22" ht="14.25">
      <c r="A1476" s="9">
        <f t="shared" ref="A1476:B1476" si="2228">A1472</f>
        <v>11505</v>
      </c>
      <c r="B1476" s="9" t="str">
        <f t="shared" si="2228"/>
        <v>吕雉</v>
      </c>
      <c r="C1476" s="9">
        <f t="shared" si="2151"/>
        <v>15</v>
      </c>
      <c r="D1476" s="9">
        <f t="shared" ref="D1476:G1476" si="2229">D1472</f>
        <v>2</v>
      </c>
      <c r="E1476" s="9">
        <f t="shared" si="2229"/>
        <v>2</v>
      </c>
      <c r="F1476" s="9">
        <f t="shared" si="2229"/>
        <v>1</v>
      </c>
      <c r="G1476" s="9">
        <f t="shared" si="2229"/>
        <v>115053</v>
      </c>
      <c r="H1476" s="44" t="str">
        <f t="shared" si="2135"/>
        <v>card_11505_3_3</v>
      </c>
      <c r="I1476" s="9">
        <f t="shared" ref="I1476:M1476" si="2230">I1472</f>
        <v>0</v>
      </c>
      <c r="J1476" s="9" t="str">
        <f t="shared" si="2230"/>
        <v>11505_lvhou_ui.mp3</v>
      </c>
      <c r="K1476" s="9">
        <f t="shared" si="2230"/>
        <v>0</v>
      </c>
      <c r="L1476" s="9">
        <f t="shared" si="2230"/>
        <v>0</v>
      </c>
      <c r="M1476" s="9" t="str">
        <f t="shared" si="2230"/>
        <v>sound_deadnv.mp3</v>
      </c>
      <c r="N1476" s="9"/>
      <c r="P1476" t="str">
        <f t="shared" si="2136"/>
        <v>15</v>
      </c>
      <c r="Q1476">
        <v>3</v>
      </c>
      <c r="R1476" s="9">
        <v>3</v>
      </c>
      <c r="T1476" s="2">
        <f>VLOOKUP(B1496,Sheet3!B:C,2,FALSE)</f>
        <v>12</v>
      </c>
      <c r="U1476">
        <f t="shared" si="2223"/>
        <v>115073</v>
      </c>
      <c r="V1476" t="str">
        <f t="shared" si="2224"/>
        <v>card_11507_3_3</v>
      </c>
    </row>
    <row r="1477" spans="1:22" ht="14.25">
      <c r="A1477" s="9">
        <f t="shared" ref="A1477:B1477" si="2231">A1473</f>
        <v>11505</v>
      </c>
      <c r="B1477" s="9" t="str">
        <f t="shared" si="2231"/>
        <v>吕雉</v>
      </c>
      <c r="C1477" s="9">
        <f t="shared" si="2151"/>
        <v>15</v>
      </c>
      <c r="D1477" s="9">
        <f t="shared" ref="D1477:G1477" si="2232">D1473</f>
        <v>3</v>
      </c>
      <c r="E1477" s="9">
        <f t="shared" si="2232"/>
        <v>2</v>
      </c>
      <c r="F1477" s="9">
        <f t="shared" si="2232"/>
        <v>1</v>
      </c>
      <c r="G1477" s="9">
        <f t="shared" si="2232"/>
        <v>115053</v>
      </c>
      <c r="H1477" s="44" t="str">
        <f t="shared" si="2135"/>
        <v>card_11505_3_3</v>
      </c>
      <c r="I1477" s="9">
        <f t="shared" ref="I1477:M1477" si="2233">I1473</f>
        <v>0</v>
      </c>
      <c r="J1477" s="9" t="str">
        <f t="shared" si="2233"/>
        <v>11505_lvhou_ui.mp3</v>
      </c>
      <c r="K1477" s="9">
        <f t="shared" si="2233"/>
        <v>0</v>
      </c>
      <c r="L1477" s="9">
        <f t="shared" si="2233"/>
        <v>0</v>
      </c>
      <c r="M1477" s="9" t="str">
        <f t="shared" si="2233"/>
        <v>sound_deadnv.mp3</v>
      </c>
      <c r="N1477" s="9"/>
      <c r="P1477" t="str">
        <f t="shared" si="2136"/>
        <v>15</v>
      </c>
      <c r="Q1477">
        <v>3</v>
      </c>
      <c r="R1477" s="9">
        <v>3</v>
      </c>
      <c r="T1477" s="2">
        <f>VLOOKUP(B1497,Sheet3!B:C,2,FALSE)</f>
        <v>12</v>
      </c>
      <c r="U1477">
        <f t="shared" si="2223"/>
        <v>115073</v>
      </c>
      <c r="V1477" t="str">
        <f t="shared" si="2224"/>
        <v>card_11507_3_3</v>
      </c>
    </row>
    <row r="1478" spans="1:22" ht="17.25">
      <c r="A1478" s="9">
        <v>11507</v>
      </c>
      <c r="B1478" s="51" t="s">
        <v>177</v>
      </c>
      <c r="C1478" s="9">
        <v>0</v>
      </c>
      <c r="D1478" s="9">
        <v>0</v>
      </c>
      <c r="E1478" s="42">
        <v>1</v>
      </c>
      <c r="F1478" s="48">
        <v>1</v>
      </c>
      <c r="G1478" s="42">
        <v>115071</v>
      </c>
      <c r="H1478" s="44" t="str">
        <f t="shared" si="2135"/>
        <v>card_11507_1_0</v>
      </c>
      <c r="I1478" s="43">
        <v>0</v>
      </c>
      <c r="J1478" s="45" t="s">
        <v>179</v>
      </c>
      <c r="K1478" s="45">
        <v>0</v>
      </c>
      <c r="L1478" s="43">
        <v>0</v>
      </c>
      <c r="M1478" s="42" t="s">
        <v>36</v>
      </c>
      <c r="N1478" s="9"/>
      <c r="P1478" t="str">
        <f t="shared" si="2136"/>
        <v>15</v>
      </c>
      <c r="Q1478">
        <v>1</v>
      </c>
      <c r="R1478" s="9">
        <v>0</v>
      </c>
      <c r="T1478" s="2">
        <f>VLOOKUP(B1498,Sheet3!B:C,2,FALSE)</f>
        <v>12</v>
      </c>
      <c r="U1478">
        <f t="shared" si="2223"/>
        <v>115073</v>
      </c>
      <c r="V1478" t="str">
        <f t="shared" si="2224"/>
        <v>card_11507_3_0</v>
      </c>
    </row>
    <row r="1479" spans="1:22" ht="17.25">
      <c r="A1479" s="9">
        <v>11507</v>
      </c>
      <c r="B1479" s="51" t="s">
        <v>177</v>
      </c>
      <c r="C1479" s="9">
        <v>0</v>
      </c>
      <c r="D1479" s="9">
        <v>1</v>
      </c>
      <c r="E1479" s="42">
        <v>1</v>
      </c>
      <c r="F1479" s="48">
        <v>1</v>
      </c>
      <c r="G1479" s="42">
        <v>115071</v>
      </c>
      <c r="H1479" s="44" t="str">
        <f t="shared" ref="H1479:H1542" si="2234">"card_"&amp;A1479&amp;"_"&amp;Q1479&amp;"_"&amp;R1479</f>
        <v>card_11507_1_1</v>
      </c>
      <c r="I1479" s="43">
        <v>0</v>
      </c>
      <c r="J1479" s="45" t="s">
        <v>179</v>
      </c>
      <c r="K1479" s="45">
        <v>0</v>
      </c>
      <c r="L1479" s="43">
        <v>0</v>
      </c>
      <c r="M1479" s="42" t="s">
        <v>36</v>
      </c>
      <c r="N1479" s="9"/>
      <c r="P1479" t="str">
        <f t="shared" si="2136"/>
        <v>15</v>
      </c>
      <c r="Q1479">
        <v>1</v>
      </c>
      <c r="R1479" s="9">
        <v>1</v>
      </c>
      <c r="T1479" s="2">
        <f>VLOOKUP(B1499,Sheet3!B:C,2,FALSE)</f>
        <v>12</v>
      </c>
      <c r="U1479">
        <f t="shared" si="2223"/>
        <v>115073</v>
      </c>
      <c r="V1479" t="str">
        <f t="shared" si="2224"/>
        <v>card_11507_3_3</v>
      </c>
    </row>
    <row r="1480" spans="1:22" ht="17.25">
      <c r="A1480" s="9">
        <v>11507</v>
      </c>
      <c r="B1480" s="51" t="s">
        <v>177</v>
      </c>
      <c r="C1480" s="9">
        <v>0</v>
      </c>
      <c r="D1480" s="9">
        <v>2</v>
      </c>
      <c r="E1480" s="42">
        <v>1</v>
      </c>
      <c r="F1480" s="48">
        <v>1</v>
      </c>
      <c r="G1480" s="42">
        <v>115071</v>
      </c>
      <c r="H1480" s="44" t="str">
        <f t="shared" si="2234"/>
        <v>card_11507_2_2</v>
      </c>
      <c r="I1480" s="43">
        <v>0</v>
      </c>
      <c r="J1480" s="45" t="s">
        <v>179</v>
      </c>
      <c r="K1480" s="45">
        <v>0</v>
      </c>
      <c r="L1480" s="43">
        <v>0</v>
      </c>
      <c r="M1480" s="42" t="s">
        <v>36</v>
      </c>
      <c r="N1480" s="9"/>
      <c r="P1480" t="str">
        <f t="shared" ref="P1480:P1543" si="2235">MIDB(A1480,2,2)</f>
        <v>15</v>
      </c>
      <c r="Q1480">
        <v>2</v>
      </c>
      <c r="R1480" s="9">
        <v>2</v>
      </c>
      <c r="T1480" s="2">
        <f>VLOOKUP(B1500,Sheet3!B:C,2,FALSE)</f>
        <v>12</v>
      </c>
      <c r="U1480">
        <f t="shared" si="2223"/>
        <v>115073</v>
      </c>
      <c r="V1480" t="str">
        <f t="shared" si="2224"/>
        <v>card_11507_3_3</v>
      </c>
    </row>
    <row r="1481" spans="1:22" ht="17.25">
      <c r="A1481" s="9">
        <v>11507</v>
      </c>
      <c r="B1481" s="51" t="s">
        <v>177</v>
      </c>
      <c r="C1481" s="9">
        <v>0</v>
      </c>
      <c r="D1481" s="9">
        <v>3</v>
      </c>
      <c r="E1481" s="42">
        <v>1</v>
      </c>
      <c r="F1481" s="48">
        <v>1</v>
      </c>
      <c r="G1481" s="42">
        <v>115071</v>
      </c>
      <c r="H1481" s="44" t="str">
        <f t="shared" si="2234"/>
        <v>card_11507_3_3</v>
      </c>
      <c r="I1481" s="43">
        <v>0</v>
      </c>
      <c r="J1481" s="45" t="s">
        <v>179</v>
      </c>
      <c r="K1481" s="45">
        <v>0</v>
      </c>
      <c r="L1481" s="43">
        <v>0</v>
      </c>
      <c r="M1481" s="42" t="s">
        <v>36</v>
      </c>
      <c r="N1481" s="9"/>
      <c r="P1481" t="str">
        <f t="shared" si="2235"/>
        <v>15</v>
      </c>
      <c r="Q1481">
        <v>3</v>
      </c>
      <c r="R1481" s="9">
        <v>3</v>
      </c>
      <c r="T1481" s="2">
        <f>VLOOKUP(B1501,Sheet3!B:C,2,FALSE)</f>
        <v>12</v>
      </c>
      <c r="U1481">
        <f t="shared" si="2223"/>
        <v>115073</v>
      </c>
      <c r="V1481" t="str">
        <f t="shared" si="2224"/>
        <v>card_11507_3_3</v>
      </c>
    </row>
    <row r="1482" spans="1:22" ht="17.25">
      <c r="A1482" s="9">
        <v>11507</v>
      </c>
      <c r="B1482" s="51" t="s">
        <v>177</v>
      </c>
      <c r="C1482" s="9">
        <v>1</v>
      </c>
      <c r="D1482" s="9">
        <v>0</v>
      </c>
      <c r="E1482" s="42">
        <v>1</v>
      </c>
      <c r="F1482" s="48">
        <v>1</v>
      </c>
      <c r="G1482" s="42">
        <v>115072</v>
      </c>
      <c r="H1482" s="44" t="str">
        <f t="shared" si="2234"/>
        <v>card_11507_2_0</v>
      </c>
      <c r="I1482" s="43">
        <v>0</v>
      </c>
      <c r="J1482" s="45" t="s">
        <v>179</v>
      </c>
      <c r="K1482" s="45">
        <v>0</v>
      </c>
      <c r="L1482" s="43">
        <v>0</v>
      </c>
      <c r="M1482" s="42" t="s">
        <v>36</v>
      </c>
      <c r="N1482" s="9"/>
      <c r="P1482" t="str">
        <f t="shared" si="2235"/>
        <v>15</v>
      </c>
      <c r="Q1482">
        <v>2</v>
      </c>
      <c r="R1482" s="9">
        <v>0</v>
      </c>
      <c r="T1482" s="2">
        <f>VLOOKUP(B1502,Sheet3!B:C,2,FALSE)</f>
        <v>12</v>
      </c>
      <c r="U1482">
        <f t="shared" si="2223"/>
        <v>115073</v>
      </c>
      <c r="V1482" t="str">
        <f t="shared" si="2224"/>
        <v>card_11507_3_0</v>
      </c>
    </row>
    <row r="1483" spans="1:22" ht="17.25">
      <c r="A1483" s="9">
        <v>11507</v>
      </c>
      <c r="B1483" s="51" t="s">
        <v>177</v>
      </c>
      <c r="C1483" s="9">
        <v>1</v>
      </c>
      <c r="D1483" s="9">
        <v>1</v>
      </c>
      <c r="E1483" s="42">
        <v>1</v>
      </c>
      <c r="F1483" s="48">
        <v>1</v>
      </c>
      <c r="G1483" s="42">
        <v>115072</v>
      </c>
      <c r="H1483" s="44" t="str">
        <f t="shared" si="2234"/>
        <v>card_11507_2_2</v>
      </c>
      <c r="I1483" s="43">
        <v>0</v>
      </c>
      <c r="J1483" s="45" t="s">
        <v>179</v>
      </c>
      <c r="K1483" s="45">
        <v>0</v>
      </c>
      <c r="L1483" s="43">
        <v>0</v>
      </c>
      <c r="M1483" s="42" t="s">
        <v>36</v>
      </c>
      <c r="N1483" s="9"/>
      <c r="P1483" t="str">
        <f t="shared" si="2235"/>
        <v>15</v>
      </c>
      <c r="Q1483">
        <v>2</v>
      </c>
      <c r="R1483" s="9">
        <v>2</v>
      </c>
      <c r="T1483" s="2">
        <f>VLOOKUP(B1503,Sheet3!B:C,2,FALSE)</f>
        <v>12</v>
      </c>
      <c r="U1483">
        <f t="shared" si="2223"/>
        <v>115073</v>
      </c>
      <c r="V1483" t="str">
        <f t="shared" si="2224"/>
        <v>card_11507_3_3</v>
      </c>
    </row>
    <row r="1484" spans="1:22" ht="17.25">
      <c r="A1484" s="9">
        <v>11507</v>
      </c>
      <c r="B1484" s="51" t="s">
        <v>177</v>
      </c>
      <c r="C1484" s="9">
        <v>1</v>
      </c>
      <c r="D1484" s="9">
        <v>2</v>
      </c>
      <c r="E1484" s="42">
        <v>1</v>
      </c>
      <c r="F1484" s="48">
        <v>1</v>
      </c>
      <c r="G1484" s="42">
        <v>115072</v>
      </c>
      <c r="H1484" s="44" t="str">
        <f t="shared" si="2234"/>
        <v>card_11507_2_2</v>
      </c>
      <c r="I1484" s="43">
        <v>0</v>
      </c>
      <c r="J1484" s="45" t="s">
        <v>179</v>
      </c>
      <c r="K1484" s="45">
        <v>0</v>
      </c>
      <c r="L1484" s="43">
        <v>0</v>
      </c>
      <c r="M1484" s="42" t="s">
        <v>36</v>
      </c>
      <c r="N1484" s="9"/>
      <c r="P1484" t="str">
        <f t="shared" si="2235"/>
        <v>15</v>
      </c>
      <c r="Q1484">
        <v>2</v>
      </c>
      <c r="R1484" s="9">
        <v>2</v>
      </c>
      <c r="T1484" s="2">
        <f>VLOOKUP(B1504,Sheet3!B:C,2,FALSE)</f>
        <v>12</v>
      </c>
      <c r="U1484">
        <f t="shared" si="2223"/>
        <v>115073</v>
      </c>
      <c r="V1484" t="str">
        <f t="shared" si="2224"/>
        <v>card_11507_3_3</v>
      </c>
    </row>
    <row r="1485" spans="1:22" ht="17.25">
      <c r="A1485" s="9">
        <v>11507</v>
      </c>
      <c r="B1485" s="51" t="s">
        <v>177</v>
      </c>
      <c r="C1485" s="9">
        <v>1</v>
      </c>
      <c r="D1485" s="9">
        <v>3</v>
      </c>
      <c r="E1485" s="42">
        <v>1</v>
      </c>
      <c r="F1485" s="48">
        <v>1</v>
      </c>
      <c r="G1485" s="42">
        <v>115072</v>
      </c>
      <c r="H1485" s="44" t="str">
        <f t="shared" si="2234"/>
        <v>card_11507_3_3</v>
      </c>
      <c r="I1485" s="43">
        <v>0</v>
      </c>
      <c r="J1485" s="45" t="s">
        <v>179</v>
      </c>
      <c r="K1485" s="45">
        <v>0</v>
      </c>
      <c r="L1485" s="43">
        <v>0</v>
      </c>
      <c r="M1485" s="42" t="s">
        <v>36</v>
      </c>
      <c r="N1485" s="9"/>
      <c r="P1485" t="str">
        <f t="shared" si="2235"/>
        <v>15</v>
      </c>
      <c r="Q1485">
        <v>3</v>
      </c>
      <c r="R1485" s="9">
        <v>3</v>
      </c>
      <c r="T1485" s="2">
        <f>VLOOKUP(B1505,Sheet3!B:C,2,FALSE)</f>
        <v>12</v>
      </c>
      <c r="U1485">
        <f t="shared" si="2223"/>
        <v>115073</v>
      </c>
      <c r="V1485" t="str">
        <f t="shared" si="2224"/>
        <v>card_11507_3_3</v>
      </c>
    </row>
    <row r="1486" spans="1:22" ht="17.25">
      <c r="A1486" s="9">
        <v>11507</v>
      </c>
      <c r="B1486" s="51" t="s">
        <v>177</v>
      </c>
      <c r="C1486" s="9">
        <v>2</v>
      </c>
      <c r="D1486" s="9">
        <v>0</v>
      </c>
      <c r="E1486" s="42">
        <v>1</v>
      </c>
      <c r="F1486" s="48">
        <v>1</v>
      </c>
      <c r="G1486" s="42">
        <v>115072</v>
      </c>
      <c r="H1486" s="44" t="str">
        <f t="shared" si="2234"/>
        <v>card_11507_2_0</v>
      </c>
      <c r="I1486" s="43">
        <v>0</v>
      </c>
      <c r="J1486" s="45" t="s">
        <v>179</v>
      </c>
      <c r="K1486" s="45">
        <v>0</v>
      </c>
      <c r="L1486" s="43">
        <v>0</v>
      </c>
      <c r="M1486" s="42" t="s">
        <v>36</v>
      </c>
      <c r="N1486" s="9"/>
      <c r="P1486" t="str">
        <f t="shared" si="2235"/>
        <v>15</v>
      </c>
      <c r="Q1486">
        <v>2</v>
      </c>
      <c r="R1486" s="9">
        <v>0</v>
      </c>
      <c r="T1486" s="2">
        <f>VLOOKUP(B1506,Sheet3!B:C,2,FALSE)</f>
        <v>12</v>
      </c>
      <c r="U1486">
        <f t="shared" si="2223"/>
        <v>115073</v>
      </c>
      <c r="V1486" t="str">
        <f t="shared" si="2224"/>
        <v>card_11507_3_0</v>
      </c>
    </row>
    <row r="1487" spans="1:22" ht="17.25">
      <c r="A1487" s="9">
        <v>11507</v>
      </c>
      <c r="B1487" s="51" t="s">
        <v>177</v>
      </c>
      <c r="C1487" s="9">
        <v>2</v>
      </c>
      <c r="D1487" s="9">
        <v>1</v>
      </c>
      <c r="E1487" s="42">
        <v>1</v>
      </c>
      <c r="F1487" s="48">
        <v>1</v>
      </c>
      <c r="G1487" s="42">
        <v>115072</v>
      </c>
      <c r="H1487" s="44" t="str">
        <f t="shared" si="2234"/>
        <v>card_11507_2_2</v>
      </c>
      <c r="I1487" s="43">
        <v>0</v>
      </c>
      <c r="J1487" s="45" t="s">
        <v>179</v>
      </c>
      <c r="K1487" s="45">
        <v>0</v>
      </c>
      <c r="L1487" s="43">
        <v>0</v>
      </c>
      <c r="M1487" s="42" t="s">
        <v>36</v>
      </c>
      <c r="N1487" s="9"/>
      <c r="P1487" t="str">
        <f t="shared" si="2235"/>
        <v>15</v>
      </c>
      <c r="Q1487">
        <v>2</v>
      </c>
      <c r="R1487" s="9">
        <v>2</v>
      </c>
      <c r="T1487" s="2">
        <f>VLOOKUP(B1507,Sheet3!B:C,2,FALSE)</f>
        <v>12</v>
      </c>
      <c r="U1487">
        <f t="shared" si="2223"/>
        <v>115073</v>
      </c>
      <c r="V1487" t="str">
        <f t="shared" si="2224"/>
        <v>card_11507_3_3</v>
      </c>
    </row>
    <row r="1488" spans="1:22" ht="17.25">
      <c r="A1488" s="9">
        <v>11507</v>
      </c>
      <c r="B1488" s="51" t="s">
        <v>177</v>
      </c>
      <c r="C1488" s="9">
        <v>2</v>
      </c>
      <c r="D1488" s="9">
        <v>2</v>
      </c>
      <c r="E1488" s="42">
        <v>1</v>
      </c>
      <c r="F1488" s="48">
        <v>1</v>
      </c>
      <c r="G1488" s="42">
        <v>115072</v>
      </c>
      <c r="H1488" s="44" t="str">
        <f t="shared" si="2234"/>
        <v>card_11507_2_2</v>
      </c>
      <c r="I1488" s="43">
        <v>0</v>
      </c>
      <c r="J1488" s="45" t="s">
        <v>179</v>
      </c>
      <c r="K1488" s="45">
        <v>0</v>
      </c>
      <c r="L1488" s="43">
        <v>0</v>
      </c>
      <c r="M1488" s="42" t="s">
        <v>36</v>
      </c>
      <c r="N1488" s="9"/>
      <c r="P1488" t="str">
        <f t="shared" si="2235"/>
        <v>15</v>
      </c>
      <c r="Q1488">
        <v>2</v>
      </c>
      <c r="R1488" s="9">
        <v>2</v>
      </c>
      <c r="T1488" s="2">
        <f>VLOOKUP(B1508,Sheet3!B:C,2,FALSE)</f>
        <v>12</v>
      </c>
      <c r="U1488">
        <f t="shared" si="2223"/>
        <v>115073</v>
      </c>
      <c r="V1488" t="str">
        <f t="shared" si="2224"/>
        <v>card_11507_3_3</v>
      </c>
    </row>
    <row r="1489" spans="1:22" ht="17.25">
      <c r="A1489" s="9">
        <v>11507</v>
      </c>
      <c r="B1489" s="51" t="s">
        <v>177</v>
      </c>
      <c r="C1489" s="9">
        <v>2</v>
      </c>
      <c r="D1489" s="9">
        <v>3</v>
      </c>
      <c r="E1489" s="42">
        <v>1</v>
      </c>
      <c r="F1489" s="48">
        <v>1</v>
      </c>
      <c r="G1489" s="42">
        <v>115072</v>
      </c>
      <c r="H1489" s="44" t="str">
        <f t="shared" si="2234"/>
        <v>card_11507_3_3</v>
      </c>
      <c r="I1489" s="43">
        <v>0</v>
      </c>
      <c r="J1489" s="45" t="s">
        <v>179</v>
      </c>
      <c r="K1489" s="45">
        <v>0</v>
      </c>
      <c r="L1489" s="43">
        <v>0</v>
      </c>
      <c r="M1489" s="42" t="s">
        <v>36</v>
      </c>
      <c r="N1489" s="9"/>
      <c r="P1489" t="str">
        <f t="shared" si="2235"/>
        <v>15</v>
      </c>
      <c r="Q1489">
        <v>3</v>
      </c>
      <c r="R1489" s="9">
        <v>3</v>
      </c>
      <c r="T1489" s="2">
        <f>VLOOKUP(B1509,Sheet3!B:C,2,FALSE)</f>
        <v>12</v>
      </c>
      <c r="U1489">
        <f t="shared" si="2223"/>
        <v>115073</v>
      </c>
      <c r="V1489" t="str">
        <f t="shared" si="2224"/>
        <v>card_11507_3_3</v>
      </c>
    </row>
    <row r="1490" spans="1:22" ht="17.25">
      <c r="A1490" s="9">
        <v>11507</v>
      </c>
      <c r="B1490" s="51" t="s">
        <v>177</v>
      </c>
      <c r="C1490" s="9">
        <v>3</v>
      </c>
      <c r="D1490" s="9">
        <v>0</v>
      </c>
      <c r="E1490" s="42">
        <v>1</v>
      </c>
      <c r="F1490" s="48">
        <v>1</v>
      </c>
      <c r="G1490" s="42">
        <v>115073</v>
      </c>
      <c r="H1490" s="44" t="str">
        <f t="shared" si="2234"/>
        <v>card_11507_3_0</v>
      </c>
      <c r="I1490" s="43">
        <v>0</v>
      </c>
      <c r="J1490" s="45" t="s">
        <v>179</v>
      </c>
      <c r="K1490" s="45">
        <v>0</v>
      </c>
      <c r="L1490" s="43">
        <v>0</v>
      </c>
      <c r="M1490" s="42" t="s">
        <v>36</v>
      </c>
      <c r="N1490" s="9"/>
      <c r="P1490" t="str">
        <f t="shared" si="2235"/>
        <v>15</v>
      </c>
      <c r="Q1490">
        <v>3</v>
      </c>
      <c r="R1490" s="9">
        <v>0</v>
      </c>
      <c r="T1490" s="2"/>
    </row>
    <row r="1491" spans="1:22" ht="17.25">
      <c r="A1491" s="9">
        <v>11507</v>
      </c>
      <c r="B1491" s="51" t="s">
        <v>177</v>
      </c>
      <c r="C1491" s="9">
        <v>3</v>
      </c>
      <c r="D1491" s="9">
        <v>1</v>
      </c>
      <c r="E1491" s="42">
        <v>1</v>
      </c>
      <c r="F1491" s="48">
        <v>1</v>
      </c>
      <c r="G1491" s="42">
        <v>115073</v>
      </c>
      <c r="H1491" s="44" t="str">
        <f t="shared" si="2234"/>
        <v>card_11507_3_3</v>
      </c>
      <c r="I1491" s="43">
        <v>0</v>
      </c>
      <c r="J1491" s="45" t="s">
        <v>179</v>
      </c>
      <c r="K1491" s="45">
        <v>0</v>
      </c>
      <c r="L1491" s="43">
        <v>0</v>
      </c>
      <c r="M1491" s="42" t="s">
        <v>36</v>
      </c>
      <c r="N1491" s="9"/>
      <c r="P1491" t="str">
        <f t="shared" si="2235"/>
        <v>15</v>
      </c>
      <c r="Q1491">
        <v>3</v>
      </c>
      <c r="R1491" s="9">
        <v>3</v>
      </c>
      <c r="T1491" s="2"/>
    </row>
    <row r="1492" spans="1:22" ht="17.25">
      <c r="A1492" s="9">
        <v>11507</v>
      </c>
      <c r="B1492" s="51" t="s">
        <v>177</v>
      </c>
      <c r="C1492" s="9">
        <v>3</v>
      </c>
      <c r="D1492" s="9">
        <v>2</v>
      </c>
      <c r="E1492" s="42">
        <v>1</v>
      </c>
      <c r="F1492" s="48">
        <v>1</v>
      </c>
      <c r="G1492" s="42">
        <v>115073</v>
      </c>
      <c r="H1492" s="44" t="str">
        <f t="shared" si="2234"/>
        <v>card_11507_3_3</v>
      </c>
      <c r="I1492" s="43">
        <v>0</v>
      </c>
      <c r="J1492" s="45" t="s">
        <v>179</v>
      </c>
      <c r="K1492" s="45">
        <v>0</v>
      </c>
      <c r="L1492" s="43">
        <v>0</v>
      </c>
      <c r="M1492" s="42" t="s">
        <v>36</v>
      </c>
      <c r="N1492" s="9"/>
      <c r="P1492" t="str">
        <f t="shared" si="2235"/>
        <v>15</v>
      </c>
      <c r="Q1492">
        <v>3</v>
      </c>
      <c r="R1492" s="9">
        <v>3</v>
      </c>
      <c r="T1492" s="2"/>
    </row>
    <row r="1493" spans="1:22" ht="17.25">
      <c r="A1493" s="9">
        <v>11507</v>
      </c>
      <c r="B1493" s="51" t="s">
        <v>177</v>
      </c>
      <c r="C1493" s="9">
        <v>3</v>
      </c>
      <c r="D1493" s="9">
        <v>3</v>
      </c>
      <c r="E1493" s="42">
        <v>1</v>
      </c>
      <c r="F1493" s="48">
        <v>1</v>
      </c>
      <c r="G1493" s="42">
        <v>115073</v>
      </c>
      <c r="H1493" s="44" t="str">
        <f t="shared" si="2234"/>
        <v>card_11507_3_3</v>
      </c>
      <c r="I1493" s="43">
        <v>0</v>
      </c>
      <c r="J1493" s="45" t="s">
        <v>179</v>
      </c>
      <c r="K1493" s="45">
        <v>0</v>
      </c>
      <c r="L1493" s="43">
        <v>0</v>
      </c>
      <c r="M1493" s="42" t="s">
        <v>36</v>
      </c>
      <c r="N1493" s="9"/>
      <c r="P1493" t="str">
        <f t="shared" si="2235"/>
        <v>15</v>
      </c>
      <c r="Q1493">
        <v>3</v>
      </c>
      <c r="R1493" s="9">
        <v>3</v>
      </c>
      <c r="T1493" s="2"/>
    </row>
    <row r="1494" spans="1:22" ht="14.25">
      <c r="A1494" s="9">
        <v>11507</v>
      </c>
      <c r="B1494" s="9" t="s">
        <v>177</v>
      </c>
      <c r="C1494" s="9">
        <v>4</v>
      </c>
      <c r="D1494" s="9">
        <v>0</v>
      </c>
      <c r="E1494" s="46">
        <v>1</v>
      </c>
      <c r="F1494" s="9">
        <v>1</v>
      </c>
      <c r="G1494" s="42">
        <v>115073</v>
      </c>
      <c r="H1494" s="44" t="str">
        <f t="shared" si="2234"/>
        <v>card_11507_3_0</v>
      </c>
      <c r="I1494" s="9">
        <v>0</v>
      </c>
      <c r="J1494" s="9" t="s">
        <v>179</v>
      </c>
      <c r="K1494" s="9">
        <v>0</v>
      </c>
      <c r="L1494" s="9">
        <v>0</v>
      </c>
      <c r="M1494" s="9" t="s">
        <v>36</v>
      </c>
      <c r="N1494" s="9"/>
      <c r="P1494" t="str">
        <f t="shared" si="2235"/>
        <v>15</v>
      </c>
      <c r="Q1494">
        <v>3</v>
      </c>
      <c r="R1494" s="9">
        <v>0</v>
      </c>
      <c r="T1494" s="2"/>
    </row>
    <row r="1495" spans="1:22" ht="14.25">
      <c r="A1495" s="9">
        <v>11507</v>
      </c>
      <c r="B1495" s="9" t="s">
        <v>177</v>
      </c>
      <c r="C1495" s="9">
        <v>4</v>
      </c>
      <c r="D1495" s="9">
        <v>1</v>
      </c>
      <c r="E1495" s="46">
        <v>1</v>
      </c>
      <c r="F1495" s="9">
        <v>1</v>
      </c>
      <c r="G1495" s="42">
        <v>115073</v>
      </c>
      <c r="H1495" s="44" t="str">
        <f t="shared" si="2234"/>
        <v>card_11507_3_3</v>
      </c>
      <c r="I1495" s="9">
        <v>0</v>
      </c>
      <c r="J1495" s="9" t="s">
        <v>179</v>
      </c>
      <c r="K1495" s="9">
        <v>0</v>
      </c>
      <c r="L1495" s="9">
        <v>0</v>
      </c>
      <c r="M1495" s="9" t="s">
        <v>36</v>
      </c>
      <c r="N1495" s="9"/>
      <c r="P1495" t="str">
        <f t="shared" si="2235"/>
        <v>15</v>
      </c>
      <c r="Q1495">
        <v>3</v>
      </c>
      <c r="R1495" s="9">
        <v>3</v>
      </c>
      <c r="T1495" s="2"/>
    </row>
    <row r="1496" spans="1:22" ht="14.25">
      <c r="A1496" s="9">
        <v>11507</v>
      </c>
      <c r="B1496" s="9" t="s">
        <v>177</v>
      </c>
      <c r="C1496" s="9">
        <v>4</v>
      </c>
      <c r="D1496" s="9">
        <v>2</v>
      </c>
      <c r="E1496" s="46">
        <v>1</v>
      </c>
      <c r="F1496" s="9">
        <v>1</v>
      </c>
      <c r="G1496" s="42">
        <v>115073</v>
      </c>
      <c r="H1496" s="44" t="str">
        <f t="shared" si="2234"/>
        <v>card_11507_3_3</v>
      </c>
      <c r="I1496" s="9">
        <v>0</v>
      </c>
      <c r="J1496" s="9" t="s">
        <v>179</v>
      </c>
      <c r="K1496" s="9">
        <v>0</v>
      </c>
      <c r="L1496" s="9">
        <v>0</v>
      </c>
      <c r="M1496" s="9" t="s">
        <v>36</v>
      </c>
      <c r="N1496" s="9"/>
      <c r="P1496" t="str">
        <f t="shared" si="2235"/>
        <v>15</v>
      </c>
      <c r="Q1496">
        <v>3</v>
      </c>
      <c r="R1496" s="9">
        <v>3</v>
      </c>
      <c r="T1496" s="2"/>
    </row>
    <row r="1497" spans="1:22" ht="14.25">
      <c r="A1497" s="9">
        <v>11507</v>
      </c>
      <c r="B1497" s="9" t="s">
        <v>177</v>
      </c>
      <c r="C1497" s="9">
        <v>4</v>
      </c>
      <c r="D1497" s="9">
        <v>3</v>
      </c>
      <c r="E1497" s="46">
        <v>1</v>
      </c>
      <c r="F1497" s="9">
        <v>1</v>
      </c>
      <c r="G1497" s="42">
        <v>115073</v>
      </c>
      <c r="H1497" s="44" t="str">
        <f t="shared" si="2234"/>
        <v>card_11507_3_3</v>
      </c>
      <c r="I1497" s="9">
        <v>0</v>
      </c>
      <c r="J1497" s="9" t="s">
        <v>179</v>
      </c>
      <c r="K1497" s="9">
        <v>0</v>
      </c>
      <c r="L1497" s="9">
        <v>0</v>
      </c>
      <c r="M1497" s="9" t="s">
        <v>36</v>
      </c>
      <c r="N1497" s="9"/>
      <c r="P1497" t="str">
        <f t="shared" si="2235"/>
        <v>15</v>
      </c>
      <c r="Q1497">
        <v>3</v>
      </c>
      <c r="R1497" s="9">
        <v>3</v>
      </c>
      <c r="T1497" s="2"/>
    </row>
    <row r="1498" spans="1:22" ht="14.25">
      <c r="A1498" s="9">
        <v>11507</v>
      </c>
      <c r="B1498" s="9" t="s">
        <v>177</v>
      </c>
      <c r="C1498" s="9">
        <v>5</v>
      </c>
      <c r="D1498" s="9">
        <v>0</v>
      </c>
      <c r="E1498" s="46">
        <v>1</v>
      </c>
      <c r="F1498" s="9">
        <v>1</v>
      </c>
      <c r="G1498" s="42">
        <v>115073</v>
      </c>
      <c r="H1498" s="44" t="str">
        <f t="shared" si="2234"/>
        <v>card_11507_3_0</v>
      </c>
      <c r="I1498" s="9">
        <v>0</v>
      </c>
      <c r="J1498" s="9" t="s">
        <v>179</v>
      </c>
      <c r="K1498" s="9">
        <v>0</v>
      </c>
      <c r="L1498" s="9">
        <v>0</v>
      </c>
      <c r="M1498" s="9" t="s">
        <v>36</v>
      </c>
      <c r="N1498" s="9"/>
      <c r="P1498" t="str">
        <f t="shared" si="2235"/>
        <v>15</v>
      </c>
      <c r="Q1498">
        <v>3</v>
      </c>
      <c r="R1498" s="9">
        <v>0</v>
      </c>
      <c r="T1498" s="2"/>
    </row>
    <row r="1499" spans="1:22" ht="14.25">
      <c r="A1499" s="9">
        <v>11507</v>
      </c>
      <c r="B1499" s="9" t="s">
        <v>177</v>
      </c>
      <c r="C1499" s="9">
        <v>5</v>
      </c>
      <c r="D1499" s="9">
        <v>1</v>
      </c>
      <c r="E1499" s="46">
        <v>1</v>
      </c>
      <c r="F1499" s="9">
        <v>1</v>
      </c>
      <c r="G1499" s="42">
        <v>115073</v>
      </c>
      <c r="H1499" s="44" t="str">
        <f t="shared" si="2234"/>
        <v>card_11507_3_3</v>
      </c>
      <c r="I1499" s="9">
        <v>0</v>
      </c>
      <c r="J1499" s="9" t="s">
        <v>179</v>
      </c>
      <c r="K1499" s="9">
        <v>0</v>
      </c>
      <c r="L1499" s="9">
        <v>0</v>
      </c>
      <c r="M1499" s="9" t="s">
        <v>36</v>
      </c>
      <c r="N1499" s="9"/>
      <c r="P1499" t="str">
        <f t="shared" si="2235"/>
        <v>15</v>
      </c>
      <c r="Q1499">
        <v>3</v>
      </c>
      <c r="R1499" s="9">
        <v>3</v>
      </c>
      <c r="T1499" s="2"/>
    </row>
    <row r="1500" spans="1:22" ht="14.25">
      <c r="A1500" s="9">
        <v>11507</v>
      </c>
      <c r="B1500" s="9" t="s">
        <v>177</v>
      </c>
      <c r="C1500" s="9">
        <v>5</v>
      </c>
      <c r="D1500" s="9">
        <v>2</v>
      </c>
      <c r="E1500" s="46">
        <v>1</v>
      </c>
      <c r="F1500" s="9">
        <v>1</v>
      </c>
      <c r="G1500" s="42">
        <v>115073</v>
      </c>
      <c r="H1500" s="44" t="str">
        <f t="shared" si="2234"/>
        <v>card_11507_3_3</v>
      </c>
      <c r="I1500" s="9">
        <v>0</v>
      </c>
      <c r="J1500" s="9" t="s">
        <v>179</v>
      </c>
      <c r="K1500" s="9">
        <v>0</v>
      </c>
      <c r="L1500" s="9">
        <v>0</v>
      </c>
      <c r="M1500" s="9" t="s">
        <v>36</v>
      </c>
      <c r="N1500" s="9"/>
      <c r="P1500" t="str">
        <f t="shared" si="2235"/>
        <v>15</v>
      </c>
      <c r="Q1500">
        <v>3</v>
      </c>
      <c r="R1500" s="9">
        <v>3</v>
      </c>
      <c r="T1500" s="2"/>
    </row>
    <row r="1501" spans="1:22" ht="14.25">
      <c r="A1501" s="9">
        <v>11507</v>
      </c>
      <c r="B1501" s="9" t="s">
        <v>177</v>
      </c>
      <c r="C1501" s="9">
        <v>5</v>
      </c>
      <c r="D1501" s="9">
        <v>3</v>
      </c>
      <c r="E1501" s="46">
        <v>1</v>
      </c>
      <c r="F1501" s="9">
        <v>1</v>
      </c>
      <c r="G1501" s="42">
        <v>115073</v>
      </c>
      <c r="H1501" s="44" t="str">
        <f t="shared" si="2234"/>
        <v>card_11507_3_3</v>
      </c>
      <c r="I1501" s="9">
        <v>0</v>
      </c>
      <c r="J1501" s="9" t="s">
        <v>179</v>
      </c>
      <c r="K1501" s="9">
        <v>0</v>
      </c>
      <c r="L1501" s="9">
        <v>0</v>
      </c>
      <c r="M1501" s="9" t="s">
        <v>36</v>
      </c>
      <c r="N1501" s="9"/>
      <c r="P1501" t="str">
        <f t="shared" si="2235"/>
        <v>15</v>
      </c>
      <c r="Q1501">
        <v>3</v>
      </c>
      <c r="R1501" s="9">
        <v>3</v>
      </c>
      <c r="T1501" s="2"/>
    </row>
    <row r="1502" spans="1:22" ht="14.25">
      <c r="A1502" s="9">
        <v>11507</v>
      </c>
      <c r="B1502" s="9" t="s">
        <v>177</v>
      </c>
      <c r="C1502" s="9">
        <v>6</v>
      </c>
      <c r="D1502" s="9">
        <v>0</v>
      </c>
      <c r="E1502" s="46">
        <v>1</v>
      </c>
      <c r="F1502" s="9">
        <v>1</v>
      </c>
      <c r="G1502" s="42">
        <v>115073</v>
      </c>
      <c r="H1502" s="44" t="str">
        <f t="shared" si="2234"/>
        <v>card_11507_3_0</v>
      </c>
      <c r="I1502" s="9">
        <v>0</v>
      </c>
      <c r="J1502" s="9" t="s">
        <v>179</v>
      </c>
      <c r="K1502" s="9">
        <v>0</v>
      </c>
      <c r="L1502" s="9">
        <v>0</v>
      </c>
      <c r="M1502" s="9" t="s">
        <v>36</v>
      </c>
      <c r="N1502" s="9"/>
      <c r="P1502" t="str">
        <f t="shared" si="2235"/>
        <v>15</v>
      </c>
      <c r="Q1502">
        <v>3</v>
      </c>
      <c r="R1502" s="9">
        <v>0</v>
      </c>
      <c r="T1502" s="2"/>
    </row>
    <row r="1503" spans="1:22" ht="14.25">
      <c r="A1503" s="9">
        <v>11507</v>
      </c>
      <c r="B1503" s="9" t="s">
        <v>177</v>
      </c>
      <c r="C1503" s="9">
        <v>6</v>
      </c>
      <c r="D1503" s="9">
        <v>1</v>
      </c>
      <c r="E1503" s="46">
        <v>1</v>
      </c>
      <c r="F1503" s="9">
        <v>1</v>
      </c>
      <c r="G1503" s="42">
        <v>115073</v>
      </c>
      <c r="H1503" s="44" t="str">
        <f t="shared" si="2234"/>
        <v>card_11507_3_3</v>
      </c>
      <c r="I1503" s="9">
        <v>0</v>
      </c>
      <c r="J1503" s="9" t="s">
        <v>179</v>
      </c>
      <c r="K1503" s="9">
        <v>0</v>
      </c>
      <c r="L1503" s="9">
        <v>0</v>
      </c>
      <c r="M1503" s="9" t="s">
        <v>36</v>
      </c>
      <c r="N1503" s="9"/>
      <c r="P1503" t="str">
        <f t="shared" si="2235"/>
        <v>15</v>
      </c>
      <c r="Q1503">
        <v>3</v>
      </c>
      <c r="R1503" s="9">
        <v>3</v>
      </c>
      <c r="T1503" s="2"/>
    </row>
    <row r="1504" spans="1:22" ht="14.25">
      <c r="A1504" s="9">
        <v>11507</v>
      </c>
      <c r="B1504" s="9" t="s">
        <v>177</v>
      </c>
      <c r="C1504" s="9">
        <v>6</v>
      </c>
      <c r="D1504" s="9">
        <v>2</v>
      </c>
      <c r="E1504" s="46">
        <v>1</v>
      </c>
      <c r="F1504" s="9">
        <v>1</v>
      </c>
      <c r="G1504" s="42">
        <v>115073</v>
      </c>
      <c r="H1504" s="44" t="str">
        <f t="shared" si="2234"/>
        <v>card_11507_3_3</v>
      </c>
      <c r="I1504" s="9">
        <v>0</v>
      </c>
      <c r="J1504" s="9" t="s">
        <v>179</v>
      </c>
      <c r="K1504" s="9">
        <v>0</v>
      </c>
      <c r="L1504" s="9">
        <v>0</v>
      </c>
      <c r="M1504" s="9" t="s">
        <v>36</v>
      </c>
      <c r="N1504" s="9"/>
      <c r="P1504" t="str">
        <f t="shared" si="2235"/>
        <v>15</v>
      </c>
      <c r="Q1504">
        <v>3</v>
      </c>
      <c r="R1504" s="9">
        <v>3</v>
      </c>
      <c r="T1504" s="2"/>
    </row>
    <row r="1505" spans="1:20" ht="14.25">
      <c r="A1505" s="9">
        <v>11507</v>
      </c>
      <c r="B1505" s="9" t="s">
        <v>177</v>
      </c>
      <c r="C1505" s="9">
        <v>6</v>
      </c>
      <c r="D1505" s="9">
        <v>3</v>
      </c>
      <c r="E1505" s="46">
        <v>1</v>
      </c>
      <c r="F1505" s="9">
        <v>1</v>
      </c>
      <c r="G1505" s="42">
        <v>115073</v>
      </c>
      <c r="H1505" s="44" t="str">
        <f t="shared" si="2234"/>
        <v>card_11507_3_3</v>
      </c>
      <c r="I1505" s="9">
        <v>0</v>
      </c>
      <c r="J1505" s="9" t="s">
        <v>179</v>
      </c>
      <c r="K1505" s="9">
        <v>0</v>
      </c>
      <c r="L1505" s="9">
        <v>0</v>
      </c>
      <c r="M1505" s="9" t="s">
        <v>36</v>
      </c>
      <c r="N1505" s="9"/>
      <c r="P1505" t="str">
        <f t="shared" si="2235"/>
        <v>15</v>
      </c>
      <c r="Q1505">
        <v>3</v>
      </c>
      <c r="R1505" s="9">
        <v>3</v>
      </c>
      <c r="T1505" s="2"/>
    </row>
    <row r="1506" spans="1:20" ht="14.25">
      <c r="A1506" s="9">
        <v>11507</v>
      </c>
      <c r="B1506" s="9" t="s">
        <v>177</v>
      </c>
      <c r="C1506" s="9">
        <v>7</v>
      </c>
      <c r="D1506" s="9">
        <v>0</v>
      </c>
      <c r="E1506" s="46">
        <v>1</v>
      </c>
      <c r="F1506" s="9">
        <v>1</v>
      </c>
      <c r="G1506" s="42">
        <v>115073</v>
      </c>
      <c r="H1506" s="44" t="str">
        <f t="shared" si="2234"/>
        <v>card_11507_3_0</v>
      </c>
      <c r="I1506" s="9">
        <v>0</v>
      </c>
      <c r="J1506" s="9" t="s">
        <v>179</v>
      </c>
      <c r="K1506" s="9">
        <v>0</v>
      </c>
      <c r="L1506" s="9">
        <v>0</v>
      </c>
      <c r="M1506" s="9" t="s">
        <v>36</v>
      </c>
      <c r="N1506" s="9"/>
      <c r="P1506" t="str">
        <f t="shared" si="2235"/>
        <v>15</v>
      </c>
      <c r="Q1506">
        <v>3</v>
      </c>
      <c r="R1506" s="9">
        <v>0</v>
      </c>
      <c r="T1506" s="2"/>
    </row>
    <row r="1507" spans="1:20" ht="14.25">
      <c r="A1507" s="9">
        <v>11507</v>
      </c>
      <c r="B1507" s="9" t="s">
        <v>177</v>
      </c>
      <c r="C1507" s="9">
        <v>7</v>
      </c>
      <c r="D1507" s="9">
        <v>1</v>
      </c>
      <c r="E1507" s="46">
        <v>1</v>
      </c>
      <c r="F1507" s="9">
        <v>1</v>
      </c>
      <c r="G1507" s="42">
        <v>115073</v>
      </c>
      <c r="H1507" s="44" t="str">
        <f t="shared" si="2234"/>
        <v>card_11507_3_3</v>
      </c>
      <c r="I1507" s="9">
        <v>0</v>
      </c>
      <c r="J1507" s="9" t="s">
        <v>179</v>
      </c>
      <c r="K1507" s="9">
        <v>0</v>
      </c>
      <c r="L1507" s="9">
        <v>0</v>
      </c>
      <c r="M1507" s="9" t="s">
        <v>36</v>
      </c>
      <c r="N1507" s="9"/>
      <c r="P1507" t="str">
        <f t="shared" si="2235"/>
        <v>15</v>
      </c>
      <c r="Q1507">
        <v>3</v>
      </c>
      <c r="R1507" s="9">
        <v>3</v>
      </c>
      <c r="T1507" s="2"/>
    </row>
    <row r="1508" spans="1:20" ht="14.25">
      <c r="A1508" s="9">
        <v>11507</v>
      </c>
      <c r="B1508" s="9" t="s">
        <v>177</v>
      </c>
      <c r="C1508" s="9">
        <v>7</v>
      </c>
      <c r="D1508" s="9">
        <v>2</v>
      </c>
      <c r="E1508" s="46">
        <v>1</v>
      </c>
      <c r="F1508" s="9">
        <v>1</v>
      </c>
      <c r="G1508" s="42">
        <v>115073</v>
      </c>
      <c r="H1508" s="44" t="str">
        <f t="shared" si="2234"/>
        <v>card_11507_3_3</v>
      </c>
      <c r="I1508" s="9">
        <v>0</v>
      </c>
      <c r="J1508" s="9" t="s">
        <v>179</v>
      </c>
      <c r="K1508" s="9">
        <v>0</v>
      </c>
      <c r="L1508" s="9">
        <v>0</v>
      </c>
      <c r="M1508" s="9" t="s">
        <v>36</v>
      </c>
      <c r="N1508" s="9"/>
      <c r="P1508" t="str">
        <f t="shared" si="2235"/>
        <v>15</v>
      </c>
      <c r="Q1508">
        <v>3</v>
      </c>
      <c r="R1508" s="9">
        <v>3</v>
      </c>
      <c r="T1508" s="2"/>
    </row>
    <row r="1509" spans="1:20" ht="14.25">
      <c r="A1509" s="9">
        <v>11507</v>
      </c>
      <c r="B1509" s="9" t="s">
        <v>177</v>
      </c>
      <c r="C1509" s="9">
        <v>7</v>
      </c>
      <c r="D1509" s="9">
        <v>3</v>
      </c>
      <c r="E1509" s="46">
        <v>1</v>
      </c>
      <c r="F1509" s="9">
        <v>1</v>
      </c>
      <c r="G1509" s="42">
        <v>115073</v>
      </c>
      <c r="H1509" s="44" t="str">
        <f t="shared" si="2234"/>
        <v>card_11507_3_3</v>
      </c>
      <c r="I1509" s="9">
        <v>0</v>
      </c>
      <c r="J1509" s="9" t="s">
        <v>179</v>
      </c>
      <c r="K1509" s="9">
        <v>0</v>
      </c>
      <c r="L1509" s="9">
        <v>0</v>
      </c>
      <c r="M1509" s="9" t="s">
        <v>36</v>
      </c>
      <c r="N1509" s="9"/>
      <c r="P1509" t="str">
        <f t="shared" si="2235"/>
        <v>15</v>
      </c>
      <c r="Q1509">
        <v>3</v>
      </c>
      <c r="R1509" s="9">
        <v>3</v>
      </c>
      <c r="T1509" s="2"/>
    </row>
    <row r="1510" spans="1:20" ht="14.25">
      <c r="A1510" s="9">
        <f>A1506</f>
        <v>11507</v>
      </c>
      <c r="B1510" s="9" t="str">
        <f>B1506</f>
        <v>樊哙</v>
      </c>
      <c r="C1510" s="9">
        <v>8</v>
      </c>
      <c r="D1510" s="9">
        <f>D1506</f>
        <v>0</v>
      </c>
      <c r="E1510" s="9">
        <f>E1506</f>
        <v>1</v>
      </c>
      <c r="F1510" s="9">
        <f>F1506</f>
        <v>1</v>
      </c>
      <c r="G1510" s="9">
        <f>G1506</f>
        <v>115073</v>
      </c>
      <c r="H1510" s="44" t="str">
        <f t="shared" si="2234"/>
        <v>card_11507_3_0</v>
      </c>
      <c r="I1510" s="9">
        <f t="shared" ref="I1510:M1510" si="2236">I1506</f>
        <v>0</v>
      </c>
      <c r="J1510" s="9" t="str">
        <f t="shared" si="2236"/>
        <v>11507_fankuai_ui.mp3</v>
      </c>
      <c r="K1510" s="9">
        <f t="shared" si="2236"/>
        <v>0</v>
      </c>
      <c r="L1510" s="9">
        <f t="shared" si="2236"/>
        <v>0</v>
      </c>
      <c r="M1510" s="9" t="str">
        <f t="shared" si="2236"/>
        <v>sound_deadnan.mp3</v>
      </c>
      <c r="N1510" s="43">
        <v>0</v>
      </c>
      <c r="P1510" t="str">
        <f t="shared" si="2235"/>
        <v>15</v>
      </c>
      <c r="Q1510">
        <v>3</v>
      </c>
      <c r="R1510" s="9">
        <v>0</v>
      </c>
      <c r="T1510" s="2"/>
    </row>
    <row r="1511" spans="1:20" ht="14.25">
      <c r="A1511" s="9">
        <f t="shared" ref="A1511:B1511" si="2237">A1507</f>
        <v>11507</v>
      </c>
      <c r="B1511" s="9" t="str">
        <f t="shared" si="2237"/>
        <v>樊哙</v>
      </c>
      <c r="C1511" s="9">
        <v>8</v>
      </c>
      <c r="D1511" s="9">
        <f t="shared" ref="D1511:G1511" si="2238">D1507</f>
        <v>1</v>
      </c>
      <c r="E1511" s="9">
        <f t="shared" si="2238"/>
        <v>1</v>
      </c>
      <c r="F1511" s="9">
        <f t="shared" si="2238"/>
        <v>1</v>
      </c>
      <c r="G1511" s="9">
        <f t="shared" si="2238"/>
        <v>115073</v>
      </c>
      <c r="H1511" s="44" t="str">
        <f t="shared" si="2234"/>
        <v>card_11507_3_3</v>
      </c>
      <c r="I1511" s="9">
        <f t="shared" ref="I1511:M1511" si="2239">I1507</f>
        <v>0</v>
      </c>
      <c r="J1511" s="9" t="str">
        <f t="shared" si="2239"/>
        <v>11507_fankuai_ui.mp3</v>
      </c>
      <c r="K1511" s="9">
        <f t="shared" si="2239"/>
        <v>0</v>
      </c>
      <c r="L1511" s="9">
        <f t="shared" si="2239"/>
        <v>0</v>
      </c>
      <c r="M1511" s="9" t="str">
        <f t="shared" si="2239"/>
        <v>sound_deadnan.mp3</v>
      </c>
      <c r="N1511" s="43">
        <v>0</v>
      </c>
      <c r="P1511" t="str">
        <f t="shared" si="2235"/>
        <v>15</v>
      </c>
      <c r="Q1511">
        <v>3</v>
      </c>
      <c r="R1511" s="9">
        <v>3</v>
      </c>
      <c r="T1511" s="2"/>
    </row>
    <row r="1512" spans="1:20" ht="14.25">
      <c r="A1512" s="9">
        <f t="shared" ref="A1512:B1512" si="2240">A1508</f>
        <v>11507</v>
      </c>
      <c r="B1512" s="9" t="str">
        <f t="shared" si="2240"/>
        <v>樊哙</v>
      </c>
      <c r="C1512" s="9">
        <v>8</v>
      </c>
      <c r="D1512" s="9">
        <f t="shared" ref="D1512:G1512" si="2241">D1508</f>
        <v>2</v>
      </c>
      <c r="E1512" s="9">
        <f t="shared" si="2241"/>
        <v>1</v>
      </c>
      <c r="F1512" s="9">
        <f t="shared" si="2241"/>
        <v>1</v>
      </c>
      <c r="G1512" s="9">
        <f t="shared" si="2241"/>
        <v>115073</v>
      </c>
      <c r="H1512" s="44" t="str">
        <f t="shared" si="2234"/>
        <v>card_11507_3_3</v>
      </c>
      <c r="I1512" s="9">
        <f t="shared" ref="I1512:M1512" si="2242">I1508</f>
        <v>0</v>
      </c>
      <c r="J1512" s="9" t="str">
        <f t="shared" si="2242"/>
        <v>11507_fankuai_ui.mp3</v>
      </c>
      <c r="K1512" s="9">
        <f t="shared" si="2242"/>
        <v>0</v>
      </c>
      <c r="L1512" s="9">
        <f t="shared" si="2242"/>
        <v>0</v>
      </c>
      <c r="M1512" s="9" t="str">
        <f t="shared" si="2242"/>
        <v>sound_deadnan.mp3</v>
      </c>
      <c r="N1512" s="43">
        <v>0</v>
      </c>
      <c r="P1512" t="str">
        <f t="shared" si="2235"/>
        <v>15</v>
      </c>
      <c r="Q1512">
        <v>3</v>
      </c>
      <c r="R1512" s="9">
        <v>3</v>
      </c>
      <c r="T1512" s="2"/>
    </row>
    <row r="1513" spans="1:20" ht="14.25">
      <c r="A1513" s="9">
        <f t="shared" ref="A1513:B1513" si="2243">A1509</f>
        <v>11507</v>
      </c>
      <c r="B1513" s="9" t="str">
        <f t="shared" si="2243"/>
        <v>樊哙</v>
      </c>
      <c r="C1513" s="9">
        <v>8</v>
      </c>
      <c r="D1513" s="9">
        <f t="shared" ref="D1513:G1513" si="2244">D1509</f>
        <v>3</v>
      </c>
      <c r="E1513" s="9">
        <f t="shared" si="2244"/>
        <v>1</v>
      </c>
      <c r="F1513" s="9">
        <f t="shared" si="2244"/>
        <v>1</v>
      </c>
      <c r="G1513" s="9">
        <f t="shared" si="2244"/>
        <v>115073</v>
      </c>
      <c r="H1513" s="44" t="str">
        <f t="shared" si="2234"/>
        <v>card_11507_3_3</v>
      </c>
      <c r="I1513" s="9">
        <f t="shared" ref="I1513:M1513" si="2245">I1509</f>
        <v>0</v>
      </c>
      <c r="J1513" s="9" t="str">
        <f t="shared" si="2245"/>
        <v>11507_fankuai_ui.mp3</v>
      </c>
      <c r="K1513" s="9">
        <f t="shared" si="2245"/>
        <v>0</v>
      </c>
      <c r="L1513" s="9">
        <f t="shared" si="2245"/>
        <v>0</v>
      </c>
      <c r="M1513" s="9" t="str">
        <f t="shared" si="2245"/>
        <v>sound_deadnan.mp3</v>
      </c>
      <c r="N1513" s="43">
        <v>0</v>
      </c>
      <c r="P1513" t="str">
        <f t="shared" si="2235"/>
        <v>15</v>
      </c>
      <c r="Q1513">
        <v>3</v>
      </c>
      <c r="R1513" s="9">
        <v>3</v>
      </c>
      <c r="T1513" s="2"/>
    </row>
    <row r="1514" spans="1:20" ht="14.25">
      <c r="A1514" s="9">
        <f t="shared" ref="A1514:B1514" si="2246">A1510</f>
        <v>11507</v>
      </c>
      <c r="B1514" s="9" t="str">
        <f t="shared" si="2246"/>
        <v>樊哙</v>
      </c>
      <c r="C1514" s="9">
        <f>C1510+1</f>
        <v>9</v>
      </c>
      <c r="D1514" s="9">
        <f t="shared" ref="D1514:G1514" si="2247">D1510</f>
        <v>0</v>
      </c>
      <c r="E1514" s="9">
        <f t="shared" si="2247"/>
        <v>1</v>
      </c>
      <c r="F1514" s="9">
        <f t="shared" si="2247"/>
        <v>1</v>
      </c>
      <c r="G1514" s="9">
        <f t="shared" si="2247"/>
        <v>115073</v>
      </c>
      <c r="H1514" s="44" t="str">
        <f t="shared" si="2234"/>
        <v>card_11507_3_0</v>
      </c>
      <c r="I1514" s="9">
        <f t="shared" ref="I1514:M1514" si="2248">I1510</f>
        <v>0</v>
      </c>
      <c r="J1514" s="9" t="str">
        <f t="shared" si="2248"/>
        <v>11507_fankuai_ui.mp3</v>
      </c>
      <c r="K1514" s="9">
        <f t="shared" si="2248"/>
        <v>0</v>
      </c>
      <c r="L1514" s="9">
        <f t="shared" si="2248"/>
        <v>0</v>
      </c>
      <c r="M1514" s="9" t="str">
        <f t="shared" si="2248"/>
        <v>sound_deadnan.mp3</v>
      </c>
      <c r="N1514" s="43">
        <v>0</v>
      </c>
      <c r="P1514" t="str">
        <f t="shared" si="2235"/>
        <v>15</v>
      </c>
      <c r="Q1514">
        <v>3</v>
      </c>
      <c r="R1514" s="9">
        <v>0</v>
      </c>
      <c r="T1514" s="2"/>
    </row>
    <row r="1515" spans="1:20" ht="14.25">
      <c r="A1515" s="9">
        <f t="shared" ref="A1515:B1515" si="2249">A1511</f>
        <v>11507</v>
      </c>
      <c r="B1515" s="9" t="str">
        <f t="shared" si="2249"/>
        <v>樊哙</v>
      </c>
      <c r="C1515" s="9">
        <f t="shared" ref="C1515:C1541" si="2250">C1511+1</f>
        <v>9</v>
      </c>
      <c r="D1515" s="9">
        <f t="shared" ref="D1515:G1515" si="2251">D1511</f>
        <v>1</v>
      </c>
      <c r="E1515" s="9">
        <f t="shared" si="2251"/>
        <v>1</v>
      </c>
      <c r="F1515" s="9">
        <f t="shared" si="2251"/>
        <v>1</v>
      </c>
      <c r="G1515" s="9">
        <f t="shared" si="2251"/>
        <v>115073</v>
      </c>
      <c r="H1515" s="44" t="str">
        <f t="shared" si="2234"/>
        <v>card_11507_3_3</v>
      </c>
      <c r="I1515" s="9">
        <f t="shared" ref="I1515:M1515" si="2252">I1511</f>
        <v>0</v>
      </c>
      <c r="J1515" s="9" t="str">
        <f t="shared" si="2252"/>
        <v>11507_fankuai_ui.mp3</v>
      </c>
      <c r="K1515" s="9">
        <f t="shared" si="2252"/>
        <v>0</v>
      </c>
      <c r="L1515" s="9">
        <f t="shared" si="2252"/>
        <v>0</v>
      </c>
      <c r="M1515" s="9" t="str">
        <f t="shared" si="2252"/>
        <v>sound_deadnan.mp3</v>
      </c>
      <c r="N1515" s="43">
        <v>0</v>
      </c>
      <c r="P1515" t="str">
        <f t="shared" si="2235"/>
        <v>15</v>
      </c>
      <c r="Q1515">
        <v>3</v>
      </c>
      <c r="R1515" s="9">
        <v>3</v>
      </c>
      <c r="T1515" s="2"/>
    </row>
    <row r="1516" spans="1:20" ht="14.25">
      <c r="A1516" s="9">
        <f t="shared" ref="A1516:B1516" si="2253">A1512</f>
        <v>11507</v>
      </c>
      <c r="B1516" s="9" t="str">
        <f t="shared" si="2253"/>
        <v>樊哙</v>
      </c>
      <c r="C1516" s="9">
        <f t="shared" si="2250"/>
        <v>9</v>
      </c>
      <c r="D1516" s="9">
        <f t="shared" ref="D1516:G1516" si="2254">D1512</f>
        <v>2</v>
      </c>
      <c r="E1516" s="9">
        <f t="shared" si="2254"/>
        <v>1</v>
      </c>
      <c r="F1516" s="9">
        <f t="shared" si="2254"/>
        <v>1</v>
      </c>
      <c r="G1516" s="9">
        <f t="shared" si="2254"/>
        <v>115073</v>
      </c>
      <c r="H1516" s="44" t="str">
        <f t="shared" si="2234"/>
        <v>card_11507_3_3</v>
      </c>
      <c r="I1516" s="9">
        <f t="shared" ref="I1516:M1516" si="2255">I1512</f>
        <v>0</v>
      </c>
      <c r="J1516" s="9" t="str">
        <f t="shared" si="2255"/>
        <v>11507_fankuai_ui.mp3</v>
      </c>
      <c r="K1516" s="9">
        <f t="shared" si="2255"/>
        <v>0</v>
      </c>
      <c r="L1516" s="9">
        <f t="shared" si="2255"/>
        <v>0</v>
      </c>
      <c r="M1516" s="9" t="str">
        <f t="shared" si="2255"/>
        <v>sound_deadnan.mp3</v>
      </c>
      <c r="N1516" s="43">
        <v>0</v>
      </c>
      <c r="P1516" t="str">
        <f t="shared" si="2235"/>
        <v>15</v>
      </c>
      <c r="Q1516">
        <v>3</v>
      </c>
      <c r="R1516" s="9">
        <v>3</v>
      </c>
      <c r="T1516" s="2"/>
    </row>
    <row r="1517" spans="1:20" ht="14.25">
      <c r="A1517" s="9">
        <f t="shared" ref="A1517:B1517" si="2256">A1513</f>
        <v>11507</v>
      </c>
      <c r="B1517" s="9" t="str">
        <f t="shared" si="2256"/>
        <v>樊哙</v>
      </c>
      <c r="C1517" s="9">
        <f t="shared" si="2250"/>
        <v>9</v>
      </c>
      <c r="D1517" s="9">
        <f t="shared" ref="D1517:G1517" si="2257">D1513</f>
        <v>3</v>
      </c>
      <c r="E1517" s="9">
        <f t="shared" si="2257"/>
        <v>1</v>
      </c>
      <c r="F1517" s="9">
        <f t="shared" si="2257"/>
        <v>1</v>
      </c>
      <c r="G1517" s="9">
        <f t="shared" si="2257"/>
        <v>115073</v>
      </c>
      <c r="H1517" s="44" t="str">
        <f t="shared" si="2234"/>
        <v>card_11507_3_3</v>
      </c>
      <c r="I1517" s="9">
        <f t="shared" ref="I1517:M1517" si="2258">I1513</f>
        <v>0</v>
      </c>
      <c r="J1517" s="9" t="str">
        <f t="shared" si="2258"/>
        <v>11507_fankuai_ui.mp3</v>
      </c>
      <c r="K1517" s="9">
        <f t="shared" si="2258"/>
        <v>0</v>
      </c>
      <c r="L1517" s="9">
        <f t="shared" si="2258"/>
        <v>0</v>
      </c>
      <c r="M1517" s="9" t="str">
        <f t="shared" si="2258"/>
        <v>sound_deadnan.mp3</v>
      </c>
      <c r="N1517" s="43">
        <v>0</v>
      </c>
      <c r="P1517" t="str">
        <f t="shared" si="2235"/>
        <v>15</v>
      </c>
      <c r="Q1517">
        <v>3</v>
      </c>
      <c r="R1517" s="9">
        <v>3</v>
      </c>
      <c r="T1517" s="2"/>
    </row>
    <row r="1518" spans="1:20" ht="14.25">
      <c r="A1518" s="9">
        <f t="shared" ref="A1518:B1518" si="2259">A1514</f>
        <v>11507</v>
      </c>
      <c r="B1518" s="9" t="str">
        <f t="shared" si="2259"/>
        <v>樊哙</v>
      </c>
      <c r="C1518" s="9">
        <f t="shared" si="2250"/>
        <v>10</v>
      </c>
      <c r="D1518" s="9">
        <f t="shared" ref="D1518:G1518" si="2260">D1514</f>
        <v>0</v>
      </c>
      <c r="E1518" s="9">
        <f t="shared" si="2260"/>
        <v>1</v>
      </c>
      <c r="F1518" s="9">
        <f t="shared" si="2260"/>
        <v>1</v>
      </c>
      <c r="G1518" s="9">
        <f t="shared" si="2260"/>
        <v>115073</v>
      </c>
      <c r="H1518" s="44" t="str">
        <f t="shared" si="2234"/>
        <v>card_11507_3_0</v>
      </c>
      <c r="I1518" s="9">
        <f t="shared" ref="I1518:M1518" si="2261">I1514</f>
        <v>0</v>
      </c>
      <c r="J1518" s="9" t="str">
        <f t="shared" si="2261"/>
        <v>11507_fankuai_ui.mp3</v>
      </c>
      <c r="K1518" s="9">
        <f t="shared" si="2261"/>
        <v>0</v>
      </c>
      <c r="L1518" s="9">
        <f t="shared" si="2261"/>
        <v>0</v>
      </c>
      <c r="M1518" s="9" t="str">
        <f t="shared" si="2261"/>
        <v>sound_deadnan.mp3</v>
      </c>
      <c r="N1518" s="43">
        <v>0</v>
      </c>
      <c r="P1518" t="str">
        <f t="shared" si="2235"/>
        <v>15</v>
      </c>
      <c r="Q1518">
        <v>3</v>
      </c>
      <c r="R1518" s="9">
        <v>0</v>
      </c>
      <c r="T1518" s="2"/>
    </row>
    <row r="1519" spans="1:20" ht="14.25">
      <c r="A1519" s="9">
        <f t="shared" ref="A1519:B1519" si="2262">A1515</f>
        <v>11507</v>
      </c>
      <c r="B1519" s="9" t="str">
        <f t="shared" si="2262"/>
        <v>樊哙</v>
      </c>
      <c r="C1519" s="9">
        <f t="shared" si="2250"/>
        <v>10</v>
      </c>
      <c r="D1519" s="9">
        <f t="shared" ref="D1519:G1519" si="2263">D1515</f>
        <v>1</v>
      </c>
      <c r="E1519" s="9">
        <f t="shared" si="2263"/>
        <v>1</v>
      </c>
      <c r="F1519" s="9">
        <f t="shared" si="2263"/>
        <v>1</v>
      </c>
      <c r="G1519" s="9">
        <f t="shared" si="2263"/>
        <v>115073</v>
      </c>
      <c r="H1519" s="44" t="str">
        <f t="shared" si="2234"/>
        <v>card_11507_3_3</v>
      </c>
      <c r="I1519" s="9">
        <f t="shared" ref="I1519:M1519" si="2264">I1515</f>
        <v>0</v>
      </c>
      <c r="J1519" s="9" t="str">
        <f t="shared" si="2264"/>
        <v>11507_fankuai_ui.mp3</v>
      </c>
      <c r="K1519" s="9">
        <f t="shared" si="2264"/>
        <v>0</v>
      </c>
      <c r="L1519" s="9">
        <f t="shared" si="2264"/>
        <v>0</v>
      </c>
      <c r="M1519" s="9" t="str">
        <f t="shared" si="2264"/>
        <v>sound_deadnan.mp3</v>
      </c>
      <c r="N1519" s="43">
        <v>0</v>
      </c>
      <c r="P1519" t="str">
        <f t="shared" si="2235"/>
        <v>15</v>
      </c>
      <c r="Q1519">
        <v>3</v>
      </c>
      <c r="R1519" s="9">
        <v>3</v>
      </c>
      <c r="T1519" s="2"/>
    </row>
    <row r="1520" spans="1:20" ht="14.25">
      <c r="A1520" s="9">
        <f t="shared" ref="A1520:B1520" si="2265">A1516</f>
        <v>11507</v>
      </c>
      <c r="B1520" s="9" t="str">
        <f t="shared" si="2265"/>
        <v>樊哙</v>
      </c>
      <c r="C1520" s="9">
        <f t="shared" si="2250"/>
        <v>10</v>
      </c>
      <c r="D1520" s="9">
        <f t="shared" ref="D1520:G1520" si="2266">D1516</f>
        <v>2</v>
      </c>
      <c r="E1520" s="9">
        <f t="shared" si="2266"/>
        <v>1</v>
      </c>
      <c r="F1520" s="9">
        <f t="shared" si="2266"/>
        <v>1</v>
      </c>
      <c r="G1520" s="9">
        <f t="shared" si="2266"/>
        <v>115073</v>
      </c>
      <c r="H1520" s="44" t="str">
        <f t="shared" si="2234"/>
        <v>card_11507_3_3</v>
      </c>
      <c r="I1520" s="9">
        <f t="shared" ref="I1520:M1520" si="2267">I1516</f>
        <v>0</v>
      </c>
      <c r="J1520" s="9" t="str">
        <f t="shared" si="2267"/>
        <v>11507_fankuai_ui.mp3</v>
      </c>
      <c r="K1520" s="9">
        <f t="shared" si="2267"/>
        <v>0</v>
      </c>
      <c r="L1520" s="9">
        <f t="shared" si="2267"/>
        <v>0</v>
      </c>
      <c r="M1520" s="9" t="str">
        <f t="shared" si="2267"/>
        <v>sound_deadnan.mp3</v>
      </c>
      <c r="N1520" s="43">
        <v>0</v>
      </c>
      <c r="P1520" t="str">
        <f t="shared" si="2235"/>
        <v>15</v>
      </c>
      <c r="Q1520">
        <v>3</v>
      </c>
      <c r="R1520" s="9">
        <v>3</v>
      </c>
      <c r="T1520" s="2"/>
    </row>
    <row r="1521" spans="1:20" ht="14.25">
      <c r="A1521" s="9">
        <f t="shared" ref="A1521:B1521" si="2268">A1517</f>
        <v>11507</v>
      </c>
      <c r="B1521" s="9" t="str">
        <f t="shared" si="2268"/>
        <v>樊哙</v>
      </c>
      <c r="C1521" s="9">
        <f t="shared" si="2250"/>
        <v>10</v>
      </c>
      <c r="D1521" s="9">
        <f t="shared" ref="D1521:G1521" si="2269">D1517</f>
        <v>3</v>
      </c>
      <c r="E1521" s="9">
        <f t="shared" si="2269"/>
        <v>1</v>
      </c>
      <c r="F1521" s="9">
        <f t="shared" si="2269"/>
        <v>1</v>
      </c>
      <c r="G1521" s="9">
        <f t="shared" si="2269"/>
        <v>115073</v>
      </c>
      <c r="H1521" s="44" t="str">
        <f t="shared" si="2234"/>
        <v>card_11507_3_3</v>
      </c>
      <c r="I1521" s="9">
        <f t="shared" ref="I1521:M1521" si="2270">I1517</f>
        <v>0</v>
      </c>
      <c r="J1521" s="9" t="str">
        <f t="shared" si="2270"/>
        <v>11507_fankuai_ui.mp3</v>
      </c>
      <c r="K1521" s="9">
        <f t="shared" si="2270"/>
        <v>0</v>
      </c>
      <c r="L1521" s="9">
        <f t="shared" si="2270"/>
        <v>0</v>
      </c>
      <c r="M1521" s="9" t="str">
        <f t="shared" si="2270"/>
        <v>sound_deadnan.mp3</v>
      </c>
      <c r="N1521" s="43">
        <v>0</v>
      </c>
      <c r="P1521" t="str">
        <f t="shared" si="2235"/>
        <v>15</v>
      </c>
      <c r="Q1521">
        <v>3</v>
      </c>
      <c r="R1521" s="9">
        <v>3</v>
      </c>
      <c r="T1521" s="2"/>
    </row>
    <row r="1522" spans="1:20" ht="14.25">
      <c r="A1522" s="9">
        <f t="shared" ref="A1522:B1522" si="2271">A1518</f>
        <v>11507</v>
      </c>
      <c r="B1522" s="9" t="str">
        <f t="shared" si="2271"/>
        <v>樊哙</v>
      </c>
      <c r="C1522" s="9">
        <f t="shared" si="2250"/>
        <v>11</v>
      </c>
      <c r="D1522" s="9">
        <f t="shared" ref="D1522:G1522" si="2272">D1518</f>
        <v>0</v>
      </c>
      <c r="E1522" s="9">
        <f t="shared" si="2272"/>
        <v>1</v>
      </c>
      <c r="F1522" s="9">
        <f t="shared" si="2272"/>
        <v>1</v>
      </c>
      <c r="G1522" s="9">
        <f t="shared" si="2272"/>
        <v>115073</v>
      </c>
      <c r="H1522" s="44" t="str">
        <f t="shared" si="2234"/>
        <v>card_11507_3_0</v>
      </c>
      <c r="I1522" s="9">
        <f t="shared" ref="I1522:M1522" si="2273">I1518</f>
        <v>0</v>
      </c>
      <c r="J1522" s="9" t="str">
        <f t="shared" si="2273"/>
        <v>11507_fankuai_ui.mp3</v>
      </c>
      <c r="K1522" s="9">
        <f t="shared" si="2273"/>
        <v>0</v>
      </c>
      <c r="L1522" s="9">
        <f t="shared" si="2273"/>
        <v>0</v>
      </c>
      <c r="M1522" s="9" t="str">
        <f t="shared" si="2273"/>
        <v>sound_deadnan.mp3</v>
      </c>
      <c r="N1522" s="43">
        <v>0</v>
      </c>
      <c r="P1522" t="str">
        <f t="shared" si="2235"/>
        <v>15</v>
      </c>
      <c r="Q1522">
        <v>3</v>
      </c>
      <c r="R1522" s="9">
        <v>0</v>
      </c>
      <c r="S1522" s="2">
        <v>401</v>
      </c>
      <c r="T1522" s="2">
        <f>VLOOKUP(B1542,Sheet3!B:C,2,FALSE)</f>
        <v>13</v>
      </c>
    </row>
    <row r="1523" spans="1:20" ht="14.25">
      <c r="A1523" s="9">
        <f t="shared" ref="A1523:B1523" si="2274">A1519</f>
        <v>11507</v>
      </c>
      <c r="B1523" s="9" t="str">
        <f t="shared" si="2274"/>
        <v>樊哙</v>
      </c>
      <c r="C1523" s="9">
        <f t="shared" si="2250"/>
        <v>11</v>
      </c>
      <c r="D1523" s="9">
        <f t="shared" ref="D1523:G1523" si="2275">D1519</f>
        <v>1</v>
      </c>
      <c r="E1523" s="9">
        <f t="shared" si="2275"/>
        <v>1</v>
      </c>
      <c r="F1523" s="9">
        <f t="shared" si="2275"/>
        <v>1</v>
      </c>
      <c r="G1523" s="9">
        <f t="shared" si="2275"/>
        <v>115073</v>
      </c>
      <c r="H1523" s="44" t="str">
        <f t="shared" si="2234"/>
        <v>card_11507_3_3</v>
      </c>
      <c r="I1523" s="9">
        <f t="shared" ref="I1523:M1523" si="2276">I1519</f>
        <v>0</v>
      </c>
      <c r="J1523" s="9" t="str">
        <f t="shared" si="2276"/>
        <v>11507_fankuai_ui.mp3</v>
      </c>
      <c r="K1523" s="9">
        <f t="shared" si="2276"/>
        <v>0</v>
      </c>
      <c r="L1523" s="9">
        <f t="shared" si="2276"/>
        <v>0</v>
      </c>
      <c r="M1523" s="9" t="str">
        <f t="shared" si="2276"/>
        <v>sound_deadnan.mp3</v>
      </c>
      <c r="N1523" s="43">
        <v>0</v>
      </c>
      <c r="P1523" t="str">
        <f t="shared" si="2235"/>
        <v>15</v>
      </c>
      <c r="Q1523">
        <v>3</v>
      </c>
      <c r="R1523" s="9">
        <v>3</v>
      </c>
      <c r="S1523" s="2">
        <v>402</v>
      </c>
      <c r="T1523" s="2">
        <f>VLOOKUP(B1543,Sheet3!B:C,2,FALSE)</f>
        <v>13</v>
      </c>
    </row>
    <row r="1524" spans="1:20" ht="14.25">
      <c r="A1524" s="9">
        <f t="shared" ref="A1524:B1524" si="2277">A1520</f>
        <v>11507</v>
      </c>
      <c r="B1524" s="9" t="str">
        <f t="shared" si="2277"/>
        <v>樊哙</v>
      </c>
      <c r="C1524" s="9">
        <f t="shared" si="2250"/>
        <v>11</v>
      </c>
      <c r="D1524" s="9">
        <f t="shared" ref="D1524:G1524" si="2278">D1520</f>
        <v>2</v>
      </c>
      <c r="E1524" s="9">
        <f t="shared" si="2278"/>
        <v>1</v>
      </c>
      <c r="F1524" s="9">
        <f t="shared" si="2278"/>
        <v>1</v>
      </c>
      <c r="G1524" s="9">
        <f t="shared" si="2278"/>
        <v>115073</v>
      </c>
      <c r="H1524" s="44" t="str">
        <f t="shared" si="2234"/>
        <v>card_11507_3_3</v>
      </c>
      <c r="I1524" s="9">
        <f t="shared" ref="I1524:M1524" si="2279">I1520</f>
        <v>0</v>
      </c>
      <c r="J1524" s="9" t="str">
        <f t="shared" si="2279"/>
        <v>11507_fankuai_ui.mp3</v>
      </c>
      <c r="K1524" s="9">
        <f t="shared" si="2279"/>
        <v>0</v>
      </c>
      <c r="L1524" s="9">
        <f t="shared" si="2279"/>
        <v>0</v>
      </c>
      <c r="M1524" s="9" t="str">
        <f t="shared" si="2279"/>
        <v>sound_deadnan.mp3</v>
      </c>
      <c r="N1524" s="43">
        <v>0</v>
      </c>
      <c r="P1524" t="str">
        <f t="shared" si="2235"/>
        <v>15</v>
      </c>
      <c r="Q1524">
        <v>3</v>
      </c>
      <c r="R1524" s="9">
        <v>3</v>
      </c>
      <c r="S1524" s="2">
        <v>403</v>
      </c>
      <c r="T1524" s="2">
        <f>VLOOKUP(B1544,Sheet3!B:C,2,FALSE)</f>
        <v>13</v>
      </c>
    </row>
    <row r="1525" spans="1:20" ht="14.25">
      <c r="A1525" s="9">
        <f t="shared" ref="A1525:B1525" si="2280">A1521</f>
        <v>11507</v>
      </c>
      <c r="B1525" s="9" t="str">
        <f t="shared" si="2280"/>
        <v>樊哙</v>
      </c>
      <c r="C1525" s="9">
        <f t="shared" si="2250"/>
        <v>11</v>
      </c>
      <c r="D1525" s="9">
        <f t="shared" ref="D1525:G1525" si="2281">D1521</f>
        <v>3</v>
      </c>
      <c r="E1525" s="9">
        <f t="shared" si="2281"/>
        <v>1</v>
      </c>
      <c r="F1525" s="9">
        <f t="shared" si="2281"/>
        <v>1</v>
      </c>
      <c r="G1525" s="9">
        <f t="shared" si="2281"/>
        <v>115073</v>
      </c>
      <c r="H1525" s="44" t="str">
        <f t="shared" si="2234"/>
        <v>card_11507_3_3</v>
      </c>
      <c r="I1525" s="9">
        <f t="shared" ref="I1525:M1525" si="2282">I1521</f>
        <v>0</v>
      </c>
      <c r="J1525" s="9" t="str">
        <f t="shared" si="2282"/>
        <v>11507_fankuai_ui.mp3</v>
      </c>
      <c r="K1525" s="9">
        <f t="shared" si="2282"/>
        <v>0</v>
      </c>
      <c r="L1525" s="9">
        <f t="shared" si="2282"/>
        <v>0</v>
      </c>
      <c r="M1525" s="9" t="str">
        <f t="shared" si="2282"/>
        <v>sound_deadnan.mp3</v>
      </c>
      <c r="N1525" s="43">
        <v>0</v>
      </c>
      <c r="P1525" t="str">
        <f t="shared" si="2235"/>
        <v>15</v>
      </c>
      <c r="Q1525">
        <v>3</v>
      </c>
      <c r="R1525" s="9">
        <v>3</v>
      </c>
      <c r="S1525" s="2">
        <v>404</v>
      </c>
      <c r="T1525" s="2">
        <f>VLOOKUP(B1545,Sheet3!B:C,2,FALSE)</f>
        <v>13</v>
      </c>
    </row>
    <row r="1526" spans="1:20" ht="14.25">
      <c r="A1526" s="9">
        <f t="shared" ref="A1526:B1526" si="2283">A1522</f>
        <v>11507</v>
      </c>
      <c r="B1526" s="9" t="str">
        <f t="shared" si="2283"/>
        <v>樊哙</v>
      </c>
      <c r="C1526" s="9">
        <f t="shared" si="2250"/>
        <v>12</v>
      </c>
      <c r="D1526" s="9">
        <f t="shared" ref="D1526:G1526" si="2284">D1522</f>
        <v>0</v>
      </c>
      <c r="E1526" s="9">
        <f t="shared" si="2284"/>
        <v>1</v>
      </c>
      <c r="F1526" s="9">
        <f t="shared" si="2284"/>
        <v>1</v>
      </c>
      <c r="G1526" s="9">
        <f t="shared" si="2284"/>
        <v>115073</v>
      </c>
      <c r="H1526" s="44" t="str">
        <f t="shared" si="2234"/>
        <v>card_11507_3_0</v>
      </c>
      <c r="I1526" s="9">
        <f t="shared" ref="I1526:M1526" si="2285">I1522</f>
        <v>0</v>
      </c>
      <c r="J1526" s="9" t="str">
        <f t="shared" si="2285"/>
        <v>11507_fankuai_ui.mp3</v>
      </c>
      <c r="K1526" s="9">
        <f t="shared" si="2285"/>
        <v>0</v>
      </c>
      <c r="L1526" s="9">
        <f t="shared" si="2285"/>
        <v>0</v>
      </c>
      <c r="M1526" s="9" t="str">
        <f t="shared" si="2285"/>
        <v>sound_deadnan.mp3</v>
      </c>
      <c r="N1526" s="9"/>
      <c r="P1526" t="str">
        <f t="shared" si="2235"/>
        <v>15</v>
      </c>
      <c r="Q1526">
        <v>3</v>
      </c>
      <c r="R1526" s="9">
        <v>0</v>
      </c>
      <c r="S1526" s="2">
        <v>405</v>
      </c>
      <c r="T1526" s="2">
        <f>VLOOKUP(B1546,Sheet3!B:C,2,FALSE)</f>
        <v>13</v>
      </c>
    </row>
    <row r="1527" spans="1:20" ht="14.25">
      <c r="A1527" s="9">
        <f t="shared" ref="A1527:B1527" si="2286">A1523</f>
        <v>11507</v>
      </c>
      <c r="B1527" s="9" t="str">
        <f t="shared" si="2286"/>
        <v>樊哙</v>
      </c>
      <c r="C1527" s="9">
        <f t="shared" si="2250"/>
        <v>12</v>
      </c>
      <c r="D1527" s="9">
        <f t="shared" ref="D1527:G1527" si="2287">D1523</f>
        <v>1</v>
      </c>
      <c r="E1527" s="9">
        <f t="shared" si="2287"/>
        <v>1</v>
      </c>
      <c r="F1527" s="9">
        <f t="shared" si="2287"/>
        <v>1</v>
      </c>
      <c r="G1527" s="9">
        <f t="shared" si="2287"/>
        <v>115073</v>
      </c>
      <c r="H1527" s="44" t="str">
        <f t="shared" si="2234"/>
        <v>card_11507_3_3</v>
      </c>
      <c r="I1527" s="9">
        <f t="shared" ref="I1527:M1527" si="2288">I1523</f>
        <v>0</v>
      </c>
      <c r="J1527" s="9" t="str">
        <f t="shared" si="2288"/>
        <v>11507_fankuai_ui.mp3</v>
      </c>
      <c r="K1527" s="9">
        <f t="shared" si="2288"/>
        <v>0</v>
      </c>
      <c r="L1527" s="9">
        <f t="shared" si="2288"/>
        <v>0</v>
      </c>
      <c r="M1527" s="9" t="str">
        <f t="shared" si="2288"/>
        <v>sound_deadnan.mp3</v>
      </c>
      <c r="N1527" s="9"/>
      <c r="P1527" t="str">
        <f t="shared" si="2235"/>
        <v>15</v>
      </c>
      <c r="Q1527">
        <v>3</v>
      </c>
      <c r="R1527" s="9">
        <v>3</v>
      </c>
      <c r="S1527" s="2">
        <v>406</v>
      </c>
      <c r="T1527" s="2">
        <f>VLOOKUP(B1547,Sheet3!B:C,2,FALSE)</f>
        <v>13</v>
      </c>
    </row>
    <row r="1528" spans="1:20" ht="14.25">
      <c r="A1528" s="9">
        <f t="shared" ref="A1528:B1528" si="2289">A1524</f>
        <v>11507</v>
      </c>
      <c r="B1528" s="9" t="str">
        <f t="shared" si="2289"/>
        <v>樊哙</v>
      </c>
      <c r="C1528" s="9">
        <f t="shared" si="2250"/>
        <v>12</v>
      </c>
      <c r="D1528" s="9">
        <f t="shared" ref="D1528:G1528" si="2290">D1524</f>
        <v>2</v>
      </c>
      <c r="E1528" s="9">
        <f t="shared" si="2290"/>
        <v>1</v>
      </c>
      <c r="F1528" s="9">
        <f t="shared" si="2290"/>
        <v>1</v>
      </c>
      <c r="G1528" s="9">
        <f t="shared" si="2290"/>
        <v>115073</v>
      </c>
      <c r="H1528" s="44" t="str">
        <f t="shared" si="2234"/>
        <v>card_11507_3_3</v>
      </c>
      <c r="I1528" s="9">
        <f t="shared" ref="I1528:M1528" si="2291">I1524</f>
        <v>0</v>
      </c>
      <c r="J1528" s="9" t="str">
        <f t="shared" si="2291"/>
        <v>11507_fankuai_ui.mp3</v>
      </c>
      <c r="K1528" s="9">
        <f t="shared" si="2291"/>
        <v>0</v>
      </c>
      <c r="L1528" s="9">
        <f t="shared" si="2291"/>
        <v>0</v>
      </c>
      <c r="M1528" s="9" t="str">
        <f t="shared" si="2291"/>
        <v>sound_deadnan.mp3</v>
      </c>
      <c r="N1528" s="9"/>
      <c r="P1528" t="str">
        <f t="shared" si="2235"/>
        <v>15</v>
      </c>
      <c r="Q1528">
        <v>3</v>
      </c>
      <c r="R1528" s="9">
        <v>3</v>
      </c>
      <c r="S1528" s="2">
        <v>407</v>
      </c>
      <c r="T1528" s="2">
        <f>VLOOKUP(B1548,Sheet3!B:C,2,FALSE)</f>
        <v>13</v>
      </c>
    </row>
    <row r="1529" spans="1:20" ht="14.25">
      <c r="A1529" s="9">
        <f t="shared" ref="A1529:B1529" si="2292">A1525</f>
        <v>11507</v>
      </c>
      <c r="B1529" s="9" t="str">
        <f t="shared" si="2292"/>
        <v>樊哙</v>
      </c>
      <c r="C1529" s="9">
        <f t="shared" si="2250"/>
        <v>12</v>
      </c>
      <c r="D1529" s="9">
        <f t="shared" ref="D1529:G1529" si="2293">D1525</f>
        <v>3</v>
      </c>
      <c r="E1529" s="9">
        <f t="shared" si="2293"/>
        <v>1</v>
      </c>
      <c r="F1529" s="9">
        <f t="shared" si="2293"/>
        <v>1</v>
      </c>
      <c r="G1529" s="9">
        <f t="shared" si="2293"/>
        <v>115073</v>
      </c>
      <c r="H1529" s="44" t="str">
        <f t="shared" si="2234"/>
        <v>card_11507_3_3</v>
      </c>
      <c r="I1529" s="9">
        <f t="shared" ref="I1529:M1529" si="2294">I1525</f>
        <v>0</v>
      </c>
      <c r="J1529" s="9" t="str">
        <f t="shared" si="2294"/>
        <v>11507_fankuai_ui.mp3</v>
      </c>
      <c r="K1529" s="9">
        <f t="shared" si="2294"/>
        <v>0</v>
      </c>
      <c r="L1529" s="9">
        <f t="shared" si="2294"/>
        <v>0</v>
      </c>
      <c r="M1529" s="9" t="str">
        <f t="shared" si="2294"/>
        <v>sound_deadnan.mp3</v>
      </c>
      <c r="N1529" s="9"/>
      <c r="P1529" t="str">
        <f t="shared" si="2235"/>
        <v>15</v>
      </c>
      <c r="Q1529">
        <v>3</v>
      </c>
      <c r="R1529" s="9">
        <v>3</v>
      </c>
      <c r="S1529" s="2">
        <v>408</v>
      </c>
      <c r="T1529" s="2">
        <f>VLOOKUP(B1549,Sheet3!B:C,2,FALSE)</f>
        <v>13</v>
      </c>
    </row>
    <row r="1530" spans="1:20" ht="14.25">
      <c r="A1530" s="9">
        <f t="shared" ref="A1530:B1530" si="2295">A1526</f>
        <v>11507</v>
      </c>
      <c r="B1530" s="9" t="str">
        <f t="shared" si="2295"/>
        <v>樊哙</v>
      </c>
      <c r="C1530" s="9">
        <f t="shared" si="2250"/>
        <v>13</v>
      </c>
      <c r="D1530" s="9">
        <f t="shared" ref="D1530:G1530" si="2296">D1526</f>
        <v>0</v>
      </c>
      <c r="E1530" s="9">
        <f t="shared" si="2296"/>
        <v>1</v>
      </c>
      <c r="F1530" s="9">
        <f t="shared" si="2296"/>
        <v>1</v>
      </c>
      <c r="G1530" s="9">
        <f t="shared" si="2296"/>
        <v>115073</v>
      </c>
      <c r="H1530" s="44" t="str">
        <f t="shared" si="2234"/>
        <v>card_11507_3_0</v>
      </c>
      <c r="I1530" s="9">
        <f t="shared" ref="I1530:M1530" si="2297">I1526</f>
        <v>0</v>
      </c>
      <c r="J1530" s="9" t="str">
        <f t="shared" si="2297"/>
        <v>11507_fankuai_ui.mp3</v>
      </c>
      <c r="K1530" s="9">
        <f t="shared" si="2297"/>
        <v>0</v>
      </c>
      <c r="L1530" s="9">
        <f t="shared" si="2297"/>
        <v>0</v>
      </c>
      <c r="M1530" s="9" t="str">
        <f t="shared" si="2297"/>
        <v>sound_deadnan.mp3</v>
      </c>
      <c r="N1530" s="9"/>
      <c r="P1530" t="str">
        <f t="shared" si="2235"/>
        <v>15</v>
      </c>
      <c r="Q1530">
        <v>3</v>
      </c>
      <c r="R1530" s="9">
        <v>0</v>
      </c>
      <c r="S1530" s="2">
        <v>409</v>
      </c>
      <c r="T1530" s="2">
        <f>VLOOKUP(B1550,Sheet3!B:C,2,FALSE)</f>
        <v>13</v>
      </c>
    </row>
    <row r="1531" spans="1:20" ht="14.25">
      <c r="A1531" s="9">
        <f t="shared" ref="A1531:B1531" si="2298">A1527</f>
        <v>11507</v>
      </c>
      <c r="B1531" s="9" t="str">
        <f t="shared" si="2298"/>
        <v>樊哙</v>
      </c>
      <c r="C1531" s="9">
        <f t="shared" si="2250"/>
        <v>13</v>
      </c>
      <c r="D1531" s="9">
        <f t="shared" ref="D1531:G1531" si="2299">D1527</f>
        <v>1</v>
      </c>
      <c r="E1531" s="9">
        <f t="shared" si="2299"/>
        <v>1</v>
      </c>
      <c r="F1531" s="9">
        <f t="shared" si="2299"/>
        <v>1</v>
      </c>
      <c r="G1531" s="9">
        <f t="shared" si="2299"/>
        <v>115073</v>
      </c>
      <c r="H1531" s="44" t="str">
        <f t="shared" si="2234"/>
        <v>card_11507_3_3</v>
      </c>
      <c r="I1531" s="9">
        <f t="shared" ref="I1531:M1531" si="2300">I1527</f>
        <v>0</v>
      </c>
      <c r="J1531" s="9" t="str">
        <f t="shared" si="2300"/>
        <v>11507_fankuai_ui.mp3</v>
      </c>
      <c r="K1531" s="9">
        <f t="shared" si="2300"/>
        <v>0</v>
      </c>
      <c r="L1531" s="9">
        <f t="shared" si="2300"/>
        <v>0</v>
      </c>
      <c r="M1531" s="9" t="str">
        <f t="shared" si="2300"/>
        <v>sound_deadnan.mp3</v>
      </c>
      <c r="N1531" s="9"/>
      <c r="P1531" t="str">
        <f t="shared" si="2235"/>
        <v>15</v>
      </c>
      <c r="Q1531">
        <v>3</v>
      </c>
      <c r="R1531" s="9">
        <v>3</v>
      </c>
      <c r="S1531" s="2">
        <v>410</v>
      </c>
      <c r="T1531" s="2">
        <f>VLOOKUP(B1551,Sheet3!B:C,2,FALSE)</f>
        <v>13</v>
      </c>
    </row>
    <row r="1532" spans="1:20" ht="14.25">
      <c r="A1532" s="9">
        <f t="shared" ref="A1532:B1532" si="2301">A1528</f>
        <v>11507</v>
      </c>
      <c r="B1532" s="9" t="str">
        <f t="shared" si="2301"/>
        <v>樊哙</v>
      </c>
      <c r="C1532" s="9">
        <f t="shared" si="2250"/>
        <v>13</v>
      </c>
      <c r="D1532" s="9">
        <f t="shared" ref="D1532:G1532" si="2302">D1528</f>
        <v>2</v>
      </c>
      <c r="E1532" s="9">
        <f t="shared" si="2302"/>
        <v>1</v>
      </c>
      <c r="F1532" s="9">
        <f t="shared" si="2302"/>
        <v>1</v>
      </c>
      <c r="G1532" s="9">
        <f t="shared" si="2302"/>
        <v>115073</v>
      </c>
      <c r="H1532" s="44" t="str">
        <f t="shared" si="2234"/>
        <v>card_11507_3_3</v>
      </c>
      <c r="I1532" s="9">
        <f t="shared" ref="I1532:M1532" si="2303">I1528</f>
        <v>0</v>
      </c>
      <c r="J1532" s="9" t="str">
        <f t="shared" si="2303"/>
        <v>11507_fankuai_ui.mp3</v>
      </c>
      <c r="K1532" s="9">
        <f t="shared" si="2303"/>
        <v>0</v>
      </c>
      <c r="L1532" s="9">
        <f t="shared" si="2303"/>
        <v>0</v>
      </c>
      <c r="M1532" s="9" t="str">
        <f t="shared" si="2303"/>
        <v>sound_deadnan.mp3</v>
      </c>
      <c r="N1532" s="9"/>
      <c r="P1532" t="str">
        <f t="shared" si="2235"/>
        <v>15</v>
      </c>
      <c r="Q1532">
        <v>3</v>
      </c>
      <c r="R1532" s="9">
        <v>3</v>
      </c>
      <c r="S1532" s="2">
        <v>411</v>
      </c>
      <c r="T1532" s="2">
        <f>VLOOKUP(B1552,Sheet3!B:C,2,FALSE)</f>
        <v>13</v>
      </c>
    </row>
    <row r="1533" spans="1:20" ht="14.25">
      <c r="A1533" s="9">
        <f t="shared" ref="A1533:B1533" si="2304">A1529</f>
        <v>11507</v>
      </c>
      <c r="B1533" s="9" t="str">
        <f t="shared" si="2304"/>
        <v>樊哙</v>
      </c>
      <c r="C1533" s="9">
        <f t="shared" si="2250"/>
        <v>13</v>
      </c>
      <c r="D1533" s="9">
        <f t="shared" ref="D1533:G1533" si="2305">D1529</f>
        <v>3</v>
      </c>
      <c r="E1533" s="9">
        <f t="shared" si="2305"/>
        <v>1</v>
      </c>
      <c r="F1533" s="9">
        <f t="shared" si="2305"/>
        <v>1</v>
      </c>
      <c r="G1533" s="9">
        <f t="shared" si="2305"/>
        <v>115073</v>
      </c>
      <c r="H1533" s="44" t="str">
        <f t="shared" si="2234"/>
        <v>card_11507_3_3</v>
      </c>
      <c r="I1533" s="9">
        <f t="shared" ref="I1533:M1533" si="2306">I1529</f>
        <v>0</v>
      </c>
      <c r="J1533" s="9" t="str">
        <f t="shared" si="2306"/>
        <v>11507_fankuai_ui.mp3</v>
      </c>
      <c r="K1533" s="9">
        <f t="shared" si="2306"/>
        <v>0</v>
      </c>
      <c r="L1533" s="9">
        <f t="shared" si="2306"/>
        <v>0</v>
      </c>
      <c r="M1533" s="9" t="str">
        <f t="shared" si="2306"/>
        <v>sound_deadnan.mp3</v>
      </c>
      <c r="N1533" s="9"/>
      <c r="P1533" t="str">
        <f t="shared" si="2235"/>
        <v>15</v>
      </c>
      <c r="Q1533">
        <v>3</v>
      </c>
      <c r="R1533" s="9">
        <v>3</v>
      </c>
      <c r="S1533" s="2">
        <v>412</v>
      </c>
      <c r="T1533" s="2">
        <f>VLOOKUP(B1553,Sheet3!B:C,2,FALSE)</f>
        <v>13</v>
      </c>
    </row>
    <row r="1534" spans="1:20" ht="14.25">
      <c r="A1534" s="9">
        <f t="shared" ref="A1534:B1534" si="2307">A1530</f>
        <v>11507</v>
      </c>
      <c r="B1534" s="9" t="str">
        <f t="shared" si="2307"/>
        <v>樊哙</v>
      </c>
      <c r="C1534" s="9">
        <f t="shared" si="2250"/>
        <v>14</v>
      </c>
      <c r="D1534" s="9">
        <f t="shared" ref="D1534:G1534" si="2308">D1530</f>
        <v>0</v>
      </c>
      <c r="E1534" s="9">
        <f t="shared" si="2308"/>
        <v>1</v>
      </c>
      <c r="F1534" s="9">
        <f t="shared" si="2308"/>
        <v>1</v>
      </c>
      <c r="G1534" s="9">
        <f t="shared" si="2308"/>
        <v>115073</v>
      </c>
      <c r="H1534" s="44" t="str">
        <f t="shared" si="2234"/>
        <v>card_11507_3_0</v>
      </c>
      <c r="I1534" s="9">
        <f t="shared" ref="I1534:M1534" si="2309">I1530</f>
        <v>0</v>
      </c>
      <c r="J1534" s="9" t="str">
        <f t="shared" si="2309"/>
        <v>11507_fankuai_ui.mp3</v>
      </c>
      <c r="K1534" s="9">
        <f t="shared" si="2309"/>
        <v>0</v>
      </c>
      <c r="L1534" s="9">
        <f t="shared" si="2309"/>
        <v>0</v>
      </c>
      <c r="M1534" s="9" t="str">
        <f t="shared" si="2309"/>
        <v>sound_deadnan.mp3</v>
      </c>
      <c r="N1534" s="9"/>
      <c r="P1534" t="str">
        <f t="shared" si="2235"/>
        <v>15</v>
      </c>
      <c r="Q1534">
        <v>3</v>
      </c>
      <c r="R1534" s="9">
        <v>0</v>
      </c>
      <c r="S1534" s="2">
        <v>413</v>
      </c>
      <c r="T1534" s="2">
        <f>VLOOKUP(B1554,Sheet3!B:C,2,FALSE)</f>
        <v>13</v>
      </c>
    </row>
    <row r="1535" spans="1:20" ht="14.25">
      <c r="A1535" s="9">
        <f t="shared" ref="A1535:B1535" si="2310">A1531</f>
        <v>11507</v>
      </c>
      <c r="B1535" s="9" t="str">
        <f t="shared" si="2310"/>
        <v>樊哙</v>
      </c>
      <c r="C1535" s="9">
        <f t="shared" si="2250"/>
        <v>14</v>
      </c>
      <c r="D1535" s="9">
        <f t="shared" ref="D1535:G1535" si="2311">D1531</f>
        <v>1</v>
      </c>
      <c r="E1535" s="9">
        <f t="shared" si="2311"/>
        <v>1</v>
      </c>
      <c r="F1535" s="9">
        <f t="shared" si="2311"/>
        <v>1</v>
      </c>
      <c r="G1535" s="9">
        <f t="shared" si="2311"/>
        <v>115073</v>
      </c>
      <c r="H1535" s="44" t="str">
        <f t="shared" si="2234"/>
        <v>card_11507_3_3</v>
      </c>
      <c r="I1535" s="9">
        <f t="shared" ref="I1535:M1535" si="2312">I1531</f>
        <v>0</v>
      </c>
      <c r="J1535" s="9" t="str">
        <f t="shared" si="2312"/>
        <v>11507_fankuai_ui.mp3</v>
      </c>
      <c r="K1535" s="9">
        <f t="shared" si="2312"/>
        <v>0</v>
      </c>
      <c r="L1535" s="9">
        <f t="shared" si="2312"/>
        <v>0</v>
      </c>
      <c r="M1535" s="9" t="str">
        <f t="shared" si="2312"/>
        <v>sound_deadnan.mp3</v>
      </c>
      <c r="N1535" s="9"/>
      <c r="P1535" t="str">
        <f t="shared" si="2235"/>
        <v>15</v>
      </c>
      <c r="Q1535">
        <v>3</v>
      </c>
      <c r="R1535" s="9">
        <v>3</v>
      </c>
      <c r="S1535" s="2">
        <v>414</v>
      </c>
      <c r="T1535" s="2">
        <f>VLOOKUP(B1555,Sheet3!B:C,2,FALSE)</f>
        <v>13</v>
      </c>
    </row>
    <row r="1536" spans="1:20" ht="14.25">
      <c r="A1536" s="9">
        <f t="shared" ref="A1536:B1536" si="2313">A1532</f>
        <v>11507</v>
      </c>
      <c r="B1536" s="9" t="str">
        <f t="shared" si="2313"/>
        <v>樊哙</v>
      </c>
      <c r="C1536" s="9">
        <f t="shared" si="2250"/>
        <v>14</v>
      </c>
      <c r="D1536" s="9">
        <f t="shared" ref="D1536:G1536" si="2314">D1532</f>
        <v>2</v>
      </c>
      <c r="E1536" s="9">
        <f t="shared" si="2314"/>
        <v>1</v>
      </c>
      <c r="F1536" s="9">
        <f t="shared" si="2314"/>
        <v>1</v>
      </c>
      <c r="G1536" s="9">
        <f t="shared" si="2314"/>
        <v>115073</v>
      </c>
      <c r="H1536" s="44" t="str">
        <f t="shared" si="2234"/>
        <v>card_11507_3_3</v>
      </c>
      <c r="I1536" s="9">
        <f t="shared" ref="I1536:M1536" si="2315">I1532</f>
        <v>0</v>
      </c>
      <c r="J1536" s="9" t="str">
        <f t="shared" si="2315"/>
        <v>11507_fankuai_ui.mp3</v>
      </c>
      <c r="K1536" s="9">
        <f t="shared" si="2315"/>
        <v>0</v>
      </c>
      <c r="L1536" s="9">
        <f t="shared" si="2315"/>
        <v>0</v>
      </c>
      <c r="M1536" s="9" t="str">
        <f t="shared" si="2315"/>
        <v>sound_deadnan.mp3</v>
      </c>
      <c r="N1536" s="9"/>
      <c r="P1536" t="str">
        <f t="shared" si="2235"/>
        <v>15</v>
      </c>
      <c r="Q1536">
        <v>3</v>
      </c>
      <c r="R1536" s="9">
        <v>3</v>
      </c>
      <c r="S1536" s="2">
        <v>415</v>
      </c>
      <c r="T1536" s="2">
        <f>VLOOKUP(B1556,Sheet3!B:C,2,FALSE)</f>
        <v>13</v>
      </c>
    </row>
    <row r="1537" spans="1:22" ht="14.25">
      <c r="A1537" s="9">
        <f t="shared" ref="A1537:B1537" si="2316">A1533</f>
        <v>11507</v>
      </c>
      <c r="B1537" s="9" t="str">
        <f t="shared" si="2316"/>
        <v>樊哙</v>
      </c>
      <c r="C1537" s="9">
        <f t="shared" si="2250"/>
        <v>14</v>
      </c>
      <c r="D1537" s="9">
        <f t="shared" ref="D1537:G1537" si="2317">D1533</f>
        <v>3</v>
      </c>
      <c r="E1537" s="9">
        <f t="shared" si="2317"/>
        <v>1</v>
      </c>
      <c r="F1537" s="9">
        <f t="shared" si="2317"/>
        <v>1</v>
      </c>
      <c r="G1537" s="9">
        <f t="shared" si="2317"/>
        <v>115073</v>
      </c>
      <c r="H1537" s="44" t="str">
        <f t="shared" si="2234"/>
        <v>card_11507_3_3</v>
      </c>
      <c r="I1537" s="9">
        <f t="shared" ref="I1537:M1537" si="2318">I1533</f>
        <v>0</v>
      </c>
      <c r="J1537" s="9" t="str">
        <f t="shared" si="2318"/>
        <v>11507_fankuai_ui.mp3</v>
      </c>
      <c r="K1537" s="9">
        <f t="shared" si="2318"/>
        <v>0</v>
      </c>
      <c r="L1537" s="9">
        <f t="shared" si="2318"/>
        <v>0</v>
      </c>
      <c r="M1537" s="9" t="str">
        <f t="shared" si="2318"/>
        <v>sound_deadnan.mp3</v>
      </c>
      <c r="N1537" s="9"/>
      <c r="P1537" t="str">
        <f t="shared" si="2235"/>
        <v>15</v>
      </c>
      <c r="Q1537">
        <v>3</v>
      </c>
      <c r="R1537" s="9">
        <v>3</v>
      </c>
      <c r="S1537" s="2">
        <v>416</v>
      </c>
      <c r="T1537" s="2">
        <f>VLOOKUP(B1557,Sheet3!B:C,2,FALSE)</f>
        <v>13</v>
      </c>
    </row>
    <row r="1538" spans="1:22" ht="14.25">
      <c r="A1538" s="9">
        <f t="shared" ref="A1538:B1538" si="2319">A1534</f>
        <v>11507</v>
      </c>
      <c r="B1538" s="9" t="str">
        <f t="shared" si="2319"/>
        <v>樊哙</v>
      </c>
      <c r="C1538" s="9">
        <f t="shared" si="2250"/>
        <v>15</v>
      </c>
      <c r="D1538" s="9">
        <f t="shared" ref="D1538:G1538" si="2320">D1534</f>
        <v>0</v>
      </c>
      <c r="E1538" s="9">
        <f t="shared" si="2320"/>
        <v>1</v>
      </c>
      <c r="F1538" s="9">
        <f t="shared" si="2320"/>
        <v>1</v>
      </c>
      <c r="G1538" s="9">
        <f t="shared" si="2320"/>
        <v>115073</v>
      </c>
      <c r="H1538" s="44" t="str">
        <f t="shared" si="2234"/>
        <v>card_11507_3_0</v>
      </c>
      <c r="I1538" s="9">
        <f t="shared" ref="I1538:M1538" si="2321">I1534</f>
        <v>0</v>
      </c>
      <c r="J1538" s="9" t="str">
        <f t="shared" si="2321"/>
        <v>11507_fankuai_ui.mp3</v>
      </c>
      <c r="K1538" s="9">
        <f t="shared" si="2321"/>
        <v>0</v>
      </c>
      <c r="L1538" s="9">
        <f t="shared" si="2321"/>
        <v>0</v>
      </c>
      <c r="M1538" s="9" t="str">
        <f t="shared" si="2321"/>
        <v>sound_deadnan.mp3</v>
      </c>
      <c r="N1538" s="9"/>
      <c r="P1538" t="str">
        <f t="shared" si="2235"/>
        <v>15</v>
      </c>
      <c r="Q1538">
        <v>3</v>
      </c>
      <c r="R1538" s="9">
        <v>0</v>
      </c>
      <c r="T1538" s="2">
        <f>VLOOKUP(B1558,Sheet3!B:C,2,FALSE)</f>
        <v>13</v>
      </c>
      <c r="U1538">
        <f t="shared" ref="U1538:U1553" si="2322">G1558</f>
        <v>115083</v>
      </c>
      <c r="V1538" t="str">
        <f t="shared" ref="V1538:V1553" si="2323">H1558</f>
        <v>card_11508_3_0</v>
      </c>
    </row>
    <row r="1539" spans="1:22" ht="14.25">
      <c r="A1539" s="9">
        <f t="shared" ref="A1539:B1539" si="2324">A1535</f>
        <v>11507</v>
      </c>
      <c r="B1539" s="9" t="str">
        <f t="shared" si="2324"/>
        <v>樊哙</v>
      </c>
      <c r="C1539" s="9">
        <f t="shared" si="2250"/>
        <v>15</v>
      </c>
      <c r="D1539" s="9">
        <f t="shared" ref="D1539:G1539" si="2325">D1535</f>
        <v>1</v>
      </c>
      <c r="E1539" s="9">
        <f t="shared" si="2325"/>
        <v>1</v>
      </c>
      <c r="F1539" s="9">
        <f t="shared" si="2325"/>
        <v>1</v>
      </c>
      <c r="G1539" s="9">
        <f t="shared" si="2325"/>
        <v>115073</v>
      </c>
      <c r="H1539" s="44" t="str">
        <f t="shared" si="2234"/>
        <v>card_11507_3_3</v>
      </c>
      <c r="I1539" s="9">
        <f t="shared" ref="I1539:M1539" si="2326">I1535</f>
        <v>0</v>
      </c>
      <c r="J1539" s="9" t="str">
        <f t="shared" si="2326"/>
        <v>11507_fankuai_ui.mp3</v>
      </c>
      <c r="K1539" s="9">
        <f t="shared" si="2326"/>
        <v>0</v>
      </c>
      <c r="L1539" s="9">
        <f t="shared" si="2326"/>
        <v>0</v>
      </c>
      <c r="M1539" s="9" t="str">
        <f t="shared" si="2326"/>
        <v>sound_deadnan.mp3</v>
      </c>
      <c r="N1539" s="9"/>
      <c r="P1539" t="str">
        <f t="shared" si="2235"/>
        <v>15</v>
      </c>
      <c r="Q1539">
        <v>3</v>
      </c>
      <c r="R1539" s="9">
        <v>3</v>
      </c>
      <c r="T1539" s="2">
        <f>VLOOKUP(B1559,Sheet3!B:C,2,FALSE)</f>
        <v>13</v>
      </c>
      <c r="U1539">
        <f t="shared" si="2322"/>
        <v>115083</v>
      </c>
      <c r="V1539" t="str">
        <f t="shared" si="2323"/>
        <v>card_11508_3_3</v>
      </c>
    </row>
    <row r="1540" spans="1:22" ht="14.25">
      <c r="A1540" s="9">
        <f t="shared" ref="A1540:B1540" si="2327">A1536</f>
        <v>11507</v>
      </c>
      <c r="B1540" s="9" t="str">
        <f t="shared" si="2327"/>
        <v>樊哙</v>
      </c>
      <c r="C1540" s="9">
        <f t="shared" si="2250"/>
        <v>15</v>
      </c>
      <c r="D1540" s="9">
        <f t="shared" ref="D1540:G1540" si="2328">D1536</f>
        <v>2</v>
      </c>
      <c r="E1540" s="9">
        <f t="shared" si="2328"/>
        <v>1</v>
      </c>
      <c r="F1540" s="9">
        <f t="shared" si="2328"/>
        <v>1</v>
      </c>
      <c r="G1540" s="9">
        <f t="shared" si="2328"/>
        <v>115073</v>
      </c>
      <c r="H1540" s="44" t="str">
        <f t="shared" si="2234"/>
        <v>card_11507_3_3</v>
      </c>
      <c r="I1540" s="9">
        <f t="shared" ref="I1540:M1540" si="2329">I1536</f>
        <v>0</v>
      </c>
      <c r="J1540" s="9" t="str">
        <f t="shared" si="2329"/>
        <v>11507_fankuai_ui.mp3</v>
      </c>
      <c r="K1540" s="9">
        <f t="shared" si="2329"/>
        <v>0</v>
      </c>
      <c r="L1540" s="9">
        <f t="shared" si="2329"/>
        <v>0</v>
      </c>
      <c r="M1540" s="9" t="str">
        <f t="shared" si="2329"/>
        <v>sound_deadnan.mp3</v>
      </c>
      <c r="N1540" s="9"/>
      <c r="P1540" t="str">
        <f t="shared" si="2235"/>
        <v>15</v>
      </c>
      <c r="Q1540">
        <v>3</v>
      </c>
      <c r="R1540" s="9">
        <v>3</v>
      </c>
      <c r="T1540" s="2">
        <f>VLOOKUP(B1560,Sheet3!B:C,2,FALSE)</f>
        <v>13</v>
      </c>
      <c r="U1540">
        <f t="shared" si="2322"/>
        <v>115083</v>
      </c>
      <c r="V1540" t="str">
        <f t="shared" si="2323"/>
        <v>card_11508_3_3</v>
      </c>
    </row>
    <row r="1541" spans="1:22" ht="14.25">
      <c r="A1541" s="9">
        <f t="shared" ref="A1541:B1541" si="2330">A1537</f>
        <v>11507</v>
      </c>
      <c r="B1541" s="9" t="str">
        <f t="shared" si="2330"/>
        <v>樊哙</v>
      </c>
      <c r="C1541" s="9">
        <f t="shared" si="2250"/>
        <v>15</v>
      </c>
      <c r="D1541" s="9">
        <f t="shared" ref="D1541:G1541" si="2331">D1537</f>
        <v>3</v>
      </c>
      <c r="E1541" s="9">
        <f t="shared" si="2331"/>
        <v>1</v>
      </c>
      <c r="F1541" s="9">
        <f t="shared" si="2331"/>
        <v>1</v>
      </c>
      <c r="G1541" s="9">
        <f t="shared" si="2331"/>
        <v>115073</v>
      </c>
      <c r="H1541" s="44" t="str">
        <f t="shared" si="2234"/>
        <v>card_11507_3_3</v>
      </c>
      <c r="I1541" s="9">
        <f t="shared" ref="I1541:M1541" si="2332">I1537</f>
        <v>0</v>
      </c>
      <c r="J1541" s="9" t="str">
        <f t="shared" si="2332"/>
        <v>11507_fankuai_ui.mp3</v>
      </c>
      <c r="K1541" s="9">
        <f t="shared" si="2332"/>
        <v>0</v>
      </c>
      <c r="L1541" s="9">
        <f t="shared" si="2332"/>
        <v>0</v>
      </c>
      <c r="M1541" s="9" t="str">
        <f t="shared" si="2332"/>
        <v>sound_deadnan.mp3</v>
      </c>
      <c r="N1541" s="9"/>
      <c r="P1541" t="str">
        <f t="shared" si="2235"/>
        <v>15</v>
      </c>
      <c r="Q1541">
        <v>3</v>
      </c>
      <c r="R1541" s="9">
        <v>3</v>
      </c>
      <c r="T1541" s="2">
        <f>VLOOKUP(B1561,Sheet3!B:C,2,FALSE)</f>
        <v>13</v>
      </c>
      <c r="U1541">
        <f t="shared" si="2322"/>
        <v>115083</v>
      </c>
      <c r="V1541" t="str">
        <f t="shared" si="2323"/>
        <v>card_11508_3_3</v>
      </c>
    </row>
    <row r="1542" spans="1:22" ht="17.25">
      <c r="A1542" s="9">
        <v>11508</v>
      </c>
      <c r="B1542" s="52" t="s">
        <v>187</v>
      </c>
      <c r="C1542" s="9">
        <v>0</v>
      </c>
      <c r="D1542" s="9">
        <v>0</v>
      </c>
      <c r="E1542" s="42">
        <v>2</v>
      </c>
      <c r="F1542" s="48">
        <v>1</v>
      </c>
      <c r="G1542" s="42">
        <v>115081</v>
      </c>
      <c r="H1542" s="44" t="str">
        <f t="shared" si="2234"/>
        <v>card_11508_1_0</v>
      </c>
      <c r="I1542" s="43">
        <v>0</v>
      </c>
      <c r="J1542" s="45" t="s">
        <v>189</v>
      </c>
      <c r="K1542" s="45">
        <v>0</v>
      </c>
      <c r="L1542" s="43">
        <v>0</v>
      </c>
      <c r="M1542" s="42" t="s">
        <v>58</v>
      </c>
      <c r="N1542" s="9"/>
      <c r="P1542" t="str">
        <f t="shared" si="2235"/>
        <v>15</v>
      </c>
      <c r="Q1542">
        <v>1</v>
      </c>
      <c r="R1542" s="9">
        <v>0</v>
      </c>
      <c r="T1542" s="2">
        <f>VLOOKUP(B1562,Sheet3!B:C,2,FALSE)</f>
        <v>13</v>
      </c>
      <c r="U1542">
        <f t="shared" si="2322"/>
        <v>115083</v>
      </c>
      <c r="V1542" t="str">
        <f t="shared" si="2323"/>
        <v>card_11508_3_0</v>
      </c>
    </row>
    <row r="1543" spans="1:22" ht="17.25">
      <c r="A1543" s="9">
        <v>11508</v>
      </c>
      <c r="B1543" s="52" t="s">
        <v>187</v>
      </c>
      <c r="C1543" s="9">
        <v>0</v>
      </c>
      <c r="D1543" s="9">
        <v>1</v>
      </c>
      <c r="E1543" s="42">
        <v>2</v>
      </c>
      <c r="F1543" s="48">
        <v>1</v>
      </c>
      <c r="G1543" s="42">
        <v>115081</v>
      </c>
      <c r="H1543" s="44" t="str">
        <f t="shared" ref="H1543:H1606" si="2333">"card_"&amp;A1543&amp;"_"&amp;Q1543&amp;"_"&amp;R1543</f>
        <v>card_11508_1_1</v>
      </c>
      <c r="I1543" s="43">
        <v>0</v>
      </c>
      <c r="J1543" s="45" t="s">
        <v>189</v>
      </c>
      <c r="K1543" s="45">
        <v>0</v>
      </c>
      <c r="L1543" s="43">
        <v>0</v>
      </c>
      <c r="M1543" s="42" t="s">
        <v>58</v>
      </c>
      <c r="N1543" s="9"/>
      <c r="P1543" t="str">
        <f t="shared" si="2235"/>
        <v>15</v>
      </c>
      <c r="Q1543">
        <v>1</v>
      </c>
      <c r="R1543" s="9">
        <v>1</v>
      </c>
      <c r="T1543" s="2">
        <f>VLOOKUP(B1563,Sheet3!B:C,2,FALSE)</f>
        <v>13</v>
      </c>
      <c r="U1543">
        <f t="shared" si="2322"/>
        <v>115083</v>
      </c>
      <c r="V1543" t="str">
        <f t="shared" si="2323"/>
        <v>card_11508_3_3</v>
      </c>
    </row>
    <row r="1544" spans="1:22" ht="17.25">
      <c r="A1544" s="9">
        <v>11508</v>
      </c>
      <c r="B1544" s="52" t="s">
        <v>187</v>
      </c>
      <c r="C1544" s="9">
        <v>0</v>
      </c>
      <c r="D1544" s="9">
        <v>2</v>
      </c>
      <c r="E1544" s="42">
        <v>2</v>
      </c>
      <c r="F1544" s="48">
        <v>1</v>
      </c>
      <c r="G1544" s="42">
        <v>115081</v>
      </c>
      <c r="H1544" s="44" t="str">
        <f t="shared" si="2333"/>
        <v>card_11508_2_2</v>
      </c>
      <c r="I1544" s="43">
        <v>0</v>
      </c>
      <c r="J1544" s="45" t="s">
        <v>189</v>
      </c>
      <c r="K1544" s="45">
        <v>0</v>
      </c>
      <c r="L1544" s="43">
        <v>0</v>
      </c>
      <c r="M1544" s="42" t="s">
        <v>58</v>
      </c>
      <c r="N1544" s="9"/>
      <c r="P1544" t="str">
        <f t="shared" ref="P1544:P1607" si="2334">MIDB(A1544,2,2)</f>
        <v>15</v>
      </c>
      <c r="Q1544">
        <v>2</v>
      </c>
      <c r="R1544" s="9">
        <v>2</v>
      </c>
      <c r="T1544" s="2">
        <f>VLOOKUP(B1564,Sheet3!B:C,2,FALSE)</f>
        <v>13</v>
      </c>
      <c r="U1544">
        <f t="shared" si="2322"/>
        <v>115083</v>
      </c>
      <c r="V1544" t="str">
        <f t="shared" si="2323"/>
        <v>card_11508_3_3</v>
      </c>
    </row>
    <row r="1545" spans="1:22" ht="17.25">
      <c r="A1545" s="9">
        <v>11508</v>
      </c>
      <c r="B1545" s="52" t="s">
        <v>187</v>
      </c>
      <c r="C1545" s="9">
        <v>0</v>
      </c>
      <c r="D1545" s="9">
        <v>3</v>
      </c>
      <c r="E1545" s="42">
        <v>2</v>
      </c>
      <c r="F1545" s="48">
        <v>1</v>
      </c>
      <c r="G1545" s="42">
        <v>115081</v>
      </c>
      <c r="H1545" s="44" t="str">
        <f t="shared" si="2333"/>
        <v>card_11508_3_3</v>
      </c>
      <c r="I1545" s="43">
        <v>0</v>
      </c>
      <c r="J1545" s="45" t="s">
        <v>189</v>
      </c>
      <c r="K1545" s="45">
        <v>0</v>
      </c>
      <c r="L1545" s="43">
        <v>0</v>
      </c>
      <c r="M1545" s="42" t="s">
        <v>58</v>
      </c>
      <c r="N1545" s="9"/>
      <c r="P1545" t="str">
        <f t="shared" si="2334"/>
        <v>15</v>
      </c>
      <c r="Q1545">
        <v>3</v>
      </c>
      <c r="R1545" s="9">
        <v>3</v>
      </c>
      <c r="T1545" s="2">
        <f>VLOOKUP(B1565,Sheet3!B:C,2,FALSE)</f>
        <v>13</v>
      </c>
      <c r="U1545">
        <f t="shared" si="2322"/>
        <v>115083</v>
      </c>
      <c r="V1545" t="str">
        <f t="shared" si="2323"/>
        <v>card_11508_3_3</v>
      </c>
    </row>
    <row r="1546" spans="1:22" ht="17.25">
      <c r="A1546" s="9">
        <v>11508</v>
      </c>
      <c r="B1546" s="52" t="s">
        <v>187</v>
      </c>
      <c r="C1546" s="9">
        <v>1</v>
      </c>
      <c r="D1546" s="9">
        <v>0</v>
      </c>
      <c r="E1546" s="42">
        <v>2</v>
      </c>
      <c r="F1546" s="48">
        <v>1</v>
      </c>
      <c r="G1546" s="42">
        <v>115082</v>
      </c>
      <c r="H1546" s="44" t="str">
        <f t="shared" si="2333"/>
        <v>card_11508_2_0</v>
      </c>
      <c r="I1546" s="43">
        <v>0</v>
      </c>
      <c r="J1546" s="45" t="s">
        <v>189</v>
      </c>
      <c r="K1546" s="45">
        <v>0</v>
      </c>
      <c r="L1546" s="43">
        <v>0</v>
      </c>
      <c r="M1546" s="42" t="s">
        <v>58</v>
      </c>
      <c r="N1546" s="9"/>
      <c r="P1546" t="str">
        <f t="shared" si="2334"/>
        <v>15</v>
      </c>
      <c r="Q1546">
        <v>2</v>
      </c>
      <c r="R1546" s="9">
        <v>0</v>
      </c>
      <c r="T1546" s="2">
        <f>VLOOKUP(B1566,Sheet3!B:C,2,FALSE)</f>
        <v>13</v>
      </c>
      <c r="U1546">
        <f t="shared" si="2322"/>
        <v>115083</v>
      </c>
      <c r="V1546" t="str">
        <f t="shared" si="2323"/>
        <v>card_11508_3_0</v>
      </c>
    </row>
    <row r="1547" spans="1:22" ht="17.25">
      <c r="A1547" s="9">
        <v>11508</v>
      </c>
      <c r="B1547" s="52" t="s">
        <v>187</v>
      </c>
      <c r="C1547" s="9">
        <v>1</v>
      </c>
      <c r="D1547" s="9">
        <v>1</v>
      </c>
      <c r="E1547" s="42">
        <v>2</v>
      </c>
      <c r="F1547" s="48">
        <v>1</v>
      </c>
      <c r="G1547" s="42">
        <v>115082</v>
      </c>
      <c r="H1547" s="44" t="str">
        <f t="shared" si="2333"/>
        <v>card_11508_2_2</v>
      </c>
      <c r="I1547" s="43">
        <v>0</v>
      </c>
      <c r="J1547" s="45" t="s">
        <v>189</v>
      </c>
      <c r="K1547" s="45">
        <v>0</v>
      </c>
      <c r="L1547" s="43">
        <v>0</v>
      </c>
      <c r="M1547" s="42" t="s">
        <v>58</v>
      </c>
      <c r="N1547" s="9"/>
      <c r="P1547" t="str">
        <f t="shared" si="2334"/>
        <v>15</v>
      </c>
      <c r="Q1547">
        <v>2</v>
      </c>
      <c r="R1547" s="9">
        <v>2</v>
      </c>
      <c r="T1547" s="2">
        <f>VLOOKUP(B1567,Sheet3!B:C,2,FALSE)</f>
        <v>13</v>
      </c>
      <c r="U1547">
        <f t="shared" si="2322"/>
        <v>115083</v>
      </c>
      <c r="V1547" t="str">
        <f t="shared" si="2323"/>
        <v>card_11508_3_3</v>
      </c>
    </row>
    <row r="1548" spans="1:22" ht="17.25">
      <c r="A1548" s="9">
        <v>11508</v>
      </c>
      <c r="B1548" s="52" t="s">
        <v>187</v>
      </c>
      <c r="C1548" s="9">
        <v>1</v>
      </c>
      <c r="D1548" s="9">
        <v>2</v>
      </c>
      <c r="E1548" s="42">
        <v>2</v>
      </c>
      <c r="F1548" s="48">
        <v>1</v>
      </c>
      <c r="G1548" s="42">
        <v>115082</v>
      </c>
      <c r="H1548" s="44" t="str">
        <f t="shared" si="2333"/>
        <v>card_11508_2_2</v>
      </c>
      <c r="I1548" s="43">
        <v>0</v>
      </c>
      <c r="J1548" s="45" t="s">
        <v>189</v>
      </c>
      <c r="K1548" s="45">
        <v>0</v>
      </c>
      <c r="L1548" s="43">
        <v>0</v>
      </c>
      <c r="M1548" s="42" t="s">
        <v>58</v>
      </c>
      <c r="N1548" s="9"/>
      <c r="P1548" t="str">
        <f t="shared" si="2334"/>
        <v>15</v>
      </c>
      <c r="Q1548">
        <v>2</v>
      </c>
      <c r="R1548" s="9">
        <v>2</v>
      </c>
      <c r="T1548" s="2">
        <f>VLOOKUP(B1568,Sheet3!B:C,2,FALSE)</f>
        <v>13</v>
      </c>
      <c r="U1548">
        <f t="shared" si="2322"/>
        <v>115083</v>
      </c>
      <c r="V1548" t="str">
        <f t="shared" si="2323"/>
        <v>card_11508_3_3</v>
      </c>
    </row>
    <row r="1549" spans="1:22" ht="17.25">
      <c r="A1549" s="9">
        <v>11508</v>
      </c>
      <c r="B1549" s="52" t="s">
        <v>187</v>
      </c>
      <c r="C1549" s="9">
        <v>1</v>
      </c>
      <c r="D1549" s="9">
        <v>3</v>
      </c>
      <c r="E1549" s="42">
        <v>2</v>
      </c>
      <c r="F1549" s="48">
        <v>1</v>
      </c>
      <c r="G1549" s="42">
        <v>115082</v>
      </c>
      <c r="H1549" s="44" t="str">
        <f t="shared" si="2333"/>
        <v>card_11508_3_3</v>
      </c>
      <c r="I1549" s="43">
        <v>0</v>
      </c>
      <c r="J1549" s="45" t="s">
        <v>189</v>
      </c>
      <c r="K1549" s="45">
        <v>0</v>
      </c>
      <c r="L1549" s="43">
        <v>0</v>
      </c>
      <c r="M1549" s="42" t="s">
        <v>58</v>
      </c>
      <c r="N1549" s="9"/>
      <c r="P1549" t="str">
        <f t="shared" si="2334"/>
        <v>15</v>
      </c>
      <c r="Q1549">
        <v>3</v>
      </c>
      <c r="R1549" s="9">
        <v>3</v>
      </c>
      <c r="T1549" s="2">
        <f>VLOOKUP(B1569,Sheet3!B:C,2,FALSE)</f>
        <v>13</v>
      </c>
      <c r="U1549">
        <f t="shared" si="2322"/>
        <v>115083</v>
      </c>
      <c r="V1549" t="str">
        <f t="shared" si="2323"/>
        <v>card_11508_3_3</v>
      </c>
    </row>
    <row r="1550" spans="1:22" ht="17.25">
      <c r="A1550" s="9">
        <v>11508</v>
      </c>
      <c r="B1550" s="52" t="s">
        <v>187</v>
      </c>
      <c r="C1550" s="9">
        <v>2</v>
      </c>
      <c r="D1550" s="9">
        <v>0</v>
      </c>
      <c r="E1550" s="42">
        <v>2</v>
      </c>
      <c r="F1550" s="48">
        <v>1</v>
      </c>
      <c r="G1550" s="42">
        <v>115082</v>
      </c>
      <c r="H1550" s="44" t="str">
        <f t="shared" si="2333"/>
        <v>card_11508_2_0</v>
      </c>
      <c r="I1550" s="43">
        <v>0</v>
      </c>
      <c r="J1550" s="45" t="s">
        <v>189</v>
      </c>
      <c r="K1550" s="45">
        <v>0</v>
      </c>
      <c r="L1550" s="43">
        <v>0</v>
      </c>
      <c r="M1550" s="42" t="s">
        <v>58</v>
      </c>
      <c r="N1550" s="9"/>
      <c r="P1550" t="str">
        <f t="shared" si="2334"/>
        <v>15</v>
      </c>
      <c r="Q1550">
        <v>2</v>
      </c>
      <c r="R1550" s="9">
        <v>0</v>
      </c>
      <c r="T1550" s="2">
        <f>VLOOKUP(B1570,Sheet3!B:C,2,FALSE)</f>
        <v>13</v>
      </c>
      <c r="U1550">
        <f t="shared" si="2322"/>
        <v>115083</v>
      </c>
      <c r="V1550" t="str">
        <f t="shared" si="2323"/>
        <v>card_11508_3_0</v>
      </c>
    </row>
    <row r="1551" spans="1:22" ht="17.25">
      <c r="A1551" s="9">
        <v>11508</v>
      </c>
      <c r="B1551" s="52" t="s">
        <v>187</v>
      </c>
      <c r="C1551" s="9">
        <v>2</v>
      </c>
      <c r="D1551" s="9">
        <v>1</v>
      </c>
      <c r="E1551" s="42">
        <v>2</v>
      </c>
      <c r="F1551" s="48">
        <v>1</v>
      </c>
      <c r="G1551" s="42">
        <v>115082</v>
      </c>
      <c r="H1551" s="44" t="str">
        <f t="shared" si="2333"/>
        <v>card_11508_2_2</v>
      </c>
      <c r="I1551" s="43">
        <v>0</v>
      </c>
      <c r="J1551" s="45" t="s">
        <v>189</v>
      </c>
      <c r="K1551" s="45">
        <v>0</v>
      </c>
      <c r="L1551" s="43">
        <v>0</v>
      </c>
      <c r="M1551" s="42" t="s">
        <v>58</v>
      </c>
      <c r="N1551" s="9"/>
      <c r="P1551" t="str">
        <f t="shared" si="2334"/>
        <v>15</v>
      </c>
      <c r="Q1551">
        <v>2</v>
      </c>
      <c r="R1551" s="9">
        <v>2</v>
      </c>
      <c r="T1551" s="2">
        <f>VLOOKUP(B1571,Sheet3!B:C,2,FALSE)</f>
        <v>13</v>
      </c>
      <c r="U1551">
        <f t="shared" si="2322"/>
        <v>115083</v>
      </c>
      <c r="V1551" t="str">
        <f t="shared" si="2323"/>
        <v>card_11508_3_3</v>
      </c>
    </row>
    <row r="1552" spans="1:22" ht="17.25">
      <c r="A1552" s="9">
        <v>11508</v>
      </c>
      <c r="B1552" s="52" t="s">
        <v>187</v>
      </c>
      <c r="C1552" s="9">
        <v>2</v>
      </c>
      <c r="D1552" s="9">
        <v>2</v>
      </c>
      <c r="E1552" s="42">
        <v>2</v>
      </c>
      <c r="F1552" s="48">
        <v>1</v>
      </c>
      <c r="G1552" s="42">
        <v>115082</v>
      </c>
      <c r="H1552" s="44" t="str">
        <f t="shared" si="2333"/>
        <v>card_11508_2_2</v>
      </c>
      <c r="I1552" s="43">
        <v>0</v>
      </c>
      <c r="J1552" s="45" t="s">
        <v>189</v>
      </c>
      <c r="K1552" s="45">
        <v>0</v>
      </c>
      <c r="L1552" s="43">
        <v>0</v>
      </c>
      <c r="M1552" s="42" t="s">
        <v>58</v>
      </c>
      <c r="N1552" s="9"/>
      <c r="P1552" t="str">
        <f t="shared" si="2334"/>
        <v>15</v>
      </c>
      <c r="Q1552">
        <v>2</v>
      </c>
      <c r="R1552" s="9">
        <v>2</v>
      </c>
      <c r="T1552" s="2">
        <f>VLOOKUP(B1572,Sheet3!B:C,2,FALSE)</f>
        <v>13</v>
      </c>
      <c r="U1552">
        <f t="shared" si="2322"/>
        <v>115083</v>
      </c>
      <c r="V1552" t="str">
        <f t="shared" si="2323"/>
        <v>card_11508_3_3</v>
      </c>
    </row>
    <row r="1553" spans="1:22" ht="17.25">
      <c r="A1553" s="9">
        <v>11508</v>
      </c>
      <c r="B1553" s="52" t="s">
        <v>187</v>
      </c>
      <c r="C1553" s="9">
        <v>2</v>
      </c>
      <c r="D1553" s="9">
        <v>3</v>
      </c>
      <c r="E1553" s="42">
        <v>2</v>
      </c>
      <c r="F1553" s="48">
        <v>1</v>
      </c>
      <c r="G1553" s="42">
        <v>115082</v>
      </c>
      <c r="H1553" s="44" t="str">
        <f t="shared" si="2333"/>
        <v>card_11508_3_3</v>
      </c>
      <c r="I1553" s="43">
        <v>0</v>
      </c>
      <c r="J1553" s="45" t="s">
        <v>189</v>
      </c>
      <c r="K1553" s="45">
        <v>0</v>
      </c>
      <c r="L1553" s="43">
        <v>0</v>
      </c>
      <c r="M1553" s="42" t="s">
        <v>58</v>
      </c>
      <c r="N1553" s="9"/>
      <c r="P1553" t="str">
        <f t="shared" si="2334"/>
        <v>15</v>
      </c>
      <c r="Q1553">
        <v>3</v>
      </c>
      <c r="R1553" s="9">
        <v>3</v>
      </c>
      <c r="T1553" s="2">
        <f>VLOOKUP(B1573,Sheet3!B:C,2,FALSE)</f>
        <v>13</v>
      </c>
      <c r="U1553">
        <f t="shared" si="2322"/>
        <v>115083</v>
      </c>
      <c r="V1553" t="str">
        <f t="shared" si="2323"/>
        <v>card_11508_3_3</v>
      </c>
    </row>
    <row r="1554" spans="1:22" ht="17.25">
      <c r="A1554" s="9">
        <v>11508</v>
      </c>
      <c r="B1554" s="52" t="s">
        <v>187</v>
      </c>
      <c r="C1554" s="9">
        <v>3</v>
      </c>
      <c r="D1554" s="9">
        <v>0</v>
      </c>
      <c r="E1554" s="42">
        <v>2</v>
      </c>
      <c r="F1554" s="48">
        <v>1</v>
      </c>
      <c r="G1554" s="42">
        <v>115083</v>
      </c>
      <c r="H1554" s="44" t="str">
        <f t="shared" si="2333"/>
        <v>card_11508_3_0</v>
      </c>
      <c r="I1554" s="43">
        <v>0</v>
      </c>
      <c r="J1554" s="45" t="s">
        <v>189</v>
      </c>
      <c r="K1554" s="45">
        <v>0</v>
      </c>
      <c r="L1554" s="43">
        <v>0</v>
      </c>
      <c r="M1554" s="42" t="s">
        <v>58</v>
      </c>
      <c r="N1554" s="9"/>
      <c r="P1554" t="str">
        <f t="shared" si="2334"/>
        <v>15</v>
      </c>
      <c r="Q1554">
        <v>3</v>
      </c>
      <c r="R1554" s="9">
        <v>0</v>
      </c>
      <c r="T1554" s="2"/>
    </row>
    <row r="1555" spans="1:22" ht="17.25">
      <c r="A1555" s="9">
        <v>11508</v>
      </c>
      <c r="B1555" s="52" t="s">
        <v>187</v>
      </c>
      <c r="C1555" s="9">
        <v>3</v>
      </c>
      <c r="D1555" s="9">
        <v>1</v>
      </c>
      <c r="E1555" s="42">
        <v>2</v>
      </c>
      <c r="F1555" s="48">
        <v>1</v>
      </c>
      <c r="G1555" s="42">
        <v>115083</v>
      </c>
      <c r="H1555" s="44" t="str">
        <f t="shared" si="2333"/>
        <v>card_11508_3_3</v>
      </c>
      <c r="I1555" s="43">
        <v>0</v>
      </c>
      <c r="J1555" s="45" t="s">
        <v>189</v>
      </c>
      <c r="K1555" s="45">
        <v>0</v>
      </c>
      <c r="L1555" s="43">
        <v>0</v>
      </c>
      <c r="M1555" s="42" t="s">
        <v>58</v>
      </c>
      <c r="N1555" s="9"/>
      <c r="P1555" t="str">
        <f t="shared" si="2334"/>
        <v>15</v>
      </c>
      <c r="Q1555">
        <v>3</v>
      </c>
      <c r="R1555" s="9">
        <v>3</v>
      </c>
      <c r="T1555" s="2"/>
    </row>
    <row r="1556" spans="1:22" ht="17.25">
      <c r="A1556" s="9">
        <v>11508</v>
      </c>
      <c r="B1556" s="52" t="s">
        <v>187</v>
      </c>
      <c r="C1556" s="9">
        <v>3</v>
      </c>
      <c r="D1556" s="9">
        <v>2</v>
      </c>
      <c r="E1556" s="42">
        <v>2</v>
      </c>
      <c r="F1556" s="48">
        <v>1</v>
      </c>
      <c r="G1556" s="42">
        <v>115083</v>
      </c>
      <c r="H1556" s="44" t="str">
        <f t="shared" si="2333"/>
        <v>card_11508_3_3</v>
      </c>
      <c r="I1556" s="43">
        <v>0</v>
      </c>
      <c r="J1556" s="45" t="s">
        <v>189</v>
      </c>
      <c r="K1556" s="45">
        <v>0</v>
      </c>
      <c r="L1556" s="43">
        <v>0</v>
      </c>
      <c r="M1556" s="42" t="s">
        <v>58</v>
      </c>
      <c r="N1556" s="9"/>
      <c r="P1556" t="str">
        <f t="shared" si="2334"/>
        <v>15</v>
      </c>
      <c r="Q1556">
        <v>3</v>
      </c>
      <c r="R1556" s="9">
        <v>3</v>
      </c>
      <c r="T1556" s="2"/>
    </row>
    <row r="1557" spans="1:22" ht="17.25">
      <c r="A1557" s="9">
        <v>11508</v>
      </c>
      <c r="B1557" s="52" t="s">
        <v>187</v>
      </c>
      <c r="C1557" s="9">
        <v>3</v>
      </c>
      <c r="D1557" s="9">
        <v>3</v>
      </c>
      <c r="E1557" s="42">
        <v>2</v>
      </c>
      <c r="F1557" s="48">
        <v>1</v>
      </c>
      <c r="G1557" s="42">
        <v>115083</v>
      </c>
      <c r="H1557" s="44" t="str">
        <f t="shared" si="2333"/>
        <v>card_11508_3_3</v>
      </c>
      <c r="I1557" s="43">
        <v>0</v>
      </c>
      <c r="J1557" s="45" t="s">
        <v>189</v>
      </c>
      <c r="K1557" s="45">
        <v>0</v>
      </c>
      <c r="L1557" s="43">
        <v>0</v>
      </c>
      <c r="M1557" s="42" t="s">
        <v>58</v>
      </c>
      <c r="N1557" s="9"/>
      <c r="P1557" t="str">
        <f t="shared" si="2334"/>
        <v>15</v>
      </c>
      <c r="Q1557">
        <v>3</v>
      </c>
      <c r="R1557" s="9">
        <v>3</v>
      </c>
      <c r="T1557" s="2"/>
    </row>
    <row r="1558" spans="1:22" ht="14.25">
      <c r="A1558" s="9">
        <v>11508</v>
      </c>
      <c r="B1558" s="9" t="s">
        <v>187</v>
      </c>
      <c r="C1558" s="9">
        <v>4</v>
      </c>
      <c r="D1558" s="9">
        <v>0</v>
      </c>
      <c r="E1558" s="46">
        <v>2</v>
      </c>
      <c r="F1558" s="9">
        <v>1</v>
      </c>
      <c r="G1558" s="42">
        <v>115083</v>
      </c>
      <c r="H1558" s="44" t="str">
        <f t="shared" si="2333"/>
        <v>card_11508_3_0</v>
      </c>
      <c r="I1558" s="9">
        <v>0</v>
      </c>
      <c r="J1558" s="9" t="s">
        <v>189</v>
      </c>
      <c r="K1558" s="9">
        <v>0</v>
      </c>
      <c r="L1558" s="9">
        <v>0</v>
      </c>
      <c r="M1558" s="9" t="s">
        <v>58</v>
      </c>
      <c r="N1558" s="9"/>
      <c r="P1558" t="str">
        <f t="shared" si="2334"/>
        <v>15</v>
      </c>
      <c r="Q1558">
        <v>3</v>
      </c>
      <c r="R1558" s="9">
        <v>0</v>
      </c>
      <c r="T1558" s="2"/>
    </row>
    <row r="1559" spans="1:22" ht="14.25">
      <c r="A1559" s="9">
        <v>11508</v>
      </c>
      <c r="B1559" s="9" t="s">
        <v>187</v>
      </c>
      <c r="C1559" s="9">
        <v>4</v>
      </c>
      <c r="D1559" s="9">
        <v>1</v>
      </c>
      <c r="E1559" s="46">
        <v>2</v>
      </c>
      <c r="F1559" s="9">
        <v>1</v>
      </c>
      <c r="G1559" s="42">
        <v>115083</v>
      </c>
      <c r="H1559" s="44" t="str">
        <f t="shared" si="2333"/>
        <v>card_11508_3_3</v>
      </c>
      <c r="I1559" s="9">
        <v>0</v>
      </c>
      <c r="J1559" s="9" t="s">
        <v>189</v>
      </c>
      <c r="K1559" s="9">
        <v>0</v>
      </c>
      <c r="L1559" s="9">
        <v>0</v>
      </c>
      <c r="M1559" s="9" t="s">
        <v>58</v>
      </c>
      <c r="N1559" s="9"/>
      <c r="P1559" t="str">
        <f t="shared" si="2334"/>
        <v>15</v>
      </c>
      <c r="Q1559">
        <v>3</v>
      </c>
      <c r="R1559" s="9">
        <v>3</v>
      </c>
      <c r="T1559" s="2"/>
    </row>
    <row r="1560" spans="1:22" ht="14.25">
      <c r="A1560" s="9">
        <v>11508</v>
      </c>
      <c r="B1560" s="9" t="s">
        <v>187</v>
      </c>
      <c r="C1560" s="9">
        <v>4</v>
      </c>
      <c r="D1560" s="9">
        <v>2</v>
      </c>
      <c r="E1560" s="46">
        <v>2</v>
      </c>
      <c r="F1560" s="9">
        <v>1</v>
      </c>
      <c r="G1560" s="42">
        <v>115083</v>
      </c>
      <c r="H1560" s="44" t="str">
        <f t="shared" si="2333"/>
        <v>card_11508_3_3</v>
      </c>
      <c r="I1560" s="9">
        <v>0</v>
      </c>
      <c r="J1560" s="9" t="s">
        <v>189</v>
      </c>
      <c r="K1560" s="9">
        <v>0</v>
      </c>
      <c r="L1560" s="9">
        <v>0</v>
      </c>
      <c r="M1560" s="9" t="s">
        <v>58</v>
      </c>
      <c r="N1560" s="9"/>
      <c r="P1560" t="str">
        <f t="shared" si="2334"/>
        <v>15</v>
      </c>
      <c r="Q1560">
        <v>3</v>
      </c>
      <c r="R1560" s="9">
        <v>3</v>
      </c>
      <c r="T1560" s="2"/>
    </row>
    <row r="1561" spans="1:22" ht="14.25">
      <c r="A1561" s="9">
        <v>11508</v>
      </c>
      <c r="B1561" s="9" t="s">
        <v>187</v>
      </c>
      <c r="C1561" s="9">
        <v>4</v>
      </c>
      <c r="D1561" s="9">
        <v>3</v>
      </c>
      <c r="E1561" s="46">
        <v>2</v>
      </c>
      <c r="F1561" s="9">
        <v>1</v>
      </c>
      <c r="G1561" s="42">
        <v>115083</v>
      </c>
      <c r="H1561" s="44" t="str">
        <f t="shared" si="2333"/>
        <v>card_11508_3_3</v>
      </c>
      <c r="I1561" s="9">
        <v>0</v>
      </c>
      <c r="J1561" s="9" t="s">
        <v>189</v>
      </c>
      <c r="K1561" s="9">
        <v>0</v>
      </c>
      <c r="L1561" s="9">
        <v>0</v>
      </c>
      <c r="M1561" s="9" t="s">
        <v>58</v>
      </c>
      <c r="N1561" s="9"/>
      <c r="P1561" t="str">
        <f t="shared" si="2334"/>
        <v>15</v>
      </c>
      <c r="Q1561">
        <v>3</v>
      </c>
      <c r="R1561" s="9">
        <v>3</v>
      </c>
      <c r="T1561" s="2"/>
    </row>
    <row r="1562" spans="1:22" ht="14.25">
      <c r="A1562" s="9">
        <v>11508</v>
      </c>
      <c r="B1562" s="9" t="s">
        <v>187</v>
      </c>
      <c r="C1562" s="9">
        <v>5</v>
      </c>
      <c r="D1562" s="9">
        <v>0</v>
      </c>
      <c r="E1562" s="46">
        <v>2</v>
      </c>
      <c r="F1562" s="9">
        <v>1</v>
      </c>
      <c r="G1562" s="42">
        <v>115083</v>
      </c>
      <c r="H1562" s="44" t="str">
        <f t="shared" si="2333"/>
        <v>card_11508_3_0</v>
      </c>
      <c r="I1562" s="9">
        <v>0</v>
      </c>
      <c r="J1562" s="9" t="s">
        <v>189</v>
      </c>
      <c r="K1562" s="9">
        <v>0</v>
      </c>
      <c r="L1562" s="9">
        <v>0</v>
      </c>
      <c r="M1562" s="9" t="s">
        <v>58</v>
      </c>
      <c r="N1562" s="9"/>
      <c r="P1562" t="str">
        <f t="shared" si="2334"/>
        <v>15</v>
      </c>
      <c r="Q1562">
        <v>3</v>
      </c>
      <c r="R1562" s="9">
        <v>0</v>
      </c>
      <c r="T1562" s="2"/>
    </row>
    <row r="1563" spans="1:22" ht="14.25">
      <c r="A1563" s="9">
        <v>11508</v>
      </c>
      <c r="B1563" s="9" t="s">
        <v>187</v>
      </c>
      <c r="C1563" s="9">
        <v>5</v>
      </c>
      <c r="D1563" s="9">
        <v>1</v>
      </c>
      <c r="E1563" s="46">
        <v>2</v>
      </c>
      <c r="F1563" s="9">
        <v>1</v>
      </c>
      <c r="G1563" s="42">
        <v>115083</v>
      </c>
      <c r="H1563" s="44" t="str">
        <f t="shared" si="2333"/>
        <v>card_11508_3_3</v>
      </c>
      <c r="I1563" s="9">
        <v>0</v>
      </c>
      <c r="J1563" s="9" t="s">
        <v>189</v>
      </c>
      <c r="K1563" s="9">
        <v>0</v>
      </c>
      <c r="L1563" s="9">
        <v>0</v>
      </c>
      <c r="M1563" s="9" t="s">
        <v>58</v>
      </c>
      <c r="N1563" s="9"/>
      <c r="P1563" t="str">
        <f t="shared" si="2334"/>
        <v>15</v>
      </c>
      <c r="Q1563">
        <v>3</v>
      </c>
      <c r="R1563" s="9">
        <v>3</v>
      </c>
      <c r="T1563" s="2"/>
    </row>
    <row r="1564" spans="1:22" ht="14.25">
      <c r="A1564" s="9">
        <v>11508</v>
      </c>
      <c r="B1564" s="9" t="s">
        <v>187</v>
      </c>
      <c r="C1564" s="9">
        <v>5</v>
      </c>
      <c r="D1564" s="9">
        <v>2</v>
      </c>
      <c r="E1564" s="46">
        <v>2</v>
      </c>
      <c r="F1564" s="9">
        <v>1</v>
      </c>
      <c r="G1564" s="42">
        <v>115083</v>
      </c>
      <c r="H1564" s="44" t="str">
        <f t="shared" si="2333"/>
        <v>card_11508_3_3</v>
      </c>
      <c r="I1564" s="9">
        <v>0</v>
      </c>
      <c r="J1564" s="9" t="s">
        <v>189</v>
      </c>
      <c r="K1564" s="9">
        <v>0</v>
      </c>
      <c r="L1564" s="9">
        <v>0</v>
      </c>
      <c r="M1564" s="9" t="s">
        <v>58</v>
      </c>
      <c r="N1564" s="9"/>
      <c r="P1564" t="str">
        <f t="shared" si="2334"/>
        <v>15</v>
      </c>
      <c r="Q1564">
        <v>3</v>
      </c>
      <c r="R1564" s="9">
        <v>3</v>
      </c>
      <c r="T1564" s="2"/>
    </row>
    <row r="1565" spans="1:22" ht="14.25">
      <c r="A1565" s="9">
        <v>11508</v>
      </c>
      <c r="B1565" s="9" t="s">
        <v>187</v>
      </c>
      <c r="C1565" s="9">
        <v>5</v>
      </c>
      <c r="D1565" s="9">
        <v>3</v>
      </c>
      <c r="E1565" s="46">
        <v>2</v>
      </c>
      <c r="F1565" s="9">
        <v>1</v>
      </c>
      <c r="G1565" s="42">
        <v>115083</v>
      </c>
      <c r="H1565" s="44" t="str">
        <f t="shared" si="2333"/>
        <v>card_11508_3_3</v>
      </c>
      <c r="I1565" s="9">
        <v>0</v>
      </c>
      <c r="J1565" s="9" t="s">
        <v>189</v>
      </c>
      <c r="K1565" s="9">
        <v>0</v>
      </c>
      <c r="L1565" s="9">
        <v>0</v>
      </c>
      <c r="M1565" s="9" t="s">
        <v>58</v>
      </c>
      <c r="N1565" s="9"/>
      <c r="P1565" t="str">
        <f t="shared" si="2334"/>
        <v>15</v>
      </c>
      <c r="Q1565">
        <v>3</v>
      </c>
      <c r="R1565" s="9">
        <v>3</v>
      </c>
      <c r="T1565" s="2"/>
    </row>
    <row r="1566" spans="1:22" ht="14.25">
      <c r="A1566" s="9">
        <v>11508</v>
      </c>
      <c r="B1566" s="9" t="s">
        <v>187</v>
      </c>
      <c r="C1566" s="9">
        <v>6</v>
      </c>
      <c r="D1566" s="9">
        <v>0</v>
      </c>
      <c r="E1566" s="46">
        <v>2</v>
      </c>
      <c r="F1566" s="9">
        <v>1</v>
      </c>
      <c r="G1566" s="42">
        <v>115083</v>
      </c>
      <c r="H1566" s="44" t="str">
        <f t="shared" si="2333"/>
        <v>card_11508_3_0</v>
      </c>
      <c r="I1566" s="9">
        <v>0</v>
      </c>
      <c r="J1566" s="9" t="s">
        <v>189</v>
      </c>
      <c r="K1566" s="9">
        <v>0</v>
      </c>
      <c r="L1566" s="9">
        <v>0</v>
      </c>
      <c r="M1566" s="9" t="s">
        <v>58</v>
      </c>
      <c r="N1566" s="9"/>
      <c r="P1566" t="str">
        <f t="shared" si="2334"/>
        <v>15</v>
      </c>
      <c r="Q1566">
        <v>3</v>
      </c>
      <c r="R1566" s="9">
        <v>0</v>
      </c>
      <c r="T1566" s="2"/>
    </row>
    <row r="1567" spans="1:22" ht="14.25">
      <c r="A1567" s="9">
        <v>11508</v>
      </c>
      <c r="B1567" s="9" t="s">
        <v>187</v>
      </c>
      <c r="C1567" s="9">
        <v>6</v>
      </c>
      <c r="D1567" s="9">
        <v>1</v>
      </c>
      <c r="E1567" s="46">
        <v>2</v>
      </c>
      <c r="F1567" s="9">
        <v>1</v>
      </c>
      <c r="G1567" s="42">
        <v>115083</v>
      </c>
      <c r="H1567" s="44" t="str">
        <f t="shared" si="2333"/>
        <v>card_11508_3_3</v>
      </c>
      <c r="I1567" s="9">
        <v>0</v>
      </c>
      <c r="J1567" s="9" t="s">
        <v>189</v>
      </c>
      <c r="K1567" s="9">
        <v>0</v>
      </c>
      <c r="L1567" s="9">
        <v>0</v>
      </c>
      <c r="M1567" s="9" t="s">
        <v>58</v>
      </c>
      <c r="N1567" s="9"/>
      <c r="P1567" t="str">
        <f t="shared" si="2334"/>
        <v>15</v>
      </c>
      <c r="Q1567">
        <v>3</v>
      </c>
      <c r="R1567" s="9">
        <v>3</v>
      </c>
      <c r="T1567" s="2"/>
    </row>
    <row r="1568" spans="1:22" ht="14.25">
      <c r="A1568" s="9">
        <v>11508</v>
      </c>
      <c r="B1568" s="9" t="s">
        <v>187</v>
      </c>
      <c r="C1568" s="9">
        <v>6</v>
      </c>
      <c r="D1568" s="9">
        <v>2</v>
      </c>
      <c r="E1568" s="46">
        <v>2</v>
      </c>
      <c r="F1568" s="9">
        <v>1</v>
      </c>
      <c r="G1568" s="42">
        <v>115083</v>
      </c>
      <c r="H1568" s="44" t="str">
        <f t="shared" si="2333"/>
        <v>card_11508_3_3</v>
      </c>
      <c r="I1568" s="9">
        <v>0</v>
      </c>
      <c r="J1568" s="9" t="s">
        <v>189</v>
      </c>
      <c r="K1568" s="9">
        <v>0</v>
      </c>
      <c r="L1568" s="9">
        <v>0</v>
      </c>
      <c r="M1568" s="9" t="s">
        <v>58</v>
      </c>
      <c r="N1568" s="9"/>
      <c r="P1568" t="str">
        <f t="shared" si="2334"/>
        <v>15</v>
      </c>
      <c r="Q1568">
        <v>3</v>
      </c>
      <c r="R1568" s="9">
        <v>3</v>
      </c>
      <c r="T1568" s="2"/>
    </row>
    <row r="1569" spans="1:20" ht="14.25">
      <c r="A1569" s="9">
        <v>11508</v>
      </c>
      <c r="B1569" s="9" t="s">
        <v>187</v>
      </c>
      <c r="C1569" s="9">
        <v>6</v>
      </c>
      <c r="D1569" s="9">
        <v>3</v>
      </c>
      <c r="E1569" s="46">
        <v>2</v>
      </c>
      <c r="F1569" s="9">
        <v>1</v>
      </c>
      <c r="G1569" s="42">
        <v>115083</v>
      </c>
      <c r="H1569" s="44" t="str">
        <f t="shared" si="2333"/>
        <v>card_11508_3_3</v>
      </c>
      <c r="I1569" s="9">
        <v>0</v>
      </c>
      <c r="J1569" s="9" t="s">
        <v>189</v>
      </c>
      <c r="K1569" s="9">
        <v>0</v>
      </c>
      <c r="L1569" s="9">
        <v>0</v>
      </c>
      <c r="M1569" s="9" t="s">
        <v>58</v>
      </c>
      <c r="N1569" s="9"/>
      <c r="P1569" t="str">
        <f t="shared" si="2334"/>
        <v>15</v>
      </c>
      <c r="Q1569">
        <v>3</v>
      </c>
      <c r="R1569" s="9">
        <v>3</v>
      </c>
      <c r="T1569" s="2"/>
    </row>
    <row r="1570" spans="1:20" ht="14.25">
      <c r="A1570" s="9">
        <v>11508</v>
      </c>
      <c r="B1570" s="9" t="s">
        <v>187</v>
      </c>
      <c r="C1570" s="9">
        <v>7</v>
      </c>
      <c r="D1570" s="9">
        <v>0</v>
      </c>
      <c r="E1570" s="46">
        <v>2</v>
      </c>
      <c r="F1570" s="9">
        <v>1</v>
      </c>
      <c r="G1570" s="42">
        <v>115083</v>
      </c>
      <c r="H1570" s="44" t="str">
        <f t="shared" si="2333"/>
        <v>card_11508_3_0</v>
      </c>
      <c r="I1570" s="9">
        <v>0</v>
      </c>
      <c r="J1570" s="9" t="s">
        <v>189</v>
      </c>
      <c r="K1570" s="9">
        <v>0</v>
      </c>
      <c r="L1570" s="9">
        <v>0</v>
      </c>
      <c r="M1570" s="9" t="s">
        <v>58</v>
      </c>
      <c r="N1570" s="9"/>
      <c r="P1570" t="str">
        <f t="shared" si="2334"/>
        <v>15</v>
      </c>
      <c r="Q1570">
        <v>3</v>
      </c>
      <c r="R1570" s="9">
        <v>0</v>
      </c>
      <c r="T1570" s="2"/>
    </row>
    <row r="1571" spans="1:20" ht="14.25">
      <c r="A1571" s="9">
        <v>11508</v>
      </c>
      <c r="B1571" s="9" t="s">
        <v>187</v>
      </c>
      <c r="C1571" s="9">
        <v>7</v>
      </c>
      <c r="D1571" s="9">
        <v>1</v>
      </c>
      <c r="E1571" s="46">
        <v>2</v>
      </c>
      <c r="F1571" s="9">
        <v>1</v>
      </c>
      <c r="G1571" s="42">
        <v>115083</v>
      </c>
      <c r="H1571" s="44" t="str">
        <f t="shared" si="2333"/>
        <v>card_11508_3_3</v>
      </c>
      <c r="I1571" s="9">
        <v>0</v>
      </c>
      <c r="J1571" s="9" t="s">
        <v>189</v>
      </c>
      <c r="K1571" s="9">
        <v>0</v>
      </c>
      <c r="L1571" s="9">
        <v>0</v>
      </c>
      <c r="M1571" s="9" t="s">
        <v>58</v>
      </c>
      <c r="N1571" s="9"/>
      <c r="P1571" t="str">
        <f t="shared" si="2334"/>
        <v>15</v>
      </c>
      <c r="Q1571">
        <v>3</v>
      </c>
      <c r="R1571" s="9">
        <v>3</v>
      </c>
      <c r="T1571" s="2"/>
    </row>
    <row r="1572" spans="1:20" ht="14.25">
      <c r="A1572" s="9">
        <v>11508</v>
      </c>
      <c r="B1572" s="9" t="s">
        <v>187</v>
      </c>
      <c r="C1572" s="9">
        <v>7</v>
      </c>
      <c r="D1572" s="9">
        <v>2</v>
      </c>
      <c r="E1572" s="46">
        <v>2</v>
      </c>
      <c r="F1572" s="9">
        <v>1</v>
      </c>
      <c r="G1572" s="42">
        <v>115083</v>
      </c>
      <c r="H1572" s="44" t="str">
        <f t="shared" si="2333"/>
        <v>card_11508_3_3</v>
      </c>
      <c r="I1572" s="9">
        <v>0</v>
      </c>
      <c r="J1572" s="9" t="s">
        <v>189</v>
      </c>
      <c r="K1572" s="9">
        <v>0</v>
      </c>
      <c r="L1572" s="9">
        <v>0</v>
      </c>
      <c r="M1572" s="9" t="s">
        <v>58</v>
      </c>
      <c r="N1572" s="9"/>
      <c r="P1572" t="str">
        <f t="shared" si="2334"/>
        <v>15</v>
      </c>
      <c r="Q1572">
        <v>3</v>
      </c>
      <c r="R1572" s="9">
        <v>3</v>
      </c>
      <c r="T1572" s="2"/>
    </row>
    <row r="1573" spans="1:20" ht="14.25">
      <c r="A1573" s="9">
        <v>11508</v>
      </c>
      <c r="B1573" s="9" t="s">
        <v>187</v>
      </c>
      <c r="C1573" s="9">
        <v>7</v>
      </c>
      <c r="D1573" s="9">
        <v>3</v>
      </c>
      <c r="E1573" s="46">
        <v>2</v>
      </c>
      <c r="F1573" s="9">
        <v>1</v>
      </c>
      <c r="G1573" s="42">
        <v>115083</v>
      </c>
      <c r="H1573" s="44" t="str">
        <f t="shared" si="2333"/>
        <v>card_11508_3_3</v>
      </c>
      <c r="I1573" s="9">
        <v>0</v>
      </c>
      <c r="J1573" s="9" t="s">
        <v>189</v>
      </c>
      <c r="K1573" s="9">
        <v>0</v>
      </c>
      <c r="L1573" s="9">
        <v>0</v>
      </c>
      <c r="M1573" s="9" t="s">
        <v>58</v>
      </c>
      <c r="N1573" s="9"/>
      <c r="P1573" t="str">
        <f t="shared" si="2334"/>
        <v>15</v>
      </c>
      <c r="Q1573">
        <v>3</v>
      </c>
      <c r="R1573" s="9">
        <v>3</v>
      </c>
      <c r="T1573" s="2"/>
    </row>
    <row r="1574" spans="1:20" ht="14.25">
      <c r="A1574" s="9">
        <f>A1570</f>
        <v>11508</v>
      </c>
      <c r="B1574" s="9" t="str">
        <f>B1570</f>
        <v>虞姬</v>
      </c>
      <c r="C1574" s="9">
        <v>8</v>
      </c>
      <c r="D1574" s="9">
        <f>D1570</f>
        <v>0</v>
      </c>
      <c r="E1574" s="9">
        <f>E1570</f>
        <v>2</v>
      </c>
      <c r="F1574" s="9">
        <f>F1570</f>
        <v>1</v>
      </c>
      <c r="G1574" s="9">
        <f>G1570</f>
        <v>115083</v>
      </c>
      <c r="H1574" s="44" t="str">
        <f t="shared" si="2333"/>
        <v>card_11508_3_0</v>
      </c>
      <c r="I1574" s="9">
        <f t="shared" ref="I1574:M1574" si="2335">I1570</f>
        <v>0</v>
      </c>
      <c r="J1574" s="9" t="str">
        <f t="shared" si="2335"/>
        <v>11301_yuji_ui.mp3</v>
      </c>
      <c r="K1574" s="9">
        <f t="shared" si="2335"/>
        <v>0</v>
      </c>
      <c r="L1574" s="9">
        <f t="shared" si="2335"/>
        <v>0</v>
      </c>
      <c r="M1574" s="9" t="str">
        <f t="shared" si="2335"/>
        <v>sound_deadnv.mp3</v>
      </c>
      <c r="N1574" s="43">
        <v>0</v>
      </c>
      <c r="P1574" t="str">
        <f t="shared" si="2334"/>
        <v>15</v>
      </c>
      <c r="Q1574">
        <v>3</v>
      </c>
      <c r="R1574" s="9">
        <v>0</v>
      </c>
      <c r="T1574" s="2"/>
    </row>
    <row r="1575" spans="1:20" ht="14.25">
      <c r="A1575" s="9">
        <f t="shared" ref="A1575:B1575" si="2336">A1571</f>
        <v>11508</v>
      </c>
      <c r="B1575" s="9" t="str">
        <f t="shared" si="2336"/>
        <v>虞姬</v>
      </c>
      <c r="C1575" s="9">
        <v>8</v>
      </c>
      <c r="D1575" s="9">
        <f t="shared" ref="D1575:G1575" si="2337">D1571</f>
        <v>1</v>
      </c>
      <c r="E1575" s="9">
        <f t="shared" si="2337"/>
        <v>2</v>
      </c>
      <c r="F1575" s="9">
        <f t="shared" si="2337"/>
        <v>1</v>
      </c>
      <c r="G1575" s="9">
        <f t="shared" si="2337"/>
        <v>115083</v>
      </c>
      <c r="H1575" s="44" t="str">
        <f t="shared" si="2333"/>
        <v>card_11508_3_3</v>
      </c>
      <c r="I1575" s="9">
        <f t="shared" ref="I1575:M1575" si="2338">I1571</f>
        <v>0</v>
      </c>
      <c r="J1575" s="9" t="str">
        <f t="shared" si="2338"/>
        <v>11301_yuji_ui.mp3</v>
      </c>
      <c r="K1575" s="9">
        <f t="shared" si="2338"/>
        <v>0</v>
      </c>
      <c r="L1575" s="9">
        <f t="shared" si="2338"/>
        <v>0</v>
      </c>
      <c r="M1575" s="9" t="str">
        <f t="shared" si="2338"/>
        <v>sound_deadnv.mp3</v>
      </c>
      <c r="N1575" s="43">
        <v>0</v>
      </c>
      <c r="P1575" t="str">
        <f t="shared" si="2334"/>
        <v>15</v>
      </c>
      <c r="Q1575">
        <v>3</v>
      </c>
      <c r="R1575" s="9">
        <v>3</v>
      </c>
      <c r="T1575" s="2"/>
    </row>
    <row r="1576" spans="1:20" ht="14.25">
      <c r="A1576" s="9">
        <f t="shared" ref="A1576:B1576" si="2339">A1572</f>
        <v>11508</v>
      </c>
      <c r="B1576" s="9" t="str">
        <f t="shared" si="2339"/>
        <v>虞姬</v>
      </c>
      <c r="C1576" s="9">
        <v>8</v>
      </c>
      <c r="D1576" s="9">
        <f t="shared" ref="D1576:G1576" si="2340">D1572</f>
        <v>2</v>
      </c>
      <c r="E1576" s="9">
        <f t="shared" si="2340"/>
        <v>2</v>
      </c>
      <c r="F1576" s="9">
        <f t="shared" si="2340"/>
        <v>1</v>
      </c>
      <c r="G1576" s="9">
        <f t="shared" si="2340"/>
        <v>115083</v>
      </c>
      <c r="H1576" s="44" t="str">
        <f t="shared" si="2333"/>
        <v>card_11508_3_3</v>
      </c>
      <c r="I1576" s="9">
        <f t="shared" ref="I1576:M1576" si="2341">I1572</f>
        <v>0</v>
      </c>
      <c r="J1576" s="9" t="str">
        <f t="shared" si="2341"/>
        <v>11301_yuji_ui.mp3</v>
      </c>
      <c r="K1576" s="9">
        <f t="shared" si="2341"/>
        <v>0</v>
      </c>
      <c r="L1576" s="9">
        <f t="shared" si="2341"/>
        <v>0</v>
      </c>
      <c r="M1576" s="9" t="str">
        <f t="shared" si="2341"/>
        <v>sound_deadnv.mp3</v>
      </c>
      <c r="N1576" s="43">
        <v>0</v>
      </c>
      <c r="P1576" t="str">
        <f t="shared" si="2334"/>
        <v>15</v>
      </c>
      <c r="Q1576">
        <v>3</v>
      </c>
      <c r="R1576" s="9">
        <v>3</v>
      </c>
      <c r="T1576" s="2"/>
    </row>
    <row r="1577" spans="1:20" ht="14.25">
      <c r="A1577" s="9">
        <f t="shared" ref="A1577:B1577" si="2342">A1573</f>
        <v>11508</v>
      </c>
      <c r="B1577" s="9" t="str">
        <f t="shared" si="2342"/>
        <v>虞姬</v>
      </c>
      <c r="C1577" s="9">
        <v>8</v>
      </c>
      <c r="D1577" s="9">
        <f t="shared" ref="D1577:G1577" si="2343">D1573</f>
        <v>3</v>
      </c>
      <c r="E1577" s="9">
        <f t="shared" si="2343"/>
        <v>2</v>
      </c>
      <c r="F1577" s="9">
        <f t="shared" si="2343"/>
        <v>1</v>
      </c>
      <c r="G1577" s="9">
        <f t="shared" si="2343"/>
        <v>115083</v>
      </c>
      <c r="H1577" s="44" t="str">
        <f t="shared" si="2333"/>
        <v>card_11508_3_3</v>
      </c>
      <c r="I1577" s="9">
        <f t="shared" ref="I1577:M1577" si="2344">I1573</f>
        <v>0</v>
      </c>
      <c r="J1577" s="9" t="str">
        <f t="shared" si="2344"/>
        <v>11301_yuji_ui.mp3</v>
      </c>
      <c r="K1577" s="9">
        <f t="shared" si="2344"/>
        <v>0</v>
      </c>
      <c r="L1577" s="9">
        <f t="shared" si="2344"/>
        <v>0</v>
      </c>
      <c r="M1577" s="9" t="str">
        <f t="shared" si="2344"/>
        <v>sound_deadnv.mp3</v>
      </c>
      <c r="N1577" s="43">
        <v>0</v>
      </c>
      <c r="P1577" t="str">
        <f t="shared" si="2334"/>
        <v>15</v>
      </c>
      <c r="Q1577">
        <v>3</v>
      </c>
      <c r="R1577" s="9">
        <v>3</v>
      </c>
      <c r="T1577" s="2"/>
    </row>
    <row r="1578" spans="1:20" ht="14.25">
      <c r="A1578" s="9">
        <f t="shared" ref="A1578:B1578" si="2345">A1574</f>
        <v>11508</v>
      </c>
      <c r="B1578" s="9" t="str">
        <f t="shared" si="2345"/>
        <v>虞姬</v>
      </c>
      <c r="C1578" s="9">
        <f>C1574+1</f>
        <v>9</v>
      </c>
      <c r="D1578" s="9">
        <f t="shared" ref="D1578:G1578" si="2346">D1574</f>
        <v>0</v>
      </c>
      <c r="E1578" s="9">
        <f t="shared" si="2346"/>
        <v>2</v>
      </c>
      <c r="F1578" s="9">
        <f t="shared" si="2346"/>
        <v>1</v>
      </c>
      <c r="G1578" s="9">
        <f t="shared" si="2346"/>
        <v>115083</v>
      </c>
      <c r="H1578" s="44" t="str">
        <f t="shared" si="2333"/>
        <v>card_11508_3_0</v>
      </c>
      <c r="I1578" s="9">
        <f t="shared" ref="I1578:M1578" si="2347">I1574</f>
        <v>0</v>
      </c>
      <c r="J1578" s="9" t="str">
        <f t="shared" si="2347"/>
        <v>11301_yuji_ui.mp3</v>
      </c>
      <c r="K1578" s="9">
        <f t="shared" si="2347"/>
        <v>0</v>
      </c>
      <c r="L1578" s="9">
        <f t="shared" si="2347"/>
        <v>0</v>
      </c>
      <c r="M1578" s="9" t="str">
        <f t="shared" si="2347"/>
        <v>sound_deadnv.mp3</v>
      </c>
      <c r="N1578" s="43">
        <v>0</v>
      </c>
      <c r="P1578" t="str">
        <f t="shared" si="2334"/>
        <v>15</v>
      </c>
      <c r="Q1578">
        <v>3</v>
      </c>
      <c r="R1578" s="9">
        <v>0</v>
      </c>
      <c r="T1578" s="2"/>
    </row>
    <row r="1579" spans="1:20" ht="14.25">
      <c r="A1579" s="9">
        <f t="shared" ref="A1579:B1579" si="2348">A1575</f>
        <v>11508</v>
      </c>
      <c r="B1579" s="9" t="str">
        <f t="shared" si="2348"/>
        <v>虞姬</v>
      </c>
      <c r="C1579" s="9">
        <f t="shared" ref="C1579:C1605" si="2349">C1575+1</f>
        <v>9</v>
      </c>
      <c r="D1579" s="9">
        <f t="shared" ref="D1579:G1579" si="2350">D1575</f>
        <v>1</v>
      </c>
      <c r="E1579" s="9">
        <f t="shared" si="2350"/>
        <v>2</v>
      </c>
      <c r="F1579" s="9">
        <f t="shared" si="2350"/>
        <v>1</v>
      </c>
      <c r="G1579" s="9">
        <f t="shared" si="2350"/>
        <v>115083</v>
      </c>
      <c r="H1579" s="44" t="str">
        <f t="shared" si="2333"/>
        <v>card_11508_3_3</v>
      </c>
      <c r="I1579" s="9">
        <f t="shared" ref="I1579:M1579" si="2351">I1575</f>
        <v>0</v>
      </c>
      <c r="J1579" s="9" t="str">
        <f t="shared" si="2351"/>
        <v>11301_yuji_ui.mp3</v>
      </c>
      <c r="K1579" s="9">
        <f t="shared" si="2351"/>
        <v>0</v>
      </c>
      <c r="L1579" s="9">
        <f t="shared" si="2351"/>
        <v>0</v>
      </c>
      <c r="M1579" s="9" t="str">
        <f t="shared" si="2351"/>
        <v>sound_deadnv.mp3</v>
      </c>
      <c r="N1579" s="43">
        <v>0</v>
      </c>
      <c r="P1579" t="str">
        <f t="shared" si="2334"/>
        <v>15</v>
      </c>
      <c r="Q1579">
        <v>3</v>
      </c>
      <c r="R1579" s="9">
        <v>3</v>
      </c>
      <c r="T1579" s="2"/>
    </row>
    <row r="1580" spans="1:20" ht="14.25">
      <c r="A1580" s="9">
        <f t="shared" ref="A1580:B1580" si="2352">A1576</f>
        <v>11508</v>
      </c>
      <c r="B1580" s="9" t="str">
        <f t="shared" si="2352"/>
        <v>虞姬</v>
      </c>
      <c r="C1580" s="9">
        <f t="shared" si="2349"/>
        <v>9</v>
      </c>
      <c r="D1580" s="9">
        <f t="shared" ref="D1580:G1580" si="2353">D1576</f>
        <v>2</v>
      </c>
      <c r="E1580" s="9">
        <f t="shared" si="2353"/>
        <v>2</v>
      </c>
      <c r="F1580" s="9">
        <f t="shared" si="2353"/>
        <v>1</v>
      </c>
      <c r="G1580" s="9">
        <f t="shared" si="2353"/>
        <v>115083</v>
      </c>
      <c r="H1580" s="44" t="str">
        <f t="shared" si="2333"/>
        <v>card_11508_3_3</v>
      </c>
      <c r="I1580" s="9">
        <f t="shared" ref="I1580:M1580" si="2354">I1576</f>
        <v>0</v>
      </c>
      <c r="J1580" s="9" t="str">
        <f t="shared" si="2354"/>
        <v>11301_yuji_ui.mp3</v>
      </c>
      <c r="K1580" s="9">
        <f t="shared" si="2354"/>
        <v>0</v>
      </c>
      <c r="L1580" s="9">
        <f t="shared" si="2354"/>
        <v>0</v>
      </c>
      <c r="M1580" s="9" t="str">
        <f t="shared" si="2354"/>
        <v>sound_deadnv.mp3</v>
      </c>
      <c r="N1580" s="43">
        <v>0</v>
      </c>
      <c r="P1580" t="str">
        <f t="shared" si="2334"/>
        <v>15</v>
      </c>
      <c r="Q1580">
        <v>3</v>
      </c>
      <c r="R1580" s="9">
        <v>3</v>
      </c>
      <c r="T1580" s="2"/>
    </row>
    <row r="1581" spans="1:20" ht="14.25">
      <c r="A1581" s="9">
        <f t="shared" ref="A1581:B1581" si="2355">A1577</f>
        <v>11508</v>
      </c>
      <c r="B1581" s="9" t="str">
        <f t="shared" si="2355"/>
        <v>虞姬</v>
      </c>
      <c r="C1581" s="9">
        <f t="shared" si="2349"/>
        <v>9</v>
      </c>
      <c r="D1581" s="9">
        <f t="shared" ref="D1581:G1581" si="2356">D1577</f>
        <v>3</v>
      </c>
      <c r="E1581" s="9">
        <f t="shared" si="2356"/>
        <v>2</v>
      </c>
      <c r="F1581" s="9">
        <f t="shared" si="2356"/>
        <v>1</v>
      </c>
      <c r="G1581" s="9">
        <f t="shared" si="2356"/>
        <v>115083</v>
      </c>
      <c r="H1581" s="44" t="str">
        <f t="shared" si="2333"/>
        <v>card_11508_3_3</v>
      </c>
      <c r="I1581" s="9">
        <f t="shared" ref="I1581:M1581" si="2357">I1577</f>
        <v>0</v>
      </c>
      <c r="J1581" s="9" t="str">
        <f t="shared" si="2357"/>
        <v>11301_yuji_ui.mp3</v>
      </c>
      <c r="K1581" s="9">
        <f t="shared" si="2357"/>
        <v>0</v>
      </c>
      <c r="L1581" s="9">
        <f t="shared" si="2357"/>
        <v>0</v>
      </c>
      <c r="M1581" s="9" t="str">
        <f t="shared" si="2357"/>
        <v>sound_deadnv.mp3</v>
      </c>
      <c r="N1581" s="43">
        <v>0</v>
      </c>
      <c r="P1581" t="str">
        <f t="shared" si="2334"/>
        <v>15</v>
      </c>
      <c r="Q1581">
        <v>3</v>
      </c>
      <c r="R1581" s="9">
        <v>3</v>
      </c>
      <c r="T1581" s="2"/>
    </row>
    <row r="1582" spans="1:20" ht="14.25">
      <c r="A1582" s="9">
        <f t="shared" ref="A1582:B1582" si="2358">A1578</f>
        <v>11508</v>
      </c>
      <c r="B1582" s="9" t="str">
        <f t="shared" si="2358"/>
        <v>虞姬</v>
      </c>
      <c r="C1582" s="9">
        <f t="shared" si="2349"/>
        <v>10</v>
      </c>
      <c r="D1582" s="9">
        <f t="shared" ref="D1582:G1582" si="2359">D1578</f>
        <v>0</v>
      </c>
      <c r="E1582" s="9">
        <f t="shared" si="2359"/>
        <v>2</v>
      </c>
      <c r="F1582" s="9">
        <f t="shared" si="2359"/>
        <v>1</v>
      </c>
      <c r="G1582" s="9">
        <f t="shared" si="2359"/>
        <v>115083</v>
      </c>
      <c r="H1582" s="44" t="str">
        <f t="shared" si="2333"/>
        <v>card_11508_3_0</v>
      </c>
      <c r="I1582" s="9">
        <f t="shared" ref="I1582:M1582" si="2360">I1578</f>
        <v>0</v>
      </c>
      <c r="J1582" s="9" t="str">
        <f t="shared" si="2360"/>
        <v>11301_yuji_ui.mp3</v>
      </c>
      <c r="K1582" s="9">
        <f t="shared" si="2360"/>
        <v>0</v>
      </c>
      <c r="L1582" s="9">
        <f t="shared" si="2360"/>
        <v>0</v>
      </c>
      <c r="M1582" s="9" t="str">
        <f t="shared" si="2360"/>
        <v>sound_deadnv.mp3</v>
      </c>
      <c r="N1582" s="43">
        <v>0</v>
      </c>
      <c r="P1582" t="str">
        <f t="shared" si="2334"/>
        <v>15</v>
      </c>
      <c r="Q1582">
        <v>3</v>
      </c>
      <c r="R1582" s="9">
        <v>0</v>
      </c>
      <c r="T1582" s="2"/>
    </row>
    <row r="1583" spans="1:20" ht="14.25">
      <c r="A1583" s="9">
        <f t="shared" ref="A1583:B1583" si="2361">A1579</f>
        <v>11508</v>
      </c>
      <c r="B1583" s="9" t="str">
        <f t="shared" si="2361"/>
        <v>虞姬</v>
      </c>
      <c r="C1583" s="9">
        <f t="shared" si="2349"/>
        <v>10</v>
      </c>
      <c r="D1583" s="9">
        <f t="shared" ref="D1583:G1583" si="2362">D1579</f>
        <v>1</v>
      </c>
      <c r="E1583" s="9">
        <f t="shared" si="2362"/>
        <v>2</v>
      </c>
      <c r="F1583" s="9">
        <f t="shared" si="2362"/>
        <v>1</v>
      </c>
      <c r="G1583" s="9">
        <f t="shared" si="2362"/>
        <v>115083</v>
      </c>
      <c r="H1583" s="44" t="str">
        <f t="shared" si="2333"/>
        <v>card_11508_3_3</v>
      </c>
      <c r="I1583" s="9">
        <f t="shared" ref="I1583:M1583" si="2363">I1579</f>
        <v>0</v>
      </c>
      <c r="J1583" s="9" t="str">
        <f t="shared" si="2363"/>
        <v>11301_yuji_ui.mp3</v>
      </c>
      <c r="K1583" s="9">
        <f t="shared" si="2363"/>
        <v>0</v>
      </c>
      <c r="L1583" s="9">
        <f t="shared" si="2363"/>
        <v>0</v>
      </c>
      <c r="M1583" s="9" t="str">
        <f t="shared" si="2363"/>
        <v>sound_deadnv.mp3</v>
      </c>
      <c r="N1583" s="43">
        <v>0</v>
      </c>
      <c r="P1583" t="str">
        <f t="shared" si="2334"/>
        <v>15</v>
      </c>
      <c r="Q1583">
        <v>3</v>
      </c>
      <c r="R1583" s="9">
        <v>3</v>
      </c>
      <c r="T1583" s="2"/>
    </row>
    <row r="1584" spans="1:20" ht="14.25">
      <c r="A1584" s="9">
        <f t="shared" ref="A1584:B1584" si="2364">A1580</f>
        <v>11508</v>
      </c>
      <c r="B1584" s="9" t="str">
        <f t="shared" si="2364"/>
        <v>虞姬</v>
      </c>
      <c r="C1584" s="9">
        <f t="shared" si="2349"/>
        <v>10</v>
      </c>
      <c r="D1584" s="9">
        <f t="shared" ref="D1584:G1584" si="2365">D1580</f>
        <v>2</v>
      </c>
      <c r="E1584" s="9">
        <f t="shared" si="2365"/>
        <v>2</v>
      </c>
      <c r="F1584" s="9">
        <f t="shared" si="2365"/>
        <v>1</v>
      </c>
      <c r="G1584" s="9">
        <f t="shared" si="2365"/>
        <v>115083</v>
      </c>
      <c r="H1584" s="44" t="str">
        <f t="shared" si="2333"/>
        <v>card_11508_3_3</v>
      </c>
      <c r="I1584" s="9">
        <f t="shared" ref="I1584:M1584" si="2366">I1580</f>
        <v>0</v>
      </c>
      <c r="J1584" s="9" t="str">
        <f t="shared" si="2366"/>
        <v>11301_yuji_ui.mp3</v>
      </c>
      <c r="K1584" s="9">
        <f t="shared" si="2366"/>
        <v>0</v>
      </c>
      <c r="L1584" s="9">
        <f t="shared" si="2366"/>
        <v>0</v>
      </c>
      <c r="M1584" s="9" t="str">
        <f t="shared" si="2366"/>
        <v>sound_deadnv.mp3</v>
      </c>
      <c r="N1584" s="43">
        <v>0</v>
      </c>
      <c r="P1584" t="str">
        <f t="shared" si="2334"/>
        <v>15</v>
      </c>
      <c r="Q1584">
        <v>3</v>
      </c>
      <c r="R1584" s="9">
        <v>3</v>
      </c>
      <c r="T1584" s="2"/>
    </row>
    <row r="1585" spans="1:20" ht="14.25">
      <c r="A1585" s="9">
        <f t="shared" ref="A1585:B1585" si="2367">A1581</f>
        <v>11508</v>
      </c>
      <c r="B1585" s="9" t="str">
        <f t="shared" si="2367"/>
        <v>虞姬</v>
      </c>
      <c r="C1585" s="9">
        <f t="shared" si="2349"/>
        <v>10</v>
      </c>
      <c r="D1585" s="9">
        <f t="shared" ref="D1585:G1585" si="2368">D1581</f>
        <v>3</v>
      </c>
      <c r="E1585" s="9">
        <f t="shared" si="2368"/>
        <v>2</v>
      </c>
      <c r="F1585" s="9">
        <f t="shared" si="2368"/>
        <v>1</v>
      </c>
      <c r="G1585" s="9">
        <f t="shared" si="2368"/>
        <v>115083</v>
      </c>
      <c r="H1585" s="44" t="str">
        <f t="shared" si="2333"/>
        <v>card_11508_3_3</v>
      </c>
      <c r="I1585" s="9">
        <f t="shared" ref="I1585:M1585" si="2369">I1581</f>
        <v>0</v>
      </c>
      <c r="J1585" s="9" t="str">
        <f t="shared" si="2369"/>
        <v>11301_yuji_ui.mp3</v>
      </c>
      <c r="K1585" s="9">
        <f t="shared" si="2369"/>
        <v>0</v>
      </c>
      <c r="L1585" s="9">
        <f t="shared" si="2369"/>
        <v>0</v>
      </c>
      <c r="M1585" s="9" t="str">
        <f t="shared" si="2369"/>
        <v>sound_deadnv.mp3</v>
      </c>
      <c r="N1585" s="43">
        <v>0</v>
      </c>
      <c r="P1585" t="str">
        <f t="shared" si="2334"/>
        <v>15</v>
      </c>
      <c r="Q1585">
        <v>3</v>
      </c>
      <c r="R1585" s="9">
        <v>3</v>
      </c>
      <c r="T1585" s="2"/>
    </row>
    <row r="1586" spans="1:20" ht="14.25">
      <c r="A1586" s="9">
        <f t="shared" ref="A1586:B1586" si="2370">A1582</f>
        <v>11508</v>
      </c>
      <c r="B1586" s="9" t="str">
        <f t="shared" si="2370"/>
        <v>虞姬</v>
      </c>
      <c r="C1586" s="9">
        <f t="shared" si="2349"/>
        <v>11</v>
      </c>
      <c r="D1586" s="9">
        <f t="shared" ref="D1586:G1586" si="2371">D1582</f>
        <v>0</v>
      </c>
      <c r="E1586" s="9">
        <f t="shared" si="2371"/>
        <v>2</v>
      </c>
      <c r="F1586" s="9">
        <f t="shared" si="2371"/>
        <v>1</v>
      </c>
      <c r="G1586" s="9">
        <f t="shared" si="2371"/>
        <v>115083</v>
      </c>
      <c r="H1586" s="44" t="str">
        <f t="shared" si="2333"/>
        <v>card_11508_3_0</v>
      </c>
      <c r="I1586" s="9">
        <f t="shared" ref="I1586:M1586" si="2372">I1582</f>
        <v>0</v>
      </c>
      <c r="J1586" s="9" t="str">
        <f t="shared" si="2372"/>
        <v>11301_yuji_ui.mp3</v>
      </c>
      <c r="K1586" s="9">
        <f t="shared" si="2372"/>
        <v>0</v>
      </c>
      <c r="L1586" s="9">
        <f t="shared" si="2372"/>
        <v>0</v>
      </c>
      <c r="M1586" s="9" t="str">
        <f t="shared" si="2372"/>
        <v>sound_deadnv.mp3</v>
      </c>
      <c r="N1586" s="43">
        <v>0</v>
      </c>
      <c r="P1586" t="str">
        <f t="shared" si="2334"/>
        <v>15</v>
      </c>
      <c r="Q1586">
        <v>3</v>
      </c>
      <c r="R1586" s="9">
        <v>0</v>
      </c>
      <c r="S1586" s="2">
        <v>369</v>
      </c>
      <c r="T1586" s="2">
        <f>VLOOKUP(B1606,Sheet3!B:C,2,FALSE)</f>
        <v>14</v>
      </c>
    </row>
    <row r="1587" spans="1:20" ht="14.25">
      <c r="A1587" s="9">
        <f t="shared" ref="A1587:B1587" si="2373">A1583</f>
        <v>11508</v>
      </c>
      <c r="B1587" s="9" t="str">
        <f t="shared" si="2373"/>
        <v>虞姬</v>
      </c>
      <c r="C1587" s="9">
        <f t="shared" si="2349"/>
        <v>11</v>
      </c>
      <c r="D1587" s="9">
        <f t="shared" ref="D1587:G1587" si="2374">D1583</f>
        <v>1</v>
      </c>
      <c r="E1587" s="9">
        <f t="shared" si="2374"/>
        <v>2</v>
      </c>
      <c r="F1587" s="9">
        <f t="shared" si="2374"/>
        <v>1</v>
      </c>
      <c r="G1587" s="9">
        <f t="shared" si="2374"/>
        <v>115083</v>
      </c>
      <c r="H1587" s="44" t="str">
        <f t="shared" si="2333"/>
        <v>card_11508_3_3</v>
      </c>
      <c r="I1587" s="9">
        <f t="shared" ref="I1587:M1587" si="2375">I1583</f>
        <v>0</v>
      </c>
      <c r="J1587" s="9" t="str">
        <f t="shared" si="2375"/>
        <v>11301_yuji_ui.mp3</v>
      </c>
      <c r="K1587" s="9">
        <f t="shared" si="2375"/>
        <v>0</v>
      </c>
      <c r="L1587" s="9">
        <f t="shared" si="2375"/>
        <v>0</v>
      </c>
      <c r="M1587" s="9" t="str">
        <f t="shared" si="2375"/>
        <v>sound_deadnv.mp3</v>
      </c>
      <c r="N1587" s="43">
        <v>0</v>
      </c>
      <c r="P1587" t="str">
        <f t="shared" si="2334"/>
        <v>15</v>
      </c>
      <c r="Q1587">
        <v>3</v>
      </c>
      <c r="R1587" s="9">
        <v>3</v>
      </c>
      <c r="S1587" s="2">
        <v>370</v>
      </c>
      <c r="T1587" s="2">
        <f>VLOOKUP(B1607,Sheet3!B:C,2,FALSE)</f>
        <v>14</v>
      </c>
    </row>
    <row r="1588" spans="1:20" ht="14.25">
      <c r="A1588" s="9">
        <f t="shared" ref="A1588:B1588" si="2376">A1584</f>
        <v>11508</v>
      </c>
      <c r="B1588" s="9" t="str">
        <f t="shared" si="2376"/>
        <v>虞姬</v>
      </c>
      <c r="C1588" s="9">
        <f t="shared" si="2349"/>
        <v>11</v>
      </c>
      <c r="D1588" s="9">
        <f t="shared" ref="D1588:G1588" si="2377">D1584</f>
        <v>2</v>
      </c>
      <c r="E1588" s="9">
        <f t="shared" si="2377"/>
        <v>2</v>
      </c>
      <c r="F1588" s="9">
        <f t="shared" si="2377"/>
        <v>1</v>
      </c>
      <c r="G1588" s="9">
        <f t="shared" si="2377"/>
        <v>115083</v>
      </c>
      <c r="H1588" s="44" t="str">
        <f t="shared" si="2333"/>
        <v>card_11508_3_3</v>
      </c>
      <c r="I1588" s="9">
        <f t="shared" ref="I1588:M1588" si="2378">I1584</f>
        <v>0</v>
      </c>
      <c r="J1588" s="9" t="str">
        <f t="shared" si="2378"/>
        <v>11301_yuji_ui.mp3</v>
      </c>
      <c r="K1588" s="9">
        <f t="shared" si="2378"/>
        <v>0</v>
      </c>
      <c r="L1588" s="9">
        <f t="shared" si="2378"/>
        <v>0</v>
      </c>
      <c r="M1588" s="9" t="str">
        <f t="shared" si="2378"/>
        <v>sound_deadnv.mp3</v>
      </c>
      <c r="N1588" s="43">
        <v>0</v>
      </c>
      <c r="P1588" t="str">
        <f t="shared" si="2334"/>
        <v>15</v>
      </c>
      <c r="Q1588">
        <v>3</v>
      </c>
      <c r="R1588" s="9">
        <v>3</v>
      </c>
      <c r="S1588" s="2">
        <v>371</v>
      </c>
      <c r="T1588" s="2">
        <f>VLOOKUP(B1608,Sheet3!B:C,2,FALSE)</f>
        <v>14</v>
      </c>
    </row>
    <row r="1589" spans="1:20" ht="14.25">
      <c r="A1589" s="9">
        <f t="shared" ref="A1589:B1589" si="2379">A1585</f>
        <v>11508</v>
      </c>
      <c r="B1589" s="9" t="str">
        <f t="shared" si="2379"/>
        <v>虞姬</v>
      </c>
      <c r="C1589" s="9">
        <f t="shared" si="2349"/>
        <v>11</v>
      </c>
      <c r="D1589" s="9">
        <f t="shared" ref="D1589:G1589" si="2380">D1585</f>
        <v>3</v>
      </c>
      <c r="E1589" s="9">
        <f t="shared" si="2380"/>
        <v>2</v>
      </c>
      <c r="F1589" s="9">
        <f t="shared" si="2380"/>
        <v>1</v>
      </c>
      <c r="G1589" s="9">
        <f t="shared" si="2380"/>
        <v>115083</v>
      </c>
      <c r="H1589" s="44" t="str">
        <f t="shared" si="2333"/>
        <v>card_11508_3_3</v>
      </c>
      <c r="I1589" s="9">
        <f t="shared" ref="I1589:M1589" si="2381">I1585</f>
        <v>0</v>
      </c>
      <c r="J1589" s="9" t="str">
        <f t="shared" si="2381"/>
        <v>11301_yuji_ui.mp3</v>
      </c>
      <c r="K1589" s="9">
        <f t="shared" si="2381"/>
        <v>0</v>
      </c>
      <c r="L1589" s="9">
        <f t="shared" si="2381"/>
        <v>0</v>
      </c>
      <c r="M1589" s="9" t="str">
        <f t="shared" si="2381"/>
        <v>sound_deadnv.mp3</v>
      </c>
      <c r="N1589" s="43">
        <v>0</v>
      </c>
      <c r="P1589" t="str">
        <f t="shared" si="2334"/>
        <v>15</v>
      </c>
      <c r="Q1589">
        <v>3</v>
      </c>
      <c r="R1589" s="9">
        <v>3</v>
      </c>
      <c r="S1589" s="2">
        <v>372</v>
      </c>
      <c r="T1589" s="2">
        <f>VLOOKUP(B1609,Sheet3!B:C,2,FALSE)</f>
        <v>14</v>
      </c>
    </row>
    <row r="1590" spans="1:20" ht="14.25">
      <c r="A1590" s="9">
        <f t="shared" ref="A1590:B1590" si="2382">A1586</f>
        <v>11508</v>
      </c>
      <c r="B1590" s="9" t="str">
        <f t="shared" si="2382"/>
        <v>虞姬</v>
      </c>
      <c r="C1590" s="9">
        <f t="shared" si="2349"/>
        <v>12</v>
      </c>
      <c r="D1590" s="9">
        <f t="shared" ref="D1590:G1590" si="2383">D1586</f>
        <v>0</v>
      </c>
      <c r="E1590" s="9">
        <f t="shared" si="2383"/>
        <v>2</v>
      </c>
      <c r="F1590" s="9">
        <f t="shared" si="2383"/>
        <v>1</v>
      </c>
      <c r="G1590" s="9">
        <f t="shared" si="2383"/>
        <v>115083</v>
      </c>
      <c r="H1590" s="44" t="str">
        <f t="shared" si="2333"/>
        <v>card_11508_3_0</v>
      </c>
      <c r="I1590" s="9">
        <f t="shared" ref="I1590:M1590" si="2384">I1586</f>
        <v>0</v>
      </c>
      <c r="J1590" s="9" t="str">
        <f t="shared" si="2384"/>
        <v>11301_yuji_ui.mp3</v>
      </c>
      <c r="K1590" s="9">
        <f t="shared" si="2384"/>
        <v>0</v>
      </c>
      <c r="L1590" s="9">
        <f t="shared" si="2384"/>
        <v>0</v>
      </c>
      <c r="M1590" s="9" t="str">
        <f t="shared" si="2384"/>
        <v>sound_deadnv.mp3</v>
      </c>
      <c r="N1590" s="9"/>
      <c r="P1590" t="str">
        <f t="shared" si="2334"/>
        <v>15</v>
      </c>
      <c r="Q1590">
        <v>3</v>
      </c>
      <c r="R1590" s="9">
        <v>0</v>
      </c>
      <c r="S1590" s="2">
        <v>373</v>
      </c>
      <c r="T1590" s="2">
        <f>VLOOKUP(B1610,Sheet3!B:C,2,FALSE)</f>
        <v>14</v>
      </c>
    </row>
    <row r="1591" spans="1:20" ht="14.25">
      <c r="A1591" s="9">
        <f t="shared" ref="A1591:B1591" si="2385">A1587</f>
        <v>11508</v>
      </c>
      <c r="B1591" s="9" t="str">
        <f t="shared" si="2385"/>
        <v>虞姬</v>
      </c>
      <c r="C1591" s="9">
        <f t="shared" si="2349"/>
        <v>12</v>
      </c>
      <c r="D1591" s="9">
        <f t="shared" ref="D1591:G1591" si="2386">D1587</f>
        <v>1</v>
      </c>
      <c r="E1591" s="9">
        <f t="shared" si="2386"/>
        <v>2</v>
      </c>
      <c r="F1591" s="9">
        <f t="shared" si="2386"/>
        <v>1</v>
      </c>
      <c r="G1591" s="9">
        <f t="shared" si="2386"/>
        <v>115083</v>
      </c>
      <c r="H1591" s="44" t="str">
        <f t="shared" si="2333"/>
        <v>card_11508_3_3</v>
      </c>
      <c r="I1591" s="9">
        <f t="shared" ref="I1591:M1591" si="2387">I1587</f>
        <v>0</v>
      </c>
      <c r="J1591" s="9" t="str">
        <f t="shared" si="2387"/>
        <v>11301_yuji_ui.mp3</v>
      </c>
      <c r="K1591" s="9">
        <f t="shared" si="2387"/>
        <v>0</v>
      </c>
      <c r="L1591" s="9">
        <f t="shared" si="2387"/>
        <v>0</v>
      </c>
      <c r="M1591" s="9" t="str">
        <f t="shared" si="2387"/>
        <v>sound_deadnv.mp3</v>
      </c>
      <c r="N1591" s="9"/>
      <c r="P1591" t="str">
        <f t="shared" si="2334"/>
        <v>15</v>
      </c>
      <c r="Q1591">
        <v>3</v>
      </c>
      <c r="R1591" s="9">
        <v>3</v>
      </c>
      <c r="S1591" s="2">
        <v>374</v>
      </c>
      <c r="T1591" s="2">
        <f>VLOOKUP(B1611,Sheet3!B:C,2,FALSE)</f>
        <v>14</v>
      </c>
    </row>
    <row r="1592" spans="1:20" ht="14.25">
      <c r="A1592" s="9">
        <f t="shared" ref="A1592:B1592" si="2388">A1588</f>
        <v>11508</v>
      </c>
      <c r="B1592" s="9" t="str">
        <f t="shared" si="2388"/>
        <v>虞姬</v>
      </c>
      <c r="C1592" s="9">
        <f t="shared" si="2349"/>
        <v>12</v>
      </c>
      <c r="D1592" s="9">
        <f t="shared" ref="D1592:G1592" si="2389">D1588</f>
        <v>2</v>
      </c>
      <c r="E1592" s="9">
        <f t="shared" si="2389"/>
        <v>2</v>
      </c>
      <c r="F1592" s="9">
        <f t="shared" si="2389"/>
        <v>1</v>
      </c>
      <c r="G1592" s="9">
        <f t="shared" si="2389"/>
        <v>115083</v>
      </c>
      <c r="H1592" s="44" t="str">
        <f t="shared" si="2333"/>
        <v>card_11508_3_3</v>
      </c>
      <c r="I1592" s="9">
        <f t="shared" ref="I1592:M1592" si="2390">I1588</f>
        <v>0</v>
      </c>
      <c r="J1592" s="9" t="str">
        <f t="shared" si="2390"/>
        <v>11301_yuji_ui.mp3</v>
      </c>
      <c r="K1592" s="9">
        <f t="shared" si="2390"/>
        <v>0</v>
      </c>
      <c r="L1592" s="9">
        <f t="shared" si="2390"/>
        <v>0</v>
      </c>
      <c r="M1592" s="9" t="str">
        <f t="shared" si="2390"/>
        <v>sound_deadnv.mp3</v>
      </c>
      <c r="N1592" s="9"/>
      <c r="P1592" t="str">
        <f t="shared" si="2334"/>
        <v>15</v>
      </c>
      <c r="Q1592">
        <v>3</v>
      </c>
      <c r="R1592" s="9">
        <v>3</v>
      </c>
      <c r="S1592" s="2">
        <v>375</v>
      </c>
      <c r="T1592" s="2">
        <f>VLOOKUP(B1612,Sheet3!B:C,2,FALSE)</f>
        <v>14</v>
      </c>
    </row>
    <row r="1593" spans="1:20" ht="14.25">
      <c r="A1593" s="9">
        <f t="shared" ref="A1593:B1593" si="2391">A1589</f>
        <v>11508</v>
      </c>
      <c r="B1593" s="9" t="str">
        <f t="shared" si="2391"/>
        <v>虞姬</v>
      </c>
      <c r="C1593" s="9">
        <f t="shared" si="2349"/>
        <v>12</v>
      </c>
      <c r="D1593" s="9">
        <f t="shared" ref="D1593:G1593" si="2392">D1589</f>
        <v>3</v>
      </c>
      <c r="E1593" s="9">
        <f t="shared" si="2392"/>
        <v>2</v>
      </c>
      <c r="F1593" s="9">
        <f t="shared" si="2392"/>
        <v>1</v>
      </c>
      <c r="G1593" s="9">
        <f t="shared" si="2392"/>
        <v>115083</v>
      </c>
      <c r="H1593" s="44" t="str">
        <f t="shared" si="2333"/>
        <v>card_11508_3_3</v>
      </c>
      <c r="I1593" s="9">
        <f t="shared" ref="I1593:M1593" si="2393">I1589</f>
        <v>0</v>
      </c>
      <c r="J1593" s="9" t="str">
        <f t="shared" si="2393"/>
        <v>11301_yuji_ui.mp3</v>
      </c>
      <c r="K1593" s="9">
        <f t="shared" si="2393"/>
        <v>0</v>
      </c>
      <c r="L1593" s="9">
        <f t="shared" si="2393"/>
        <v>0</v>
      </c>
      <c r="M1593" s="9" t="str">
        <f t="shared" si="2393"/>
        <v>sound_deadnv.mp3</v>
      </c>
      <c r="N1593" s="9"/>
      <c r="P1593" t="str">
        <f t="shared" si="2334"/>
        <v>15</v>
      </c>
      <c r="Q1593">
        <v>3</v>
      </c>
      <c r="R1593" s="9">
        <v>3</v>
      </c>
      <c r="S1593" s="2">
        <v>376</v>
      </c>
      <c r="T1593" s="2">
        <f>VLOOKUP(B1613,Sheet3!B:C,2,FALSE)</f>
        <v>14</v>
      </c>
    </row>
    <row r="1594" spans="1:20" ht="14.25">
      <c r="A1594" s="9">
        <f t="shared" ref="A1594:B1594" si="2394">A1590</f>
        <v>11508</v>
      </c>
      <c r="B1594" s="9" t="str">
        <f t="shared" si="2394"/>
        <v>虞姬</v>
      </c>
      <c r="C1594" s="9">
        <f t="shared" si="2349"/>
        <v>13</v>
      </c>
      <c r="D1594" s="9">
        <f t="shared" ref="D1594:G1594" si="2395">D1590</f>
        <v>0</v>
      </c>
      <c r="E1594" s="9">
        <f t="shared" si="2395"/>
        <v>2</v>
      </c>
      <c r="F1594" s="9">
        <f t="shared" si="2395"/>
        <v>1</v>
      </c>
      <c r="G1594" s="9">
        <f t="shared" si="2395"/>
        <v>115083</v>
      </c>
      <c r="H1594" s="44" t="str">
        <f t="shared" si="2333"/>
        <v>card_11508_3_0</v>
      </c>
      <c r="I1594" s="9">
        <f t="shared" ref="I1594:M1594" si="2396">I1590</f>
        <v>0</v>
      </c>
      <c r="J1594" s="9" t="str">
        <f t="shared" si="2396"/>
        <v>11301_yuji_ui.mp3</v>
      </c>
      <c r="K1594" s="9">
        <f t="shared" si="2396"/>
        <v>0</v>
      </c>
      <c r="L1594" s="9">
        <f t="shared" si="2396"/>
        <v>0</v>
      </c>
      <c r="M1594" s="9" t="str">
        <f t="shared" si="2396"/>
        <v>sound_deadnv.mp3</v>
      </c>
      <c r="N1594" s="9"/>
      <c r="P1594" t="str">
        <f t="shared" si="2334"/>
        <v>15</v>
      </c>
      <c r="Q1594">
        <v>3</v>
      </c>
      <c r="R1594" s="9">
        <v>0</v>
      </c>
      <c r="S1594" s="2">
        <v>377</v>
      </c>
      <c r="T1594" s="2">
        <f>VLOOKUP(B1614,Sheet3!B:C,2,FALSE)</f>
        <v>14</v>
      </c>
    </row>
    <row r="1595" spans="1:20" ht="14.25">
      <c r="A1595" s="9">
        <f t="shared" ref="A1595:B1595" si="2397">A1591</f>
        <v>11508</v>
      </c>
      <c r="B1595" s="9" t="str">
        <f t="shared" si="2397"/>
        <v>虞姬</v>
      </c>
      <c r="C1595" s="9">
        <f t="shared" si="2349"/>
        <v>13</v>
      </c>
      <c r="D1595" s="9">
        <f t="shared" ref="D1595:G1595" si="2398">D1591</f>
        <v>1</v>
      </c>
      <c r="E1595" s="9">
        <f t="shared" si="2398"/>
        <v>2</v>
      </c>
      <c r="F1595" s="9">
        <f t="shared" si="2398"/>
        <v>1</v>
      </c>
      <c r="G1595" s="9">
        <f t="shared" si="2398"/>
        <v>115083</v>
      </c>
      <c r="H1595" s="44" t="str">
        <f t="shared" si="2333"/>
        <v>card_11508_3_3</v>
      </c>
      <c r="I1595" s="9">
        <f t="shared" ref="I1595:M1595" si="2399">I1591</f>
        <v>0</v>
      </c>
      <c r="J1595" s="9" t="str">
        <f t="shared" si="2399"/>
        <v>11301_yuji_ui.mp3</v>
      </c>
      <c r="K1595" s="9">
        <f t="shared" si="2399"/>
        <v>0</v>
      </c>
      <c r="L1595" s="9">
        <f t="shared" si="2399"/>
        <v>0</v>
      </c>
      <c r="M1595" s="9" t="str">
        <f t="shared" si="2399"/>
        <v>sound_deadnv.mp3</v>
      </c>
      <c r="N1595" s="9"/>
      <c r="P1595" t="str">
        <f t="shared" si="2334"/>
        <v>15</v>
      </c>
      <c r="Q1595">
        <v>3</v>
      </c>
      <c r="R1595" s="9">
        <v>3</v>
      </c>
      <c r="S1595" s="2">
        <v>378</v>
      </c>
      <c r="T1595" s="2">
        <f>VLOOKUP(B1615,Sheet3!B:C,2,FALSE)</f>
        <v>14</v>
      </c>
    </row>
    <row r="1596" spans="1:20" ht="14.25">
      <c r="A1596" s="9">
        <f t="shared" ref="A1596:B1596" si="2400">A1592</f>
        <v>11508</v>
      </c>
      <c r="B1596" s="9" t="str">
        <f t="shared" si="2400"/>
        <v>虞姬</v>
      </c>
      <c r="C1596" s="9">
        <f t="shared" si="2349"/>
        <v>13</v>
      </c>
      <c r="D1596" s="9">
        <f t="shared" ref="D1596:G1596" si="2401">D1592</f>
        <v>2</v>
      </c>
      <c r="E1596" s="9">
        <f t="shared" si="2401"/>
        <v>2</v>
      </c>
      <c r="F1596" s="9">
        <f t="shared" si="2401"/>
        <v>1</v>
      </c>
      <c r="G1596" s="9">
        <f t="shared" si="2401"/>
        <v>115083</v>
      </c>
      <c r="H1596" s="44" t="str">
        <f t="shared" si="2333"/>
        <v>card_11508_3_3</v>
      </c>
      <c r="I1596" s="9">
        <f t="shared" ref="I1596:M1596" si="2402">I1592</f>
        <v>0</v>
      </c>
      <c r="J1596" s="9" t="str">
        <f t="shared" si="2402"/>
        <v>11301_yuji_ui.mp3</v>
      </c>
      <c r="K1596" s="9">
        <f t="shared" si="2402"/>
        <v>0</v>
      </c>
      <c r="L1596" s="9">
        <f t="shared" si="2402"/>
        <v>0</v>
      </c>
      <c r="M1596" s="9" t="str">
        <f t="shared" si="2402"/>
        <v>sound_deadnv.mp3</v>
      </c>
      <c r="N1596" s="9"/>
      <c r="P1596" t="str">
        <f t="shared" si="2334"/>
        <v>15</v>
      </c>
      <c r="Q1596">
        <v>3</v>
      </c>
      <c r="R1596" s="9">
        <v>3</v>
      </c>
      <c r="S1596" s="2">
        <v>379</v>
      </c>
      <c r="T1596" s="2">
        <f>VLOOKUP(B1616,Sheet3!B:C,2,FALSE)</f>
        <v>14</v>
      </c>
    </row>
    <row r="1597" spans="1:20" ht="14.25">
      <c r="A1597" s="9">
        <f t="shared" ref="A1597:B1597" si="2403">A1593</f>
        <v>11508</v>
      </c>
      <c r="B1597" s="9" t="str">
        <f t="shared" si="2403"/>
        <v>虞姬</v>
      </c>
      <c r="C1597" s="9">
        <f t="shared" si="2349"/>
        <v>13</v>
      </c>
      <c r="D1597" s="9">
        <f t="shared" ref="D1597:G1597" si="2404">D1593</f>
        <v>3</v>
      </c>
      <c r="E1597" s="9">
        <f t="shared" si="2404"/>
        <v>2</v>
      </c>
      <c r="F1597" s="9">
        <f t="shared" si="2404"/>
        <v>1</v>
      </c>
      <c r="G1597" s="9">
        <f t="shared" si="2404"/>
        <v>115083</v>
      </c>
      <c r="H1597" s="44" t="str">
        <f t="shared" si="2333"/>
        <v>card_11508_3_3</v>
      </c>
      <c r="I1597" s="9">
        <f t="shared" ref="I1597:M1597" si="2405">I1593</f>
        <v>0</v>
      </c>
      <c r="J1597" s="9" t="str">
        <f t="shared" si="2405"/>
        <v>11301_yuji_ui.mp3</v>
      </c>
      <c r="K1597" s="9">
        <f t="shared" si="2405"/>
        <v>0</v>
      </c>
      <c r="L1597" s="9">
        <f t="shared" si="2405"/>
        <v>0</v>
      </c>
      <c r="M1597" s="9" t="str">
        <f t="shared" si="2405"/>
        <v>sound_deadnv.mp3</v>
      </c>
      <c r="N1597" s="9"/>
      <c r="P1597" t="str">
        <f t="shared" si="2334"/>
        <v>15</v>
      </c>
      <c r="Q1597">
        <v>3</v>
      </c>
      <c r="R1597" s="9">
        <v>3</v>
      </c>
      <c r="S1597" s="2">
        <v>380</v>
      </c>
      <c r="T1597" s="2">
        <f>VLOOKUP(B1617,Sheet3!B:C,2,FALSE)</f>
        <v>14</v>
      </c>
    </row>
    <row r="1598" spans="1:20" ht="14.25">
      <c r="A1598" s="9">
        <f t="shared" ref="A1598:B1598" si="2406">A1594</f>
        <v>11508</v>
      </c>
      <c r="B1598" s="9" t="str">
        <f t="shared" si="2406"/>
        <v>虞姬</v>
      </c>
      <c r="C1598" s="9">
        <f t="shared" si="2349"/>
        <v>14</v>
      </c>
      <c r="D1598" s="9">
        <f t="shared" ref="D1598:G1598" si="2407">D1594</f>
        <v>0</v>
      </c>
      <c r="E1598" s="9">
        <f t="shared" si="2407"/>
        <v>2</v>
      </c>
      <c r="F1598" s="9">
        <f t="shared" si="2407"/>
        <v>1</v>
      </c>
      <c r="G1598" s="9">
        <f t="shared" si="2407"/>
        <v>115083</v>
      </c>
      <c r="H1598" s="44" t="str">
        <f t="shared" si="2333"/>
        <v>card_11508_3_0</v>
      </c>
      <c r="I1598" s="9">
        <f t="shared" ref="I1598:M1598" si="2408">I1594</f>
        <v>0</v>
      </c>
      <c r="J1598" s="9" t="str">
        <f t="shared" si="2408"/>
        <v>11301_yuji_ui.mp3</v>
      </c>
      <c r="K1598" s="9">
        <f t="shared" si="2408"/>
        <v>0</v>
      </c>
      <c r="L1598" s="9">
        <f t="shared" si="2408"/>
        <v>0</v>
      </c>
      <c r="M1598" s="9" t="str">
        <f t="shared" si="2408"/>
        <v>sound_deadnv.mp3</v>
      </c>
      <c r="N1598" s="9"/>
      <c r="P1598" t="str">
        <f t="shared" si="2334"/>
        <v>15</v>
      </c>
      <c r="Q1598">
        <v>3</v>
      </c>
      <c r="R1598" s="9">
        <v>0</v>
      </c>
      <c r="S1598" s="2">
        <v>381</v>
      </c>
      <c r="T1598" s="2">
        <f>VLOOKUP(B1618,Sheet3!B:C,2,FALSE)</f>
        <v>14</v>
      </c>
    </row>
    <row r="1599" spans="1:20" ht="14.25">
      <c r="A1599" s="9">
        <f t="shared" ref="A1599:B1599" si="2409">A1595</f>
        <v>11508</v>
      </c>
      <c r="B1599" s="9" t="str">
        <f t="shared" si="2409"/>
        <v>虞姬</v>
      </c>
      <c r="C1599" s="9">
        <f t="shared" si="2349"/>
        <v>14</v>
      </c>
      <c r="D1599" s="9">
        <f t="shared" ref="D1599:G1599" si="2410">D1595</f>
        <v>1</v>
      </c>
      <c r="E1599" s="9">
        <f t="shared" si="2410"/>
        <v>2</v>
      </c>
      <c r="F1599" s="9">
        <f t="shared" si="2410"/>
        <v>1</v>
      </c>
      <c r="G1599" s="9">
        <f t="shared" si="2410"/>
        <v>115083</v>
      </c>
      <c r="H1599" s="44" t="str">
        <f t="shared" si="2333"/>
        <v>card_11508_3_3</v>
      </c>
      <c r="I1599" s="9">
        <f t="shared" ref="I1599:M1599" si="2411">I1595</f>
        <v>0</v>
      </c>
      <c r="J1599" s="9" t="str">
        <f t="shared" si="2411"/>
        <v>11301_yuji_ui.mp3</v>
      </c>
      <c r="K1599" s="9">
        <f t="shared" si="2411"/>
        <v>0</v>
      </c>
      <c r="L1599" s="9">
        <f t="shared" si="2411"/>
        <v>0</v>
      </c>
      <c r="M1599" s="9" t="str">
        <f t="shared" si="2411"/>
        <v>sound_deadnv.mp3</v>
      </c>
      <c r="N1599" s="9"/>
      <c r="P1599" t="str">
        <f t="shared" si="2334"/>
        <v>15</v>
      </c>
      <c r="Q1599">
        <v>3</v>
      </c>
      <c r="R1599" s="9">
        <v>3</v>
      </c>
      <c r="S1599" s="2">
        <v>382</v>
      </c>
      <c r="T1599" s="2">
        <f>VLOOKUP(B1619,Sheet3!B:C,2,FALSE)</f>
        <v>14</v>
      </c>
    </row>
    <row r="1600" spans="1:20" ht="14.25">
      <c r="A1600" s="9">
        <f t="shared" ref="A1600:B1600" si="2412">A1596</f>
        <v>11508</v>
      </c>
      <c r="B1600" s="9" t="str">
        <f t="shared" si="2412"/>
        <v>虞姬</v>
      </c>
      <c r="C1600" s="9">
        <f t="shared" si="2349"/>
        <v>14</v>
      </c>
      <c r="D1600" s="9">
        <f t="shared" ref="D1600:G1600" si="2413">D1596</f>
        <v>2</v>
      </c>
      <c r="E1600" s="9">
        <f t="shared" si="2413"/>
        <v>2</v>
      </c>
      <c r="F1600" s="9">
        <f t="shared" si="2413"/>
        <v>1</v>
      </c>
      <c r="G1600" s="9">
        <f t="shared" si="2413"/>
        <v>115083</v>
      </c>
      <c r="H1600" s="44" t="str">
        <f t="shared" si="2333"/>
        <v>card_11508_3_3</v>
      </c>
      <c r="I1600" s="9">
        <f t="shared" ref="I1600:M1600" si="2414">I1596</f>
        <v>0</v>
      </c>
      <c r="J1600" s="9" t="str">
        <f t="shared" si="2414"/>
        <v>11301_yuji_ui.mp3</v>
      </c>
      <c r="K1600" s="9">
        <f t="shared" si="2414"/>
        <v>0</v>
      </c>
      <c r="L1600" s="9">
        <f t="shared" si="2414"/>
        <v>0</v>
      </c>
      <c r="M1600" s="9" t="str">
        <f t="shared" si="2414"/>
        <v>sound_deadnv.mp3</v>
      </c>
      <c r="N1600" s="9"/>
      <c r="P1600" t="str">
        <f t="shared" si="2334"/>
        <v>15</v>
      </c>
      <c r="Q1600">
        <v>3</v>
      </c>
      <c r="R1600" s="9">
        <v>3</v>
      </c>
      <c r="S1600" s="2">
        <v>383</v>
      </c>
      <c r="T1600" s="2">
        <f>VLOOKUP(B1620,Sheet3!B:C,2,FALSE)</f>
        <v>14</v>
      </c>
    </row>
    <row r="1601" spans="1:22" ht="14.25">
      <c r="A1601" s="9">
        <f t="shared" ref="A1601:B1601" si="2415">A1597</f>
        <v>11508</v>
      </c>
      <c r="B1601" s="9" t="str">
        <f t="shared" si="2415"/>
        <v>虞姬</v>
      </c>
      <c r="C1601" s="9">
        <f t="shared" si="2349"/>
        <v>14</v>
      </c>
      <c r="D1601" s="9">
        <f t="shared" ref="D1601:G1601" si="2416">D1597</f>
        <v>3</v>
      </c>
      <c r="E1601" s="9">
        <f t="shared" si="2416"/>
        <v>2</v>
      </c>
      <c r="F1601" s="9">
        <f t="shared" si="2416"/>
        <v>1</v>
      </c>
      <c r="G1601" s="9">
        <f t="shared" si="2416"/>
        <v>115083</v>
      </c>
      <c r="H1601" s="44" t="str">
        <f t="shared" si="2333"/>
        <v>card_11508_3_3</v>
      </c>
      <c r="I1601" s="9">
        <f t="shared" ref="I1601:M1601" si="2417">I1597</f>
        <v>0</v>
      </c>
      <c r="J1601" s="9" t="str">
        <f t="shared" si="2417"/>
        <v>11301_yuji_ui.mp3</v>
      </c>
      <c r="K1601" s="9">
        <f t="shared" si="2417"/>
        <v>0</v>
      </c>
      <c r="L1601" s="9">
        <f t="shared" si="2417"/>
        <v>0</v>
      </c>
      <c r="M1601" s="9" t="str">
        <f t="shared" si="2417"/>
        <v>sound_deadnv.mp3</v>
      </c>
      <c r="N1601" s="9"/>
      <c r="P1601" t="str">
        <f t="shared" si="2334"/>
        <v>15</v>
      </c>
      <c r="Q1601">
        <v>3</v>
      </c>
      <c r="R1601" s="9">
        <v>3</v>
      </c>
      <c r="S1601" s="2">
        <v>384</v>
      </c>
      <c r="T1601" s="2">
        <f>VLOOKUP(B1621,Sheet3!B:C,2,FALSE)</f>
        <v>14</v>
      </c>
    </row>
    <row r="1602" spans="1:22" ht="14.25">
      <c r="A1602" s="9">
        <f t="shared" ref="A1602:B1602" si="2418">A1598</f>
        <v>11508</v>
      </c>
      <c r="B1602" s="9" t="str">
        <f t="shared" si="2418"/>
        <v>虞姬</v>
      </c>
      <c r="C1602" s="9">
        <f t="shared" si="2349"/>
        <v>15</v>
      </c>
      <c r="D1602" s="9">
        <f t="shared" ref="D1602:G1602" si="2419">D1598</f>
        <v>0</v>
      </c>
      <c r="E1602" s="9">
        <f t="shared" si="2419"/>
        <v>2</v>
      </c>
      <c r="F1602" s="9">
        <f t="shared" si="2419"/>
        <v>1</v>
      </c>
      <c r="G1602" s="9">
        <f t="shared" si="2419"/>
        <v>115083</v>
      </c>
      <c r="H1602" s="44" t="str">
        <f t="shared" si="2333"/>
        <v>card_11508_3_0</v>
      </c>
      <c r="I1602" s="9">
        <f t="shared" ref="I1602:M1602" si="2420">I1598</f>
        <v>0</v>
      </c>
      <c r="J1602" s="9" t="str">
        <f t="shared" si="2420"/>
        <v>11301_yuji_ui.mp3</v>
      </c>
      <c r="K1602" s="9">
        <f t="shared" si="2420"/>
        <v>0</v>
      </c>
      <c r="L1602" s="9">
        <f t="shared" si="2420"/>
        <v>0</v>
      </c>
      <c r="M1602" s="9" t="str">
        <f t="shared" si="2420"/>
        <v>sound_deadnv.mp3</v>
      </c>
      <c r="N1602" s="9"/>
      <c r="P1602" t="str">
        <f t="shared" si="2334"/>
        <v>15</v>
      </c>
      <c r="Q1602">
        <v>3</v>
      </c>
      <c r="R1602" s="9">
        <v>0</v>
      </c>
      <c r="T1602" s="2">
        <f>VLOOKUP(B1622,Sheet3!B:C,2,FALSE)</f>
        <v>14</v>
      </c>
      <c r="U1602">
        <f t="shared" ref="U1602:U1617" si="2421">G1622</f>
        <v>115063</v>
      </c>
      <c r="V1602" t="str">
        <f t="shared" ref="V1602:V1617" si="2422">H1622</f>
        <v>card_11506_3_0</v>
      </c>
    </row>
    <row r="1603" spans="1:22" ht="14.25">
      <c r="A1603" s="9">
        <f t="shared" ref="A1603:B1603" si="2423">A1599</f>
        <v>11508</v>
      </c>
      <c r="B1603" s="9" t="str">
        <f t="shared" si="2423"/>
        <v>虞姬</v>
      </c>
      <c r="C1603" s="9">
        <f t="shared" si="2349"/>
        <v>15</v>
      </c>
      <c r="D1603" s="9">
        <f t="shared" ref="D1603:G1603" si="2424">D1599</f>
        <v>1</v>
      </c>
      <c r="E1603" s="9">
        <f t="shared" si="2424"/>
        <v>2</v>
      </c>
      <c r="F1603" s="9">
        <f t="shared" si="2424"/>
        <v>1</v>
      </c>
      <c r="G1603" s="9">
        <f t="shared" si="2424"/>
        <v>115083</v>
      </c>
      <c r="H1603" s="44" t="str">
        <f t="shared" si="2333"/>
        <v>card_11508_3_3</v>
      </c>
      <c r="I1603" s="9">
        <f t="shared" ref="I1603:M1603" si="2425">I1599</f>
        <v>0</v>
      </c>
      <c r="J1603" s="9" t="str">
        <f t="shared" si="2425"/>
        <v>11301_yuji_ui.mp3</v>
      </c>
      <c r="K1603" s="9">
        <f t="shared" si="2425"/>
        <v>0</v>
      </c>
      <c r="L1603" s="9">
        <f t="shared" si="2425"/>
        <v>0</v>
      </c>
      <c r="M1603" s="9" t="str">
        <f t="shared" si="2425"/>
        <v>sound_deadnv.mp3</v>
      </c>
      <c r="N1603" s="9"/>
      <c r="P1603" t="str">
        <f t="shared" si="2334"/>
        <v>15</v>
      </c>
      <c r="Q1603">
        <v>3</v>
      </c>
      <c r="R1603" s="9">
        <v>3</v>
      </c>
      <c r="T1603" s="2">
        <f>VLOOKUP(B1623,Sheet3!B:C,2,FALSE)</f>
        <v>14</v>
      </c>
      <c r="U1603">
        <f t="shared" si="2421"/>
        <v>115063</v>
      </c>
      <c r="V1603" t="str">
        <f t="shared" si="2422"/>
        <v>card_11506_3_3</v>
      </c>
    </row>
    <row r="1604" spans="1:22" ht="14.25">
      <c r="A1604" s="9">
        <f t="shared" ref="A1604:B1604" si="2426">A1600</f>
        <v>11508</v>
      </c>
      <c r="B1604" s="9" t="str">
        <f t="shared" si="2426"/>
        <v>虞姬</v>
      </c>
      <c r="C1604" s="9">
        <f t="shared" si="2349"/>
        <v>15</v>
      </c>
      <c r="D1604" s="9">
        <f t="shared" ref="D1604:G1604" si="2427">D1600</f>
        <v>2</v>
      </c>
      <c r="E1604" s="9">
        <f t="shared" si="2427"/>
        <v>2</v>
      </c>
      <c r="F1604" s="9">
        <f t="shared" si="2427"/>
        <v>1</v>
      </c>
      <c r="G1604" s="9">
        <f t="shared" si="2427"/>
        <v>115083</v>
      </c>
      <c r="H1604" s="44" t="str">
        <f t="shared" si="2333"/>
        <v>card_11508_3_3</v>
      </c>
      <c r="I1604" s="9">
        <f t="shared" ref="I1604:M1604" si="2428">I1600</f>
        <v>0</v>
      </c>
      <c r="J1604" s="9" t="str">
        <f t="shared" si="2428"/>
        <v>11301_yuji_ui.mp3</v>
      </c>
      <c r="K1604" s="9">
        <f t="shared" si="2428"/>
        <v>0</v>
      </c>
      <c r="L1604" s="9">
        <f t="shared" si="2428"/>
        <v>0</v>
      </c>
      <c r="M1604" s="9" t="str">
        <f t="shared" si="2428"/>
        <v>sound_deadnv.mp3</v>
      </c>
      <c r="N1604" s="9"/>
      <c r="P1604" t="str">
        <f t="shared" si="2334"/>
        <v>15</v>
      </c>
      <c r="Q1604">
        <v>3</v>
      </c>
      <c r="R1604" s="9">
        <v>3</v>
      </c>
      <c r="T1604" s="2">
        <f>VLOOKUP(B1624,Sheet3!B:C,2,FALSE)</f>
        <v>14</v>
      </c>
      <c r="U1604">
        <f t="shared" si="2421"/>
        <v>115063</v>
      </c>
      <c r="V1604" t="str">
        <f t="shared" si="2422"/>
        <v>card_11506_3_3</v>
      </c>
    </row>
    <row r="1605" spans="1:22" ht="14.25">
      <c r="A1605" s="9">
        <f t="shared" ref="A1605:B1605" si="2429">A1601</f>
        <v>11508</v>
      </c>
      <c r="B1605" s="9" t="str">
        <f t="shared" si="2429"/>
        <v>虞姬</v>
      </c>
      <c r="C1605" s="9">
        <f t="shared" si="2349"/>
        <v>15</v>
      </c>
      <c r="D1605" s="9">
        <f t="shared" ref="D1605:G1605" si="2430">D1601</f>
        <v>3</v>
      </c>
      <c r="E1605" s="9">
        <f t="shared" si="2430"/>
        <v>2</v>
      </c>
      <c r="F1605" s="9">
        <f t="shared" si="2430"/>
        <v>1</v>
      </c>
      <c r="G1605" s="9">
        <f t="shared" si="2430"/>
        <v>115083</v>
      </c>
      <c r="H1605" s="44" t="str">
        <f t="shared" si="2333"/>
        <v>card_11508_3_3</v>
      </c>
      <c r="I1605" s="9">
        <f t="shared" ref="I1605:M1605" si="2431">I1601</f>
        <v>0</v>
      </c>
      <c r="J1605" s="9" t="str">
        <f t="shared" si="2431"/>
        <v>11301_yuji_ui.mp3</v>
      </c>
      <c r="K1605" s="9">
        <f t="shared" si="2431"/>
        <v>0</v>
      </c>
      <c r="L1605" s="9">
        <f t="shared" si="2431"/>
        <v>0</v>
      </c>
      <c r="M1605" s="9" t="str">
        <f t="shared" si="2431"/>
        <v>sound_deadnv.mp3</v>
      </c>
      <c r="N1605" s="9"/>
      <c r="P1605" t="str">
        <f t="shared" si="2334"/>
        <v>15</v>
      </c>
      <c r="Q1605">
        <v>3</v>
      </c>
      <c r="R1605" s="9">
        <v>3</v>
      </c>
      <c r="T1605" s="2">
        <f>VLOOKUP(B1625,Sheet3!B:C,2,FALSE)</f>
        <v>14</v>
      </c>
      <c r="U1605">
        <f t="shared" si="2421"/>
        <v>115063</v>
      </c>
      <c r="V1605" t="str">
        <f t="shared" si="2422"/>
        <v>card_11506_3_3</v>
      </c>
    </row>
    <row r="1606" spans="1:22" ht="17.25">
      <c r="A1606" s="9">
        <v>11506</v>
      </c>
      <c r="B1606" s="50" t="s">
        <v>197</v>
      </c>
      <c r="C1606" s="9">
        <v>0</v>
      </c>
      <c r="D1606" s="9">
        <v>0</v>
      </c>
      <c r="E1606" s="42">
        <v>1</v>
      </c>
      <c r="F1606" s="48">
        <v>1</v>
      </c>
      <c r="G1606" s="42">
        <v>115061</v>
      </c>
      <c r="H1606" s="44" t="str">
        <f t="shared" si="2333"/>
        <v>card_11506_1_0</v>
      </c>
      <c r="I1606" s="43">
        <v>0</v>
      </c>
      <c r="J1606" s="45" t="s">
        <v>199</v>
      </c>
      <c r="K1606" s="45">
        <v>0</v>
      </c>
      <c r="L1606" s="43">
        <v>0</v>
      </c>
      <c r="M1606" s="42" t="s">
        <v>36</v>
      </c>
      <c r="N1606" s="9"/>
      <c r="P1606" t="str">
        <f t="shared" si="2334"/>
        <v>15</v>
      </c>
      <c r="Q1606">
        <v>1</v>
      </c>
      <c r="R1606" s="9">
        <v>0</v>
      </c>
      <c r="T1606" s="2">
        <f>VLOOKUP(B1626,Sheet3!B:C,2,FALSE)</f>
        <v>14</v>
      </c>
      <c r="U1606">
        <f t="shared" si="2421"/>
        <v>115063</v>
      </c>
      <c r="V1606" t="str">
        <f t="shared" si="2422"/>
        <v>card_11506_3_0</v>
      </c>
    </row>
    <row r="1607" spans="1:22" ht="17.25">
      <c r="A1607" s="9">
        <v>11506</v>
      </c>
      <c r="B1607" s="50" t="s">
        <v>197</v>
      </c>
      <c r="C1607" s="9">
        <v>0</v>
      </c>
      <c r="D1607" s="9">
        <v>1</v>
      </c>
      <c r="E1607" s="42">
        <v>1</v>
      </c>
      <c r="F1607" s="48">
        <v>1</v>
      </c>
      <c r="G1607" s="42">
        <v>115061</v>
      </c>
      <c r="H1607" s="44" t="str">
        <f t="shared" ref="H1607:H1670" si="2432">"card_"&amp;A1607&amp;"_"&amp;Q1607&amp;"_"&amp;R1607</f>
        <v>card_11506_1_1</v>
      </c>
      <c r="I1607" s="43">
        <v>0</v>
      </c>
      <c r="J1607" s="45" t="s">
        <v>199</v>
      </c>
      <c r="K1607" s="45">
        <v>0</v>
      </c>
      <c r="L1607" s="43">
        <v>0</v>
      </c>
      <c r="M1607" s="42" t="s">
        <v>36</v>
      </c>
      <c r="N1607" s="9"/>
      <c r="P1607" t="str">
        <f t="shared" si="2334"/>
        <v>15</v>
      </c>
      <c r="Q1607">
        <v>1</v>
      </c>
      <c r="R1607" s="9">
        <v>1</v>
      </c>
      <c r="T1607" s="2">
        <f>VLOOKUP(B1627,Sheet3!B:C,2,FALSE)</f>
        <v>14</v>
      </c>
      <c r="U1607">
        <f t="shared" si="2421"/>
        <v>115063</v>
      </c>
      <c r="V1607" t="str">
        <f t="shared" si="2422"/>
        <v>card_11506_3_3</v>
      </c>
    </row>
    <row r="1608" spans="1:22" ht="17.25">
      <c r="A1608" s="9">
        <v>11506</v>
      </c>
      <c r="B1608" s="50" t="s">
        <v>197</v>
      </c>
      <c r="C1608" s="9">
        <v>0</v>
      </c>
      <c r="D1608" s="9">
        <v>2</v>
      </c>
      <c r="E1608" s="42">
        <v>1</v>
      </c>
      <c r="F1608" s="48">
        <v>1</v>
      </c>
      <c r="G1608" s="42">
        <v>115061</v>
      </c>
      <c r="H1608" s="44" t="str">
        <f t="shared" si="2432"/>
        <v>card_11506_2_2</v>
      </c>
      <c r="I1608" s="43">
        <v>0</v>
      </c>
      <c r="J1608" s="45" t="s">
        <v>199</v>
      </c>
      <c r="K1608" s="45">
        <v>0</v>
      </c>
      <c r="L1608" s="43">
        <v>0</v>
      </c>
      <c r="M1608" s="42" t="s">
        <v>36</v>
      </c>
      <c r="N1608" s="9"/>
      <c r="P1608" t="str">
        <f t="shared" ref="P1608:P1671" si="2433">MIDB(A1608,2,2)</f>
        <v>15</v>
      </c>
      <c r="Q1608">
        <v>2</v>
      </c>
      <c r="R1608" s="9">
        <v>2</v>
      </c>
      <c r="T1608" s="2">
        <f>VLOOKUP(B1628,Sheet3!B:C,2,FALSE)</f>
        <v>14</v>
      </c>
      <c r="U1608">
        <f t="shared" si="2421"/>
        <v>115063</v>
      </c>
      <c r="V1608" t="str">
        <f t="shared" si="2422"/>
        <v>card_11506_3_3</v>
      </c>
    </row>
    <row r="1609" spans="1:22" ht="17.25">
      <c r="A1609" s="9">
        <v>11506</v>
      </c>
      <c r="B1609" s="50" t="s">
        <v>197</v>
      </c>
      <c r="C1609" s="9">
        <v>0</v>
      </c>
      <c r="D1609" s="9">
        <v>3</v>
      </c>
      <c r="E1609" s="42">
        <v>1</v>
      </c>
      <c r="F1609" s="48">
        <v>1</v>
      </c>
      <c r="G1609" s="42">
        <v>115061</v>
      </c>
      <c r="H1609" s="44" t="str">
        <f t="shared" si="2432"/>
        <v>card_11506_3_3</v>
      </c>
      <c r="I1609" s="43">
        <v>0</v>
      </c>
      <c r="J1609" s="45" t="s">
        <v>199</v>
      </c>
      <c r="K1609" s="45">
        <v>0</v>
      </c>
      <c r="L1609" s="43">
        <v>0</v>
      </c>
      <c r="M1609" s="42" t="s">
        <v>36</v>
      </c>
      <c r="N1609" s="9"/>
      <c r="P1609" t="str">
        <f t="shared" si="2433"/>
        <v>15</v>
      </c>
      <c r="Q1609">
        <v>3</v>
      </c>
      <c r="R1609" s="9">
        <v>3</v>
      </c>
      <c r="T1609" s="2">
        <f>VLOOKUP(B1629,Sheet3!B:C,2,FALSE)</f>
        <v>14</v>
      </c>
      <c r="U1609">
        <f t="shared" si="2421"/>
        <v>115063</v>
      </c>
      <c r="V1609" t="str">
        <f t="shared" si="2422"/>
        <v>card_11506_3_3</v>
      </c>
    </row>
    <row r="1610" spans="1:22" ht="17.25">
      <c r="A1610" s="9">
        <v>11506</v>
      </c>
      <c r="B1610" s="50" t="s">
        <v>197</v>
      </c>
      <c r="C1610" s="9">
        <v>1</v>
      </c>
      <c r="D1610" s="9">
        <v>0</v>
      </c>
      <c r="E1610" s="42">
        <v>1</v>
      </c>
      <c r="F1610" s="48">
        <v>1</v>
      </c>
      <c r="G1610" s="42">
        <v>115062</v>
      </c>
      <c r="H1610" s="44" t="str">
        <f t="shared" si="2432"/>
        <v>card_11506_2_0</v>
      </c>
      <c r="I1610" s="43">
        <v>0</v>
      </c>
      <c r="J1610" s="45" t="s">
        <v>199</v>
      </c>
      <c r="K1610" s="45">
        <v>0</v>
      </c>
      <c r="L1610" s="43">
        <v>0</v>
      </c>
      <c r="M1610" s="42" t="s">
        <v>36</v>
      </c>
      <c r="N1610" s="9"/>
      <c r="P1610" t="str">
        <f t="shared" si="2433"/>
        <v>15</v>
      </c>
      <c r="Q1610">
        <v>2</v>
      </c>
      <c r="R1610" s="9">
        <v>0</v>
      </c>
      <c r="T1610" s="2">
        <f>VLOOKUP(B1630,Sheet3!B:C,2,FALSE)</f>
        <v>14</v>
      </c>
      <c r="U1610">
        <f t="shared" si="2421"/>
        <v>115063</v>
      </c>
      <c r="V1610" t="str">
        <f t="shared" si="2422"/>
        <v>card_11506_3_0</v>
      </c>
    </row>
    <row r="1611" spans="1:22" ht="17.25">
      <c r="A1611" s="9">
        <v>11506</v>
      </c>
      <c r="B1611" s="50" t="s">
        <v>197</v>
      </c>
      <c r="C1611" s="9">
        <v>1</v>
      </c>
      <c r="D1611" s="9">
        <v>1</v>
      </c>
      <c r="E1611" s="42">
        <v>1</v>
      </c>
      <c r="F1611" s="48">
        <v>1</v>
      </c>
      <c r="G1611" s="42">
        <v>115062</v>
      </c>
      <c r="H1611" s="44" t="str">
        <f t="shared" si="2432"/>
        <v>card_11506_2_2</v>
      </c>
      <c r="I1611" s="43">
        <v>0</v>
      </c>
      <c r="J1611" s="45" t="s">
        <v>199</v>
      </c>
      <c r="K1611" s="45">
        <v>0</v>
      </c>
      <c r="L1611" s="43">
        <v>0</v>
      </c>
      <c r="M1611" s="42" t="s">
        <v>36</v>
      </c>
      <c r="N1611" s="9"/>
      <c r="P1611" t="str">
        <f t="shared" si="2433"/>
        <v>15</v>
      </c>
      <c r="Q1611">
        <v>2</v>
      </c>
      <c r="R1611" s="9">
        <v>2</v>
      </c>
      <c r="T1611" s="2">
        <f>VLOOKUP(B1631,Sheet3!B:C,2,FALSE)</f>
        <v>14</v>
      </c>
      <c r="U1611">
        <f t="shared" si="2421"/>
        <v>115063</v>
      </c>
      <c r="V1611" t="str">
        <f t="shared" si="2422"/>
        <v>card_11506_3_3</v>
      </c>
    </row>
    <row r="1612" spans="1:22" ht="17.25">
      <c r="A1612" s="9">
        <v>11506</v>
      </c>
      <c r="B1612" s="50" t="s">
        <v>197</v>
      </c>
      <c r="C1612" s="9">
        <v>1</v>
      </c>
      <c r="D1612" s="9">
        <v>2</v>
      </c>
      <c r="E1612" s="42">
        <v>1</v>
      </c>
      <c r="F1612" s="48">
        <v>1</v>
      </c>
      <c r="G1612" s="42">
        <v>115062</v>
      </c>
      <c r="H1612" s="44" t="str">
        <f t="shared" si="2432"/>
        <v>card_11506_2_2</v>
      </c>
      <c r="I1612" s="43">
        <v>0</v>
      </c>
      <c r="J1612" s="45" t="s">
        <v>199</v>
      </c>
      <c r="K1612" s="45">
        <v>0</v>
      </c>
      <c r="L1612" s="43">
        <v>0</v>
      </c>
      <c r="M1612" s="42" t="s">
        <v>36</v>
      </c>
      <c r="N1612" s="9"/>
      <c r="P1612" t="str">
        <f t="shared" si="2433"/>
        <v>15</v>
      </c>
      <c r="Q1612">
        <v>2</v>
      </c>
      <c r="R1612" s="9">
        <v>2</v>
      </c>
      <c r="T1612" s="2">
        <f>VLOOKUP(B1632,Sheet3!B:C,2,FALSE)</f>
        <v>14</v>
      </c>
      <c r="U1612">
        <f t="shared" si="2421"/>
        <v>115063</v>
      </c>
      <c r="V1612" t="str">
        <f t="shared" si="2422"/>
        <v>card_11506_3_3</v>
      </c>
    </row>
    <row r="1613" spans="1:22" ht="17.25">
      <c r="A1613" s="9">
        <v>11506</v>
      </c>
      <c r="B1613" s="50" t="s">
        <v>197</v>
      </c>
      <c r="C1613" s="9">
        <v>1</v>
      </c>
      <c r="D1613" s="9">
        <v>3</v>
      </c>
      <c r="E1613" s="42">
        <v>1</v>
      </c>
      <c r="F1613" s="48">
        <v>1</v>
      </c>
      <c r="G1613" s="42">
        <v>115062</v>
      </c>
      <c r="H1613" s="44" t="str">
        <f t="shared" si="2432"/>
        <v>card_11506_3_3</v>
      </c>
      <c r="I1613" s="43">
        <v>0</v>
      </c>
      <c r="J1613" s="45" t="s">
        <v>199</v>
      </c>
      <c r="K1613" s="45">
        <v>0</v>
      </c>
      <c r="L1613" s="43">
        <v>0</v>
      </c>
      <c r="M1613" s="42" t="s">
        <v>36</v>
      </c>
      <c r="N1613" s="9"/>
      <c r="P1613" t="str">
        <f t="shared" si="2433"/>
        <v>15</v>
      </c>
      <c r="Q1613">
        <v>3</v>
      </c>
      <c r="R1613" s="9">
        <v>3</v>
      </c>
      <c r="T1613" s="2">
        <f>VLOOKUP(B1633,Sheet3!B:C,2,FALSE)</f>
        <v>14</v>
      </c>
      <c r="U1613">
        <f t="shared" si="2421"/>
        <v>115063</v>
      </c>
      <c r="V1613" t="str">
        <f t="shared" si="2422"/>
        <v>card_11506_3_3</v>
      </c>
    </row>
    <row r="1614" spans="1:22" ht="17.25">
      <c r="A1614" s="9">
        <v>11506</v>
      </c>
      <c r="B1614" s="50" t="s">
        <v>197</v>
      </c>
      <c r="C1614" s="9">
        <v>2</v>
      </c>
      <c r="D1614" s="9">
        <v>0</v>
      </c>
      <c r="E1614" s="42">
        <v>1</v>
      </c>
      <c r="F1614" s="48">
        <v>1</v>
      </c>
      <c r="G1614" s="42">
        <v>115062</v>
      </c>
      <c r="H1614" s="44" t="str">
        <f t="shared" si="2432"/>
        <v>card_11506_2_0</v>
      </c>
      <c r="I1614" s="43">
        <v>0</v>
      </c>
      <c r="J1614" s="45" t="s">
        <v>199</v>
      </c>
      <c r="K1614" s="45">
        <v>0</v>
      </c>
      <c r="L1614" s="43">
        <v>0</v>
      </c>
      <c r="M1614" s="42" t="s">
        <v>36</v>
      </c>
      <c r="N1614" s="9"/>
      <c r="P1614" t="str">
        <f t="shared" si="2433"/>
        <v>15</v>
      </c>
      <c r="Q1614">
        <v>2</v>
      </c>
      <c r="R1614" s="9">
        <v>0</v>
      </c>
      <c r="T1614" s="2">
        <f>VLOOKUP(B1634,Sheet3!B:C,2,FALSE)</f>
        <v>14</v>
      </c>
      <c r="U1614">
        <f t="shared" si="2421"/>
        <v>115063</v>
      </c>
      <c r="V1614" t="str">
        <f t="shared" si="2422"/>
        <v>card_11506_3_0</v>
      </c>
    </row>
    <row r="1615" spans="1:22" ht="17.25">
      <c r="A1615" s="9">
        <v>11506</v>
      </c>
      <c r="B1615" s="50" t="s">
        <v>197</v>
      </c>
      <c r="C1615" s="9">
        <v>2</v>
      </c>
      <c r="D1615" s="9">
        <v>1</v>
      </c>
      <c r="E1615" s="42">
        <v>1</v>
      </c>
      <c r="F1615" s="48">
        <v>1</v>
      </c>
      <c r="G1615" s="42">
        <v>115062</v>
      </c>
      <c r="H1615" s="44" t="str">
        <f t="shared" si="2432"/>
        <v>card_11506_2_2</v>
      </c>
      <c r="I1615" s="43">
        <v>0</v>
      </c>
      <c r="J1615" s="45" t="s">
        <v>199</v>
      </c>
      <c r="K1615" s="45">
        <v>0</v>
      </c>
      <c r="L1615" s="43">
        <v>0</v>
      </c>
      <c r="M1615" s="42" t="s">
        <v>36</v>
      </c>
      <c r="N1615" s="9"/>
      <c r="P1615" t="str">
        <f t="shared" si="2433"/>
        <v>15</v>
      </c>
      <c r="Q1615">
        <v>2</v>
      </c>
      <c r="R1615" s="9">
        <v>2</v>
      </c>
      <c r="T1615" s="2">
        <f>VLOOKUP(B1635,Sheet3!B:C,2,FALSE)</f>
        <v>14</v>
      </c>
      <c r="U1615">
        <f t="shared" si="2421"/>
        <v>115063</v>
      </c>
      <c r="V1615" t="str">
        <f t="shared" si="2422"/>
        <v>card_11506_3_3</v>
      </c>
    </row>
    <row r="1616" spans="1:22" ht="17.25">
      <c r="A1616" s="9">
        <v>11506</v>
      </c>
      <c r="B1616" s="50" t="s">
        <v>197</v>
      </c>
      <c r="C1616" s="9">
        <v>2</v>
      </c>
      <c r="D1616" s="9">
        <v>2</v>
      </c>
      <c r="E1616" s="42">
        <v>1</v>
      </c>
      <c r="F1616" s="48">
        <v>1</v>
      </c>
      <c r="G1616" s="42">
        <v>115062</v>
      </c>
      <c r="H1616" s="44" t="str">
        <f t="shared" si="2432"/>
        <v>card_11506_2_2</v>
      </c>
      <c r="I1616" s="43">
        <v>0</v>
      </c>
      <c r="J1616" s="45" t="s">
        <v>199</v>
      </c>
      <c r="K1616" s="45">
        <v>0</v>
      </c>
      <c r="L1616" s="43">
        <v>0</v>
      </c>
      <c r="M1616" s="42" t="s">
        <v>36</v>
      </c>
      <c r="N1616" s="9"/>
      <c r="P1616" t="str">
        <f t="shared" si="2433"/>
        <v>15</v>
      </c>
      <c r="Q1616">
        <v>2</v>
      </c>
      <c r="R1616" s="9">
        <v>2</v>
      </c>
      <c r="T1616" s="2">
        <f>VLOOKUP(B1636,Sheet3!B:C,2,FALSE)</f>
        <v>14</v>
      </c>
      <c r="U1616">
        <f t="shared" si="2421"/>
        <v>115063</v>
      </c>
      <c r="V1616" t="str">
        <f t="shared" si="2422"/>
        <v>card_11506_3_3</v>
      </c>
    </row>
    <row r="1617" spans="1:22" ht="17.25">
      <c r="A1617" s="9">
        <v>11506</v>
      </c>
      <c r="B1617" s="50" t="s">
        <v>197</v>
      </c>
      <c r="C1617" s="9">
        <v>2</v>
      </c>
      <c r="D1617" s="9">
        <v>3</v>
      </c>
      <c r="E1617" s="42">
        <v>1</v>
      </c>
      <c r="F1617" s="48">
        <v>1</v>
      </c>
      <c r="G1617" s="42">
        <v>115062</v>
      </c>
      <c r="H1617" s="44" t="str">
        <f t="shared" si="2432"/>
        <v>card_11506_3_3</v>
      </c>
      <c r="I1617" s="43">
        <v>0</v>
      </c>
      <c r="J1617" s="45" t="s">
        <v>199</v>
      </c>
      <c r="K1617" s="45">
        <v>0</v>
      </c>
      <c r="L1617" s="43">
        <v>0</v>
      </c>
      <c r="M1617" s="42" t="s">
        <v>36</v>
      </c>
      <c r="N1617" s="9"/>
      <c r="P1617" t="str">
        <f t="shared" si="2433"/>
        <v>15</v>
      </c>
      <c r="Q1617">
        <v>3</v>
      </c>
      <c r="R1617" s="9">
        <v>3</v>
      </c>
      <c r="T1617" s="2">
        <f>VLOOKUP(B1637,Sheet3!B:C,2,FALSE)</f>
        <v>14</v>
      </c>
      <c r="U1617">
        <f t="shared" si="2421"/>
        <v>115063</v>
      </c>
      <c r="V1617" t="str">
        <f t="shared" si="2422"/>
        <v>card_11506_3_3</v>
      </c>
    </row>
    <row r="1618" spans="1:22" ht="17.25">
      <c r="A1618" s="9">
        <v>11506</v>
      </c>
      <c r="B1618" s="50" t="s">
        <v>197</v>
      </c>
      <c r="C1618" s="9">
        <v>3</v>
      </c>
      <c r="D1618" s="9">
        <v>0</v>
      </c>
      <c r="E1618" s="42">
        <v>1</v>
      </c>
      <c r="F1618" s="48">
        <v>1</v>
      </c>
      <c r="G1618" s="42">
        <v>115063</v>
      </c>
      <c r="H1618" s="44" t="str">
        <f t="shared" si="2432"/>
        <v>card_11506_3_0</v>
      </c>
      <c r="I1618" s="43">
        <v>0</v>
      </c>
      <c r="J1618" s="45" t="s">
        <v>199</v>
      </c>
      <c r="K1618" s="45">
        <v>0</v>
      </c>
      <c r="L1618" s="43">
        <v>0</v>
      </c>
      <c r="M1618" s="42" t="s">
        <v>36</v>
      </c>
      <c r="N1618" s="9"/>
      <c r="P1618" t="str">
        <f t="shared" si="2433"/>
        <v>15</v>
      </c>
      <c r="Q1618">
        <v>3</v>
      </c>
      <c r="R1618" s="9">
        <v>0</v>
      </c>
      <c r="T1618" s="2"/>
    </row>
    <row r="1619" spans="1:22" ht="17.25">
      <c r="A1619" s="9">
        <v>11506</v>
      </c>
      <c r="B1619" s="50" t="s">
        <v>197</v>
      </c>
      <c r="C1619" s="9">
        <v>3</v>
      </c>
      <c r="D1619" s="9">
        <v>1</v>
      </c>
      <c r="E1619" s="42">
        <v>1</v>
      </c>
      <c r="F1619" s="48">
        <v>1</v>
      </c>
      <c r="G1619" s="42">
        <v>115063</v>
      </c>
      <c r="H1619" s="44" t="str">
        <f t="shared" si="2432"/>
        <v>card_11506_3_3</v>
      </c>
      <c r="I1619" s="43">
        <v>0</v>
      </c>
      <c r="J1619" s="45" t="s">
        <v>199</v>
      </c>
      <c r="K1619" s="45">
        <v>0</v>
      </c>
      <c r="L1619" s="43">
        <v>0</v>
      </c>
      <c r="M1619" s="42" t="s">
        <v>36</v>
      </c>
      <c r="N1619" s="9"/>
      <c r="P1619" t="str">
        <f t="shared" si="2433"/>
        <v>15</v>
      </c>
      <c r="Q1619">
        <v>3</v>
      </c>
      <c r="R1619" s="9">
        <v>3</v>
      </c>
      <c r="T1619" s="2"/>
    </row>
    <row r="1620" spans="1:22" ht="17.25">
      <c r="A1620" s="9">
        <v>11506</v>
      </c>
      <c r="B1620" s="50" t="s">
        <v>197</v>
      </c>
      <c r="C1620" s="9">
        <v>3</v>
      </c>
      <c r="D1620" s="9">
        <v>2</v>
      </c>
      <c r="E1620" s="42">
        <v>1</v>
      </c>
      <c r="F1620" s="48">
        <v>1</v>
      </c>
      <c r="G1620" s="42">
        <v>115063</v>
      </c>
      <c r="H1620" s="44" t="str">
        <f t="shared" si="2432"/>
        <v>card_11506_3_3</v>
      </c>
      <c r="I1620" s="43">
        <v>0</v>
      </c>
      <c r="J1620" s="45" t="s">
        <v>199</v>
      </c>
      <c r="K1620" s="45">
        <v>0</v>
      </c>
      <c r="L1620" s="43">
        <v>0</v>
      </c>
      <c r="M1620" s="42" t="s">
        <v>36</v>
      </c>
      <c r="N1620" s="9"/>
      <c r="P1620" t="str">
        <f t="shared" si="2433"/>
        <v>15</v>
      </c>
      <c r="Q1620">
        <v>3</v>
      </c>
      <c r="R1620" s="9">
        <v>3</v>
      </c>
      <c r="T1620" s="2"/>
    </row>
    <row r="1621" spans="1:22" ht="17.25">
      <c r="A1621" s="9">
        <v>11506</v>
      </c>
      <c r="B1621" s="50" t="s">
        <v>197</v>
      </c>
      <c r="C1621" s="9">
        <v>3</v>
      </c>
      <c r="D1621" s="9">
        <v>3</v>
      </c>
      <c r="E1621" s="42">
        <v>1</v>
      </c>
      <c r="F1621" s="48">
        <v>1</v>
      </c>
      <c r="G1621" s="42">
        <v>115063</v>
      </c>
      <c r="H1621" s="44" t="str">
        <f t="shared" si="2432"/>
        <v>card_11506_3_3</v>
      </c>
      <c r="I1621" s="43">
        <v>0</v>
      </c>
      <c r="J1621" s="45" t="s">
        <v>199</v>
      </c>
      <c r="K1621" s="45">
        <v>0</v>
      </c>
      <c r="L1621" s="43">
        <v>0</v>
      </c>
      <c r="M1621" s="42" t="s">
        <v>36</v>
      </c>
      <c r="N1621" s="9"/>
      <c r="P1621" t="str">
        <f t="shared" si="2433"/>
        <v>15</v>
      </c>
      <c r="Q1621">
        <v>3</v>
      </c>
      <c r="R1621" s="9">
        <v>3</v>
      </c>
      <c r="T1621" s="2"/>
    </row>
    <row r="1622" spans="1:22" ht="14.25">
      <c r="A1622" s="9">
        <v>11506</v>
      </c>
      <c r="B1622" s="9" t="s">
        <v>197</v>
      </c>
      <c r="C1622" s="9">
        <v>4</v>
      </c>
      <c r="D1622" s="9">
        <v>0</v>
      </c>
      <c r="E1622" s="46">
        <v>1</v>
      </c>
      <c r="F1622" s="9">
        <v>1</v>
      </c>
      <c r="G1622" s="9">
        <v>115063</v>
      </c>
      <c r="H1622" s="44" t="str">
        <f t="shared" si="2432"/>
        <v>card_11506_3_0</v>
      </c>
      <c r="I1622" s="9">
        <v>0</v>
      </c>
      <c r="J1622" s="9" t="s">
        <v>199</v>
      </c>
      <c r="K1622" s="9">
        <v>0</v>
      </c>
      <c r="L1622" s="9">
        <v>0</v>
      </c>
      <c r="M1622" s="9" t="s">
        <v>36</v>
      </c>
      <c r="N1622" s="9"/>
      <c r="P1622" t="str">
        <f t="shared" si="2433"/>
        <v>15</v>
      </c>
      <c r="Q1622">
        <v>3</v>
      </c>
      <c r="R1622" s="9">
        <v>0</v>
      </c>
      <c r="T1622" s="2"/>
    </row>
    <row r="1623" spans="1:22" ht="14.25">
      <c r="A1623" s="9">
        <v>11506</v>
      </c>
      <c r="B1623" s="9" t="s">
        <v>197</v>
      </c>
      <c r="C1623" s="9">
        <v>4</v>
      </c>
      <c r="D1623" s="9">
        <v>1</v>
      </c>
      <c r="E1623" s="46">
        <v>1</v>
      </c>
      <c r="F1623" s="9">
        <v>1</v>
      </c>
      <c r="G1623" s="9">
        <v>115063</v>
      </c>
      <c r="H1623" s="44" t="str">
        <f t="shared" si="2432"/>
        <v>card_11506_3_3</v>
      </c>
      <c r="I1623" s="9">
        <v>0</v>
      </c>
      <c r="J1623" s="9" t="s">
        <v>199</v>
      </c>
      <c r="K1623" s="9">
        <v>0</v>
      </c>
      <c r="L1623" s="9">
        <v>0</v>
      </c>
      <c r="M1623" s="9" t="s">
        <v>36</v>
      </c>
      <c r="N1623" s="9"/>
      <c r="P1623" t="str">
        <f t="shared" si="2433"/>
        <v>15</v>
      </c>
      <c r="Q1623">
        <v>3</v>
      </c>
      <c r="R1623" s="9">
        <v>3</v>
      </c>
      <c r="T1623" s="2"/>
    </row>
    <row r="1624" spans="1:22" ht="14.25">
      <c r="A1624" s="9">
        <v>11506</v>
      </c>
      <c r="B1624" s="9" t="s">
        <v>197</v>
      </c>
      <c r="C1624" s="9">
        <v>4</v>
      </c>
      <c r="D1624" s="9">
        <v>2</v>
      </c>
      <c r="E1624" s="46">
        <v>1</v>
      </c>
      <c r="F1624" s="9">
        <v>1</v>
      </c>
      <c r="G1624" s="9">
        <v>115063</v>
      </c>
      <c r="H1624" s="44" t="str">
        <f t="shared" si="2432"/>
        <v>card_11506_3_3</v>
      </c>
      <c r="I1624" s="9">
        <v>0</v>
      </c>
      <c r="J1624" s="9" t="s">
        <v>199</v>
      </c>
      <c r="K1624" s="9">
        <v>0</v>
      </c>
      <c r="L1624" s="9">
        <v>0</v>
      </c>
      <c r="M1624" s="9" t="s">
        <v>36</v>
      </c>
      <c r="N1624" s="9"/>
      <c r="P1624" t="str">
        <f t="shared" si="2433"/>
        <v>15</v>
      </c>
      <c r="Q1624">
        <v>3</v>
      </c>
      <c r="R1624" s="9">
        <v>3</v>
      </c>
      <c r="T1624" s="2"/>
    </row>
    <row r="1625" spans="1:22" ht="14.25">
      <c r="A1625" s="9">
        <v>11506</v>
      </c>
      <c r="B1625" s="9" t="s">
        <v>197</v>
      </c>
      <c r="C1625" s="9">
        <v>4</v>
      </c>
      <c r="D1625" s="9">
        <v>3</v>
      </c>
      <c r="E1625" s="46">
        <v>1</v>
      </c>
      <c r="F1625" s="9">
        <v>1</v>
      </c>
      <c r="G1625" s="9">
        <v>115063</v>
      </c>
      <c r="H1625" s="44" t="str">
        <f t="shared" si="2432"/>
        <v>card_11506_3_3</v>
      </c>
      <c r="I1625" s="9">
        <v>0</v>
      </c>
      <c r="J1625" s="9" t="s">
        <v>199</v>
      </c>
      <c r="K1625" s="9">
        <v>0</v>
      </c>
      <c r="L1625" s="9">
        <v>0</v>
      </c>
      <c r="M1625" s="9" t="s">
        <v>36</v>
      </c>
      <c r="N1625" s="9"/>
      <c r="P1625" t="str">
        <f t="shared" si="2433"/>
        <v>15</v>
      </c>
      <c r="Q1625">
        <v>3</v>
      </c>
      <c r="R1625" s="9">
        <v>3</v>
      </c>
      <c r="T1625" s="2"/>
    </row>
    <row r="1626" spans="1:22" ht="14.25">
      <c r="A1626" s="9">
        <v>11506</v>
      </c>
      <c r="B1626" s="9" t="s">
        <v>197</v>
      </c>
      <c r="C1626" s="9">
        <v>5</v>
      </c>
      <c r="D1626" s="9">
        <v>0</v>
      </c>
      <c r="E1626" s="46">
        <v>1</v>
      </c>
      <c r="F1626" s="9">
        <v>1</v>
      </c>
      <c r="G1626" s="9">
        <v>115063</v>
      </c>
      <c r="H1626" s="44" t="str">
        <f t="shared" si="2432"/>
        <v>card_11506_3_0</v>
      </c>
      <c r="I1626" s="9">
        <v>0</v>
      </c>
      <c r="J1626" s="9" t="s">
        <v>199</v>
      </c>
      <c r="K1626" s="9">
        <v>0</v>
      </c>
      <c r="L1626" s="9">
        <v>0</v>
      </c>
      <c r="M1626" s="9" t="s">
        <v>36</v>
      </c>
      <c r="N1626" s="9"/>
      <c r="P1626" t="str">
        <f t="shared" si="2433"/>
        <v>15</v>
      </c>
      <c r="Q1626">
        <v>3</v>
      </c>
      <c r="R1626" s="9">
        <v>0</v>
      </c>
      <c r="T1626" s="2"/>
    </row>
    <row r="1627" spans="1:22" ht="14.25">
      <c r="A1627" s="9">
        <v>11506</v>
      </c>
      <c r="B1627" s="9" t="s">
        <v>197</v>
      </c>
      <c r="C1627" s="9">
        <v>5</v>
      </c>
      <c r="D1627" s="9">
        <v>1</v>
      </c>
      <c r="E1627" s="46">
        <v>1</v>
      </c>
      <c r="F1627" s="9">
        <v>1</v>
      </c>
      <c r="G1627" s="9">
        <v>115063</v>
      </c>
      <c r="H1627" s="44" t="str">
        <f t="shared" si="2432"/>
        <v>card_11506_3_3</v>
      </c>
      <c r="I1627" s="9">
        <v>0</v>
      </c>
      <c r="J1627" s="9" t="s">
        <v>199</v>
      </c>
      <c r="K1627" s="9">
        <v>0</v>
      </c>
      <c r="L1627" s="9">
        <v>0</v>
      </c>
      <c r="M1627" s="9" t="s">
        <v>36</v>
      </c>
      <c r="N1627" s="9"/>
      <c r="P1627" t="str">
        <f t="shared" si="2433"/>
        <v>15</v>
      </c>
      <c r="Q1627">
        <v>3</v>
      </c>
      <c r="R1627" s="9">
        <v>3</v>
      </c>
      <c r="T1627" s="2"/>
    </row>
    <row r="1628" spans="1:22" ht="14.25">
      <c r="A1628" s="9">
        <v>11506</v>
      </c>
      <c r="B1628" s="9" t="s">
        <v>197</v>
      </c>
      <c r="C1628" s="9">
        <v>5</v>
      </c>
      <c r="D1628" s="9">
        <v>2</v>
      </c>
      <c r="E1628" s="46">
        <v>1</v>
      </c>
      <c r="F1628" s="9">
        <v>1</v>
      </c>
      <c r="G1628" s="9">
        <v>115063</v>
      </c>
      <c r="H1628" s="44" t="str">
        <f t="shared" si="2432"/>
        <v>card_11506_3_3</v>
      </c>
      <c r="I1628" s="9">
        <v>0</v>
      </c>
      <c r="J1628" s="9" t="s">
        <v>199</v>
      </c>
      <c r="K1628" s="9">
        <v>0</v>
      </c>
      <c r="L1628" s="9">
        <v>0</v>
      </c>
      <c r="M1628" s="9" t="s">
        <v>36</v>
      </c>
      <c r="N1628" s="9"/>
      <c r="P1628" t="str">
        <f t="shared" si="2433"/>
        <v>15</v>
      </c>
      <c r="Q1628">
        <v>3</v>
      </c>
      <c r="R1628" s="9">
        <v>3</v>
      </c>
      <c r="T1628" s="2"/>
    </row>
    <row r="1629" spans="1:22" ht="14.25">
      <c r="A1629" s="9">
        <v>11506</v>
      </c>
      <c r="B1629" s="9" t="s">
        <v>197</v>
      </c>
      <c r="C1629" s="9">
        <v>5</v>
      </c>
      <c r="D1629" s="9">
        <v>3</v>
      </c>
      <c r="E1629" s="46">
        <v>1</v>
      </c>
      <c r="F1629" s="9">
        <v>1</v>
      </c>
      <c r="G1629" s="9">
        <v>115063</v>
      </c>
      <c r="H1629" s="44" t="str">
        <f t="shared" si="2432"/>
        <v>card_11506_3_3</v>
      </c>
      <c r="I1629" s="9">
        <v>0</v>
      </c>
      <c r="J1629" s="9" t="s">
        <v>199</v>
      </c>
      <c r="K1629" s="9">
        <v>0</v>
      </c>
      <c r="L1629" s="9">
        <v>0</v>
      </c>
      <c r="M1629" s="9" t="s">
        <v>36</v>
      </c>
      <c r="N1629" s="9"/>
      <c r="P1629" t="str">
        <f t="shared" si="2433"/>
        <v>15</v>
      </c>
      <c r="Q1629">
        <v>3</v>
      </c>
      <c r="R1629" s="9">
        <v>3</v>
      </c>
      <c r="T1629" s="2"/>
    </row>
    <row r="1630" spans="1:22" ht="14.25">
      <c r="A1630" s="9">
        <v>11506</v>
      </c>
      <c r="B1630" s="9" t="s">
        <v>197</v>
      </c>
      <c r="C1630" s="9">
        <v>6</v>
      </c>
      <c r="D1630" s="9">
        <v>0</v>
      </c>
      <c r="E1630" s="46">
        <v>1</v>
      </c>
      <c r="F1630" s="9">
        <v>1</v>
      </c>
      <c r="G1630" s="9">
        <v>115063</v>
      </c>
      <c r="H1630" s="44" t="str">
        <f t="shared" si="2432"/>
        <v>card_11506_3_0</v>
      </c>
      <c r="I1630" s="9">
        <v>0</v>
      </c>
      <c r="J1630" s="9" t="s">
        <v>199</v>
      </c>
      <c r="K1630" s="9">
        <v>0</v>
      </c>
      <c r="L1630" s="9">
        <v>0</v>
      </c>
      <c r="M1630" s="9" t="s">
        <v>36</v>
      </c>
      <c r="N1630" s="9"/>
      <c r="P1630" t="str">
        <f t="shared" si="2433"/>
        <v>15</v>
      </c>
      <c r="Q1630">
        <v>3</v>
      </c>
      <c r="R1630" s="9">
        <v>0</v>
      </c>
      <c r="T1630" s="2"/>
    </row>
    <row r="1631" spans="1:22" ht="14.25">
      <c r="A1631" s="9">
        <v>11506</v>
      </c>
      <c r="B1631" s="9" t="s">
        <v>197</v>
      </c>
      <c r="C1631" s="9">
        <v>6</v>
      </c>
      <c r="D1631" s="9">
        <v>1</v>
      </c>
      <c r="E1631" s="46">
        <v>1</v>
      </c>
      <c r="F1631" s="9">
        <v>1</v>
      </c>
      <c r="G1631" s="9">
        <v>115063</v>
      </c>
      <c r="H1631" s="44" t="str">
        <f t="shared" si="2432"/>
        <v>card_11506_3_3</v>
      </c>
      <c r="I1631" s="9">
        <v>0</v>
      </c>
      <c r="J1631" s="9" t="s">
        <v>199</v>
      </c>
      <c r="K1631" s="9">
        <v>0</v>
      </c>
      <c r="L1631" s="9">
        <v>0</v>
      </c>
      <c r="M1631" s="9" t="s">
        <v>36</v>
      </c>
      <c r="N1631" s="9"/>
      <c r="P1631" t="str">
        <f t="shared" si="2433"/>
        <v>15</v>
      </c>
      <c r="Q1631">
        <v>3</v>
      </c>
      <c r="R1631" s="9">
        <v>3</v>
      </c>
      <c r="T1631" s="2"/>
    </row>
    <row r="1632" spans="1:22" ht="14.25">
      <c r="A1632" s="9">
        <v>11506</v>
      </c>
      <c r="B1632" s="9" t="s">
        <v>197</v>
      </c>
      <c r="C1632" s="9">
        <v>6</v>
      </c>
      <c r="D1632" s="9">
        <v>2</v>
      </c>
      <c r="E1632" s="46">
        <v>1</v>
      </c>
      <c r="F1632" s="9">
        <v>1</v>
      </c>
      <c r="G1632" s="9">
        <v>115063</v>
      </c>
      <c r="H1632" s="44" t="str">
        <f t="shared" si="2432"/>
        <v>card_11506_3_3</v>
      </c>
      <c r="I1632" s="9">
        <v>0</v>
      </c>
      <c r="J1632" s="9" t="s">
        <v>199</v>
      </c>
      <c r="K1632" s="9">
        <v>0</v>
      </c>
      <c r="L1632" s="9">
        <v>0</v>
      </c>
      <c r="M1632" s="9" t="s">
        <v>36</v>
      </c>
      <c r="N1632" s="9"/>
      <c r="P1632" t="str">
        <f t="shared" si="2433"/>
        <v>15</v>
      </c>
      <c r="Q1632">
        <v>3</v>
      </c>
      <c r="R1632" s="9">
        <v>3</v>
      </c>
      <c r="T1632" s="2"/>
    </row>
    <row r="1633" spans="1:20" ht="14.25">
      <c r="A1633" s="9">
        <v>11506</v>
      </c>
      <c r="B1633" s="9" t="s">
        <v>197</v>
      </c>
      <c r="C1633" s="9">
        <v>6</v>
      </c>
      <c r="D1633" s="9">
        <v>3</v>
      </c>
      <c r="E1633" s="46">
        <v>1</v>
      </c>
      <c r="F1633" s="9">
        <v>1</v>
      </c>
      <c r="G1633" s="9">
        <v>115063</v>
      </c>
      <c r="H1633" s="44" t="str">
        <f t="shared" si="2432"/>
        <v>card_11506_3_3</v>
      </c>
      <c r="I1633" s="9">
        <v>0</v>
      </c>
      <c r="J1633" s="9" t="s">
        <v>199</v>
      </c>
      <c r="K1633" s="9">
        <v>0</v>
      </c>
      <c r="L1633" s="9">
        <v>0</v>
      </c>
      <c r="M1633" s="9" t="s">
        <v>36</v>
      </c>
      <c r="N1633" s="9"/>
      <c r="P1633" t="str">
        <f t="shared" si="2433"/>
        <v>15</v>
      </c>
      <c r="Q1633">
        <v>3</v>
      </c>
      <c r="R1633" s="9">
        <v>3</v>
      </c>
      <c r="T1633" s="2"/>
    </row>
    <row r="1634" spans="1:20" ht="14.25">
      <c r="A1634" s="9">
        <v>11506</v>
      </c>
      <c r="B1634" s="9" t="s">
        <v>197</v>
      </c>
      <c r="C1634" s="9">
        <v>7</v>
      </c>
      <c r="D1634" s="9">
        <v>0</v>
      </c>
      <c r="E1634" s="46">
        <v>1</v>
      </c>
      <c r="F1634" s="9">
        <v>1</v>
      </c>
      <c r="G1634" s="9">
        <v>115063</v>
      </c>
      <c r="H1634" s="44" t="str">
        <f t="shared" si="2432"/>
        <v>card_11506_3_0</v>
      </c>
      <c r="I1634" s="9">
        <v>0</v>
      </c>
      <c r="J1634" s="9" t="s">
        <v>199</v>
      </c>
      <c r="K1634" s="9">
        <v>0</v>
      </c>
      <c r="L1634" s="9">
        <v>0</v>
      </c>
      <c r="M1634" s="9" t="s">
        <v>36</v>
      </c>
      <c r="N1634" s="9"/>
      <c r="P1634" t="str">
        <f t="shared" si="2433"/>
        <v>15</v>
      </c>
      <c r="Q1634">
        <v>3</v>
      </c>
      <c r="R1634" s="9">
        <v>0</v>
      </c>
      <c r="T1634" s="2"/>
    </row>
    <row r="1635" spans="1:20" ht="14.25">
      <c r="A1635" s="9">
        <v>11506</v>
      </c>
      <c r="B1635" s="9" t="s">
        <v>197</v>
      </c>
      <c r="C1635" s="9">
        <v>7</v>
      </c>
      <c r="D1635" s="9">
        <v>1</v>
      </c>
      <c r="E1635" s="46">
        <v>1</v>
      </c>
      <c r="F1635" s="9">
        <v>1</v>
      </c>
      <c r="G1635" s="9">
        <v>115063</v>
      </c>
      <c r="H1635" s="44" t="str">
        <f t="shared" si="2432"/>
        <v>card_11506_3_3</v>
      </c>
      <c r="I1635" s="9">
        <v>0</v>
      </c>
      <c r="J1635" s="9" t="s">
        <v>199</v>
      </c>
      <c r="K1635" s="9">
        <v>0</v>
      </c>
      <c r="L1635" s="9">
        <v>0</v>
      </c>
      <c r="M1635" s="9" t="s">
        <v>36</v>
      </c>
      <c r="N1635" s="9"/>
      <c r="P1635" t="str">
        <f t="shared" si="2433"/>
        <v>15</v>
      </c>
      <c r="Q1635">
        <v>3</v>
      </c>
      <c r="R1635" s="9">
        <v>3</v>
      </c>
      <c r="T1635" s="2"/>
    </row>
    <row r="1636" spans="1:20" ht="14.25">
      <c r="A1636" s="9">
        <v>11506</v>
      </c>
      <c r="B1636" s="9" t="s">
        <v>197</v>
      </c>
      <c r="C1636" s="9">
        <v>7</v>
      </c>
      <c r="D1636" s="9">
        <v>2</v>
      </c>
      <c r="E1636" s="46">
        <v>1</v>
      </c>
      <c r="F1636" s="9">
        <v>1</v>
      </c>
      <c r="G1636" s="9">
        <v>115063</v>
      </c>
      <c r="H1636" s="44" t="str">
        <f t="shared" si="2432"/>
        <v>card_11506_3_3</v>
      </c>
      <c r="I1636" s="9">
        <v>0</v>
      </c>
      <c r="J1636" s="9" t="s">
        <v>199</v>
      </c>
      <c r="K1636" s="9">
        <v>0</v>
      </c>
      <c r="L1636" s="9">
        <v>0</v>
      </c>
      <c r="M1636" s="9" t="s">
        <v>36</v>
      </c>
      <c r="N1636" s="9"/>
      <c r="P1636" t="str">
        <f t="shared" si="2433"/>
        <v>15</v>
      </c>
      <c r="Q1636">
        <v>3</v>
      </c>
      <c r="R1636" s="9">
        <v>3</v>
      </c>
      <c r="T1636" s="2"/>
    </row>
    <row r="1637" spans="1:20" ht="14.25">
      <c r="A1637" s="9">
        <v>11506</v>
      </c>
      <c r="B1637" s="9" t="s">
        <v>197</v>
      </c>
      <c r="C1637" s="9">
        <v>7</v>
      </c>
      <c r="D1637" s="9">
        <v>3</v>
      </c>
      <c r="E1637" s="46">
        <v>1</v>
      </c>
      <c r="F1637" s="9">
        <v>1</v>
      </c>
      <c r="G1637" s="9">
        <v>115063</v>
      </c>
      <c r="H1637" s="44" t="str">
        <f t="shared" si="2432"/>
        <v>card_11506_3_3</v>
      </c>
      <c r="I1637" s="9">
        <v>0</v>
      </c>
      <c r="J1637" s="9" t="s">
        <v>199</v>
      </c>
      <c r="K1637" s="9">
        <v>0</v>
      </c>
      <c r="L1637" s="9">
        <v>0</v>
      </c>
      <c r="M1637" s="9" t="s">
        <v>36</v>
      </c>
      <c r="N1637" s="9"/>
      <c r="P1637" t="str">
        <f t="shared" si="2433"/>
        <v>15</v>
      </c>
      <c r="Q1637">
        <v>3</v>
      </c>
      <c r="R1637" s="9">
        <v>3</v>
      </c>
      <c r="T1637" s="2"/>
    </row>
    <row r="1638" spans="1:20" ht="14.25">
      <c r="A1638" s="9">
        <f>A1634</f>
        <v>11506</v>
      </c>
      <c r="B1638" s="9" t="str">
        <f>B1634</f>
        <v>龙且</v>
      </c>
      <c r="C1638" s="9">
        <v>8</v>
      </c>
      <c r="D1638" s="9">
        <f>D1634</f>
        <v>0</v>
      </c>
      <c r="E1638" s="9">
        <f>E1634</f>
        <v>1</v>
      </c>
      <c r="F1638" s="9">
        <f>F1634</f>
        <v>1</v>
      </c>
      <c r="G1638" s="9">
        <f>G1634</f>
        <v>115063</v>
      </c>
      <c r="H1638" s="44" t="str">
        <f t="shared" si="2432"/>
        <v>card_11506_3_0</v>
      </c>
      <c r="I1638" s="9">
        <f t="shared" ref="I1638:M1638" si="2434">I1634</f>
        <v>0</v>
      </c>
      <c r="J1638" s="9" t="str">
        <f t="shared" si="2434"/>
        <v>11506_longju_ui.mp3</v>
      </c>
      <c r="K1638" s="9">
        <f t="shared" si="2434"/>
        <v>0</v>
      </c>
      <c r="L1638" s="9">
        <f t="shared" si="2434"/>
        <v>0</v>
      </c>
      <c r="M1638" s="9" t="str">
        <f t="shared" si="2434"/>
        <v>sound_deadnan.mp3</v>
      </c>
      <c r="N1638" s="43">
        <v>0</v>
      </c>
      <c r="P1638" t="str">
        <f t="shared" si="2433"/>
        <v>15</v>
      </c>
      <c r="Q1638">
        <v>3</v>
      </c>
      <c r="R1638" s="9">
        <v>0</v>
      </c>
      <c r="T1638" s="2"/>
    </row>
    <row r="1639" spans="1:20" ht="14.25">
      <c r="A1639" s="9">
        <f t="shared" ref="A1639:B1639" si="2435">A1635</f>
        <v>11506</v>
      </c>
      <c r="B1639" s="9" t="str">
        <f t="shared" si="2435"/>
        <v>龙且</v>
      </c>
      <c r="C1639" s="9">
        <v>8</v>
      </c>
      <c r="D1639" s="9">
        <f t="shared" ref="D1639:G1639" si="2436">D1635</f>
        <v>1</v>
      </c>
      <c r="E1639" s="9">
        <f t="shared" si="2436"/>
        <v>1</v>
      </c>
      <c r="F1639" s="9">
        <f t="shared" si="2436"/>
        <v>1</v>
      </c>
      <c r="G1639" s="9">
        <f t="shared" si="2436"/>
        <v>115063</v>
      </c>
      <c r="H1639" s="44" t="str">
        <f t="shared" si="2432"/>
        <v>card_11506_3_3</v>
      </c>
      <c r="I1639" s="9">
        <f t="shared" ref="I1639:M1639" si="2437">I1635</f>
        <v>0</v>
      </c>
      <c r="J1639" s="9" t="str">
        <f t="shared" si="2437"/>
        <v>11506_longju_ui.mp3</v>
      </c>
      <c r="K1639" s="9">
        <f t="shared" si="2437"/>
        <v>0</v>
      </c>
      <c r="L1639" s="9">
        <f t="shared" si="2437"/>
        <v>0</v>
      </c>
      <c r="M1639" s="9" t="str">
        <f t="shared" si="2437"/>
        <v>sound_deadnan.mp3</v>
      </c>
      <c r="N1639" s="43">
        <v>0</v>
      </c>
      <c r="P1639" t="str">
        <f t="shared" si="2433"/>
        <v>15</v>
      </c>
      <c r="Q1639">
        <v>3</v>
      </c>
      <c r="R1639" s="9">
        <v>3</v>
      </c>
      <c r="T1639" s="2"/>
    </row>
    <row r="1640" spans="1:20" ht="14.25">
      <c r="A1640" s="9">
        <f t="shared" ref="A1640:B1640" si="2438">A1636</f>
        <v>11506</v>
      </c>
      <c r="B1640" s="9" t="str">
        <f t="shared" si="2438"/>
        <v>龙且</v>
      </c>
      <c r="C1640" s="9">
        <v>8</v>
      </c>
      <c r="D1640" s="9">
        <f t="shared" ref="D1640:G1640" si="2439">D1636</f>
        <v>2</v>
      </c>
      <c r="E1640" s="9">
        <f t="shared" si="2439"/>
        <v>1</v>
      </c>
      <c r="F1640" s="9">
        <f t="shared" si="2439"/>
        <v>1</v>
      </c>
      <c r="G1640" s="9">
        <f t="shared" si="2439"/>
        <v>115063</v>
      </c>
      <c r="H1640" s="44" t="str">
        <f t="shared" si="2432"/>
        <v>card_11506_3_3</v>
      </c>
      <c r="I1640" s="9">
        <f t="shared" ref="I1640:M1640" si="2440">I1636</f>
        <v>0</v>
      </c>
      <c r="J1640" s="9" t="str">
        <f t="shared" si="2440"/>
        <v>11506_longju_ui.mp3</v>
      </c>
      <c r="K1640" s="9">
        <f t="shared" si="2440"/>
        <v>0</v>
      </c>
      <c r="L1640" s="9">
        <f t="shared" si="2440"/>
        <v>0</v>
      </c>
      <c r="M1640" s="9" t="str">
        <f t="shared" si="2440"/>
        <v>sound_deadnan.mp3</v>
      </c>
      <c r="N1640" s="43">
        <v>0</v>
      </c>
      <c r="P1640" t="str">
        <f t="shared" si="2433"/>
        <v>15</v>
      </c>
      <c r="Q1640">
        <v>3</v>
      </c>
      <c r="R1640" s="9">
        <v>3</v>
      </c>
      <c r="T1640" s="2"/>
    </row>
    <row r="1641" spans="1:20" ht="14.25">
      <c r="A1641" s="9">
        <f t="shared" ref="A1641:B1641" si="2441">A1637</f>
        <v>11506</v>
      </c>
      <c r="B1641" s="9" t="str">
        <f t="shared" si="2441"/>
        <v>龙且</v>
      </c>
      <c r="C1641" s="9">
        <v>8</v>
      </c>
      <c r="D1641" s="9">
        <f t="shared" ref="D1641:G1641" si="2442">D1637</f>
        <v>3</v>
      </c>
      <c r="E1641" s="9">
        <f t="shared" si="2442"/>
        <v>1</v>
      </c>
      <c r="F1641" s="9">
        <f t="shared" si="2442"/>
        <v>1</v>
      </c>
      <c r="G1641" s="9">
        <f t="shared" si="2442"/>
        <v>115063</v>
      </c>
      <c r="H1641" s="44" t="str">
        <f t="shared" si="2432"/>
        <v>card_11506_3_3</v>
      </c>
      <c r="I1641" s="9">
        <f t="shared" ref="I1641:M1641" si="2443">I1637</f>
        <v>0</v>
      </c>
      <c r="J1641" s="9" t="str">
        <f t="shared" si="2443"/>
        <v>11506_longju_ui.mp3</v>
      </c>
      <c r="K1641" s="9">
        <f t="shared" si="2443"/>
        <v>0</v>
      </c>
      <c r="L1641" s="9">
        <f t="shared" si="2443"/>
        <v>0</v>
      </c>
      <c r="M1641" s="9" t="str">
        <f t="shared" si="2443"/>
        <v>sound_deadnan.mp3</v>
      </c>
      <c r="N1641" s="43">
        <v>0</v>
      </c>
      <c r="P1641" t="str">
        <f t="shared" si="2433"/>
        <v>15</v>
      </c>
      <c r="Q1641">
        <v>3</v>
      </c>
      <c r="R1641" s="9">
        <v>3</v>
      </c>
      <c r="T1641" s="2"/>
    </row>
    <row r="1642" spans="1:20" ht="14.25">
      <c r="A1642" s="9">
        <f t="shared" ref="A1642:B1642" si="2444">A1638</f>
        <v>11506</v>
      </c>
      <c r="B1642" s="9" t="str">
        <f t="shared" si="2444"/>
        <v>龙且</v>
      </c>
      <c r="C1642" s="9">
        <f>C1638+1</f>
        <v>9</v>
      </c>
      <c r="D1642" s="9">
        <f t="shared" ref="D1642:G1642" si="2445">D1638</f>
        <v>0</v>
      </c>
      <c r="E1642" s="9">
        <f t="shared" si="2445"/>
        <v>1</v>
      </c>
      <c r="F1642" s="9">
        <f t="shared" si="2445"/>
        <v>1</v>
      </c>
      <c r="G1642" s="9">
        <f t="shared" si="2445"/>
        <v>115063</v>
      </c>
      <c r="H1642" s="44" t="str">
        <f t="shared" si="2432"/>
        <v>card_11506_3_0</v>
      </c>
      <c r="I1642" s="9">
        <f t="shared" ref="I1642:M1642" si="2446">I1638</f>
        <v>0</v>
      </c>
      <c r="J1642" s="9" t="str">
        <f t="shared" si="2446"/>
        <v>11506_longju_ui.mp3</v>
      </c>
      <c r="K1642" s="9">
        <f t="shared" si="2446"/>
        <v>0</v>
      </c>
      <c r="L1642" s="9">
        <f t="shared" si="2446"/>
        <v>0</v>
      </c>
      <c r="M1642" s="9" t="str">
        <f t="shared" si="2446"/>
        <v>sound_deadnan.mp3</v>
      </c>
      <c r="N1642" s="43">
        <v>0</v>
      </c>
      <c r="P1642" t="str">
        <f t="shared" si="2433"/>
        <v>15</v>
      </c>
      <c r="Q1642">
        <v>3</v>
      </c>
      <c r="R1642" s="9">
        <v>0</v>
      </c>
      <c r="T1642" s="2"/>
    </row>
    <row r="1643" spans="1:20" ht="14.25">
      <c r="A1643" s="9">
        <f t="shared" ref="A1643:B1643" si="2447">A1639</f>
        <v>11506</v>
      </c>
      <c r="B1643" s="9" t="str">
        <f t="shared" si="2447"/>
        <v>龙且</v>
      </c>
      <c r="C1643" s="9">
        <f t="shared" ref="C1643:C1669" si="2448">C1639+1</f>
        <v>9</v>
      </c>
      <c r="D1643" s="9">
        <f t="shared" ref="D1643:G1643" si="2449">D1639</f>
        <v>1</v>
      </c>
      <c r="E1643" s="9">
        <f t="shared" si="2449"/>
        <v>1</v>
      </c>
      <c r="F1643" s="9">
        <f t="shared" si="2449"/>
        <v>1</v>
      </c>
      <c r="G1643" s="9">
        <f t="shared" si="2449"/>
        <v>115063</v>
      </c>
      <c r="H1643" s="44" t="str">
        <f t="shared" si="2432"/>
        <v>card_11506_3_3</v>
      </c>
      <c r="I1643" s="9">
        <f t="shared" ref="I1643:M1643" si="2450">I1639</f>
        <v>0</v>
      </c>
      <c r="J1643" s="9" t="str">
        <f t="shared" si="2450"/>
        <v>11506_longju_ui.mp3</v>
      </c>
      <c r="K1643" s="9">
        <f t="shared" si="2450"/>
        <v>0</v>
      </c>
      <c r="L1643" s="9">
        <f t="shared" si="2450"/>
        <v>0</v>
      </c>
      <c r="M1643" s="9" t="str">
        <f t="shared" si="2450"/>
        <v>sound_deadnan.mp3</v>
      </c>
      <c r="N1643" s="43">
        <v>0</v>
      </c>
      <c r="P1643" t="str">
        <f t="shared" si="2433"/>
        <v>15</v>
      </c>
      <c r="Q1643">
        <v>3</v>
      </c>
      <c r="R1643" s="9">
        <v>3</v>
      </c>
      <c r="T1643" s="2"/>
    </row>
    <row r="1644" spans="1:20" ht="14.25">
      <c r="A1644" s="9">
        <f t="shared" ref="A1644:B1644" si="2451">A1640</f>
        <v>11506</v>
      </c>
      <c r="B1644" s="9" t="str">
        <f t="shared" si="2451"/>
        <v>龙且</v>
      </c>
      <c r="C1644" s="9">
        <f t="shared" si="2448"/>
        <v>9</v>
      </c>
      <c r="D1644" s="9">
        <f t="shared" ref="D1644:G1644" si="2452">D1640</f>
        <v>2</v>
      </c>
      <c r="E1644" s="9">
        <f t="shared" si="2452"/>
        <v>1</v>
      </c>
      <c r="F1644" s="9">
        <f t="shared" si="2452"/>
        <v>1</v>
      </c>
      <c r="G1644" s="9">
        <f t="shared" si="2452"/>
        <v>115063</v>
      </c>
      <c r="H1644" s="44" t="str">
        <f t="shared" si="2432"/>
        <v>card_11506_3_3</v>
      </c>
      <c r="I1644" s="9">
        <f t="shared" ref="I1644:M1644" si="2453">I1640</f>
        <v>0</v>
      </c>
      <c r="J1644" s="9" t="str">
        <f t="shared" si="2453"/>
        <v>11506_longju_ui.mp3</v>
      </c>
      <c r="K1644" s="9">
        <f t="shared" si="2453"/>
        <v>0</v>
      </c>
      <c r="L1644" s="9">
        <f t="shared" si="2453"/>
        <v>0</v>
      </c>
      <c r="M1644" s="9" t="str">
        <f t="shared" si="2453"/>
        <v>sound_deadnan.mp3</v>
      </c>
      <c r="N1644" s="43">
        <v>0</v>
      </c>
      <c r="P1644" t="str">
        <f t="shared" si="2433"/>
        <v>15</v>
      </c>
      <c r="Q1644">
        <v>3</v>
      </c>
      <c r="R1644" s="9">
        <v>3</v>
      </c>
      <c r="T1644" s="2"/>
    </row>
    <row r="1645" spans="1:20" ht="14.25">
      <c r="A1645" s="9">
        <f t="shared" ref="A1645:B1645" si="2454">A1641</f>
        <v>11506</v>
      </c>
      <c r="B1645" s="9" t="str">
        <f t="shared" si="2454"/>
        <v>龙且</v>
      </c>
      <c r="C1645" s="9">
        <f t="shared" si="2448"/>
        <v>9</v>
      </c>
      <c r="D1645" s="9">
        <f t="shared" ref="D1645:G1645" si="2455">D1641</f>
        <v>3</v>
      </c>
      <c r="E1645" s="9">
        <f t="shared" si="2455"/>
        <v>1</v>
      </c>
      <c r="F1645" s="9">
        <f t="shared" si="2455"/>
        <v>1</v>
      </c>
      <c r="G1645" s="9">
        <f t="shared" si="2455"/>
        <v>115063</v>
      </c>
      <c r="H1645" s="44" t="str">
        <f t="shared" si="2432"/>
        <v>card_11506_3_3</v>
      </c>
      <c r="I1645" s="9">
        <f t="shared" ref="I1645:M1645" si="2456">I1641</f>
        <v>0</v>
      </c>
      <c r="J1645" s="9" t="str">
        <f t="shared" si="2456"/>
        <v>11506_longju_ui.mp3</v>
      </c>
      <c r="K1645" s="9">
        <f t="shared" si="2456"/>
        <v>0</v>
      </c>
      <c r="L1645" s="9">
        <f t="shared" si="2456"/>
        <v>0</v>
      </c>
      <c r="M1645" s="9" t="str">
        <f t="shared" si="2456"/>
        <v>sound_deadnan.mp3</v>
      </c>
      <c r="N1645" s="43">
        <v>0</v>
      </c>
      <c r="P1645" t="str">
        <f t="shared" si="2433"/>
        <v>15</v>
      </c>
      <c r="Q1645">
        <v>3</v>
      </c>
      <c r="R1645" s="9">
        <v>3</v>
      </c>
      <c r="T1645" s="2"/>
    </row>
    <row r="1646" spans="1:20" ht="14.25">
      <c r="A1646" s="9">
        <f t="shared" ref="A1646:B1646" si="2457">A1642</f>
        <v>11506</v>
      </c>
      <c r="B1646" s="9" t="str">
        <f t="shared" si="2457"/>
        <v>龙且</v>
      </c>
      <c r="C1646" s="9">
        <f t="shared" si="2448"/>
        <v>10</v>
      </c>
      <c r="D1646" s="9">
        <f t="shared" ref="D1646:G1646" si="2458">D1642</f>
        <v>0</v>
      </c>
      <c r="E1646" s="9">
        <f t="shared" si="2458"/>
        <v>1</v>
      </c>
      <c r="F1646" s="9">
        <f t="shared" si="2458"/>
        <v>1</v>
      </c>
      <c r="G1646" s="9">
        <f t="shared" si="2458"/>
        <v>115063</v>
      </c>
      <c r="H1646" s="44" t="str">
        <f t="shared" si="2432"/>
        <v>card_11506_3_0</v>
      </c>
      <c r="I1646" s="9">
        <f t="shared" ref="I1646:M1646" si="2459">I1642</f>
        <v>0</v>
      </c>
      <c r="J1646" s="9" t="str">
        <f t="shared" si="2459"/>
        <v>11506_longju_ui.mp3</v>
      </c>
      <c r="K1646" s="9">
        <f t="shared" si="2459"/>
        <v>0</v>
      </c>
      <c r="L1646" s="9">
        <f t="shared" si="2459"/>
        <v>0</v>
      </c>
      <c r="M1646" s="9" t="str">
        <f t="shared" si="2459"/>
        <v>sound_deadnan.mp3</v>
      </c>
      <c r="N1646" s="43">
        <v>0</v>
      </c>
      <c r="P1646" t="str">
        <f t="shared" si="2433"/>
        <v>15</v>
      </c>
      <c r="Q1646">
        <v>3</v>
      </c>
      <c r="R1646" s="9">
        <v>0</v>
      </c>
      <c r="T1646" s="2"/>
    </row>
    <row r="1647" spans="1:20" ht="14.25">
      <c r="A1647" s="9">
        <f t="shared" ref="A1647:B1647" si="2460">A1643</f>
        <v>11506</v>
      </c>
      <c r="B1647" s="9" t="str">
        <f t="shared" si="2460"/>
        <v>龙且</v>
      </c>
      <c r="C1647" s="9">
        <f t="shared" si="2448"/>
        <v>10</v>
      </c>
      <c r="D1647" s="9">
        <f t="shared" ref="D1647:G1647" si="2461">D1643</f>
        <v>1</v>
      </c>
      <c r="E1647" s="9">
        <f t="shared" si="2461"/>
        <v>1</v>
      </c>
      <c r="F1647" s="9">
        <f t="shared" si="2461"/>
        <v>1</v>
      </c>
      <c r="G1647" s="9">
        <f t="shared" si="2461"/>
        <v>115063</v>
      </c>
      <c r="H1647" s="44" t="str">
        <f t="shared" si="2432"/>
        <v>card_11506_3_3</v>
      </c>
      <c r="I1647" s="9">
        <f t="shared" ref="I1647:M1647" si="2462">I1643</f>
        <v>0</v>
      </c>
      <c r="J1647" s="9" t="str">
        <f t="shared" si="2462"/>
        <v>11506_longju_ui.mp3</v>
      </c>
      <c r="K1647" s="9">
        <f t="shared" si="2462"/>
        <v>0</v>
      </c>
      <c r="L1647" s="9">
        <f t="shared" si="2462"/>
        <v>0</v>
      </c>
      <c r="M1647" s="9" t="str">
        <f t="shared" si="2462"/>
        <v>sound_deadnan.mp3</v>
      </c>
      <c r="N1647" s="43">
        <v>0</v>
      </c>
      <c r="P1647" t="str">
        <f t="shared" si="2433"/>
        <v>15</v>
      </c>
      <c r="Q1647">
        <v>3</v>
      </c>
      <c r="R1647" s="9">
        <v>3</v>
      </c>
      <c r="T1647" s="2"/>
    </row>
    <row r="1648" spans="1:20" ht="14.25">
      <c r="A1648" s="9">
        <f t="shared" ref="A1648:B1648" si="2463">A1644</f>
        <v>11506</v>
      </c>
      <c r="B1648" s="9" t="str">
        <f t="shared" si="2463"/>
        <v>龙且</v>
      </c>
      <c r="C1648" s="9">
        <f t="shared" si="2448"/>
        <v>10</v>
      </c>
      <c r="D1648" s="9">
        <f t="shared" ref="D1648:G1648" si="2464">D1644</f>
        <v>2</v>
      </c>
      <c r="E1648" s="9">
        <f t="shared" si="2464"/>
        <v>1</v>
      </c>
      <c r="F1648" s="9">
        <f t="shared" si="2464"/>
        <v>1</v>
      </c>
      <c r="G1648" s="9">
        <f t="shared" si="2464"/>
        <v>115063</v>
      </c>
      <c r="H1648" s="44" t="str">
        <f t="shared" si="2432"/>
        <v>card_11506_3_3</v>
      </c>
      <c r="I1648" s="9">
        <f t="shared" ref="I1648:M1648" si="2465">I1644</f>
        <v>0</v>
      </c>
      <c r="J1648" s="9" t="str">
        <f t="shared" si="2465"/>
        <v>11506_longju_ui.mp3</v>
      </c>
      <c r="K1648" s="9">
        <f t="shared" si="2465"/>
        <v>0</v>
      </c>
      <c r="L1648" s="9">
        <f t="shared" si="2465"/>
        <v>0</v>
      </c>
      <c r="M1648" s="9" t="str">
        <f t="shared" si="2465"/>
        <v>sound_deadnan.mp3</v>
      </c>
      <c r="N1648" s="43">
        <v>0</v>
      </c>
      <c r="P1648" t="str">
        <f t="shared" si="2433"/>
        <v>15</v>
      </c>
      <c r="Q1648">
        <v>3</v>
      </c>
      <c r="R1648" s="9">
        <v>3</v>
      </c>
      <c r="T1648" s="2"/>
    </row>
    <row r="1649" spans="1:20" ht="14.25">
      <c r="A1649" s="9">
        <f t="shared" ref="A1649:B1649" si="2466">A1645</f>
        <v>11506</v>
      </c>
      <c r="B1649" s="9" t="str">
        <f t="shared" si="2466"/>
        <v>龙且</v>
      </c>
      <c r="C1649" s="9">
        <f t="shared" si="2448"/>
        <v>10</v>
      </c>
      <c r="D1649" s="9">
        <f t="shared" ref="D1649:G1649" si="2467">D1645</f>
        <v>3</v>
      </c>
      <c r="E1649" s="9">
        <f t="shared" si="2467"/>
        <v>1</v>
      </c>
      <c r="F1649" s="9">
        <f t="shared" si="2467"/>
        <v>1</v>
      </c>
      <c r="G1649" s="9">
        <f t="shared" si="2467"/>
        <v>115063</v>
      </c>
      <c r="H1649" s="44" t="str">
        <f t="shared" si="2432"/>
        <v>card_11506_3_3</v>
      </c>
      <c r="I1649" s="9">
        <f t="shared" ref="I1649:M1649" si="2468">I1645</f>
        <v>0</v>
      </c>
      <c r="J1649" s="9" t="str">
        <f t="shared" si="2468"/>
        <v>11506_longju_ui.mp3</v>
      </c>
      <c r="K1649" s="9">
        <f t="shared" si="2468"/>
        <v>0</v>
      </c>
      <c r="L1649" s="9">
        <f t="shared" si="2468"/>
        <v>0</v>
      </c>
      <c r="M1649" s="9" t="str">
        <f t="shared" si="2468"/>
        <v>sound_deadnan.mp3</v>
      </c>
      <c r="N1649" s="43">
        <v>0</v>
      </c>
      <c r="P1649" t="str">
        <f t="shared" si="2433"/>
        <v>15</v>
      </c>
      <c r="Q1649">
        <v>3</v>
      </c>
      <c r="R1649" s="9">
        <v>3</v>
      </c>
      <c r="T1649" s="2"/>
    </row>
    <row r="1650" spans="1:20" ht="14.25">
      <c r="A1650" s="9">
        <f t="shared" ref="A1650:B1650" si="2469">A1646</f>
        <v>11506</v>
      </c>
      <c r="B1650" s="9" t="str">
        <f t="shared" si="2469"/>
        <v>龙且</v>
      </c>
      <c r="C1650" s="9">
        <f t="shared" si="2448"/>
        <v>11</v>
      </c>
      <c r="D1650" s="9">
        <f t="shared" ref="D1650:G1650" si="2470">D1646</f>
        <v>0</v>
      </c>
      <c r="E1650" s="9">
        <f t="shared" si="2470"/>
        <v>1</v>
      </c>
      <c r="F1650" s="9">
        <f t="shared" si="2470"/>
        <v>1</v>
      </c>
      <c r="G1650" s="9">
        <f t="shared" si="2470"/>
        <v>115063</v>
      </c>
      <c r="H1650" s="44" t="str">
        <f t="shared" si="2432"/>
        <v>card_11506_3_0</v>
      </c>
      <c r="I1650" s="9">
        <f t="shared" ref="I1650:M1650" si="2471">I1646</f>
        <v>0</v>
      </c>
      <c r="J1650" s="9" t="str">
        <f t="shared" si="2471"/>
        <v>11506_longju_ui.mp3</v>
      </c>
      <c r="K1650" s="9">
        <f t="shared" si="2471"/>
        <v>0</v>
      </c>
      <c r="L1650" s="9">
        <f t="shared" si="2471"/>
        <v>0</v>
      </c>
      <c r="M1650" s="9" t="str">
        <f t="shared" si="2471"/>
        <v>sound_deadnan.mp3</v>
      </c>
      <c r="N1650" s="43">
        <v>0</v>
      </c>
      <c r="P1650" t="str">
        <f t="shared" si="2433"/>
        <v>15</v>
      </c>
      <c r="Q1650">
        <v>3</v>
      </c>
      <c r="R1650" s="9">
        <v>0</v>
      </c>
      <c r="S1650" s="2">
        <v>417</v>
      </c>
      <c r="T1650" s="2">
        <f>VLOOKUP(B1670,Sheet3!B:C,2,FALSE)</f>
        <v>15</v>
      </c>
    </row>
    <row r="1651" spans="1:20" ht="14.25">
      <c r="A1651" s="9">
        <f t="shared" ref="A1651:B1651" si="2472">A1647</f>
        <v>11506</v>
      </c>
      <c r="B1651" s="9" t="str">
        <f t="shared" si="2472"/>
        <v>龙且</v>
      </c>
      <c r="C1651" s="9">
        <f t="shared" si="2448"/>
        <v>11</v>
      </c>
      <c r="D1651" s="9">
        <f t="shared" ref="D1651:G1651" si="2473">D1647</f>
        <v>1</v>
      </c>
      <c r="E1651" s="9">
        <f t="shared" si="2473"/>
        <v>1</v>
      </c>
      <c r="F1651" s="9">
        <f t="shared" si="2473"/>
        <v>1</v>
      </c>
      <c r="G1651" s="9">
        <f t="shared" si="2473"/>
        <v>115063</v>
      </c>
      <c r="H1651" s="44" t="str">
        <f t="shared" si="2432"/>
        <v>card_11506_3_3</v>
      </c>
      <c r="I1651" s="9">
        <f t="shared" ref="I1651:M1651" si="2474">I1647</f>
        <v>0</v>
      </c>
      <c r="J1651" s="9" t="str">
        <f t="shared" si="2474"/>
        <v>11506_longju_ui.mp3</v>
      </c>
      <c r="K1651" s="9">
        <f t="shared" si="2474"/>
        <v>0</v>
      </c>
      <c r="L1651" s="9">
        <f t="shared" si="2474"/>
        <v>0</v>
      </c>
      <c r="M1651" s="9" t="str">
        <f t="shared" si="2474"/>
        <v>sound_deadnan.mp3</v>
      </c>
      <c r="N1651" s="43">
        <v>0</v>
      </c>
      <c r="P1651" t="str">
        <f t="shared" si="2433"/>
        <v>15</v>
      </c>
      <c r="Q1651">
        <v>3</v>
      </c>
      <c r="R1651" s="9">
        <v>3</v>
      </c>
      <c r="S1651" s="2">
        <v>418</v>
      </c>
      <c r="T1651" s="2">
        <f>VLOOKUP(B1671,Sheet3!B:C,2,FALSE)</f>
        <v>15</v>
      </c>
    </row>
    <row r="1652" spans="1:20" ht="14.25">
      <c r="A1652" s="9">
        <f t="shared" ref="A1652:B1652" si="2475">A1648</f>
        <v>11506</v>
      </c>
      <c r="B1652" s="9" t="str">
        <f t="shared" si="2475"/>
        <v>龙且</v>
      </c>
      <c r="C1652" s="9">
        <f t="shared" si="2448"/>
        <v>11</v>
      </c>
      <c r="D1652" s="9">
        <f t="shared" ref="D1652:G1652" si="2476">D1648</f>
        <v>2</v>
      </c>
      <c r="E1652" s="9">
        <f t="shared" si="2476"/>
        <v>1</v>
      </c>
      <c r="F1652" s="9">
        <f t="shared" si="2476"/>
        <v>1</v>
      </c>
      <c r="G1652" s="9">
        <f t="shared" si="2476"/>
        <v>115063</v>
      </c>
      <c r="H1652" s="44" t="str">
        <f t="shared" si="2432"/>
        <v>card_11506_3_3</v>
      </c>
      <c r="I1652" s="9">
        <f t="shared" ref="I1652:M1652" si="2477">I1648</f>
        <v>0</v>
      </c>
      <c r="J1652" s="9" t="str">
        <f t="shared" si="2477"/>
        <v>11506_longju_ui.mp3</v>
      </c>
      <c r="K1652" s="9">
        <f t="shared" si="2477"/>
        <v>0</v>
      </c>
      <c r="L1652" s="9">
        <f t="shared" si="2477"/>
        <v>0</v>
      </c>
      <c r="M1652" s="9" t="str">
        <f t="shared" si="2477"/>
        <v>sound_deadnan.mp3</v>
      </c>
      <c r="N1652" s="43">
        <v>0</v>
      </c>
      <c r="P1652" t="str">
        <f t="shared" si="2433"/>
        <v>15</v>
      </c>
      <c r="Q1652">
        <v>3</v>
      </c>
      <c r="R1652" s="9">
        <v>3</v>
      </c>
      <c r="S1652" s="2">
        <v>419</v>
      </c>
      <c r="T1652" s="2">
        <f>VLOOKUP(B1672,Sheet3!B:C,2,FALSE)</f>
        <v>15</v>
      </c>
    </row>
    <row r="1653" spans="1:20" ht="14.25">
      <c r="A1653" s="9">
        <f t="shared" ref="A1653:B1653" si="2478">A1649</f>
        <v>11506</v>
      </c>
      <c r="B1653" s="9" t="str">
        <f t="shared" si="2478"/>
        <v>龙且</v>
      </c>
      <c r="C1653" s="9">
        <f t="shared" si="2448"/>
        <v>11</v>
      </c>
      <c r="D1653" s="9">
        <f t="shared" ref="D1653:G1653" si="2479">D1649</f>
        <v>3</v>
      </c>
      <c r="E1653" s="9">
        <f t="shared" si="2479"/>
        <v>1</v>
      </c>
      <c r="F1653" s="9">
        <f t="shared" si="2479"/>
        <v>1</v>
      </c>
      <c r="G1653" s="9">
        <f t="shared" si="2479"/>
        <v>115063</v>
      </c>
      <c r="H1653" s="44" t="str">
        <f t="shared" si="2432"/>
        <v>card_11506_3_3</v>
      </c>
      <c r="I1653" s="9">
        <f t="shared" ref="I1653:M1653" si="2480">I1649</f>
        <v>0</v>
      </c>
      <c r="J1653" s="9" t="str">
        <f t="shared" si="2480"/>
        <v>11506_longju_ui.mp3</v>
      </c>
      <c r="K1653" s="9">
        <f t="shared" si="2480"/>
        <v>0</v>
      </c>
      <c r="L1653" s="9">
        <f t="shared" si="2480"/>
        <v>0</v>
      </c>
      <c r="M1653" s="9" t="str">
        <f t="shared" si="2480"/>
        <v>sound_deadnan.mp3</v>
      </c>
      <c r="N1653" s="43">
        <v>0</v>
      </c>
      <c r="P1653" t="str">
        <f t="shared" si="2433"/>
        <v>15</v>
      </c>
      <c r="Q1653">
        <v>3</v>
      </c>
      <c r="R1653" s="9">
        <v>3</v>
      </c>
      <c r="S1653" s="2">
        <v>420</v>
      </c>
      <c r="T1653" s="2">
        <f>VLOOKUP(B1673,Sheet3!B:C,2,FALSE)</f>
        <v>15</v>
      </c>
    </row>
    <row r="1654" spans="1:20" ht="14.25">
      <c r="A1654" s="9">
        <f t="shared" ref="A1654:B1654" si="2481">A1650</f>
        <v>11506</v>
      </c>
      <c r="B1654" s="9" t="str">
        <f t="shared" si="2481"/>
        <v>龙且</v>
      </c>
      <c r="C1654" s="9">
        <f t="shared" si="2448"/>
        <v>12</v>
      </c>
      <c r="D1654" s="9">
        <f t="shared" ref="D1654:G1654" si="2482">D1650</f>
        <v>0</v>
      </c>
      <c r="E1654" s="9">
        <f t="shared" si="2482"/>
        <v>1</v>
      </c>
      <c r="F1654" s="9">
        <f t="shared" si="2482"/>
        <v>1</v>
      </c>
      <c r="G1654" s="9">
        <f t="shared" si="2482"/>
        <v>115063</v>
      </c>
      <c r="H1654" s="44" t="str">
        <f t="shared" si="2432"/>
        <v>card_11506_3_0</v>
      </c>
      <c r="I1654" s="9">
        <f t="shared" ref="I1654:M1654" si="2483">I1650</f>
        <v>0</v>
      </c>
      <c r="J1654" s="9" t="str">
        <f t="shared" si="2483"/>
        <v>11506_longju_ui.mp3</v>
      </c>
      <c r="K1654" s="9">
        <f t="shared" si="2483"/>
        <v>0</v>
      </c>
      <c r="L1654" s="9">
        <f t="shared" si="2483"/>
        <v>0</v>
      </c>
      <c r="M1654" s="9" t="str">
        <f t="shared" si="2483"/>
        <v>sound_deadnan.mp3</v>
      </c>
      <c r="N1654" s="9"/>
      <c r="P1654" t="str">
        <f t="shared" si="2433"/>
        <v>15</v>
      </c>
      <c r="Q1654">
        <v>3</v>
      </c>
      <c r="R1654" s="9">
        <v>0</v>
      </c>
      <c r="S1654" s="2">
        <v>421</v>
      </c>
      <c r="T1654" s="2">
        <f>VLOOKUP(B1674,Sheet3!B:C,2,FALSE)</f>
        <v>15</v>
      </c>
    </row>
    <row r="1655" spans="1:20" ht="14.25">
      <c r="A1655" s="9">
        <f t="shared" ref="A1655:B1655" si="2484">A1651</f>
        <v>11506</v>
      </c>
      <c r="B1655" s="9" t="str">
        <f t="shared" si="2484"/>
        <v>龙且</v>
      </c>
      <c r="C1655" s="9">
        <f t="shared" si="2448"/>
        <v>12</v>
      </c>
      <c r="D1655" s="9">
        <f t="shared" ref="D1655:G1655" si="2485">D1651</f>
        <v>1</v>
      </c>
      <c r="E1655" s="9">
        <f t="shared" si="2485"/>
        <v>1</v>
      </c>
      <c r="F1655" s="9">
        <f t="shared" si="2485"/>
        <v>1</v>
      </c>
      <c r="G1655" s="9">
        <f t="shared" si="2485"/>
        <v>115063</v>
      </c>
      <c r="H1655" s="44" t="str">
        <f t="shared" si="2432"/>
        <v>card_11506_3_3</v>
      </c>
      <c r="I1655" s="9">
        <f t="shared" ref="I1655:M1655" si="2486">I1651</f>
        <v>0</v>
      </c>
      <c r="J1655" s="9" t="str">
        <f t="shared" si="2486"/>
        <v>11506_longju_ui.mp3</v>
      </c>
      <c r="K1655" s="9">
        <f t="shared" si="2486"/>
        <v>0</v>
      </c>
      <c r="L1655" s="9">
        <f t="shared" si="2486"/>
        <v>0</v>
      </c>
      <c r="M1655" s="9" t="str">
        <f t="shared" si="2486"/>
        <v>sound_deadnan.mp3</v>
      </c>
      <c r="N1655" s="9"/>
      <c r="P1655" t="str">
        <f t="shared" si="2433"/>
        <v>15</v>
      </c>
      <c r="Q1655">
        <v>3</v>
      </c>
      <c r="R1655" s="9">
        <v>3</v>
      </c>
      <c r="S1655" s="2">
        <v>422</v>
      </c>
      <c r="T1655" s="2">
        <f>VLOOKUP(B1675,Sheet3!B:C,2,FALSE)</f>
        <v>15</v>
      </c>
    </row>
    <row r="1656" spans="1:20" ht="14.25">
      <c r="A1656" s="9">
        <f t="shared" ref="A1656:B1656" si="2487">A1652</f>
        <v>11506</v>
      </c>
      <c r="B1656" s="9" t="str">
        <f t="shared" si="2487"/>
        <v>龙且</v>
      </c>
      <c r="C1656" s="9">
        <f t="shared" si="2448"/>
        <v>12</v>
      </c>
      <c r="D1656" s="9">
        <f t="shared" ref="D1656:G1656" si="2488">D1652</f>
        <v>2</v>
      </c>
      <c r="E1656" s="9">
        <f t="shared" si="2488"/>
        <v>1</v>
      </c>
      <c r="F1656" s="9">
        <f t="shared" si="2488"/>
        <v>1</v>
      </c>
      <c r="G1656" s="9">
        <f t="shared" si="2488"/>
        <v>115063</v>
      </c>
      <c r="H1656" s="44" t="str">
        <f t="shared" si="2432"/>
        <v>card_11506_3_3</v>
      </c>
      <c r="I1656" s="9">
        <f t="shared" ref="I1656:M1656" si="2489">I1652</f>
        <v>0</v>
      </c>
      <c r="J1656" s="9" t="str">
        <f t="shared" si="2489"/>
        <v>11506_longju_ui.mp3</v>
      </c>
      <c r="K1656" s="9">
        <f t="shared" si="2489"/>
        <v>0</v>
      </c>
      <c r="L1656" s="9">
        <f t="shared" si="2489"/>
        <v>0</v>
      </c>
      <c r="M1656" s="9" t="str">
        <f t="shared" si="2489"/>
        <v>sound_deadnan.mp3</v>
      </c>
      <c r="N1656" s="9"/>
      <c r="P1656" t="str">
        <f t="shared" si="2433"/>
        <v>15</v>
      </c>
      <c r="Q1656">
        <v>3</v>
      </c>
      <c r="R1656" s="9">
        <v>3</v>
      </c>
      <c r="S1656" s="2">
        <v>423</v>
      </c>
      <c r="T1656" s="2">
        <f>VLOOKUP(B1676,Sheet3!B:C,2,FALSE)</f>
        <v>15</v>
      </c>
    </row>
    <row r="1657" spans="1:20" ht="14.25">
      <c r="A1657" s="9">
        <f t="shared" ref="A1657:B1657" si="2490">A1653</f>
        <v>11506</v>
      </c>
      <c r="B1657" s="9" t="str">
        <f t="shared" si="2490"/>
        <v>龙且</v>
      </c>
      <c r="C1657" s="9">
        <f t="shared" si="2448"/>
        <v>12</v>
      </c>
      <c r="D1657" s="9">
        <f t="shared" ref="D1657:G1657" si="2491">D1653</f>
        <v>3</v>
      </c>
      <c r="E1657" s="9">
        <f t="shared" si="2491"/>
        <v>1</v>
      </c>
      <c r="F1657" s="9">
        <f t="shared" si="2491"/>
        <v>1</v>
      </c>
      <c r="G1657" s="9">
        <f t="shared" si="2491"/>
        <v>115063</v>
      </c>
      <c r="H1657" s="44" t="str">
        <f t="shared" si="2432"/>
        <v>card_11506_3_3</v>
      </c>
      <c r="I1657" s="9">
        <f t="shared" ref="I1657:M1657" si="2492">I1653</f>
        <v>0</v>
      </c>
      <c r="J1657" s="9" t="str">
        <f t="shared" si="2492"/>
        <v>11506_longju_ui.mp3</v>
      </c>
      <c r="K1657" s="9">
        <f t="shared" si="2492"/>
        <v>0</v>
      </c>
      <c r="L1657" s="9">
        <f t="shared" si="2492"/>
        <v>0</v>
      </c>
      <c r="M1657" s="9" t="str">
        <f t="shared" si="2492"/>
        <v>sound_deadnan.mp3</v>
      </c>
      <c r="N1657" s="9"/>
      <c r="P1657" t="str">
        <f t="shared" si="2433"/>
        <v>15</v>
      </c>
      <c r="Q1657">
        <v>3</v>
      </c>
      <c r="R1657" s="9">
        <v>3</v>
      </c>
      <c r="S1657" s="2">
        <v>424</v>
      </c>
      <c r="T1657" s="2">
        <f>VLOOKUP(B1677,Sheet3!B:C,2,FALSE)</f>
        <v>15</v>
      </c>
    </row>
    <row r="1658" spans="1:20" ht="14.25">
      <c r="A1658" s="9">
        <f t="shared" ref="A1658:B1658" si="2493">A1654</f>
        <v>11506</v>
      </c>
      <c r="B1658" s="9" t="str">
        <f t="shared" si="2493"/>
        <v>龙且</v>
      </c>
      <c r="C1658" s="9">
        <f t="shared" si="2448"/>
        <v>13</v>
      </c>
      <c r="D1658" s="9">
        <f t="shared" ref="D1658:G1658" si="2494">D1654</f>
        <v>0</v>
      </c>
      <c r="E1658" s="9">
        <f t="shared" si="2494"/>
        <v>1</v>
      </c>
      <c r="F1658" s="9">
        <f t="shared" si="2494"/>
        <v>1</v>
      </c>
      <c r="G1658" s="9">
        <f t="shared" si="2494"/>
        <v>115063</v>
      </c>
      <c r="H1658" s="44" t="str">
        <f t="shared" si="2432"/>
        <v>card_11506_3_0</v>
      </c>
      <c r="I1658" s="9">
        <f t="shared" ref="I1658:M1658" si="2495">I1654</f>
        <v>0</v>
      </c>
      <c r="J1658" s="9" t="str">
        <f t="shared" si="2495"/>
        <v>11506_longju_ui.mp3</v>
      </c>
      <c r="K1658" s="9">
        <f t="shared" si="2495"/>
        <v>0</v>
      </c>
      <c r="L1658" s="9">
        <f t="shared" si="2495"/>
        <v>0</v>
      </c>
      <c r="M1658" s="9" t="str">
        <f t="shared" si="2495"/>
        <v>sound_deadnan.mp3</v>
      </c>
      <c r="N1658" s="9"/>
      <c r="P1658" t="str">
        <f t="shared" si="2433"/>
        <v>15</v>
      </c>
      <c r="Q1658">
        <v>3</v>
      </c>
      <c r="R1658" s="9">
        <v>0</v>
      </c>
      <c r="S1658" s="2">
        <v>425</v>
      </c>
      <c r="T1658" s="2">
        <f>VLOOKUP(B1678,Sheet3!B:C,2,FALSE)</f>
        <v>15</v>
      </c>
    </row>
    <row r="1659" spans="1:20" ht="14.25">
      <c r="A1659" s="9">
        <f t="shared" ref="A1659:B1659" si="2496">A1655</f>
        <v>11506</v>
      </c>
      <c r="B1659" s="9" t="str">
        <f t="shared" si="2496"/>
        <v>龙且</v>
      </c>
      <c r="C1659" s="9">
        <f t="shared" si="2448"/>
        <v>13</v>
      </c>
      <c r="D1659" s="9">
        <f t="shared" ref="D1659:G1659" si="2497">D1655</f>
        <v>1</v>
      </c>
      <c r="E1659" s="9">
        <f t="shared" si="2497"/>
        <v>1</v>
      </c>
      <c r="F1659" s="9">
        <f t="shared" si="2497"/>
        <v>1</v>
      </c>
      <c r="G1659" s="9">
        <f t="shared" si="2497"/>
        <v>115063</v>
      </c>
      <c r="H1659" s="44" t="str">
        <f t="shared" si="2432"/>
        <v>card_11506_3_3</v>
      </c>
      <c r="I1659" s="9">
        <f t="shared" ref="I1659:M1659" si="2498">I1655</f>
        <v>0</v>
      </c>
      <c r="J1659" s="9" t="str">
        <f t="shared" si="2498"/>
        <v>11506_longju_ui.mp3</v>
      </c>
      <c r="K1659" s="9">
        <f t="shared" si="2498"/>
        <v>0</v>
      </c>
      <c r="L1659" s="9">
        <f t="shared" si="2498"/>
        <v>0</v>
      </c>
      <c r="M1659" s="9" t="str">
        <f t="shared" si="2498"/>
        <v>sound_deadnan.mp3</v>
      </c>
      <c r="N1659" s="9"/>
      <c r="P1659" t="str">
        <f t="shared" si="2433"/>
        <v>15</v>
      </c>
      <c r="Q1659">
        <v>3</v>
      </c>
      <c r="R1659" s="9">
        <v>3</v>
      </c>
      <c r="S1659" s="2">
        <v>426</v>
      </c>
      <c r="T1659" s="2">
        <f>VLOOKUP(B1679,Sheet3!B:C,2,FALSE)</f>
        <v>15</v>
      </c>
    </row>
    <row r="1660" spans="1:20" ht="14.25">
      <c r="A1660" s="9">
        <f t="shared" ref="A1660:B1660" si="2499">A1656</f>
        <v>11506</v>
      </c>
      <c r="B1660" s="9" t="str">
        <f t="shared" si="2499"/>
        <v>龙且</v>
      </c>
      <c r="C1660" s="9">
        <f t="shared" si="2448"/>
        <v>13</v>
      </c>
      <c r="D1660" s="9">
        <f t="shared" ref="D1660:G1660" si="2500">D1656</f>
        <v>2</v>
      </c>
      <c r="E1660" s="9">
        <f t="shared" si="2500"/>
        <v>1</v>
      </c>
      <c r="F1660" s="9">
        <f t="shared" si="2500"/>
        <v>1</v>
      </c>
      <c r="G1660" s="9">
        <f t="shared" si="2500"/>
        <v>115063</v>
      </c>
      <c r="H1660" s="44" t="str">
        <f t="shared" si="2432"/>
        <v>card_11506_3_3</v>
      </c>
      <c r="I1660" s="9">
        <f t="shared" ref="I1660:M1660" si="2501">I1656</f>
        <v>0</v>
      </c>
      <c r="J1660" s="9" t="str">
        <f t="shared" si="2501"/>
        <v>11506_longju_ui.mp3</v>
      </c>
      <c r="K1660" s="9">
        <f t="shared" si="2501"/>
        <v>0</v>
      </c>
      <c r="L1660" s="9">
        <f t="shared" si="2501"/>
        <v>0</v>
      </c>
      <c r="M1660" s="9" t="str">
        <f t="shared" si="2501"/>
        <v>sound_deadnan.mp3</v>
      </c>
      <c r="N1660" s="9"/>
      <c r="P1660" t="str">
        <f t="shared" si="2433"/>
        <v>15</v>
      </c>
      <c r="Q1660">
        <v>3</v>
      </c>
      <c r="R1660" s="9">
        <v>3</v>
      </c>
      <c r="S1660" s="2">
        <v>427</v>
      </c>
      <c r="T1660" s="2">
        <f>VLOOKUP(B1680,Sheet3!B:C,2,FALSE)</f>
        <v>15</v>
      </c>
    </row>
    <row r="1661" spans="1:20" ht="14.25">
      <c r="A1661" s="9">
        <f t="shared" ref="A1661:B1661" si="2502">A1657</f>
        <v>11506</v>
      </c>
      <c r="B1661" s="9" t="str">
        <f t="shared" si="2502"/>
        <v>龙且</v>
      </c>
      <c r="C1661" s="9">
        <f t="shared" si="2448"/>
        <v>13</v>
      </c>
      <c r="D1661" s="9">
        <f t="shared" ref="D1661:G1661" si="2503">D1657</f>
        <v>3</v>
      </c>
      <c r="E1661" s="9">
        <f t="shared" si="2503"/>
        <v>1</v>
      </c>
      <c r="F1661" s="9">
        <f t="shared" si="2503"/>
        <v>1</v>
      </c>
      <c r="G1661" s="9">
        <f t="shared" si="2503"/>
        <v>115063</v>
      </c>
      <c r="H1661" s="44" t="str">
        <f t="shared" si="2432"/>
        <v>card_11506_3_3</v>
      </c>
      <c r="I1661" s="9">
        <f t="shared" ref="I1661:M1661" si="2504">I1657</f>
        <v>0</v>
      </c>
      <c r="J1661" s="9" t="str">
        <f t="shared" si="2504"/>
        <v>11506_longju_ui.mp3</v>
      </c>
      <c r="K1661" s="9">
        <f t="shared" si="2504"/>
        <v>0</v>
      </c>
      <c r="L1661" s="9">
        <f t="shared" si="2504"/>
        <v>0</v>
      </c>
      <c r="M1661" s="9" t="str">
        <f t="shared" si="2504"/>
        <v>sound_deadnan.mp3</v>
      </c>
      <c r="N1661" s="9"/>
      <c r="P1661" t="str">
        <f t="shared" si="2433"/>
        <v>15</v>
      </c>
      <c r="Q1661">
        <v>3</v>
      </c>
      <c r="R1661" s="9">
        <v>3</v>
      </c>
      <c r="S1661" s="2">
        <v>428</v>
      </c>
      <c r="T1661" s="2">
        <f>VLOOKUP(B1681,Sheet3!B:C,2,FALSE)</f>
        <v>15</v>
      </c>
    </row>
    <row r="1662" spans="1:20" ht="14.25">
      <c r="A1662" s="9">
        <f t="shared" ref="A1662:B1662" si="2505">A1658</f>
        <v>11506</v>
      </c>
      <c r="B1662" s="9" t="str">
        <f t="shared" si="2505"/>
        <v>龙且</v>
      </c>
      <c r="C1662" s="9">
        <f t="shared" si="2448"/>
        <v>14</v>
      </c>
      <c r="D1662" s="9">
        <f t="shared" ref="D1662:G1662" si="2506">D1658</f>
        <v>0</v>
      </c>
      <c r="E1662" s="9">
        <f t="shared" si="2506"/>
        <v>1</v>
      </c>
      <c r="F1662" s="9">
        <f t="shared" si="2506"/>
        <v>1</v>
      </c>
      <c r="G1662" s="9">
        <f t="shared" si="2506"/>
        <v>115063</v>
      </c>
      <c r="H1662" s="44" t="str">
        <f t="shared" si="2432"/>
        <v>card_11506_3_0</v>
      </c>
      <c r="I1662" s="9">
        <f t="shared" ref="I1662:M1662" si="2507">I1658</f>
        <v>0</v>
      </c>
      <c r="J1662" s="9" t="str">
        <f t="shared" si="2507"/>
        <v>11506_longju_ui.mp3</v>
      </c>
      <c r="K1662" s="9">
        <f t="shared" si="2507"/>
        <v>0</v>
      </c>
      <c r="L1662" s="9">
        <f t="shared" si="2507"/>
        <v>0</v>
      </c>
      <c r="M1662" s="9" t="str">
        <f t="shared" si="2507"/>
        <v>sound_deadnan.mp3</v>
      </c>
      <c r="N1662" s="9"/>
      <c r="P1662" t="str">
        <f t="shared" si="2433"/>
        <v>15</v>
      </c>
      <c r="Q1662">
        <v>3</v>
      </c>
      <c r="R1662" s="9">
        <v>0</v>
      </c>
      <c r="S1662" s="2">
        <v>429</v>
      </c>
      <c r="T1662" s="2">
        <f>VLOOKUP(B1682,Sheet3!B:C,2,FALSE)</f>
        <v>15</v>
      </c>
    </row>
    <row r="1663" spans="1:20" ht="14.25">
      <c r="A1663" s="9">
        <f t="shared" ref="A1663:B1663" si="2508">A1659</f>
        <v>11506</v>
      </c>
      <c r="B1663" s="9" t="str">
        <f t="shared" si="2508"/>
        <v>龙且</v>
      </c>
      <c r="C1663" s="9">
        <f t="shared" si="2448"/>
        <v>14</v>
      </c>
      <c r="D1663" s="9">
        <f t="shared" ref="D1663:G1663" si="2509">D1659</f>
        <v>1</v>
      </c>
      <c r="E1663" s="9">
        <f t="shared" si="2509"/>
        <v>1</v>
      </c>
      <c r="F1663" s="9">
        <f t="shared" si="2509"/>
        <v>1</v>
      </c>
      <c r="G1663" s="9">
        <f t="shared" si="2509"/>
        <v>115063</v>
      </c>
      <c r="H1663" s="44" t="str">
        <f t="shared" si="2432"/>
        <v>card_11506_3_3</v>
      </c>
      <c r="I1663" s="9">
        <f t="shared" ref="I1663:M1663" si="2510">I1659</f>
        <v>0</v>
      </c>
      <c r="J1663" s="9" t="str">
        <f t="shared" si="2510"/>
        <v>11506_longju_ui.mp3</v>
      </c>
      <c r="K1663" s="9">
        <f t="shared" si="2510"/>
        <v>0</v>
      </c>
      <c r="L1663" s="9">
        <f t="shared" si="2510"/>
        <v>0</v>
      </c>
      <c r="M1663" s="9" t="str">
        <f t="shared" si="2510"/>
        <v>sound_deadnan.mp3</v>
      </c>
      <c r="N1663" s="9"/>
      <c r="P1663" t="str">
        <f t="shared" si="2433"/>
        <v>15</v>
      </c>
      <c r="Q1663">
        <v>3</v>
      </c>
      <c r="R1663" s="9">
        <v>3</v>
      </c>
      <c r="S1663" s="2">
        <v>430</v>
      </c>
      <c r="T1663" s="2">
        <f>VLOOKUP(B1683,Sheet3!B:C,2,FALSE)</f>
        <v>15</v>
      </c>
    </row>
    <row r="1664" spans="1:20" ht="14.25">
      <c r="A1664" s="9">
        <f t="shared" ref="A1664:B1664" si="2511">A1660</f>
        <v>11506</v>
      </c>
      <c r="B1664" s="9" t="str">
        <f t="shared" si="2511"/>
        <v>龙且</v>
      </c>
      <c r="C1664" s="9">
        <f t="shared" si="2448"/>
        <v>14</v>
      </c>
      <c r="D1664" s="9">
        <f t="shared" ref="D1664:G1664" si="2512">D1660</f>
        <v>2</v>
      </c>
      <c r="E1664" s="9">
        <f t="shared" si="2512"/>
        <v>1</v>
      </c>
      <c r="F1664" s="9">
        <f t="shared" si="2512"/>
        <v>1</v>
      </c>
      <c r="G1664" s="9">
        <f t="shared" si="2512"/>
        <v>115063</v>
      </c>
      <c r="H1664" s="44" t="str">
        <f t="shared" si="2432"/>
        <v>card_11506_3_3</v>
      </c>
      <c r="I1664" s="9">
        <f t="shared" ref="I1664:M1664" si="2513">I1660</f>
        <v>0</v>
      </c>
      <c r="J1664" s="9" t="str">
        <f t="shared" si="2513"/>
        <v>11506_longju_ui.mp3</v>
      </c>
      <c r="K1664" s="9">
        <f t="shared" si="2513"/>
        <v>0</v>
      </c>
      <c r="L1664" s="9">
        <f t="shared" si="2513"/>
        <v>0</v>
      </c>
      <c r="M1664" s="9" t="str">
        <f t="shared" si="2513"/>
        <v>sound_deadnan.mp3</v>
      </c>
      <c r="N1664" s="9"/>
      <c r="P1664" t="str">
        <f t="shared" si="2433"/>
        <v>15</v>
      </c>
      <c r="Q1664">
        <v>3</v>
      </c>
      <c r="R1664" s="9">
        <v>3</v>
      </c>
      <c r="S1664" s="2">
        <v>431</v>
      </c>
      <c r="T1664" s="2">
        <f>VLOOKUP(B1684,Sheet3!B:C,2,FALSE)</f>
        <v>15</v>
      </c>
    </row>
    <row r="1665" spans="1:22" ht="14.25">
      <c r="A1665" s="9">
        <f t="shared" ref="A1665:B1665" si="2514">A1661</f>
        <v>11506</v>
      </c>
      <c r="B1665" s="9" t="str">
        <f t="shared" si="2514"/>
        <v>龙且</v>
      </c>
      <c r="C1665" s="9">
        <f t="shared" si="2448"/>
        <v>14</v>
      </c>
      <c r="D1665" s="9">
        <f t="shared" ref="D1665:G1665" si="2515">D1661</f>
        <v>3</v>
      </c>
      <c r="E1665" s="9">
        <f t="shared" si="2515"/>
        <v>1</v>
      </c>
      <c r="F1665" s="9">
        <f t="shared" si="2515"/>
        <v>1</v>
      </c>
      <c r="G1665" s="9">
        <f t="shared" si="2515"/>
        <v>115063</v>
      </c>
      <c r="H1665" s="44" t="str">
        <f t="shared" si="2432"/>
        <v>card_11506_3_3</v>
      </c>
      <c r="I1665" s="9">
        <f t="shared" ref="I1665:M1665" si="2516">I1661</f>
        <v>0</v>
      </c>
      <c r="J1665" s="9" t="str">
        <f t="shared" si="2516"/>
        <v>11506_longju_ui.mp3</v>
      </c>
      <c r="K1665" s="9">
        <f t="shared" si="2516"/>
        <v>0</v>
      </c>
      <c r="L1665" s="9">
        <f t="shared" si="2516"/>
        <v>0</v>
      </c>
      <c r="M1665" s="9" t="str">
        <f t="shared" si="2516"/>
        <v>sound_deadnan.mp3</v>
      </c>
      <c r="N1665" s="9"/>
      <c r="P1665" t="str">
        <f t="shared" si="2433"/>
        <v>15</v>
      </c>
      <c r="Q1665">
        <v>3</v>
      </c>
      <c r="R1665" s="9">
        <v>3</v>
      </c>
      <c r="S1665" s="2">
        <v>432</v>
      </c>
      <c r="T1665" s="2">
        <f>VLOOKUP(B1685,Sheet3!B:C,2,FALSE)</f>
        <v>15</v>
      </c>
    </row>
    <row r="1666" spans="1:22" ht="14.25">
      <c r="A1666" s="9">
        <f t="shared" ref="A1666:B1666" si="2517">A1662</f>
        <v>11506</v>
      </c>
      <c r="B1666" s="9" t="str">
        <f t="shared" si="2517"/>
        <v>龙且</v>
      </c>
      <c r="C1666" s="9">
        <f t="shared" si="2448"/>
        <v>15</v>
      </c>
      <c r="D1666" s="9">
        <f t="shared" ref="D1666:G1666" si="2518">D1662</f>
        <v>0</v>
      </c>
      <c r="E1666" s="9">
        <f t="shared" si="2518"/>
        <v>1</v>
      </c>
      <c r="F1666" s="9">
        <f t="shared" si="2518"/>
        <v>1</v>
      </c>
      <c r="G1666" s="9">
        <f t="shared" si="2518"/>
        <v>115063</v>
      </c>
      <c r="H1666" s="44" t="str">
        <f t="shared" si="2432"/>
        <v>card_11506_3_0</v>
      </c>
      <c r="I1666" s="9">
        <f t="shared" ref="I1666:M1666" si="2519">I1662</f>
        <v>0</v>
      </c>
      <c r="J1666" s="9" t="str">
        <f t="shared" si="2519"/>
        <v>11506_longju_ui.mp3</v>
      </c>
      <c r="K1666" s="9">
        <f t="shared" si="2519"/>
        <v>0</v>
      </c>
      <c r="L1666" s="9">
        <f t="shared" si="2519"/>
        <v>0</v>
      </c>
      <c r="M1666" s="9" t="str">
        <f t="shared" si="2519"/>
        <v>sound_deadnan.mp3</v>
      </c>
      <c r="N1666" s="9"/>
      <c r="P1666" t="str">
        <f t="shared" si="2433"/>
        <v>15</v>
      </c>
      <c r="Q1666">
        <v>3</v>
      </c>
      <c r="R1666" s="9">
        <v>0</v>
      </c>
      <c r="T1666" s="2">
        <f>VLOOKUP(B1686,Sheet3!B:C,2,FALSE)</f>
        <v>15</v>
      </c>
      <c r="U1666">
        <f t="shared" ref="U1666:U1681" si="2520">G1686</f>
        <v>113023</v>
      </c>
      <c r="V1666" t="str">
        <f t="shared" ref="V1666:V1681" si="2521">H1686</f>
        <v>card_11302_3_0</v>
      </c>
    </row>
    <row r="1667" spans="1:22" ht="14.25">
      <c r="A1667" s="9">
        <f t="shared" ref="A1667:B1667" si="2522">A1663</f>
        <v>11506</v>
      </c>
      <c r="B1667" s="9" t="str">
        <f t="shared" si="2522"/>
        <v>龙且</v>
      </c>
      <c r="C1667" s="9">
        <f t="shared" si="2448"/>
        <v>15</v>
      </c>
      <c r="D1667" s="9">
        <f t="shared" ref="D1667:G1667" si="2523">D1663</f>
        <v>1</v>
      </c>
      <c r="E1667" s="9">
        <f t="shared" si="2523"/>
        <v>1</v>
      </c>
      <c r="F1667" s="9">
        <f t="shared" si="2523"/>
        <v>1</v>
      </c>
      <c r="G1667" s="9">
        <f t="shared" si="2523"/>
        <v>115063</v>
      </c>
      <c r="H1667" s="44" t="str">
        <f t="shared" si="2432"/>
        <v>card_11506_3_3</v>
      </c>
      <c r="I1667" s="9">
        <f t="shared" ref="I1667:M1667" si="2524">I1663</f>
        <v>0</v>
      </c>
      <c r="J1667" s="9" t="str">
        <f t="shared" si="2524"/>
        <v>11506_longju_ui.mp3</v>
      </c>
      <c r="K1667" s="9">
        <f t="shared" si="2524"/>
        <v>0</v>
      </c>
      <c r="L1667" s="9">
        <f t="shared" si="2524"/>
        <v>0</v>
      </c>
      <c r="M1667" s="9" t="str">
        <f t="shared" si="2524"/>
        <v>sound_deadnan.mp3</v>
      </c>
      <c r="N1667" s="9"/>
      <c r="P1667" t="str">
        <f t="shared" si="2433"/>
        <v>15</v>
      </c>
      <c r="Q1667">
        <v>3</v>
      </c>
      <c r="R1667" s="9">
        <v>3</v>
      </c>
      <c r="T1667" s="2">
        <f>VLOOKUP(B1687,Sheet3!B:C,2,FALSE)</f>
        <v>15</v>
      </c>
      <c r="U1667">
        <f t="shared" si="2520"/>
        <v>113023</v>
      </c>
      <c r="V1667" t="str">
        <f t="shared" si="2521"/>
        <v>card_11302_3_3</v>
      </c>
    </row>
    <row r="1668" spans="1:22" ht="14.25">
      <c r="A1668" s="9">
        <f t="shared" ref="A1668:B1668" si="2525">A1664</f>
        <v>11506</v>
      </c>
      <c r="B1668" s="9" t="str">
        <f t="shared" si="2525"/>
        <v>龙且</v>
      </c>
      <c r="C1668" s="9">
        <f t="shared" si="2448"/>
        <v>15</v>
      </c>
      <c r="D1668" s="9">
        <f t="shared" ref="D1668:G1668" si="2526">D1664</f>
        <v>2</v>
      </c>
      <c r="E1668" s="9">
        <f t="shared" si="2526"/>
        <v>1</v>
      </c>
      <c r="F1668" s="9">
        <f t="shared" si="2526"/>
        <v>1</v>
      </c>
      <c r="G1668" s="9">
        <f t="shared" si="2526"/>
        <v>115063</v>
      </c>
      <c r="H1668" s="44" t="str">
        <f t="shared" si="2432"/>
        <v>card_11506_3_3</v>
      </c>
      <c r="I1668" s="9">
        <f t="shared" ref="I1668:M1668" si="2527">I1664</f>
        <v>0</v>
      </c>
      <c r="J1668" s="9" t="str">
        <f t="shared" si="2527"/>
        <v>11506_longju_ui.mp3</v>
      </c>
      <c r="K1668" s="9">
        <f t="shared" si="2527"/>
        <v>0</v>
      </c>
      <c r="L1668" s="9">
        <f t="shared" si="2527"/>
        <v>0</v>
      </c>
      <c r="M1668" s="9" t="str">
        <f t="shared" si="2527"/>
        <v>sound_deadnan.mp3</v>
      </c>
      <c r="N1668" s="9"/>
      <c r="P1668" t="str">
        <f t="shared" si="2433"/>
        <v>15</v>
      </c>
      <c r="Q1668">
        <v>3</v>
      </c>
      <c r="R1668" s="9">
        <v>3</v>
      </c>
      <c r="T1668" s="2">
        <f>VLOOKUP(B1688,Sheet3!B:C,2,FALSE)</f>
        <v>15</v>
      </c>
      <c r="U1668">
        <f t="shared" si="2520"/>
        <v>113023</v>
      </c>
      <c r="V1668" t="str">
        <f t="shared" si="2521"/>
        <v>card_11302_3_3</v>
      </c>
    </row>
    <row r="1669" spans="1:22" ht="14.25">
      <c r="A1669" s="9">
        <f t="shared" ref="A1669:B1669" si="2528">A1665</f>
        <v>11506</v>
      </c>
      <c r="B1669" s="9" t="str">
        <f t="shared" si="2528"/>
        <v>龙且</v>
      </c>
      <c r="C1669" s="9">
        <f t="shared" si="2448"/>
        <v>15</v>
      </c>
      <c r="D1669" s="9">
        <f t="shared" ref="D1669:G1669" si="2529">D1665</f>
        <v>3</v>
      </c>
      <c r="E1669" s="9">
        <f t="shared" si="2529"/>
        <v>1</v>
      </c>
      <c r="F1669" s="9">
        <f t="shared" si="2529"/>
        <v>1</v>
      </c>
      <c r="G1669" s="9">
        <f t="shared" si="2529"/>
        <v>115063</v>
      </c>
      <c r="H1669" s="44" t="str">
        <f t="shared" si="2432"/>
        <v>card_11506_3_3</v>
      </c>
      <c r="I1669" s="9">
        <f t="shared" ref="I1669:M1669" si="2530">I1665</f>
        <v>0</v>
      </c>
      <c r="J1669" s="9" t="str">
        <f t="shared" si="2530"/>
        <v>11506_longju_ui.mp3</v>
      </c>
      <c r="K1669" s="9">
        <f t="shared" si="2530"/>
        <v>0</v>
      </c>
      <c r="L1669" s="9">
        <f t="shared" si="2530"/>
        <v>0</v>
      </c>
      <c r="M1669" s="9" t="str">
        <f t="shared" si="2530"/>
        <v>sound_deadnan.mp3</v>
      </c>
      <c r="N1669" s="9"/>
      <c r="P1669" t="str">
        <f t="shared" si="2433"/>
        <v>15</v>
      </c>
      <c r="Q1669">
        <v>3</v>
      </c>
      <c r="R1669" s="9">
        <v>3</v>
      </c>
      <c r="T1669" s="2">
        <f>VLOOKUP(B1689,Sheet3!B:C,2,FALSE)</f>
        <v>15</v>
      </c>
      <c r="U1669">
        <f t="shared" si="2520"/>
        <v>113023</v>
      </c>
      <c r="V1669" t="str">
        <f t="shared" si="2521"/>
        <v>card_11302_3_3</v>
      </c>
    </row>
    <row r="1670" spans="1:22" ht="17.25">
      <c r="A1670" s="9">
        <v>11302</v>
      </c>
      <c r="B1670" s="52" t="s">
        <v>211</v>
      </c>
      <c r="C1670" s="9">
        <v>0</v>
      </c>
      <c r="D1670" s="9">
        <v>0</v>
      </c>
      <c r="E1670" s="42">
        <v>1</v>
      </c>
      <c r="F1670" s="48">
        <v>1</v>
      </c>
      <c r="G1670" s="42">
        <v>113021</v>
      </c>
      <c r="H1670" s="44" t="str">
        <f t="shared" si="2432"/>
        <v>card_11302_1_0</v>
      </c>
      <c r="I1670" s="43">
        <v>0</v>
      </c>
      <c r="J1670" s="45" t="s">
        <v>213</v>
      </c>
      <c r="K1670" s="45">
        <v>0</v>
      </c>
      <c r="L1670" s="43">
        <v>0</v>
      </c>
      <c r="M1670" s="42" t="s">
        <v>36</v>
      </c>
      <c r="N1670" s="9"/>
      <c r="P1670" t="str">
        <f t="shared" si="2433"/>
        <v>13</v>
      </c>
      <c r="Q1670">
        <v>1</v>
      </c>
      <c r="R1670" s="9">
        <v>0</v>
      </c>
      <c r="T1670" s="2">
        <f>VLOOKUP(B1690,Sheet3!B:C,2,FALSE)</f>
        <v>15</v>
      </c>
      <c r="U1670">
        <f t="shared" si="2520"/>
        <v>113023</v>
      </c>
      <c r="V1670" t="str">
        <f t="shared" si="2521"/>
        <v>card_11302_3_0</v>
      </c>
    </row>
    <row r="1671" spans="1:22" ht="17.25">
      <c r="A1671" s="9">
        <v>11302</v>
      </c>
      <c r="B1671" s="52" t="s">
        <v>211</v>
      </c>
      <c r="C1671" s="9">
        <v>0</v>
      </c>
      <c r="D1671" s="9">
        <v>1</v>
      </c>
      <c r="E1671" s="42">
        <v>1</v>
      </c>
      <c r="F1671" s="48">
        <v>1</v>
      </c>
      <c r="G1671" s="42">
        <v>113021</v>
      </c>
      <c r="H1671" s="44" t="str">
        <f t="shared" ref="H1671:H1734" si="2531">"card_"&amp;A1671&amp;"_"&amp;Q1671&amp;"_"&amp;R1671</f>
        <v>card_11302_1_1</v>
      </c>
      <c r="I1671" s="43">
        <v>0</v>
      </c>
      <c r="J1671" s="45" t="s">
        <v>213</v>
      </c>
      <c r="K1671" s="45">
        <v>0</v>
      </c>
      <c r="L1671" s="43">
        <v>0</v>
      </c>
      <c r="M1671" s="42" t="s">
        <v>36</v>
      </c>
      <c r="N1671" s="9"/>
      <c r="P1671" t="str">
        <f t="shared" si="2433"/>
        <v>13</v>
      </c>
      <c r="Q1671">
        <v>1</v>
      </c>
      <c r="R1671" s="9">
        <v>1</v>
      </c>
      <c r="T1671" s="2">
        <f>VLOOKUP(B1691,Sheet3!B:C,2,FALSE)</f>
        <v>15</v>
      </c>
      <c r="U1671">
        <f t="shared" si="2520"/>
        <v>113023</v>
      </c>
      <c r="V1671" t="str">
        <f t="shared" si="2521"/>
        <v>card_11302_3_3</v>
      </c>
    </row>
    <row r="1672" spans="1:22" ht="17.25">
      <c r="A1672" s="9">
        <v>11302</v>
      </c>
      <c r="B1672" s="52" t="s">
        <v>211</v>
      </c>
      <c r="C1672" s="9">
        <v>0</v>
      </c>
      <c r="D1672" s="9">
        <v>2</v>
      </c>
      <c r="E1672" s="42">
        <v>1</v>
      </c>
      <c r="F1672" s="48">
        <v>1</v>
      </c>
      <c r="G1672" s="42">
        <v>113021</v>
      </c>
      <c r="H1672" s="44" t="str">
        <f t="shared" si="2531"/>
        <v>card_11302_2_2</v>
      </c>
      <c r="I1672" s="43">
        <v>0</v>
      </c>
      <c r="J1672" s="45" t="s">
        <v>213</v>
      </c>
      <c r="K1672" s="45">
        <v>0</v>
      </c>
      <c r="L1672" s="43">
        <v>0</v>
      </c>
      <c r="M1672" s="42" t="s">
        <v>36</v>
      </c>
      <c r="N1672" s="9"/>
      <c r="P1672" t="str">
        <f t="shared" ref="P1672:P1735" si="2532">MIDB(A1672,2,2)</f>
        <v>13</v>
      </c>
      <c r="Q1672">
        <v>2</v>
      </c>
      <c r="R1672" s="9">
        <v>2</v>
      </c>
      <c r="T1672" s="2">
        <f>VLOOKUP(B1692,Sheet3!B:C,2,FALSE)</f>
        <v>15</v>
      </c>
      <c r="U1672">
        <f t="shared" si="2520"/>
        <v>113023</v>
      </c>
      <c r="V1672" t="str">
        <f t="shared" si="2521"/>
        <v>card_11302_3_3</v>
      </c>
    </row>
    <row r="1673" spans="1:22" ht="17.25">
      <c r="A1673" s="9">
        <v>11302</v>
      </c>
      <c r="B1673" s="52" t="s">
        <v>211</v>
      </c>
      <c r="C1673" s="9">
        <v>0</v>
      </c>
      <c r="D1673" s="9">
        <v>3</v>
      </c>
      <c r="E1673" s="42">
        <v>1</v>
      </c>
      <c r="F1673" s="48">
        <v>1</v>
      </c>
      <c r="G1673" s="42">
        <v>113021</v>
      </c>
      <c r="H1673" s="44" t="str">
        <f t="shared" si="2531"/>
        <v>card_11302_3_3</v>
      </c>
      <c r="I1673" s="43">
        <v>0</v>
      </c>
      <c r="J1673" s="45" t="s">
        <v>213</v>
      </c>
      <c r="K1673" s="45">
        <v>0</v>
      </c>
      <c r="L1673" s="43">
        <v>0</v>
      </c>
      <c r="M1673" s="42" t="s">
        <v>36</v>
      </c>
      <c r="N1673" s="9"/>
      <c r="P1673" t="str">
        <f t="shared" si="2532"/>
        <v>13</v>
      </c>
      <c r="Q1673">
        <v>3</v>
      </c>
      <c r="R1673" s="9">
        <v>3</v>
      </c>
      <c r="T1673" s="2">
        <f>VLOOKUP(B1693,Sheet3!B:C,2,FALSE)</f>
        <v>15</v>
      </c>
      <c r="U1673">
        <f t="shared" si="2520"/>
        <v>113023</v>
      </c>
      <c r="V1673" t="str">
        <f t="shared" si="2521"/>
        <v>card_11302_3_3</v>
      </c>
    </row>
    <row r="1674" spans="1:22" ht="17.25">
      <c r="A1674" s="9">
        <v>11302</v>
      </c>
      <c r="B1674" s="52" t="s">
        <v>211</v>
      </c>
      <c r="C1674" s="9">
        <v>1</v>
      </c>
      <c r="D1674" s="9">
        <v>0</v>
      </c>
      <c r="E1674" s="42">
        <v>1</v>
      </c>
      <c r="F1674" s="48">
        <v>1</v>
      </c>
      <c r="G1674" s="42">
        <v>113022</v>
      </c>
      <c r="H1674" s="44" t="str">
        <f t="shared" si="2531"/>
        <v>card_11302_2_0</v>
      </c>
      <c r="I1674" s="43">
        <v>0</v>
      </c>
      <c r="J1674" s="45" t="s">
        <v>213</v>
      </c>
      <c r="K1674" s="45">
        <v>0</v>
      </c>
      <c r="L1674" s="43">
        <v>0</v>
      </c>
      <c r="M1674" s="42" t="s">
        <v>36</v>
      </c>
      <c r="N1674" s="9"/>
      <c r="P1674" t="str">
        <f t="shared" si="2532"/>
        <v>13</v>
      </c>
      <c r="Q1674">
        <v>2</v>
      </c>
      <c r="R1674" s="9">
        <v>0</v>
      </c>
      <c r="T1674" s="2">
        <f>VLOOKUP(B1694,Sheet3!B:C,2,FALSE)</f>
        <v>15</v>
      </c>
      <c r="U1674">
        <f t="shared" si="2520"/>
        <v>113023</v>
      </c>
      <c r="V1674" t="str">
        <f t="shared" si="2521"/>
        <v>card_11302_3_0</v>
      </c>
    </row>
    <row r="1675" spans="1:22" ht="17.25">
      <c r="A1675" s="9">
        <v>11302</v>
      </c>
      <c r="B1675" s="52" t="s">
        <v>211</v>
      </c>
      <c r="C1675" s="9">
        <v>1</v>
      </c>
      <c r="D1675" s="9">
        <v>1</v>
      </c>
      <c r="E1675" s="42">
        <v>1</v>
      </c>
      <c r="F1675" s="48">
        <v>1</v>
      </c>
      <c r="G1675" s="42">
        <v>113022</v>
      </c>
      <c r="H1675" s="44" t="str">
        <f t="shared" si="2531"/>
        <v>card_11302_2_2</v>
      </c>
      <c r="I1675" s="43">
        <v>0</v>
      </c>
      <c r="J1675" s="45" t="s">
        <v>213</v>
      </c>
      <c r="K1675" s="45">
        <v>0</v>
      </c>
      <c r="L1675" s="43">
        <v>0</v>
      </c>
      <c r="M1675" s="42" t="s">
        <v>36</v>
      </c>
      <c r="N1675" s="9"/>
      <c r="P1675" t="str">
        <f t="shared" si="2532"/>
        <v>13</v>
      </c>
      <c r="Q1675">
        <v>2</v>
      </c>
      <c r="R1675" s="9">
        <v>2</v>
      </c>
      <c r="T1675" s="2">
        <f>VLOOKUP(B1695,Sheet3!B:C,2,FALSE)</f>
        <v>15</v>
      </c>
      <c r="U1675">
        <f t="shared" si="2520"/>
        <v>113023</v>
      </c>
      <c r="V1675" t="str">
        <f t="shared" si="2521"/>
        <v>card_11302_3_3</v>
      </c>
    </row>
    <row r="1676" spans="1:22" ht="17.25">
      <c r="A1676" s="9">
        <v>11302</v>
      </c>
      <c r="B1676" s="52" t="s">
        <v>211</v>
      </c>
      <c r="C1676" s="9">
        <v>1</v>
      </c>
      <c r="D1676" s="9">
        <v>2</v>
      </c>
      <c r="E1676" s="42">
        <v>1</v>
      </c>
      <c r="F1676" s="48">
        <v>1</v>
      </c>
      <c r="G1676" s="42">
        <v>113022</v>
      </c>
      <c r="H1676" s="44" t="str">
        <f t="shared" si="2531"/>
        <v>card_11302_2_2</v>
      </c>
      <c r="I1676" s="43">
        <v>0</v>
      </c>
      <c r="J1676" s="45" t="s">
        <v>213</v>
      </c>
      <c r="K1676" s="45">
        <v>0</v>
      </c>
      <c r="L1676" s="43">
        <v>0</v>
      </c>
      <c r="M1676" s="42" t="s">
        <v>36</v>
      </c>
      <c r="N1676" s="9"/>
      <c r="P1676" t="str">
        <f t="shared" si="2532"/>
        <v>13</v>
      </c>
      <c r="Q1676">
        <v>2</v>
      </c>
      <c r="R1676" s="9">
        <v>2</v>
      </c>
      <c r="T1676" s="2">
        <f>VLOOKUP(B1696,Sheet3!B:C,2,FALSE)</f>
        <v>15</v>
      </c>
      <c r="U1676">
        <f t="shared" si="2520"/>
        <v>113023</v>
      </c>
      <c r="V1676" t="str">
        <f t="shared" si="2521"/>
        <v>card_11302_3_3</v>
      </c>
    </row>
    <row r="1677" spans="1:22" ht="17.25">
      <c r="A1677" s="9">
        <v>11302</v>
      </c>
      <c r="B1677" s="52" t="s">
        <v>211</v>
      </c>
      <c r="C1677" s="9">
        <v>1</v>
      </c>
      <c r="D1677" s="9">
        <v>3</v>
      </c>
      <c r="E1677" s="42">
        <v>1</v>
      </c>
      <c r="F1677" s="48">
        <v>1</v>
      </c>
      <c r="G1677" s="42">
        <v>113022</v>
      </c>
      <c r="H1677" s="44" t="str">
        <f t="shared" si="2531"/>
        <v>card_11302_3_3</v>
      </c>
      <c r="I1677" s="43">
        <v>0</v>
      </c>
      <c r="J1677" s="45" t="s">
        <v>213</v>
      </c>
      <c r="K1677" s="45">
        <v>0</v>
      </c>
      <c r="L1677" s="43">
        <v>0</v>
      </c>
      <c r="M1677" s="42" t="s">
        <v>36</v>
      </c>
      <c r="N1677" s="9"/>
      <c r="P1677" t="str">
        <f t="shared" si="2532"/>
        <v>13</v>
      </c>
      <c r="Q1677">
        <v>3</v>
      </c>
      <c r="R1677" s="9">
        <v>3</v>
      </c>
      <c r="T1677" s="2">
        <f>VLOOKUP(B1697,Sheet3!B:C,2,FALSE)</f>
        <v>15</v>
      </c>
      <c r="U1677">
        <f t="shared" si="2520"/>
        <v>113023</v>
      </c>
      <c r="V1677" t="str">
        <f t="shared" si="2521"/>
        <v>card_11302_3_3</v>
      </c>
    </row>
    <row r="1678" spans="1:22" ht="17.25">
      <c r="A1678" s="9">
        <v>11302</v>
      </c>
      <c r="B1678" s="52" t="s">
        <v>211</v>
      </c>
      <c r="C1678" s="9">
        <v>2</v>
      </c>
      <c r="D1678" s="9">
        <v>0</v>
      </c>
      <c r="E1678" s="42">
        <v>1</v>
      </c>
      <c r="F1678" s="48">
        <v>1</v>
      </c>
      <c r="G1678" s="42">
        <v>113022</v>
      </c>
      <c r="H1678" s="44" t="str">
        <f t="shared" si="2531"/>
        <v>card_11302_2_0</v>
      </c>
      <c r="I1678" s="43">
        <v>0</v>
      </c>
      <c r="J1678" s="45" t="s">
        <v>213</v>
      </c>
      <c r="K1678" s="45">
        <v>0</v>
      </c>
      <c r="L1678" s="43">
        <v>0</v>
      </c>
      <c r="M1678" s="42" t="s">
        <v>36</v>
      </c>
      <c r="N1678" s="9"/>
      <c r="P1678" t="str">
        <f t="shared" si="2532"/>
        <v>13</v>
      </c>
      <c r="Q1678">
        <v>2</v>
      </c>
      <c r="R1678" s="9">
        <v>0</v>
      </c>
      <c r="T1678" s="2">
        <f>VLOOKUP(B1698,Sheet3!B:C,2,FALSE)</f>
        <v>15</v>
      </c>
      <c r="U1678">
        <f t="shared" si="2520"/>
        <v>113023</v>
      </c>
      <c r="V1678" t="str">
        <f t="shared" si="2521"/>
        <v>card_11302_3_0</v>
      </c>
    </row>
    <row r="1679" spans="1:22" ht="17.25">
      <c r="A1679" s="9">
        <v>11302</v>
      </c>
      <c r="B1679" s="52" t="s">
        <v>211</v>
      </c>
      <c r="C1679" s="9">
        <v>2</v>
      </c>
      <c r="D1679" s="9">
        <v>1</v>
      </c>
      <c r="E1679" s="42">
        <v>1</v>
      </c>
      <c r="F1679" s="48">
        <v>1</v>
      </c>
      <c r="G1679" s="42">
        <v>113022</v>
      </c>
      <c r="H1679" s="44" t="str">
        <f t="shared" si="2531"/>
        <v>card_11302_2_2</v>
      </c>
      <c r="I1679" s="43">
        <v>0</v>
      </c>
      <c r="J1679" s="45" t="s">
        <v>213</v>
      </c>
      <c r="K1679" s="45">
        <v>0</v>
      </c>
      <c r="L1679" s="43">
        <v>0</v>
      </c>
      <c r="M1679" s="42" t="s">
        <v>36</v>
      </c>
      <c r="N1679" s="9"/>
      <c r="P1679" t="str">
        <f t="shared" si="2532"/>
        <v>13</v>
      </c>
      <c r="Q1679">
        <v>2</v>
      </c>
      <c r="R1679" s="9">
        <v>2</v>
      </c>
      <c r="T1679" s="2">
        <f>VLOOKUP(B1699,Sheet3!B:C,2,FALSE)</f>
        <v>15</v>
      </c>
      <c r="U1679">
        <f t="shared" si="2520"/>
        <v>113023</v>
      </c>
      <c r="V1679" t="str">
        <f t="shared" si="2521"/>
        <v>card_11302_3_3</v>
      </c>
    </row>
    <row r="1680" spans="1:22" ht="17.25">
      <c r="A1680" s="9">
        <v>11302</v>
      </c>
      <c r="B1680" s="52" t="s">
        <v>211</v>
      </c>
      <c r="C1680" s="9">
        <v>2</v>
      </c>
      <c r="D1680" s="9">
        <v>2</v>
      </c>
      <c r="E1680" s="42">
        <v>1</v>
      </c>
      <c r="F1680" s="48">
        <v>1</v>
      </c>
      <c r="G1680" s="42">
        <v>113022</v>
      </c>
      <c r="H1680" s="44" t="str">
        <f t="shared" si="2531"/>
        <v>card_11302_2_2</v>
      </c>
      <c r="I1680" s="43">
        <v>0</v>
      </c>
      <c r="J1680" s="45" t="s">
        <v>213</v>
      </c>
      <c r="K1680" s="45">
        <v>0</v>
      </c>
      <c r="L1680" s="43">
        <v>0</v>
      </c>
      <c r="M1680" s="42" t="s">
        <v>36</v>
      </c>
      <c r="N1680" s="9"/>
      <c r="P1680" t="str">
        <f t="shared" si="2532"/>
        <v>13</v>
      </c>
      <c r="Q1680">
        <v>2</v>
      </c>
      <c r="R1680" s="9">
        <v>2</v>
      </c>
      <c r="T1680" s="2">
        <f>VLOOKUP(B1700,Sheet3!B:C,2,FALSE)</f>
        <v>15</v>
      </c>
      <c r="U1680">
        <f t="shared" si="2520"/>
        <v>113023</v>
      </c>
      <c r="V1680" t="str">
        <f t="shared" si="2521"/>
        <v>card_11302_3_3</v>
      </c>
    </row>
    <row r="1681" spans="1:22" ht="17.25">
      <c r="A1681" s="9">
        <v>11302</v>
      </c>
      <c r="B1681" s="52" t="s">
        <v>211</v>
      </c>
      <c r="C1681" s="9">
        <v>2</v>
      </c>
      <c r="D1681" s="9">
        <v>3</v>
      </c>
      <c r="E1681" s="42">
        <v>1</v>
      </c>
      <c r="F1681" s="48">
        <v>1</v>
      </c>
      <c r="G1681" s="42">
        <v>113022</v>
      </c>
      <c r="H1681" s="44" t="str">
        <f t="shared" si="2531"/>
        <v>card_11302_3_3</v>
      </c>
      <c r="I1681" s="43">
        <v>0</v>
      </c>
      <c r="J1681" s="45" t="s">
        <v>213</v>
      </c>
      <c r="K1681" s="45">
        <v>0</v>
      </c>
      <c r="L1681" s="43">
        <v>0</v>
      </c>
      <c r="M1681" s="42" t="s">
        <v>36</v>
      </c>
      <c r="N1681" s="9"/>
      <c r="P1681" t="str">
        <f t="shared" si="2532"/>
        <v>13</v>
      </c>
      <c r="Q1681">
        <v>3</v>
      </c>
      <c r="R1681" s="9">
        <v>3</v>
      </c>
      <c r="T1681" s="2">
        <f>VLOOKUP(B1701,Sheet3!B:C,2,FALSE)</f>
        <v>15</v>
      </c>
      <c r="U1681">
        <f t="shared" si="2520"/>
        <v>113023</v>
      </c>
      <c r="V1681" t="str">
        <f t="shared" si="2521"/>
        <v>card_11302_3_3</v>
      </c>
    </row>
    <row r="1682" spans="1:22" ht="17.25">
      <c r="A1682" s="9">
        <v>11302</v>
      </c>
      <c r="B1682" s="52" t="s">
        <v>211</v>
      </c>
      <c r="C1682" s="9">
        <v>3</v>
      </c>
      <c r="D1682" s="9">
        <v>0</v>
      </c>
      <c r="E1682" s="42">
        <v>1</v>
      </c>
      <c r="F1682" s="48">
        <v>1</v>
      </c>
      <c r="G1682" s="42">
        <v>113022</v>
      </c>
      <c r="H1682" s="44" t="str">
        <f t="shared" si="2531"/>
        <v>card_11302_2_0</v>
      </c>
      <c r="I1682" s="43">
        <v>0</v>
      </c>
      <c r="J1682" s="45" t="s">
        <v>213</v>
      </c>
      <c r="K1682" s="45">
        <v>0</v>
      </c>
      <c r="L1682" s="43">
        <v>0</v>
      </c>
      <c r="M1682" s="42" t="s">
        <v>36</v>
      </c>
      <c r="N1682" s="9"/>
      <c r="P1682" t="str">
        <f t="shared" si="2532"/>
        <v>13</v>
      </c>
      <c r="Q1682">
        <v>2</v>
      </c>
      <c r="R1682" s="9">
        <v>0</v>
      </c>
      <c r="T1682" s="2"/>
    </row>
    <row r="1683" spans="1:22" ht="17.25">
      <c r="A1683" s="9">
        <v>11302</v>
      </c>
      <c r="B1683" s="52" t="s">
        <v>211</v>
      </c>
      <c r="C1683" s="9">
        <v>3</v>
      </c>
      <c r="D1683" s="9">
        <v>1</v>
      </c>
      <c r="E1683" s="42">
        <v>1</v>
      </c>
      <c r="F1683" s="48">
        <v>1</v>
      </c>
      <c r="G1683" s="42">
        <v>113022</v>
      </c>
      <c r="H1683" s="44" t="str">
        <f t="shared" si="2531"/>
        <v>card_11302_2_2</v>
      </c>
      <c r="I1683" s="43">
        <v>0</v>
      </c>
      <c r="J1683" s="45" t="s">
        <v>213</v>
      </c>
      <c r="K1683" s="45">
        <v>0</v>
      </c>
      <c r="L1683" s="43">
        <v>0</v>
      </c>
      <c r="M1683" s="42" t="s">
        <v>36</v>
      </c>
      <c r="N1683" s="9"/>
      <c r="P1683" t="str">
        <f t="shared" si="2532"/>
        <v>13</v>
      </c>
      <c r="Q1683">
        <v>2</v>
      </c>
      <c r="R1683" s="39">
        <v>2</v>
      </c>
      <c r="T1683" s="2"/>
    </row>
    <row r="1684" spans="1:22" ht="17.25">
      <c r="A1684" s="9">
        <v>11302</v>
      </c>
      <c r="B1684" s="52" t="s">
        <v>211</v>
      </c>
      <c r="C1684" s="9">
        <v>3</v>
      </c>
      <c r="D1684" s="9">
        <v>2</v>
      </c>
      <c r="E1684" s="42">
        <v>1</v>
      </c>
      <c r="F1684" s="48">
        <v>1</v>
      </c>
      <c r="G1684" s="42">
        <v>113022</v>
      </c>
      <c r="H1684" s="44" t="str">
        <f t="shared" si="2531"/>
        <v>card_11302_2_2</v>
      </c>
      <c r="I1684" s="43">
        <v>0</v>
      </c>
      <c r="J1684" s="45" t="s">
        <v>213</v>
      </c>
      <c r="K1684" s="45">
        <v>0</v>
      </c>
      <c r="L1684" s="43">
        <v>0</v>
      </c>
      <c r="M1684" s="42" t="s">
        <v>36</v>
      </c>
      <c r="N1684" s="9"/>
      <c r="P1684" t="str">
        <f t="shared" si="2532"/>
        <v>13</v>
      </c>
      <c r="Q1684">
        <v>2</v>
      </c>
      <c r="R1684" s="39">
        <v>2</v>
      </c>
      <c r="T1684" s="2"/>
    </row>
    <row r="1685" spans="1:22" ht="17.25">
      <c r="A1685" s="9">
        <v>11302</v>
      </c>
      <c r="B1685" s="52" t="s">
        <v>211</v>
      </c>
      <c r="C1685" s="9">
        <v>3</v>
      </c>
      <c r="D1685" s="9">
        <v>3</v>
      </c>
      <c r="E1685" s="42">
        <v>1</v>
      </c>
      <c r="F1685" s="48">
        <v>1</v>
      </c>
      <c r="G1685" s="42">
        <v>113022</v>
      </c>
      <c r="H1685" s="44" t="str">
        <f t="shared" si="2531"/>
        <v>card_11302_3_3</v>
      </c>
      <c r="I1685" s="43">
        <v>0</v>
      </c>
      <c r="J1685" s="45" t="s">
        <v>213</v>
      </c>
      <c r="K1685" s="45">
        <v>0</v>
      </c>
      <c r="L1685" s="43">
        <v>0</v>
      </c>
      <c r="M1685" s="42" t="s">
        <v>36</v>
      </c>
      <c r="N1685" s="9"/>
      <c r="P1685" t="str">
        <f t="shared" si="2532"/>
        <v>13</v>
      </c>
      <c r="Q1685">
        <v>3</v>
      </c>
      <c r="R1685" s="9">
        <v>3</v>
      </c>
      <c r="T1685" s="2"/>
    </row>
    <row r="1686" spans="1:22" ht="14.25">
      <c r="A1686" s="9">
        <v>11302</v>
      </c>
      <c r="B1686" s="9" t="s">
        <v>211</v>
      </c>
      <c r="C1686" s="9">
        <v>4</v>
      </c>
      <c r="D1686" s="9">
        <v>0</v>
      </c>
      <c r="E1686" s="46">
        <v>1</v>
      </c>
      <c r="F1686" s="9">
        <v>1</v>
      </c>
      <c r="G1686" s="9">
        <v>113023</v>
      </c>
      <c r="H1686" s="44" t="str">
        <f t="shared" si="2531"/>
        <v>card_11302_3_0</v>
      </c>
      <c r="I1686" s="9">
        <v>0</v>
      </c>
      <c r="J1686" s="9" t="s">
        <v>213</v>
      </c>
      <c r="K1686" s="9">
        <v>0</v>
      </c>
      <c r="L1686" s="9">
        <v>0</v>
      </c>
      <c r="M1686" s="9" t="s">
        <v>36</v>
      </c>
      <c r="N1686" s="9"/>
      <c r="P1686" t="str">
        <f t="shared" si="2532"/>
        <v>13</v>
      </c>
      <c r="Q1686">
        <v>3</v>
      </c>
      <c r="R1686" s="9">
        <v>0</v>
      </c>
      <c r="T1686" s="2"/>
    </row>
    <row r="1687" spans="1:22" ht="14.25">
      <c r="A1687" s="9">
        <v>11302</v>
      </c>
      <c r="B1687" s="9" t="s">
        <v>211</v>
      </c>
      <c r="C1687" s="9">
        <v>4</v>
      </c>
      <c r="D1687" s="9">
        <v>1</v>
      </c>
      <c r="E1687" s="46">
        <v>1</v>
      </c>
      <c r="F1687" s="9">
        <v>1</v>
      </c>
      <c r="G1687" s="9">
        <v>113023</v>
      </c>
      <c r="H1687" s="44" t="str">
        <f t="shared" si="2531"/>
        <v>card_11302_3_3</v>
      </c>
      <c r="I1687" s="9">
        <v>0</v>
      </c>
      <c r="J1687" s="9" t="s">
        <v>213</v>
      </c>
      <c r="K1687" s="9">
        <v>0</v>
      </c>
      <c r="L1687" s="9">
        <v>0</v>
      </c>
      <c r="M1687" s="9" t="s">
        <v>36</v>
      </c>
      <c r="N1687" s="9"/>
      <c r="P1687" t="str">
        <f t="shared" si="2532"/>
        <v>13</v>
      </c>
      <c r="Q1687">
        <v>3</v>
      </c>
      <c r="R1687" s="9">
        <v>3</v>
      </c>
      <c r="T1687" s="2"/>
    </row>
    <row r="1688" spans="1:22" ht="14.25">
      <c r="A1688" s="9">
        <v>11302</v>
      </c>
      <c r="B1688" s="9" t="s">
        <v>211</v>
      </c>
      <c r="C1688" s="9">
        <v>4</v>
      </c>
      <c r="D1688" s="9">
        <v>2</v>
      </c>
      <c r="E1688" s="46">
        <v>1</v>
      </c>
      <c r="F1688" s="9">
        <v>1</v>
      </c>
      <c r="G1688" s="9">
        <v>113023</v>
      </c>
      <c r="H1688" s="44" t="str">
        <f t="shared" si="2531"/>
        <v>card_11302_3_3</v>
      </c>
      <c r="I1688" s="9">
        <v>0</v>
      </c>
      <c r="J1688" s="9" t="s">
        <v>213</v>
      </c>
      <c r="K1688" s="9">
        <v>0</v>
      </c>
      <c r="L1688" s="9">
        <v>0</v>
      </c>
      <c r="M1688" s="9" t="s">
        <v>36</v>
      </c>
      <c r="N1688" s="9"/>
      <c r="P1688" t="str">
        <f t="shared" si="2532"/>
        <v>13</v>
      </c>
      <c r="Q1688">
        <v>3</v>
      </c>
      <c r="R1688" s="9">
        <v>3</v>
      </c>
      <c r="T1688" s="2"/>
    </row>
    <row r="1689" spans="1:22" ht="14.25">
      <c r="A1689" s="9">
        <v>11302</v>
      </c>
      <c r="B1689" s="9" t="s">
        <v>211</v>
      </c>
      <c r="C1689" s="9">
        <v>4</v>
      </c>
      <c r="D1689" s="9">
        <v>3</v>
      </c>
      <c r="E1689" s="46">
        <v>1</v>
      </c>
      <c r="F1689" s="9">
        <v>1</v>
      </c>
      <c r="G1689" s="9">
        <v>113023</v>
      </c>
      <c r="H1689" s="44" t="str">
        <f t="shared" si="2531"/>
        <v>card_11302_3_3</v>
      </c>
      <c r="I1689" s="9">
        <v>0</v>
      </c>
      <c r="J1689" s="9" t="s">
        <v>213</v>
      </c>
      <c r="K1689" s="9">
        <v>0</v>
      </c>
      <c r="L1689" s="9">
        <v>0</v>
      </c>
      <c r="M1689" s="9" t="s">
        <v>36</v>
      </c>
      <c r="N1689" s="9"/>
      <c r="P1689" t="str">
        <f t="shared" si="2532"/>
        <v>13</v>
      </c>
      <c r="Q1689">
        <v>3</v>
      </c>
      <c r="R1689" s="9">
        <v>3</v>
      </c>
      <c r="T1689" s="2"/>
    </row>
    <row r="1690" spans="1:22" ht="14.25">
      <c r="A1690" s="9">
        <v>11302</v>
      </c>
      <c r="B1690" s="9" t="s">
        <v>211</v>
      </c>
      <c r="C1690" s="9">
        <v>5</v>
      </c>
      <c r="D1690" s="9">
        <v>0</v>
      </c>
      <c r="E1690" s="46">
        <v>1</v>
      </c>
      <c r="F1690" s="9">
        <v>1</v>
      </c>
      <c r="G1690" s="9">
        <v>113023</v>
      </c>
      <c r="H1690" s="44" t="str">
        <f t="shared" si="2531"/>
        <v>card_11302_3_0</v>
      </c>
      <c r="I1690" s="9">
        <v>0</v>
      </c>
      <c r="J1690" s="9" t="s">
        <v>213</v>
      </c>
      <c r="K1690" s="9">
        <v>0</v>
      </c>
      <c r="L1690" s="9">
        <v>0</v>
      </c>
      <c r="M1690" s="9" t="s">
        <v>36</v>
      </c>
      <c r="N1690" s="9"/>
      <c r="P1690" t="str">
        <f t="shared" si="2532"/>
        <v>13</v>
      </c>
      <c r="Q1690">
        <v>3</v>
      </c>
      <c r="R1690" s="9">
        <v>0</v>
      </c>
      <c r="T1690" s="2"/>
    </row>
    <row r="1691" spans="1:22" ht="14.25">
      <c r="A1691" s="9">
        <v>11302</v>
      </c>
      <c r="B1691" s="9" t="s">
        <v>211</v>
      </c>
      <c r="C1691" s="9">
        <v>5</v>
      </c>
      <c r="D1691" s="9">
        <v>1</v>
      </c>
      <c r="E1691" s="46">
        <v>1</v>
      </c>
      <c r="F1691" s="9">
        <v>1</v>
      </c>
      <c r="G1691" s="9">
        <v>113023</v>
      </c>
      <c r="H1691" s="44" t="str">
        <f t="shared" si="2531"/>
        <v>card_11302_3_3</v>
      </c>
      <c r="I1691" s="9">
        <v>0</v>
      </c>
      <c r="J1691" s="9" t="s">
        <v>213</v>
      </c>
      <c r="K1691" s="9">
        <v>0</v>
      </c>
      <c r="L1691" s="9">
        <v>0</v>
      </c>
      <c r="M1691" s="9" t="s">
        <v>36</v>
      </c>
      <c r="N1691" s="9"/>
      <c r="P1691" t="str">
        <f t="shared" si="2532"/>
        <v>13</v>
      </c>
      <c r="Q1691">
        <v>3</v>
      </c>
      <c r="R1691" s="9">
        <v>3</v>
      </c>
      <c r="T1691" s="2"/>
    </row>
    <row r="1692" spans="1:22" ht="14.25">
      <c r="A1692" s="9">
        <v>11302</v>
      </c>
      <c r="B1692" s="9" t="s">
        <v>211</v>
      </c>
      <c r="C1692" s="9">
        <v>5</v>
      </c>
      <c r="D1692" s="9">
        <v>2</v>
      </c>
      <c r="E1692" s="46">
        <v>1</v>
      </c>
      <c r="F1692" s="9">
        <v>1</v>
      </c>
      <c r="G1692" s="9">
        <v>113023</v>
      </c>
      <c r="H1692" s="44" t="str">
        <f t="shared" si="2531"/>
        <v>card_11302_3_3</v>
      </c>
      <c r="I1692" s="9">
        <v>0</v>
      </c>
      <c r="J1692" s="9" t="s">
        <v>213</v>
      </c>
      <c r="K1692" s="9">
        <v>0</v>
      </c>
      <c r="L1692" s="9">
        <v>0</v>
      </c>
      <c r="M1692" s="9" t="s">
        <v>36</v>
      </c>
      <c r="N1692" s="9"/>
      <c r="P1692" t="str">
        <f t="shared" si="2532"/>
        <v>13</v>
      </c>
      <c r="Q1692">
        <v>3</v>
      </c>
      <c r="R1692" s="9">
        <v>3</v>
      </c>
      <c r="T1692" s="2"/>
    </row>
    <row r="1693" spans="1:22" ht="14.25">
      <c r="A1693" s="9">
        <v>11302</v>
      </c>
      <c r="B1693" s="9" t="s">
        <v>211</v>
      </c>
      <c r="C1693" s="9">
        <v>5</v>
      </c>
      <c r="D1693" s="9">
        <v>3</v>
      </c>
      <c r="E1693" s="46">
        <v>1</v>
      </c>
      <c r="F1693" s="9">
        <v>1</v>
      </c>
      <c r="G1693" s="9">
        <v>113023</v>
      </c>
      <c r="H1693" s="44" t="str">
        <f t="shared" si="2531"/>
        <v>card_11302_3_3</v>
      </c>
      <c r="I1693" s="9">
        <v>0</v>
      </c>
      <c r="J1693" s="9" t="s">
        <v>213</v>
      </c>
      <c r="K1693" s="9">
        <v>0</v>
      </c>
      <c r="L1693" s="9">
        <v>0</v>
      </c>
      <c r="M1693" s="9" t="s">
        <v>36</v>
      </c>
      <c r="N1693" s="9"/>
      <c r="P1693" t="str">
        <f t="shared" si="2532"/>
        <v>13</v>
      </c>
      <c r="Q1693">
        <v>3</v>
      </c>
      <c r="R1693" s="9">
        <v>3</v>
      </c>
      <c r="T1693" s="2"/>
    </row>
    <row r="1694" spans="1:22" ht="14.25">
      <c r="A1694" s="9">
        <v>11302</v>
      </c>
      <c r="B1694" s="9" t="s">
        <v>211</v>
      </c>
      <c r="C1694" s="9">
        <v>6</v>
      </c>
      <c r="D1694" s="9">
        <v>0</v>
      </c>
      <c r="E1694" s="46">
        <v>1</v>
      </c>
      <c r="F1694" s="9">
        <v>1</v>
      </c>
      <c r="G1694" s="9">
        <v>113023</v>
      </c>
      <c r="H1694" s="44" t="str">
        <f t="shared" si="2531"/>
        <v>card_11302_3_0</v>
      </c>
      <c r="I1694" s="9">
        <v>0</v>
      </c>
      <c r="J1694" s="9" t="s">
        <v>213</v>
      </c>
      <c r="K1694" s="9">
        <v>0</v>
      </c>
      <c r="L1694" s="9">
        <v>0</v>
      </c>
      <c r="M1694" s="9" t="s">
        <v>36</v>
      </c>
      <c r="N1694" s="9"/>
      <c r="P1694" t="str">
        <f t="shared" si="2532"/>
        <v>13</v>
      </c>
      <c r="Q1694">
        <v>3</v>
      </c>
      <c r="R1694" s="9">
        <v>0</v>
      </c>
      <c r="T1694" s="2"/>
    </row>
    <row r="1695" spans="1:22" ht="14.25">
      <c r="A1695" s="9">
        <v>11302</v>
      </c>
      <c r="B1695" s="9" t="s">
        <v>211</v>
      </c>
      <c r="C1695" s="9">
        <v>6</v>
      </c>
      <c r="D1695" s="9">
        <v>1</v>
      </c>
      <c r="E1695" s="46">
        <v>1</v>
      </c>
      <c r="F1695" s="9">
        <v>1</v>
      </c>
      <c r="G1695" s="9">
        <v>113023</v>
      </c>
      <c r="H1695" s="44" t="str">
        <f t="shared" si="2531"/>
        <v>card_11302_3_3</v>
      </c>
      <c r="I1695" s="9">
        <v>0</v>
      </c>
      <c r="J1695" s="9" t="s">
        <v>213</v>
      </c>
      <c r="K1695" s="9">
        <v>0</v>
      </c>
      <c r="L1695" s="9">
        <v>0</v>
      </c>
      <c r="M1695" s="9" t="s">
        <v>36</v>
      </c>
      <c r="N1695" s="9"/>
      <c r="P1695" t="str">
        <f t="shared" si="2532"/>
        <v>13</v>
      </c>
      <c r="Q1695">
        <v>3</v>
      </c>
      <c r="R1695" s="9">
        <v>3</v>
      </c>
      <c r="T1695" s="2"/>
    </row>
    <row r="1696" spans="1:22" ht="14.25">
      <c r="A1696" s="9">
        <v>11302</v>
      </c>
      <c r="B1696" s="9" t="s">
        <v>211</v>
      </c>
      <c r="C1696" s="9">
        <v>6</v>
      </c>
      <c r="D1696" s="9">
        <v>2</v>
      </c>
      <c r="E1696" s="46">
        <v>1</v>
      </c>
      <c r="F1696" s="9">
        <v>1</v>
      </c>
      <c r="G1696" s="9">
        <v>113023</v>
      </c>
      <c r="H1696" s="44" t="str">
        <f t="shared" si="2531"/>
        <v>card_11302_3_3</v>
      </c>
      <c r="I1696" s="9">
        <v>0</v>
      </c>
      <c r="J1696" s="9" t="s">
        <v>213</v>
      </c>
      <c r="K1696" s="9">
        <v>0</v>
      </c>
      <c r="L1696" s="9">
        <v>0</v>
      </c>
      <c r="M1696" s="9" t="s">
        <v>36</v>
      </c>
      <c r="N1696" s="9"/>
      <c r="P1696" t="str">
        <f t="shared" si="2532"/>
        <v>13</v>
      </c>
      <c r="Q1696">
        <v>3</v>
      </c>
      <c r="R1696" s="9">
        <v>3</v>
      </c>
      <c r="T1696" s="2"/>
    </row>
    <row r="1697" spans="1:20" ht="14.25">
      <c r="A1697" s="9">
        <v>11302</v>
      </c>
      <c r="B1697" s="9" t="s">
        <v>211</v>
      </c>
      <c r="C1697" s="9">
        <v>6</v>
      </c>
      <c r="D1697" s="9">
        <v>3</v>
      </c>
      <c r="E1697" s="46">
        <v>1</v>
      </c>
      <c r="F1697" s="9">
        <v>1</v>
      </c>
      <c r="G1697" s="9">
        <v>113023</v>
      </c>
      <c r="H1697" s="44" t="str">
        <f t="shared" si="2531"/>
        <v>card_11302_3_3</v>
      </c>
      <c r="I1697" s="9">
        <v>0</v>
      </c>
      <c r="J1697" s="9" t="s">
        <v>213</v>
      </c>
      <c r="K1697" s="9">
        <v>0</v>
      </c>
      <c r="L1697" s="9">
        <v>0</v>
      </c>
      <c r="M1697" s="9" t="s">
        <v>36</v>
      </c>
      <c r="N1697" s="9"/>
      <c r="P1697" t="str">
        <f t="shared" si="2532"/>
        <v>13</v>
      </c>
      <c r="Q1697">
        <v>3</v>
      </c>
      <c r="R1697" s="9">
        <v>3</v>
      </c>
      <c r="T1697" s="2"/>
    </row>
    <row r="1698" spans="1:20" ht="14.25">
      <c r="A1698" s="9">
        <v>11302</v>
      </c>
      <c r="B1698" s="9" t="s">
        <v>211</v>
      </c>
      <c r="C1698" s="9">
        <v>7</v>
      </c>
      <c r="D1698" s="9">
        <v>0</v>
      </c>
      <c r="E1698" s="46">
        <v>1</v>
      </c>
      <c r="F1698" s="9">
        <v>1</v>
      </c>
      <c r="G1698" s="9">
        <v>113023</v>
      </c>
      <c r="H1698" s="44" t="str">
        <f t="shared" si="2531"/>
        <v>card_11302_3_0</v>
      </c>
      <c r="I1698" s="9">
        <v>0</v>
      </c>
      <c r="J1698" s="9" t="s">
        <v>213</v>
      </c>
      <c r="K1698" s="9">
        <v>0</v>
      </c>
      <c r="L1698" s="9">
        <v>0</v>
      </c>
      <c r="M1698" s="9" t="s">
        <v>36</v>
      </c>
      <c r="N1698" s="9"/>
      <c r="P1698" t="str">
        <f t="shared" si="2532"/>
        <v>13</v>
      </c>
      <c r="Q1698">
        <v>3</v>
      </c>
      <c r="R1698" s="9">
        <v>0</v>
      </c>
      <c r="T1698" s="2"/>
    </row>
    <row r="1699" spans="1:20" ht="14.25">
      <c r="A1699" s="9">
        <v>11302</v>
      </c>
      <c r="B1699" s="9" t="s">
        <v>211</v>
      </c>
      <c r="C1699" s="9">
        <v>7</v>
      </c>
      <c r="D1699" s="9">
        <v>1</v>
      </c>
      <c r="E1699" s="46">
        <v>1</v>
      </c>
      <c r="F1699" s="9">
        <v>1</v>
      </c>
      <c r="G1699" s="9">
        <v>113023</v>
      </c>
      <c r="H1699" s="44" t="str">
        <f t="shared" si="2531"/>
        <v>card_11302_3_3</v>
      </c>
      <c r="I1699" s="9">
        <v>0</v>
      </c>
      <c r="J1699" s="9" t="s">
        <v>213</v>
      </c>
      <c r="K1699" s="9">
        <v>0</v>
      </c>
      <c r="L1699" s="9">
        <v>0</v>
      </c>
      <c r="M1699" s="9" t="s">
        <v>36</v>
      </c>
      <c r="N1699" s="9"/>
      <c r="P1699" t="str">
        <f t="shared" si="2532"/>
        <v>13</v>
      </c>
      <c r="Q1699">
        <v>3</v>
      </c>
      <c r="R1699" s="9">
        <v>3</v>
      </c>
      <c r="T1699" s="2"/>
    </row>
    <row r="1700" spans="1:20" ht="14.25">
      <c r="A1700" s="9">
        <v>11302</v>
      </c>
      <c r="B1700" s="9" t="s">
        <v>211</v>
      </c>
      <c r="C1700" s="9">
        <v>7</v>
      </c>
      <c r="D1700" s="9">
        <v>2</v>
      </c>
      <c r="E1700" s="46">
        <v>1</v>
      </c>
      <c r="F1700" s="9">
        <v>1</v>
      </c>
      <c r="G1700" s="9">
        <v>113023</v>
      </c>
      <c r="H1700" s="44" t="str">
        <f t="shared" si="2531"/>
        <v>card_11302_3_3</v>
      </c>
      <c r="I1700" s="9">
        <v>0</v>
      </c>
      <c r="J1700" s="9" t="s">
        <v>213</v>
      </c>
      <c r="K1700" s="9">
        <v>0</v>
      </c>
      <c r="L1700" s="9">
        <v>0</v>
      </c>
      <c r="M1700" s="9" t="s">
        <v>36</v>
      </c>
      <c r="N1700" s="9"/>
      <c r="P1700" t="str">
        <f t="shared" si="2532"/>
        <v>13</v>
      </c>
      <c r="Q1700">
        <v>3</v>
      </c>
      <c r="R1700" s="9">
        <v>3</v>
      </c>
      <c r="T1700" s="2"/>
    </row>
    <row r="1701" spans="1:20" ht="14.25">
      <c r="A1701" s="9">
        <v>11302</v>
      </c>
      <c r="B1701" s="9" t="s">
        <v>211</v>
      </c>
      <c r="C1701" s="9">
        <v>7</v>
      </c>
      <c r="D1701" s="9">
        <v>3</v>
      </c>
      <c r="E1701" s="46">
        <v>1</v>
      </c>
      <c r="F1701" s="9">
        <v>1</v>
      </c>
      <c r="G1701" s="9">
        <v>113023</v>
      </c>
      <c r="H1701" s="44" t="str">
        <f t="shared" si="2531"/>
        <v>card_11302_3_3</v>
      </c>
      <c r="I1701" s="9">
        <v>0</v>
      </c>
      <c r="J1701" s="9" t="s">
        <v>213</v>
      </c>
      <c r="K1701" s="9">
        <v>0</v>
      </c>
      <c r="L1701" s="9">
        <v>0</v>
      </c>
      <c r="M1701" s="9" t="s">
        <v>36</v>
      </c>
      <c r="N1701" s="9"/>
      <c r="P1701" t="str">
        <f t="shared" si="2532"/>
        <v>13</v>
      </c>
      <c r="Q1701">
        <v>3</v>
      </c>
      <c r="R1701" s="9">
        <v>3</v>
      </c>
      <c r="T1701" s="2"/>
    </row>
    <row r="1702" spans="1:20" ht="14.25">
      <c r="A1702" s="9">
        <f>A1698</f>
        <v>11302</v>
      </c>
      <c r="B1702" s="9" t="str">
        <f>B1698</f>
        <v>英布</v>
      </c>
      <c r="C1702" s="9">
        <v>8</v>
      </c>
      <c r="D1702" s="9">
        <f>D1698</f>
        <v>0</v>
      </c>
      <c r="E1702" s="9">
        <f>E1698</f>
        <v>1</v>
      </c>
      <c r="F1702" s="9">
        <f>F1698</f>
        <v>1</v>
      </c>
      <c r="G1702" s="9">
        <f>G1698</f>
        <v>113023</v>
      </c>
      <c r="H1702" s="44" t="str">
        <f t="shared" si="2531"/>
        <v>card_11302_3_0</v>
      </c>
      <c r="I1702" s="9">
        <f t="shared" ref="I1702:M1702" si="2533">I1698</f>
        <v>0</v>
      </c>
      <c r="J1702" s="9" t="str">
        <f t="shared" si="2533"/>
        <v>11302_yingbu_ui.mp3</v>
      </c>
      <c r="K1702" s="9">
        <f t="shared" si="2533"/>
        <v>0</v>
      </c>
      <c r="L1702" s="9">
        <f t="shared" si="2533"/>
        <v>0</v>
      </c>
      <c r="M1702" s="9" t="str">
        <f t="shared" si="2533"/>
        <v>sound_deadnan.mp3</v>
      </c>
      <c r="N1702" s="43">
        <v>0</v>
      </c>
      <c r="P1702" t="str">
        <f t="shared" si="2532"/>
        <v>13</v>
      </c>
      <c r="Q1702">
        <v>3</v>
      </c>
      <c r="R1702" s="9">
        <v>0</v>
      </c>
      <c r="T1702" s="2"/>
    </row>
    <row r="1703" spans="1:20" ht="14.25">
      <c r="A1703" s="9">
        <f t="shared" ref="A1703:B1703" si="2534">A1699</f>
        <v>11302</v>
      </c>
      <c r="B1703" s="9" t="str">
        <f t="shared" si="2534"/>
        <v>英布</v>
      </c>
      <c r="C1703" s="9">
        <v>8</v>
      </c>
      <c r="D1703" s="9">
        <f t="shared" ref="D1703:G1703" si="2535">D1699</f>
        <v>1</v>
      </c>
      <c r="E1703" s="9">
        <f t="shared" si="2535"/>
        <v>1</v>
      </c>
      <c r="F1703" s="9">
        <f t="shared" si="2535"/>
        <v>1</v>
      </c>
      <c r="G1703" s="9">
        <f t="shared" si="2535"/>
        <v>113023</v>
      </c>
      <c r="H1703" s="44" t="str">
        <f t="shared" si="2531"/>
        <v>card_11302_3_3</v>
      </c>
      <c r="I1703" s="9">
        <f t="shared" ref="I1703:M1703" si="2536">I1699</f>
        <v>0</v>
      </c>
      <c r="J1703" s="9" t="str">
        <f t="shared" si="2536"/>
        <v>11302_yingbu_ui.mp3</v>
      </c>
      <c r="K1703" s="9">
        <f t="shared" si="2536"/>
        <v>0</v>
      </c>
      <c r="L1703" s="9">
        <f t="shared" si="2536"/>
        <v>0</v>
      </c>
      <c r="M1703" s="9" t="str">
        <f t="shared" si="2536"/>
        <v>sound_deadnan.mp3</v>
      </c>
      <c r="N1703" s="43">
        <v>0</v>
      </c>
      <c r="P1703" t="str">
        <f t="shared" si="2532"/>
        <v>13</v>
      </c>
      <c r="Q1703">
        <v>3</v>
      </c>
      <c r="R1703" s="9">
        <v>3</v>
      </c>
      <c r="T1703" s="2"/>
    </row>
    <row r="1704" spans="1:20" ht="14.25">
      <c r="A1704" s="9">
        <f t="shared" ref="A1704:B1704" si="2537">A1700</f>
        <v>11302</v>
      </c>
      <c r="B1704" s="9" t="str">
        <f t="shared" si="2537"/>
        <v>英布</v>
      </c>
      <c r="C1704" s="9">
        <v>8</v>
      </c>
      <c r="D1704" s="9">
        <f t="shared" ref="D1704:G1704" si="2538">D1700</f>
        <v>2</v>
      </c>
      <c r="E1704" s="9">
        <f t="shared" si="2538"/>
        <v>1</v>
      </c>
      <c r="F1704" s="9">
        <f t="shared" si="2538"/>
        <v>1</v>
      </c>
      <c r="G1704" s="9">
        <f t="shared" si="2538"/>
        <v>113023</v>
      </c>
      <c r="H1704" s="44" t="str">
        <f t="shared" si="2531"/>
        <v>card_11302_3_3</v>
      </c>
      <c r="I1704" s="9">
        <f t="shared" ref="I1704:M1704" si="2539">I1700</f>
        <v>0</v>
      </c>
      <c r="J1704" s="9" t="str">
        <f t="shared" si="2539"/>
        <v>11302_yingbu_ui.mp3</v>
      </c>
      <c r="K1704" s="9">
        <f t="shared" si="2539"/>
        <v>0</v>
      </c>
      <c r="L1704" s="9">
        <f t="shared" si="2539"/>
        <v>0</v>
      </c>
      <c r="M1704" s="9" t="str">
        <f t="shared" si="2539"/>
        <v>sound_deadnan.mp3</v>
      </c>
      <c r="N1704" s="43">
        <v>0</v>
      </c>
      <c r="P1704" t="str">
        <f t="shared" si="2532"/>
        <v>13</v>
      </c>
      <c r="Q1704">
        <v>3</v>
      </c>
      <c r="R1704" s="9">
        <v>3</v>
      </c>
      <c r="T1704" s="2"/>
    </row>
    <row r="1705" spans="1:20" ht="14.25">
      <c r="A1705" s="9">
        <f t="shared" ref="A1705:B1705" si="2540">A1701</f>
        <v>11302</v>
      </c>
      <c r="B1705" s="9" t="str">
        <f t="shared" si="2540"/>
        <v>英布</v>
      </c>
      <c r="C1705" s="9">
        <v>8</v>
      </c>
      <c r="D1705" s="9">
        <f t="shared" ref="D1705:G1705" si="2541">D1701</f>
        <v>3</v>
      </c>
      <c r="E1705" s="9">
        <f t="shared" si="2541"/>
        <v>1</v>
      </c>
      <c r="F1705" s="9">
        <f t="shared" si="2541"/>
        <v>1</v>
      </c>
      <c r="G1705" s="9">
        <f t="shared" si="2541"/>
        <v>113023</v>
      </c>
      <c r="H1705" s="44" t="str">
        <f t="shared" si="2531"/>
        <v>card_11302_3_3</v>
      </c>
      <c r="I1705" s="9">
        <f t="shared" ref="I1705:M1705" si="2542">I1701</f>
        <v>0</v>
      </c>
      <c r="J1705" s="9" t="str">
        <f t="shared" si="2542"/>
        <v>11302_yingbu_ui.mp3</v>
      </c>
      <c r="K1705" s="9">
        <f t="shared" si="2542"/>
        <v>0</v>
      </c>
      <c r="L1705" s="9">
        <f t="shared" si="2542"/>
        <v>0</v>
      </c>
      <c r="M1705" s="9" t="str">
        <f t="shared" si="2542"/>
        <v>sound_deadnan.mp3</v>
      </c>
      <c r="N1705" s="43">
        <v>0</v>
      </c>
      <c r="P1705" t="str">
        <f t="shared" si="2532"/>
        <v>13</v>
      </c>
      <c r="Q1705">
        <v>3</v>
      </c>
      <c r="R1705" s="9">
        <v>3</v>
      </c>
      <c r="T1705" s="2"/>
    </row>
    <row r="1706" spans="1:20" ht="14.25">
      <c r="A1706" s="9">
        <f t="shared" ref="A1706:B1706" si="2543">A1702</f>
        <v>11302</v>
      </c>
      <c r="B1706" s="9" t="str">
        <f t="shared" si="2543"/>
        <v>英布</v>
      </c>
      <c r="C1706" s="9">
        <f>C1702+1</f>
        <v>9</v>
      </c>
      <c r="D1706" s="9">
        <f t="shared" ref="D1706:G1706" si="2544">D1702</f>
        <v>0</v>
      </c>
      <c r="E1706" s="9">
        <f t="shared" si="2544"/>
        <v>1</v>
      </c>
      <c r="F1706" s="9">
        <f t="shared" si="2544"/>
        <v>1</v>
      </c>
      <c r="G1706" s="9">
        <f t="shared" si="2544"/>
        <v>113023</v>
      </c>
      <c r="H1706" s="44" t="str">
        <f t="shared" si="2531"/>
        <v>card_11302_3_0</v>
      </c>
      <c r="I1706" s="9">
        <f t="shared" ref="I1706:M1706" si="2545">I1702</f>
        <v>0</v>
      </c>
      <c r="J1706" s="9" t="str">
        <f t="shared" si="2545"/>
        <v>11302_yingbu_ui.mp3</v>
      </c>
      <c r="K1706" s="9">
        <f t="shared" si="2545"/>
        <v>0</v>
      </c>
      <c r="L1706" s="9">
        <f t="shared" si="2545"/>
        <v>0</v>
      </c>
      <c r="M1706" s="9" t="str">
        <f t="shared" si="2545"/>
        <v>sound_deadnan.mp3</v>
      </c>
      <c r="N1706" s="43">
        <v>0</v>
      </c>
      <c r="P1706" t="str">
        <f t="shared" si="2532"/>
        <v>13</v>
      </c>
      <c r="Q1706">
        <v>3</v>
      </c>
      <c r="R1706" s="9">
        <v>0</v>
      </c>
      <c r="T1706" s="2"/>
    </row>
    <row r="1707" spans="1:20" ht="14.25">
      <c r="A1707" s="9">
        <f t="shared" ref="A1707:B1707" si="2546">A1703</f>
        <v>11302</v>
      </c>
      <c r="B1707" s="9" t="str">
        <f t="shared" si="2546"/>
        <v>英布</v>
      </c>
      <c r="C1707" s="9">
        <f t="shared" ref="C1707:C1733" si="2547">C1703+1</f>
        <v>9</v>
      </c>
      <c r="D1707" s="9">
        <f t="shared" ref="D1707:G1707" si="2548">D1703</f>
        <v>1</v>
      </c>
      <c r="E1707" s="9">
        <f t="shared" si="2548"/>
        <v>1</v>
      </c>
      <c r="F1707" s="9">
        <f t="shared" si="2548"/>
        <v>1</v>
      </c>
      <c r="G1707" s="9">
        <f t="shared" si="2548"/>
        <v>113023</v>
      </c>
      <c r="H1707" s="44" t="str">
        <f t="shared" si="2531"/>
        <v>card_11302_3_3</v>
      </c>
      <c r="I1707" s="9">
        <f t="shared" ref="I1707:M1707" si="2549">I1703</f>
        <v>0</v>
      </c>
      <c r="J1707" s="9" t="str">
        <f t="shared" si="2549"/>
        <v>11302_yingbu_ui.mp3</v>
      </c>
      <c r="K1707" s="9">
        <f t="shared" si="2549"/>
        <v>0</v>
      </c>
      <c r="L1707" s="9">
        <f t="shared" si="2549"/>
        <v>0</v>
      </c>
      <c r="M1707" s="9" t="str">
        <f t="shared" si="2549"/>
        <v>sound_deadnan.mp3</v>
      </c>
      <c r="N1707" s="43">
        <v>0</v>
      </c>
      <c r="P1707" t="str">
        <f t="shared" si="2532"/>
        <v>13</v>
      </c>
      <c r="Q1707">
        <v>3</v>
      </c>
      <c r="R1707" s="9">
        <v>3</v>
      </c>
      <c r="T1707" s="2"/>
    </row>
    <row r="1708" spans="1:20" ht="14.25">
      <c r="A1708" s="9">
        <f t="shared" ref="A1708:B1708" si="2550">A1704</f>
        <v>11302</v>
      </c>
      <c r="B1708" s="9" t="str">
        <f t="shared" si="2550"/>
        <v>英布</v>
      </c>
      <c r="C1708" s="9">
        <f t="shared" si="2547"/>
        <v>9</v>
      </c>
      <c r="D1708" s="9">
        <f t="shared" ref="D1708:G1708" si="2551">D1704</f>
        <v>2</v>
      </c>
      <c r="E1708" s="9">
        <f t="shared" si="2551"/>
        <v>1</v>
      </c>
      <c r="F1708" s="9">
        <f t="shared" si="2551"/>
        <v>1</v>
      </c>
      <c r="G1708" s="9">
        <f t="shared" si="2551"/>
        <v>113023</v>
      </c>
      <c r="H1708" s="44" t="str">
        <f t="shared" si="2531"/>
        <v>card_11302_3_3</v>
      </c>
      <c r="I1708" s="9">
        <f t="shared" ref="I1708:M1708" si="2552">I1704</f>
        <v>0</v>
      </c>
      <c r="J1708" s="9" t="str">
        <f t="shared" si="2552"/>
        <v>11302_yingbu_ui.mp3</v>
      </c>
      <c r="K1708" s="9">
        <f t="shared" si="2552"/>
        <v>0</v>
      </c>
      <c r="L1708" s="9">
        <f t="shared" si="2552"/>
        <v>0</v>
      </c>
      <c r="M1708" s="9" t="str">
        <f t="shared" si="2552"/>
        <v>sound_deadnan.mp3</v>
      </c>
      <c r="N1708" s="43">
        <v>0</v>
      </c>
      <c r="P1708" t="str">
        <f t="shared" si="2532"/>
        <v>13</v>
      </c>
      <c r="Q1708">
        <v>3</v>
      </c>
      <c r="R1708" s="9">
        <v>3</v>
      </c>
      <c r="T1708" s="2"/>
    </row>
    <row r="1709" spans="1:20" ht="14.25">
      <c r="A1709" s="9">
        <f t="shared" ref="A1709:B1709" si="2553">A1705</f>
        <v>11302</v>
      </c>
      <c r="B1709" s="9" t="str">
        <f t="shared" si="2553"/>
        <v>英布</v>
      </c>
      <c r="C1709" s="9">
        <f t="shared" si="2547"/>
        <v>9</v>
      </c>
      <c r="D1709" s="9">
        <f t="shared" ref="D1709:G1709" si="2554">D1705</f>
        <v>3</v>
      </c>
      <c r="E1709" s="9">
        <f t="shared" si="2554"/>
        <v>1</v>
      </c>
      <c r="F1709" s="9">
        <f t="shared" si="2554"/>
        <v>1</v>
      </c>
      <c r="G1709" s="9">
        <f t="shared" si="2554"/>
        <v>113023</v>
      </c>
      <c r="H1709" s="44" t="str">
        <f t="shared" si="2531"/>
        <v>card_11302_3_3</v>
      </c>
      <c r="I1709" s="9">
        <f t="shared" ref="I1709:M1709" si="2555">I1705</f>
        <v>0</v>
      </c>
      <c r="J1709" s="9" t="str">
        <f t="shared" si="2555"/>
        <v>11302_yingbu_ui.mp3</v>
      </c>
      <c r="K1709" s="9">
        <f t="shared" si="2555"/>
        <v>0</v>
      </c>
      <c r="L1709" s="9">
        <f t="shared" si="2555"/>
        <v>0</v>
      </c>
      <c r="M1709" s="9" t="str">
        <f t="shared" si="2555"/>
        <v>sound_deadnan.mp3</v>
      </c>
      <c r="N1709" s="43">
        <v>0</v>
      </c>
      <c r="P1709" t="str">
        <f t="shared" si="2532"/>
        <v>13</v>
      </c>
      <c r="Q1709">
        <v>3</v>
      </c>
      <c r="R1709" s="9">
        <v>3</v>
      </c>
      <c r="T1709" s="2"/>
    </row>
    <row r="1710" spans="1:20" ht="14.25">
      <c r="A1710" s="9">
        <f t="shared" ref="A1710:B1710" si="2556">A1706</f>
        <v>11302</v>
      </c>
      <c r="B1710" s="9" t="str">
        <f t="shared" si="2556"/>
        <v>英布</v>
      </c>
      <c r="C1710" s="9">
        <f t="shared" si="2547"/>
        <v>10</v>
      </c>
      <c r="D1710" s="9">
        <f t="shared" ref="D1710:G1710" si="2557">D1706</f>
        <v>0</v>
      </c>
      <c r="E1710" s="9">
        <f t="shared" si="2557"/>
        <v>1</v>
      </c>
      <c r="F1710" s="9">
        <f t="shared" si="2557"/>
        <v>1</v>
      </c>
      <c r="G1710" s="9">
        <f t="shared" si="2557"/>
        <v>113023</v>
      </c>
      <c r="H1710" s="44" t="str">
        <f t="shared" si="2531"/>
        <v>card_11302_3_0</v>
      </c>
      <c r="I1710" s="9">
        <f t="shared" ref="I1710:M1710" si="2558">I1706</f>
        <v>0</v>
      </c>
      <c r="J1710" s="9" t="str">
        <f t="shared" si="2558"/>
        <v>11302_yingbu_ui.mp3</v>
      </c>
      <c r="K1710" s="9">
        <f t="shared" si="2558"/>
        <v>0</v>
      </c>
      <c r="L1710" s="9">
        <f t="shared" si="2558"/>
        <v>0</v>
      </c>
      <c r="M1710" s="9" t="str">
        <f t="shared" si="2558"/>
        <v>sound_deadnan.mp3</v>
      </c>
      <c r="N1710" s="43">
        <v>0</v>
      </c>
      <c r="P1710" t="str">
        <f t="shared" si="2532"/>
        <v>13</v>
      </c>
      <c r="Q1710">
        <v>3</v>
      </c>
      <c r="R1710" s="9">
        <v>0</v>
      </c>
      <c r="T1710" s="2"/>
    </row>
    <row r="1711" spans="1:20" ht="14.25">
      <c r="A1711" s="9">
        <f t="shared" ref="A1711:B1711" si="2559">A1707</f>
        <v>11302</v>
      </c>
      <c r="B1711" s="9" t="str">
        <f t="shared" si="2559"/>
        <v>英布</v>
      </c>
      <c r="C1711" s="9">
        <f t="shared" si="2547"/>
        <v>10</v>
      </c>
      <c r="D1711" s="9">
        <f t="shared" ref="D1711:G1711" si="2560">D1707</f>
        <v>1</v>
      </c>
      <c r="E1711" s="9">
        <f t="shared" si="2560"/>
        <v>1</v>
      </c>
      <c r="F1711" s="9">
        <f t="shared" si="2560"/>
        <v>1</v>
      </c>
      <c r="G1711" s="9">
        <f t="shared" si="2560"/>
        <v>113023</v>
      </c>
      <c r="H1711" s="44" t="str">
        <f t="shared" si="2531"/>
        <v>card_11302_3_3</v>
      </c>
      <c r="I1711" s="9">
        <f t="shared" ref="I1711:M1711" si="2561">I1707</f>
        <v>0</v>
      </c>
      <c r="J1711" s="9" t="str">
        <f t="shared" si="2561"/>
        <v>11302_yingbu_ui.mp3</v>
      </c>
      <c r="K1711" s="9">
        <f t="shared" si="2561"/>
        <v>0</v>
      </c>
      <c r="L1711" s="9">
        <f t="shared" si="2561"/>
        <v>0</v>
      </c>
      <c r="M1711" s="9" t="str">
        <f t="shared" si="2561"/>
        <v>sound_deadnan.mp3</v>
      </c>
      <c r="N1711" s="43">
        <v>0</v>
      </c>
      <c r="P1711" t="str">
        <f t="shared" si="2532"/>
        <v>13</v>
      </c>
      <c r="Q1711">
        <v>3</v>
      </c>
      <c r="R1711" s="9">
        <v>3</v>
      </c>
      <c r="T1711" s="2"/>
    </row>
    <row r="1712" spans="1:20" ht="14.25">
      <c r="A1712" s="9">
        <f t="shared" ref="A1712:B1712" si="2562">A1708</f>
        <v>11302</v>
      </c>
      <c r="B1712" s="9" t="str">
        <f t="shared" si="2562"/>
        <v>英布</v>
      </c>
      <c r="C1712" s="9">
        <f t="shared" si="2547"/>
        <v>10</v>
      </c>
      <c r="D1712" s="9">
        <f t="shared" ref="D1712:G1712" si="2563">D1708</f>
        <v>2</v>
      </c>
      <c r="E1712" s="9">
        <f t="shared" si="2563"/>
        <v>1</v>
      </c>
      <c r="F1712" s="9">
        <f t="shared" si="2563"/>
        <v>1</v>
      </c>
      <c r="G1712" s="9">
        <f t="shared" si="2563"/>
        <v>113023</v>
      </c>
      <c r="H1712" s="44" t="str">
        <f t="shared" si="2531"/>
        <v>card_11302_3_3</v>
      </c>
      <c r="I1712" s="9">
        <f t="shared" ref="I1712:M1712" si="2564">I1708</f>
        <v>0</v>
      </c>
      <c r="J1712" s="9" t="str">
        <f t="shared" si="2564"/>
        <v>11302_yingbu_ui.mp3</v>
      </c>
      <c r="K1712" s="9">
        <f t="shared" si="2564"/>
        <v>0</v>
      </c>
      <c r="L1712" s="9">
        <f t="shared" si="2564"/>
        <v>0</v>
      </c>
      <c r="M1712" s="9" t="str">
        <f t="shared" si="2564"/>
        <v>sound_deadnan.mp3</v>
      </c>
      <c r="N1712" s="43">
        <v>0</v>
      </c>
      <c r="P1712" t="str">
        <f t="shared" si="2532"/>
        <v>13</v>
      </c>
      <c r="Q1712">
        <v>3</v>
      </c>
      <c r="R1712" s="9">
        <v>3</v>
      </c>
      <c r="T1712" s="2"/>
    </row>
    <row r="1713" spans="1:20" ht="14.25">
      <c r="A1713" s="9">
        <f t="shared" ref="A1713:B1713" si="2565">A1709</f>
        <v>11302</v>
      </c>
      <c r="B1713" s="9" t="str">
        <f t="shared" si="2565"/>
        <v>英布</v>
      </c>
      <c r="C1713" s="9">
        <f t="shared" si="2547"/>
        <v>10</v>
      </c>
      <c r="D1713" s="9">
        <f t="shared" ref="D1713:G1713" si="2566">D1709</f>
        <v>3</v>
      </c>
      <c r="E1713" s="9">
        <f t="shared" si="2566"/>
        <v>1</v>
      </c>
      <c r="F1713" s="9">
        <f t="shared" si="2566"/>
        <v>1</v>
      </c>
      <c r="G1713" s="9">
        <f t="shared" si="2566"/>
        <v>113023</v>
      </c>
      <c r="H1713" s="44" t="str">
        <f t="shared" si="2531"/>
        <v>card_11302_3_3</v>
      </c>
      <c r="I1713" s="9">
        <f t="shared" ref="I1713:M1713" si="2567">I1709</f>
        <v>0</v>
      </c>
      <c r="J1713" s="9" t="str">
        <f t="shared" si="2567"/>
        <v>11302_yingbu_ui.mp3</v>
      </c>
      <c r="K1713" s="9">
        <f t="shared" si="2567"/>
        <v>0</v>
      </c>
      <c r="L1713" s="9">
        <f t="shared" si="2567"/>
        <v>0</v>
      </c>
      <c r="M1713" s="9" t="str">
        <f t="shared" si="2567"/>
        <v>sound_deadnan.mp3</v>
      </c>
      <c r="N1713" s="43">
        <v>0</v>
      </c>
      <c r="P1713" t="str">
        <f t="shared" si="2532"/>
        <v>13</v>
      </c>
      <c r="Q1713">
        <v>3</v>
      </c>
      <c r="R1713" s="9">
        <v>3</v>
      </c>
      <c r="T1713" s="2"/>
    </row>
    <row r="1714" spans="1:20" ht="14.25">
      <c r="A1714" s="9">
        <f t="shared" ref="A1714:B1714" si="2568">A1710</f>
        <v>11302</v>
      </c>
      <c r="B1714" s="9" t="str">
        <f t="shared" si="2568"/>
        <v>英布</v>
      </c>
      <c r="C1714" s="9">
        <f t="shared" si="2547"/>
        <v>11</v>
      </c>
      <c r="D1714" s="9">
        <f t="shared" ref="D1714:G1714" si="2569">D1710</f>
        <v>0</v>
      </c>
      <c r="E1714" s="9">
        <f t="shared" si="2569"/>
        <v>1</v>
      </c>
      <c r="F1714" s="9">
        <f t="shared" si="2569"/>
        <v>1</v>
      </c>
      <c r="G1714" s="9">
        <f t="shared" si="2569"/>
        <v>113023</v>
      </c>
      <c r="H1714" s="44" t="str">
        <f t="shared" si="2531"/>
        <v>card_11302_3_0</v>
      </c>
      <c r="I1714" s="9">
        <f t="shared" ref="I1714:M1714" si="2570">I1710</f>
        <v>0</v>
      </c>
      <c r="J1714" s="9" t="str">
        <f t="shared" si="2570"/>
        <v>11302_yingbu_ui.mp3</v>
      </c>
      <c r="K1714" s="9">
        <f t="shared" si="2570"/>
        <v>0</v>
      </c>
      <c r="L1714" s="9">
        <f t="shared" si="2570"/>
        <v>0</v>
      </c>
      <c r="M1714" s="9" t="str">
        <f t="shared" si="2570"/>
        <v>sound_deadnan.mp3</v>
      </c>
      <c r="N1714" s="43">
        <v>0</v>
      </c>
      <c r="P1714" t="str">
        <f t="shared" si="2532"/>
        <v>13</v>
      </c>
      <c r="Q1714">
        <v>3</v>
      </c>
      <c r="R1714" s="9">
        <v>0</v>
      </c>
      <c r="S1714" s="2">
        <v>433</v>
      </c>
      <c r="T1714" s="2">
        <f>VLOOKUP(B1734,Sheet3!B:C,2,FALSE)</f>
        <v>16</v>
      </c>
    </row>
    <row r="1715" spans="1:20" ht="14.25">
      <c r="A1715" s="9">
        <f t="shared" ref="A1715:B1715" si="2571">A1711</f>
        <v>11302</v>
      </c>
      <c r="B1715" s="9" t="str">
        <f t="shared" si="2571"/>
        <v>英布</v>
      </c>
      <c r="C1715" s="9">
        <f t="shared" si="2547"/>
        <v>11</v>
      </c>
      <c r="D1715" s="9">
        <f t="shared" ref="D1715:G1715" si="2572">D1711</f>
        <v>1</v>
      </c>
      <c r="E1715" s="9">
        <f t="shared" si="2572"/>
        <v>1</v>
      </c>
      <c r="F1715" s="9">
        <f t="shared" si="2572"/>
        <v>1</v>
      </c>
      <c r="G1715" s="9">
        <f t="shared" si="2572"/>
        <v>113023</v>
      </c>
      <c r="H1715" s="44" t="str">
        <f t="shared" si="2531"/>
        <v>card_11302_3_3</v>
      </c>
      <c r="I1715" s="9">
        <f t="shared" ref="I1715:M1715" si="2573">I1711</f>
        <v>0</v>
      </c>
      <c r="J1715" s="9" t="str">
        <f t="shared" si="2573"/>
        <v>11302_yingbu_ui.mp3</v>
      </c>
      <c r="K1715" s="9">
        <f t="shared" si="2573"/>
        <v>0</v>
      </c>
      <c r="L1715" s="9">
        <f t="shared" si="2573"/>
        <v>0</v>
      </c>
      <c r="M1715" s="9" t="str">
        <f t="shared" si="2573"/>
        <v>sound_deadnan.mp3</v>
      </c>
      <c r="N1715" s="43">
        <v>0</v>
      </c>
      <c r="P1715" t="str">
        <f t="shared" si="2532"/>
        <v>13</v>
      </c>
      <c r="Q1715">
        <v>3</v>
      </c>
      <c r="R1715" s="9">
        <v>3</v>
      </c>
      <c r="S1715" s="2">
        <v>434</v>
      </c>
      <c r="T1715" s="2">
        <f>VLOOKUP(B1735,Sheet3!B:C,2,FALSE)</f>
        <v>16</v>
      </c>
    </row>
    <row r="1716" spans="1:20" ht="14.25">
      <c r="A1716" s="9">
        <f t="shared" ref="A1716:B1716" si="2574">A1712</f>
        <v>11302</v>
      </c>
      <c r="B1716" s="9" t="str">
        <f t="shared" si="2574"/>
        <v>英布</v>
      </c>
      <c r="C1716" s="9">
        <f t="shared" si="2547"/>
        <v>11</v>
      </c>
      <c r="D1716" s="9">
        <f t="shared" ref="D1716:G1716" si="2575">D1712</f>
        <v>2</v>
      </c>
      <c r="E1716" s="9">
        <f t="shared" si="2575"/>
        <v>1</v>
      </c>
      <c r="F1716" s="9">
        <f t="shared" si="2575"/>
        <v>1</v>
      </c>
      <c r="G1716" s="9">
        <f t="shared" si="2575"/>
        <v>113023</v>
      </c>
      <c r="H1716" s="44" t="str">
        <f t="shared" si="2531"/>
        <v>card_11302_3_3</v>
      </c>
      <c r="I1716" s="9">
        <f t="shared" ref="I1716:M1716" si="2576">I1712</f>
        <v>0</v>
      </c>
      <c r="J1716" s="9" t="str">
        <f t="shared" si="2576"/>
        <v>11302_yingbu_ui.mp3</v>
      </c>
      <c r="K1716" s="9">
        <f t="shared" si="2576"/>
        <v>0</v>
      </c>
      <c r="L1716" s="9">
        <f t="shared" si="2576"/>
        <v>0</v>
      </c>
      <c r="M1716" s="9" t="str">
        <f t="shared" si="2576"/>
        <v>sound_deadnan.mp3</v>
      </c>
      <c r="N1716" s="43">
        <v>0</v>
      </c>
      <c r="P1716" t="str">
        <f t="shared" si="2532"/>
        <v>13</v>
      </c>
      <c r="Q1716">
        <v>3</v>
      </c>
      <c r="R1716" s="9">
        <v>3</v>
      </c>
      <c r="S1716" s="2">
        <v>435</v>
      </c>
      <c r="T1716" s="2">
        <f>VLOOKUP(B1736,Sheet3!B:C,2,FALSE)</f>
        <v>16</v>
      </c>
    </row>
    <row r="1717" spans="1:20" ht="14.25">
      <c r="A1717" s="9">
        <f t="shared" ref="A1717:B1717" si="2577">A1713</f>
        <v>11302</v>
      </c>
      <c r="B1717" s="9" t="str">
        <f t="shared" si="2577"/>
        <v>英布</v>
      </c>
      <c r="C1717" s="9">
        <f t="shared" si="2547"/>
        <v>11</v>
      </c>
      <c r="D1717" s="9">
        <f t="shared" ref="D1717:G1717" si="2578">D1713</f>
        <v>3</v>
      </c>
      <c r="E1717" s="9">
        <f t="shared" si="2578"/>
        <v>1</v>
      </c>
      <c r="F1717" s="9">
        <f t="shared" si="2578"/>
        <v>1</v>
      </c>
      <c r="G1717" s="9">
        <f t="shared" si="2578"/>
        <v>113023</v>
      </c>
      <c r="H1717" s="44" t="str">
        <f t="shared" si="2531"/>
        <v>card_11302_3_3</v>
      </c>
      <c r="I1717" s="9">
        <f t="shared" ref="I1717:M1717" si="2579">I1713</f>
        <v>0</v>
      </c>
      <c r="J1717" s="9" t="str">
        <f t="shared" si="2579"/>
        <v>11302_yingbu_ui.mp3</v>
      </c>
      <c r="K1717" s="9">
        <f t="shared" si="2579"/>
        <v>0</v>
      </c>
      <c r="L1717" s="9">
        <f t="shared" si="2579"/>
        <v>0</v>
      </c>
      <c r="M1717" s="9" t="str">
        <f t="shared" si="2579"/>
        <v>sound_deadnan.mp3</v>
      </c>
      <c r="N1717" s="43">
        <v>0</v>
      </c>
      <c r="P1717" t="str">
        <f t="shared" si="2532"/>
        <v>13</v>
      </c>
      <c r="Q1717">
        <v>3</v>
      </c>
      <c r="R1717" s="9">
        <v>3</v>
      </c>
      <c r="S1717" s="2">
        <v>436</v>
      </c>
      <c r="T1717" s="2">
        <f>VLOOKUP(B1737,Sheet3!B:C,2,FALSE)</f>
        <v>16</v>
      </c>
    </row>
    <row r="1718" spans="1:20" ht="14.25">
      <c r="A1718" s="9">
        <f t="shared" ref="A1718:B1718" si="2580">A1714</f>
        <v>11302</v>
      </c>
      <c r="B1718" s="9" t="str">
        <f t="shared" si="2580"/>
        <v>英布</v>
      </c>
      <c r="C1718" s="9">
        <f t="shared" si="2547"/>
        <v>12</v>
      </c>
      <c r="D1718" s="9">
        <f t="shared" ref="D1718:G1718" si="2581">D1714</f>
        <v>0</v>
      </c>
      <c r="E1718" s="9">
        <f t="shared" si="2581"/>
        <v>1</v>
      </c>
      <c r="F1718" s="9">
        <f t="shared" si="2581"/>
        <v>1</v>
      </c>
      <c r="G1718" s="9">
        <f t="shared" si="2581"/>
        <v>113023</v>
      </c>
      <c r="H1718" s="44" t="str">
        <f t="shared" si="2531"/>
        <v>card_11302_3_0</v>
      </c>
      <c r="I1718" s="9">
        <f t="shared" ref="I1718:M1718" si="2582">I1714</f>
        <v>0</v>
      </c>
      <c r="J1718" s="9" t="str">
        <f t="shared" si="2582"/>
        <v>11302_yingbu_ui.mp3</v>
      </c>
      <c r="K1718" s="9">
        <f t="shared" si="2582"/>
        <v>0</v>
      </c>
      <c r="L1718" s="9">
        <f t="shared" si="2582"/>
        <v>0</v>
      </c>
      <c r="M1718" s="9" t="str">
        <f t="shared" si="2582"/>
        <v>sound_deadnan.mp3</v>
      </c>
      <c r="N1718" s="9"/>
      <c r="P1718" t="str">
        <f t="shared" si="2532"/>
        <v>13</v>
      </c>
      <c r="Q1718">
        <v>3</v>
      </c>
      <c r="R1718" s="9">
        <v>0</v>
      </c>
      <c r="S1718" s="2">
        <v>437</v>
      </c>
      <c r="T1718" s="2">
        <f>VLOOKUP(B1738,Sheet3!B:C,2,FALSE)</f>
        <v>16</v>
      </c>
    </row>
    <row r="1719" spans="1:20" ht="14.25">
      <c r="A1719" s="9">
        <f t="shared" ref="A1719:B1719" si="2583">A1715</f>
        <v>11302</v>
      </c>
      <c r="B1719" s="9" t="str">
        <f t="shared" si="2583"/>
        <v>英布</v>
      </c>
      <c r="C1719" s="9">
        <f t="shared" si="2547"/>
        <v>12</v>
      </c>
      <c r="D1719" s="9">
        <f t="shared" ref="D1719:G1719" si="2584">D1715</f>
        <v>1</v>
      </c>
      <c r="E1719" s="9">
        <f t="shared" si="2584"/>
        <v>1</v>
      </c>
      <c r="F1719" s="9">
        <f t="shared" si="2584"/>
        <v>1</v>
      </c>
      <c r="G1719" s="9">
        <f t="shared" si="2584"/>
        <v>113023</v>
      </c>
      <c r="H1719" s="44" t="str">
        <f t="shared" si="2531"/>
        <v>card_11302_3_3</v>
      </c>
      <c r="I1719" s="9">
        <f t="shared" ref="I1719:M1719" si="2585">I1715</f>
        <v>0</v>
      </c>
      <c r="J1719" s="9" t="str">
        <f t="shared" si="2585"/>
        <v>11302_yingbu_ui.mp3</v>
      </c>
      <c r="K1719" s="9">
        <f t="shared" si="2585"/>
        <v>0</v>
      </c>
      <c r="L1719" s="9">
        <f t="shared" si="2585"/>
        <v>0</v>
      </c>
      <c r="M1719" s="9" t="str">
        <f t="shared" si="2585"/>
        <v>sound_deadnan.mp3</v>
      </c>
      <c r="N1719" s="9"/>
      <c r="P1719" t="str">
        <f t="shared" si="2532"/>
        <v>13</v>
      </c>
      <c r="Q1719">
        <v>3</v>
      </c>
      <c r="R1719" s="9">
        <v>3</v>
      </c>
      <c r="S1719" s="2">
        <v>438</v>
      </c>
      <c r="T1719" s="2">
        <f>VLOOKUP(B1739,Sheet3!B:C,2,FALSE)</f>
        <v>16</v>
      </c>
    </row>
    <row r="1720" spans="1:20" ht="14.25">
      <c r="A1720" s="9">
        <f t="shared" ref="A1720:B1720" si="2586">A1716</f>
        <v>11302</v>
      </c>
      <c r="B1720" s="9" t="str">
        <f t="shared" si="2586"/>
        <v>英布</v>
      </c>
      <c r="C1720" s="9">
        <f t="shared" si="2547"/>
        <v>12</v>
      </c>
      <c r="D1720" s="9">
        <f t="shared" ref="D1720:G1720" si="2587">D1716</f>
        <v>2</v>
      </c>
      <c r="E1720" s="9">
        <f t="shared" si="2587"/>
        <v>1</v>
      </c>
      <c r="F1720" s="9">
        <f t="shared" si="2587"/>
        <v>1</v>
      </c>
      <c r="G1720" s="9">
        <f t="shared" si="2587"/>
        <v>113023</v>
      </c>
      <c r="H1720" s="44" t="str">
        <f t="shared" si="2531"/>
        <v>card_11302_3_3</v>
      </c>
      <c r="I1720" s="9">
        <f t="shared" ref="I1720:M1720" si="2588">I1716</f>
        <v>0</v>
      </c>
      <c r="J1720" s="9" t="str">
        <f t="shared" si="2588"/>
        <v>11302_yingbu_ui.mp3</v>
      </c>
      <c r="K1720" s="9">
        <f t="shared" si="2588"/>
        <v>0</v>
      </c>
      <c r="L1720" s="9">
        <f t="shared" si="2588"/>
        <v>0</v>
      </c>
      <c r="M1720" s="9" t="str">
        <f t="shared" si="2588"/>
        <v>sound_deadnan.mp3</v>
      </c>
      <c r="N1720" s="9"/>
      <c r="P1720" t="str">
        <f t="shared" si="2532"/>
        <v>13</v>
      </c>
      <c r="Q1720">
        <v>3</v>
      </c>
      <c r="R1720" s="9">
        <v>3</v>
      </c>
      <c r="S1720" s="2">
        <v>439</v>
      </c>
      <c r="T1720" s="2">
        <f>VLOOKUP(B1740,Sheet3!B:C,2,FALSE)</f>
        <v>16</v>
      </c>
    </row>
    <row r="1721" spans="1:20" ht="14.25">
      <c r="A1721" s="9">
        <f t="shared" ref="A1721:B1721" si="2589">A1717</f>
        <v>11302</v>
      </c>
      <c r="B1721" s="9" t="str">
        <f t="shared" si="2589"/>
        <v>英布</v>
      </c>
      <c r="C1721" s="9">
        <f t="shared" si="2547"/>
        <v>12</v>
      </c>
      <c r="D1721" s="9">
        <f t="shared" ref="D1721:G1721" si="2590">D1717</f>
        <v>3</v>
      </c>
      <c r="E1721" s="9">
        <f t="shared" si="2590"/>
        <v>1</v>
      </c>
      <c r="F1721" s="9">
        <f t="shared" si="2590"/>
        <v>1</v>
      </c>
      <c r="G1721" s="9">
        <f t="shared" si="2590"/>
        <v>113023</v>
      </c>
      <c r="H1721" s="44" t="str">
        <f t="shared" si="2531"/>
        <v>card_11302_3_3</v>
      </c>
      <c r="I1721" s="9">
        <f t="shared" ref="I1721:M1721" si="2591">I1717</f>
        <v>0</v>
      </c>
      <c r="J1721" s="9" t="str">
        <f t="shared" si="2591"/>
        <v>11302_yingbu_ui.mp3</v>
      </c>
      <c r="K1721" s="9">
        <f t="shared" si="2591"/>
        <v>0</v>
      </c>
      <c r="L1721" s="9">
        <f t="shared" si="2591"/>
        <v>0</v>
      </c>
      <c r="M1721" s="9" t="str">
        <f t="shared" si="2591"/>
        <v>sound_deadnan.mp3</v>
      </c>
      <c r="N1721" s="9"/>
      <c r="P1721" t="str">
        <f t="shared" si="2532"/>
        <v>13</v>
      </c>
      <c r="Q1721">
        <v>3</v>
      </c>
      <c r="R1721" s="9">
        <v>3</v>
      </c>
      <c r="S1721" s="2">
        <v>440</v>
      </c>
      <c r="T1721" s="2">
        <f>VLOOKUP(B1741,Sheet3!B:C,2,FALSE)</f>
        <v>16</v>
      </c>
    </row>
    <row r="1722" spans="1:20" ht="14.25">
      <c r="A1722" s="9">
        <f t="shared" ref="A1722:B1722" si="2592">A1718</f>
        <v>11302</v>
      </c>
      <c r="B1722" s="9" t="str">
        <f t="shared" si="2592"/>
        <v>英布</v>
      </c>
      <c r="C1722" s="9">
        <f t="shared" si="2547"/>
        <v>13</v>
      </c>
      <c r="D1722" s="9">
        <f t="shared" ref="D1722:G1722" si="2593">D1718</f>
        <v>0</v>
      </c>
      <c r="E1722" s="9">
        <f t="shared" si="2593"/>
        <v>1</v>
      </c>
      <c r="F1722" s="9">
        <f t="shared" si="2593"/>
        <v>1</v>
      </c>
      <c r="G1722" s="9">
        <f t="shared" si="2593"/>
        <v>113023</v>
      </c>
      <c r="H1722" s="44" t="str">
        <f t="shared" si="2531"/>
        <v>card_11302_3_0</v>
      </c>
      <c r="I1722" s="9">
        <f t="shared" ref="I1722:M1722" si="2594">I1718</f>
        <v>0</v>
      </c>
      <c r="J1722" s="9" t="str">
        <f t="shared" si="2594"/>
        <v>11302_yingbu_ui.mp3</v>
      </c>
      <c r="K1722" s="9">
        <f t="shared" si="2594"/>
        <v>0</v>
      </c>
      <c r="L1722" s="9">
        <f t="shared" si="2594"/>
        <v>0</v>
      </c>
      <c r="M1722" s="9" t="str">
        <f t="shared" si="2594"/>
        <v>sound_deadnan.mp3</v>
      </c>
      <c r="N1722" s="9"/>
      <c r="P1722" t="str">
        <f t="shared" si="2532"/>
        <v>13</v>
      </c>
      <c r="Q1722">
        <v>3</v>
      </c>
      <c r="R1722" s="9">
        <v>0</v>
      </c>
      <c r="S1722" s="2">
        <v>441</v>
      </c>
      <c r="T1722" s="2">
        <f>VLOOKUP(B1742,Sheet3!B:C,2,FALSE)</f>
        <v>16</v>
      </c>
    </row>
    <row r="1723" spans="1:20" ht="14.25">
      <c r="A1723" s="9">
        <f t="shared" ref="A1723:B1723" si="2595">A1719</f>
        <v>11302</v>
      </c>
      <c r="B1723" s="9" t="str">
        <f t="shared" si="2595"/>
        <v>英布</v>
      </c>
      <c r="C1723" s="9">
        <f t="shared" si="2547"/>
        <v>13</v>
      </c>
      <c r="D1723" s="9">
        <f t="shared" ref="D1723:G1723" si="2596">D1719</f>
        <v>1</v>
      </c>
      <c r="E1723" s="9">
        <f t="shared" si="2596"/>
        <v>1</v>
      </c>
      <c r="F1723" s="9">
        <f t="shared" si="2596"/>
        <v>1</v>
      </c>
      <c r="G1723" s="9">
        <f t="shared" si="2596"/>
        <v>113023</v>
      </c>
      <c r="H1723" s="44" t="str">
        <f t="shared" si="2531"/>
        <v>card_11302_3_3</v>
      </c>
      <c r="I1723" s="9">
        <f t="shared" ref="I1723:M1723" si="2597">I1719</f>
        <v>0</v>
      </c>
      <c r="J1723" s="9" t="str">
        <f t="shared" si="2597"/>
        <v>11302_yingbu_ui.mp3</v>
      </c>
      <c r="K1723" s="9">
        <f t="shared" si="2597"/>
        <v>0</v>
      </c>
      <c r="L1723" s="9">
        <f t="shared" si="2597"/>
        <v>0</v>
      </c>
      <c r="M1723" s="9" t="str">
        <f t="shared" si="2597"/>
        <v>sound_deadnan.mp3</v>
      </c>
      <c r="N1723" s="9"/>
      <c r="P1723" t="str">
        <f t="shared" si="2532"/>
        <v>13</v>
      </c>
      <c r="Q1723">
        <v>3</v>
      </c>
      <c r="R1723" s="9">
        <v>3</v>
      </c>
      <c r="S1723" s="2">
        <v>442</v>
      </c>
      <c r="T1723" s="2">
        <f>VLOOKUP(B1743,Sheet3!B:C,2,FALSE)</f>
        <v>16</v>
      </c>
    </row>
    <row r="1724" spans="1:20" ht="14.25">
      <c r="A1724" s="9">
        <f t="shared" ref="A1724:B1724" si="2598">A1720</f>
        <v>11302</v>
      </c>
      <c r="B1724" s="9" t="str">
        <f t="shared" si="2598"/>
        <v>英布</v>
      </c>
      <c r="C1724" s="9">
        <f t="shared" si="2547"/>
        <v>13</v>
      </c>
      <c r="D1724" s="9">
        <f t="shared" ref="D1724:G1724" si="2599">D1720</f>
        <v>2</v>
      </c>
      <c r="E1724" s="9">
        <f t="shared" si="2599"/>
        <v>1</v>
      </c>
      <c r="F1724" s="9">
        <f t="shared" si="2599"/>
        <v>1</v>
      </c>
      <c r="G1724" s="9">
        <f t="shared" si="2599"/>
        <v>113023</v>
      </c>
      <c r="H1724" s="44" t="str">
        <f t="shared" si="2531"/>
        <v>card_11302_3_3</v>
      </c>
      <c r="I1724" s="9">
        <f t="shared" ref="I1724:M1724" si="2600">I1720</f>
        <v>0</v>
      </c>
      <c r="J1724" s="9" t="str">
        <f t="shared" si="2600"/>
        <v>11302_yingbu_ui.mp3</v>
      </c>
      <c r="K1724" s="9">
        <f t="shared" si="2600"/>
        <v>0</v>
      </c>
      <c r="L1724" s="9">
        <f t="shared" si="2600"/>
        <v>0</v>
      </c>
      <c r="M1724" s="9" t="str">
        <f t="shared" si="2600"/>
        <v>sound_deadnan.mp3</v>
      </c>
      <c r="N1724" s="9"/>
      <c r="P1724" t="str">
        <f t="shared" si="2532"/>
        <v>13</v>
      </c>
      <c r="Q1724">
        <v>3</v>
      </c>
      <c r="R1724" s="9">
        <v>3</v>
      </c>
      <c r="S1724" s="2">
        <v>443</v>
      </c>
      <c r="T1724" s="2">
        <f>VLOOKUP(B1744,Sheet3!B:C,2,FALSE)</f>
        <v>16</v>
      </c>
    </row>
    <row r="1725" spans="1:20" ht="14.25">
      <c r="A1725" s="9">
        <f t="shared" ref="A1725:B1725" si="2601">A1721</f>
        <v>11302</v>
      </c>
      <c r="B1725" s="9" t="str">
        <f t="shared" si="2601"/>
        <v>英布</v>
      </c>
      <c r="C1725" s="9">
        <f t="shared" si="2547"/>
        <v>13</v>
      </c>
      <c r="D1725" s="9">
        <f t="shared" ref="D1725:G1725" si="2602">D1721</f>
        <v>3</v>
      </c>
      <c r="E1725" s="9">
        <f t="shared" si="2602"/>
        <v>1</v>
      </c>
      <c r="F1725" s="9">
        <f t="shared" si="2602"/>
        <v>1</v>
      </c>
      <c r="G1725" s="9">
        <f t="shared" si="2602"/>
        <v>113023</v>
      </c>
      <c r="H1725" s="44" t="str">
        <f t="shared" si="2531"/>
        <v>card_11302_3_3</v>
      </c>
      <c r="I1725" s="9">
        <f t="shared" ref="I1725:M1725" si="2603">I1721</f>
        <v>0</v>
      </c>
      <c r="J1725" s="9" t="str">
        <f t="shared" si="2603"/>
        <v>11302_yingbu_ui.mp3</v>
      </c>
      <c r="K1725" s="9">
        <f t="shared" si="2603"/>
        <v>0</v>
      </c>
      <c r="L1725" s="9">
        <f t="shared" si="2603"/>
        <v>0</v>
      </c>
      <c r="M1725" s="9" t="str">
        <f t="shared" si="2603"/>
        <v>sound_deadnan.mp3</v>
      </c>
      <c r="N1725" s="9"/>
      <c r="P1725" t="str">
        <f t="shared" si="2532"/>
        <v>13</v>
      </c>
      <c r="Q1725">
        <v>3</v>
      </c>
      <c r="R1725" s="9">
        <v>3</v>
      </c>
      <c r="S1725" s="2">
        <v>444</v>
      </c>
      <c r="T1725" s="2">
        <f>VLOOKUP(B1745,Sheet3!B:C,2,FALSE)</f>
        <v>16</v>
      </c>
    </row>
    <row r="1726" spans="1:20" ht="14.25">
      <c r="A1726" s="9">
        <f t="shared" ref="A1726:B1726" si="2604">A1722</f>
        <v>11302</v>
      </c>
      <c r="B1726" s="9" t="str">
        <f t="shared" si="2604"/>
        <v>英布</v>
      </c>
      <c r="C1726" s="9">
        <f t="shared" si="2547"/>
        <v>14</v>
      </c>
      <c r="D1726" s="9">
        <f t="shared" ref="D1726:G1726" si="2605">D1722</f>
        <v>0</v>
      </c>
      <c r="E1726" s="9">
        <f t="shared" si="2605"/>
        <v>1</v>
      </c>
      <c r="F1726" s="9">
        <f t="shared" si="2605"/>
        <v>1</v>
      </c>
      <c r="G1726" s="9">
        <f t="shared" si="2605"/>
        <v>113023</v>
      </c>
      <c r="H1726" s="44" t="str">
        <f t="shared" si="2531"/>
        <v>card_11302_3_0</v>
      </c>
      <c r="I1726" s="9">
        <f t="shared" ref="I1726:M1726" si="2606">I1722</f>
        <v>0</v>
      </c>
      <c r="J1726" s="9" t="str">
        <f t="shared" si="2606"/>
        <v>11302_yingbu_ui.mp3</v>
      </c>
      <c r="K1726" s="9">
        <f t="shared" si="2606"/>
        <v>0</v>
      </c>
      <c r="L1726" s="9">
        <f t="shared" si="2606"/>
        <v>0</v>
      </c>
      <c r="M1726" s="9" t="str">
        <f t="shared" si="2606"/>
        <v>sound_deadnan.mp3</v>
      </c>
      <c r="N1726" s="9"/>
      <c r="P1726" t="str">
        <f t="shared" si="2532"/>
        <v>13</v>
      </c>
      <c r="Q1726">
        <v>3</v>
      </c>
      <c r="R1726" s="9">
        <v>0</v>
      </c>
      <c r="S1726" s="2">
        <v>445</v>
      </c>
      <c r="T1726" s="2">
        <f>VLOOKUP(B1746,Sheet3!B:C,2,FALSE)</f>
        <v>16</v>
      </c>
    </row>
    <row r="1727" spans="1:20" ht="14.25">
      <c r="A1727" s="9">
        <f t="shared" ref="A1727:B1727" si="2607">A1723</f>
        <v>11302</v>
      </c>
      <c r="B1727" s="9" t="str">
        <f t="shared" si="2607"/>
        <v>英布</v>
      </c>
      <c r="C1727" s="9">
        <f t="shared" si="2547"/>
        <v>14</v>
      </c>
      <c r="D1727" s="9">
        <f t="shared" ref="D1727:G1727" si="2608">D1723</f>
        <v>1</v>
      </c>
      <c r="E1727" s="9">
        <f t="shared" si="2608"/>
        <v>1</v>
      </c>
      <c r="F1727" s="9">
        <f t="shared" si="2608"/>
        <v>1</v>
      </c>
      <c r="G1727" s="9">
        <f t="shared" si="2608"/>
        <v>113023</v>
      </c>
      <c r="H1727" s="44" t="str">
        <f t="shared" si="2531"/>
        <v>card_11302_3_3</v>
      </c>
      <c r="I1727" s="9">
        <f t="shared" ref="I1727:M1727" si="2609">I1723</f>
        <v>0</v>
      </c>
      <c r="J1727" s="9" t="str">
        <f t="shared" si="2609"/>
        <v>11302_yingbu_ui.mp3</v>
      </c>
      <c r="K1727" s="9">
        <f t="shared" si="2609"/>
        <v>0</v>
      </c>
      <c r="L1727" s="9">
        <f t="shared" si="2609"/>
        <v>0</v>
      </c>
      <c r="M1727" s="9" t="str">
        <f t="shared" si="2609"/>
        <v>sound_deadnan.mp3</v>
      </c>
      <c r="N1727" s="9"/>
      <c r="P1727" t="str">
        <f t="shared" si="2532"/>
        <v>13</v>
      </c>
      <c r="Q1727">
        <v>3</v>
      </c>
      <c r="R1727" s="9">
        <v>3</v>
      </c>
      <c r="S1727" s="2">
        <v>446</v>
      </c>
      <c r="T1727" s="2">
        <f>VLOOKUP(B1747,Sheet3!B:C,2,FALSE)</f>
        <v>16</v>
      </c>
    </row>
    <row r="1728" spans="1:20" ht="14.25">
      <c r="A1728" s="9">
        <f t="shared" ref="A1728:B1728" si="2610">A1724</f>
        <v>11302</v>
      </c>
      <c r="B1728" s="9" t="str">
        <f t="shared" si="2610"/>
        <v>英布</v>
      </c>
      <c r="C1728" s="9">
        <f t="shared" si="2547"/>
        <v>14</v>
      </c>
      <c r="D1728" s="9">
        <f t="shared" ref="D1728:G1728" si="2611">D1724</f>
        <v>2</v>
      </c>
      <c r="E1728" s="9">
        <f t="shared" si="2611"/>
        <v>1</v>
      </c>
      <c r="F1728" s="9">
        <f t="shared" si="2611"/>
        <v>1</v>
      </c>
      <c r="G1728" s="9">
        <f t="shared" si="2611"/>
        <v>113023</v>
      </c>
      <c r="H1728" s="44" t="str">
        <f t="shared" si="2531"/>
        <v>card_11302_3_3</v>
      </c>
      <c r="I1728" s="9">
        <f t="shared" ref="I1728:M1728" si="2612">I1724</f>
        <v>0</v>
      </c>
      <c r="J1728" s="9" t="str">
        <f t="shared" si="2612"/>
        <v>11302_yingbu_ui.mp3</v>
      </c>
      <c r="K1728" s="9">
        <f t="shared" si="2612"/>
        <v>0</v>
      </c>
      <c r="L1728" s="9">
        <f t="shared" si="2612"/>
        <v>0</v>
      </c>
      <c r="M1728" s="9" t="str">
        <f t="shared" si="2612"/>
        <v>sound_deadnan.mp3</v>
      </c>
      <c r="N1728" s="9"/>
      <c r="P1728" t="str">
        <f t="shared" si="2532"/>
        <v>13</v>
      </c>
      <c r="Q1728">
        <v>3</v>
      </c>
      <c r="R1728" s="9">
        <v>3</v>
      </c>
      <c r="S1728" s="2">
        <v>447</v>
      </c>
      <c r="T1728" s="2">
        <f>VLOOKUP(B1748,Sheet3!B:C,2,FALSE)</f>
        <v>16</v>
      </c>
    </row>
    <row r="1729" spans="1:22" ht="14.25">
      <c r="A1729" s="9">
        <f t="shared" ref="A1729:B1729" si="2613">A1725</f>
        <v>11302</v>
      </c>
      <c r="B1729" s="9" t="str">
        <f t="shared" si="2613"/>
        <v>英布</v>
      </c>
      <c r="C1729" s="9">
        <f t="shared" si="2547"/>
        <v>14</v>
      </c>
      <c r="D1729" s="9">
        <f t="shared" ref="D1729:G1729" si="2614">D1725</f>
        <v>3</v>
      </c>
      <c r="E1729" s="9">
        <f t="shared" si="2614"/>
        <v>1</v>
      </c>
      <c r="F1729" s="9">
        <f t="shared" si="2614"/>
        <v>1</v>
      </c>
      <c r="G1729" s="9">
        <f t="shared" si="2614"/>
        <v>113023</v>
      </c>
      <c r="H1729" s="44" t="str">
        <f t="shared" si="2531"/>
        <v>card_11302_3_3</v>
      </c>
      <c r="I1729" s="9">
        <f t="shared" ref="I1729:M1729" si="2615">I1725</f>
        <v>0</v>
      </c>
      <c r="J1729" s="9" t="str">
        <f t="shared" si="2615"/>
        <v>11302_yingbu_ui.mp3</v>
      </c>
      <c r="K1729" s="9">
        <f t="shared" si="2615"/>
        <v>0</v>
      </c>
      <c r="L1729" s="9">
        <f t="shared" si="2615"/>
        <v>0</v>
      </c>
      <c r="M1729" s="9" t="str">
        <f t="shared" si="2615"/>
        <v>sound_deadnan.mp3</v>
      </c>
      <c r="N1729" s="9"/>
      <c r="P1729" t="str">
        <f t="shared" si="2532"/>
        <v>13</v>
      </c>
      <c r="Q1729">
        <v>3</v>
      </c>
      <c r="R1729" s="9">
        <v>3</v>
      </c>
      <c r="S1729" s="2">
        <v>448</v>
      </c>
      <c r="T1729" s="2">
        <f>VLOOKUP(B1749,Sheet3!B:C,2,FALSE)</f>
        <v>16</v>
      </c>
    </row>
    <row r="1730" spans="1:22" ht="14.25">
      <c r="A1730" s="9">
        <f t="shared" ref="A1730:B1730" si="2616">A1726</f>
        <v>11302</v>
      </c>
      <c r="B1730" s="9" t="str">
        <f t="shared" si="2616"/>
        <v>英布</v>
      </c>
      <c r="C1730" s="9">
        <f t="shared" si="2547"/>
        <v>15</v>
      </c>
      <c r="D1730" s="9">
        <f t="shared" ref="D1730:G1730" si="2617">D1726</f>
        <v>0</v>
      </c>
      <c r="E1730" s="9">
        <f t="shared" si="2617"/>
        <v>1</v>
      </c>
      <c r="F1730" s="9">
        <f t="shared" si="2617"/>
        <v>1</v>
      </c>
      <c r="G1730" s="9">
        <f t="shared" si="2617"/>
        <v>113023</v>
      </c>
      <c r="H1730" s="44" t="str">
        <f t="shared" si="2531"/>
        <v>card_11302_3_0</v>
      </c>
      <c r="I1730" s="9">
        <f t="shared" ref="I1730:M1730" si="2618">I1726</f>
        <v>0</v>
      </c>
      <c r="J1730" s="9" t="str">
        <f t="shared" si="2618"/>
        <v>11302_yingbu_ui.mp3</v>
      </c>
      <c r="K1730" s="9">
        <f t="shared" si="2618"/>
        <v>0</v>
      </c>
      <c r="L1730" s="9">
        <f t="shared" si="2618"/>
        <v>0</v>
      </c>
      <c r="M1730" s="9" t="str">
        <f t="shared" si="2618"/>
        <v>sound_deadnan.mp3</v>
      </c>
      <c r="N1730" s="9"/>
      <c r="P1730" t="str">
        <f t="shared" si="2532"/>
        <v>13</v>
      </c>
      <c r="Q1730">
        <v>3</v>
      </c>
      <c r="R1730" s="9">
        <v>0</v>
      </c>
      <c r="T1730" s="2">
        <f>VLOOKUP(B1750,Sheet3!B:C,2,FALSE)</f>
        <v>16</v>
      </c>
      <c r="U1730">
        <f t="shared" ref="U1730:U1745" si="2619">G1750</f>
        <v>113043</v>
      </c>
      <c r="V1730" t="str">
        <f t="shared" ref="V1730:V1745" si="2620">H1750</f>
        <v>card_11304_3_0</v>
      </c>
    </row>
    <row r="1731" spans="1:22" ht="14.25">
      <c r="A1731" s="9">
        <f t="shared" ref="A1731:B1731" si="2621">A1727</f>
        <v>11302</v>
      </c>
      <c r="B1731" s="9" t="str">
        <f t="shared" si="2621"/>
        <v>英布</v>
      </c>
      <c r="C1731" s="9">
        <f t="shared" si="2547"/>
        <v>15</v>
      </c>
      <c r="D1731" s="9">
        <f t="shared" ref="D1731:G1731" si="2622">D1727</f>
        <v>1</v>
      </c>
      <c r="E1731" s="9">
        <f t="shared" si="2622"/>
        <v>1</v>
      </c>
      <c r="F1731" s="9">
        <f t="shared" si="2622"/>
        <v>1</v>
      </c>
      <c r="G1731" s="9">
        <f t="shared" si="2622"/>
        <v>113023</v>
      </c>
      <c r="H1731" s="44" t="str">
        <f t="shared" si="2531"/>
        <v>card_11302_3_3</v>
      </c>
      <c r="I1731" s="9">
        <f t="shared" ref="I1731:M1731" si="2623">I1727</f>
        <v>0</v>
      </c>
      <c r="J1731" s="9" t="str">
        <f t="shared" si="2623"/>
        <v>11302_yingbu_ui.mp3</v>
      </c>
      <c r="K1731" s="9">
        <f t="shared" si="2623"/>
        <v>0</v>
      </c>
      <c r="L1731" s="9">
        <f t="shared" si="2623"/>
        <v>0</v>
      </c>
      <c r="M1731" s="9" t="str">
        <f t="shared" si="2623"/>
        <v>sound_deadnan.mp3</v>
      </c>
      <c r="N1731" s="9"/>
      <c r="P1731" t="str">
        <f t="shared" si="2532"/>
        <v>13</v>
      </c>
      <c r="Q1731">
        <v>3</v>
      </c>
      <c r="R1731" s="9">
        <v>3</v>
      </c>
      <c r="T1731" s="2">
        <f>VLOOKUP(B1751,Sheet3!B:C,2,FALSE)</f>
        <v>16</v>
      </c>
      <c r="U1731">
        <f t="shared" si="2619"/>
        <v>113043</v>
      </c>
      <c r="V1731" t="str">
        <f t="shared" si="2620"/>
        <v>card_11304_3_3</v>
      </c>
    </row>
    <row r="1732" spans="1:22" ht="14.25">
      <c r="A1732" s="9">
        <f t="shared" ref="A1732:B1732" si="2624">A1728</f>
        <v>11302</v>
      </c>
      <c r="B1732" s="9" t="str">
        <f t="shared" si="2624"/>
        <v>英布</v>
      </c>
      <c r="C1732" s="9">
        <f t="shared" si="2547"/>
        <v>15</v>
      </c>
      <c r="D1732" s="9">
        <f t="shared" ref="D1732:G1732" si="2625">D1728</f>
        <v>2</v>
      </c>
      <c r="E1732" s="9">
        <f t="shared" si="2625"/>
        <v>1</v>
      </c>
      <c r="F1732" s="9">
        <f t="shared" si="2625"/>
        <v>1</v>
      </c>
      <c r="G1732" s="9">
        <f t="shared" si="2625"/>
        <v>113023</v>
      </c>
      <c r="H1732" s="44" t="str">
        <f t="shared" si="2531"/>
        <v>card_11302_3_3</v>
      </c>
      <c r="I1732" s="9">
        <f t="shared" ref="I1732:M1732" si="2626">I1728</f>
        <v>0</v>
      </c>
      <c r="J1732" s="9" t="str">
        <f t="shared" si="2626"/>
        <v>11302_yingbu_ui.mp3</v>
      </c>
      <c r="K1732" s="9">
        <f t="shared" si="2626"/>
        <v>0</v>
      </c>
      <c r="L1732" s="9">
        <f t="shared" si="2626"/>
        <v>0</v>
      </c>
      <c r="M1732" s="9" t="str">
        <f t="shared" si="2626"/>
        <v>sound_deadnan.mp3</v>
      </c>
      <c r="N1732" s="9"/>
      <c r="P1732" t="str">
        <f t="shared" si="2532"/>
        <v>13</v>
      </c>
      <c r="Q1732">
        <v>3</v>
      </c>
      <c r="R1732" s="9">
        <v>3</v>
      </c>
      <c r="T1732" s="2">
        <f>VLOOKUP(B1752,Sheet3!B:C,2,FALSE)</f>
        <v>16</v>
      </c>
      <c r="U1732">
        <f t="shared" si="2619"/>
        <v>113043</v>
      </c>
      <c r="V1732" t="str">
        <f t="shared" si="2620"/>
        <v>card_11304_3_3</v>
      </c>
    </row>
    <row r="1733" spans="1:22" ht="14.25">
      <c r="A1733" s="9">
        <f t="shared" ref="A1733:B1733" si="2627">A1729</f>
        <v>11302</v>
      </c>
      <c r="B1733" s="9" t="str">
        <f t="shared" si="2627"/>
        <v>英布</v>
      </c>
      <c r="C1733" s="9">
        <f t="shared" si="2547"/>
        <v>15</v>
      </c>
      <c r="D1733" s="9">
        <f t="shared" ref="D1733:G1733" si="2628">D1729</f>
        <v>3</v>
      </c>
      <c r="E1733" s="9">
        <f t="shared" si="2628"/>
        <v>1</v>
      </c>
      <c r="F1733" s="9">
        <f t="shared" si="2628"/>
        <v>1</v>
      </c>
      <c r="G1733" s="9">
        <f t="shared" si="2628"/>
        <v>113023</v>
      </c>
      <c r="H1733" s="44" t="str">
        <f t="shared" si="2531"/>
        <v>card_11302_3_3</v>
      </c>
      <c r="I1733" s="9">
        <f t="shared" ref="I1733:M1733" si="2629">I1729</f>
        <v>0</v>
      </c>
      <c r="J1733" s="9" t="str">
        <f t="shared" si="2629"/>
        <v>11302_yingbu_ui.mp3</v>
      </c>
      <c r="K1733" s="9">
        <f t="shared" si="2629"/>
        <v>0</v>
      </c>
      <c r="L1733" s="9">
        <f t="shared" si="2629"/>
        <v>0</v>
      </c>
      <c r="M1733" s="9" t="str">
        <f t="shared" si="2629"/>
        <v>sound_deadnan.mp3</v>
      </c>
      <c r="N1733" s="9"/>
      <c r="P1733" t="str">
        <f t="shared" si="2532"/>
        <v>13</v>
      </c>
      <c r="Q1733">
        <v>3</v>
      </c>
      <c r="R1733" s="9">
        <v>3</v>
      </c>
      <c r="T1733" s="2">
        <f>VLOOKUP(B1753,Sheet3!B:C,2,FALSE)</f>
        <v>16</v>
      </c>
      <c r="U1733">
        <f t="shared" si="2619"/>
        <v>113043</v>
      </c>
      <c r="V1733" t="str">
        <f t="shared" si="2620"/>
        <v>card_11304_3_3</v>
      </c>
    </row>
    <row r="1734" spans="1:22" ht="17.25">
      <c r="A1734" s="9">
        <v>11304</v>
      </c>
      <c r="B1734" s="52" t="s">
        <v>221</v>
      </c>
      <c r="C1734" s="9">
        <v>0</v>
      </c>
      <c r="D1734" s="9">
        <v>0</v>
      </c>
      <c r="E1734" s="42">
        <v>2</v>
      </c>
      <c r="F1734" s="48">
        <v>1</v>
      </c>
      <c r="G1734" s="42">
        <v>113041</v>
      </c>
      <c r="H1734" s="44" t="str">
        <f t="shared" si="2531"/>
        <v>card_11304_1_0</v>
      </c>
      <c r="I1734" s="43">
        <v>0</v>
      </c>
      <c r="J1734" s="45" t="s">
        <v>223</v>
      </c>
      <c r="K1734" s="45">
        <v>0</v>
      </c>
      <c r="L1734" s="43">
        <v>0</v>
      </c>
      <c r="M1734" s="42" t="s">
        <v>58</v>
      </c>
      <c r="N1734" s="9"/>
      <c r="P1734" t="str">
        <f t="shared" si="2532"/>
        <v>13</v>
      </c>
      <c r="Q1734">
        <v>1</v>
      </c>
      <c r="R1734" s="9">
        <v>0</v>
      </c>
      <c r="T1734" s="2">
        <f>VLOOKUP(B1754,Sheet3!B:C,2,FALSE)</f>
        <v>16</v>
      </c>
      <c r="U1734">
        <f t="shared" si="2619"/>
        <v>113043</v>
      </c>
      <c r="V1734" t="str">
        <f t="shared" si="2620"/>
        <v>card_11304_3_0</v>
      </c>
    </row>
    <row r="1735" spans="1:22" ht="17.25">
      <c r="A1735" s="9">
        <v>11304</v>
      </c>
      <c r="B1735" s="52" t="s">
        <v>221</v>
      </c>
      <c r="C1735" s="9">
        <v>0</v>
      </c>
      <c r="D1735" s="9">
        <v>1</v>
      </c>
      <c r="E1735" s="42">
        <v>2</v>
      </c>
      <c r="F1735" s="48">
        <v>1</v>
      </c>
      <c r="G1735" s="42">
        <v>113041</v>
      </c>
      <c r="H1735" s="44" t="str">
        <f t="shared" ref="H1735:H1798" si="2630">"card_"&amp;A1735&amp;"_"&amp;Q1735&amp;"_"&amp;R1735</f>
        <v>card_11304_1_1</v>
      </c>
      <c r="I1735" s="43">
        <v>0</v>
      </c>
      <c r="J1735" s="45" t="s">
        <v>223</v>
      </c>
      <c r="K1735" s="45">
        <v>0</v>
      </c>
      <c r="L1735" s="43">
        <v>0</v>
      </c>
      <c r="M1735" s="42" t="s">
        <v>58</v>
      </c>
      <c r="N1735" s="9"/>
      <c r="P1735" t="str">
        <f t="shared" si="2532"/>
        <v>13</v>
      </c>
      <c r="Q1735">
        <v>1</v>
      </c>
      <c r="R1735" s="9">
        <v>1</v>
      </c>
      <c r="T1735" s="2">
        <f>VLOOKUP(B1755,Sheet3!B:C,2,FALSE)</f>
        <v>16</v>
      </c>
      <c r="U1735">
        <f t="shared" si="2619"/>
        <v>113043</v>
      </c>
      <c r="V1735" t="str">
        <f t="shared" si="2620"/>
        <v>card_11304_3_3</v>
      </c>
    </row>
    <row r="1736" spans="1:22" ht="17.25">
      <c r="A1736" s="9">
        <v>11304</v>
      </c>
      <c r="B1736" s="52" t="s">
        <v>221</v>
      </c>
      <c r="C1736" s="9">
        <v>0</v>
      </c>
      <c r="D1736" s="9">
        <v>2</v>
      </c>
      <c r="E1736" s="42">
        <v>2</v>
      </c>
      <c r="F1736" s="48">
        <v>1</v>
      </c>
      <c r="G1736" s="42">
        <v>113041</v>
      </c>
      <c r="H1736" s="44" t="str">
        <f t="shared" si="2630"/>
        <v>card_11304_2_2</v>
      </c>
      <c r="I1736" s="43">
        <v>0</v>
      </c>
      <c r="J1736" s="45" t="s">
        <v>223</v>
      </c>
      <c r="K1736" s="45">
        <v>0</v>
      </c>
      <c r="L1736" s="43">
        <v>0</v>
      </c>
      <c r="M1736" s="42" t="s">
        <v>58</v>
      </c>
      <c r="N1736" s="9"/>
      <c r="P1736" t="str">
        <f t="shared" ref="P1736:P1799" si="2631">MIDB(A1736,2,2)</f>
        <v>13</v>
      </c>
      <c r="Q1736">
        <v>2</v>
      </c>
      <c r="R1736" s="9">
        <v>2</v>
      </c>
      <c r="T1736" s="2">
        <f>VLOOKUP(B1756,Sheet3!B:C,2,FALSE)</f>
        <v>16</v>
      </c>
      <c r="U1736">
        <f t="shared" si="2619"/>
        <v>113043</v>
      </c>
      <c r="V1736" t="str">
        <f t="shared" si="2620"/>
        <v>card_11304_3_3</v>
      </c>
    </row>
    <row r="1737" spans="1:22" ht="17.25">
      <c r="A1737" s="9">
        <v>11304</v>
      </c>
      <c r="B1737" s="52" t="s">
        <v>221</v>
      </c>
      <c r="C1737" s="9">
        <v>0</v>
      </c>
      <c r="D1737" s="9">
        <v>3</v>
      </c>
      <c r="E1737" s="42">
        <v>2</v>
      </c>
      <c r="F1737" s="48">
        <v>1</v>
      </c>
      <c r="G1737" s="42">
        <v>113041</v>
      </c>
      <c r="H1737" s="44" t="str">
        <f t="shared" si="2630"/>
        <v>card_11304_3_3</v>
      </c>
      <c r="I1737" s="43">
        <v>0</v>
      </c>
      <c r="J1737" s="45" t="s">
        <v>223</v>
      </c>
      <c r="K1737" s="45">
        <v>0</v>
      </c>
      <c r="L1737" s="43">
        <v>0</v>
      </c>
      <c r="M1737" s="42" t="s">
        <v>58</v>
      </c>
      <c r="N1737" s="9"/>
      <c r="P1737" t="str">
        <f t="shared" si="2631"/>
        <v>13</v>
      </c>
      <c r="Q1737">
        <v>3</v>
      </c>
      <c r="R1737" s="9">
        <v>3</v>
      </c>
      <c r="T1737" s="2">
        <f>VLOOKUP(B1757,Sheet3!B:C,2,FALSE)</f>
        <v>16</v>
      </c>
      <c r="U1737">
        <f t="shared" si="2619"/>
        <v>113043</v>
      </c>
      <c r="V1737" t="str">
        <f t="shared" si="2620"/>
        <v>card_11304_3_3</v>
      </c>
    </row>
    <row r="1738" spans="1:22" ht="17.25">
      <c r="A1738" s="9">
        <v>11304</v>
      </c>
      <c r="B1738" s="52" t="s">
        <v>221</v>
      </c>
      <c r="C1738" s="9">
        <v>1</v>
      </c>
      <c r="D1738" s="9">
        <v>0</v>
      </c>
      <c r="E1738" s="42">
        <v>2</v>
      </c>
      <c r="F1738" s="48">
        <v>1</v>
      </c>
      <c r="G1738" s="42">
        <v>113042</v>
      </c>
      <c r="H1738" s="44" t="str">
        <f t="shared" si="2630"/>
        <v>card_11304_2_0</v>
      </c>
      <c r="I1738" s="43">
        <v>0</v>
      </c>
      <c r="J1738" s="45" t="s">
        <v>223</v>
      </c>
      <c r="K1738" s="45">
        <v>0</v>
      </c>
      <c r="L1738" s="43">
        <v>0</v>
      </c>
      <c r="M1738" s="42" t="s">
        <v>58</v>
      </c>
      <c r="N1738" s="9"/>
      <c r="P1738" t="str">
        <f t="shared" si="2631"/>
        <v>13</v>
      </c>
      <c r="Q1738">
        <v>2</v>
      </c>
      <c r="R1738" s="9">
        <v>0</v>
      </c>
      <c r="T1738" s="2">
        <f>VLOOKUP(B1758,Sheet3!B:C,2,FALSE)</f>
        <v>16</v>
      </c>
      <c r="U1738">
        <f t="shared" si="2619"/>
        <v>113043</v>
      </c>
      <c r="V1738" t="str">
        <f t="shared" si="2620"/>
        <v>card_11304_3_0</v>
      </c>
    </row>
    <row r="1739" spans="1:22" ht="17.25">
      <c r="A1739" s="9">
        <v>11304</v>
      </c>
      <c r="B1739" s="52" t="s">
        <v>221</v>
      </c>
      <c r="C1739" s="9">
        <v>1</v>
      </c>
      <c r="D1739" s="9">
        <v>1</v>
      </c>
      <c r="E1739" s="42">
        <v>2</v>
      </c>
      <c r="F1739" s="48">
        <v>1</v>
      </c>
      <c r="G1739" s="42">
        <v>113042</v>
      </c>
      <c r="H1739" s="44" t="str">
        <f t="shared" si="2630"/>
        <v>card_11304_2_2</v>
      </c>
      <c r="I1739" s="43">
        <v>0</v>
      </c>
      <c r="J1739" s="45" t="s">
        <v>223</v>
      </c>
      <c r="K1739" s="45">
        <v>0</v>
      </c>
      <c r="L1739" s="43">
        <v>0</v>
      </c>
      <c r="M1739" s="42" t="s">
        <v>58</v>
      </c>
      <c r="N1739" s="9"/>
      <c r="P1739" t="str">
        <f t="shared" si="2631"/>
        <v>13</v>
      </c>
      <c r="Q1739">
        <v>2</v>
      </c>
      <c r="R1739" s="9">
        <v>2</v>
      </c>
      <c r="T1739" s="2">
        <f>VLOOKUP(B1759,Sheet3!B:C,2,FALSE)</f>
        <v>16</v>
      </c>
      <c r="U1739">
        <f t="shared" si="2619"/>
        <v>113043</v>
      </c>
      <c r="V1739" t="str">
        <f t="shared" si="2620"/>
        <v>card_11304_3_3</v>
      </c>
    </row>
    <row r="1740" spans="1:22" ht="17.25">
      <c r="A1740" s="9">
        <v>11304</v>
      </c>
      <c r="B1740" s="52" t="s">
        <v>221</v>
      </c>
      <c r="C1740" s="9">
        <v>1</v>
      </c>
      <c r="D1740" s="9">
        <v>2</v>
      </c>
      <c r="E1740" s="42">
        <v>2</v>
      </c>
      <c r="F1740" s="48">
        <v>1</v>
      </c>
      <c r="G1740" s="42">
        <v>113042</v>
      </c>
      <c r="H1740" s="44" t="str">
        <f t="shared" si="2630"/>
        <v>card_11304_2_2</v>
      </c>
      <c r="I1740" s="43">
        <v>0</v>
      </c>
      <c r="J1740" s="45" t="s">
        <v>223</v>
      </c>
      <c r="K1740" s="45">
        <v>0</v>
      </c>
      <c r="L1740" s="43">
        <v>0</v>
      </c>
      <c r="M1740" s="42" t="s">
        <v>58</v>
      </c>
      <c r="N1740" s="9"/>
      <c r="P1740" t="str">
        <f t="shared" si="2631"/>
        <v>13</v>
      </c>
      <c r="Q1740">
        <v>2</v>
      </c>
      <c r="R1740" s="9">
        <v>2</v>
      </c>
      <c r="T1740" s="2">
        <f>VLOOKUP(B1760,Sheet3!B:C,2,FALSE)</f>
        <v>16</v>
      </c>
      <c r="U1740">
        <f t="shared" si="2619"/>
        <v>113043</v>
      </c>
      <c r="V1740" t="str">
        <f t="shared" si="2620"/>
        <v>card_11304_3_3</v>
      </c>
    </row>
    <row r="1741" spans="1:22" ht="17.25">
      <c r="A1741" s="9">
        <v>11304</v>
      </c>
      <c r="B1741" s="52" t="s">
        <v>221</v>
      </c>
      <c r="C1741" s="9">
        <v>1</v>
      </c>
      <c r="D1741" s="9">
        <v>3</v>
      </c>
      <c r="E1741" s="42">
        <v>2</v>
      </c>
      <c r="F1741" s="48">
        <v>1</v>
      </c>
      <c r="G1741" s="42">
        <v>113042</v>
      </c>
      <c r="H1741" s="44" t="str">
        <f t="shared" si="2630"/>
        <v>card_11304_3_3</v>
      </c>
      <c r="I1741" s="43">
        <v>0</v>
      </c>
      <c r="J1741" s="45" t="s">
        <v>223</v>
      </c>
      <c r="K1741" s="45">
        <v>0</v>
      </c>
      <c r="L1741" s="43">
        <v>0</v>
      </c>
      <c r="M1741" s="42" t="s">
        <v>58</v>
      </c>
      <c r="N1741" s="9"/>
      <c r="P1741" t="str">
        <f t="shared" si="2631"/>
        <v>13</v>
      </c>
      <c r="Q1741">
        <v>3</v>
      </c>
      <c r="R1741" s="9">
        <v>3</v>
      </c>
      <c r="T1741" s="2">
        <f>VLOOKUP(B1761,Sheet3!B:C,2,FALSE)</f>
        <v>16</v>
      </c>
      <c r="U1741">
        <f t="shared" si="2619"/>
        <v>113043</v>
      </c>
      <c r="V1741" t="str">
        <f t="shared" si="2620"/>
        <v>card_11304_3_3</v>
      </c>
    </row>
    <row r="1742" spans="1:22" ht="17.25">
      <c r="A1742" s="9">
        <v>11304</v>
      </c>
      <c r="B1742" s="52" t="s">
        <v>221</v>
      </c>
      <c r="C1742" s="9">
        <v>2</v>
      </c>
      <c r="D1742" s="9">
        <v>0</v>
      </c>
      <c r="E1742" s="42">
        <v>2</v>
      </c>
      <c r="F1742" s="48">
        <v>1</v>
      </c>
      <c r="G1742" s="42">
        <v>113042</v>
      </c>
      <c r="H1742" s="44" t="str">
        <f t="shared" si="2630"/>
        <v>card_11304_2_0</v>
      </c>
      <c r="I1742" s="43">
        <v>0</v>
      </c>
      <c r="J1742" s="45" t="s">
        <v>223</v>
      </c>
      <c r="K1742" s="45">
        <v>0</v>
      </c>
      <c r="L1742" s="43">
        <v>0</v>
      </c>
      <c r="M1742" s="42" t="s">
        <v>58</v>
      </c>
      <c r="N1742" s="9"/>
      <c r="P1742" t="str">
        <f t="shared" si="2631"/>
        <v>13</v>
      </c>
      <c r="Q1742">
        <v>2</v>
      </c>
      <c r="R1742" s="9">
        <v>0</v>
      </c>
      <c r="T1742" s="2">
        <f>VLOOKUP(B1762,Sheet3!B:C,2,FALSE)</f>
        <v>16</v>
      </c>
      <c r="U1742">
        <f t="shared" si="2619"/>
        <v>113043</v>
      </c>
      <c r="V1742" t="str">
        <f t="shared" si="2620"/>
        <v>card_11304_3_0</v>
      </c>
    </row>
    <row r="1743" spans="1:22" ht="17.25">
      <c r="A1743" s="9">
        <v>11304</v>
      </c>
      <c r="B1743" s="52" t="s">
        <v>221</v>
      </c>
      <c r="C1743" s="9">
        <v>2</v>
      </c>
      <c r="D1743" s="9">
        <v>1</v>
      </c>
      <c r="E1743" s="42">
        <v>2</v>
      </c>
      <c r="F1743" s="48">
        <v>1</v>
      </c>
      <c r="G1743" s="42">
        <v>113042</v>
      </c>
      <c r="H1743" s="44" t="str">
        <f t="shared" si="2630"/>
        <v>card_11304_2_2</v>
      </c>
      <c r="I1743" s="43">
        <v>0</v>
      </c>
      <c r="J1743" s="45" t="s">
        <v>223</v>
      </c>
      <c r="K1743" s="45">
        <v>0</v>
      </c>
      <c r="L1743" s="43">
        <v>0</v>
      </c>
      <c r="M1743" s="42" t="s">
        <v>58</v>
      </c>
      <c r="N1743" s="9"/>
      <c r="P1743" t="str">
        <f t="shared" si="2631"/>
        <v>13</v>
      </c>
      <c r="Q1743">
        <v>2</v>
      </c>
      <c r="R1743" s="9">
        <v>2</v>
      </c>
      <c r="T1743" s="2">
        <f>VLOOKUP(B1763,Sheet3!B:C,2,FALSE)</f>
        <v>16</v>
      </c>
      <c r="U1743">
        <f t="shared" si="2619"/>
        <v>113043</v>
      </c>
      <c r="V1743" t="str">
        <f t="shared" si="2620"/>
        <v>card_11304_3_3</v>
      </c>
    </row>
    <row r="1744" spans="1:22" ht="17.25">
      <c r="A1744" s="9">
        <v>11304</v>
      </c>
      <c r="B1744" s="52" t="s">
        <v>221</v>
      </c>
      <c r="C1744" s="9">
        <v>2</v>
      </c>
      <c r="D1744" s="9">
        <v>2</v>
      </c>
      <c r="E1744" s="42">
        <v>2</v>
      </c>
      <c r="F1744" s="48">
        <v>1</v>
      </c>
      <c r="G1744" s="42">
        <v>113042</v>
      </c>
      <c r="H1744" s="44" t="str">
        <f t="shared" si="2630"/>
        <v>card_11304_2_2</v>
      </c>
      <c r="I1744" s="43">
        <v>0</v>
      </c>
      <c r="J1744" s="45" t="s">
        <v>223</v>
      </c>
      <c r="K1744" s="45">
        <v>0</v>
      </c>
      <c r="L1744" s="43">
        <v>0</v>
      </c>
      <c r="M1744" s="42" t="s">
        <v>58</v>
      </c>
      <c r="N1744" s="9"/>
      <c r="P1744" t="str">
        <f t="shared" si="2631"/>
        <v>13</v>
      </c>
      <c r="Q1744">
        <v>2</v>
      </c>
      <c r="R1744" s="9">
        <v>2</v>
      </c>
      <c r="T1744" s="2">
        <f>VLOOKUP(B1764,Sheet3!B:C,2,FALSE)</f>
        <v>16</v>
      </c>
      <c r="U1744">
        <f t="shared" si="2619"/>
        <v>113043</v>
      </c>
      <c r="V1744" t="str">
        <f t="shared" si="2620"/>
        <v>card_11304_3_3</v>
      </c>
    </row>
    <row r="1745" spans="1:22" ht="17.25">
      <c r="A1745" s="9">
        <v>11304</v>
      </c>
      <c r="B1745" s="52" t="s">
        <v>221</v>
      </c>
      <c r="C1745" s="9">
        <v>2</v>
      </c>
      <c r="D1745" s="9">
        <v>3</v>
      </c>
      <c r="E1745" s="42">
        <v>2</v>
      </c>
      <c r="F1745" s="48">
        <v>1</v>
      </c>
      <c r="G1745" s="42">
        <v>113042</v>
      </c>
      <c r="H1745" s="44" t="str">
        <f t="shared" si="2630"/>
        <v>card_11304_3_3</v>
      </c>
      <c r="I1745" s="43">
        <v>0</v>
      </c>
      <c r="J1745" s="45" t="s">
        <v>223</v>
      </c>
      <c r="K1745" s="45">
        <v>0</v>
      </c>
      <c r="L1745" s="43">
        <v>0</v>
      </c>
      <c r="M1745" s="42" t="s">
        <v>58</v>
      </c>
      <c r="N1745" s="9"/>
      <c r="P1745" t="str">
        <f t="shared" si="2631"/>
        <v>13</v>
      </c>
      <c r="Q1745">
        <v>3</v>
      </c>
      <c r="R1745" s="9">
        <v>3</v>
      </c>
      <c r="T1745" s="2">
        <f>VLOOKUP(B1765,Sheet3!B:C,2,FALSE)</f>
        <v>16</v>
      </c>
      <c r="U1745">
        <f t="shared" si="2619"/>
        <v>113043</v>
      </c>
      <c r="V1745" t="str">
        <f t="shared" si="2620"/>
        <v>card_11304_3_3</v>
      </c>
    </row>
    <row r="1746" spans="1:22" ht="17.25">
      <c r="A1746" s="9">
        <v>11304</v>
      </c>
      <c r="B1746" s="52" t="s">
        <v>221</v>
      </c>
      <c r="C1746" s="9">
        <v>3</v>
      </c>
      <c r="D1746" s="9">
        <v>0</v>
      </c>
      <c r="E1746" s="42">
        <v>2</v>
      </c>
      <c r="F1746" s="48">
        <v>1</v>
      </c>
      <c r="G1746" s="42">
        <v>113042</v>
      </c>
      <c r="H1746" s="44" t="str">
        <f t="shared" si="2630"/>
        <v>card_11304_2_0</v>
      </c>
      <c r="I1746" s="43">
        <v>0</v>
      </c>
      <c r="J1746" s="45" t="s">
        <v>223</v>
      </c>
      <c r="K1746" s="45">
        <v>0</v>
      </c>
      <c r="L1746" s="43">
        <v>0</v>
      </c>
      <c r="M1746" s="42" t="s">
        <v>58</v>
      </c>
      <c r="N1746" s="9"/>
      <c r="P1746" t="str">
        <f t="shared" si="2631"/>
        <v>13</v>
      </c>
      <c r="Q1746">
        <v>2</v>
      </c>
      <c r="R1746" s="9">
        <v>0</v>
      </c>
      <c r="T1746" s="2"/>
    </row>
    <row r="1747" spans="1:22" ht="17.25">
      <c r="A1747" s="9">
        <v>11304</v>
      </c>
      <c r="B1747" s="52" t="s">
        <v>221</v>
      </c>
      <c r="C1747" s="9">
        <v>3</v>
      </c>
      <c r="D1747" s="9">
        <v>1</v>
      </c>
      <c r="E1747" s="42">
        <v>2</v>
      </c>
      <c r="F1747" s="48">
        <v>1</v>
      </c>
      <c r="G1747" s="42">
        <v>113042</v>
      </c>
      <c r="H1747" s="44" t="str">
        <f t="shared" si="2630"/>
        <v>card_11304_2_2</v>
      </c>
      <c r="I1747" s="43">
        <v>0</v>
      </c>
      <c r="J1747" s="45" t="s">
        <v>223</v>
      </c>
      <c r="K1747" s="45">
        <v>0</v>
      </c>
      <c r="L1747" s="43">
        <v>0</v>
      </c>
      <c r="M1747" s="42" t="s">
        <v>58</v>
      </c>
      <c r="N1747" s="9"/>
      <c r="P1747" t="str">
        <f t="shared" si="2631"/>
        <v>13</v>
      </c>
      <c r="Q1747">
        <v>2</v>
      </c>
      <c r="R1747" s="39">
        <v>2</v>
      </c>
      <c r="T1747" s="2"/>
    </row>
    <row r="1748" spans="1:22" ht="17.25">
      <c r="A1748" s="9">
        <v>11304</v>
      </c>
      <c r="B1748" s="52" t="s">
        <v>221</v>
      </c>
      <c r="C1748" s="9">
        <v>3</v>
      </c>
      <c r="D1748" s="9">
        <v>2</v>
      </c>
      <c r="E1748" s="42">
        <v>2</v>
      </c>
      <c r="F1748" s="48">
        <v>1</v>
      </c>
      <c r="G1748" s="42">
        <v>113042</v>
      </c>
      <c r="H1748" s="44" t="str">
        <f t="shared" si="2630"/>
        <v>card_11304_2_2</v>
      </c>
      <c r="I1748" s="43">
        <v>0</v>
      </c>
      <c r="J1748" s="45" t="s">
        <v>223</v>
      </c>
      <c r="K1748" s="45">
        <v>0</v>
      </c>
      <c r="L1748" s="43">
        <v>0</v>
      </c>
      <c r="M1748" s="42" t="s">
        <v>58</v>
      </c>
      <c r="N1748" s="9"/>
      <c r="P1748" t="str">
        <f t="shared" si="2631"/>
        <v>13</v>
      </c>
      <c r="Q1748">
        <v>2</v>
      </c>
      <c r="R1748" s="39">
        <v>2</v>
      </c>
      <c r="T1748" s="2"/>
    </row>
    <row r="1749" spans="1:22" ht="17.25">
      <c r="A1749" s="9">
        <v>11304</v>
      </c>
      <c r="B1749" s="52" t="s">
        <v>221</v>
      </c>
      <c r="C1749" s="9">
        <v>3</v>
      </c>
      <c r="D1749" s="9">
        <v>3</v>
      </c>
      <c r="E1749" s="42">
        <v>2</v>
      </c>
      <c r="F1749" s="48">
        <v>1</v>
      </c>
      <c r="G1749" s="42">
        <v>113042</v>
      </c>
      <c r="H1749" s="44" t="str">
        <f t="shared" si="2630"/>
        <v>card_11304_3_3</v>
      </c>
      <c r="I1749" s="43">
        <v>0</v>
      </c>
      <c r="J1749" s="45" t="s">
        <v>223</v>
      </c>
      <c r="K1749" s="45">
        <v>0</v>
      </c>
      <c r="L1749" s="43">
        <v>0</v>
      </c>
      <c r="M1749" s="42" t="s">
        <v>58</v>
      </c>
      <c r="N1749" s="9"/>
      <c r="P1749" t="str">
        <f t="shared" si="2631"/>
        <v>13</v>
      </c>
      <c r="Q1749">
        <v>3</v>
      </c>
      <c r="R1749" s="9">
        <v>3</v>
      </c>
      <c r="T1749" s="2"/>
    </row>
    <row r="1750" spans="1:22" ht="14.25">
      <c r="A1750" s="9">
        <v>11304</v>
      </c>
      <c r="B1750" s="9" t="s">
        <v>221</v>
      </c>
      <c r="C1750" s="9">
        <v>4</v>
      </c>
      <c r="D1750" s="9">
        <v>0</v>
      </c>
      <c r="E1750" s="46">
        <v>2</v>
      </c>
      <c r="F1750" s="9">
        <v>1</v>
      </c>
      <c r="G1750" s="9">
        <v>113043</v>
      </c>
      <c r="H1750" s="44" t="str">
        <f t="shared" si="2630"/>
        <v>card_11304_3_0</v>
      </c>
      <c r="I1750" s="9">
        <v>0</v>
      </c>
      <c r="J1750" s="9" t="s">
        <v>223</v>
      </c>
      <c r="K1750" s="9">
        <v>0</v>
      </c>
      <c r="L1750" s="9">
        <v>0</v>
      </c>
      <c r="M1750" s="9" t="s">
        <v>58</v>
      </c>
      <c r="N1750" s="9"/>
      <c r="P1750" t="str">
        <f t="shared" si="2631"/>
        <v>13</v>
      </c>
      <c r="Q1750">
        <v>3</v>
      </c>
      <c r="R1750" s="9">
        <v>0</v>
      </c>
      <c r="T1750" s="2"/>
    </row>
    <row r="1751" spans="1:22" ht="14.25">
      <c r="A1751" s="9">
        <v>11304</v>
      </c>
      <c r="B1751" s="9" t="s">
        <v>221</v>
      </c>
      <c r="C1751" s="9">
        <v>4</v>
      </c>
      <c r="D1751" s="9">
        <v>1</v>
      </c>
      <c r="E1751" s="46">
        <v>2</v>
      </c>
      <c r="F1751" s="9">
        <v>1</v>
      </c>
      <c r="G1751" s="9">
        <v>113043</v>
      </c>
      <c r="H1751" s="44" t="str">
        <f t="shared" si="2630"/>
        <v>card_11304_3_3</v>
      </c>
      <c r="I1751" s="9">
        <v>0</v>
      </c>
      <c r="J1751" s="9" t="s">
        <v>223</v>
      </c>
      <c r="K1751" s="9">
        <v>0</v>
      </c>
      <c r="L1751" s="9">
        <v>0</v>
      </c>
      <c r="M1751" s="9" t="s">
        <v>58</v>
      </c>
      <c r="N1751" s="9"/>
      <c r="P1751" t="str">
        <f t="shared" si="2631"/>
        <v>13</v>
      </c>
      <c r="Q1751">
        <v>3</v>
      </c>
      <c r="R1751" s="9">
        <v>3</v>
      </c>
      <c r="T1751" s="2"/>
    </row>
    <row r="1752" spans="1:22" ht="14.25">
      <c r="A1752" s="9">
        <v>11304</v>
      </c>
      <c r="B1752" s="9" t="s">
        <v>221</v>
      </c>
      <c r="C1752" s="9">
        <v>4</v>
      </c>
      <c r="D1752" s="9">
        <v>2</v>
      </c>
      <c r="E1752" s="46">
        <v>2</v>
      </c>
      <c r="F1752" s="9">
        <v>1</v>
      </c>
      <c r="G1752" s="9">
        <v>113043</v>
      </c>
      <c r="H1752" s="44" t="str">
        <f t="shared" si="2630"/>
        <v>card_11304_3_3</v>
      </c>
      <c r="I1752" s="9">
        <v>0</v>
      </c>
      <c r="J1752" s="9" t="s">
        <v>223</v>
      </c>
      <c r="K1752" s="9">
        <v>0</v>
      </c>
      <c r="L1752" s="9">
        <v>0</v>
      </c>
      <c r="M1752" s="9" t="s">
        <v>58</v>
      </c>
      <c r="N1752" s="9"/>
      <c r="P1752" t="str">
        <f t="shared" si="2631"/>
        <v>13</v>
      </c>
      <c r="Q1752">
        <v>3</v>
      </c>
      <c r="R1752" s="9">
        <v>3</v>
      </c>
      <c r="T1752" s="2"/>
    </row>
    <row r="1753" spans="1:22" ht="14.25">
      <c r="A1753" s="9">
        <v>11304</v>
      </c>
      <c r="B1753" s="9" t="s">
        <v>221</v>
      </c>
      <c r="C1753" s="9">
        <v>4</v>
      </c>
      <c r="D1753" s="9">
        <v>3</v>
      </c>
      <c r="E1753" s="46">
        <v>2</v>
      </c>
      <c r="F1753" s="9">
        <v>1</v>
      </c>
      <c r="G1753" s="9">
        <v>113043</v>
      </c>
      <c r="H1753" s="44" t="str">
        <f t="shared" si="2630"/>
        <v>card_11304_3_3</v>
      </c>
      <c r="I1753" s="9">
        <v>0</v>
      </c>
      <c r="J1753" s="9" t="s">
        <v>223</v>
      </c>
      <c r="K1753" s="9">
        <v>0</v>
      </c>
      <c r="L1753" s="9">
        <v>0</v>
      </c>
      <c r="M1753" s="9" t="s">
        <v>58</v>
      </c>
      <c r="N1753" s="9"/>
      <c r="P1753" t="str">
        <f t="shared" si="2631"/>
        <v>13</v>
      </c>
      <c r="Q1753">
        <v>3</v>
      </c>
      <c r="R1753" s="9">
        <v>3</v>
      </c>
      <c r="T1753" s="2"/>
    </row>
    <row r="1754" spans="1:22" ht="14.25">
      <c r="A1754" s="9">
        <v>11304</v>
      </c>
      <c r="B1754" s="9" t="s">
        <v>221</v>
      </c>
      <c r="C1754" s="9">
        <v>5</v>
      </c>
      <c r="D1754" s="9">
        <v>0</v>
      </c>
      <c r="E1754" s="46">
        <v>2</v>
      </c>
      <c r="F1754" s="9">
        <v>1</v>
      </c>
      <c r="G1754" s="9">
        <v>113043</v>
      </c>
      <c r="H1754" s="44" t="str">
        <f t="shared" si="2630"/>
        <v>card_11304_3_0</v>
      </c>
      <c r="I1754" s="9">
        <v>0</v>
      </c>
      <c r="J1754" s="9" t="s">
        <v>223</v>
      </c>
      <c r="K1754" s="9">
        <v>0</v>
      </c>
      <c r="L1754" s="9">
        <v>0</v>
      </c>
      <c r="M1754" s="9" t="s">
        <v>58</v>
      </c>
      <c r="N1754" s="9"/>
      <c r="P1754" t="str">
        <f t="shared" si="2631"/>
        <v>13</v>
      </c>
      <c r="Q1754">
        <v>3</v>
      </c>
      <c r="R1754" s="9">
        <v>0</v>
      </c>
      <c r="T1754" s="2"/>
    </row>
    <row r="1755" spans="1:22" ht="14.25">
      <c r="A1755" s="9">
        <v>11304</v>
      </c>
      <c r="B1755" s="9" t="s">
        <v>221</v>
      </c>
      <c r="C1755" s="9">
        <v>5</v>
      </c>
      <c r="D1755" s="9">
        <v>1</v>
      </c>
      <c r="E1755" s="46">
        <v>2</v>
      </c>
      <c r="F1755" s="9">
        <v>1</v>
      </c>
      <c r="G1755" s="9">
        <v>113043</v>
      </c>
      <c r="H1755" s="44" t="str">
        <f t="shared" si="2630"/>
        <v>card_11304_3_3</v>
      </c>
      <c r="I1755" s="9">
        <v>0</v>
      </c>
      <c r="J1755" s="9" t="s">
        <v>223</v>
      </c>
      <c r="K1755" s="9">
        <v>0</v>
      </c>
      <c r="L1755" s="9">
        <v>0</v>
      </c>
      <c r="M1755" s="9" t="s">
        <v>58</v>
      </c>
      <c r="N1755" s="9"/>
      <c r="P1755" t="str">
        <f t="shared" si="2631"/>
        <v>13</v>
      </c>
      <c r="Q1755">
        <v>3</v>
      </c>
      <c r="R1755" s="9">
        <v>3</v>
      </c>
      <c r="T1755" s="2"/>
    </row>
    <row r="1756" spans="1:22" ht="14.25">
      <c r="A1756" s="9">
        <v>11304</v>
      </c>
      <c r="B1756" s="9" t="s">
        <v>221</v>
      </c>
      <c r="C1756" s="9">
        <v>5</v>
      </c>
      <c r="D1756" s="9">
        <v>2</v>
      </c>
      <c r="E1756" s="46">
        <v>2</v>
      </c>
      <c r="F1756" s="9">
        <v>1</v>
      </c>
      <c r="G1756" s="9">
        <v>113043</v>
      </c>
      <c r="H1756" s="44" t="str">
        <f t="shared" si="2630"/>
        <v>card_11304_3_3</v>
      </c>
      <c r="I1756" s="9">
        <v>0</v>
      </c>
      <c r="J1756" s="9" t="s">
        <v>223</v>
      </c>
      <c r="K1756" s="9">
        <v>0</v>
      </c>
      <c r="L1756" s="9">
        <v>0</v>
      </c>
      <c r="M1756" s="9" t="s">
        <v>58</v>
      </c>
      <c r="N1756" s="9"/>
      <c r="P1756" t="str">
        <f t="shared" si="2631"/>
        <v>13</v>
      </c>
      <c r="Q1756">
        <v>3</v>
      </c>
      <c r="R1756" s="9">
        <v>3</v>
      </c>
      <c r="T1756" s="2"/>
    </row>
    <row r="1757" spans="1:22" ht="14.25">
      <c r="A1757" s="9">
        <v>11304</v>
      </c>
      <c r="B1757" s="9" t="s">
        <v>221</v>
      </c>
      <c r="C1757" s="9">
        <v>5</v>
      </c>
      <c r="D1757" s="9">
        <v>3</v>
      </c>
      <c r="E1757" s="46">
        <v>2</v>
      </c>
      <c r="F1757" s="9">
        <v>1</v>
      </c>
      <c r="G1757" s="9">
        <v>113043</v>
      </c>
      <c r="H1757" s="44" t="str">
        <f t="shared" si="2630"/>
        <v>card_11304_3_3</v>
      </c>
      <c r="I1757" s="9">
        <v>0</v>
      </c>
      <c r="J1757" s="9" t="s">
        <v>223</v>
      </c>
      <c r="K1757" s="9">
        <v>0</v>
      </c>
      <c r="L1757" s="9">
        <v>0</v>
      </c>
      <c r="M1757" s="9" t="s">
        <v>58</v>
      </c>
      <c r="N1757" s="9"/>
      <c r="P1757" t="str">
        <f t="shared" si="2631"/>
        <v>13</v>
      </c>
      <c r="Q1757">
        <v>3</v>
      </c>
      <c r="R1757" s="9">
        <v>3</v>
      </c>
      <c r="T1757" s="2"/>
    </row>
    <row r="1758" spans="1:22" ht="14.25">
      <c r="A1758" s="9">
        <v>11304</v>
      </c>
      <c r="B1758" s="9" t="s">
        <v>221</v>
      </c>
      <c r="C1758" s="9">
        <v>6</v>
      </c>
      <c r="D1758" s="9">
        <v>0</v>
      </c>
      <c r="E1758" s="46">
        <v>2</v>
      </c>
      <c r="F1758" s="9">
        <v>1</v>
      </c>
      <c r="G1758" s="9">
        <v>113043</v>
      </c>
      <c r="H1758" s="44" t="str">
        <f t="shared" si="2630"/>
        <v>card_11304_3_0</v>
      </c>
      <c r="I1758" s="9">
        <v>0</v>
      </c>
      <c r="J1758" s="9" t="s">
        <v>223</v>
      </c>
      <c r="K1758" s="9">
        <v>0</v>
      </c>
      <c r="L1758" s="9">
        <v>0</v>
      </c>
      <c r="M1758" s="9" t="s">
        <v>58</v>
      </c>
      <c r="N1758" s="9"/>
      <c r="P1758" t="str">
        <f t="shared" si="2631"/>
        <v>13</v>
      </c>
      <c r="Q1758">
        <v>3</v>
      </c>
      <c r="R1758" s="9">
        <v>0</v>
      </c>
      <c r="T1758" s="2"/>
    </row>
    <row r="1759" spans="1:22" ht="14.25">
      <c r="A1759" s="9">
        <v>11304</v>
      </c>
      <c r="B1759" s="9" t="s">
        <v>221</v>
      </c>
      <c r="C1759" s="9">
        <v>6</v>
      </c>
      <c r="D1759" s="9">
        <v>1</v>
      </c>
      <c r="E1759" s="46">
        <v>2</v>
      </c>
      <c r="F1759" s="9">
        <v>1</v>
      </c>
      <c r="G1759" s="9">
        <v>113043</v>
      </c>
      <c r="H1759" s="44" t="str">
        <f t="shared" si="2630"/>
        <v>card_11304_3_3</v>
      </c>
      <c r="I1759" s="9">
        <v>0</v>
      </c>
      <c r="J1759" s="9" t="s">
        <v>223</v>
      </c>
      <c r="K1759" s="9">
        <v>0</v>
      </c>
      <c r="L1759" s="9">
        <v>0</v>
      </c>
      <c r="M1759" s="9" t="s">
        <v>58</v>
      </c>
      <c r="N1759" s="9"/>
      <c r="P1759" t="str">
        <f t="shared" si="2631"/>
        <v>13</v>
      </c>
      <c r="Q1759">
        <v>3</v>
      </c>
      <c r="R1759" s="9">
        <v>3</v>
      </c>
      <c r="T1759" s="2"/>
    </row>
    <row r="1760" spans="1:22" ht="14.25">
      <c r="A1760" s="9">
        <v>11304</v>
      </c>
      <c r="B1760" s="9" t="s">
        <v>221</v>
      </c>
      <c r="C1760" s="9">
        <v>6</v>
      </c>
      <c r="D1760" s="9">
        <v>2</v>
      </c>
      <c r="E1760" s="46">
        <v>2</v>
      </c>
      <c r="F1760" s="9">
        <v>1</v>
      </c>
      <c r="G1760" s="9">
        <v>113043</v>
      </c>
      <c r="H1760" s="44" t="str">
        <f t="shared" si="2630"/>
        <v>card_11304_3_3</v>
      </c>
      <c r="I1760" s="9">
        <v>0</v>
      </c>
      <c r="J1760" s="9" t="s">
        <v>223</v>
      </c>
      <c r="K1760" s="9">
        <v>0</v>
      </c>
      <c r="L1760" s="9">
        <v>0</v>
      </c>
      <c r="M1760" s="9" t="s">
        <v>58</v>
      </c>
      <c r="N1760" s="9"/>
      <c r="P1760" t="str">
        <f t="shared" si="2631"/>
        <v>13</v>
      </c>
      <c r="Q1760">
        <v>3</v>
      </c>
      <c r="R1760" s="9">
        <v>3</v>
      </c>
      <c r="T1760" s="2"/>
    </row>
    <row r="1761" spans="1:20" ht="14.25">
      <c r="A1761" s="9">
        <v>11304</v>
      </c>
      <c r="B1761" s="9" t="s">
        <v>221</v>
      </c>
      <c r="C1761" s="9">
        <v>6</v>
      </c>
      <c r="D1761" s="9">
        <v>3</v>
      </c>
      <c r="E1761" s="46">
        <v>2</v>
      </c>
      <c r="F1761" s="9">
        <v>1</v>
      </c>
      <c r="G1761" s="9">
        <v>113043</v>
      </c>
      <c r="H1761" s="44" t="str">
        <f t="shared" si="2630"/>
        <v>card_11304_3_3</v>
      </c>
      <c r="I1761" s="9">
        <v>0</v>
      </c>
      <c r="J1761" s="9" t="s">
        <v>223</v>
      </c>
      <c r="K1761" s="9">
        <v>0</v>
      </c>
      <c r="L1761" s="9">
        <v>0</v>
      </c>
      <c r="M1761" s="9" t="s">
        <v>58</v>
      </c>
      <c r="N1761" s="9"/>
      <c r="P1761" t="str">
        <f t="shared" si="2631"/>
        <v>13</v>
      </c>
      <c r="Q1761">
        <v>3</v>
      </c>
      <c r="R1761" s="9">
        <v>3</v>
      </c>
      <c r="T1761" s="2"/>
    </row>
    <row r="1762" spans="1:20" ht="14.25">
      <c r="A1762" s="9">
        <v>11304</v>
      </c>
      <c r="B1762" s="9" t="s">
        <v>221</v>
      </c>
      <c r="C1762" s="9">
        <v>7</v>
      </c>
      <c r="D1762" s="9">
        <v>0</v>
      </c>
      <c r="E1762" s="46">
        <v>2</v>
      </c>
      <c r="F1762" s="9">
        <v>1</v>
      </c>
      <c r="G1762" s="9">
        <v>113043</v>
      </c>
      <c r="H1762" s="44" t="str">
        <f t="shared" si="2630"/>
        <v>card_11304_3_0</v>
      </c>
      <c r="I1762" s="9">
        <v>0</v>
      </c>
      <c r="J1762" s="9" t="s">
        <v>223</v>
      </c>
      <c r="K1762" s="9">
        <v>0</v>
      </c>
      <c r="L1762" s="9">
        <v>0</v>
      </c>
      <c r="M1762" s="9" t="s">
        <v>58</v>
      </c>
      <c r="N1762" s="9"/>
      <c r="P1762" t="str">
        <f t="shared" si="2631"/>
        <v>13</v>
      </c>
      <c r="Q1762">
        <v>3</v>
      </c>
      <c r="R1762" s="9">
        <v>0</v>
      </c>
      <c r="T1762" s="2"/>
    </row>
    <row r="1763" spans="1:20" ht="14.25">
      <c r="A1763" s="9">
        <v>11304</v>
      </c>
      <c r="B1763" s="9" t="s">
        <v>221</v>
      </c>
      <c r="C1763" s="9">
        <v>7</v>
      </c>
      <c r="D1763" s="9">
        <v>1</v>
      </c>
      <c r="E1763" s="46">
        <v>2</v>
      </c>
      <c r="F1763" s="9">
        <v>1</v>
      </c>
      <c r="G1763" s="9">
        <v>113043</v>
      </c>
      <c r="H1763" s="44" t="str">
        <f t="shared" si="2630"/>
        <v>card_11304_3_3</v>
      </c>
      <c r="I1763" s="9">
        <v>0</v>
      </c>
      <c r="J1763" s="9" t="s">
        <v>223</v>
      </c>
      <c r="K1763" s="9">
        <v>0</v>
      </c>
      <c r="L1763" s="9">
        <v>0</v>
      </c>
      <c r="M1763" s="9" t="s">
        <v>58</v>
      </c>
      <c r="N1763" s="9"/>
      <c r="P1763" t="str">
        <f t="shared" si="2631"/>
        <v>13</v>
      </c>
      <c r="Q1763">
        <v>3</v>
      </c>
      <c r="R1763" s="9">
        <v>3</v>
      </c>
      <c r="T1763" s="2"/>
    </row>
    <row r="1764" spans="1:20" ht="14.25">
      <c r="A1764" s="9">
        <v>11304</v>
      </c>
      <c r="B1764" s="9" t="s">
        <v>221</v>
      </c>
      <c r="C1764" s="9">
        <v>7</v>
      </c>
      <c r="D1764" s="9">
        <v>2</v>
      </c>
      <c r="E1764" s="46">
        <v>2</v>
      </c>
      <c r="F1764" s="9">
        <v>1</v>
      </c>
      <c r="G1764" s="9">
        <v>113043</v>
      </c>
      <c r="H1764" s="44" t="str">
        <f t="shared" si="2630"/>
        <v>card_11304_3_3</v>
      </c>
      <c r="I1764" s="9">
        <v>0</v>
      </c>
      <c r="J1764" s="9" t="s">
        <v>223</v>
      </c>
      <c r="K1764" s="9">
        <v>0</v>
      </c>
      <c r="L1764" s="9">
        <v>0</v>
      </c>
      <c r="M1764" s="9" t="s">
        <v>58</v>
      </c>
      <c r="N1764" s="9"/>
      <c r="P1764" t="str">
        <f t="shared" si="2631"/>
        <v>13</v>
      </c>
      <c r="Q1764">
        <v>3</v>
      </c>
      <c r="R1764" s="9">
        <v>3</v>
      </c>
      <c r="T1764" s="2"/>
    </row>
    <row r="1765" spans="1:20" ht="14.25">
      <c r="A1765" s="9">
        <v>11304</v>
      </c>
      <c r="B1765" s="9" t="s">
        <v>221</v>
      </c>
      <c r="C1765" s="9">
        <v>7</v>
      </c>
      <c r="D1765" s="9">
        <v>3</v>
      </c>
      <c r="E1765" s="46">
        <v>2</v>
      </c>
      <c r="F1765" s="9">
        <v>1</v>
      </c>
      <c r="G1765" s="9">
        <v>113043</v>
      </c>
      <c r="H1765" s="44" t="str">
        <f t="shared" si="2630"/>
        <v>card_11304_3_3</v>
      </c>
      <c r="I1765" s="9">
        <v>0</v>
      </c>
      <c r="J1765" s="9" t="s">
        <v>223</v>
      </c>
      <c r="K1765" s="9">
        <v>0</v>
      </c>
      <c r="L1765" s="9">
        <v>0</v>
      </c>
      <c r="M1765" s="9" t="s">
        <v>58</v>
      </c>
      <c r="N1765" s="9"/>
      <c r="P1765" t="str">
        <f t="shared" si="2631"/>
        <v>13</v>
      </c>
      <c r="Q1765">
        <v>3</v>
      </c>
      <c r="R1765" s="9">
        <v>3</v>
      </c>
      <c r="T1765" s="2"/>
    </row>
    <row r="1766" spans="1:20" ht="14.25">
      <c r="A1766" s="9">
        <f>A1762</f>
        <v>11304</v>
      </c>
      <c r="B1766" s="9" t="str">
        <f>B1762</f>
        <v>王昭君</v>
      </c>
      <c r="C1766" s="9">
        <v>8</v>
      </c>
      <c r="D1766" s="9">
        <f>D1762</f>
        <v>0</v>
      </c>
      <c r="E1766" s="9">
        <f>E1762</f>
        <v>2</v>
      </c>
      <c r="F1766" s="9">
        <f>F1762</f>
        <v>1</v>
      </c>
      <c r="G1766" s="9">
        <v>113043</v>
      </c>
      <c r="H1766" s="44" t="str">
        <f t="shared" si="2630"/>
        <v>card_11304_3_0</v>
      </c>
      <c r="I1766" s="9">
        <f t="shared" ref="I1766:M1766" si="2632">I1762</f>
        <v>0</v>
      </c>
      <c r="J1766" s="9" t="str">
        <f t="shared" si="2632"/>
        <v>11304_wangzhaojun_ui.mp3</v>
      </c>
      <c r="K1766" s="9">
        <f t="shared" si="2632"/>
        <v>0</v>
      </c>
      <c r="L1766" s="9">
        <f t="shared" si="2632"/>
        <v>0</v>
      </c>
      <c r="M1766" s="9" t="str">
        <f t="shared" si="2632"/>
        <v>sound_deadnv.mp3</v>
      </c>
      <c r="N1766" s="43">
        <v>0</v>
      </c>
      <c r="P1766" t="str">
        <f t="shared" si="2631"/>
        <v>13</v>
      </c>
      <c r="Q1766">
        <v>3</v>
      </c>
      <c r="R1766" s="9">
        <v>0</v>
      </c>
      <c r="T1766" s="2"/>
    </row>
    <row r="1767" spans="1:20" ht="14.25">
      <c r="A1767" s="9">
        <f t="shared" ref="A1767:B1767" si="2633">A1763</f>
        <v>11304</v>
      </c>
      <c r="B1767" s="9" t="str">
        <f t="shared" si="2633"/>
        <v>王昭君</v>
      </c>
      <c r="C1767" s="9">
        <v>8</v>
      </c>
      <c r="D1767" s="9">
        <f t="shared" ref="D1767:F1767" si="2634">D1763</f>
        <v>1</v>
      </c>
      <c r="E1767" s="9">
        <f t="shared" si="2634"/>
        <v>2</v>
      </c>
      <c r="F1767" s="9">
        <f t="shared" si="2634"/>
        <v>1</v>
      </c>
      <c r="G1767" s="9">
        <v>113043</v>
      </c>
      <c r="H1767" s="44" t="str">
        <f t="shared" si="2630"/>
        <v>card_11304_3_3</v>
      </c>
      <c r="I1767" s="9">
        <f t="shared" ref="I1767:M1767" si="2635">I1763</f>
        <v>0</v>
      </c>
      <c r="J1767" s="9" t="str">
        <f t="shared" si="2635"/>
        <v>11304_wangzhaojun_ui.mp3</v>
      </c>
      <c r="K1767" s="9">
        <f t="shared" si="2635"/>
        <v>0</v>
      </c>
      <c r="L1767" s="9">
        <f t="shared" si="2635"/>
        <v>0</v>
      </c>
      <c r="M1767" s="9" t="str">
        <f t="shared" si="2635"/>
        <v>sound_deadnv.mp3</v>
      </c>
      <c r="N1767" s="43">
        <v>0</v>
      </c>
      <c r="P1767" t="str">
        <f t="shared" si="2631"/>
        <v>13</v>
      </c>
      <c r="Q1767">
        <v>3</v>
      </c>
      <c r="R1767" s="9">
        <v>3</v>
      </c>
      <c r="T1767" s="2"/>
    </row>
    <row r="1768" spans="1:20" ht="14.25">
      <c r="A1768" s="9">
        <f t="shared" ref="A1768:B1768" si="2636">A1764</f>
        <v>11304</v>
      </c>
      <c r="B1768" s="9" t="str">
        <f t="shared" si="2636"/>
        <v>王昭君</v>
      </c>
      <c r="C1768" s="9">
        <v>8</v>
      </c>
      <c r="D1768" s="9">
        <f t="shared" ref="D1768:F1768" si="2637">D1764</f>
        <v>2</v>
      </c>
      <c r="E1768" s="9">
        <f t="shared" si="2637"/>
        <v>2</v>
      </c>
      <c r="F1768" s="9">
        <f t="shared" si="2637"/>
        <v>1</v>
      </c>
      <c r="G1768" s="9">
        <v>113043</v>
      </c>
      <c r="H1768" s="44" t="str">
        <f t="shared" si="2630"/>
        <v>card_11304_3_3</v>
      </c>
      <c r="I1768" s="9">
        <f t="shared" ref="I1768:M1768" si="2638">I1764</f>
        <v>0</v>
      </c>
      <c r="J1768" s="9" t="str">
        <f t="shared" si="2638"/>
        <v>11304_wangzhaojun_ui.mp3</v>
      </c>
      <c r="K1768" s="9">
        <f t="shared" si="2638"/>
        <v>0</v>
      </c>
      <c r="L1768" s="9">
        <f t="shared" si="2638"/>
        <v>0</v>
      </c>
      <c r="M1768" s="9" t="str">
        <f t="shared" si="2638"/>
        <v>sound_deadnv.mp3</v>
      </c>
      <c r="N1768" s="43">
        <v>0</v>
      </c>
      <c r="P1768" t="str">
        <f t="shared" si="2631"/>
        <v>13</v>
      </c>
      <c r="Q1768">
        <v>3</v>
      </c>
      <c r="R1768" s="9">
        <v>3</v>
      </c>
      <c r="T1768" s="2"/>
    </row>
    <row r="1769" spans="1:20" ht="14.25">
      <c r="A1769" s="9">
        <f t="shared" ref="A1769:B1769" si="2639">A1765</f>
        <v>11304</v>
      </c>
      <c r="B1769" s="9" t="str">
        <f t="shared" si="2639"/>
        <v>王昭君</v>
      </c>
      <c r="C1769" s="9">
        <v>8</v>
      </c>
      <c r="D1769" s="9">
        <f t="shared" ref="D1769:F1769" si="2640">D1765</f>
        <v>3</v>
      </c>
      <c r="E1769" s="9">
        <f t="shared" si="2640"/>
        <v>2</v>
      </c>
      <c r="F1769" s="9">
        <f t="shared" si="2640"/>
        <v>1</v>
      </c>
      <c r="G1769" s="9">
        <v>113043</v>
      </c>
      <c r="H1769" s="44" t="str">
        <f t="shared" si="2630"/>
        <v>card_11304_3_3</v>
      </c>
      <c r="I1769" s="9">
        <f t="shared" ref="I1769:M1769" si="2641">I1765</f>
        <v>0</v>
      </c>
      <c r="J1769" s="9" t="str">
        <f t="shared" si="2641"/>
        <v>11304_wangzhaojun_ui.mp3</v>
      </c>
      <c r="K1769" s="9">
        <f t="shared" si="2641"/>
        <v>0</v>
      </c>
      <c r="L1769" s="9">
        <f t="shared" si="2641"/>
        <v>0</v>
      </c>
      <c r="M1769" s="9" t="str">
        <f t="shared" si="2641"/>
        <v>sound_deadnv.mp3</v>
      </c>
      <c r="N1769" s="43">
        <v>0</v>
      </c>
      <c r="P1769" t="str">
        <f t="shared" si="2631"/>
        <v>13</v>
      </c>
      <c r="Q1769">
        <v>3</v>
      </c>
      <c r="R1769" s="9">
        <v>3</v>
      </c>
      <c r="T1769" s="2"/>
    </row>
    <row r="1770" spans="1:20" ht="14.25">
      <c r="A1770" s="9">
        <f t="shared" ref="A1770:B1770" si="2642">A1766</f>
        <v>11304</v>
      </c>
      <c r="B1770" s="9" t="str">
        <f t="shared" si="2642"/>
        <v>王昭君</v>
      </c>
      <c r="C1770" s="9">
        <f>C1766+1</f>
        <v>9</v>
      </c>
      <c r="D1770" s="9">
        <f t="shared" ref="D1770:G1770" si="2643">D1766</f>
        <v>0</v>
      </c>
      <c r="E1770" s="9">
        <f t="shared" si="2643"/>
        <v>2</v>
      </c>
      <c r="F1770" s="9">
        <f t="shared" si="2643"/>
        <v>1</v>
      </c>
      <c r="G1770" s="9">
        <f t="shared" si="2643"/>
        <v>113043</v>
      </c>
      <c r="H1770" s="44" t="str">
        <f t="shared" si="2630"/>
        <v>card_11304_3_0</v>
      </c>
      <c r="I1770" s="9">
        <f t="shared" ref="I1770:M1770" si="2644">I1766</f>
        <v>0</v>
      </c>
      <c r="J1770" s="9" t="str">
        <f t="shared" si="2644"/>
        <v>11304_wangzhaojun_ui.mp3</v>
      </c>
      <c r="K1770" s="9">
        <f t="shared" si="2644"/>
        <v>0</v>
      </c>
      <c r="L1770" s="9">
        <f t="shared" si="2644"/>
        <v>0</v>
      </c>
      <c r="M1770" s="9" t="str">
        <f t="shared" si="2644"/>
        <v>sound_deadnv.mp3</v>
      </c>
      <c r="N1770" s="43">
        <v>0</v>
      </c>
      <c r="P1770" t="str">
        <f t="shared" si="2631"/>
        <v>13</v>
      </c>
      <c r="Q1770">
        <v>3</v>
      </c>
      <c r="R1770" s="9">
        <v>0</v>
      </c>
      <c r="T1770" s="2"/>
    </row>
    <row r="1771" spans="1:20" ht="14.25">
      <c r="A1771" s="9">
        <f t="shared" ref="A1771:B1771" si="2645">A1767</f>
        <v>11304</v>
      </c>
      <c r="B1771" s="9" t="str">
        <f t="shared" si="2645"/>
        <v>王昭君</v>
      </c>
      <c r="C1771" s="9">
        <f t="shared" ref="C1771:C1797" si="2646">C1767+1</f>
        <v>9</v>
      </c>
      <c r="D1771" s="9">
        <f t="shared" ref="D1771:G1771" si="2647">D1767</f>
        <v>1</v>
      </c>
      <c r="E1771" s="9">
        <f t="shared" si="2647"/>
        <v>2</v>
      </c>
      <c r="F1771" s="9">
        <f t="shared" si="2647"/>
        <v>1</v>
      </c>
      <c r="G1771" s="9">
        <f t="shared" si="2647"/>
        <v>113043</v>
      </c>
      <c r="H1771" s="44" t="str">
        <f t="shared" si="2630"/>
        <v>card_11304_3_3</v>
      </c>
      <c r="I1771" s="9">
        <f t="shared" ref="I1771:M1771" si="2648">I1767</f>
        <v>0</v>
      </c>
      <c r="J1771" s="9" t="str">
        <f t="shared" si="2648"/>
        <v>11304_wangzhaojun_ui.mp3</v>
      </c>
      <c r="K1771" s="9">
        <f t="shared" si="2648"/>
        <v>0</v>
      </c>
      <c r="L1771" s="9">
        <f t="shared" si="2648"/>
        <v>0</v>
      </c>
      <c r="M1771" s="9" t="str">
        <f t="shared" si="2648"/>
        <v>sound_deadnv.mp3</v>
      </c>
      <c r="N1771" s="43">
        <v>0</v>
      </c>
      <c r="P1771" t="str">
        <f t="shared" si="2631"/>
        <v>13</v>
      </c>
      <c r="Q1771">
        <v>3</v>
      </c>
      <c r="R1771" s="9">
        <v>3</v>
      </c>
      <c r="T1771" s="2"/>
    </row>
    <row r="1772" spans="1:20" ht="14.25">
      <c r="A1772" s="9">
        <f t="shared" ref="A1772:B1772" si="2649">A1768</f>
        <v>11304</v>
      </c>
      <c r="B1772" s="9" t="str">
        <f t="shared" si="2649"/>
        <v>王昭君</v>
      </c>
      <c r="C1772" s="9">
        <f t="shared" si="2646"/>
        <v>9</v>
      </c>
      <c r="D1772" s="9">
        <f t="shared" ref="D1772:G1772" si="2650">D1768</f>
        <v>2</v>
      </c>
      <c r="E1772" s="9">
        <f t="shared" si="2650"/>
        <v>2</v>
      </c>
      <c r="F1772" s="9">
        <f t="shared" si="2650"/>
        <v>1</v>
      </c>
      <c r="G1772" s="9">
        <f t="shared" si="2650"/>
        <v>113043</v>
      </c>
      <c r="H1772" s="44" t="str">
        <f t="shared" si="2630"/>
        <v>card_11304_3_3</v>
      </c>
      <c r="I1772" s="9">
        <f t="shared" ref="I1772:M1772" si="2651">I1768</f>
        <v>0</v>
      </c>
      <c r="J1772" s="9" t="str">
        <f t="shared" si="2651"/>
        <v>11304_wangzhaojun_ui.mp3</v>
      </c>
      <c r="K1772" s="9">
        <f t="shared" si="2651"/>
        <v>0</v>
      </c>
      <c r="L1772" s="9">
        <f t="shared" si="2651"/>
        <v>0</v>
      </c>
      <c r="M1772" s="9" t="str">
        <f t="shared" si="2651"/>
        <v>sound_deadnv.mp3</v>
      </c>
      <c r="N1772" s="43">
        <v>0</v>
      </c>
      <c r="P1772" t="str">
        <f t="shared" si="2631"/>
        <v>13</v>
      </c>
      <c r="Q1772">
        <v>3</v>
      </c>
      <c r="R1772" s="9">
        <v>3</v>
      </c>
      <c r="T1772" s="2"/>
    </row>
    <row r="1773" spans="1:20" ht="14.25">
      <c r="A1773" s="9">
        <f t="shared" ref="A1773:B1773" si="2652">A1769</f>
        <v>11304</v>
      </c>
      <c r="B1773" s="9" t="str">
        <f t="shared" si="2652"/>
        <v>王昭君</v>
      </c>
      <c r="C1773" s="9">
        <f t="shared" si="2646"/>
        <v>9</v>
      </c>
      <c r="D1773" s="9">
        <f t="shared" ref="D1773:G1773" si="2653">D1769</f>
        <v>3</v>
      </c>
      <c r="E1773" s="9">
        <f t="shared" si="2653"/>
        <v>2</v>
      </c>
      <c r="F1773" s="9">
        <f t="shared" si="2653"/>
        <v>1</v>
      </c>
      <c r="G1773" s="9">
        <f t="shared" si="2653"/>
        <v>113043</v>
      </c>
      <c r="H1773" s="44" t="str">
        <f t="shared" si="2630"/>
        <v>card_11304_3_3</v>
      </c>
      <c r="I1773" s="9">
        <f t="shared" ref="I1773:M1773" si="2654">I1769</f>
        <v>0</v>
      </c>
      <c r="J1773" s="9" t="str">
        <f t="shared" si="2654"/>
        <v>11304_wangzhaojun_ui.mp3</v>
      </c>
      <c r="K1773" s="9">
        <f t="shared" si="2654"/>
        <v>0</v>
      </c>
      <c r="L1773" s="9">
        <f t="shared" si="2654"/>
        <v>0</v>
      </c>
      <c r="M1773" s="9" t="str">
        <f t="shared" si="2654"/>
        <v>sound_deadnv.mp3</v>
      </c>
      <c r="N1773" s="43">
        <v>0</v>
      </c>
      <c r="P1773" t="str">
        <f t="shared" si="2631"/>
        <v>13</v>
      </c>
      <c r="Q1773">
        <v>3</v>
      </c>
      <c r="R1773" s="9">
        <v>3</v>
      </c>
      <c r="T1773" s="2"/>
    </row>
    <row r="1774" spans="1:20" ht="14.25">
      <c r="A1774" s="9">
        <f t="shared" ref="A1774:B1774" si="2655">A1770</f>
        <v>11304</v>
      </c>
      <c r="B1774" s="9" t="str">
        <f t="shared" si="2655"/>
        <v>王昭君</v>
      </c>
      <c r="C1774" s="9">
        <f t="shared" si="2646"/>
        <v>10</v>
      </c>
      <c r="D1774" s="9">
        <f t="shared" ref="D1774:G1774" si="2656">D1770</f>
        <v>0</v>
      </c>
      <c r="E1774" s="9">
        <f t="shared" si="2656"/>
        <v>2</v>
      </c>
      <c r="F1774" s="9">
        <f t="shared" si="2656"/>
        <v>1</v>
      </c>
      <c r="G1774" s="9">
        <f t="shared" si="2656"/>
        <v>113043</v>
      </c>
      <c r="H1774" s="44" t="str">
        <f t="shared" si="2630"/>
        <v>card_11304_3_0</v>
      </c>
      <c r="I1774" s="9">
        <f t="shared" ref="I1774:M1774" si="2657">I1770</f>
        <v>0</v>
      </c>
      <c r="J1774" s="9" t="str">
        <f t="shared" si="2657"/>
        <v>11304_wangzhaojun_ui.mp3</v>
      </c>
      <c r="K1774" s="9">
        <f t="shared" si="2657"/>
        <v>0</v>
      </c>
      <c r="L1774" s="9">
        <f t="shared" si="2657"/>
        <v>0</v>
      </c>
      <c r="M1774" s="9" t="str">
        <f t="shared" si="2657"/>
        <v>sound_deadnv.mp3</v>
      </c>
      <c r="N1774" s="43">
        <v>0</v>
      </c>
      <c r="P1774" t="str">
        <f t="shared" si="2631"/>
        <v>13</v>
      </c>
      <c r="Q1774">
        <v>3</v>
      </c>
      <c r="R1774" s="9">
        <v>0</v>
      </c>
      <c r="T1774" s="2"/>
    </row>
    <row r="1775" spans="1:20" ht="14.25">
      <c r="A1775" s="9">
        <f t="shared" ref="A1775:B1775" si="2658">A1771</f>
        <v>11304</v>
      </c>
      <c r="B1775" s="9" t="str">
        <f t="shared" si="2658"/>
        <v>王昭君</v>
      </c>
      <c r="C1775" s="9">
        <f t="shared" si="2646"/>
        <v>10</v>
      </c>
      <c r="D1775" s="9">
        <f t="shared" ref="D1775:G1775" si="2659">D1771</f>
        <v>1</v>
      </c>
      <c r="E1775" s="9">
        <f t="shared" si="2659"/>
        <v>2</v>
      </c>
      <c r="F1775" s="9">
        <f t="shared" si="2659"/>
        <v>1</v>
      </c>
      <c r="G1775" s="9">
        <f t="shared" si="2659"/>
        <v>113043</v>
      </c>
      <c r="H1775" s="44" t="str">
        <f t="shared" si="2630"/>
        <v>card_11304_3_3</v>
      </c>
      <c r="I1775" s="9">
        <f t="shared" ref="I1775:M1775" si="2660">I1771</f>
        <v>0</v>
      </c>
      <c r="J1775" s="9" t="str">
        <f t="shared" si="2660"/>
        <v>11304_wangzhaojun_ui.mp3</v>
      </c>
      <c r="K1775" s="9">
        <f t="shared" si="2660"/>
        <v>0</v>
      </c>
      <c r="L1775" s="9">
        <f t="shared" si="2660"/>
        <v>0</v>
      </c>
      <c r="M1775" s="9" t="str">
        <f t="shared" si="2660"/>
        <v>sound_deadnv.mp3</v>
      </c>
      <c r="N1775" s="43">
        <v>0</v>
      </c>
      <c r="P1775" t="str">
        <f t="shared" si="2631"/>
        <v>13</v>
      </c>
      <c r="Q1775">
        <v>3</v>
      </c>
      <c r="R1775" s="9">
        <v>3</v>
      </c>
      <c r="T1775" s="2"/>
    </row>
    <row r="1776" spans="1:20" ht="14.25">
      <c r="A1776" s="9">
        <f t="shared" ref="A1776:B1776" si="2661">A1772</f>
        <v>11304</v>
      </c>
      <c r="B1776" s="9" t="str">
        <f t="shared" si="2661"/>
        <v>王昭君</v>
      </c>
      <c r="C1776" s="9">
        <f t="shared" si="2646"/>
        <v>10</v>
      </c>
      <c r="D1776" s="9">
        <f t="shared" ref="D1776:G1776" si="2662">D1772</f>
        <v>2</v>
      </c>
      <c r="E1776" s="9">
        <f t="shared" si="2662"/>
        <v>2</v>
      </c>
      <c r="F1776" s="9">
        <f t="shared" si="2662"/>
        <v>1</v>
      </c>
      <c r="G1776" s="9">
        <f t="shared" si="2662"/>
        <v>113043</v>
      </c>
      <c r="H1776" s="44" t="str">
        <f t="shared" si="2630"/>
        <v>card_11304_3_3</v>
      </c>
      <c r="I1776" s="9">
        <f t="shared" ref="I1776:M1776" si="2663">I1772</f>
        <v>0</v>
      </c>
      <c r="J1776" s="9" t="str">
        <f t="shared" si="2663"/>
        <v>11304_wangzhaojun_ui.mp3</v>
      </c>
      <c r="K1776" s="9">
        <f t="shared" si="2663"/>
        <v>0</v>
      </c>
      <c r="L1776" s="9">
        <f t="shared" si="2663"/>
        <v>0</v>
      </c>
      <c r="M1776" s="9" t="str">
        <f t="shared" si="2663"/>
        <v>sound_deadnv.mp3</v>
      </c>
      <c r="N1776" s="43">
        <v>0</v>
      </c>
      <c r="P1776" t="str">
        <f t="shared" si="2631"/>
        <v>13</v>
      </c>
      <c r="Q1776">
        <v>3</v>
      </c>
      <c r="R1776" s="9">
        <v>3</v>
      </c>
      <c r="T1776" s="2"/>
    </row>
    <row r="1777" spans="1:20" ht="14.25">
      <c r="A1777" s="9">
        <f t="shared" ref="A1777:B1777" si="2664">A1773</f>
        <v>11304</v>
      </c>
      <c r="B1777" s="9" t="str">
        <f t="shared" si="2664"/>
        <v>王昭君</v>
      </c>
      <c r="C1777" s="9">
        <f t="shared" si="2646"/>
        <v>10</v>
      </c>
      <c r="D1777" s="9">
        <f t="shared" ref="D1777:G1777" si="2665">D1773</f>
        <v>3</v>
      </c>
      <c r="E1777" s="9">
        <f t="shared" si="2665"/>
        <v>2</v>
      </c>
      <c r="F1777" s="9">
        <f t="shared" si="2665"/>
        <v>1</v>
      </c>
      <c r="G1777" s="9">
        <f t="shared" si="2665"/>
        <v>113043</v>
      </c>
      <c r="H1777" s="44" t="str">
        <f t="shared" si="2630"/>
        <v>card_11304_3_3</v>
      </c>
      <c r="I1777" s="9">
        <f t="shared" ref="I1777:M1777" si="2666">I1773</f>
        <v>0</v>
      </c>
      <c r="J1777" s="9" t="str">
        <f t="shared" si="2666"/>
        <v>11304_wangzhaojun_ui.mp3</v>
      </c>
      <c r="K1777" s="9">
        <f t="shared" si="2666"/>
        <v>0</v>
      </c>
      <c r="L1777" s="9">
        <f t="shared" si="2666"/>
        <v>0</v>
      </c>
      <c r="M1777" s="9" t="str">
        <f t="shared" si="2666"/>
        <v>sound_deadnv.mp3</v>
      </c>
      <c r="N1777" s="43">
        <v>0</v>
      </c>
      <c r="P1777" t="str">
        <f t="shared" si="2631"/>
        <v>13</v>
      </c>
      <c r="Q1777">
        <v>3</v>
      </c>
      <c r="R1777" s="9">
        <v>3</v>
      </c>
      <c r="T1777" s="2"/>
    </row>
    <row r="1778" spans="1:20" ht="14.25">
      <c r="A1778" s="9">
        <f t="shared" ref="A1778:B1778" si="2667">A1774</f>
        <v>11304</v>
      </c>
      <c r="B1778" s="9" t="str">
        <f t="shared" si="2667"/>
        <v>王昭君</v>
      </c>
      <c r="C1778" s="9">
        <f t="shared" si="2646"/>
        <v>11</v>
      </c>
      <c r="D1778" s="9">
        <f t="shared" ref="D1778:G1778" si="2668">D1774</f>
        <v>0</v>
      </c>
      <c r="E1778" s="9">
        <f t="shared" si="2668"/>
        <v>2</v>
      </c>
      <c r="F1778" s="9">
        <f t="shared" si="2668"/>
        <v>1</v>
      </c>
      <c r="G1778" s="9">
        <f t="shared" si="2668"/>
        <v>113043</v>
      </c>
      <c r="H1778" s="44" t="str">
        <f t="shared" si="2630"/>
        <v>card_11304_3_0</v>
      </c>
      <c r="I1778" s="9">
        <f t="shared" ref="I1778:M1778" si="2669">I1774</f>
        <v>0</v>
      </c>
      <c r="J1778" s="9" t="str">
        <f t="shared" si="2669"/>
        <v>11304_wangzhaojun_ui.mp3</v>
      </c>
      <c r="K1778" s="9">
        <f t="shared" si="2669"/>
        <v>0</v>
      </c>
      <c r="L1778" s="9">
        <f t="shared" si="2669"/>
        <v>0</v>
      </c>
      <c r="M1778" s="9" t="str">
        <f t="shared" si="2669"/>
        <v>sound_deadnv.mp3</v>
      </c>
      <c r="N1778" s="43">
        <v>0</v>
      </c>
      <c r="P1778" t="str">
        <f t="shared" si="2631"/>
        <v>13</v>
      </c>
      <c r="Q1778">
        <v>3</v>
      </c>
      <c r="R1778" s="9">
        <v>0</v>
      </c>
      <c r="S1778" s="2">
        <v>449</v>
      </c>
      <c r="T1778" s="2">
        <f>VLOOKUP(B1798,Sheet3!B:C,2,FALSE)</f>
        <v>17</v>
      </c>
    </row>
    <row r="1779" spans="1:20" ht="14.25">
      <c r="A1779" s="9">
        <f t="shared" ref="A1779:B1779" si="2670">A1775</f>
        <v>11304</v>
      </c>
      <c r="B1779" s="9" t="str">
        <f t="shared" si="2670"/>
        <v>王昭君</v>
      </c>
      <c r="C1779" s="9">
        <f t="shared" si="2646"/>
        <v>11</v>
      </c>
      <c r="D1779" s="9">
        <f t="shared" ref="D1779:G1779" si="2671">D1775</f>
        <v>1</v>
      </c>
      <c r="E1779" s="9">
        <f t="shared" si="2671"/>
        <v>2</v>
      </c>
      <c r="F1779" s="9">
        <f t="shared" si="2671"/>
        <v>1</v>
      </c>
      <c r="G1779" s="9">
        <f t="shared" si="2671"/>
        <v>113043</v>
      </c>
      <c r="H1779" s="44" t="str">
        <f t="shared" si="2630"/>
        <v>card_11304_3_3</v>
      </c>
      <c r="I1779" s="9">
        <f t="shared" ref="I1779:M1779" si="2672">I1775</f>
        <v>0</v>
      </c>
      <c r="J1779" s="9" t="str">
        <f t="shared" si="2672"/>
        <v>11304_wangzhaojun_ui.mp3</v>
      </c>
      <c r="K1779" s="9">
        <f t="shared" si="2672"/>
        <v>0</v>
      </c>
      <c r="L1779" s="9">
        <f t="shared" si="2672"/>
        <v>0</v>
      </c>
      <c r="M1779" s="9" t="str">
        <f t="shared" si="2672"/>
        <v>sound_deadnv.mp3</v>
      </c>
      <c r="N1779" s="43">
        <v>0</v>
      </c>
      <c r="P1779" t="str">
        <f t="shared" si="2631"/>
        <v>13</v>
      </c>
      <c r="Q1779">
        <v>3</v>
      </c>
      <c r="R1779" s="9">
        <v>3</v>
      </c>
      <c r="S1779" s="2">
        <v>450</v>
      </c>
      <c r="T1779" s="2">
        <f>VLOOKUP(B1799,Sheet3!B:C,2,FALSE)</f>
        <v>17</v>
      </c>
    </row>
    <row r="1780" spans="1:20" ht="14.25">
      <c r="A1780" s="9">
        <f t="shared" ref="A1780:B1780" si="2673">A1776</f>
        <v>11304</v>
      </c>
      <c r="B1780" s="9" t="str">
        <f t="shared" si="2673"/>
        <v>王昭君</v>
      </c>
      <c r="C1780" s="9">
        <f t="shared" si="2646"/>
        <v>11</v>
      </c>
      <c r="D1780" s="9">
        <f t="shared" ref="D1780:G1780" si="2674">D1776</f>
        <v>2</v>
      </c>
      <c r="E1780" s="9">
        <f t="shared" si="2674"/>
        <v>2</v>
      </c>
      <c r="F1780" s="9">
        <f t="shared" si="2674"/>
        <v>1</v>
      </c>
      <c r="G1780" s="9">
        <f t="shared" si="2674"/>
        <v>113043</v>
      </c>
      <c r="H1780" s="44" t="str">
        <f t="shared" si="2630"/>
        <v>card_11304_3_3</v>
      </c>
      <c r="I1780" s="9">
        <f t="shared" ref="I1780:M1780" si="2675">I1776</f>
        <v>0</v>
      </c>
      <c r="J1780" s="9" t="str">
        <f t="shared" si="2675"/>
        <v>11304_wangzhaojun_ui.mp3</v>
      </c>
      <c r="K1780" s="9">
        <f t="shared" si="2675"/>
        <v>0</v>
      </c>
      <c r="L1780" s="9">
        <f t="shared" si="2675"/>
        <v>0</v>
      </c>
      <c r="M1780" s="9" t="str">
        <f t="shared" si="2675"/>
        <v>sound_deadnv.mp3</v>
      </c>
      <c r="N1780" s="43">
        <v>0</v>
      </c>
      <c r="P1780" t="str">
        <f t="shared" si="2631"/>
        <v>13</v>
      </c>
      <c r="Q1780">
        <v>3</v>
      </c>
      <c r="R1780" s="9">
        <v>3</v>
      </c>
      <c r="S1780" s="2">
        <v>451</v>
      </c>
      <c r="T1780" s="2">
        <f>VLOOKUP(B1800,Sheet3!B:C,2,FALSE)</f>
        <v>17</v>
      </c>
    </row>
    <row r="1781" spans="1:20" ht="14.25">
      <c r="A1781" s="9">
        <f t="shared" ref="A1781:B1781" si="2676">A1777</f>
        <v>11304</v>
      </c>
      <c r="B1781" s="9" t="str">
        <f t="shared" si="2676"/>
        <v>王昭君</v>
      </c>
      <c r="C1781" s="9">
        <f t="shared" si="2646"/>
        <v>11</v>
      </c>
      <c r="D1781" s="9">
        <f t="shared" ref="D1781:G1781" si="2677">D1777</f>
        <v>3</v>
      </c>
      <c r="E1781" s="9">
        <f t="shared" si="2677"/>
        <v>2</v>
      </c>
      <c r="F1781" s="9">
        <f t="shared" si="2677"/>
        <v>1</v>
      </c>
      <c r="G1781" s="9">
        <f t="shared" si="2677"/>
        <v>113043</v>
      </c>
      <c r="H1781" s="44" t="str">
        <f t="shared" si="2630"/>
        <v>card_11304_3_3</v>
      </c>
      <c r="I1781" s="9">
        <f t="shared" ref="I1781:M1781" si="2678">I1777</f>
        <v>0</v>
      </c>
      <c r="J1781" s="9" t="str">
        <f t="shared" si="2678"/>
        <v>11304_wangzhaojun_ui.mp3</v>
      </c>
      <c r="K1781" s="9">
        <f t="shared" si="2678"/>
        <v>0</v>
      </c>
      <c r="L1781" s="9">
        <f t="shared" si="2678"/>
        <v>0</v>
      </c>
      <c r="M1781" s="9" t="str">
        <f t="shared" si="2678"/>
        <v>sound_deadnv.mp3</v>
      </c>
      <c r="N1781" s="43">
        <v>0</v>
      </c>
      <c r="P1781" t="str">
        <f t="shared" si="2631"/>
        <v>13</v>
      </c>
      <c r="Q1781">
        <v>3</v>
      </c>
      <c r="R1781" s="9">
        <v>3</v>
      </c>
      <c r="S1781" s="2">
        <v>452</v>
      </c>
      <c r="T1781" s="2">
        <f>VLOOKUP(B1801,Sheet3!B:C,2,FALSE)</f>
        <v>17</v>
      </c>
    </row>
    <row r="1782" spans="1:20" ht="14.25">
      <c r="A1782" s="9">
        <f t="shared" ref="A1782:B1782" si="2679">A1778</f>
        <v>11304</v>
      </c>
      <c r="B1782" s="9" t="str">
        <f t="shared" si="2679"/>
        <v>王昭君</v>
      </c>
      <c r="C1782" s="9">
        <f t="shared" si="2646"/>
        <v>12</v>
      </c>
      <c r="D1782" s="9">
        <f t="shared" ref="D1782:G1782" si="2680">D1778</f>
        <v>0</v>
      </c>
      <c r="E1782" s="9">
        <f t="shared" si="2680"/>
        <v>2</v>
      </c>
      <c r="F1782" s="9">
        <f t="shared" si="2680"/>
        <v>1</v>
      </c>
      <c r="G1782" s="9">
        <f t="shared" si="2680"/>
        <v>113043</v>
      </c>
      <c r="H1782" s="44" t="str">
        <f t="shared" si="2630"/>
        <v>card_11304_3_0</v>
      </c>
      <c r="I1782" s="9">
        <f t="shared" ref="I1782:M1782" si="2681">I1778</f>
        <v>0</v>
      </c>
      <c r="J1782" s="9" t="str">
        <f t="shared" si="2681"/>
        <v>11304_wangzhaojun_ui.mp3</v>
      </c>
      <c r="K1782" s="9">
        <f t="shared" si="2681"/>
        <v>0</v>
      </c>
      <c r="L1782" s="9">
        <f t="shared" si="2681"/>
        <v>0</v>
      </c>
      <c r="M1782" s="9" t="str">
        <f t="shared" si="2681"/>
        <v>sound_deadnv.mp3</v>
      </c>
      <c r="N1782" s="9"/>
      <c r="P1782" t="str">
        <f t="shared" si="2631"/>
        <v>13</v>
      </c>
      <c r="Q1782">
        <v>3</v>
      </c>
      <c r="R1782" s="9">
        <v>0</v>
      </c>
      <c r="S1782" s="2">
        <v>453</v>
      </c>
      <c r="T1782" s="2">
        <f>VLOOKUP(B1802,Sheet3!B:C,2,FALSE)</f>
        <v>17</v>
      </c>
    </row>
    <row r="1783" spans="1:20" ht="14.25">
      <c r="A1783" s="9">
        <f t="shared" ref="A1783:B1783" si="2682">A1779</f>
        <v>11304</v>
      </c>
      <c r="B1783" s="9" t="str">
        <f t="shared" si="2682"/>
        <v>王昭君</v>
      </c>
      <c r="C1783" s="9">
        <f t="shared" si="2646"/>
        <v>12</v>
      </c>
      <c r="D1783" s="9">
        <f t="shared" ref="D1783:G1783" si="2683">D1779</f>
        <v>1</v>
      </c>
      <c r="E1783" s="9">
        <f t="shared" si="2683"/>
        <v>2</v>
      </c>
      <c r="F1783" s="9">
        <f t="shared" si="2683"/>
        <v>1</v>
      </c>
      <c r="G1783" s="9">
        <f t="shared" si="2683"/>
        <v>113043</v>
      </c>
      <c r="H1783" s="44" t="str">
        <f t="shared" si="2630"/>
        <v>card_11304_3_3</v>
      </c>
      <c r="I1783" s="9">
        <f t="shared" ref="I1783:M1783" si="2684">I1779</f>
        <v>0</v>
      </c>
      <c r="J1783" s="9" t="str">
        <f t="shared" si="2684"/>
        <v>11304_wangzhaojun_ui.mp3</v>
      </c>
      <c r="K1783" s="9">
        <f t="shared" si="2684"/>
        <v>0</v>
      </c>
      <c r="L1783" s="9">
        <f t="shared" si="2684"/>
        <v>0</v>
      </c>
      <c r="M1783" s="9" t="str">
        <f t="shared" si="2684"/>
        <v>sound_deadnv.mp3</v>
      </c>
      <c r="N1783" s="9"/>
      <c r="P1783" t="str">
        <f t="shared" si="2631"/>
        <v>13</v>
      </c>
      <c r="Q1783">
        <v>3</v>
      </c>
      <c r="R1783" s="9">
        <v>3</v>
      </c>
      <c r="S1783" s="2">
        <v>454</v>
      </c>
      <c r="T1783" s="2">
        <f>VLOOKUP(B1803,Sheet3!B:C,2,FALSE)</f>
        <v>17</v>
      </c>
    </row>
    <row r="1784" spans="1:20" ht="14.25">
      <c r="A1784" s="9">
        <f t="shared" ref="A1784:B1784" si="2685">A1780</f>
        <v>11304</v>
      </c>
      <c r="B1784" s="9" t="str">
        <f t="shared" si="2685"/>
        <v>王昭君</v>
      </c>
      <c r="C1784" s="9">
        <f t="shared" si="2646"/>
        <v>12</v>
      </c>
      <c r="D1784" s="9">
        <f t="shared" ref="D1784:G1784" si="2686">D1780</f>
        <v>2</v>
      </c>
      <c r="E1784" s="9">
        <f t="shared" si="2686"/>
        <v>2</v>
      </c>
      <c r="F1784" s="9">
        <f t="shared" si="2686"/>
        <v>1</v>
      </c>
      <c r="G1784" s="9">
        <f t="shared" si="2686"/>
        <v>113043</v>
      </c>
      <c r="H1784" s="44" t="str">
        <f t="shared" si="2630"/>
        <v>card_11304_3_3</v>
      </c>
      <c r="I1784" s="9">
        <f t="shared" ref="I1784:M1784" si="2687">I1780</f>
        <v>0</v>
      </c>
      <c r="J1784" s="9" t="str">
        <f t="shared" si="2687"/>
        <v>11304_wangzhaojun_ui.mp3</v>
      </c>
      <c r="K1784" s="9">
        <f t="shared" si="2687"/>
        <v>0</v>
      </c>
      <c r="L1784" s="9">
        <f t="shared" si="2687"/>
        <v>0</v>
      </c>
      <c r="M1784" s="9" t="str">
        <f t="shared" si="2687"/>
        <v>sound_deadnv.mp3</v>
      </c>
      <c r="N1784" s="9"/>
      <c r="P1784" t="str">
        <f t="shared" si="2631"/>
        <v>13</v>
      </c>
      <c r="Q1784">
        <v>3</v>
      </c>
      <c r="R1784" s="9">
        <v>3</v>
      </c>
      <c r="S1784" s="2">
        <v>455</v>
      </c>
      <c r="T1784" s="2">
        <f>VLOOKUP(B1804,Sheet3!B:C,2,FALSE)</f>
        <v>17</v>
      </c>
    </row>
    <row r="1785" spans="1:20" ht="14.25">
      <c r="A1785" s="9">
        <f t="shared" ref="A1785:B1785" si="2688">A1781</f>
        <v>11304</v>
      </c>
      <c r="B1785" s="9" t="str">
        <f t="shared" si="2688"/>
        <v>王昭君</v>
      </c>
      <c r="C1785" s="9">
        <f t="shared" si="2646"/>
        <v>12</v>
      </c>
      <c r="D1785" s="9">
        <f t="shared" ref="D1785:G1785" si="2689">D1781</f>
        <v>3</v>
      </c>
      <c r="E1785" s="9">
        <f t="shared" si="2689"/>
        <v>2</v>
      </c>
      <c r="F1785" s="9">
        <f t="shared" si="2689"/>
        <v>1</v>
      </c>
      <c r="G1785" s="9">
        <f t="shared" si="2689"/>
        <v>113043</v>
      </c>
      <c r="H1785" s="44" t="str">
        <f t="shared" si="2630"/>
        <v>card_11304_3_3</v>
      </c>
      <c r="I1785" s="9">
        <f t="shared" ref="I1785:M1785" si="2690">I1781</f>
        <v>0</v>
      </c>
      <c r="J1785" s="9" t="str">
        <f t="shared" si="2690"/>
        <v>11304_wangzhaojun_ui.mp3</v>
      </c>
      <c r="K1785" s="9">
        <f t="shared" si="2690"/>
        <v>0</v>
      </c>
      <c r="L1785" s="9">
        <f t="shared" si="2690"/>
        <v>0</v>
      </c>
      <c r="M1785" s="9" t="str">
        <f t="shared" si="2690"/>
        <v>sound_deadnv.mp3</v>
      </c>
      <c r="N1785" s="9"/>
      <c r="P1785" t="str">
        <f t="shared" si="2631"/>
        <v>13</v>
      </c>
      <c r="Q1785">
        <v>3</v>
      </c>
      <c r="R1785" s="9">
        <v>3</v>
      </c>
      <c r="S1785" s="2">
        <v>456</v>
      </c>
      <c r="T1785" s="2">
        <f>VLOOKUP(B1805,Sheet3!B:C,2,FALSE)</f>
        <v>17</v>
      </c>
    </row>
    <row r="1786" spans="1:20" ht="14.25">
      <c r="A1786" s="9">
        <f t="shared" ref="A1786:B1786" si="2691">A1782</f>
        <v>11304</v>
      </c>
      <c r="B1786" s="9" t="str">
        <f t="shared" si="2691"/>
        <v>王昭君</v>
      </c>
      <c r="C1786" s="9">
        <f t="shared" si="2646"/>
        <v>13</v>
      </c>
      <c r="D1786" s="9">
        <f t="shared" ref="D1786:G1786" si="2692">D1782</f>
        <v>0</v>
      </c>
      <c r="E1786" s="9">
        <f t="shared" si="2692"/>
        <v>2</v>
      </c>
      <c r="F1786" s="9">
        <f t="shared" si="2692"/>
        <v>1</v>
      </c>
      <c r="G1786" s="9">
        <f t="shared" si="2692"/>
        <v>113043</v>
      </c>
      <c r="H1786" s="44" t="str">
        <f t="shared" si="2630"/>
        <v>card_11304_3_0</v>
      </c>
      <c r="I1786" s="9">
        <f t="shared" ref="I1786:M1786" si="2693">I1782</f>
        <v>0</v>
      </c>
      <c r="J1786" s="9" t="str">
        <f t="shared" si="2693"/>
        <v>11304_wangzhaojun_ui.mp3</v>
      </c>
      <c r="K1786" s="9">
        <f t="shared" si="2693"/>
        <v>0</v>
      </c>
      <c r="L1786" s="9">
        <f t="shared" si="2693"/>
        <v>0</v>
      </c>
      <c r="M1786" s="9" t="str">
        <f t="shared" si="2693"/>
        <v>sound_deadnv.mp3</v>
      </c>
      <c r="N1786" s="9"/>
      <c r="P1786" t="str">
        <f t="shared" si="2631"/>
        <v>13</v>
      </c>
      <c r="Q1786">
        <v>3</v>
      </c>
      <c r="R1786" s="9">
        <v>0</v>
      </c>
      <c r="S1786" s="2">
        <v>457</v>
      </c>
      <c r="T1786" s="2">
        <f>VLOOKUP(B1806,Sheet3!B:C,2,FALSE)</f>
        <v>17</v>
      </c>
    </row>
    <row r="1787" spans="1:20" ht="14.25">
      <c r="A1787" s="9">
        <f t="shared" ref="A1787:B1787" si="2694">A1783</f>
        <v>11304</v>
      </c>
      <c r="B1787" s="9" t="str">
        <f t="shared" si="2694"/>
        <v>王昭君</v>
      </c>
      <c r="C1787" s="9">
        <f t="shared" si="2646"/>
        <v>13</v>
      </c>
      <c r="D1787" s="9">
        <f t="shared" ref="D1787:G1787" si="2695">D1783</f>
        <v>1</v>
      </c>
      <c r="E1787" s="9">
        <f t="shared" si="2695"/>
        <v>2</v>
      </c>
      <c r="F1787" s="9">
        <f t="shared" si="2695"/>
        <v>1</v>
      </c>
      <c r="G1787" s="9">
        <f t="shared" si="2695"/>
        <v>113043</v>
      </c>
      <c r="H1787" s="44" t="str">
        <f t="shared" si="2630"/>
        <v>card_11304_3_3</v>
      </c>
      <c r="I1787" s="9">
        <f t="shared" ref="I1787:M1787" si="2696">I1783</f>
        <v>0</v>
      </c>
      <c r="J1787" s="9" t="str">
        <f t="shared" si="2696"/>
        <v>11304_wangzhaojun_ui.mp3</v>
      </c>
      <c r="K1787" s="9">
        <f t="shared" si="2696"/>
        <v>0</v>
      </c>
      <c r="L1787" s="9">
        <f t="shared" si="2696"/>
        <v>0</v>
      </c>
      <c r="M1787" s="9" t="str">
        <f t="shared" si="2696"/>
        <v>sound_deadnv.mp3</v>
      </c>
      <c r="N1787" s="9"/>
      <c r="P1787" t="str">
        <f t="shared" si="2631"/>
        <v>13</v>
      </c>
      <c r="Q1787">
        <v>3</v>
      </c>
      <c r="R1787" s="9">
        <v>3</v>
      </c>
      <c r="S1787" s="2">
        <v>458</v>
      </c>
      <c r="T1787" s="2">
        <f>VLOOKUP(B1807,Sheet3!B:C,2,FALSE)</f>
        <v>17</v>
      </c>
    </row>
    <row r="1788" spans="1:20" ht="14.25">
      <c r="A1788" s="9">
        <f t="shared" ref="A1788:B1788" si="2697">A1784</f>
        <v>11304</v>
      </c>
      <c r="B1788" s="9" t="str">
        <f t="shared" si="2697"/>
        <v>王昭君</v>
      </c>
      <c r="C1788" s="9">
        <f t="shared" si="2646"/>
        <v>13</v>
      </c>
      <c r="D1788" s="9">
        <f t="shared" ref="D1788:G1788" si="2698">D1784</f>
        <v>2</v>
      </c>
      <c r="E1788" s="9">
        <f t="shared" si="2698"/>
        <v>2</v>
      </c>
      <c r="F1788" s="9">
        <f t="shared" si="2698"/>
        <v>1</v>
      </c>
      <c r="G1788" s="9">
        <f t="shared" si="2698"/>
        <v>113043</v>
      </c>
      <c r="H1788" s="44" t="str">
        <f t="shared" si="2630"/>
        <v>card_11304_3_3</v>
      </c>
      <c r="I1788" s="9">
        <f t="shared" ref="I1788:M1788" si="2699">I1784</f>
        <v>0</v>
      </c>
      <c r="J1788" s="9" t="str">
        <f t="shared" si="2699"/>
        <v>11304_wangzhaojun_ui.mp3</v>
      </c>
      <c r="K1788" s="9">
        <f t="shared" si="2699"/>
        <v>0</v>
      </c>
      <c r="L1788" s="9">
        <f t="shared" si="2699"/>
        <v>0</v>
      </c>
      <c r="M1788" s="9" t="str">
        <f t="shared" si="2699"/>
        <v>sound_deadnv.mp3</v>
      </c>
      <c r="N1788" s="9"/>
      <c r="P1788" t="str">
        <f t="shared" si="2631"/>
        <v>13</v>
      </c>
      <c r="Q1788">
        <v>3</v>
      </c>
      <c r="R1788" s="9">
        <v>3</v>
      </c>
      <c r="S1788" s="2">
        <v>459</v>
      </c>
      <c r="T1788" s="2">
        <f>VLOOKUP(B1808,Sheet3!B:C,2,FALSE)</f>
        <v>17</v>
      </c>
    </row>
    <row r="1789" spans="1:20" ht="14.25">
      <c r="A1789" s="9">
        <f t="shared" ref="A1789:B1789" si="2700">A1785</f>
        <v>11304</v>
      </c>
      <c r="B1789" s="9" t="str">
        <f t="shared" si="2700"/>
        <v>王昭君</v>
      </c>
      <c r="C1789" s="9">
        <f t="shared" si="2646"/>
        <v>13</v>
      </c>
      <c r="D1789" s="9">
        <f t="shared" ref="D1789:G1789" si="2701">D1785</f>
        <v>3</v>
      </c>
      <c r="E1789" s="9">
        <f t="shared" si="2701"/>
        <v>2</v>
      </c>
      <c r="F1789" s="9">
        <f t="shared" si="2701"/>
        <v>1</v>
      </c>
      <c r="G1789" s="9">
        <f t="shared" si="2701"/>
        <v>113043</v>
      </c>
      <c r="H1789" s="44" t="str">
        <f t="shared" si="2630"/>
        <v>card_11304_3_3</v>
      </c>
      <c r="I1789" s="9">
        <f t="shared" ref="I1789:M1789" si="2702">I1785</f>
        <v>0</v>
      </c>
      <c r="J1789" s="9" t="str">
        <f t="shared" si="2702"/>
        <v>11304_wangzhaojun_ui.mp3</v>
      </c>
      <c r="K1789" s="9">
        <f t="shared" si="2702"/>
        <v>0</v>
      </c>
      <c r="L1789" s="9">
        <f t="shared" si="2702"/>
        <v>0</v>
      </c>
      <c r="M1789" s="9" t="str">
        <f t="shared" si="2702"/>
        <v>sound_deadnv.mp3</v>
      </c>
      <c r="N1789" s="9"/>
      <c r="P1789" t="str">
        <f t="shared" si="2631"/>
        <v>13</v>
      </c>
      <c r="Q1789">
        <v>3</v>
      </c>
      <c r="R1789" s="9">
        <v>3</v>
      </c>
      <c r="S1789" s="2">
        <v>460</v>
      </c>
      <c r="T1789" s="2">
        <f>VLOOKUP(B1809,Sheet3!B:C,2,FALSE)</f>
        <v>17</v>
      </c>
    </row>
    <row r="1790" spans="1:20" ht="14.25">
      <c r="A1790" s="9">
        <f t="shared" ref="A1790:B1790" si="2703">A1786</f>
        <v>11304</v>
      </c>
      <c r="B1790" s="9" t="str">
        <f t="shared" si="2703"/>
        <v>王昭君</v>
      </c>
      <c r="C1790" s="9">
        <f t="shared" si="2646"/>
        <v>14</v>
      </c>
      <c r="D1790" s="9">
        <f t="shared" ref="D1790:G1790" si="2704">D1786</f>
        <v>0</v>
      </c>
      <c r="E1790" s="9">
        <f t="shared" si="2704"/>
        <v>2</v>
      </c>
      <c r="F1790" s="9">
        <f t="shared" si="2704"/>
        <v>1</v>
      </c>
      <c r="G1790" s="9">
        <f t="shared" si="2704"/>
        <v>113043</v>
      </c>
      <c r="H1790" s="44" t="str">
        <f t="shared" si="2630"/>
        <v>card_11304_3_0</v>
      </c>
      <c r="I1790" s="9">
        <f t="shared" ref="I1790:M1790" si="2705">I1786</f>
        <v>0</v>
      </c>
      <c r="J1790" s="9" t="str">
        <f t="shared" si="2705"/>
        <v>11304_wangzhaojun_ui.mp3</v>
      </c>
      <c r="K1790" s="9">
        <f t="shared" si="2705"/>
        <v>0</v>
      </c>
      <c r="L1790" s="9">
        <f t="shared" si="2705"/>
        <v>0</v>
      </c>
      <c r="M1790" s="9" t="str">
        <f t="shared" si="2705"/>
        <v>sound_deadnv.mp3</v>
      </c>
      <c r="N1790" s="9"/>
      <c r="P1790" t="str">
        <f t="shared" si="2631"/>
        <v>13</v>
      </c>
      <c r="Q1790">
        <v>3</v>
      </c>
      <c r="R1790" s="9">
        <v>0</v>
      </c>
      <c r="S1790" s="2">
        <v>461</v>
      </c>
      <c r="T1790" s="2">
        <f>VLOOKUP(B1810,Sheet3!B:C,2,FALSE)</f>
        <v>17</v>
      </c>
    </row>
    <row r="1791" spans="1:20" ht="14.25">
      <c r="A1791" s="9">
        <f t="shared" ref="A1791:B1791" si="2706">A1787</f>
        <v>11304</v>
      </c>
      <c r="B1791" s="9" t="str">
        <f t="shared" si="2706"/>
        <v>王昭君</v>
      </c>
      <c r="C1791" s="9">
        <f t="shared" si="2646"/>
        <v>14</v>
      </c>
      <c r="D1791" s="9">
        <f t="shared" ref="D1791:G1791" si="2707">D1787</f>
        <v>1</v>
      </c>
      <c r="E1791" s="9">
        <f t="shared" si="2707"/>
        <v>2</v>
      </c>
      <c r="F1791" s="9">
        <f t="shared" si="2707"/>
        <v>1</v>
      </c>
      <c r="G1791" s="9">
        <f t="shared" si="2707"/>
        <v>113043</v>
      </c>
      <c r="H1791" s="44" t="str">
        <f t="shared" si="2630"/>
        <v>card_11304_3_3</v>
      </c>
      <c r="I1791" s="9">
        <f t="shared" ref="I1791:M1791" si="2708">I1787</f>
        <v>0</v>
      </c>
      <c r="J1791" s="9" t="str">
        <f t="shared" si="2708"/>
        <v>11304_wangzhaojun_ui.mp3</v>
      </c>
      <c r="K1791" s="9">
        <f t="shared" si="2708"/>
        <v>0</v>
      </c>
      <c r="L1791" s="9">
        <f t="shared" si="2708"/>
        <v>0</v>
      </c>
      <c r="M1791" s="9" t="str">
        <f t="shared" si="2708"/>
        <v>sound_deadnv.mp3</v>
      </c>
      <c r="N1791" s="9"/>
      <c r="P1791" t="str">
        <f t="shared" si="2631"/>
        <v>13</v>
      </c>
      <c r="Q1791">
        <v>3</v>
      </c>
      <c r="R1791" s="9">
        <v>3</v>
      </c>
      <c r="S1791" s="2">
        <v>462</v>
      </c>
      <c r="T1791" s="2">
        <f>VLOOKUP(B1811,Sheet3!B:C,2,FALSE)</f>
        <v>17</v>
      </c>
    </row>
    <row r="1792" spans="1:20" ht="14.25">
      <c r="A1792" s="9">
        <f t="shared" ref="A1792:B1792" si="2709">A1788</f>
        <v>11304</v>
      </c>
      <c r="B1792" s="9" t="str">
        <f t="shared" si="2709"/>
        <v>王昭君</v>
      </c>
      <c r="C1792" s="9">
        <f t="shared" si="2646"/>
        <v>14</v>
      </c>
      <c r="D1792" s="9">
        <f t="shared" ref="D1792:G1792" si="2710">D1788</f>
        <v>2</v>
      </c>
      <c r="E1792" s="9">
        <f t="shared" si="2710"/>
        <v>2</v>
      </c>
      <c r="F1792" s="9">
        <f t="shared" si="2710"/>
        <v>1</v>
      </c>
      <c r="G1792" s="9">
        <f t="shared" si="2710"/>
        <v>113043</v>
      </c>
      <c r="H1792" s="44" t="str">
        <f t="shared" si="2630"/>
        <v>card_11304_3_3</v>
      </c>
      <c r="I1792" s="9">
        <f t="shared" ref="I1792:M1792" si="2711">I1788</f>
        <v>0</v>
      </c>
      <c r="J1792" s="9" t="str">
        <f t="shared" si="2711"/>
        <v>11304_wangzhaojun_ui.mp3</v>
      </c>
      <c r="K1792" s="9">
        <f t="shared" si="2711"/>
        <v>0</v>
      </c>
      <c r="L1792" s="9">
        <f t="shared" si="2711"/>
        <v>0</v>
      </c>
      <c r="M1792" s="9" t="str">
        <f t="shared" si="2711"/>
        <v>sound_deadnv.mp3</v>
      </c>
      <c r="N1792" s="9"/>
      <c r="P1792" t="str">
        <f t="shared" si="2631"/>
        <v>13</v>
      </c>
      <c r="Q1792">
        <v>3</v>
      </c>
      <c r="R1792" s="9">
        <v>3</v>
      </c>
      <c r="S1792" s="2">
        <v>463</v>
      </c>
      <c r="T1792" s="2">
        <f>VLOOKUP(B1812,Sheet3!B:C,2,FALSE)</f>
        <v>17</v>
      </c>
    </row>
    <row r="1793" spans="1:22" ht="14.25">
      <c r="A1793" s="9">
        <f t="shared" ref="A1793:B1793" si="2712">A1789</f>
        <v>11304</v>
      </c>
      <c r="B1793" s="9" t="str">
        <f t="shared" si="2712"/>
        <v>王昭君</v>
      </c>
      <c r="C1793" s="9">
        <f t="shared" si="2646"/>
        <v>14</v>
      </c>
      <c r="D1793" s="9">
        <f t="shared" ref="D1793:G1793" si="2713">D1789</f>
        <v>3</v>
      </c>
      <c r="E1793" s="9">
        <f t="shared" si="2713"/>
        <v>2</v>
      </c>
      <c r="F1793" s="9">
        <f t="shared" si="2713"/>
        <v>1</v>
      </c>
      <c r="G1793" s="9">
        <f t="shared" si="2713"/>
        <v>113043</v>
      </c>
      <c r="H1793" s="44" t="str">
        <f t="shared" si="2630"/>
        <v>card_11304_3_3</v>
      </c>
      <c r="I1793" s="9">
        <f t="shared" ref="I1793:M1793" si="2714">I1789</f>
        <v>0</v>
      </c>
      <c r="J1793" s="9" t="str">
        <f t="shared" si="2714"/>
        <v>11304_wangzhaojun_ui.mp3</v>
      </c>
      <c r="K1793" s="9">
        <f t="shared" si="2714"/>
        <v>0</v>
      </c>
      <c r="L1793" s="9">
        <f t="shared" si="2714"/>
        <v>0</v>
      </c>
      <c r="M1793" s="9" t="str">
        <f t="shared" si="2714"/>
        <v>sound_deadnv.mp3</v>
      </c>
      <c r="N1793" s="9"/>
      <c r="P1793" t="str">
        <f t="shared" si="2631"/>
        <v>13</v>
      </c>
      <c r="Q1793">
        <v>3</v>
      </c>
      <c r="R1793" s="9">
        <v>3</v>
      </c>
      <c r="S1793" s="2">
        <v>464</v>
      </c>
      <c r="T1793" s="2">
        <f>VLOOKUP(B1813,Sheet3!B:C,2,FALSE)</f>
        <v>17</v>
      </c>
    </row>
    <row r="1794" spans="1:22" ht="14.25">
      <c r="A1794" s="9">
        <f t="shared" ref="A1794:B1794" si="2715">A1790</f>
        <v>11304</v>
      </c>
      <c r="B1794" s="9" t="str">
        <f t="shared" si="2715"/>
        <v>王昭君</v>
      </c>
      <c r="C1794" s="9">
        <f t="shared" si="2646"/>
        <v>15</v>
      </c>
      <c r="D1794" s="9">
        <f t="shared" ref="D1794:G1794" si="2716">D1790</f>
        <v>0</v>
      </c>
      <c r="E1794" s="9">
        <f t="shared" si="2716"/>
        <v>2</v>
      </c>
      <c r="F1794" s="9">
        <f t="shared" si="2716"/>
        <v>1</v>
      </c>
      <c r="G1794" s="9">
        <f t="shared" si="2716"/>
        <v>113043</v>
      </c>
      <c r="H1794" s="44" t="str">
        <f t="shared" si="2630"/>
        <v>card_11304_3_0</v>
      </c>
      <c r="I1794" s="9">
        <f t="shared" ref="I1794:M1794" si="2717">I1790</f>
        <v>0</v>
      </c>
      <c r="J1794" s="9" t="str">
        <f t="shared" si="2717"/>
        <v>11304_wangzhaojun_ui.mp3</v>
      </c>
      <c r="K1794" s="9">
        <f t="shared" si="2717"/>
        <v>0</v>
      </c>
      <c r="L1794" s="9">
        <f t="shared" si="2717"/>
        <v>0</v>
      </c>
      <c r="M1794" s="9" t="str">
        <f t="shared" si="2717"/>
        <v>sound_deadnv.mp3</v>
      </c>
      <c r="N1794" s="9"/>
      <c r="P1794" t="str">
        <f t="shared" si="2631"/>
        <v>13</v>
      </c>
      <c r="Q1794">
        <v>3</v>
      </c>
      <c r="R1794" s="9">
        <v>0</v>
      </c>
      <c r="T1794" s="2">
        <f>VLOOKUP(B1814,Sheet3!B:C,2,FALSE)</f>
        <v>17</v>
      </c>
      <c r="U1794">
        <f t="shared" ref="U1794:U1809" si="2718">G1814</f>
        <v>113051</v>
      </c>
      <c r="V1794" t="str">
        <f t="shared" ref="V1794:V1809" si="2719">H1814</f>
        <v>card_11305_3_0</v>
      </c>
    </row>
    <row r="1795" spans="1:22" ht="14.25">
      <c r="A1795" s="9">
        <f t="shared" ref="A1795:B1795" si="2720">A1791</f>
        <v>11304</v>
      </c>
      <c r="B1795" s="9" t="str">
        <f t="shared" si="2720"/>
        <v>王昭君</v>
      </c>
      <c r="C1795" s="9">
        <f t="shared" si="2646"/>
        <v>15</v>
      </c>
      <c r="D1795" s="9">
        <f t="shared" ref="D1795:G1795" si="2721">D1791</f>
        <v>1</v>
      </c>
      <c r="E1795" s="9">
        <f t="shared" si="2721"/>
        <v>2</v>
      </c>
      <c r="F1795" s="9">
        <f t="shared" si="2721"/>
        <v>1</v>
      </c>
      <c r="G1795" s="9">
        <f t="shared" si="2721"/>
        <v>113043</v>
      </c>
      <c r="H1795" s="44" t="str">
        <f t="shared" si="2630"/>
        <v>card_11304_3_3</v>
      </c>
      <c r="I1795" s="9">
        <f t="shared" ref="I1795:M1795" si="2722">I1791</f>
        <v>0</v>
      </c>
      <c r="J1795" s="9" t="str">
        <f t="shared" si="2722"/>
        <v>11304_wangzhaojun_ui.mp3</v>
      </c>
      <c r="K1795" s="9">
        <f t="shared" si="2722"/>
        <v>0</v>
      </c>
      <c r="L1795" s="9">
        <f t="shared" si="2722"/>
        <v>0</v>
      </c>
      <c r="M1795" s="9" t="str">
        <f t="shared" si="2722"/>
        <v>sound_deadnv.mp3</v>
      </c>
      <c r="N1795" s="9"/>
      <c r="P1795" t="str">
        <f t="shared" si="2631"/>
        <v>13</v>
      </c>
      <c r="Q1795">
        <v>3</v>
      </c>
      <c r="R1795" s="9">
        <v>3</v>
      </c>
      <c r="T1795" s="2">
        <f>VLOOKUP(B1815,Sheet3!B:C,2,FALSE)</f>
        <v>17</v>
      </c>
      <c r="U1795">
        <f t="shared" si="2718"/>
        <v>113051</v>
      </c>
      <c r="V1795" t="str">
        <f t="shared" si="2719"/>
        <v>card_11305_3_3</v>
      </c>
    </row>
    <row r="1796" spans="1:22" ht="14.25">
      <c r="A1796" s="9">
        <f t="shared" ref="A1796:B1796" si="2723">A1792</f>
        <v>11304</v>
      </c>
      <c r="B1796" s="9" t="str">
        <f t="shared" si="2723"/>
        <v>王昭君</v>
      </c>
      <c r="C1796" s="9">
        <f t="shared" si="2646"/>
        <v>15</v>
      </c>
      <c r="D1796" s="9">
        <f t="shared" ref="D1796:G1796" si="2724">D1792</f>
        <v>2</v>
      </c>
      <c r="E1796" s="9">
        <f t="shared" si="2724"/>
        <v>2</v>
      </c>
      <c r="F1796" s="9">
        <f t="shared" si="2724"/>
        <v>1</v>
      </c>
      <c r="G1796" s="9">
        <f t="shared" si="2724"/>
        <v>113043</v>
      </c>
      <c r="H1796" s="44" t="str">
        <f t="shared" si="2630"/>
        <v>card_11304_3_3</v>
      </c>
      <c r="I1796" s="9">
        <f t="shared" ref="I1796:M1796" si="2725">I1792</f>
        <v>0</v>
      </c>
      <c r="J1796" s="9" t="str">
        <f t="shared" si="2725"/>
        <v>11304_wangzhaojun_ui.mp3</v>
      </c>
      <c r="K1796" s="9">
        <f t="shared" si="2725"/>
        <v>0</v>
      </c>
      <c r="L1796" s="9">
        <f t="shared" si="2725"/>
        <v>0</v>
      </c>
      <c r="M1796" s="9" t="str">
        <f t="shared" si="2725"/>
        <v>sound_deadnv.mp3</v>
      </c>
      <c r="N1796" s="9"/>
      <c r="P1796" t="str">
        <f t="shared" si="2631"/>
        <v>13</v>
      </c>
      <c r="Q1796">
        <v>3</v>
      </c>
      <c r="R1796" s="9">
        <v>3</v>
      </c>
      <c r="T1796" s="2">
        <f>VLOOKUP(B1816,Sheet3!B:C,2,FALSE)</f>
        <v>17</v>
      </c>
      <c r="U1796">
        <f t="shared" si="2718"/>
        <v>113051</v>
      </c>
      <c r="V1796" t="str">
        <f t="shared" si="2719"/>
        <v>card_11305_3_3</v>
      </c>
    </row>
    <row r="1797" spans="1:22" ht="14.25">
      <c r="A1797" s="9">
        <f t="shared" ref="A1797:B1797" si="2726">A1793</f>
        <v>11304</v>
      </c>
      <c r="B1797" s="9" t="str">
        <f t="shared" si="2726"/>
        <v>王昭君</v>
      </c>
      <c r="C1797" s="9">
        <f t="shared" si="2646"/>
        <v>15</v>
      </c>
      <c r="D1797" s="9">
        <f t="shared" ref="D1797:G1797" si="2727">D1793</f>
        <v>3</v>
      </c>
      <c r="E1797" s="9">
        <f t="shared" si="2727"/>
        <v>2</v>
      </c>
      <c r="F1797" s="9">
        <f t="shared" si="2727"/>
        <v>1</v>
      </c>
      <c r="G1797" s="9">
        <f t="shared" si="2727"/>
        <v>113043</v>
      </c>
      <c r="H1797" s="44" t="str">
        <f t="shared" si="2630"/>
        <v>card_11304_3_3</v>
      </c>
      <c r="I1797" s="9">
        <f t="shared" ref="I1797:M1797" si="2728">I1793</f>
        <v>0</v>
      </c>
      <c r="J1797" s="9" t="str">
        <f t="shared" si="2728"/>
        <v>11304_wangzhaojun_ui.mp3</v>
      </c>
      <c r="K1797" s="9">
        <f t="shared" si="2728"/>
        <v>0</v>
      </c>
      <c r="L1797" s="9">
        <f t="shared" si="2728"/>
        <v>0</v>
      </c>
      <c r="M1797" s="9" t="str">
        <f t="shared" si="2728"/>
        <v>sound_deadnv.mp3</v>
      </c>
      <c r="N1797" s="9"/>
      <c r="P1797" t="str">
        <f t="shared" si="2631"/>
        <v>13</v>
      </c>
      <c r="Q1797">
        <v>3</v>
      </c>
      <c r="R1797" s="9">
        <v>3</v>
      </c>
      <c r="T1797" s="2">
        <f>VLOOKUP(B1817,Sheet3!B:C,2,FALSE)</f>
        <v>17</v>
      </c>
      <c r="U1797">
        <f t="shared" si="2718"/>
        <v>113051</v>
      </c>
      <c r="V1797" t="str">
        <f t="shared" si="2719"/>
        <v>card_11305_3_3</v>
      </c>
    </row>
    <row r="1798" spans="1:22" ht="17.25">
      <c r="A1798" s="9">
        <v>11305</v>
      </c>
      <c r="B1798" s="52" t="s">
        <v>231</v>
      </c>
      <c r="C1798" s="9">
        <v>0</v>
      </c>
      <c r="D1798" s="9">
        <v>0</v>
      </c>
      <c r="E1798" s="42">
        <v>1</v>
      </c>
      <c r="F1798" s="48">
        <v>1</v>
      </c>
      <c r="G1798" s="42">
        <v>113051</v>
      </c>
      <c r="H1798" s="44" t="str">
        <f t="shared" si="2630"/>
        <v>card_11305_1_0</v>
      </c>
      <c r="I1798" s="43">
        <v>0</v>
      </c>
      <c r="J1798" s="45" t="s">
        <v>233</v>
      </c>
      <c r="K1798" s="45">
        <v>0</v>
      </c>
      <c r="L1798" s="43">
        <v>0</v>
      </c>
      <c r="M1798" s="42" t="s">
        <v>36</v>
      </c>
      <c r="N1798" s="9"/>
      <c r="P1798" t="str">
        <f t="shared" si="2631"/>
        <v>13</v>
      </c>
      <c r="Q1798">
        <v>1</v>
      </c>
      <c r="R1798" s="9">
        <v>0</v>
      </c>
      <c r="T1798" s="2">
        <f>VLOOKUP(B1818,Sheet3!B:C,2,FALSE)</f>
        <v>17</v>
      </c>
      <c r="U1798">
        <f t="shared" si="2718"/>
        <v>113051</v>
      </c>
      <c r="V1798" t="str">
        <f t="shared" si="2719"/>
        <v>card_11305_3_0</v>
      </c>
    </row>
    <row r="1799" spans="1:22" ht="17.25">
      <c r="A1799" s="9">
        <v>11305</v>
      </c>
      <c r="B1799" s="52" t="s">
        <v>231</v>
      </c>
      <c r="C1799" s="9">
        <v>0</v>
      </c>
      <c r="D1799" s="9">
        <v>1</v>
      </c>
      <c r="E1799" s="42">
        <v>1</v>
      </c>
      <c r="F1799" s="48">
        <v>1</v>
      </c>
      <c r="G1799" s="42">
        <v>113051</v>
      </c>
      <c r="H1799" s="44" t="str">
        <f t="shared" ref="H1799:H1862" si="2729">"card_"&amp;A1799&amp;"_"&amp;Q1799&amp;"_"&amp;R1799</f>
        <v>card_11305_1_1</v>
      </c>
      <c r="I1799" s="43">
        <v>0</v>
      </c>
      <c r="J1799" s="45" t="s">
        <v>233</v>
      </c>
      <c r="K1799" s="45">
        <v>0</v>
      </c>
      <c r="L1799" s="43">
        <v>0</v>
      </c>
      <c r="M1799" s="42" t="s">
        <v>36</v>
      </c>
      <c r="N1799" s="9"/>
      <c r="P1799" t="str">
        <f t="shared" si="2631"/>
        <v>13</v>
      </c>
      <c r="Q1799">
        <v>1</v>
      </c>
      <c r="R1799" s="9">
        <v>1</v>
      </c>
      <c r="T1799" s="2">
        <f>VLOOKUP(B1819,Sheet3!B:C,2,FALSE)</f>
        <v>17</v>
      </c>
      <c r="U1799">
        <f t="shared" si="2718"/>
        <v>113051</v>
      </c>
      <c r="V1799" t="str">
        <f t="shared" si="2719"/>
        <v>card_11305_3_3</v>
      </c>
    </row>
    <row r="1800" spans="1:22" ht="17.25">
      <c r="A1800" s="9">
        <v>11305</v>
      </c>
      <c r="B1800" s="52" t="s">
        <v>231</v>
      </c>
      <c r="C1800" s="9">
        <v>0</v>
      </c>
      <c r="D1800" s="9">
        <v>2</v>
      </c>
      <c r="E1800" s="42">
        <v>1</v>
      </c>
      <c r="F1800" s="48">
        <v>1</v>
      </c>
      <c r="G1800" s="42">
        <v>113051</v>
      </c>
      <c r="H1800" s="44" t="str">
        <f t="shared" si="2729"/>
        <v>card_11305_2_2</v>
      </c>
      <c r="I1800" s="43">
        <v>0</v>
      </c>
      <c r="J1800" s="45" t="s">
        <v>233</v>
      </c>
      <c r="K1800" s="45">
        <v>0</v>
      </c>
      <c r="L1800" s="43">
        <v>0</v>
      </c>
      <c r="M1800" s="42" t="s">
        <v>36</v>
      </c>
      <c r="N1800" s="9"/>
      <c r="P1800" t="str">
        <f t="shared" ref="P1800:P1863" si="2730">MIDB(A1800,2,2)</f>
        <v>13</v>
      </c>
      <c r="Q1800">
        <v>2</v>
      </c>
      <c r="R1800" s="9">
        <v>2</v>
      </c>
      <c r="T1800" s="2">
        <f>VLOOKUP(B1820,Sheet3!B:C,2,FALSE)</f>
        <v>17</v>
      </c>
      <c r="U1800">
        <f t="shared" si="2718"/>
        <v>113051</v>
      </c>
      <c r="V1800" t="str">
        <f t="shared" si="2719"/>
        <v>card_11305_3_3</v>
      </c>
    </row>
    <row r="1801" spans="1:22" ht="17.25">
      <c r="A1801" s="9">
        <v>11305</v>
      </c>
      <c r="B1801" s="52" t="s">
        <v>231</v>
      </c>
      <c r="C1801" s="9">
        <v>0</v>
      </c>
      <c r="D1801" s="9">
        <v>3</v>
      </c>
      <c r="E1801" s="42">
        <v>1</v>
      </c>
      <c r="F1801" s="48">
        <v>1</v>
      </c>
      <c r="G1801" s="42">
        <v>113051</v>
      </c>
      <c r="H1801" s="44" t="str">
        <f t="shared" si="2729"/>
        <v>card_11305_3_3</v>
      </c>
      <c r="I1801" s="43">
        <v>0</v>
      </c>
      <c r="J1801" s="45" t="s">
        <v>233</v>
      </c>
      <c r="K1801" s="45">
        <v>0</v>
      </c>
      <c r="L1801" s="43">
        <v>0</v>
      </c>
      <c r="M1801" s="42" t="s">
        <v>36</v>
      </c>
      <c r="N1801" s="9"/>
      <c r="P1801" t="str">
        <f t="shared" si="2730"/>
        <v>13</v>
      </c>
      <c r="Q1801">
        <v>3</v>
      </c>
      <c r="R1801" s="9">
        <v>3</v>
      </c>
      <c r="T1801" s="2">
        <f>VLOOKUP(B1821,Sheet3!B:C,2,FALSE)</f>
        <v>17</v>
      </c>
      <c r="U1801">
        <f t="shared" si="2718"/>
        <v>113051</v>
      </c>
      <c r="V1801" t="str">
        <f t="shared" si="2719"/>
        <v>card_11305_3_3</v>
      </c>
    </row>
    <row r="1802" spans="1:22" ht="17.25">
      <c r="A1802" s="9">
        <v>11305</v>
      </c>
      <c r="B1802" s="52" t="s">
        <v>231</v>
      </c>
      <c r="C1802" s="9">
        <v>1</v>
      </c>
      <c r="D1802" s="9">
        <v>0</v>
      </c>
      <c r="E1802" s="42">
        <v>1</v>
      </c>
      <c r="F1802" s="48">
        <v>1</v>
      </c>
      <c r="G1802" s="42">
        <v>113051</v>
      </c>
      <c r="H1802" s="44" t="str">
        <f t="shared" si="2729"/>
        <v>card_11305_2_0</v>
      </c>
      <c r="I1802" s="43">
        <v>0</v>
      </c>
      <c r="J1802" s="45" t="s">
        <v>233</v>
      </c>
      <c r="K1802" s="45">
        <v>0</v>
      </c>
      <c r="L1802" s="43">
        <v>0</v>
      </c>
      <c r="M1802" s="42" t="s">
        <v>36</v>
      </c>
      <c r="N1802" s="9"/>
      <c r="P1802" t="str">
        <f t="shared" si="2730"/>
        <v>13</v>
      </c>
      <c r="Q1802">
        <v>2</v>
      </c>
      <c r="R1802" s="9">
        <v>0</v>
      </c>
      <c r="T1802" s="2">
        <f>VLOOKUP(B1822,Sheet3!B:C,2,FALSE)</f>
        <v>17</v>
      </c>
      <c r="U1802">
        <f t="shared" si="2718"/>
        <v>113051</v>
      </c>
      <c r="V1802" t="str">
        <f t="shared" si="2719"/>
        <v>card_11305_3_0</v>
      </c>
    </row>
    <row r="1803" spans="1:22" ht="17.25">
      <c r="A1803" s="9">
        <v>11305</v>
      </c>
      <c r="B1803" s="52" t="s">
        <v>231</v>
      </c>
      <c r="C1803" s="9">
        <v>1</v>
      </c>
      <c r="D1803" s="9">
        <v>1</v>
      </c>
      <c r="E1803" s="42">
        <v>1</v>
      </c>
      <c r="F1803" s="48">
        <v>1</v>
      </c>
      <c r="G1803" s="42">
        <v>113051</v>
      </c>
      <c r="H1803" s="44" t="str">
        <f t="shared" si="2729"/>
        <v>card_11305_2_2</v>
      </c>
      <c r="I1803" s="43">
        <v>0</v>
      </c>
      <c r="J1803" s="45" t="s">
        <v>233</v>
      </c>
      <c r="K1803" s="45">
        <v>0</v>
      </c>
      <c r="L1803" s="43">
        <v>0</v>
      </c>
      <c r="M1803" s="42" t="s">
        <v>36</v>
      </c>
      <c r="N1803" s="9"/>
      <c r="P1803" t="str">
        <f t="shared" si="2730"/>
        <v>13</v>
      </c>
      <c r="Q1803">
        <v>2</v>
      </c>
      <c r="R1803" s="9">
        <v>2</v>
      </c>
      <c r="T1803" s="2">
        <f>VLOOKUP(B1823,Sheet3!B:C,2,FALSE)</f>
        <v>17</v>
      </c>
      <c r="U1803">
        <f t="shared" si="2718"/>
        <v>113051</v>
      </c>
      <c r="V1803" t="str">
        <f t="shared" si="2719"/>
        <v>card_11305_3_3</v>
      </c>
    </row>
    <row r="1804" spans="1:22" ht="17.25">
      <c r="A1804" s="9">
        <v>11305</v>
      </c>
      <c r="B1804" s="52" t="s">
        <v>231</v>
      </c>
      <c r="C1804" s="9">
        <v>1</v>
      </c>
      <c r="D1804" s="9">
        <v>2</v>
      </c>
      <c r="E1804" s="42">
        <v>1</v>
      </c>
      <c r="F1804" s="48">
        <v>1</v>
      </c>
      <c r="G1804" s="42">
        <v>113051</v>
      </c>
      <c r="H1804" s="44" t="str">
        <f t="shared" si="2729"/>
        <v>card_11305_2_2</v>
      </c>
      <c r="I1804" s="43">
        <v>0</v>
      </c>
      <c r="J1804" s="45" t="s">
        <v>233</v>
      </c>
      <c r="K1804" s="45">
        <v>0</v>
      </c>
      <c r="L1804" s="43">
        <v>0</v>
      </c>
      <c r="M1804" s="42" t="s">
        <v>36</v>
      </c>
      <c r="N1804" s="9"/>
      <c r="P1804" t="str">
        <f t="shared" si="2730"/>
        <v>13</v>
      </c>
      <c r="Q1804">
        <v>2</v>
      </c>
      <c r="R1804" s="9">
        <v>2</v>
      </c>
      <c r="T1804" s="2">
        <f>VLOOKUP(B1824,Sheet3!B:C,2,FALSE)</f>
        <v>17</v>
      </c>
      <c r="U1804">
        <f t="shared" si="2718"/>
        <v>113051</v>
      </c>
      <c r="V1804" t="str">
        <f t="shared" si="2719"/>
        <v>card_11305_3_3</v>
      </c>
    </row>
    <row r="1805" spans="1:22" ht="17.25">
      <c r="A1805" s="9">
        <v>11305</v>
      </c>
      <c r="B1805" s="52" t="s">
        <v>231</v>
      </c>
      <c r="C1805" s="9">
        <v>1</v>
      </c>
      <c r="D1805" s="9">
        <v>3</v>
      </c>
      <c r="E1805" s="42">
        <v>1</v>
      </c>
      <c r="F1805" s="48">
        <v>1</v>
      </c>
      <c r="G1805" s="42">
        <v>113051</v>
      </c>
      <c r="H1805" s="44" t="str">
        <f t="shared" si="2729"/>
        <v>card_11305_3_3</v>
      </c>
      <c r="I1805" s="43">
        <v>0</v>
      </c>
      <c r="J1805" s="45" t="s">
        <v>233</v>
      </c>
      <c r="K1805" s="45">
        <v>0</v>
      </c>
      <c r="L1805" s="43">
        <v>0</v>
      </c>
      <c r="M1805" s="42" t="s">
        <v>36</v>
      </c>
      <c r="N1805" s="9"/>
      <c r="P1805" t="str">
        <f t="shared" si="2730"/>
        <v>13</v>
      </c>
      <c r="Q1805">
        <v>3</v>
      </c>
      <c r="R1805" s="9">
        <v>3</v>
      </c>
      <c r="T1805" s="2">
        <f>VLOOKUP(B1825,Sheet3!B:C,2,FALSE)</f>
        <v>17</v>
      </c>
      <c r="U1805">
        <f t="shared" si="2718"/>
        <v>113051</v>
      </c>
      <c r="V1805" t="str">
        <f t="shared" si="2719"/>
        <v>card_11305_3_3</v>
      </c>
    </row>
    <row r="1806" spans="1:22" ht="17.25">
      <c r="A1806" s="9">
        <v>11305</v>
      </c>
      <c r="B1806" s="52" t="s">
        <v>231</v>
      </c>
      <c r="C1806" s="9">
        <v>2</v>
      </c>
      <c r="D1806" s="9">
        <v>0</v>
      </c>
      <c r="E1806" s="42">
        <v>1</v>
      </c>
      <c r="F1806" s="48">
        <v>1</v>
      </c>
      <c r="G1806" s="42">
        <v>113051</v>
      </c>
      <c r="H1806" s="44" t="str">
        <f t="shared" si="2729"/>
        <v>card_11305_2_0</v>
      </c>
      <c r="I1806" s="43">
        <v>0</v>
      </c>
      <c r="J1806" s="45" t="s">
        <v>233</v>
      </c>
      <c r="K1806" s="45">
        <v>0</v>
      </c>
      <c r="L1806" s="43">
        <v>0</v>
      </c>
      <c r="M1806" s="42" t="s">
        <v>36</v>
      </c>
      <c r="N1806" s="9"/>
      <c r="P1806" t="str">
        <f t="shared" si="2730"/>
        <v>13</v>
      </c>
      <c r="Q1806">
        <v>2</v>
      </c>
      <c r="R1806" s="9">
        <v>0</v>
      </c>
      <c r="T1806" s="2">
        <f>VLOOKUP(B1826,Sheet3!B:C,2,FALSE)</f>
        <v>17</v>
      </c>
      <c r="U1806">
        <f t="shared" si="2718"/>
        <v>113051</v>
      </c>
      <c r="V1806" t="str">
        <f t="shared" si="2719"/>
        <v>card_11305_3_0</v>
      </c>
    </row>
    <row r="1807" spans="1:22" ht="17.25">
      <c r="A1807" s="9">
        <v>11305</v>
      </c>
      <c r="B1807" s="52" t="s">
        <v>231</v>
      </c>
      <c r="C1807" s="9">
        <v>2</v>
      </c>
      <c r="D1807" s="9">
        <v>1</v>
      </c>
      <c r="E1807" s="42">
        <v>1</v>
      </c>
      <c r="F1807" s="48">
        <v>1</v>
      </c>
      <c r="G1807" s="42">
        <v>113051</v>
      </c>
      <c r="H1807" s="44" t="str">
        <f t="shared" si="2729"/>
        <v>card_11305_2_2</v>
      </c>
      <c r="I1807" s="43">
        <v>0</v>
      </c>
      <c r="J1807" s="45" t="s">
        <v>233</v>
      </c>
      <c r="K1807" s="45">
        <v>0</v>
      </c>
      <c r="L1807" s="43">
        <v>0</v>
      </c>
      <c r="M1807" s="42" t="s">
        <v>36</v>
      </c>
      <c r="N1807" s="9"/>
      <c r="P1807" t="str">
        <f t="shared" si="2730"/>
        <v>13</v>
      </c>
      <c r="Q1807">
        <v>2</v>
      </c>
      <c r="R1807" s="9">
        <v>2</v>
      </c>
      <c r="T1807" s="2">
        <f>VLOOKUP(B1827,Sheet3!B:C,2,FALSE)</f>
        <v>17</v>
      </c>
      <c r="U1807">
        <f t="shared" si="2718"/>
        <v>113051</v>
      </c>
      <c r="V1807" t="str">
        <f t="shared" si="2719"/>
        <v>card_11305_3_3</v>
      </c>
    </row>
    <row r="1808" spans="1:22" ht="17.25">
      <c r="A1808" s="9">
        <v>11305</v>
      </c>
      <c r="B1808" s="52" t="s">
        <v>231</v>
      </c>
      <c r="C1808" s="9">
        <v>2</v>
      </c>
      <c r="D1808" s="9">
        <v>2</v>
      </c>
      <c r="E1808" s="42">
        <v>1</v>
      </c>
      <c r="F1808" s="48">
        <v>1</v>
      </c>
      <c r="G1808" s="42">
        <v>113051</v>
      </c>
      <c r="H1808" s="44" t="str">
        <f t="shared" si="2729"/>
        <v>card_11305_2_2</v>
      </c>
      <c r="I1808" s="43">
        <v>0</v>
      </c>
      <c r="J1808" s="45" t="s">
        <v>233</v>
      </c>
      <c r="K1808" s="45">
        <v>0</v>
      </c>
      <c r="L1808" s="43">
        <v>0</v>
      </c>
      <c r="M1808" s="42" t="s">
        <v>36</v>
      </c>
      <c r="N1808" s="9"/>
      <c r="P1808" t="str">
        <f t="shared" si="2730"/>
        <v>13</v>
      </c>
      <c r="Q1808">
        <v>2</v>
      </c>
      <c r="R1808" s="9">
        <v>2</v>
      </c>
      <c r="T1808" s="2">
        <f>VLOOKUP(B1828,Sheet3!B:C,2,FALSE)</f>
        <v>17</v>
      </c>
      <c r="U1808">
        <f t="shared" si="2718"/>
        <v>113051</v>
      </c>
      <c r="V1808" t="str">
        <f t="shared" si="2719"/>
        <v>card_11305_3_3</v>
      </c>
    </row>
    <row r="1809" spans="1:22" ht="17.25">
      <c r="A1809" s="9">
        <v>11305</v>
      </c>
      <c r="B1809" s="52" t="s">
        <v>231</v>
      </c>
      <c r="C1809" s="9">
        <v>2</v>
      </c>
      <c r="D1809" s="9">
        <v>3</v>
      </c>
      <c r="E1809" s="42">
        <v>1</v>
      </c>
      <c r="F1809" s="48">
        <v>1</v>
      </c>
      <c r="G1809" s="42">
        <v>113051</v>
      </c>
      <c r="H1809" s="44" t="str">
        <f t="shared" si="2729"/>
        <v>card_11305_3_3</v>
      </c>
      <c r="I1809" s="43">
        <v>0</v>
      </c>
      <c r="J1809" s="45" t="s">
        <v>233</v>
      </c>
      <c r="K1809" s="45">
        <v>0</v>
      </c>
      <c r="L1809" s="43">
        <v>0</v>
      </c>
      <c r="M1809" s="42" t="s">
        <v>36</v>
      </c>
      <c r="N1809" s="9"/>
      <c r="P1809" t="str">
        <f t="shared" si="2730"/>
        <v>13</v>
      </c>
      <c r="Q1809">
        <v>3</v>
      </c>
      <c r="R1809" s="9">
        <v>3</v>
      </c>
      <c r="T1809" s="2">
        <f>VLOOKUP(B1829,Sheet3!B:C,2,FALSE)</f>
        <v>17</v>
      </c>
      <c r="U1809">
        <f t="shared" si="2718"/>
        <v>113051</v>
      </c>
      <c r="V1809" t="str">
        <f t="shared" si="2719"/>
        <v>card_11305_3_3</v>
      </c>
    </row>
    <row r="1810" spans="1:22" ht="17.25">
      <c r="A1810" s="9">
        <v>11305</v>
      </c>
      <c r="B1810" s="52" t="s">
        <v>231</v>
      </c>
      <c r="C1810" s="9">
        <v>3</v>
      </c>
      <c r="D1810" s="9">
        <v>0</v>
      </c>
      <c r="E1810" s="42">
        <v>1</v>
      </c>
      <c r="F1810" s="48">
        <v>1</v>
      </c>
      <c r="G1810" s="42">
        <v>113051</v>
      </c>
      <c r="H1810" s="44" t="str">
        <f t="shared" si="2729"/>
        <v>card_11305_2_0</v>
      </c>
      <c r="I1810" s="43">
        <v>0</v>
      </c>
      <c r="J1810" s="45" t="s">
        <v>233</v>
      </c>
      <c r="K1810" s="45">
        <v>0</v>
      </c>
      <c r="L1810" s="43">
        <v>0</v>
      </c>
      <c r="M1810" s="42" t="s">
        <v>36</v>
      </c>
      <c r="N1810" s="9"/>
      <c r="P1810" t="str">
        <f t="shared" si="2730"/>
        <v>13</v>
      </c>
      <c r="Q1810">
        <v>2</v>
      </c>
      <c r="R1810" s="9">
        <v>0</v>
      </c>
      <c r="T1810" s="2"/>
    </row>
    <row r="1811" spans="1:22" ht="17.25">
      <c r="A1811" s="9">
        <v>11305</v>
      </c>
      <c r="B1811" s="52" t="s">
        <v>231</v>
      </c>
      <c r="C1811" s="9">
        <v>3</v>
      </c>
      <c r="D1811" s="9">
        <v>1</v>
      </c>
      <c r="E1811" s="42">
        <v>1</v>
      </c>
      <c r="F1811" s="48">
        <v>1</v>
      </c>
      <c r="G1811" s="42">
        <v>113051</v>
      </c>
      <c r="H1811" s="44" t="str">
        <f t="shared" si="2729"/>
        <v>card_11305_2_2</v>
      </c>
      <c r="I1811" s="43">
        <v>0</v>
      </c>
      <c r="J1811" s="45" t="s">
        <v>233</v>
      </c>
      <c r="K1811" s="45">
        <v>0</v>
      </c>
      <c r="L1811" s="43">
        <v>0</v>
      </c>
      <c r="M1811" s="42" t="s">
        <v>36</v>
      </c>
      <c r="N1811" s="9"/>
      <c r="P1811" t="str">
        <f t="shared" si="2730"/>
        <v>13</v>
      </c>
      <c r="Q1811">
        <v>2</v>
      </c>
      <c r="R1811" s="39">
        <v>2</v>
      </c>
      <c r="T1811" s="2"/>
    </row>
    <row r="1812" spans="1:22" ht="17.25">
      <c r="A1812" s="9">
        <v>11305</v>
      </c>
      <c r="B1812" s="52" t="s">
        <v>231</v>
      </c>
      <c r="C1812" s="9">
        <v>3</v>
      </c>
      <c r="D1812" s="9">
        <v>2</v>
      </c>
      <c r="E1812" s="42">
        <v>1</v>
      </c>
      <c r="F1812" s="48">
        <v>1</v>
      </c>
      <c r="G1812" s="42">
        <v>113051</v>
      </c>
      <c r="H1812" s="44" t="str">
        <f t="shared" si="2729"/>
        <v>card_11305_2_2</v>
      </c>
      <c r="I1812" s="43">
        <v>0</v>
      </c>
      <c r="J1812" s="45" t="s">
        <v>233</v>
      </c>
      <c r="K1812" s="45">
        <v>0</v>
      </c>
      <c r="L1812" s="43">
        <v>0</v>
      </c>
      <c r="M1812" s="42" t="s">
        <v>36</v>
      </c>
      <c r="N1812" s="9"/>
      <c r="P1812" t="str">
        <f t="shared" si="2730"/>
        <v>13</v>
      </c>
      <c r="Q1812">
        <v>2</v>
      </c>
      <c r="R1812" s="39">
        <v>2</v>
      </c>
      <c r="T1812" s="2"/>
    </row>
    <row r="1813" spans="1:22" ht="17.25">
      <c r="A1813" s="9">
        <v>11305</v>
      </c>
      <c r="B1813" s="52" t="s">
        <v>231</v>
      </c>
      <c r="C1813" s="9">
        <v>3</v>
      </c>
      <c r="D1813" s="9">
        <v>3</v>
      </c>
      <c r="E1813" s="42">
        <v>1</v>
      </c>
      <c r="F1813" s="48">
        <v>1</v>
      </c>
      <c r="G1813" s="42">
        <v>113051</v>
      </c>
      <c r="H1813" s="44" t="str">
        <f t="shared" si="2729"/>
        <v>card_11305_3_3</v>
      </c>
      <c r="I1813" s="43">
        <v>0</v>
      </c>
      <c r="J1813" s="45" t="s">
        <v>233</v>
      </c>
      <c r="K1813" s="45">
        <v>0</v>
      </c>
      <c r="L1813" s="43">
        <v>0</v>
      </c>
      <c r="M1813" s="42" t="s">
        <v>36</v>
      </c>
      <c r="N1813" s="9"/>
      <c r="P1813" t="str">
        <f t="shared" si="2730"/>
        <v>13</v>
      </c>
      <c r="Q1813">
        <v>3</v>
      </c>
      <c r="R1813" s="9">
        <v>3</v>
      </c>
      <c r="T1813" s="2"/>
    </row>
    <row r="1814" spans="1:22" ht="14.25">
      <c r="A1814" s="9">
        <v>11305</v>
      </c>
      <c r="B1814" s="9" t="s">
        <v>231</v>
      </c>
      <c r="C1814" s="9">
        <v>4</v>
      </c>
      <c r="D1814" s="9">
        <v>0</v>
      </c>
      <c r="E1814" s="46">
        <v>1</v>
      </c>
      <c r="F1814" s="9">
        <v>1</v>
      </c>
      <c r="G1814" s="9">
        <v>113051</v>
      </c>
      <c r="H1814" s="44" t="str">
        <f t="shared" si="2729"/>
        <v>card_11305_3_0</v>
      </c>
      <c r="I1814" s="9">
        <v>0</v>
      </c>
      <c r="J1814" s="9" t="s">
        <v>233</v>
      </c>
      <c r="K1814" s="9">
        <v>0</v>
      </c>
      <c r="L1814" s="9">
        <v>0</v>
      </c>
      <c r="M1814" s="9" t="s">
        <v>36</v>
      </c>
      <c r="N1814" s="9"/>
      <c r="P1814" t="str">
        <f t="shared" si="2730"/>
        <v>13</v>
      </c>
      <c r="Q1814">
        <v>3</v>
      </c>
      <c r="R1814" s="9">
        <v>0</v>
      </c>
      <c r="T1814" s="2"/>
    </row>
    <row r="1815" spans="1:22" ht="14.25">
      <c r="A1815" s="9">
        <v>11305</v>
      </c>
      <c r="B1815" s="9" t="s">
        <v>231</v>
      </c>
      <c r="C1815" s="9">
        <v>4</v>
      </c>
      <c r="D1815" s="9">
        <v>1</v>
      </c>
      <c r="E1815" s="46">
        <v>1</v>
      </c>
      <c r="F1815" s="9">
        <v>1</v>
      </c>
      <c r="G1815" s="9">
        <v>113051</v>
      </c>
      <c r="H1815" s="44" t="str">
        <f t="shared" si="2729"/>
        <v>card_11305_3_3</v>
      </c>
      <c r="I1815" s="9">
        <v>0</v>
      </c>
      <c r="J1815" s="9" t="s">
        <v>233</v>
      </c>
      <c r="K1815" s="9">
        <v>0</v>
      </c>
      <c r="L1815" s="9">
        <v>0</v>
      </c>
      <c r="M1815" s="9" t="s">
        <v>36</v>
      </c>
      <c r="N1815" s="9"/>
      <c r="P1815" t="str">
        <f t="shared" si="2730"/>
        <v>13</v>
      </c>
      <c r="Q1815">
        <v>3</v>
      </c>
      <c r="R1815" s="9">
        <v>3</v>
      </c>
      <c r="T1815" s="2"/>
    </row>
    <row r="1816" spans="1:22" ht="14.25">
      <c r="A1816" s="9">
        <v>11305</v>
      </c>
      <c r="B1816" s="9" t="s">
        <v>231</v>
      </c>
      <c r="C1816" s="9">
        <v>4</v>
      </c>
      <c r="D1816" s="9">
        <v>2</v>
      </c>
      <c r="E1816" s="46">
        <v>1</v>
      </c>
      <c r="F1816" s="9">
        <v>1</v>
      </c>
      <c r="G1816" s="9">
        <v>113051</v>
      </c>
      <c r="H1816" s="44" t="str">
        <f t="shared" si="2729"/>
        <v>card_11305_3_3</v>
      </c>
      <c r="I1816" s="9">
        <v>0</v>
      </c>
      <c r="J1816" s="9" t="s">
        <v>233</v>
      </c>
      <c r="K1816" s="9">
        <v>0</v>
      </c>
      <c r="L1816" s="9">
        <v>0</v>
      </c>
      <c r="M1816" s="9" t="s">
        <v>36</v>
      </c>
      <c r="N1816" s="9"/>
      <c r="P1816" t="str">
        <f t="shared" si="2730"/>
        <v>13</v>
      </c>
      <c r="Q1816">
        <v>3</v>
      </c>
      <c r="R1816" s="9">
        <v>3</v>
      </c>
      <c r="T1816" s="2"/>
    </row>
    <row r="1817" spans="1:22" ht="14.25">
      <c r="A1817" s="9">
        <v>11305</v>
      </c>
      <c r="B1817" s="9" t="s">
        <v>231</v>
      </c>
      <c r="C1817" s="9">
        <v>4</v>
      </c>
      <c r="D1817" s="9">
        <v>3</v>
      </c>
      <c r="E1817" s="46">
        <v>1</v>
      </c>
      <c r="F1817" s="9">
        <v>1</v>
      </c>
      <c r="G1817" s="9">
        <v>113051</v>
      </c>
      <c r="H1817" s="44" t="str">
        <f t="shared" si="2729"/>
        <v>card_11305_3_3</v>
      </c>
      <c r="I1817" s="9">
        <v>0</v>
      </c>
      <c r="J1817" s="9" t="s">
        <v>233</v>
      </c>
      <c r="K1817" s="9">
        <v>0</v>
      </c>
      <c r="L1817" s="9">
        <v>0</v>
      </c>
      <c r="M1817" s="9" t="s">
        <v>36</v>
      </c>
      <c r="N1817" s="9"/>
      <c r="P1817" t="str">
        <f t="shared" si="2730"/>
        <v>13</v>
      </c>
      <c r="Q1817">
        <v>3</v>
      </c>
      <c r="R1817" s="9">
        <v>3</v>
      </c>
      <c r="T1817" s="2"/>
    </row>
    <row r="1818" spans="1:22" ht="14.25">
      <c r="A1818" s="9">
        <v>11305</v>
      </c>
      <c r="B1818" s="9" t="s">
        <v>231</v>
      </c>
      <c r="C1818" s="9">
        <v>5</v>
      </c>
      <c r="D1818" s="9">
        <v>0</v>
      </c>
      <c r="E1818" s="46">
        <v>1</v>
      </c>
      <c r="F1818" s="9">
        <v>1</v>
      </c>
      <c r="G1818" s="9">
        <v>113051</v>
      </c>
      <c r="H1818" s="44" t="str">
        <f t="shared" si="2729"/>
        <v>card_11305_3_0</v>
      </c>
      <c r="I1818" s="9">
        <v>0</v>
      </c>
      <c r="J1818" s="9" t="s">
        <v>233</v>
      </c>
      <c r="K1818" s="9">
        <v>0</v>
      </c>
      <c r="L1818" s="9">
        <v>0</v>
      </c>
      <c r="M1818" s="9" t="s">
        <v>36</v>
      </c>
      <c r="N1818" s="9"/>
      <c r="P1818" t="str">
        <f t="shared" si="2730"/>
        <v>13</v>
      </c>
      <c r="Q1818">
        <v>3</v>
      </c>
      <c r="R1818" s="9">
        <v>0</v>
      </c>
      <c r="T1818" s="2"/>
    </row>
    <row r="1819" spans="1:22" ht="14.25">
      <c r="A1819" s="9">
        <v>11305</v>
      </c>
      <c r="B1819" s="9" t="s">
        <v>231</v>
      </c>
      <c r="C1819" s="9">
        <v>5</v>
      </c>
      <c r="D1819" s="9">
        <v>1</v>
      </c>
      <c r="E1819" s="46">
        <v>1</v>
      </c>
      <c r="F1819" s="9">
        <v>1</v>
      </c>
      <c r="G1819" s="9">
        <v>113051</v>
      </c>
      <c r="H1819" s="44" t="str">
        <f t="shared" si="2729"/>
        <v>card_11305_3_3</v>
      </c>
      <c r="I1819" s="9">
        <v>0</v>
      </c>
      <c r="J1819" s="9" t="s">
        <v>233</v>
      </c>
      <c r="K1819" s="9">
        <v>0</v>
      </c>
      <c r="L1819" s="9">
        <v>0</v>
      </c>
      <c r="M1819" s="9" t="s">
        <v>36</v>
      </c>
      <c r="N1819" s="9"/>
      <c r="P1819" t="str">
        <f t="shared" si="2730"/>
        <v>13</v>
      </c>
      <c r="Q1819">
        <v>3</v>
      </c>
      <c r="R1819" s="9">
        <v>3</v>
      </c>
      <c r="T1819" s="2"/>
    </row>
    <row r="1820" spans="1:22" ht="14.25">
      <c r="A1820" s="9">
        <v>11305</v>
      </c>
      <c r="B1820" s="9" t="s">
        <v>231</v>
      </c>
      <c r="C1820" s="9">
        <v>5</v>
      </c>
      <c r="D1820" s="9">
        <v>2</v>
      </c>
      <c r="E1820" s="46">
        <v>1</v>
      </c>
      <c r="F1820" s="9">
        <v>1</v>
      </c>
      <c r="G1820" s="9">
        <v>113051</v>
      </c>
      <c r="H1820" s="44" t="str">
        <f t="shared" si="2729"/>
        <v>card_11305_3_3</v>
      </c>
      <c r="I1820" s="9">
        <v>0</v>
      </c>
      <c r="J1820" s="9" t="s">
        <v>233</v>
      </c>
      <c r="K1820" s="9">
        <v>0</v>
      </c>
      <c r="L1820" s="9">
        <v>0</v>
      </c>
      <c r="M1820" s="9" t="s">
        <v>36</v>
      </c>
      <c r="N1820" s="9"/>
      <c r="P1820" t="str">
        <f t="shared" si="2730"/>
        <v>13</v>
      </c>
      <c r="Q1820">
        <v>3</v>
      </c>
      <c r="R1820" s="9">
        <v>3</v>
      </c>
      <c r="T1820" s="2"/>
    </row>
    <row r="1821" spans="1:22" ht="14.25">
      <c r="A1821" s="9">
        <v>11305</v>
      </c>
      <c r="B1821" s="9" t="s">
        <v>231</v>
      </c>
      <c r="C1821" s="9">
        <v>5</v>
      </c>
      <c r="D1821" s="9">
        <v>3</v>
      </c>
      <c r="E1821" s="46">
        <v>1</v>
      </c>
      <c r="F1821" s="9">
        <v>1</v>
      </c>
      <c r="G1821" s="9">
        <v>113051</v>
      </c>
      <c r="H1821" s="44" t="str">
        <f t="shared" si="2729"/>
        <v>card_11305_3_3</v>
      </c>
      <c r="I1821" s="9">
        <v>0</v>
      </c>
      <c r="J1821" s="9" t="s">
        <v>233</v>
      </c>
      <c r="K1821" s="9">
        <v>0</v>
      </c>
      <c r="L1821" s="9">
        <v>0</v>
      </c>
      <c r="M1821" s="9" t="s">
        <v>36</v>
      </c>
      <c r="N1821" s="9"/>
      <c r="P1821" t="str">
        <f t="shared" si="2730"/>
        <v>13</v>
      </c>
      <c r="Q1821">
        <v>3</v>
      </c>
      <c r="R1821" s="9">
        <v>3</v>
      </c>
      <c r="T1821" s="2"/>
    </row>
    <row r="1822" spans="1:22" ht="14.25">
      <c r="A1822" s="9">
        <v>11305</v>
      </c>
      <c r="B1822" s="9" t="s">
        <v>231</v>
      </c>
      <c r="C1822" s="9">
        <v>6</v>
      </c>
      <c r="D1822" s="9">
        <v>0</v>
      </c>
      <c r="E1822" s="46">
        <v>1</v>
      </c>
      <c r="F1822" s="9">
        <v>1</v>
      </c>
      <c r="G1822" s="9">
        <v>113051</v>
      </c>
      <c r="H1822" s="44" t="str">
        <f t="shared" si="2729"/>
        <v>card_11305_3_0</v>
      </c>
      <c r="I1822" s="9">
        <v>0</v>
      </c>
      <c r="J1822" s="9" t="s">
        <v>233</v>
      </c>
      <c r="K1822" s="9">
        <v>0</v>
      </c>
      <c r="L1822" s="9">
        <v>0</v>
      </c>
      <c r="M1822" s="9" t="s">
        <v>36</v>
      </c>
      <c r="N1822" s="9"/>
      <c r="P1822" t="str">
        <f t="shared" si="2730"/>
        <v>13</v>
      </c>
      <c r="Q1822">
        <v>3</v>
      </c>
      <c r="R1822" s="9">
        <v>0</v>
      </c>
      <c r="T1822" s="2"/>
    </row>
    <row r="1823" spans="1:22" ht="14.25">
      <c r="A1823" s="9">
        <v>11305</v>
      </c>
      <c r="B1823" s="9" t="s">
        <v>231</v>
      </c>
      <c r="C1823" s="9">
        <v>6</v>
      </c>
      <c r="D1823" s="9">
        <v>1</v>
      </c>
      <c r="E1823" s="46">
        <v>1</v>
      </c>
      <c r="F1823" s="9">
        <v>1</v>
      </c>
      <c r="G1823" s="9">
        <v>113051</v>
      </c>
      <c r="H1823" s="44" t="str">
        <f t="shared" si="2729"/>
        <v>card_11305_3_3</v>
      </c>
      <c r="I1823" s="9">
        <v>0</v>
      </c>
      <c r="J1823" s="9" t="s">
        <v>233</v>
      </c>
      <c r="K1823" s="9">
        <v>0</v>
      </c>
      <c r="L1823" s="9">
        <v>0</v>
      </c>
      <c r="M1823" s="9" t="s">
        <v>36</v>
      </c>
      <c r="N1823" s="9"/>
      <c r="P1823" t="str">
        <f t="shared" si="2730"/>
        <v>13</v>
      </c>
      <c r="Q1823">
        <v>3</v>
      </c>
      <c r="R1823" s="9">
        <v>3</v>
      </c>
      <c r="T1823" s="2"/>
    </row>
    <row r="1824" spans="1:22" ht="14.25">
      <c r="A1824" s="9">
        <v>11305</v>
      </c>
      <c r="B1824" s="9" t="s">
        <v>231</v>
      </c>
      <c r="C1824" s="9">
        <v>6</v>
      </c>
      <c r="D1824" s="9">
        <v>2</v>
      </c>
      <c r="E1824" s="46">
        <v>1</v>
      </c>
      <c r="F1824" s="9">
        <v>1</v>
      </c>
      <c r="G1824" s="9">
        <v>113051</v>
      </c>
      <c r="H1824" s="44" t="str">
        <f t="shared" si="2729"/>
        <v>card_11305_3_3</v>
      </c>
      <c r="I1824" s="9">
        <v>0</v>
      </c>
      <c r="J1824" s="9" t="s">
        <v>233</v>
      </c>
      <c r="K1824" s="9">
        <v>0</v>
      </c>
      <c r="L1824" s="9">
        <v>0</v>
      </c>
      <c r="M1824" s="9" t="s">
        <v>36</v>
      </c>
      <c r="N1824" s="9"/>
      <c r="P1824" t="str">
        <f t="shared" si="2730"/>
        <v>13</v>
      </c>
      <c r="Q1824">
        <v>3</v>
      </c>
      <c r="R1824" s="9">
        <v>3</v>
      </c>
      <c r="T1824" s="2"/>
    </row>
    <row r="1825" spans="1:20" ht="14.25">
      <c r="A1825" s="9">
        <v>11305</v>
      </c>
      <c r="B1825" s="9" t="s">
        <v>231</v>
      </c>
      <c r="C1825" s="9">
        <v>6</v>
      </c>
      <c r="D1825" s="9">
        <v>3</v>
      </c>
      <c r="E1825" s="46">
        <v>1</v>
      </c>
      <c r="F1825" s="9">
        <v>1</v>
      </c>
      <c r="G1825" s="9">
        <v>113051</v>
      </c>
      <c r="H1825" s="44" t="str">
        <f t="shared" si="2729"/>
        <v>card_11305_3_3</v>
      </c>
      <c r="I1825" s="9">
        <v>0</v>
      </c>
      <c r="J1825" s="9" t="s">
        <v>233</v>
      </c>
      <c r="K1825" s="9">
        <v>0</v>
      </c>
      <c r="L1825" s="9">
        <v>0</v>
      </c>
      <c r="M1825" s="9" t="s">
        <v>36</v>
      </c>
      <c r="N1825" s="9"/>
      <c r="P1825" t="str">
        <f t="shared" si="2730"/>
        <v>13</v>
      </c>
      <c r="Q1825">
        <v>3</v>
      </c>
      <c r="R1825" s="9">
        <v>3</v>
      </c>
      <c r="T1825" s="2"/>
    </row>
    <row r="1826" spans="1:20" ht="14.25">
      <c r="A1826" s="9">
        <v>11305</v>
      </c>
      <c r="B1826" s="9" t="s">
        <v>231</v>
      </c>
      <c r="C1826" s="9">
        <v>7</v>
      </c>
      <c r="D1826" s="9">
        <v>0</v>
      </c>
      <c r="E1826" s="46">
        <v>1</v>
      </c>
      <c r="F1826" s="9">
        <v>1</v>
      </c>
      <c r="G1826" s="9">
        <v>113051</v>
      </c>
      <c r="H1826" s="44" t="str">
        <f t="shared" si="2729"/>
        <v>card_11305_3_0</v>
      </c>
      <c r="I1826" s="9">
        <v>0</v>
      </c>
      <c r="J1826" s="9" t="s">
        <v>233</v>
      </c>
      <c r="K1826" s="9">
        <v>0</v>
      </c>
      <c r="L1826" s="9">
        <v>0</v>
      </c>
      <c r="M1826" s="9" t="s">
        <v>36</v>
      </c>
      <c r="N1826" s="9"/>
      <c r="P1826" t="str">
        <f t="shared" si="2730"/>
        <v>13</v>
      </c>
      <c r="Q1826">
        <v>3</v>
      </c>
      <c r="R1826" s="9">
        <v>0</v>
      </c>
      <c r="T1826" s="2"/>
    </row>
    <row r="1827" spans="1:20" ht="14.25">
      <c r="A1827" s="9">
        <v>11305</v>
      </c>
      <c r="B1827" s="9" t="s">
        <v>231</v>
      </c>
      <c r="C1827" s="9">
        <v>7</v>
      </c>
      <c r="D1827" s="9">
        <v>1</v>
      </c>
      <c r="E1827" s="46">
        <v>1</v>
      </c>
      <c r="F1827" s="9">
        <v>1</v>
      </c>
      <c r="G1827" s="9">
        <v>113051</v>
      </c>
      <c r="H1827" s="44" t="str">
        <f t="shared" si="2729"/>
        <v>card_11305_3_3</v>
      </c>
      <c r="I1827" s="9">
        <v>0</v>
      </c>
      <c r="J1827" s="9" t="s">
        <v>233</v>
      </c>
      <c r="K1827" s="9">
        <v>0</v>
      </c>
      <c r="L1827" s="9">
        <v>0</v>
      </c>
      <c r="M1827" s="9" t="s">
        <v>36</v>
      </c>
      <c r="N1827" s="9"/>
      <c r="P1827" t="str">
        <f t="shared" si="2730"/>
        <v>13</v>
      </c>
      <c r="Q1827">
        <v>3</v>
      </c>
      <c r="R1827" s="9">
        <v>3</v>
      </c>
      <c r="T1827" s="2"/>
    </row>
    <row r="1828" spans="1:20" ht="14.25">
      <c r="A1828" s="9">
        <v>11305</v>
      </c>
      <c r="B1828" s="9" t="s">
        <v>231</v>
      </c>
      <c r="C1828" s="9">
        <v>7</v>
      </c>
      <c r="D1828" s="9">
        <v>2</v>
      </c>
      <c r="E1828" s="46">
        <v>1</v>
      </c>
      <c r="F1828" s="9">
        <v>1</v>
      </c>
      <c r="G1828" s="9">
        <v>113051</v>
      </c>
      <c r="H1828" s="44" t="str">
        <f t="shared" si="2729"/>
        <v>card_11305_3_3</v>
      </c>
      <c r="I1828" s="9">
        <v>0</v>
      </c>
      <c r="J1828" s="9" t="s">
        <v>233</v>
      </c>
      <c r="K1828" s="9">
        <v>0</v>
      </c>
      <c r="L1828" s="9">
        <v>0</v>
      </c>
      <c r="M1828" s="9" t="s">
        <v>36</v>
      </c>
      <c r="N1828" s="9"/>
      <c r="P1828" t="str">
        <f t="shared" si="2730"/>
        <v>13</v>
      </c>
      <c r="Q1828">
        <v>3</v>
      </c>
      <c r="R1828" s="9">
        <v>3</v>
      </c>
      <c r="T1828" s="2"/>
    </row>
    <row r="1829" spans="1:20" ht="14.25">
      <c r="A1829" s="9">
        <v>11305</v>
      </c>
      <c r="B1829" s="9" t="s">
        <v>231</v>
      </c>
      <c r="C1829" s="9">
        <v>7</v>
      </c>
      <c r="D1829" s="9">
        <v>3</v>
      </c>
      <c r="E1829" s="46">
        <v>1</v>
      </c>
      <c r="F1829" s="9">
        <v>1</v>
      </c>
      <c r="G1829" s="9">
        <v>113051</v>
      </c>
      <c r="H1829" s="44" t="str">
        <f t="shared" si="2729"/>
        <v>card_11305_3_3</v>
      </c>
      <c r="I1829" s="9">
        <v>0</v>
      </c>
      <c r="J1829" s="9" t="s">
        <v>233</v>
      </c>
      <c r="K1829" s="9">
        <v>0</v>
      </c>
      <c r="L1829" s="9">
        <v>0</v>
      </c>
      <c r="M1829" s="9" t="s">
        <v>36</v>
      </c>
      <c r="N1829" s="9"/>
      <c r="P1829" t="str">
        <f t="shared" si="2730"/>
        <v>13</v>
      </c>
      <c r="Q1829">
        <v>3</v>
      </c>
      <c r="R1829" s="9">
        <v>3</v>
      </c>
      <c r="T1829" s="2"/>
    </row>
    <row r="1830" spans="1:20" ht="14.25">
      <c r="A1830" s="9">
        <f>A1826</f>
        <v>11305</v>
      </c>
      <c r="B1830" s="9" t="str">
        <f>B1826</f>
        <v>荆轲</v>
      </c>
      <c r="C1830" s="9">
        <v>8</v>
      </c>
      <c r="D1830" s="9">
        <f>D1826</f>
        <v>0</v>
      </c>
      <c r="E1830" s="9">
        <f>E1826</f>
        <v>1</v>
      </c>
      <c r="F1830" s="9">
        <f>F1826</f>
        <v>1</v>
      </c>
      <c r="G1830" s="9">
        <f>G1826</f>
        <v>113051</v>
      </c>
      <c r="H1830" s="44" t="str">
        <f t="shared" si="2729"/>
        <v>card_11305_3_0</v>
      </c>
      <c r="I1830" s="9">
        <f t="shared" ref="I1830:M1830" si="2731">I1826</f>
        <v>0</v>
      </c>
      <c r="J1830" s="9" t="str">
        <f t="shared" si="2731"/>
        <v>11305_jingke_ui.mp3</v>
      </c>
      <c r="K1830" s="9">
        <f t="shared" si="2731"/>
        <v>0</v>
      </c>
      <c r="L1830" s="9">
        <f t="shared" si="2731"/>
        <v>0</v>
      </c>
      <c r="M1830" s="9" t="str">
        <f t="shared" si="2731"/>
        <v>sound_deadnan.mp3</v>
      </c>
      <c r="N1830" s="43">
        <v>0</v>
      </c>
      <c r="P1830" t="str">
        <f t="shared" si="2730"/>
        <v>13</v>
      </c>
      <c r="Q1830">
        <v>3</v>
      </c>
      <c r="R1830" s="9">
        <v>0</v>
      </c>
      <c r="T1830" s="2"/>
    </row>
    <row r="1831" spans="1:20" ht="14.25">
      <c r="A1831" s="9">
        <f t="shared" ref="A1831:B1831" si="2732">A1827</f>
        <v>11305</v>
      </c>
      <c r="B1831" s="9" t="str">
        <f t="shared" si="2732"/>
        <v>荆轲</v>
      </c>
      <c r="C1831" s="9">
        <v>8</v>
      </c>
      <c r="D1831" s="9">
        <f t="shared" ref="D1831:G1831" si="2733">D1827</f>
        <v>1</v>
      </c>
      <c r="E1831" s="9">
        <f t="shared" si="2733"/>
        <v>1</v>
      </c>
      <c r="F1831" s="9">
        <f t="shared" si="2733"/>
        <v>1</v>
      </c>
      <c r="G1831" s="9">
        <f t="shared" si="2733"/>
        <v>113051</v>
      </c>
      <c r="H1831" s="44" t="str">
        <f t="shared" si="2729"/>
        <v>card_11305_3_3</v>
      </c>
      <c r="I1831" s="9">
        <f t="shared" ref="I1831:M1831" si="2734">I1827</f>
        <v>0</v>
      </c>
      <c r="J1831" s="9" t="str">
        <f t="shared" si="2734"/>
        <v>11305_jingke_ui.mp3</v>
      </c>
      <c r="K1831" s="9">
        <f t="shared" si="2734"/>
        <v>0</v>
      </c>
      <c r="L1831" s="9">
        <f t="shared" si="2734"/>
        <v>0</v>
      </c>
      <c r="M1831" s="9" t="str">
        <f t="shared" si="2734"/>
        <v>sound_deadnan.mp3</v>
      </c>
      <c r="N1831" s="43">
        <v>0</v>
      </c>
      <c r="P1831" t="str">
        <f t="shared" si="2730"/>
        <v>13</v>
      </c>
      <c r="Q1831">
        <v>3</v>
      </c>
      <c r="R1831" s="9">
        <v>3</v>
      </c>
      <c r="T1831" s="2"/>
    </row>
    <row r="1832" spans="1:20" ht="14.25">
      <c r="A1832" s="9">
        <f t="shared" ref="A1832:B1832" si="2735">A1828</f>
        <v>11305</v>
      </c>
      <c r="B1832" s="9" t="str">
        <f t="shared" si="2735"/>
        <v>荆轲</v>
      </c>
      <c r="C1832" s="9">
        <v>8</v>
      </c>
      <c r="D1832" s="9">
        <f t="shared" ref="D1832:G1832" si="2736">D1828</f>
        <v>2</v>
      </c>
      <c r="E1832" s="9">
        <f t="shared" si="2736"/>
        <v>1</v>
      </c>
      <c r="F1832" s="9">
        <f t="shared" si="2736"/>
        <v>1</v>
      </c>
      <c r="G1832" s="9">
        <f t="shared" si="2736"/>
        <v>113051</v>
      </c>
      <c r="H1832" s="44" t="str">
        <f t="shared" si="2729"/>
        <v>card_11305_3_3</v>
      </c>
      <c r="I1832" s="9">
        <f t="shared" ref="I1832:M1832" si="2737">I1828</f>
        <v>0</v>
      </c>
      <c r="J1832" s="9" t="str">
        <f t="shared" si="2737"/>
        <v>11305_jingke_ui.mp3</v>
      </c>
      <c r="K1832" s="9">
        <f t="shared" si="2737"/>
        <v>0</v>
      </c>
      <c r="L1832" s="9">
        <f t="shared" si="2737"/>
        <v>0</v>
      </c>
      <c r="M1832" s="9" t="str">
        <f t="shared" si="2737"/>
        <v>sound_deadnan.mp3</v>
      </c>
      <c r="N1832" s="43">
        <v>0</v>
      </c>
      <c r="P1832" t="str">
        <f t="shared" si="2730"/>
        <v>13</v>
      </c>
      <c r="Q1832">
        <v>3</v>
      </c>
      <c r="R1832" s="9">
        <v>3</v>
      </c>
      <c r="T1832" s="2"/>
    </row>
    <row r="1833" spans="1:20" ht="14.25">
      <c r="A1833" s="9">
        <f t="shared" ref="A1833:B1833" si="2738">A1829</f>
        <v>11305</v>
      </c>
      <c r="B1833" s="9" t="str">
        <f t="shared" si="2738"/>
        <v>荆轲</v>
      </c>
      <c r="C1833" s="9">
        <v>8</v>
      </c>
      <c r="D1833" s="9">
        <f t="shared" ref="D1833:G1833" si="2739">D1829</f>
        <v>3</v>
      </c>
      <c r="E1833" s="9">
        <f t="shared" si="2739"/>
        <v>1</v>
      </c>
      <c r="F1833" s="9">
        <f t="shared" si="2739"/>
        <v>1</v>
      </c>
      <c r="G1833" s="9">
        <f t="shared" si="2739"/>
        <v>113051</v>
      </c>
      <c r="H1833" s="44" t="str">
        <f t="shared" si="2729"/>
        <v>card_11305_3_3</v>
      </c>
      <c r="I1833" s="9">
        <f t="shared" ref="I1833:M1833" si="2740">I1829</f>
        <v>0</v>
      </c>
      <c r="J1833" s="9" t="str">
        <f t="shared" si="2740"/>
        <v>11305_jingke_ui.mp3</v>
      </c>
      <c r="K1833" s="9">
        <f t="shared" si="2740"/>
        <v>0</v>
      </c>
      <c r="L1833" s="9">
        <f t="shared" si="2740"/>
        <v>0</v>
      </c>
      <c r="M1833" s="9" t="str">
        <f t="shared" si="2740"/>
        <v>sound_deadnan.mp3</v>
      </c>
      <c r="N1833" s="43">
        <v>0</v>
      </c>
      <c r="P1833" t="str">
        <f t="shared" si="2730"/>
        <v>13</v>
      </c>
      <c r="Q1833">
        <v>3</v>
      </c>
      <c r="R1833" s="9">
        <v>3</v>
      </c>
      <c r="T1833" s="2"/>
    </row>
    <row r="1834" spans="1:20" ht="14.25">
      <c r="A1834" s="9">
        <f t="shared" ref="A1834:B1834" si="2741">A1830</f>
        <v>11305</v>
      </c>
      <c r="B1834" s="9" t="str">
        <f t="shared" si="2741"/>
        <v>荆轲</v>
      </c>
      <c r="C1834" s="9">
        <f>C1830+1</f>
        <v>9</v>
      </c>
      <c r="D1834" s="9">
        <f t="shared" ref="D1834:G1834" si="2742">D1830</f>
        <v>0</v>
      </c>
      <c r="E1834" s="9">
        <f t="shared" si="2742"/>
        <v>1</v>
      </c>
      <c r="F1834" s="9">
        <f t="shared" si="2742"/>
        <v>1</v>
      </c>
      <c r="G1834" s="9">
        <f t="shared" si="2742"/>
        <v>113051</v>
      </c>
      <c r="H1834" s="44" t="str">
        <f t="shared" si="2729"/>
        <v>card_11305_3_0</v>
      </c>
      <c r="I1834" s="9">
        <f t="shared" ref="I1834:M1834" si="2743">I1830</f>
        <v>0</v>
      </c>
      <c r="J1834" s="9" t="str">
        <f t="shared" si="2743"/>
        <v>11305_jingke_ui.mp3</v>
      </c>
      <c r="K1834" s="9">
        <f t="shared" si="2743"/>
        <v>0</v>
      </c>
      <c r="L1834" s="9">
        <f t="shared" si="2743"/>
        <v>0</v>
      </c>
      <c r="M1834" s="9" t="str">
        <f t="shared" si="2743"/>
        <v>sound_deadnan.mp3</v>
      </c>
      <c r="N1834" s="43">
        <v>0</v>
      </c>
      <c r="P1834" t="str">
        <f t="shared" si="2730"/>
        <v>13</v>
      </c>
      <c r="Q1834">
        <v>3</v>
      </c>
      <c r="R1834" s="9">
        <v>0</v>
      </c>
      <c r="T1834" s="2"/>
    </row>
    <row r="1835" spans="1:20" ht="14.25">
      <c r="A1835" s="9">
        <f t="shared" ref="A1835:B1835" si="2744">A1831</f>
        <v>11305</v>
      </c>
      <c r="B1835" s="9" t="str">
        <f t="shared" si="2744"/>
        <v>荆轲</v>
      </c>
      <c r="C1835" s="9">
        <f t="shared" ref="C1835:C1861" si="2745">C1831+1</f>
        <v>9</v>
      </c>
      <c r="D1835" s="9">
        <f t="shared" ref="D1835:G1835" si="2746">D1831</f>
        <v>1</v>
      </c>
      <c r="E1835" s="9">
        <f t="shared" si="2746"/>
        <v>1</v>
      </c>
      <c r="F1835" s="9">
        <f t="shared" si="2746"/>
        <v>1</v>
      </c>
      <c r="G1835" s="9">
        <f t="shared" si="2746"/>
        <v>113051</v>
      </c>
      <c r="H1835" s="44" t="str">
        <f t="shared" si="2729"/>
        <v>card_11305_3_3</v>
      </c>
      <c r="I1835" s="9">
        <f t="shared" ref="I1835:M1835" si="2747">I1831</f>
        <v>0</v>
      </c>
      <c r="J1835" s="9" t="str">
        <f t="shared" si="2747"/>
        <v>11305_jingke_ui.mp3</v>
      </c>
      <c r="K1835" s="9">
        <f t="shared" si="2747"/>
        <v>0</v>
      </c>
      <c r="L1835" s="9">
        <f t="shared" si="2747"/>
        <v>0</v>
      </c>
      <c r="M1835" s="9" t="str">
        <f t="shared" si="2747"/>
        <v>sound_deadnan.mp3</v>
      </c>
      <c r="N1835" s="43">
        <v>0</v>
      </c>
      <c r="P1835" t="str">
        <f t="shared" si="2730"/>
        <v>13</v>
      </c>
      <c r="Q1835">
        <v>3</v>
      </c>
      <c r="R1835" s="9">
        <v>3</v>
      </c>
      <c r="T1835" s="2"/>
    </row>
    <row r="1836" spans="1:20" ht="14.25">
      <c r="A1836" s="9">
        <f t="shared" ref="A1836:B1836" si="2748">A1832</f>
        <v>11305</v>
      </c>
      <c r="B1836" s="9" t="str">
        <f t="shared" si="2748"/>
        <v>荆轲</v>
      </c>
      <c r="C1836" s="9">
        <f t="shared" si="2745"/>
        <v>9</v>
      </c>
      <c r="D1836" s="9">
        <f t="shared" ref="D1836:G1836" si="2749">D1832</f>
        <v>2</v>
      </c>
      <c r="E1836" s="9">
        <f t="shared" si="2749"/>
        <v>1</v>
      </c>
      <c r="F1836" s="9">
        <f t="shared" si="2749"/>
        <v>1</v>
      </c>
      <c r="G1836" s="9">
        <f t="shared" si="2749"/>
        <v>113051</v>
      </c>
      <c r="H1836" s="44" t="str">
        <f t="shared" si="2729"/>
        <v>card_11305_3_3</v>
      </c>
      <c r="I1836" s="9">
        <f t="shared" ref="I1836:M1836" si="2750">I1832</f>
        <v>0</v>
      </c>
      <c r="J1836" s="9" t="str">
        <f t="shared" si="2750"/>
        <v>11305_jingke_ui.mp3</v>
      </c>
      <c r="K1836" s="9">
        <f t="shared" si="2750"/>
        <v>0</v>
      </c>
      <c r="L1836" s="9">
        <f t="shared" si="2750"/>
        <v>0</v>
      </c>
      <c r="M1836" s="9" t="str">
        <f t="shared" si="2750"/>
        <v>sound_deadnan.mp3</v>
      </c>
      <c r="N1836" s="43">
        <v>0</v>
      </c>
      <c r="P1836" t="str">
        <f t="shared" si="2730"/>
        <v>13</v>
      </c>
      <c r="Q1836">
        <v>3</v>
      </c>
      <c r="R1836" s="9">
        <v>3</v>
      </c>
      <c r="T1836" s="2"/>
    </row>
    <row r="1837" spans="1:20" ht="14.25">
      <c r="A1837" s="9">
        <f t="shared" ref="A1837:B1837" si="2751">A1833</f>
        <v>11305</v>
      </c>
      <c r="B1837" s="9" t="str">
        <f t="shared" si="2751"/>
        <v>荆轲</v>
      </c>
      <c r="C1837" s="9">
        <f t="shared" si="2745"/>
        <v>9</v>
      </c>
      <c r="D1837" s="9">
        <f t="shared" ref="D1837:G1837" si="2752">D1833</f>
        <v>3</v>
      </c>
      <c r="E1837" s="9">
        <f t="shared" si="2752"/>
        <v>1</v>
      </c>
      <c r="F1837" s="9">
        <f t="shared" si="2752"/>
        <v>1</v>
      </c>
      <c r="G1837" s="9">
        <f t="shared" si="2752"/>
        <v>113051</v>
      </c>
      <c r="H1837" s="44" t="str">
        <f t="shared" si="2729"/>
        <v>card_11305_3_3</v>
      </c>
      <c r="I1837" s="9">
        <f t="shared" ref="I1837:M1837" si="2753">I1833</f>
        <v>0</v>
      </c>
      <c r="J1837" s="9" t="str">
        <f t="shared" si="2753"/>
        <v>11305_jingke_ui.mp3</v>
      </c>
      <c r="K1837" s="9">
        <f t="shared" si="2753"/>
        <v>0</v>
      </c>
      <c r="L1837" s="9">
        <f t="shared" si="2753"/>
        <v>0</v>
      </c>
      <c r="M1837" s="9" t="str">
        <f t="shared" si="2753"/>
        <v>sound_deadnan.mp3</v>
      </c>
      <c r="N1837" s="43">
        <v>0</v>
      </c>
      <c r="P1837" t="str">
        <f t="shared" si="2730"/>
        <v>13</v>
      </c>
      <c r="Q1837">
        <v>3</v>
      </c>
      <c r="R1837" s="9">
        <v>3</v>
      </c>
      <c r="T1837" s="2"/>
    </row>
    <row r="1838" spans="1:20" ht="14.25">
      <c r="A1838" s="9">
        <f t="shared" ref="A1838:B1838" si="2754">A1834</f>
        <v>11305</v>
      </c>
      <c r="B1838" s="9" t="str">
        <f t="shared" si="2754"/>
        <v>荆轲</v>
      </c>
      <c r="C1838" s="9">
        <f t="shared" si="2745"/>
        <v>10</v>
      </c>
      <c r="D1838" s="9">
        <f t="shared" ref="D1838:G1838" si="2755">D1834</f>
        <v>0</v>
      </c>
      <c r="E1838" s="9">
        <f t="shared" si="2755"/>
        <v>1</v>
      </c>
      <c r="F1838" s="9">
        <f t="shared" si="2755"/>
        <v>1</v>
      </c>
      <c r="G1838" s="9">
        <f t="shared" si="2755"/>
        <v>113051</v>
      </c>
      <c r="H1838" s="44" t="str">
        <f t="shared" si="2729"/>
        <v>card_11305_3_0</v>
      </c>
      <c r="I1838" s="9">
        <f t="shared" ref="I1838:M1838" si="2756">I1834</f>
        <v>0</v>
      </c>
      <c r="J1838" s="9" t="str">
        <f t="shared" si="2756"/>
        <v>11305_jingke_ui.mp3</v>
      </c>
      <c r="K1838" s="9">
        <f t="shared" si="2756"/>
        <v>0</v>
      </c>
      <c r="L1838" s="9">
        <f t="shared" si="2756"/>
        <v>0</v>
      </c>
      <c r="M1838" s="9" t="str">
        <f t="shared" si="2756"/>
        <v>sound_deadnan.mp3</v>
      </c>
      <c r="N1838" s="43">
        <v>0</v>
      </c>
      <c r="P1838" t="str">
        <f t="shared" si="2730"/>
        <v>13</v>
      </c>
      <c r="Q1838">
        <v>3</v>
      </c>
      <c r="R1838" s="9">
        <v>0</v>
      </c>
      <c r="T1838" s="2"/>
    </row>
    <row r="1839" spans="1:20" ht="14.25">
      <c r="A1839" s="9">
        <f t="shared" ref="A1839:B1839" si="2757">A1835</f>
        <v>11305</v>
      </c>
      <c r="B1839" s="9" t="str">
        <f t="shared" si="2757"/>
        <v>荆轲</v>
      </c>
      <c r="C1839" s="9">
        <f t="shared" si="2745"/>
        <v>10</v>
      </c>
      <c r="D1839" s="9">
        <f t="shared" ref="D1839:G1839" si="2758">D1835</f>
        <v>1</v>
      </c>
      <c r="E1839" s="9">
        <f t="shared" si="2758"/>
        <v>1</v>
      </c>
      <c r="F1839" s="9">
        <f t="shared" si="2758"/>
        <v>1</v>
      </c>
      <c r="G1839" s="9">
        <f t="shared" si="2758"/>
        <v>113051</v>
      </c>
      <c r="H1839" s="44" t="str">
        <f t="shared" si="2729"/>
        <v>card_11305_3_3</v>
      </c>
      <c r="I1839" s="9">
        <f t="shared" ref="I1839:M1839" si="2759">I1835</f>
        <v>0</v>
      </c>
      <c r="J1839" s="9" t="str">
        <f t="shared" si="2759"/>
        <v>11305_jingke_ui.mp3</v>
      </c>
      <c r="K1839" s="9">
        <f t="shared" si="2759"/>
        <v>0</v>
      </c>
      <c r="L1839" s="9">
        <f t="shared" si="2759"/>
        <v>0</v>
      </c>
      <c r="M1839" s="9" t="str">
        <f t="shared" si="2759"/>
        <v>sound_deadnan.mp3</v>
      </c>
      <c r="N1839" s="43">
        <v>0</v>
      </c>
      <c r="P1839" t="str">
        <f t="shared" si="2730"/>
        <v>13</v>
      </c>
      <c r="Q1839">
        <v>3</v>
      </c>
      <c r="R1839" s="9">
        <v>3</v>
      </c>
      <c r="T1839" s="2"/>
    </row>
    <row r="1840" spans="1:20" ht="14.25">
      <c r="A1840" s="9">
        <f t="shared" ref="A1840:B1840" si="2760">A1836</f>
        <v>11305</v>
      </c>
      <c r="B1840" s="9" t="str">
        <f t="shared" si="2760"/>
        <v>荆轲</v>
      </c>
      <c r="C1840" s="9">
        <f t="shared" si="2745"/>
        <v>10</v>
      </c>
      <c r="D1840" s="9">
        <f t="shared" ref="D1840:G1840" si="2761">D1836</f>
        <v>2</v>
      </c>
      <c r="E1840" s="9">
        <f t="shared" si="2761"/>
        <v>1</v>
      </c>
      <c r="F1840" s="9">
        <f t="shared" si="2761"/>
        <v>1</v>
      </c>
      <c r="G1840" s="9">
        <f t="shared" si="2761"/>
        <v>113051</v>
      </c>
      <c r="H1840" s="44" t="str">
        <f t="shared" si="2729"/>
        <v>card_11305_3_3</v>
      </c>
      <c r="I1840" s="9">
        <f t="shared" ref="I1840:M1840" si="2762">I1836</f>
        <v>0</v>
      </c>
      <c r="J1840" s="9" t="str">
        <f t="shared" si="2762"/>
        <v>11305_jingke_ui.mp3</v>
      </c>
      <c r="K1840" s="9">
        <f t="shared" si="2762"/>
        <v>0</v>
      </c>
      <c r="L1840" s="9">
        <f t="shared" si="2762"/>
        <v>0</v>
      </c>
      <c r="M1840" s="9" t="str">
        <f t="shared" si="2762"/>
        <v>sound_deadnan.mp3</v>
      </c>
      <c r="N1840" s="43">
        <v>0</v>
      </c>
      <c r="P1840" t="str">
        <f t="shared" si="2730"/>
        <v>13</v>
      </c>
      <c r="Q1840">
        <v>3</v>
      </c>
      <c r="R1840" s="9">
        <v>3</v>
      </c>
      <c r="T1840" s="2"/>
    </row>
    <row r="1841" spans="1:20" ht="14.25">
      <c r="A1841" s="9">
        <f t="shared" ref="A1841:B1841" si="2763">A1837</f>
        <v>11305</v>
      </c>
      <c r="B1841" s="9" t="str">
        <f t="shared" si="2763"/>
        <v>荆轲</v>
      </c>
      <c r="C1841" s="9">
        <f t="shared" si="2745"/>
        <v>10</v>
      </c>
      <c r="D1841" s="9">
        <f t="shared" ref="D1841:G1841" si="2764">D1837</f>
        <v>3</v>
      </c>
      <c r="E1841" s="9">
        <f t="shared" si="2764"/>
        <v>1</v>
      </c>
      <c r="F1841" s="9">
        <f t="shared" si="2764"/>
        <v>1</v>
      </c>
      <c r="G1841" s="9">
        <f t="shared" si="2764"/>
        <v>113051</v>
      </c>
      <c r="H1841" s="44" t="str">
        <f t="shared" si="2729"/>
        <v>card_11305_3_3</v>
      </c>
      <c r="I1841" s="9">
        <f t="shared" ref="I1841:M1841" si="2765">I1837</f>
        <v>0</v>
      </c>
      <c r="J1841" s="9" t="str">
        <f t="shared" si="2765"/>
        <v>11305_jingke_ui.mp3</v>
      </c>
      <c r="K1841" s="9">
        <f t="shared" si="2765"/>
        <v>0</v>
      </c>
      <c r="L1841" s="9">
        <f t="shared" si="2765"/>
        <v>0</v>
      </c>
      <c r="M1841" s="9" t="str">
        <f t="shared" si="2765"/>
        <v>sound_deadnan.mp3</v>
      </c>
      <c r="N1841" s="43">
        <v>0</v>
      </c>
      <c r="P1841" t="str">
        <f t="shared" si="2730"/>
        <v>13</v>
      </c>
      <c r="Q1841">
        <v>3</v>
      </c>
      <c r="R1841" s="9">
        <v>3</v>
      </c>
      <c r="T1841" s="2"/>
    </row>
    <row r="1842" spans="1:20" ht="14.25">
      <c r="A1842" s="9">
        <f t="shared" ref="A1842:B1842" si="2766">A1838</f>
        <v>11305</v>
      </c>
      <c r="B1842" s="9" t="str">
        <f t="shared" si="2766"/>
        <v>荆轲</v>
      </c>
      <c r="C1842" s="9">
        <f t="shared" si="2745"/>
        <v>11</v>
      </c>
      <c r="D1842" s="9">
        <f t="shared" ref="D1842:G1842" si="2767">D1838</f>
        <v>0</v>
      </c>
      <c r="E1842" s="9">
        <f t="shared" si="2767"/>
        <v>1</v>
      </c>
      <c r="F1842" s="9">
        <f t="shared" si="2767"/>
        <v>1</v>
      </c>
      <c r="G1842" s="9">
        <f t="shared" si="2767"/>
        <v>113051</v>
      </c>
      <c r="H1842" s="44" t="str">
        <f t="shared" si="2729"/>
        <v>card_11305_3_0</v>
      </c>
      <c r="I1842" s="9">
        <f t="shared" ref="I1842:M1842" si="2768">I1838</f>
        <v>0</v>
      </c>
      <c r="J1842" s="9" t="str">
        <f t="shared" si="2768"/>
        <v>11305_jingke_ui.mp3</v>
      </c>
      <c r="K1842" s="9">
        <f t="shared" si="2768"/>
        <v>0</v>
      </c>
      <c r="L1842" s="9">
        <f t="shared" si="2768"/>
        <v>0</v>
      </c>
      <c r="M1842" s="9" t="str">
        <f t="shared" si="2768"/>
        <v>sound_deadnan.mp3</v>
      </c>
      <c r="N1842" s="43">
        <v>0</v>
      </c>
      <c r="P1842" t="str">
        <f t="shared" si="2730"/>
        <v>13</v>
      </c>
      <c r="Q1842">
        <v>3</v>
      </c>
      <c r="R1842" s="9">
        <v>0</v>
      </c>
      <c r="S1842" s="2">
        <v>465</v>
      </c>
      <c r="T1842" s="2">
        <f>VLOOKUP(B1862,Sheet3!B:C,2,FALSE)</f>
        <v>18</v>
      </c>
    </row>
    <row r="1843" spans="1:20" ht="14.25">
      <c r="A1843" s="9">
        <f t="shared" ref="A1843:B1843" si="2769">A1839</f>
        <v>11305</v>
      </c>
      <c r="B1843" s="9" t="str">
        <f t="shared" si="2769"/>
        <v>荆轲</v>
      </c>
      <c r="C1843" s="9">
        <f t="shared" si="2745"/>
        <v>11</v>
      </c>
      <c r="D1843" s="9">
        <f t="shared" ref="D1843:G1843" si="2770">D1839</f>
        <v>1</v>
      </c>
      <c r="E1843" s="9">
        <f t="shared" si="2770"/>
        <v>1</v>
      </c>
      <c r="F1843" s="9">
        <f t="shared" si="2770"/>
        <v>1</v>
      </c>
      <c r="G1843" s="9">
        <f t="shared" si="2770"/>
        <v>113051</v>
      </c>
      <c r="H1843" s="44" t="str">
        <f t="shared" si="2729"/>
        <v>card_11305_3_3</v>
      </c>
      <c r="I1843" s="9">
        <f t="shared" ref="I1843:M1843" si="2771">I1839</f>
        <v>0</v>
      </c>
      <c r="J1843" s="9" t="str">
        <f t="shared" si="2771"/>
        <v>11305_jingke_ui.mp3</v>
      </c>
      <c r="K1843" s="9">
        <f t="shared" si="2771"/>
        <v>0</v>
      </c>
      <c r="L1843" s="9">
        <f t="shared" si="2771"/>
        <v>0</v>
      </c>
      <c r="M1843" s="9" t="str">
        <f t="shared" si="2771"/>
        <v>sound_deadnan.mp3</v>
      </c>
      <c r="N1843" s="43">
        <v>0</v>
      </c>
      <c r="P1843" t="str">
        <f t="shared" si="2730"/>
        <v>13</v>
      </c>
      <c r="Q1843">
        <v>3</v>
      </c>
      <c r="R1843" s="9">
        <v>3</v>
      </c>
      <c r="S1843" s="2">
        <v>466</v>
      </c>
      <c r="T1843" s="2">
        <f>VLOOKUP(B1863,Sheet3!B:C,2,FALSE)</f>
        <v>18</v>
      </c>
    </row>
    <row r="1844" spans="1:20" ht="14.25">
      <c r="A1844" s="9">
        <f t="shared" ref="A1844:B1844" si="2772">A1840</f>
        <v>11305</v>
      </c>
      <c r="B1844" s="9" t="str">
        <f t="shared" si="2772"/>
        <v>荆轲</v>
      </c>
      <c r="C1844" s="9">
        <f t="shared" si="2745"/>
        <v>11</v>
      </c>
      <c r="D1844" s="9">
        <f t="shared" ref="D1844:G1844" si="2773">D1840</f>
        <v>2</v>
      </c>
      <c r="E1844" s="9">
        <f t="shared" si="2773"/>
        <v>1</v>
      </c>
      <c r="F1844" s="9">
        <f t="shared" si="2773"/>
        <v>1</v>
      </c>
      <c r="G1844" s="9">
        <f t="shared" si="2773"/>
        <v>113051</v>
      </c>
      <c r="H1844" s="44" t="str">
        <f t="shared" si="2729"/>
        <v>card_11305_3_3</v>
      </c>
      <c r="I1844" s="9">
        <f t="shared" ref="I1844:M1844" si="2774">I1840</f>
        <v>0</v>
      </c>
      <c r="J1844" s="9" t="str">
        <f t="shared" si="2774"/>
        <v>11305_jingke_ui.mp3</v>
      </c>
      <c r="K1844" s="9">
        <f t="shared" si="2774"/>
        <v>0</v>
      </c>
      <c r="L1844" s="9">
        <f t="shared" si="2774"/>
        <v>0</v>
      </c>
      <c r="M1844" s="9" t="str">
        <f t="shared" si="2774"/>
        <v>sound_deadnan.mp3</v>
      </c>
      <c r="N1844" s="43">
        <v>0</v>
      </c>
      <c r="P1844" t="str">
        <f t="shared" si="2730"/>
        <v>13</v>
      </c>
      <c r="Q1844">
        <v>3</v>
      </c>
      <c r="R1844" s="9">
        <v>3</v>
      </c>
      <c r="S1844" s="2">
        <v>467</v>
      </c>
      <c r="T1844" s="2">
        <f>VLOOKUP(B1864,Sheet3!B:C,2,FALSE)</f>
        <v>18</v>
      </c>
    </row>
    <row r="1845" spans="1:20" ht="14.25">
      <c r="A1845" s="9">
        <f t="shared" ref="A1845:B1845" si="2775">A1841</f>
        <v>11305</v>
      </c>
      <c r="B1845" s="9" t="str">
        <f t="shared" si="2775"/>
        <v>荆轲</v>
      </c>
      <c r="C1845" s="9">
        <f t="shared" si="2745"/>
        <v>11</v>
      </c>
      <c r="D1845" s="9">
        <f t="shared" ref="D1845:G1845" si="2776">D1841</f>
        <v>3</v>
      </c>
      <c r="E1845" s="9">
        <f t="shared" si="2776"/>
        <v>1</v>
      </c>
      <c r="F1845" s="9">
        <f t="shared" si="2776"/>
        <v>1</v>
      </c>
      <c r="G1845" s="9">
        <f t="shared" si="2776"/>
        <v>113051</v>
      </c>
      <c r="H1845" s="44" t="str">
        <f t="shared" si="2729"/>
        <v>card_11305_3_3</v>
      </c>
      <c r="I1845" s="9">
        <f t="shared" ref="I1845:M1845" si="2777">I1841</f>
        <v>0</v>
      </c>
      <c r="J1845" s="9" t="str">
        <f t="shared" si="2777"/>
        <v>11305_jingke_ui.mp3</v>
      </c>
      <c r="K1845" s="9">
        <f t="shared" si="2777"/>
        <v>0</v>
      </c>
      <c r="L1845" s="9">
        <f t="shared" si="2777"/>
        <v>0</v>
      </c>
      <c r="M1845" s="9" t="str">
        <f t="shared" si="2777"/>
        <v>sound_deadnan.mp3</v>
      </c>
      <c r="N1845" s="43">
        <v>0</v>
      </c>
      <c r="P1845" t="str">
        <f t="shared" si="2730"/>
        <v>13</v>
      </c>
      <c r="Q1845">
        <v>3</v>
      </c>
      <c r="R1845" s="9">
        <v>3</v>
      </c>
      <c r="S1845" s="2">
        <v>468</v>
      </c>
      <c r="T1845" s="2">
        <f>VLOOKUP(B1865,Sheet3!B:C,2,FALSE)</f>
        <v>18</v>
      </c>
    </row>
    <row r="1846" spans="1:20" ht="14.25">
      <c r="A1846" s="9">
        <f t="shared" ref="A1846:B1846" si="2778">A1842</f>
        <v>11305</v>
      </c>
      <c r="B1846" s="9" t="str">
        <f t="shared" si="2778"/>
        <v>荆轲</v>
      </c>
      <c r="C1846" s="9">
        <f t="shared" si="2745"/>
        <v>12</v>
      </c>
      <c r="D1846" s="9">
        <f t="shared" ref="D1846:G1846" si="2779">D1842</f>
        <v>0</v>
      </c>
      <c r="E1846" s="9">
        <f t="shared" si="2779"/>
        <v>1</v>
      </c>
      <c r="F1846" s="9">
        <f t="shared" si="2779"/>
        <v>1</v>
      </c>
      <c r="G1846" s="9">
        <f t="shared" si="2779"/>
        <v>113051</v>
      </c>
      <c r="H1846" s="44" t="str">
        <f t="shared" si="2729"/>
        <v>card_11305_3_0</v>
      </c>
      <c r="I1846" s="9">
        <f t="shared" ref="I1846:M1846" si="2780">I1842</f>
        <v>0</v>
      </c>
      <c r="J1846" s="9" t="str">
        <f t="shared" si="2780"/>
        <v>11305_jingke_ui.mp3</v>
      </c>
      <c r="K1846" s="9">
        <f t="shared" si="2780"/>
        <v>0</v>
      </c>
      <c r="L1846" s="9">
        <f t="shared" si="2780"/>
        <v>0</v>
      </c>
      <c r="M1846" s="9" t="str">
        <f t="shared" si="2780"/>
        <v>sound_deadnan.mp3</v>
      </c>
      <c r="N1846" s="9"/>
      <c r="P1846" t="str">
        <f t="shared" si="2730"/>
        <v>13</v>
      </c>
      <c r="Q1846">
        <v>3</v>
      </c>
      <c r="R1846" s="9">
        <v>0</v>
      </c>
      <c r="S1846" s="2">
        <v>469</v>
      </c>
      <c r="T1846" s="2">
        <f>VLOOKUP(B1866,Sheet3!B:C,2,FALSE)</f>
        <v>18</v>
      </c>
    </row>
    <row r="1847" spans="1:20" ht="14.25">
      <c r="A1847" s="9">
        <f t="shared" ref="A1847:B1847" si="2781">A1843</f>
        <v>11305</v>
      </c>
      <c r="B1847" s="9" t="str">
        <f t="shared" si="2781"/>
        <v>荆轲</v>
      </c>
      <c r="C1847" s="9">
        <f t="shared" si="2745"/>
        <v>12</v>
      </c>
      <c r="D1847" s="9">
        <f t="shared" ref="D1847:G1847" si="2782">D1843</f>
        <v>1</v>
      </c>
      <c r="E1847" s="9">
        <f t="shared" si="2782"/>
        <v>1</v>
      </c>
      <c r="F1847" s="9">
        <f t="shared" si="2782"/>
        <v>1</v>
      </c>
      <c r="G1847" s="9">
        <f t="shared" si="2782"/>
        <v>113051</v>
      </c>
      <c r="H1847" s="44" t="str">
        <f t="shared" si="2729"/>
        <v>card_11305_3_3</v>
      </c>
      <c r="I1847" s="9">
        <f t="shared" ref="I1847:M1847" si="2783">I1843</f>
        <v>0</v>
      </c>
      <c r="J1847" s="9" t="str">
        <f t="shared" si="2783"/>
        <v>11305_jingke_ui.mp3</v>
      </c>
      <c r="K1847" s="9">
        <f t="shared" si="2783"/>
        <v>0</v>
      </c>
      <c r="L1847" s="9">
        <f t="shared" si="2783"/>
        <v>0</v>
      </c>
      <c r="M1847" s="9" t="str">
        <f t="shared" si="2783"/>
        <v>sound_deadnan.mp3</v>
      </c>
      <c r="N1847" s="9"/>
      <c r="P1847" t="str">
        <f t="shared" si="2730"/>
        <v>13</v>
      </c>
      <c r="Q1847">
        <v>3</v>
      </c>
      <c r="R1847" s="9">
        <v>3</v>
      </c>
      <c r="S1847" s="2">
        <v>470</v>
      </c>
      <c r="T1847" s="2">
        <f>VLOOKUP(B1867,Sheet3!B:C,2,FALSE)</f>
        <v>18</v>
      </c>
    </row>
    <row r="1848" spans="1:20" ht="14.25">
      <c r="A1848" s="9">
        <f t="shared" ref="A1848:B1848" si="2784">A1844</f>
        <v>11305</v>
      </c>
      <c r="B1848" s="9" t="str">
        <f t="shared" si="2784"/>
        <v>荆轲</v>
      </c>
      <c r="C1848" s="9">
        <f t="shared" si="2745"/>
        <v>12</v>
      </c>
      <c r="D1848" s="9">
        <f t="shared" ref="D1848:G1848" si="2785">D1844</f>
        <v>2</v>
      </c>
      <c r="E1848" s="9">
        <f t="shared" si="2785"/>
        <v>1</v>
      </c>
      <c r="F1848" s="9">
        <f t="shared" si="2785"/>
        <v>1</v>
      </c>
      <c r="G1848" s="9">
        <f t="shared" si="2785"/>
        <v>113051</v>
      </c>
      <c r="H1848" s="44" t="str">
        <f t="shared" si="2729"/>
        <v>card_11305_3_3</v>
      </c>
      <c r="I1848" s="9">
        <f t="shared" ref="I1848:M1848" si="2786">I1844</f>
        <v>0</v>
      </c>
      <c r="J1848" s="9" t="str">
        <f t="shared" si="2786"/>
        <v>11305_jingke_ui.mp3</v>
      </c>
      <c r="K1848" s="9">
        <f t="shared" si="2786"/>
        <v>0</v>
      </c>
      <c r="L1848" s="9">
        <f t="shared" si="2786"/>
        <v>0</v>
      </c>
      <c r="M1848" s="9" t="str">
        <f t="shared" si="2786"/>
        <v>sound_deadnan.mp3</v>
      </c>
      <c r="N1848" s="9"/>
      <c r="P1848" t="str">
        <f t="shared" si="2730"/>
        <v>13</v>
      </c>
      <c r="Q1848">
        <v>3</v>
      </c>
      <c r="R1848" s="9">
        <v>3</v>
      </c>
      <c r="S1848" s="2">
        <v>471</v>
      </c>
      <c r="T1848" s="2">
        <f>VLOOKUP(B1868,Sheet3!B:C,2,FALSE)</f>
        <v>18</v>
      </c>
    </row>
    <row r="1849" spans="1:20" ht="14.25">
      <c r="A1849" s="9">
        <f t="shared" ref="A1849:B1849" si="2787">A1845</f>
        <v>11305</v>
      </c>
      <c r="B1849" s="9" t="str">
        <f t="shared" si="2787"/>
        <v>荆轲</v>
      </c>
      <c r="C1849" s="9">
        <f t="shared" si="2745"/>
        <v>12</v>
      </c>
      <c r="D1849" s="9">
        <f t="shared" ref="D1849:G1849" si="2788">D1845</f>
        <v>3</v>
      </c>
      <c r="E1849" s="9">
        <f t="shared" si="2788"/>
        <v>1</v>
      </c>
      <c r="F1849" s="9">
        <f t="shared" si="2788"/>
        <v>1</v>
      </c>
      <c r="G1849" s="9">
        <f t="shared" si="2788"/>
        <v>113051</v>
      </c>
      <c r="H1849" s="44" t="str">
        <f t="shared" si="2729"/>
        <v>card_11305_3_3</v>
      </c>
      <c r="I1849" s="9">
        <f t="shared" ref="I1849:M1849" si="2789">I1845</f>
        <v>0</v>
      </c>
      <c r="J1849" s="9" t="str">
        <f t="shared" si="2789"/>
        <v>11305_jingke_ui.mp3</v>
      </c>
      <c r="K1849" s="9">
        <f t="shared" si="2789"/>
        <v>0</v>
      </c>
      <c r="L1849" s="9">
        <f t="shared" si="2789"/>
        <v>0</v>
      </c>
      <c r="M1849" s="9" t="str">
        <f t="shared" si="2789"/>
        <v>sound_deadnan.mp3</v>
      </c>
      <c r="N1849" s="9"/>
      <c r="P1849" t="str">
        <f t="shared" si="2730"/>
        <v>13</v>
      </c>
      <c r="Q1849">
        <v>3</v>
      </c>
      <c r="R1849" s="9">
        <v>3</v>
      </c>
      <c r="S1849" s="2">
        <v>472</v>
      </c>
      <c r="T1849" s="2">
        <f>VLOOKUP(B1869,Sheet3!B:C,2,FALSE)</f>
        <v>18</v>
      </c>
    </row>
    <row r="1850" spans="1:20" ht="14.25">
      <c r="A1850" s="9">
        <f t="shared" ref="A1850:B1850" si="2790">A1846</f>
        <v>11305</v>
      </c>
      <c r="B1850" s="9" t="str">
        <f t="shared" si="2790"/>
        <v>荆轲</v>
      </c>
      <c r="C1850" s="9">
        <f t="shared" si="2745"/>
        <v>13</v>
      </c>
      <c r="D1850" s="9">
        <f t="shared" ref="D1850:G1850" si="2791">D1846</f>
        <v>0</v>
      </c>
      <c r="E1850" s="9">
        <f t="shared" si="2791"/>
        <v>1</v>
      </c>
      <c r="F1850" s="9">
        <f t="shared" si="2791"/>
        <v>1</v>
      </c>
      <c r="G1850" s="9">
        <f t="shared" si="2791"/>
        <v>113051</v>
      </c>
      <c r="H1850" s="44" t="str">
        <f t="shared" si="2729"/>
        <v>card_11305_3_0</v>
      </c>
      <c r="I1850" s="9">
        <f t="shared" ref="I1850:M1850" si="2792">I1846</f>
        <v>0</v>
      </c>
      <c r="J1850" s="9" t="str">
        <f t="shared" si="2792"/>
        <v>11305_jingke_ui.mp3</v>
      </c>
      <c r="K1850" s="9">
        <f t="shared" si="2792"/>
        <v>0</v>
      </c>
      <c r="L1850" s="9">
        <f t="shared" si="2792"/>
        <v>0</v>
      </c>
      <c r="M1850" s="9" t="str">
        <f t="shared" si="2792"/>
        <v>sound_deadnan.mp3</v>
      </c>
      <c r="N1850" s="9"/>
      <c r="P1850" t="str">
        <f t="shared" si="2730"/>
        <v>13</v>
      </c>
      <c r="Q1850">
        <v>3</v>
      </c>
      <c r="R1850" s="9">
        <v>0</v>
      </c>
      <c r="S1850" s="2">
        <v>473</v>
      </c>
      <c r="T1850" s="2">
        <f>VLOOKUP(B1870,Sheet3!B:C,2,FALSE)</f>
        <v>18</v>
      </c>
    </row>
    <row r="1851" spans="1:20" ht="14.25">
      <c r="A1851" s="9">
        <f t="shared" ref="A1851:B1851" si="2793">A1847</f>
        <v>11305</v>
      </c>
      <c r="B1851" s="9" t="str">
        <f t="shared" si="2793"/>
        <v>荆轲</v>
      </c>
      <c r="C1851" s="9">
        <f t="shared" si="2745"/>
        <v>13</v>
      </c>
      <c r="D1851" s="9">
        <f t="shared" ref="D1851:G1851" si="2794">D1847</f>
        <v>1</v>
      </c>
      <c r="E1851" s="9">
        <f t="shared" si="2794"/>
        <v>1</v>
      </c>
      <c r="F1851" s="9">
        <f t="shared" si="2794"/>
        <v>1</v>
      </c>
      <c r="G1851" s="9">
        <f t="shared" si="2794"/>
        <v>113051</v>
      </c>
      <c r="H1851" s="44" t="str">
        <f t="shared" si="2729"/>
        <v>card_11305_3_3</v>
      </c>
      <c r="I1851" s="9">
        <f t="shared" ref="I1851:M1851" si="2795">I1847</f>
        <v>0</v>
      </c>
      <c r="J1851" s="9" t="str">
        <f t="shared" si="2795"/>
        <v>11305_jingke_ui.mp3</v>
      </c>
      <c r="K1851" s="9">
        <f t="shared" si="2795"/>
        <v>0</v>
      </c>
      <c r="L1851" s="9">
        <f t="shared" si="2795"/>
        <v>0</v>
      </c>
      <c r="M1851" s="9" t="str">
        <f t="shared" si="2795"/>
        <v>sound_deadnan.mp3</v>
      </c>
      <c r="N1851" s="9"/>
      <c r="P1851" t="str">
        <f t="shared" si="2730"/>
        <v>13</v>
      </c>
      <c r="Q1851">
        <v>3</v>
      </c>
      <c r="R1851" s="9">
        <v>3</v>
      </c>
      <c r="S1851" s="2">
        <v>474</v>
      </c>
      <c r="T1851" s="2">
        <f>VLOOKUP(B1871,Sheet3!B:C,2,FALSE)</f>
        <v>18</v>
      </c>
    </row>
    <row r="1852" spans="1:20" ht="14.25">
      <c r="A1852" s="9">
        <f t="shared" ref="A1852:B1852" si="2796">A1848</f>
        <v>11305</v>
      </c>
      <c r="B1852" s="9" t="str">
        <f t="shared" si="2796"/>
        <v>荆轲</v>
      </c>
      <c r="C1852" s="9">
        <f t="shared" si="2745"/>
        <v>13</v>
      </c>
      <c r="D1852" s="9">
        <f t="shared" ref="D1852:G1852" si="2797">D1848</f>
        <v>2</v>
      </c>
      <c r="E1852" s="9">
        <f t="shared" si="2797"/>
        <v>1</v>
      </c>
      <c r="F1852" s="9">
        <f t="shared" si="2797"/>
        <v>1</v>
      </c>
      <c r="G1852" s="9">
        <f t="shared" si="2797"/>
        <v>113051</v>
      </c>
      <c r="H1852" s="44" t="str">
        <f t="shared" si="2729"/>
        <v>card_11305_3_3</v>
      </c>
      <c r="I1852" s="9">
        <f t="shared" ref="I1852:M1852" si="2798">I1848</f>
        <v>0</v>
      </c>
      <c r="J1852" s="9" t="str">
        <f t="shared" si="2798"/>
        <v>11305_jingke_ui.mp3</v>
      </c>
      <c r="K1852" s="9">
        <f t="shared" si="2798"/>
        <v>0</v>
      </c>
      <c r="L1852" s="9">
        <f t="shared" si="2798"/>
        <v>0</v>
      </c>
      <c r="M1852" s="9" t="str">
        <f t="shared" si="2798"/>
        <v>sound_deadnan.mp3</v>
      </c>
      <c r="N1852" s="9"/>
      <c r="P1852" t="str">
        <f t="shared" si="2730"/>
        <v>13</v>
      </c>
      <c r="Q1852">
        <v>3</v>
      </c>
      <c r="R1852" s="9">
        <v>3</v>
      </c>
      <c r="S1852" s="2">
        <v>475</v>
      </c>
      <c r="T1852" s="2">
        <f>VLOOKUP(B1872,Sheet3!B:C,2,FALSE)</f>
        <v>18</v>
      </c>
    </row>
    <row r="1853" spans="1:20" ht="14.25">
      <c r="A1853" s="9">
        <f t="shared" ref="A1853:B1853" si="2799">A1849</f>
        <v>11305</v>
      </c>
      <c r="B1853" s="9" t="str">
        <f t="shared" si="2799"/>
        <v>荆轲</v>
      </c>
      <c r="C1853" s="9">
        <f t="shared" si="2745"/>
        <v>13</v>
      </c>
      <c r="D1853" s="9">
        <f t="shared" ref="D1853:G1853" si="2800">D1849</f>
        <v>3</v>
      </c>
      <c r="E1853" s="9">
        <f t="shared" si="2800"/>
        <v>1</v>
      </c>
      <c r="F1853" s="9">
        <f t="shared" si="2800"/>
        <v>1</v>
      </c>
      <c r="G1853" s="9">
        <f t="shared" si="2800"/>
        <v>113051</v>
      </c>
      <c r="H1853" s="44" t="str">
        <f t="shared" si="2729"/>
        <v>card_11305_3_3</v>
      </c>
      <c r="I1853" s="9">
        <f t="shared" ref="I1853:M1853" si="2801">I1849</f>
        <v>0</v>
      </c>
      <c r="J1853" s="9" t="str">
        <f t="shared" si="2801"/>
        <v>11305_jingke_ui.mp3</v>
      </c>
      <c r="K1853" s="9">
        <f t="shared" si="2801"/>
        <v>0</v>
      </c>
      <c r="L1853" s="9">
        <f t="shared" si="2801"/>
        <v>0</v>
      </c>
      <c r="M1853" s="9" t="str">
        <f t="shared" si="2801"/>
        <v>sound_deadnan.mp3</v>
      </c>
      <c r="N1853" s="9"/>
      <c r="P1853" t="str">
        <f t="shared" si="2730"/>
        <v>13</v>
      </c>
      <c r="Q1853">
        <v>3</v>
      </c>
      <c r="R1853" s="9">
        <v>3</v>
      </c>
      <c r="S1853" s="2">
        <v>476</v>
      </c>
      <c r="T1853" s="2">
        <f>VLOOKUP(B1873,Sheet3!B:C,2,FALSE)</f>
        <v>18</v>
      </c>
    </row>
    <row r="1854" spans="1:20" ht="14.25">
      <c r="A1854" s="9">
        <f t="shared" ref="A1854:B1854" si="2802">A1850</f>
        <v>11305</v>
      </c>
      <c r="B1854" s="9" t="str">
        <f t="shared" si="2802"/>
        <v>荆轲</v>
      </c>
      <c r="C1854" s="9">
        <f t="shared" si="2745"/>
        <v>14</v>
      </c>
      <c r="D1854" s="9">
        <f t="shared" ref="D1854:G1854" si="2803">D1850</f>
        <v>0</v>
      </c>
      <c r="E1854" s="9">
        <f t="shared" si="2803"/>
        <v>1</v>
      </c>
      <c r="F1854" s="9">
        <f t="shared" si="2803"/>
        <v>1</v>
      </c>
      <c r="G1854" s="9">
        <f t="shared" si="2803"/>
        <v>113051</v>
      </c>
      <c r="H1854" s="44" t="str">
        <f t="shared" si="2729"/>
        <v>card_11305_3_0</v>
      </c>
      <c r="I1854" s="9">
        <f t="shared" ref="I1854:M1854" si="2804">I1850</f>
        <v>0</v>
      </c>
      <c r="J1854" s="9" t="str">
        <f t="shared" si="2804"/>
        <v>11305_jingke_ui.mp3</v>
      </c>
      <c r="K1854" s="9">
        <f t="shared" si="2804"/>
        <v>0</v>
      </c>
      <c r="L1854" s="9">
        <f t="shared" si="2804"/>
        <v>0</v>
      </c>
      <c r="M1854" s="9" t="str">
        <f t="shared" si="2804"/>
        <v>sound_deadnan.mp3</v>
      </c>
      <c r="N1854" s="9"/>
      <c r="P1854" t="str">
        <f t="shared" si="2730"/>
        <v>13</v>
      </c>
      <c r="Q1854">
        <v>3</v>
      </c>
      <c r="R1854" s="9">
        <v>0</v>
      </c>
      <c r="S1854" s="2">
        <v>477</v>
      </c>
      <c r="T1854" s="2">
        <f>VLOOKUP(B1874,Sheet3!B:C,2,FALSE)</f>
        <v>18</v>
      </c>
    </row>
    <row r="1855" spans="1:20" ht="14.25">
      <c r="A1855" s="9">
        <f t="shared" ref="A1855:B1855" si="2805">A1851</f>
        <v>11305</v>
      </c>
      <c r="B1855" s="9" t="str">
        <f t="shared" si="2805"/>
        <v>荆轲</v>
      </c>
      <c r="C1855" s="9">
        <f t="shared" si="2745"/>
        <v>14</v>
      </c>
      <c r="D1855" s="9">
        <f t="shared" ref="D1855:G1855" si="2806">D1851</f>
        <v>1</v>
      </c>
      <c r="E1855" s="9">
        <f t="shared" si="2806"/>
        <v>1</v>
      </c>
      <c r="F1855" s="9">
        <f t="shared" si="2806"/>
        <v>1</v>
      </c>
      <c r="G1855" s="9">
        <f t="shared" si="2806"/>
        <v>113051</v>
      </c>
      <c r="H1855" s="44" t="str">
        <f t="shared" si="2729"/>
        <v>card_11305_3_3</v>
      </c>
      <c r="I1855" s="9">
        <f t="shared" ref="I1855:M1855" si="2807">I1851</f>
        <v>0</v>
      </c>
      <c r="J1855" s="9" t="str">
        <f t="shared" si="2807"/>
        <v>11305_jingke_ui.mp3</v>
      </c>
      <c r="K1855" s="9">
        <f t="shared" si="2807"/>
        <v>0</v>
      </c>
      <c r="L1855" s="9">
        <f t="shared" si="2807"/>
        <v>0</v>
      </c>
      <c r="M1855" s="9" t="str">
        <f t="shared" si="2807"/>
        <v>sound_deadnan.mp3</v>
      </c>
      <c r="N1855" s="9"/>
      <c r="P1855" t="str">
        <f t="shared" si="2730"/>
        <v>13</v>
      </c>
      <c r="Q1855">
        <v>3</v>
      </c>
      <c r="R1855" s="9">
        <v>3</v>
      </c>
      <c r="S1855" s="2">
        <v>478</v>
      </c>
      <c r="T1855" s="2">
        <f>VLOOKUP(B1875,Sheet3!B:C,2,FALSE)</f>
        <v>18</v>
      </c>
    </row>
    <row r="1856" spans="1:20" ht="14.25">
      <c r="A1856" s="9">
        <f t="shared" ref="A1856:B1856" si="2808">A1852</f>
        <v>11305</v>
      </c>
      <c r="B1856" s="9" t="str">
        <f t="shared" si="2808"/>
        <v>荆轲</v>
      </c>
      <c r="C1856" s="9">
        <f t="shared" si="2745"/>
        <v>14</v>
      </c>
      <c r="D1856" s="9">
        <f t="shared" ref="D1856:G1856" si="2809">D1852</f>
        <v>2</v>
      </c>
      <c r="E1856" s="9">
        <f t="shared" si="2809"/>
        <v>1</v>
      </c>
      <c r="F1856" s="9">
        <f t="shared" si="2809"/>
        <v>1</v>
      </c>
      <c r="G1856" s="9">
        <f t="shared" si="2809"/>
        <v>113051</v>
      </c>
      <c r="H1856" s="44" t="str">
        <f t="shared" si="2729"/>
        <v>card_11305_3_3</v>
      </c>
      <c r="I1856" s="9">
        <f t="shared" ref="I1856:M1856" si="2810">I1852</f>
        <v>0</v>
      </c>
      <c r="J1856" s="9" t="str">
        <f t="shared" si="2810"/>
        <v>11305_jingke_ui.mp3</v>
      </c>
      <c r="K1856" s="9">
        <f t="shared" si="2810"/>
        <v>0</v>
      </c>
      <c r="L1856" s="9">
        <f t="shared" si="2810"/>
        <v>0</v>
      </c>
      <c r="M1856" s="9" t="str">
        <f t="shared" si="2810"/>
        <v>sound_deadnan.mp3</v>
      </c>
      <c r="N1856" s="9"/>
      <c r="P1856" t="str">
        <f t="shared" si="2730"/>
        <v>13</v>
      </c>
      <c r="Q1856">
        <v>3</v>
      </c>
      <c r="R1856" s="9">
        <v>3</v>
      </c>
      <c r="S1856" s="2">
        <v>479</v>
      </c>
      <c r="T1856" s="2">
        <f>VLOOKUP(B1876,Sheet3!B:C,2,FALSE)</f>
        <v>18</v>
      </c>
    </row>
    <row r="1857" spans="1:22" ht="14.25">
      <c r="A1857" s="9">
        <f t="shared" ref="A1857:B1857" si="2811">A1853</f>
        <v>11305</v>
      </c>
      <c r="B1857" s="9" t="str">
        <f t="shared" si="2811"/>
        <v>荆轲</v>
      </c>
      <c r="C1857" s="9">
        <f t="shared" si="2745"/>
        <v>14</v>
      </c>
      <c r="D1857" s="9">
        <f t="shared" ref="D1857:G1857" si="2812">D1853</f>
        <v>3</v>
      </c>
      <c r="E1857" s="9">
        <f t="shared" si="2812"/>
        <v>1</v>
      </c>
      <c r="F1857" s="9">
        <f t="shared" si="2812"/>
        <v>1</v>
      </c>
      <c r="G1857" s="9">
        <f t="shared" si="2812"/>
        <v>113051</v>
      </c>
      <c r="H1857" s="44" t="str">
        <f t="shared" si="2729"/>
        <v>card_11305_3_3</v>
      </c>
      <c r="I1857" s="9">
        <f t="shared" ref="I1857:M1857" si="2813">I1853</f>
        <v>0</v>
      </c>
      <c r="J1857" s="9" t="str">
        <f t="shared" si="2813"/>
        <v>11305_jingke_ui.mp3</v>
      </c>
      <c r="K1857" s="9">
        <f t="shared" si="2813"/>
        <v>0</v>
      </c>
      <c r="L1857" s="9">
        <f t="shared" si="2813"/>
        <v>0</v>
      </c>
      <c r="M1857" s="9" t="str">
        <f t="shared" si="2813"/>
        <v>sound_deadnan.mp3</v>
      </c>
      <c r="N1857" s="9"/>
      <c r="P1857" t="str">
        <f t="shared" si="2730"/>
        <v>13</v>
      </c>
      <c r="Q1857">
        <v>3</v>
      </c>
      <c r="R1857" s="9">
        <v>3</v>
      </c>
      <c r="S1857" s="2">
        <v>480</v>
      </c>
      <c r="T1857" s="2">
        <f>VLOOKUP(B1877,Sheet3!B:C,2,FALSE)</f>
        <v>18</v>
      </c>
    </row>
    <row r="1858" spans="1:22" ht="14.25">
      <c r="A1858" s="9">
        <f t="shared" ref="A1858:B1858" si="2814">A1854</f>
        <v>11305</v>
      </c>
      <c r="B1858" s="9" t="str">
        <f t="shared" si="2814"/>
        <v>荆轲</v>
      </c>
      <c r="C1858" s="9">
        <f t="shared" si="2745"/>
        <v>15</v>
      </c>
      <c r="D1858" s="9">
        <f t="shared" ref="D1858:G1858" si="2815">D1854</f>
        <v>0</v>
      </c>
      <c r="E1858" s="9">
        <f t="shared" si="2815"/>
        <v>1</v>
      </c>
      <c r="F1858" s="9">
        <f t="shared" si="2815"/>
        <v>1</v>
      </c>
      <c r="G1858" s="9">
        <f t="shared" si="2815"/>
        <v>113051</v>
      </c>
      <c r="H1858" s="44" t="str">
        <f t="shared" si="2729"/>
        <v>card_11305_3_0</v>
      </c>
      <c r="I1858" s="9">
        <f t="shared" ref="I1858:M1858" si="2816">I1854</f>
        <v>0</v>
      </c>
      <c r="J1858" s="9" t="str">
        <f t="shared" si="2816"/>
        <v>11305_jingke_ui.mp3</v>
      </c>
      <c r="K1858" s="9">
        <f t="shared" si="2816"/>
        <v>0</v>
      </c>
      <c r="L1858" s="9">
        <f t="shared" si="2816"/>
        <v>0</v>
      </c>
      <c r="M1858" s="9" t="str">
        <f t="shared" si="2816"/>
        <v>sound_deadnan.mp3</v>
      </c>
      <c r="N1858" s="9"/>
      <c r="P1858" t="str">
        <f t="shared" si="2730"/>
        <v>13</v>
      </c>
      <c r="Q1858">
        <v>3</v>
      </c>
      <c r="R1858" s="9">
        <v>0</v>
      </c>
      <c r="T1858" s="2">
        <f>VLOOKUP(B1878,Sheet3!B:C,2,FALSE)</f>
        <v>18</v>
      </c>
      <c r="U1858">
        <f t="shared" ref="U1858:U1873" si="2817">G1878</f>
        <v>113061</v>
      </c>
      <c r="V1858" t="str">
        <f t="shared" ref="V1858:V1873" si="2818">H1878</f>
        <v>card_11306_3_0</v>
      </c>
    </row>
    <row r="1859" spans="1:22" ht="14.25">
      <c r="A1859" s="9">
        <f t="shared" ref="A1859:B1859" si="2819">A1855</f>
        <v>11305</v>
      </c>
      <c r="B1859" s="9" t="str">
        <f t="shared" si="2819"/>
        <v>荆轲</v>
      </c>
      <c r="C1859" s="9">
        <f t="shared" si="2745"/>
        <v>15</v>
      </c>
      <c r="D1859" s="9">
        <f t="shared" ref="D1859:G1859" si="2820">D1855</f>
        <v>1</v>
      </c>
      <c r="E1859" s="9">
        <f t="shared" si="2820"/>
        <v>1</v>
      </c>
      <c r="F1859" s="9">
        <f t="shared" si="2820"/>
        <v>1</v>
      </c>
      <c r="G1859" s="9">
        <f t="shared" si="2820"/>
        <v>113051</v>
      </c>
      <c r="H1859" s="44" t="str">
        <f t="shared" si="2729"/>
        <v>card_11305_3_3</v>
      </c>
      <c r="I1859" s="9">
        <f t="shared" ref="I1859:M1859" si="2821">I1855</f>
        <v>0</v>
      </c>
      <c r="J1859" s="9" t="str">
        <f t="shared" si="2821"/>
        <v>11305_jingke_ui.mp3</v>
      </c>
      <c r="K1859" s="9">
        <f t="shared" si="2821"/>
        <v>0</v>
      </c>
      <c r="L1859" s="9">
        <f t="shared" si="2821"/>
        <v>0</v>
      </c>
      <c r="M1859" s="9" t="str">
        <f t="shared" si="2821"/>
        <v>sound_deadnan.mp3</v>
      </c>
      <c r="N1859" s="9"/>
      <c r="P1859" t="str">
        <f t="shared" si="2730"/>
        <v>13</v>
      </c>
      <c r="Q1859">
        <v>3</v>
      </c>
      <c r="R1859" s="9">
        <v>3</v>
      </c>
      <c r="T1859" s="2">
        <f>VLOOKUP(B1879,Sheet3!B:C,2,FALSE)</f>
        <v>18</v>
      </c>
      <c r="U1859">
        <f t="shared" si="2817"/>
        <v>113061</v>
      </c>
      <c r="V1859" t="str">
        <f t="shared" si="2818"/>
        <v>card_11306_3_3</v>
      </c>
    </row>
    <row r="1860" spans="1:22" ht="14.25">
      <c r="A1860" s="9">
        <f t="shared" ref="A1860:B1860" si="2822">A1856</f>
        <v>11305</v>
      </c>
      <c r="B1860" s="9" t="str">
        <f t="shared" si="2822"/>
        <v>荆轲</v>
      </c>
      <c r="C1860" s="9">
        <f t="shared" si="2745"/>
        <v>15</v>
      </c>
      <c r="D1860" s="9">
        <f t="shared" ref="D1860:G1860" si="2823">D1856</f>
        <v>2</v>
      </c>
      <c r="E1860" s="9">
        <f t="shared" si="2823"/>
        <v>1</v>
      </c>
      <c r="F1860" s="9">
        <f t="shared" si="2823"/>
        <v>1</v>
      </c>
      <c r="G1860" s="9">
        <f t="shared" si="2823"/>
        <v>113051</v>
      </c>
      <c r="H1860" s="44" t="str">
        <f t="shared" si="2729"/>
        <v>card_11305_3_3</v>
      </c>
      <c r="I1860" s="9">
        <f t="shared" ref="I1860:M1860" si="2824">I1856</f>
        <v>0</v>
      </c>
      <c r="J1860" s="9" t="str">
        <f t="shared" si="2824"/>
        <v>11305_jingke_ui.mp3</v>
      </c>
      <c r="K1860" s="9">
        <f t="shared" si="2824"/>
        <v>0</v>
      </c>
      <c r="L1860" s="9">
        <f t="shared" si="2824"/>
        <v>0</v>
      </c>
      <c r="M1860" s="9" t="str">
        <f t="shared" si="2824"/>
        <v>sound_deadnan.mp3</v>
      </c>
      <c r="N1860" s="9"/>
      <c r="P1860" t="str">
        <f t="shared" si="2730"/>
        <v>13</v>
      </c>
      <c r="Q1860">
        <v>3</v>
      </c>
      <c r="R1860" s="9">
        <v>3</v>
      </c>
      <c r="T1860" s="2">
        <f>VLOOKUP(B1880,Sheet3!B:C,2,FALSE)</f>
        <v>18</v>
      </c>
      <c r="U1860">
        <f t="shared" si="2817"/>
        <v>113061</v>
      </c>
      <c r="V1860" t="str">
        <f t="shared" si="2818"/>
        <v>card_11306_3_3</v>
      </c>
    </row>
    <row r="1861" spans="1:22" ht="14.25">
      <c r="A1861" s="9">
        <f t="shared" ref="A1861:B1861" si="2825">A1857</f>
        <v>11305</v>
      </c>
      <c r="B1861" s="9" t="str">
        <f t="shared" si="2825"/>
        <v>荆轲</v>
      </c>
      <c r="C1861" s="9">
        <f t="shared" si="2745"/>
        <v>15</v>
      </c>
      <c r="D1861" s="9">
        <f t="shared" ref="D1861:G1861" si="2826">D1857</f>
        <v>3</v>
      </c>
      <c r="E1861" s="9">
        <f t="shared" si="2826"/>
        <v>1</v>
      </c>
      <c r="F1861" s="9">
        <f t="shared" si="2826"/>
        <v>1</v>
      </c>
      <c r="G1861" s="9">
        <f t="shared" si="2826"/>
        <v>113051</v>
      </c>
      <c r="H1861" s="44" t="str">
        <f t="shared" si="2729"/>
        <v>card_11305_3_3</v>
      </c>
      <c r="I1861" s="9">
        <f t="shared" ref="I1861:M1861" si="2827">I1857</f>
        <v>0</v>
      </c>
      <c r="J1861" s="9" t="str">
        <f t="shared" si="2827"/>
        <v>11305_jingke_ui.mp3</v>
      </c>
      <c r="K1861" s="9">
        <f t="shared" si="2827"/>
        <v>0</v>
      </c>
      <c r="L1861" s="9">
        <f t="shared" si="2827"/>
        <v>0</v>
      </c>
      <c r="M1861" s="9" t="str">
        <f t="shared" si="2827"/>
        <v>sound_deadnan.mp3</v>
      </c>
      <c r="N1861" s="9"/>
      <c r="P1861" t="str">
        <f t="shared" si="2730"/>
        <v>13</v>
      </c>
      <c r="Q1861">
        <v>3</v>
      </c>
      <c r="R1861" s="9">
        <v>3</v>
      </c>
      <c r="T1861" s="2">
        <f>VLOOKUP(B1881,Sheet3!B:C,2,FALSE)</f>
        <v>18</v>
      </c>
      <c r="U1861">
        <f t="shared" si="2817"/>
        <v>113061</v>
      </c>
      <c r="V1861" t="str">
        <f t="shared" si="2818"/>
        <v>card_11306_3_3</v>
      </c>
    </row>
    <row r="1862" spans="1:22" ht="17.25">
      <c r="A1862" s="9">
        <v>11306</v>
      </c>
      <c r="B1862" s="52" t="s">
        <v>237</v>
      </c>
      <c r="C1862" s="9">
        <v>0</v>
      </c>
      <c r="D1862" s="9">
        <v>0</v>
      </c>
      <c r="E1862" s="42">
        <v>1</v>
      </c>
      <c r="F1862" s="48">
        <v>1</v>
      </c>
      <c r="G1862" s="42">
        <v>113061</v>
      </c>
      <c r="H1862" s="44" t="str">
        <f t="shared" si="2729"/>
        <v>card_11306_1_0</v>
      </c>
      <c r="I1862" s="43">
        <v>0</v>
      </c>
      <c r="J1862" s="45" t="s">
        <v>239</v>
      </c>
      <c r="K1862" s="45">
        <v>0</v>
      </c>
      <c r="L1862" s="43">
        <v>0</v>
      </c>
      <c r="M1862" s="42" t="s">
        <v>36</v>
      </c>
      <c r="N1862" s="9"/>
      <c r="P1862" t="str">
        <f t="shared" si="2730"/>
        <v>13</v>
      </c>
      <c r="Q1862">
        <v>1</v>
      </c>
      <c r="R1862" s="9">
        <v>0</v>
      </c>
      <c r="T1862" s="2">
        <f>VLOOKUP(B1882,Sheet3!B:C,2,FALSE)</f>
        <v>18</v>
      </c>
      <c r="U1862">
        <f t="shared" si="2817"/>
        <v>113061</v>
      </c>
      <c r="V1862" t="str">
        <f t="shared" si="2818"/>
        <v>card_11306_3_0</v>
      </c>
    </row>
    <row r="1863" spans="1:22" ht="17.25">
      <c r="A1863" s="9">
        <v>11306</v>
      </c>
      <c r="B1863" s="52" t="s">
        <v>237</v>
      </c>
      <c r="C1863" s="9">
        <v>0</v>
      </c>
      <c r="D1863" s="9">
        <v>1</v>
      </c>
      <c r="E1863" s="42">
        <v>1</v>
      </c>
      <c r="F1863" s="48">
        <v>1</v>
      </c>
      <c r="G1863" s="42">
        <v>113061</v>
      </c>
      <c r="H1863" s="44" t="str">
        <f t="shared" ref="H1863:H1926" si="2828">"card_"&amp;A1863&amp;"_"&amp;Q1863&amp;"_"&amp;R1863</f>
        <v>card_11306_1_1</v>
      </c>
      <c r="I1863" s="43">
        <v>0</v>
      </c>
      <c r="J1863" s="45" t="s">
        <v>239</v>
      </c>
      <c r="K1863" s="45">
        <v>0</v>
      </c>
      <c r="L1863" s="43">
        <v>0</v>
      </c>
      <c r="M1863" s="42" t="s">
        <v>36</v>
      </c>
      <c r="N1863" s="9"/>
      <c r="P1863" t="str">
        <f t="shared" si="2730"/>
        <v>13</v>
      </c>
      <c r="Q1863">
        <v>1</v>
      </c>
      <c r="R1863" s="9">
        <v>1</v>
      </c>
      <c r="T1863" s="2">
        <f>VLOOKUP(B1883,Sheet3!B:C,2,FALSE)</f>
        <v>18</v>
      </c>
      <c r="U1863">
        <f t="shared" si="2817"/>
        <v>113061</v>
      </c>
      <c r="V1863" t="str">
        <f t="shared" si="2818"/>
        <v>card_11306_3_3</v>
      </c>
    </row>
    <row r="1864" spans="1:22" ht="17.25">
      <c r="A1864" s="9">
        <v>11306</v>
      </c>
      <c r="B1864" s="52" t="s">
        <v>237</v>
      </c>
      <c r="C1864" s="9">
        <v>0</v>
      </c>
      <c r="D1864" s="9">
        <v>2</v>
      </c>
      <c r="E1864" s="42">
        <v>1</v>
      </c>
      <c r="F1864" s="48">
        <v>1</v>
      </c>
      <c r="G1864" s="42">
        <v>113061</v>
      </c>
      <c r="H1864" s="44" t="str">
        <f t="shared" si="2828"/>
        <v>card_11306_2_2</v>
      </c>
      <c r="I1864" s="43">
        <v>0</v>
      </c>
      <c r="J1864" s="45" t="s">
        <v>239</v>
      </c>
      <c r="K1864" s="45">
        <v>0</v>
      </c>
      <c r="L1864" s="43">
        <v>0</v>
      </c>
      <c r="M1864" s="42" t="s">
        <v>36</v>
      </c>
      <c r="N1864" s="9"/>
      <c r="P1864" t="str">
        <f t="shared" ref="P1864:P1927" si="2829">MIDB(A1864,2,2)</f>
        <v>13</v>
      </c>
      <c r="Q1864">
        <v>2</v>
      </c>
      <c r="R1864" s="9">
        <v>2</v>
      </c>
      <c r="T1864" s="2">
        <f>VLOOKUP(B1884,Sheet3!B:C,2,FALSE)</f>
        <v>18</v>
      </c>
      <c r="U1864">
        <f t="shared" si="2817"/>
        <v>113061</v>
      </c>
      <c r="V1864" t="str">
        <f t="shared" si="2818"/>
        <v>card_11306_3_3</v>
      </c>
    </row>
    <row r="1865" spans="1:22" ht="17.25">
      <c r="A1865" s="9">
        <v>11306</v>
      </c>
      <c r="B1865" s="52" t="s">
        <v>237</v>
      </c>
      <c r="C1865" s="9">
        <v>0</v>
      </c>
      <c r="D1865" s="9">
        <v>3</v>
      </c>
      <c r="E1865" s="42">
        <v>1</v>
      </c>
      <c r="F1865" s="48">
        <v>1</v>
      </c>
      <c r="G1865" s="42">
        <v>113061</v>
      </c>
      <c r="H1865" s="44" t="str">
        <f t="shared" si="2828"/>
        <v>card_11306_3_3</v>
      </c>
      <c r="I1865" s="43">
        <v>0</v>
      </c>
      <c r="J1865" s="45" t="s">
        <v>239</v>
      </c>
      <c r="K1865" s="45">
        <v>0</v>
      </c>
      <c r="L1865" s="43">
        <v>0</v>
      </c>
      <c r="M1865" s="42" t="s">
        <v>36</v>
      </c>
      <c r="N1865" s="9"/>
      <c r="P1865" t="str">
        <f t="shared" si="2829"/>
        <v>13</v>
      </c>
      <c r="Q1865">
        <v>3</v>
      </c>
      <c r="R1865" s="9">
        <v>3</v>
      </c>
      <c r="T1865" s="2">
        <f>VLOOKUP(B1885,Sheet3!B:C,2,FALSE)</f>
        <v>18</v>
      </c>
      <c r="U1865">
        <f t="shared" si="2817"/>
        <v>113061</v>
      </c>
      <c r="V1865" t="str">
        <f t="shared" si="2818"/>
        <v>card_11306_3_3</v>
      </c>
    </row>
    <row r="1866" spans="1:22" ht="17.25">
      <c r="A1866" s="9">
        <v>11306</v>
      </c>
      <c r="B1866" s="52" t="s">
        <v>237</v>
      </c>
      <c r="C1866" s="9">
        <v>1</v>
      </c>
      <c r="D1866" s="9">
        <v>0</v>
      </c>
      <c r="E1866" s="42">
        <v>1</v>
      </c>
      <c r="F1866" s="48">
        <v>1</v>
      </c>
      <c r="G1866" s="42">
        <v>113061</v>
      </c>
      <c r="H1866" s="44" t="str">
        <f t="shared" si="2828"/>
        <v>card_11306_2_0</v>
      </c>
      <c r="I1866" s="43">
        <v>0</v>
      </c>
      <c r="J1866" s="45" t="s">
        <v>239</v>
      </c>
      <c r="K1866" s="45">
        <v>0</v>
      </c>
      <c r="L1866" s="43">
        <v>0</v>
      </c>
      <c r="M1866" s="42" t="s">
        <v>36</v>
      </c>
      <c r="N1866" s="9"/>
      <c r="P1866" t="str">
        <f t="shared" si="2829"/>
        <v>13</v>
      </c>
      <c r="Q1866">
        <v>2</v>
      </c>
      <c r="R1866" s="9">
        <v>0</v>
      </c>
      <c r="T1866" s="2">
        <f>VLOOKUP(B1886,Sheet3!B:C,2,FALSE)</f>
        <v>18</v>
      </c>
      <c r="U1866">
        <f t="shared" si="2817"/>
        <v>113061</v>
      </c>
      <c r="V1866" t="str">
        <f t="shared" si="2818"/>
        <v>card_11306_3_0</v>
      </c>
    </row>
    <row r="1867" spans="1:22" ht="17.25">
      <c r="A1867" s="9">
        <v>11306</v>
      </c>
      <c r="B1867" s="52" t="s">
        <v>237</v>
      </c>
      <c r="C1867" s="9">
        <v>1</v>
      </c>
      <c r="D1867" s="9">
        <v>1</v>
      </c>
      <c r="E1867" s="42">
        <v>1</v>
      </c>
      <c r="F1867" s="48">
        <v>1</v>
      </c>
      <c r="G1867" s="42">
        <v>113061</v>
      </c>
      <c r="H1867" s="44" t="str">
        <f t="shared" si="2828"/>
        <v>card_11306_2_2</v>
      </c>
      <c r="I1867" s="43">
        <v>0</v>
      </c>
      <c r="J1867" s="45" t="s">
        <v>239</v>
      </c>
      <c r="K1867" s="45">
        <v>0</v>
      </c>
      <c r="L1867" s="43">
        <v>0</v>
      </c>
      <c r="M1867" s="42" t="s">
        <v>36</v>
      </c>
      <c r="N1867" s="9"/>
      <c r="P1867" t="str">
        <f t="shared" si="2829"/>
        <v>13</v>
      </c>
      <c r="Q1867">
        <v>2</v>
      </c>
      <c r="R1867" s="9">
        <v>2</v>
      </c>
      <c r="T1867" s="2">
        <f>VLOOKUP(B1887,Sheet3!B:C,2,FALSE)</f>
        <v>18</v>
      </c>
      <c r="U1867">
        <f t="shared" si="2817"/>
        <v>113061</v>
      </c>
      <c r="V1867" t="str">
        <f t="shared" si="2818"/>
        <v>card_11306_3_3</v>
      </c>
    </row>
    <row r="1868" spans="1:22" ht="17.25">
      <c r="A1868" s="9">
        <v>11306</v>
      </c>
      <c r="B1868" s="52" t="s">
        <v>237</v>
      </c>
      <c r="C1868" s="9">
        <v>1</v>
      </c>
      <c r="D1868" s="9">
        <v>2</v>
      </c>
      <c r="E1868" s="42">
        <v>1</v>
      </c>
      <c r="F1868" s="48">
        <v>1</v>
      </c>
      <c r="G1868" s="42">
        <v>113061</v>
      </c>
      <c r="H1868" s="44" t="str">
        <f t="shared" si="2828"/>
        <v>card_11306_2_2</v>
      </c>
      <c r="I1868" s="43">
        <v>0</v>
      </c>
      <c r="J1868" s="45" t="s">
        <v>239</v>
      </c>
      <c r="K1868" s="45">
        <v>0</v>
      </c>
      <c r="L1868" s="43">
        <v>0</v>
      </c>
      <c r="M1868" s="42" t="s">
        <v>36</v>
      </c>
      <c r="N1868" s="9"/>
      <c r="P1868" t="str">
        <f t="shared" si="2829"/>
        <v>13</v>
      </c>
      <c r="Q1868">
        <v>2</v>
      </c>
      <c r="R1868" s="9">
        <v>2</v>
      </c>
      <c r="T1868" s="2">
        <f>VLOOKUP(B1888,Sheet3!B:C,2,FALSE)</f>
        <v>18</v>
      </c>
      <c r="U1868">
        <f t="shared" si="2817"/>
        <v>113061</v>
      </c>
      <c r="V1868" t="str">
        <f t="shared" si="2818"/>
        <v>card_11306_3_3</v>
      </c>
    </row>
    <row r="1869" spans="1:22" ht="17.25">
      <c r="A1869" s="9">
        <v>11306</v>
      </c>
      <c r="B1869" s="52" t="s">
        <v>237</v>
      </c>
      <c r="C1869" s="9">
        <v>1</v>
      </c>
      <c r="D1869" s="9">
        <v>3</v>
      </c>
      <c r="E1869" s="42">
        <v>1</v>
      </c>
      <c r="F1869" s="48">
        <v>1</v>
      </c>
      <c r="G1869" s="42">
        <v>113061</v>
      </c>
      <c r="H1869" s="44" t="str">
        <f t="shared" si="2828"/>
        <v>card_11306_3_3</v>
      </c>
      <c r="I1869" s="43">
        <v>0</v>
      </c>
      <c r="J1869" s="45" t="s">
        <v>239</v>
      </c>
      <c r="K1869" s="45">
        <v>0</v>
      </c>
      <c r="L1869" s="43">
        <v>0</v>
      </c>
      <c r="M1869" s="42" t="s">
        <v>36</v>
      </c>
      <c r="N1869" s="9"/>
      <c r="P1869" t="str">
        <f t="shared" si="2829"/>
        <v>13</v>
      </c>
      <c r="Q1869">
        <v>3</v>
      </c>
      <c r="R1869" s="9">
        <v>3</v>
      </c>
      <c r="T1869" s="2">
        <f>VLOOKUP(B1889,Sheet3!B:C,2,FALSE)</f>
        <v>18</v>
      </c>
      <c r="U1869">
        <f t="shared" si="2817"/>
        <v>113061</v>
      </c>
      <c r="V1869" t="str">
        <f t="shared" si="2818"/>
        <v>card_11306_3_3</v>
      </c>
    </row>
    <row r="1870" spans="1:22" ht="17.25">
      <c r="A1870" s="9">
        <v>11306</v>
      </c>
      <c r="B1870" s="52" t="s">
        <v>237</v>
      </c>
      <c r="C1870" s="9">
        <v>2</v>
      </c>
      <c r="D1870" s="9">
        <v>0</v>
      </c>
      <c r="E1870" s="42">
        <v>1</v>
      </c>
      <c r="F1870" s="48">
        <v>1</v>
      </c>
      <c r="G1870" s="42">
        <v>113061</v>
      </c>
      <c r="H1870" s="44" t="str">
        <f t="shared" si="2828"/>
        <v>card_11306_2_0</v>
      </c>
      <c r="I1870" s="43">
        <v>0</v>
      </c>
      <c r="J1870" s="45" t="s">
        <v>239</v>
      </c>
      <c r="K1870" s="45">
        <v>0</v>
      </c>
      <c r="L1870" s="43">
        <v>0</v>
      </c>
      <c r="M1870" s="42" t="s">
        <v>36</v>
      </c>
      <c r="N1870" s="9"/>
      <c r="P1870" t="str">
        <f t="shared" si="2829"/>
        <v>13</v>
      </c>
      <c r="Q1870">
        <v>2</v>
      </c>
      <c r="R1870" s="9">
        <v>0</v>
      </c>
      <c r="T1870" s="2">
        <f>VLOOKUP(B1890,Sheet3!B:C,2,FALSE)</f>
        <v>18</v>
      </c>
      <c r="U1870">
        <f t="shared" si="2817"/>
        <v>113061</v>
      </c>
      <c r="V1870" t="str">
        <f t="shared" si="2818"/>
        <v>card_11306_3_0</v>
      </c>
    </row>
    <row r="1871" spans="1:22" ht="17.25">
      <c r="A1871" s="9">
        <v>11306</v>
      </c>
      <c r="B1871" s="52" t="s">
        <v>237</v>
      </c>
      <c r="C1871" s="9">
        <v>2</v>
      </c>
      <c r="D1871" s="9">
        <v>1</v>
      </c>
      <c r="E1871" s="42">
        <v>1</v>
      </c>
      <c r="F1871" s="48">
        <v>1</v>
      </c>
      <c r="G1871" s="42">
        <v>113061</v>
      </c>
      <c r="H1871" s="44" t="str">
        <f t="shared" si="2828"/>
        <v>card_11306_2_2</v>
      </c>
      <c r="I1871" s="43">
        <v>0</v>
      </c>
      <c r="J1871" s="45" t="s">
        <v>239</v>
      </c>
      <c r="K1871" s="45">
        <v>0</v>
      </c>
      <c r="L1871" s="43">
        <v>0</v>
      </c>
      <c r="M1871" s="42" t="s">
        <v>36</v>
      </c>
      <c r="N1871" s="9"/>
      <c r="P1871" t="str">
        <f t="shared" si="2829"/>
        <v>13</v>
      </c>
      <c r="Q1871">
        <v>2</v>
      </c>
      <c r="R1871" s="9">
        <v>2</v>
      </c>
      <c r="T1871" s="2">
        <f>VLOOKUP(B1891,Sheet3!B:C,2,FALSE)</f>
        <v>18</v>
      </c>
      <c r="U1871">
        <f t="shared" si="2817"/>
        <v>113061</v>
      </c>
      <c r="V1871" t="str">
        <f t="shared" si="2818"/>
        <v>card_11306_3_3</v>
      </c>
    </row>
    <row r="1872" spans="1:22" ht="17.25">
      <c r="A1872" s="9">
        <v>11306</v>
      </c>
      <c r="B1872" s="52" t="s">
        <v>237</v>
      </c>
      <c r="C1872" s="9">
        <v>2</v>
      </c>
      <c r="D1872" s="9">
        <v>2</v>
      </c>
      <c r="E1872" s="42">
        <v>1</v>
      </c>
      <c r="F1872" s="48">
        <v>1</v>
      </c>
      <c r="G1872" s="42">
        <v>113061</v>
      </c>
      <c r="H1872" s="44" t="str">
        <f t="shared" si="2828"/>
        <v>card_11306_2_2</v>
      </c>
      <c r="I1872" s="43">
        <v>0</v>
      </c>
      <c r="J1872" s="45" t="s">
        <v>239</v>
      </c>
      <c r="K1872" s="45">
        <v>0</v>
      </c>
      <c r="L1872" s="43">
        <v>0</v>
      </c>
      <c r="M1872" s="42" t="s">
        <v>36</v>
      </c>
      <c r="N1872" s="9"/>
      <c r="P1872" t="str">
        <f t="shared" si="2829"/>
        <v>13</v>
      </c>
      <c r="Q1872">
        <v>2</v>
      </c>
      <c r="R1872" s="9">
        <v>2</v>
      </c>
      <c r="T1872" s="2">
        <f>VLOOKUP(B1892,Sheet3!B:C,2,FALSE)</f>
        <v>18</v>
      </c>
      <c r="U1872">
        <f t="shared" si="2817"/>
        <v>113061</v>
      </c>
      <c r="V1872" t="str">
        <f t="shared" si="2818"/>
        <v>card_11306_3_3</v>
      </c>
    </row>
    <row r="1873" spans="1:22" ht="17.25">
      <c r="A1873" s="9">
        <v>11306</v>
      </c>
      <c r="B1873" s="52" t="s">
        <v>237</v>
      </c>
      <c r="C1873" s="9">
        <v>2</v>
      </c>
      <c r="D1873" s="9">
        <v>3</v>
      </c>
      <c r="E1873" s="42">
        <v>1</v>
      </c>
      <c r="F1873" s="48">
        <v>1</v>
      </c>
      <c r="G1873" s="42">
        <v>113061</v>
      </c>
      <c r="H1873" s="44" t="str">
        <f t="shared" si="2828"/>
        <v>card_11306_3_3</v>
      </c>
      <c r="I1873" s="43">
        <v>0</v>
      </c>
      <c r="J1873" s="45" t="s">
        <v>239</v>
      </c>
      <c r="K1873" s="45">
        <v>0</v>
      </c>
      <c r="L1873" s="43">
        <v>0</v>
      </c>
      <c r="M1873" s="42" t="s">
        <v>36</v>
      </c>
      <c r="N1873" s="9"/>
      <c r="P1873" t="str">
        <f t="shared" si="2829"/>
        <v>13</v>
      </c>
      <c r="Q1873">
        <v>3</v>
      </c>
      <c r="R1873" s="9">
        <v>3</v>
      </c>
      <c r="T1873" s="2">
        <f>VLOOKUP(B1893,Sheet3!B:C,2,FALSE)</f>
        <v>18</v>
      </c>
      <c r="U1873">
        <f t="shared" si="2817"/>
        <v>113061</v>
      </c>
      <c r="V1873" t="str">
        <f t="shared" si="2818"/>
        <v>card_11306_3_3</v>
      </c>
    </row>
    <row r="1874" spans="1:22" ht="17.25">
      <c r="A1874" s="9">
        <v>11306</v>
      </c>
      <c r="B1874" s="52" t="s">
        <v>237</v>
      </c>
      <c r="C1874" s="9">
        <v>3</v>
      </c>
      <c r="D1874" s="9">
        <v>0</v>
      </c>
      <c r="E1874" s="42">
        <v>1</v>
      </c>
      <c r="F1874" s="48">
        <v>1</v>
      </c>
      <c r="G1874" s="42">
        <v>113061</v>
      </c>
      <c r="H1874" s="44" t="str">
        <f t="shared" si="2828"/>
        <v>card_11306_2_0</v>
      </c>
      <c r="I1874" s="43">
        <v>0</v>
      </c>
      <c r="J1874" s="45" t="s">
        <v>239</v>
      </c>
      <c r="K1874" s="45">
        <v>0</v>
      </c>
      <c r="L1874" s="43">
        <v>0</v>
      </c>
      <c r="M1874" s="42" t="s">
        <v>36</v>
      </c>
      <c r="N1874" s="9"/>
      <c r="P1874" t="str">
        <f t="shared" si="2829"/>
        <v>13</v>
      </c>
      <c r="Q1874">
        <v>2</v>
      </c>
      <c r="R1874" s="9">
        <v>0</v>
      </c>
      <c r="T1874" s="2"/>
    </row>
    <row r="1875" spans="1:22" ht="17.25">
      <c r="A1875" s="9">
        <v>11306</v>
      </c>
      <c r="B1875" s="52" t="s">
        <v>237</v>
      </c>
      <c r="C1875" s="9">
        <v>3</v>
      </c>
      <c r="D1875" s="9">
        <v>1</v>
      </c>
      <c r="E1875" s="42">
        <v>1</v>
      </c>
      <c r="F1875" s="48">
        <v>1</v>
      </c>
      <c r="G1875" s="42">
        <v>113061</v>
      </c>
      <c r="H1875" s="44" t="str">
        <f t="shared" si="2828"/>
        <v>card_11306_2_2</v>
      </c>
      <c r="I1875" s="43">
        <v>0</v>
      </c>
      <c r="J1875" s="45" t="s">
        <v>239</v>
      </c>
      <c r="K1875" s="45">
        <v>0</v>
      </c>
      <c r="L1875" s="43">
        <v>0</v>
      </c>
      <c r="M1875" s="42" t="s">
        <v>36</v>
      </c>
      <c r="N1875" s="9"/>
      <c r="P1875" t="str">
        <f t="shared" si="2829"/>
        <v>13</v>
      </c>
      <c r="Q1875">
        <v>2</v>
      </c>
      <c r="R1875" s="39">
        <v>2</v>
      </c>
      <c r="T1875" s="2"/>
    </row>
    <row r="1876" spans="1:22" ht="17.25">
      <c r="A1876" s="9">
        <v>11306</v>
      </c>
      <c r="B1876" s="52" t="s">
        <v>237</v>
      </c>
      <c r="C1876" s="9">
        <v>3</v>
      </c>
      <c r="D1876" s="9">
        <v>2</v>
      </c>
      <c r="E1876" s="42">
        <v>1</v>
      </c>
      <c r="F1876" s="48">
        <v>1</v>
      </c>
      <c r="G1876" s="42">
        <v>113061</v>
      </c>
      <c r="H1876" s="44" t="str">
        <f t="shared" si="2828"/>
        <v>card_11306_2_2</v>
      </c>
      <c r="I1876" s="43">
        <v>0</v>
      </c>
      <c r="J1876" s="45" t="s">
        <v>239</v>
      </c>
      <c r="K1876" s="45">
        <v>0</v>
      </c>
      <c r="L1876" s="43">
        <v>0</v>
      </c>
      <c r="M1876" s="42" t="s">
        <v>36</v>
      </c>
      <c r="N1876" s="9"/>
      <c r="P1876" t="str">
        <f t="shared" si="2829"/>
        <v>13</v>
      </c>
      <c r="Q1876">
        <v>2</v>
      </c>
      <c r="R1876" s="39">
        <v>2</v>
      </c>
      <c r="T1876" s="2"/>
    </row>
    <row r="1877" spans="1:22" ht="17.25">
      <c r="A1877" s="9">
        <v>11306</v>
      </c>
      <c r="B1877" s="52" t="s">
        <v>237</v>
      </c>
      <c r="C1877" s="9">
        <v>3</v>
      </c>
      <c r="D1877" s="9">
        <v>3</v>
      </c>
      <c r="E1877" s="42">
        <v>1</v>
      </c>
      <c r="F1877" s="48">
        <v>1</v>
      </c>
      <c r="G1877" s="42">
        <v>113061</v>
      </c>
      <c r="H1877" s="44" t="str">
        <f t="shared" si="2828"/>
        <v>card_11306_3_3</v>
      </c>
      <c r="I1877" s="43">
        <v>0</v>
      </c>
      <c r="J1877" s="45" t="s">
        <v>239</v>
      </c>
      <c r="K1877" s="45">
        <v>0</v>
      </c>
      <c r="L1877" s="43">
        <v>0</v>
      </c>
      <c r="M1877" s="42" t="s">
        <v>36</v>
      </c>
      <c r="N1877" s="9"/>
      <c r="P1877" t="str">
        <f t="shared" si="2829"/>
        <v>13</v>
      </c>
      <c r="Q1877">
        <v>3</v>
      </c>
      <c r="R1877" s="9">
        <v>3</v>
      </c>
      <c r="T1877" s="2"/>
    </row>
    <row r="1878" spans="1:22" ht="14.25">
      <c r="A1878" s="9">
        <v>11306</v>
      </c>
      <c r="B1878" s="9" t="s">
        <v>237</v>
      </c>
      <c r="C1878" s="9">
        <v>4</v>
      </c>
      <c r="D1878" s="9">
        <v>0</v>
      </c>
      <c r="E1878" s="46">
        <v>1</v>
      </c>
      <c r="F1878" s="9">
        <v>1</v>
      </c>
      <c r="G1878" s="9">
        <v>113061</v>
      </c>
      <c r="H1878" s="44" t="str">
        <f t="shared" si="2828"/>
        <v>card_11306_3_0</v>
      </c>
      <c r="I1878" s="9">
        <v>0</v>
      </c>
      <c r="J1878" s="9" t="s">
        <v>239</v>
      </c>
      <c r="K1878" s="9">
        <v>0</v>
      </c>
      <c r="L1878" s="9">
        <v>0</v>
      </c>
      <c r="M1878" s="9" t="s">
        <v>36</v>
      </c>
      <c r="N1878" s="9"/>
      <c r="P1878" t="str">
        <f t="shared" si="2829"/>
        <v>13</v>
      </c>
      <c r="Q1878">
        <v>3</v>
      </c>
      <c r="R1878" s="9">
        <v>0</v>
      </c>
      <c r="T1878" s="2"/>
    </row>
    <row r="1879" spans="1:22" ht="14.25">
      <c r="A1879" s="9">
        <v>11306</v>
      </c>
      <c r="B1879" s="9" t="s">
        <v>237</v>
      </c>
      <c r="C1879" s="9">
        <v>4</v>
      </c>
      <c r="D1879" s="9">
        <v>1</v>
      </c>
      <c r="E1879" s="46">
        <v>1</v>
      </c>
      <c r="F1879" s="9">
        <v>1</v>
      </c>
      <c r="G1879" s="9">
        <v>113061</v>
      </c>
      <c r="H1879" s="44" t="str">
        <f t="shared" si="2828"/>
        <v>card_11306_3_3</v>
      </c>
      <c r="I1879" s="9">
        <v>0</v>
      </c>
      <c r="J1879" s="9" t="s">
        <v>239</v>
      </c>
      <c r="K1879" s="9">
        <v>0</v>
      </c>
      <c r="L1879" s="9">
        <v>0</v>
      </c>
      <c r="M1879" s="9" t="s">
        <v>36</v>
      </c>
      <c r="N1879" s="9"/>
      <c r="P1879" t="str">
        <f t="shared" si="2829"/>
        <v>13</v>
      </c>
      <c r="Q1879">
        <v>3</v>
      </c>
      <c r="R1879" s="9">
        <v>3</v>
      </c>
      <c r="T1879" s="2"/>
    </row>
    <row r="1880" spans="1:22" ht="14.25">
      <c r="A1880" s="9">
        <v>11306</v>
      </c>
      <c r="B1880" s="9" t="s">
        <v>237</v>
      </c>
      <c r="C1880" s="9">
        <v>4</v>
      </c>
      <c r="D1880" s="9">
        <v>2</v>
      </c>
      <c r="E1880" s="46">
        <v>1</v>
      </c>
      <c r="F1880" s="9">
        <v>1</v>
      </c>
      <c r="G1880" s="9">
        <v>113061</v>
      </c>
      <c r="H1880" s="44" t="str">
        <f t="shared" si="2828"/>
        <v>card_11306_3_3</v>
      </c>
      <c r="I1880" s="9">
        <v>0</v>
      </c>
      <c r="J1880" s="9" t="s">
        <v>239</v>
      </c>
      <c r="K1880" s="9">
        <v>0</v>
      </c>
      <c r="L1880" s="9">
        <v>0</v>
      </c>
      <c r="M1880" s="9" t="s">
        <v>36</v>
      </c>
      <c r="N1880" s="9"/>
      <c r="P1880" t="str">
        <f t="shared" si="2829"/>
        <v>13</v>
      </c>
      <c r="Q1880">
        <v>3</v>
      </c>
      <c r="R1880" s="9">
        <v>3</v>
      </c>
      <c r="T1880" s="2"/>
    </row>
    <row r="1881" spans="1:22" ht="14.25">
      <c r="A1881" s="9">
        <v>11306</v>
      </c>
      <c r="B1881" s="9" t="s">
        <v>237</v>
      </c>
      <c r="C1881" s="9">
        <v>4</v>
      </c>
      <c r="D1881" s="9">
        <v>3</v>
      </c>
      <c r="E1881" s="46">
        <v>1</v>
      </c>
      <c r="F1881" s="9">
        <v>1</v>
      </c>
      <c r="G1881" s="9">
        <v>113061</v>
      </c>
      <c r="H1881" s="44" t="str">
        <f t="shared" si="2828"/>
        <v>card_11306_3_3</v>
      </c>
      <c r="I1881" s="9">
        <v>0</v>
      </c>
      <c r="J1881" s="9" t="s">
        <v>239</v>
      </c>
      <c r="K1881" s="9">
        <v>0</v>
      </c>
      <c r="L1881" s="9">
        <v>0</v>
      </c>
      <c r="M1881" s="9" t="s">
        <v>36</v>
      </c>
      <c r="N1881" s="9"/>
      <c r="P1881" t="str">
        <f t="shared" si="2829"/>
        <v>13</v>
      </c>
      <c r="Q1881">
        <v>3</v>
      </c>
      <c r="R1881" s="9">
        <v>3</v>
      </c>
      <c r="T1881" s="2"/>
    </row>
    <row r="1882" spans="1:22" ht="14.25">
      <c r="A1882" s="9">
        <v>11306</v>
      </c>
      <c r="B1882" s="9" t="s">
        <v>237</v>
      </c>
      <c r="C1882" s="9">
        <v>5</v>
      </c>
      <c r="D1882" s="9">
        <v>0</v>
      </c>
      <c r="E1882" s="46">
        <v>1</v>
      </c>
      <c r="F1882" s="9">
        <v>1</v>
      </c>
      <c r="G1882" s="9">
        <v>113061</v>
      </c>
      <c r="H1882" s="44" t="str">
        <f t="shared" si="2828"/>
        <v>card_11306_3_0</v>
      </c>
      <c r="I1882" s="9">
        <v>0</v>
      </c>
      <c r="J1882" s="9" t="s">
        <v>239</v>
      </c>
      <c r="K1882" s="9">
        <v>0</v>
      </c>
      <c r="L1882" s="9">
        <v>0</v>
      </c>
      <c r="M1882" s="9" t="s">
        <v>36</v>
      </c>
      <c r="N1882" s="9"/>
      <c r="P1882" t="str">
        <f t="shared" si="2829"/>
        <v>13</v>
      </c>
      <c r="Q1882">
        <v>3</v>
      </c>
      <c r="R1882" s="9">
        <v>0</v>
      </c>
      <c r="T1882" s="2"/>
    </row>
    <row r="1883" spans="1:22" ht="14.25">
      <c r="A1883" s="9">
        <v>11306</v>
      </c>
      <c r="B1883" s="9" t="s">
        <v>237</v>
      </c>
      <c r="C1883" s="9">
        <v>5</v>
      </c>
      <c r="D1883" s="9">
        <v>1</v>
      </c>
      <c r="E1883" s="46">
        <v>1</v>
      </c>
      <c r="F1883" s="9">
        <v>1</v>
      </c>
      <c r="G1883" s="9">
        <v>113061</v>
      </c>
      <c r="H1883" s="44" t="str">
        <f t="shared" si="2828"/>
        <v>card_11306_3_3</v>
      </c>
      <c r="I1883" s="9">
        <v>0</v>
      </c>
      <c r="J1883" s="9" t="s">
        <v>239</v>
      </c>
      <c r="K1883" s="9">
        <v>0</v>
      </c>
      <c r="L1883" s="9">
        <v>0</v>
      </c>
      <c r="M1883" s="9" t="s">
        <v>36</v>
      </c>
      <c r="N1883" s="9"/>
      <c r="P1883" t="str">
        <f t="shared" si="2829"/>
        <v>13</v>
      </c>
      <c r="Q1883">
        <v>3</v>
      </c>
      <c r="R1883" s="9">
        <v>3</v>
      </c>
      <c r="T1883" s="2"/>
    </row>
    <row r="1884" spans="1:22" ht="14.25">
      <c r="A1884" s="9">
        <v>11306</v>
      </c>
      <c r="B1884" s="9" t="s">
        <v>237</v>
      </c>
      <c r="C1884" s="9">
        <v>5</v>
      </c>
      <c r="D1884" s="9">
        <v>2</v>
      </c>
      <c r="E1884" s="46">
        <v>1</v>
      </c>
      <c r="F1884" s="9">
        <v>1</v>
      </c>
      <c r="G1884" s="9">
        <v>113061</v>
      </c>
      <c r="H1884" s="44" t="str">
        <f t="shared" si="2828"/>
        <v>card_11306_3_3</v>
      </c>
      <c r="I1884" s="9">
        <v>0</v>
      </c>
      <c r="J1884" s="9" t="s">
        <v>239</v>
      </c>
      <c r="K1884" s="9">
        <v>0</v>
      </c>
      <c r="L1884" s="9">
        <v>0</v>
      </c>
      <c r="M1884" s="9" t="s">
        <v>36</v>
      </c>
      <c r="N1884" s="9"/>
      <c r="P1884" t="str">
        <f t="shared" si="2829"/>
        <v>13</v>
      </c>
      <c r="Q1884">
        <v>3</v>
      </c>
      <c r="R1884" s="9">
        <v>3</v>
      </c>
      <c r="T1884" s="2"/>
    </row>
    <row r="1885" spans="1:22" ht="14.25">
      <c r="A1885" s="9">
        <v>11306</v>
      </c>
      <c r="B1885" s="9" t="s">
        <v>237</v>
      </c>
      <c r="C1885" s="9">
        <v>5</v>
      </c>
      <c r="D1885" s="9">
        <v>3</v>
      </c>
      <c r="E1885" s="46">
        <v>1</v>
      </c>
      <c r="F1885" s="9">
        <v>1</v>
      </c>
      <c r="G1885" s="9">
        <v>113061</v>
      </c>
      <c r="H1885" s="44" t="str">
        <f t="shared" si="2828"/>
        <v>card_11306_3_3</v>
      </c>
      <c r="I1885" s="9">
        <v>0</v>
      </c>
      <c r="J1885" s="9" t="s">
        <v>239</v>
      </c>
      <c r="K1885" s="9">
        <v>0</v>
      </c>
      <c r="L1885" s="9">
        <v>0</v>
      </c>
      <c r="M1885" s="9" t="s">
        <v>36</v>
      </c>
      <c r="N1885" s="9"/>
      <c r="P1885" t="str">
        <f t="shared" si="2829"/>
        <v>13</v>
      </c>
      <c r="Q1885">
        <v>3</v>
      </c>
      <c r="R1885" s="9">
        <v>3</v>
      </c>
      <c r="T1885" s="2"/>
    </row>
    <row r="1886" spans="1:22" ht="14.25">
      <c r="A1886" s="9">
        <v>11306</v>
      </c>
      <c r="B1886" s="9" t="s">
        <v>237</v>
      </c>
      <c r="C1886" s="9">
        <v>6</v>
      </c>
      <c r="D1886" s="9">
        <v>0</v>
      </c>
      <c r="E1886" s="46">
        <v>1</v>
      </c>
      <c r="F1886" s="9">
        <v>1</v>
      </c>
      <c r="G1886" s="9">
        <v>113061</v>
      </c>
      <c r="H1886" s="44" t="str">
        <f t="shared" si="2828"/>
        <v>card_11306_3_0</v>
      </c>
      <c r="I1886" s="9">
        <v>0</v>
      </c>
      <c r="J1886" s="9" t="s">
        <v>239</v>
      </c>
      <c r="K1886" s="9">
        <v>0</v>
      </c>
      <c r="L1886" s="9">
        <v>0</v>
      </c>
      <c r="M1886" s="9" t="s">
        <v>36</v>
      </c>
      <c r="N1886" s="9"/>
      <c r="P1886" t="str">
        <f t="shared" si="2829"/>
        <v>13</v>
      </c>
      <c r="Q1886">
        <v>3</v>
      </c>
      <c r="R1886" s="9">
        <v>0</v>
      </c>
      <c r="T1886" s="2"/>
    </row>
    <row r="1887" spans="1:22" ht="14.25">
      <c r="A1887" s="9">
        <v>11306</v>
      </c>
      <c r="B1887" s="9" t="s">
        <v>237</v>
      </c>
      <c r="C1887" s="9">
        <v>6</v>
      </c>
      <c r="D1887" s="9">
        <v>1</v>
      </c>
      <c r="E1887" s="46">
        <v>1</v>
      </c>
      <c r="F1887" s="9">
        <v>1</v>
      </c>
      <c r="G1887" s="9">
        <v>113061</v>
      </c>
      <c r="H1887" s="44" t="str">
        <f t="shared" si="2828"/>
        <v>card_11306_3_3</v>
      </c>
      <c r="I1887" s="9">
        <v>0</v>
      </c>
      <c r="J1887" s="9" t="s">
        <v>239</v>
      </c>
      <c r="K1887" s="9">
        <v>0</v>
      </c>
      <c r="L1887" s="9">
        <v>0</v>
      </c>
      <c r="M1887" s="9" t="s">
        <v>36</v>
      </c>
      <c r="N1887" s="9"/>
      <c r="P1887" t="str">
        <f t="shared" si="2829"/>
        <v>13</v>
      </c>
      <c r="Q1887">
        <v>3</v>
      </c>
      <c r="R1887" s="9">
        <v>3</v>
      </c>
      <c r="T1887" s="2"/>
    </row>
    <row r="1888" spans="1:22" ht="14.25">
      <c r="A1888" s="9">
        <v>11306</v>
      </c>
      <c r="B1888" s="9" t="s">
        <v>237</v>
      </c>
      <c r="C1888" s="9">
        <v>6</v>
      </c>
      <c r="D1888" s="9">
        <v>2</v>
      </c>
      <c r="E1888" s="46">
        <v>1</v>
      </c>
      <c r="F1888" s="9">
        <v>1</v>
      </c>
      <c r="G1888" s="9">
        <v>113061</v>
      </c>
      <c r="H1888" s="44" t="str">
        <f t="shared" si="2828"/>
        <v>card_11306_3_3</v>
      </c>
      <c r="I1888" s="9">
        <v>0</v>
      </c>
      <c r="J1888" s="9" t="s">
        <v>239</v>
      </c>
      <c r="K1888" s="9">
        <v>0</v>
      </c>
      <c r="L1888" s="9">
        <v>0</v>
      </c>
      <c r="M1888" s="9" t="s">
        <v>36</v>
      </c>
      <c r="N1888" s="9"/>
      <c r="P1888" t="str">
        <f t="shared" si="2829"/>
        <v>13</v>
      </c>
      <c r="Q1888">
        <v>3</v>
      </c>
      <c r="R1888" s="9">
        <v>3</v>
      </c>
      <c r="T1888" s="2"/>
    </row>
    <row r="1889" spans="1:20" ht="14.25">
      <c r="A1889" s="9">
        <v>11306</v>
      </c>
      <c r="B1889" s="9" t="s">
        <v>237</v>
      </c>
      <c r="C1889" s="9">
        <v>6</v>
      </c>
      <c r="D1889" s="9">
        <v>3</v>
      </c>
      <c r="E1889" s="46">
        <v>1</v>
      </c>
      <c r="F1889" s="9">
        <v>1</v>
      </c>
      <c r="G1889" s="9">
        <v>113061</v>
      </c>
      <c r="H1889" s="44" t="str">
        <f t="shared" si="2828"/>
        <v>card_11306_3_3</v>
      </c>
      <c r="I1889" s="9">
        <v>0</v>
      </c>
      <c r="J1889" s="9" t="s">
        <v>239</v>
      </c>
      <c r="K1889" s="9">
        <v>0</v>
      </c>
      <c r="L1889" s="9">
        <v>0</v>
      </c>
      <c r="M1889" s="9" t="s">
        <v>36</v>
      </c>
      <c r="N1889" s="9"/>
      <c r="P1889" t="str">
        <f t="shared" si="2829"/>
        <v>13</v>
      </c>
      <c r="Q1889">
        <v>3</v>
      </c>
      <c r="R1889" s="9">
        <v>3</v>
      </c>
      <c r="T1889" s="2"/>
    </row>
    <row r="1890" spans="1:20" ht="14.25">
      <c r="A1890" s="9">
        <v>11306</v>
      </c>
      <c r="B1890" s="9" t="s">
        <v>237</v>
      </c>
      <c r="C1890" s="9">
        <v>7</v>
      </c>
      <c r="D1890" s="9">
        <v>0</v>
      </c>
      <c r="E1890" s="46">
        <v>1</v>
      </c>
      <c r="F1890" s="9">
        <v>1</v>
      </c>
      <c r="G1890" s="9">
        <v>113061</v>
      </c>
      <c r="H1890" s="44" t="str">
        <f t="shared" si="2828"/>
        <v>card_11306_3_0</v>
      </c>
      <c r="I1890" s="9">
        <v>0</v>
      </c>
      <c r="J1890" s="9" t="s">
        <v>239</v>
      </c>
      <c r="K1890" s="9">
        <v>0</v>
      </c>
      <c r="L1890" s="9">
        <v>0</v>
      </c>
      <c r="M1890" s="9" t="s">
        <v>36</v>
      </c>
      <c r="N1890" s="9"/>
      <c r="P1890" t="str">
        <f t="shared" si="2829"/>
        <v>13</v>
      </c>
      <c r="Q1890">
        <v>3</v>
      </c>
      <c r="R1890" s="9">
        <v>0</v>
      </c>
      <c r="T1890" s="2"/>
    </row>
    <row r="1891" spans="1:20" ht="14.25">
      <c r="A1891" s="9">
        <v>11306</v>
      </c>
      <c r="B1891" s="9" t="s">
        <v>237</v>
      </c>
      <c r="C1891" s="9">
        <v>7</v>
      </c>
      <c r="D1891" s="9">
        <v>1</v>
      </c>
      <c r="E1891" s="46">
        <v>1</v>
      </c>
      <c r="F1891" s="9">
        <v>1</v>
      </c>
      <c r="G1891" s="9">
        <v>113061</v>
      </c>
      <c r="H1891" s="44" t="str">
        <f t="shared" si="2828"/>
        <v>card_11306_3_3</v>
      </c>
      <c r="I1891" s="9">
        <v>0</v>
      </c>
      <c r="J1891" s="9" t="s">
        <v>239</v>
      </c>
      <c r="K1891" s="9">
        <v>0</v>
      </c>
      <c r="L1891" s="9">
        <v>0</v>
      </c>
      <c r="M1891" s="9" t="s">
        <v>36</v>
      </c>
      <c r="N1891" s="9"/>
      <c r="P1891" t="str">
        <f t="shared" si="2829"/>
        <v>13</v>
      </c>
      <c r="Q1891">
        <v>3</v>
      </c>
      <c r="R1891" s="9">
        <v>3</v>
      </c>
      <c r="T1891" s="2"/>
    </row>
    <row r="1892" spans="1:20" ht="14.25">
      <c r="A1892" s="9">
        <v>11306</v>
      </c>
      <c r="B1892" s="9" t="s">
        <v>237</v>
      </c>
      <c r="C1892" s="9">
        <v>7</v>
      </c>
      <c r="D1892" s="9">
        <v>2</v>
      </c>
      <c r="E1892" s="46">
        <v>1</v>
      </c>
      <c r="F1892" s="9">
        <v>1</v>
      </c>
      <c r="G1892" s="9">
        <v>113061</v>
      </c>
      <c r="H1892" s="44" t="str">
        <f t="shared" si="2828"/>
        <v>card_11306_3_3</v>
      </c>
      <c r="I1892" s="9">
        <v>0</v>
      </c>
      <c r="J1892" s="9" t="s">
        <v>239</v>
      </c>
      <c r="K1892" s="9">
        <v>0</v>
      </c>
      <c r="L1892" s="9">
        <v>0</v>
      </c>
      <c r="M1892" s="9" t="s">
        <v>36</v>
      </c>
      <c r="N1892" s="9"/>
      <c r="P1892" t="str">
        <f t="shared" si="2829"/>
        <v>13</v>
      </c>
      <c r="Q1892">
        <v>3</v>
      </c>
      <c r="R1892" s="9">
        <v>3</v>
      </c>
      <c r="T1892" s="2"/>
    </row>
    <row r="1893" spans="1:20" ht="14.25">
      <c r="A1893" s="9">
        <v>11306</v>
      </c>
      <c r="B1893" s="9" t="s">
        <v>237</v>
      </c>
      <c r="C1893" s="9">
        <v>7</v>
      </c>
      <c r="D1893" s="9">
        <v>3</v>
      </c>
      <c r="E1893" s="46">
        <v>1</v>
      </c>
      <c r="F1893" s="9">
        <v>1</v>
      </c>
      <c r="G1893" s="9">
        <v>113061</v>
      </c>
      <c r="H1893" s="44" t="str">
        <f t="shared" si="2828"/>
        <v>card_11306_3_3</v>
      </c>
      <c r="I1893" s="9">
        <v>0</v>
      </c>
      <c r="J1893" s="9" t="s">
        <v>239</v>
      </c>
      <c r="K1893" s="9">
        <v>0</v>
      </c>
      <c r="L1893" s="9">
        <v>0</v>
      </c>
      <c r="M1893" s="9" t="s">
        <v>36</v>
      </c>
      <c r="N1893" s="9"/>
      <c r="P1893" t="str">
        <f t="shared" si="2829"/>
        <v>13</v>
      </c>
      <c r="Q1893">
        <v>3</v>
      </c>
      <c r="R1893" s="9">
        <v>3</v>
      </c>
      <c r="T1893" s="2"/>
    </row>
    <row r="1894" spans="1:20" ht="14.25">
      <c r="A1894" s="9">
        <f>A1890</f>
        <v>11306</v>
      </c>
      <c r="B1894" s="9" t="str">
        <f>B1890</f>
        <v>虞子期</v>
      </c>
      <c r="C1894" s="9">
        <v>8</v>
      </c>
      <c r="D1894" s="9">
        <f>D1890</f>
        <v>0</v>
      </c>
      <c r="E1894" s="9">
        <f>E1890</f>
        <v>1</v>
      </c>
      <c r="F1894" s="9">
        <f>F1890</f>
        <v>1</v>
      </c>
      <c r="G1894" s="9">
        <f>G1890</f>
        <v>113061</v>
      </c>
      <c r="H1894" s="44" t="str">
        <f t="shared" si="2828"/>
        <v>card_11306_3_0</v>
      </c>
      <c r="I1894" s="9">
        <f t="shared" ref="I1894:M1894" si="2830">I1890</f>
        <v>0</v>
      </c>
      <c r="J1894" s="9" t="str">
        <f t="shared" si="2830"/>
        <v>11306_yuziqi_ui.mp3</v>
      </c>
      <c r="K1894" s="9">
        <f t="shared" si="2830"/>
        <v>0</v>
      </c>
      <c r="L1894" s="9">
        <f t="shared" si="2830"/>
        <v>0</v>
      </c>
      <c r="M1894" s="9" t="str">
        <f t="shared" si="2830"/>
        <v>sound_deadnan.mp3</v>
      </c>
      <c r="N1894" s="43">
        <v>0</v>
      </c>
      <c r="P1894" t="str">
        <f t="shared" si="2829"/>
        <v>13</v>
      </c>
      <c r="Q1894">
        <v>3</v>
      </c>
      <c r="R1894" s="9">
        <v>0</v>
      </c>
      <c r="T1894" s="2"/>
    </row>
    <row r="1895" spans="1:20" ht="14.25">
      <c r="A1895" s="9">
        <f t="shared" ref="A1895:B1895" si="2831">A1891</f>
        <v>11306</v>
      </c>
      <c r="B1895" s="9" t="str">
        <f t="shared" si="2831"/>
        <v>虞子期</v>
      </c>
      <c r="C1895" s="9">
        <v>8</v>
      </c>
      <c r="D1895" s="9">
        <f t="shared" ref="D1895:G1895" si="2832">D1891</f>
        <v>1</v>
      </c>
      <c r="E1895" s="9">
        <f t="shared" si="2832"/>
        <v>1</v>
      </c>
      <c r="F1895" s="9">
        <f t="shared" si="2832"/>
        <v>1</v>
      </c>
      <c r="G1895" s="9">
        <f t="shared" si="2832"/>
        <v>113061</v>
      </c>
      <c r="H1895" s="44" t="str">
        <f t="shared" si="2828"/>
        <v>card_11306_3_3</v>
      </c>
      <c r="I1895" s="9">
        <f t="shared" ref="I1895:M1895" si="2833">I1891</f>
        <v>0</v>
      </c>
      <c r="J1895" s="9" t="str">
        <f t="shared" si="2833"/>
        <v>11306_yuziqi_ui.mp3</v>
      </c>
      <c r="K1895" s="9">
        <f t="shared" si="2833"/>
        <v>0</v>
      </c>
      <c r="L1895" s="9">
        <f t="shared" si="2833"/>
        <v>0</v>
      </c>
      <c r="M1895" s="9" t="str">
        <f t="shared" si="2833"/>
        <v>sound_deadnan.mp3</v>
      </c>
      <c r="N1895" s="43">
        <v>0</v>
      </c>
      <c r="P1895" t="str">
        <f t="shared" si="2829"/>
        <v>13</v>
      </c>
      <c r="Q1895">
        <v>3</v>
      </c>
      <c r="R1895" s="9">
        <v>3</v>
      </c>
      <c r="T1895" s="2"/>
    </row>
    <row r="1896" spans="1:20" ht="14.25">
      <c r="A1896" s="9">
        <f t="shared" ref="A1896:B1896" si="2834">A1892</f>
        <v>11306</v>
      </c>
      <c r="B1896" s="9" t="str">
        <f t="shared" si="2834"/>
        <v>虞子期</v>
      </c>
      <c r="C1896" s="9">
        <v>8</v>
      </c>
      <c r="D1896" s="9">
        <f t="shared" ref="D1896:G1896" si="2835">D1892</f>
        <v>2</v>
      </c>
      <c r="E1896" s="9">
        <f t="shared" si="2835"/>
        <v>1</v>
      </c>
      <c r="F1896" s="9">
        <f t="shared" si="2835"/>
        <v>1</v>
      </c>
      <c r="G1896" s="9">
        <f t="shared" si="2835"/>
        <v>113061</v>
      </c>
      <c r="H1896" s="44" t="str">
        <f t="shared" si="2828"/>
        <v>card_11306_3_3</v>
      </c>
      <c r="I1896" s="9">
        <f t="shared" ref="I1896:M1896" si="2836">I1892</f>
        <v>0</v>
      </c>
      <c r="J1896" s="9" t="str">
        <f t="shared" si="2836"/>
        <v>11306_yuziqi_ui.mp3</v>
      </c>
      <c r="K1896" s="9">
        <f t="shared" si="2836"/>
        <v>0</v>
      </c>
      <c r="L1896" s="9">
        <f t="shared" si="2836"/>
        <v>0</v>
      </c>
      <c r="M1896" s="9" t="str">
        <f t="shared" si="2836"/>
        <v>sound_deadnan.mp3</v>
      </c>
      <c r="N1896" s="43">
        <v>0</v>
      </c>
      <c r="P1896" t="str">
        <f t="shared" si="2829"/>
        <v>13</v>
      </c>
      <c r="Q1896">
        <v>3</v>
      </c>
      <c r="R1896" s="9">
        <v>3</v>
      </c>
      <c r="T1896" s="2"/>
    </row>
    <row r="1897" spans="1:20" ht="14.25">
      <c r="A1897" s="9">
        <f t="shared" ref="A1897:B1897" si="2837">A1893</f>
        <v>11306</v>
      </c>
      <c r="B1897" s="9" t="str">
        <f t="shared" si="2837"/>
        <v>虞子期</v>
      </c>
      <c r="C1897" s="9">
        <v>8</v>
      </c>
      <c r="D1897" s="9">
        <f t="shared" ref="D1897:G1897" si="2838">D1893</f>
        <v>3</v>
      </c>
      <c r="E1897" s="9">
        <f t="shared" si="2838"/>
        <v>1</v>
      </c>
      <c r="F1897" s="9">
        <f t="shared" si="2838"/>
        <v>1</v>
      </c>
      <c r="G1897" s="9">
        <f t="shared" si="2838"/>
        <v>113061</v>
      </c>
      <c r="H1897" s="44" t="str">
        <f t="shared" si="2828"/>
        <v>card_11306_3_3</v>
      </c>
      <c r="I1897" s="9">
        <f t="shared" ref="I1897:M1897" si="2839">I1893</f>
        <v>0</v>
      </c>
      <c r="J1897" s="9" t="str">
        <f t="shared" si="2839"/>
        <v>11306_yuziqi_ui.mp3</v>
      </c>
      <c r="K1897" s="9">
        <f t="shared" si="2839"/>
        <v>0</v>
      </c>
      <c r="L1897" s="9">
        <f t="shared" si="2839"/>
        <v>0</v>
      </c>
      <c r="M1897" s="9" t="str">
        <f t="shared" si="2839"/>
        <v>sound_deadnan.mp3</v>
      </c>
      <c r="N1897" s="43">
        <v>0</v>
      </c>
      <c r="P1897" t="str">
        <f t="shared" si="2829"/>
        <v>13</v>
      </c>
      <c r="Q1897">
        <v>3</v>
      </c>
      <c r="R1897" s="9">
        <v>3</v>
      </c>
      <c r="T1897" s="2"/>
    </row>
    <row r="1898" spans="1:20" ht="14.25">
      <c r="A1898" s="9">
        <f t="shared" ref="A1898:B1898" si="2840">A1894</f>
        <v>11306</v>
      </c>
      <c r="B1898" s="9" t="str">
        <f t="shared" si="2840"/>
        <v>虞子期</v>
      </c>
      <c r="C1898" s="9">
        <f>C1894+1</f>
        <v>9</v>
      </c>
      <c r="D1898" s="9">
        <f t="shared" ref="D1898:G1898" si="2841">D1894</f>
        <v>0</v>
      </c>
      <c r="E1898" s="9">
        <f t="shared" si="2841"/>
        <v>1</v>
      </c>
      <c r="F1898" s="9">
        <f t="shared" si="2841"/>
        <v>1</v>
      </c>
      <c r="G1898" s="9">
        <f t="shared" si="2841"/>
        <v>113061</v>
      </c>
      <c r="H1898" s="44" t="str">
        <f t="shared" si="2828"/>
        <v>card_11306_3_0</v>
      </c>
      <c r="I1898" s="9">
        <f t="shared" ref="I1898:M1898" si="2842">I1894</f>
        <v>0</v>
      </c>
      <c r="J1898" s="9" t="str">
        <f t="shared" si="2842"/>
        <v>11306_yuziqi_ui.mp3</v>
      </c>
      <c r="K1898" s="9">
        <f t="shared" si="2842"/>
        <v>0</v>
      </c>
      <c r="L1898" s="9">
        <f t="shared" si="2842"/>
        <v>0</v>
      </c>
      <c r="M1898" s="9" t="str">
        <f t="shared" si="2842"/>
        <v>sound_deadnan.mp3</v>
      </c>
      <c r="N1898" s="43">
        <v>0</v>
      </c>
      <c r="P1898" t="str">
        <f t="shared" si="2829"/>
        <v>13</v>
      </c>
      <c r="Q1898">
        <v>3</v>
      </c>
      <c r="R1898" s="9">
        <v>0</v>
      </c>
      <c r="T1898" s="2"/>
    </row>
    <row r="1899" spans="1:20" ht="14.25">
      <c r="A1899" s="9">
        <f t="shared" ref="A1899:B1899" si="2843">A1895</f>
        <v>11306</v>
      </c>
      <c r="B1899" s="9" t="str">
        <f t="shared" si="2843"/>
        <v>虞子期</v>
      </c>
      <c r="C1899" s="9">
        <f t="shared" ref="C1899:C1925" si="2844">C1895+1</f>
        <v>9</v>
      </c>
      <c r="D1899" s="9">
        <f t="shared" ref="D1899:G1899" si="2845">D1895</f>
        <v>1</v>
      </c>
      <c r="E1899" s="9">
        <f t="shared" si="2845"/>
        <v>1</v>
      </c>
      <c r="F1899" s="9">
        <f t="shared" si="2845"/>
        <v>1</v>
      </c>
      <c r="G1899" s="9">
        <f t="shared" si="2845"/>
        <v>113061</v>
      </c>
      <c r="H1899" s="44" t="str">
        <f t="shared" si="2828"/>
        <v>card_11306_3_3</v>
      </c>
      <c r="I1899" s="9">
        <f t="shared" ref="I1899:M1899" si="2846">I1895</f>
        <v>0</v>
      </c>
      <c r="J1899" s="9" t="str">
        <f t="shared" si="2846"/>
        <v>11306_yuziqi_ui.mp3</v>
      </c>
      <c r="K1899" s="9">
        <f t="shared" si="2846"/>
        <v>0</v>
      </c>
      <c r="L1899" s="9">
        <f t="shared" si="2846"/>
        <v>0</v>
      </c>
      <c r="M1899" s="9" t="str">
        <f t="shared" si="2846"/>
        <v>sound_deadnan.mp3</v>
      </c>
      <c r="N1899" s="43">
        <v>0</v>
      </c>
      <c r="P1899" t="str">
        <f t="shared" si="2829"/>
        <v>13</v>
      </c>
      <c r="Q1899">
        <v>3</v>
      </c>
      <c r="R1899" s="9">
        <v>3</v>
      </c>
      <c r="T1899" s="2"/>
    </row>
    <row r="1900" spans="1:20" ht="14.25">
      <c r="A1900" s="9">
        <f t="shared" ref="A1900:B1900" si="2847">A1896</f>
        <v>11306</v>
      </c>
      <c r="B1900" s="9" t="str">
        <f t="shared" si="2847"/>
        <v>虞子期</v>
      </c>
      <c r="C1900" s="9">
        <f t="shared" si="2844"/>
        <v>9</v>
      </c>
      <c r="D1900" s="9">
        <f t="shared" ref="D1900:G1900" si="2848">D1896</f>
        <v>2</v>
      </c>
      <c r="E1900" s="9">
        <f t="shared" si="2848"/>
        <v>1</v>
      </c>
      <c r="F1900" s="9">
        <f t="shared" si="2848"/>
        <v>1</v>
      </c>
      <c r="G1900" s="9">
        <f t="shared" si="2848"/>
        <v>113061</v>
      </c>
      <c r="H1900" s="44" t="str">
        <f t="shared" si="2828"/>
        <v>card_11306_3_3</v>
      </c>
      <c r="I1900" s="9">
        <f t="shared" ref="I1900:M1900" si="2849">I1896</f>
        <v>0</v>
      </c>
      <c r="J1900" s="9" t="str">
        <f t="shared" si="2849"/>
        <v>11306_yuziqi_ui.mp3</v>
      </c>
      <c r="K1900" s="9">
        <f t="shared" si="2849"/>
        <v>0</v>
      </c>
      <c r="L1900" s="9">
        <f t="shared" si="2849"/>
        <v>0</v>
      </c>
      <c r="M1900" s="9" t="str">
        <f t="shared" si="2849"/>
        <v>sound_deadnan.mp3</v>
      </c>
      <c r="N1900" s="43">
        <v>0</v>
      </c>
      <c r="P1900" t="str">
        <f t="shared" si="2829"/>
        <v>13</v>
      </c>
      <c r="Q1900">
        <v>3</v>
      </c>
      <c r="R1900" s="9">
        <v>3</v>
      </c>
      <c r="T1900" s="2"/>
    </row>
    <row r="1901" spans="1:20" ht="14.25">
      <c r="A1901" s="9">
        <f t="shared" ref="A1901:B1901" si="2850">A1897</f>
        <v>11306</v>
      </c>
      <c r="B1901" s="9" t="str">
        <f t="shared" si="2850"/>
        <v>虞子期</v>
      </c>
      <c r="C1901" s="9">
        <f t="shared" si="2844"/>
        <v>9</v>
      </c>
      <c r="D1901" s="9">
        <f t="shared" ref="D1901:G1901" si="2851">D1897</f>
        <v>3</v>
      </c>
      <c r="E1901" s="9">
        <f t="shared" si="2851"/>
        <v>1</v>
      </c>
      <c r="F1901" s="9">
        <f t="shared" si="2851"/>
        <v>1</v>
      </c>
      <c r="G1901" s="9">
        <f t="shared" si="2851"/>
        <v>113061</v>
      </c>
      <c r="H1901" s="44" t="str">
        <f t="shared" si="2828"/>
        <v>card_11306_3_3</v>
      </c>
      <c r="I1901" s="9">
        <f t="shared" ref="I1901:M1901" si="2852">I1897</f>
        <v>0</v>
      </c>
      <c r="J1901" s="9" t="str">
        <f t="shared" si="2852"/>
        <v>11306_yuziqi_ui.mp3</v>
      </c>
      <c r="K1901" s="9">
        <f t="shared" si="2852"/>
        <v>0</v>
      </c>
      <c r="L1901" s="9">
        <f t="shared" si="2852"/>
        <v>0</v>
      </c>
      <c r="M1901" s="9" t="str">
        <f t="shared" si="2852"/>
        <v>sound_deadnan.mp3</v>
      </c>
      <c r="N1901" s="43">
        <v>0</v>
      </c>
      <c r="P1901" t="str">
        <f t="shared" si="2829"/>
        <v>13</v>
      </c>
      <c r="Q1901">
        <v>3</v>
      </c>
      <c r="R1901" s="9">
        <v>3</v>
      </c>
      <c r="T1901" s="2"/>
    </row>
    <row r="1902" spans="1:20" ht="14.25">
      <c r="A1902" s="9">
        <f t="shared" ref="A1902:B1902" si="2853">A1898</f>
        <v>11306</v>
      </c>
      <c r="B1902" s="9" t="str">
        <f t="shared" si="2853"/>
        <v>虞子期</v>
      </c>
      <c r="C1902" s="9">
        <f t="shared" si="2844"/>
        <v>10</v>
      </c>
      <c r="D1902" s="9">
        <f t="shared" ref="D1902:G1902" si="2854">D1898</f>
        <v>0</v>
      </c>
      <c r="E1902" s="9">
        <f t="shared" si="2854"/>
        <v>1</v>
      </c>
      <c r="F1902" s="9">
        <f t="shared" si="2854"/>
        <v>1</v>
      </c>
      <c r="G1902" s="9">
        <f t="shared" si="2854"/>
        <v>113061</v>
      </c>
      <c r="H1902" s="44" t="str">
        <f t="shared" si="2828"/>
        <v>card_11306_3_0</v>
      </c>
      <c r="I1902" s="9">
        <f t="shared" ref="I1902:M1902" si="2855">I1898</f>
        <v>0</v>
      </c>
      <c r="J1902" s="9" t="str">
        <f t="shared" si="2855"/>
        <v>11306_yuziqi_ui.mp3</v>
      </c>
      <c r="K1902" s="9">
        <f t="shared" si="2855"/>
        <v>0</v>
      </c>
      <c r="L1902" s="9">
        <f t="shared" si="2855"/>
        <v>0</v>
      </c>
      <c r="M1902" s="9" t="str">
        <f t="shared" si="2855"/>
        <v>sound_deadnan.mp3</v>
      </c>
      <c r="N1902" s="43">
        <v>0</v>
      </c>
      <c r="P1902" t="str">
        <f t="shared" si="2829"/>
        <v>13</v>
      </c>
      <c r="Q1902">
        <v>3</v>
      </c>
      <c r="R1902" s="9">
        <v>0</v>
      </c>
      <c r="T1902" s="2"/>
    </row>
    <row r="1903" spans="1:20" ht="14.25">
      <c r="A1903" s="9">
        <f t="shared" ref="A1903:B1903" si="2856">A1899</f>
        <v>11306</v>
      </c>
      <c r="B1903" s="9" t="str">
        <f t="shared" si="2856"/>
        <v>虞子期</v>
      </c>
      <c r="C1903" s="9">
        <f t="shared" si="2844"/>
        <v>10</v>
      </c>
      <c r="D1903" s="9">
        <f t="shared" ref="D1903:G1903" si="2857">D1899</f>
        <v>1</v>
      </c>
      <c r="E1903" s="9">
        <f t="shared" si="2857"/>
        <v>1</v>
      </c>
      <c r="F1903" s="9">
        <f t="shared" si="2857"/>
        <v>1</v>
      </c>
      <c r="G1903" s="9">
        <f t="shared" si="2857"/>
        <v>113061</v>
      </c>
      <c r="H1903" s="44" t="str">
        <f t="shared" si="2828"/>
        <v>card_11306_3_3</v>
      </c>
      <c r="I1903" s="9">
        <f t="shared" ref="I1903:M1903" si="2858">I1899</f>
        <v>0</v>
      </c>
      <c r="J1903" s="9" t="str">
        <f t="shared" si="2858"/>
        <v>11306_yuziqi_ui.mp3</v>
      </c>
      <c r="K1903" s="9">
        <f t="shared" si="2858"/>
        <v>0</v>
      </c>
      <c r="L1903" s="9">
        <f t="shared" si="2858"/>
        <v>0</v>
      </c>
      <c r="M1903" s="9" t="str">
        <f t="shared" si="2858"/>
        <v>sound_deadnan.mp3</v>
      </c>
      <c r="N1903" s="43">
        <v>0</v>
      </c>
      <c r="P1903" t="str">
        <f t="shared" si="2829"/>
        <v>13</v>
      </c>
      <c r="Q1903">
        <v>3</v>
      </c>
      <c r="R1903" s="9">
        <v>3</v>
      </c>
      <c r="T1903" s="2"/>
    </row>
    <row r="1904" spans="1:20" ht="14.25">
      <c r="A1904" s="9">
        <f t="shared" ref="A1904:B1904" si="2859">A1900</f>
        <v>11306</v>
      </c>
      <c r="B1904" s="9" t="str">
        <f t="shared" si="2859"/>
        <v>虞子期</v>
      </c>
      <c r="C1904" s="9">
        <f t="shared" si="2844"/>
        <v>10</v>
      </c>
      <c r="D1904" s="9">
        <f t="shared" ref="D1904:G1904" si="2860">D1900</f>
        <v>2</v>
      </c>
      <c r="E1904" s="9">
        <f t="shared" si="2860"/>
        <v>1</v>
      </c>
      <c r="F1904" s="9">
        <f t="shared" si="2860"/>
        <v>1</v>
      </c>
      <c r="G1904" s="9">
        <f t="shared" si="2860"/>
        <v>113061</v>
      </c>
      <c r="H1904" s="44" t="str">
        <f t="shared" si="2828"/>
        <v>card_11306_3_3</v>
      </c>
      <c r="I1904" s="9">
        <f t="shared" ref="I1904:M1904" si="2861">I1900</f>
        <v>0</v>
      </c>
      <c r="J1904" s="9" t="str">
        <f t="shared" si="2861"/>
        <v>11306_yuziqi_ui.mp3</v>
      </c>
      <c r="K1904" s="9">
        <f t="shared" si="2861"/>
        <v>0</v>
      </c>
      <c r="L1904" s="9">
        <f t="shared" si="2861"/>
        <v>0</v>
      </c>
      <c r="M1904" s="9" t="str">
        <f t="shared" si="2861"/>
        <v>sound_deadnan.mp3</v>
      </c>
      <c r="N1904" s="43">
        <v>0</v>
      </c>
      <c r="P1904" t="str">
        <f t="shared" si="2829"/>
        <v>13</v>
      </c>
      <c r="Q1904">
        <v>3</v>
      </c>
      <c r="R1904" s="9">
        <v>3</v>
      </c>
      <c r="T1904" s="2"/>
    </row>
    <row r="1905" spans="1:20" ht="14.25">
      <c r="A1905" s="9">
        <f t="shared" ref="A1905:B1905" si="2862">A1901</f>
        <v>11306</v>
      </c>
      <c r="B1905" s="9" t="str">
        <f t="shared" si="2862"/>
        <v>虞子期</v>
      </c>
      <c r="C1905" s="9">
        <f t="shared" si="2844"/>
        <v>10</v>
      </c>
      <c r="D1905" s="9">
        <f t="shared" ref="D1905:G1905" si="2863">D1901</f>
        <v>3</v>
      </c>
      <c r="E1905" s="9">
        <f t="shared" si="2863"/>
        <v>1</v>
      </c>
      <c r="F1905" s="9">
        <f t="shared" si="2863"/>
        <v>1</v>
      </c>
      <c r="G1905" s="9">
        <f t="shared" si="2863"/>
        <v>113061</v>
      </c>
      <c r="H1905" s="44" t="str">
        <f t="shared" si="2828"/>
        <v>card_11306_3_3</v>
      </c>
      <c r="I1905" s="9">
        <f t="shared" ref="I1905:M1905" si="2864">I1901</f>
        <v>0</v>
      </c>
      <c r="J1905" s="9" t="str">
        <f t="shared" si="2864"/>
        <v>11306_yuziqi_ui.mp3</v>
      </c>
      <c r="K1905" s="9">
        <f t="shared" si="2864"/>
        <v>0</v>
      </c>
      <c r="L1905" s="9">
        <f t="shared" si="2864"/>
        <v>0</v>
      </c>
      <c r="M1905" s="9" t="str">
        <f t="shared" si="2864"/>
        <v>sound_deadnan.mp3</v>
      </c>
      <c r="N1905" s="43">
        <v>0</v>
      </c>
      <c r="P1905" t="str">
        <f t="shared" si="2829"/>
        <v>13</v>
      </c>
      <c r="Q1905">
        <v>3</v>
      </c>
      <c r="R1905" s="9">
        <v>3</v>
      </c>
      <c r="T1905" s="2"/>
    </row>
    <row r="1906" spans="1:20" ht="14.25">
      <c r="A1906" s="9">
        <f t="shared" ref="A1906:B1906" si="2865">A1902</f>
        <v>11306</v>
      </c>
      <c r="B1906" s="9" t="str">
        <f t="shared" si="2865"/>
        <v>虞子期</v>
      </c>
      <c r="C1906" s="9">
        <f t="shared" si="2844"/>
        <v>11</v>
      </c>
      <c r="D1906" s="9">
        <f t="shared" ref="D1906:G1906" si="2866">D1902</f>
        <v>0</v>
      </c>
      <c r="E1906" s="9">
        <f t="shared" si="2866"/>
        <v>1</v>
      </c>
      <c r="F1906" s="9">
        <f t="shared" si="2866"/>
        <v>1</v>
      </c>
      <c r="G1906" s="9">
        <f t="shared" si="2866"/>
        <v>113061</v>
      </c>
      <c r="H1906" s="44" t="str">
        <f t="shared" si="2828"/>
        <v>card_11306_3_0</v>
      </c>
      <c r="I1906" s="9">
        <f t="shared" ref="I1906:M1906" si="2867">I1902</f>
        <v>0</v>
      </c>
      <c r="J1906" s="9" t="str">
        <f t="shared" si="2867"/>
        <v>11306_yuziqi_ui.mp3</v>
      </c>
      <c r="K1906" s="9">
        <f t="shared" si="2867"/>
        <v>0</v>
      </c>
      <c r="L1906" s="9">
        <f t="shared" si="2867"/>
        <v>0</v>
      </c>
      <c r="M1906" s="9" t="str">
        <f t="shared" si="2867"/>
        <v>sound_deadnan.mp3</v>
      </c>
      <c r="N1906" s="43">
        <v>0</v>
      </c>
      <c r="P1906" t="str">
        <f t="shared" si="2829"/>
        <v>13</v>
      </c>
      <c r="Q1906">
        <v>3</v>
      </c>
      <c r="R1906" s="9">
        <v>0</v>
      </c>
      <c r="S1906" s="2">
        <v>481</v>
      </c>
      <c r="T1906" s="2">
        <f>VLOOKUP(B1926,Sheet3!B:C,2,FALSE)</f>
        <v>19</v>
      </c>
    </row>
    <row r="1907" spans="1:20" ht="14.25">
      <c r="A1907" s="9">
        <f t="shared" ref="A1907:B1907" si="2868">A1903</f>
        <v>11306</v>
      </c>
      <c r="B1907" s="9" t="str">
        <f t="shared" si="2868"/>
        <v>虞子期</v>
      </c>
      <c r="C1907" s="9">
        <f t="shared" si="2844"/>
        <v>11</v>
      </c>
      <c r="D1907" s="9">
        <f t="shared" ref="D1907:G1907" si="2869">D1903</f>
        <v>1</v>
      </c>
      <c r="E1907" s="9">
        <f t="shared" si="2869"/>
        <v>1</v>
      </c>
      <c r="F1907" s="9">
        <f t="shared" si="2869"/>
        <v>1</v>
      </c>
      <c r="G1907" s="9">
        <f t="shared" si="2869"/>
        <v>113061</v>
      </c>
      <c r="H1907" s="44" t="str">
        <f t="shared" si="2828"/>
        <v>card_11306_3_3</v>
      </c>
      <c r="I1907" s="9">
        <f t="shared" ref="I1907:M1907" si="2870">I1903</f>
        <v>0</v>
      </c>
      <c r="J1907" s="9" t="str">
        <f t="shared" si="2870"/>
        <v>11306_yuziqi_ui.mp3</v>
      </c>
      <c r="K1907" s="9">
        <f t="shared" si="2870"/>
        <v>0</v>
      </c>
      <c r="L1907" s="9">
        <f t="shared" si="2870"/>
        <v>0</v>
      </c>
      <c r="M1907" s="9" t="str">
        <f t="shared" si="2870"/>
        <v>sound_deadnan.mp3</v>
      </c>
      <c r="N1907" s="43">
        <v>0</v>
      </c>
      <c r="P1907" t="str">
        <f t="shared" si="2829"/>
        <v>13</v>
      </c>
      <c r="Q1907">
        <v>3</v>
      </c>
      <c r="R1907" s="9">
        <v>3</v>
      </c>
      <c r="S1907" s="2">
        <v>482</v>
      </c>
      <c r="T1907" s="2">
        <f>VLOOKUP(B1927,Sheet3!B:C,2,FALSE)</f>
        <v>19</v>
      </c>
    </row>
    <row r="1908" spans="1:20" ht="14.25">
      <c r="A1908" s="9">
        <f t="shared" ref="A1908:B1908" si="2871">A1904</f>
        <v>11306</v>
      </c>
      <c r="B1908" s="9" t="str">
        <f t="shared" si="2871"/>
        <v>虞子期</v>
      </c>
      <c r="C1908" s="9">
        <f t="shared" si="2844"/>
        <v>11</v>
      </c>
      <c r="D1908" s="9">
        <f t="shared" ref="D1908:G1908" si="2872">D1904</f>
        <v>2</v>
      </c>
      <c r="E1908" s="9">
        <f t="shared" si="2872"/>
        <v>1</v>
      </c>
      <c r="F1908" s="9">
        <f t="shared" si="2872"/>
        <v>1</v>
      </c>
      <c r="G1908" s="9">
        <f t="shared" si="2872"/>
        <v>113061</v>
      </c>
      <c r="H1908" s="44" t="str">
        <f t="shared" si="2828"/>
        <v>card_11306_3_3</v>
      </c>
      <c r="I1908" s="9">
        <f t="shared" ref="I1908:M1908" si="2873">I1904</f>
        <v>0</v>
      </c>
      <c r="J1908" s="9" t="str">
        <f t="shared" si="2873"/>
        <v>11306_yuziqi_ui.mp3</v>
      </c>
      <c r="K1908" s="9">
        <f t="shared" si="2873"/>
        <v>0</v>
      </c>
      <c r="L1908" s="9">
        <f t="shared" si="2873"/>
        <v>0</v>
      </c>
      <c r="M1908" s="9" t="str">
        <f t="shared" si="2873"/>
        <v>sound_deadnan.mp3</v>
      </c>
      <c r="N1908" s="43">
        <v>0</v>
      </c>
      <c r="P1908" t="str">
        <f t="shared" si="2829"/>
        <v>13</v>
      </c>
      <c r="Q1908">
        <v>3</v>
      </c>
      <c r="R1908" s="9">
        <v>3</v>
      </c>
      <c r="S1908" s="2">
        <v>483</v>
      </c>
      <c r="T1908" s="2">
        <f>VLOOKUP(B1928,Sheet3!B:C,2,FALSE)</f>
        <v>19</v>
      </c>
    </row>
    <row r="1909" spans="1:20" ht="14.25">
      <c r="A1909" s="9">
        <f t="shared" ref="A1909:B1909" si="2874">A1905</f>
        <v>11306</v>
      </c>
      <c r="B1909" s="9" t="str">
        <f t="shared" si="2874"/>
        <v>虞子期</v>
      </c>
      <c r="C1909" s="9">
        <f t="shared" si="2844"/>
        <v>11</v>
      </c>
      <c r="D1909" s="9">
        <f t="shared" ref="D1909:G1909" si="2875">D1905</f>
        <v>3</v>
      </c>
      <c r="E1909" s="9">
        <f t="shared" si="2875"/>
        <v>1</v>
      </c>
      <c r="F1909" s="9">
        <f t="shared" si="2875"/>
        <v>1</v>
      </c>
      <c r="G1909" s="9">
        <f t="shared" si="2875"/>
        <v>113061</v>
      </c>
      <c r="H1909" s="44" t="str">
        <f t="shared" si="2828"/>
        <v>card_11306_3_3</v>
      </c>
      <c r="I1909" s="9">
        <f t="shared" ref="I1909:M1909" si="2876">I1905</f>
        <v>0</v>
      </c>
      <c r="J1909" s="9" t="str">
        <f t="shared" si="2876"/>
        <v>11306_yuziqi_ui.mp3</v>
      </c>
      <c r="K1909" s="9">
        <f t="shared" si="2876"/>
        <v>0</v>
      </c>
      <c r="L1909" s="9">
        <f t="shared" si="2876"/>
        <v>0</v>
      </c>
      <c r="M1909" s="9" t="str">
        <f t="shared" si="2876"/>
        <v>sound_deadnan.mp3</v>
      </c>
      <c r="N1909" s="43">
        <v>0</v>
      </c>
      <c r="P1909" t="str">
        <f t="shared" si="2829"/>
        <v>13</v>
      </c>
      <c r="Q1909">
        <v>3</v>
      </c>
      <c r="R1909" s="9">
        <v>3</v>
      </c>
      <c r="S1909" s="2">
        <v>484</v>
      </c>
      <c r="T1909" s="2">
        <f>VLOOKUP(B1929,Sheet3!B:C,2,FALSE)</f>
        <v>19</v>
      </c>
    </row>
    <row r="1910" spans="1:20" ht="14.25">
      <c r="A1910" s="9">
        <f t="shared" ref="A1910:B1910" si="2877">A1906</f>
        <v>11306</v>
      </c>
      <c r="B1910" s="9" t="str">
        <f t="shared" si="2877"/>
        <v>虞子期</v>
      </c>
      <c r="C1910" s="9">
        <f t="shared" si="2844"/>
        <v>12</v>
      </c>
      <c r="D1910" s="9">
        <f t="shared" ref="D1910:G1910" si="2878">D1906</f>
        <v>0</v>
      </c>
      <c r="E1910" s="9">
        <f t="shared" si="2878"/>
        <v>1</v>
      </c>
      <c r="F1910" s="9">
        <f t="shared" si="2878"/>
        <v>1</v>
      </c>
      <c r="G1910" s="9">
        <f t="shared" si="2878"/>
        <v>113061</v>
      </c>
      <c r="H1910" s="44" t="str">
        <f t="shared" si="2828"/>
        <v>card_11306_3_0</v>
      </c>
      <c r="I1910" s="9">
        <f t="shared" ref="I1910:M1910" si="2879">I1906</f>
        <v>0</v>
      </c>
      <c r="J1910" s="9" t="str">
        <f t="shared" si="2879"/>
        <v>11306_yuziqi_ui.mp3</v>
      </c>
      <c r="K1910" s="9">
        <f t="shared" si="2879"/>
        <v>0</v>
      </c>
      <c r="L1910" s="9">
        <f t="shared" si="2879"/>
        <v>0</v>
      </c>
      <c r="M1910" s="9" t="str">
        <f t="shared" si="2879"/>
        <v>sound_deadnan.mp3</v>
      </c>
      <c r="N1910" s="9"/>
      <c r="P1910" t="str">
        <f t="shared" si="2829"/>
        <v>13</v>
      </c>
      <c r="Q1910">
        <v>3</v>
      </c>
      <c r="R1910" s="9">
        <v>0</v>
      </c>
      <c r="S1910" s="2">
        <v>485</v>
      </c>
      <c r="T1910" s="2">
        <f>VLOOKUP(B1930,Sheet3!B:C,2,FALSE)</f>
        <v>19</v>
      </c>
    </row>
    <row r="1911" spans="1:20" ht="14.25">
      <c r="A1911" s="9">
        <f t="shared" ref="A1911:B1911" si="2880">A1907</f>
        <v>11306</v>
      </c>
      <c r="B1911" s="9" t="str">
        <f t="shared" si="2880"/>
        <v>虞子期</v>
      </c>
      <c r="C1911" s="9">
        <f t="shared" si="2844"/>
        <v>12</v>
      </c>
      <c r="D1911" s="9">
        <f t="shared" ref="D1911:G1911" si="2881">D1907</f>
        <v>1</v>
      </c>
      <c r="E1911" s="9">
        <f t="shared" si="2881"/>
        <v>1</v>
      </c>
      <c r="F1911" s="9">
        <f t="shared" si="2881"/>
        <v>1</v>
      </c>
      <c r="G1911" s="9">
        <f t="shared" si="2881"/>
        <v>113061</v>
      </c>
      <c r="H1911" s="44" t="str">
        <f t="shared" si="2828"/>
        <v>card_11306_3_3</v>
      </c>
      <c r="I1911" s="9">
        <f t="shared" ref="I1911:M1911" si="2882">I1907</f>
        <v>0</v>
      </c>
      <c r="J1911" s="9" t="str">
        <f t="shared" si="2882"/>
        <v>11306_yuziqi_ui.mp3</v>
      </c>
      <c r="K1911" s="9">
        <f t="shared" si="2882"/>
        <v>0</v>
      </c>
      <c r="L1911" s="9">
        <f t="shared" si="2882"/>
        <v>0</v>
      </c>
      <c r="M1911" s="9" t="str">
        <f t="shared" si="2882"/>
        <v>sound_deadnan.mp3</v>
      </c>
      <c r="N1911" s="9"/>
      <c r="P1911" t="str">
        <f t="shared" si="2829"/>
        <v>13</v>
      </c>
      <c r="Q1911">
        <v>3</v>
      </c>
      <c r="R1911" s="9">
        <v>3</v>
      </c>
      <c r="S1911" s="2">
        <v>486</v>
      </c>
      <c r="T1911" s="2">
        <f>VLOOKUP(B1931,Sheet3!B:C,2,FALSE)</f>
        <v>19</v>
      </c>
    </row>
    <row r="1912" spans="1:20" ht="14.25">
      <c r="A1912" s="9">
        <f t="shared" ref="A1912:B1912" si="2883">A1908</f>
        <v>11306</v>
      </c>
      <c r="B1912" s="9" t="str">
        <f t="shared" si="2883"/>
        <v>虞子期</v>
      </c>
      <c r="C1912" s="9">
        <f t="shared" si="2844"/>
        <v>12</v>
      </c>
      <c r="D1912" s="9">
        <f t="shared" ref="D1912:G1912" si="2884">D1908</f>
        <v>2</v>
      </c>
      <c r="E1912" s="9">
        <f t="shared" si="2884"/>
        <v>1</v>
      </c>
      <c r="F1912" s="9">
        <f t="shared" si="2884"/>
        <v>1</v>
      </c>
      <c r="G1912" s="9">
        <f t="shared" si="2884"/>
        <v>113061</v>
      </c>
      <c r="H1912" s="44" t="str">
        <f t="shared" si="2828"/>
        <v>card_11306_3_3</v>
      </c>
      <c r="I1912" s="9">
        <f t="shared" ref="I1912:M1912" si="2885">I1908</f>
        <v>0</v>
      </c>
      <c r="J1912" s="9" t="str">
        <f t="shared" si="2885"/>
        <v>11306_yuziqi_ui.mp3</v>
      </c>
      <c r="K1912" s="9">
        <f t="shared" si="2885"/>
        <v>0</v>
      </c>
      <c r="L1912" s="9">
        <f t="shared" si="2885"/>
        <v>0</v>
      </c>
      <c r="M1912" s="9" t="str">
        <f t="shared" si="2885"/>
        <v>sound_deadnan.mp3</v>
      </c>
      <c r="N1912" s="9"/>
      <c r="P1912" t="str">
        <f t="shared" si="2829"/>
        <v>13</v>
      </c>
      <c r="Q1912">
        <v>3</v>
      </c>
      <c r="R1912" s="9">
        <v>3</v>
      </c>
      <c r="S1912" s="2">
        <v>487</v>
      </c>
      <c r="T1912" s="2">
        <f>VLOOKUP(B1932,Sheet3!B:C,2,FALSE)</f>
        <v>19</v>
      </c>
    </row>
    <row r="1913" spans="1:20" ht="14.25">
      <c r="A1913" s="9">
        <f t="shared" ref="A1913:B1913" si="2886">A1909</f>
        <v>11306</v>
      </c>
      <c r="B1913" s="9" t="str">
        <f t="shared" si="2886"/>
        <v>虞子期</v>
      </c>
      <c r="C1913" s="9">
        <f t="shared" si="2844"/>
        <v>12</v>
      </c>
      <c r="D1913" s="9">
        <f t="shared" ref="D1913:G1913" si="2887">D1909</f>
        <v>3</v>
      </c>
      <c r="E1913" s="9">
        <f t="shared" si="2887"/>
        <v>1</v>
      </c>
      <c r="F1913" s="9">
        <f t="shared" si="2887"/>
        <v>1</v>
      </c>
      <c r="G1913" s="9">
        <f t="shared" si="2887"/>
        <v>113061</v>
      </c>
      <c r="H1913" s="44" t="str">
        <f t="shared" si="2828"/>
        <v>card_11306_3_3</v>
      </c>
      <c r="I1913" s="9">
        <f t="shared" ref="I1913:M1913" si="2888">I1909</f>
        <v>0</v>
      </c>
      <c r="J1913" s="9" t="str">
        <f t="shared" si="2888"/>
        <v>11306_yuziqi_ui.mp3</v>
      </c>
      <c r="K1913" s="9">
        <f t="shared" si="2888"/>
        <v>0</v>
      </c>
      <c r="L1913" s="9">
        <f t="shared" si="2888"/>
        <v>0</v>
      </c>
      <c r="M1913" s="9" t="str">
        <f t="shared" si="2888"/>
        <v>sound_deadnan.mp3</v>
      </c>
      <c r="N1913" s="9"/>
      <c r="P1913" t="str">
        <f t="shared" si="2829"/>
        <v>13</v>
      </c>
      <c r="Q1913">
        <v>3</v>
      </c>
      <c r="R1913" s="9">
        <v>3</v>
      </c>
      <c r="S1913" s="2">
        <v>488</v>
      </c>
      <c r="T1913" s="2">
        <f>VLOOKUP(B1933,Sheet3!B:C,2,FALSE)</f>
        <v>19</v>
      </c>
    </row>
    <row r="1914" spans="1:20" ht="14.25">
      <c r="A1914" s="9">
        <f t="shared" ref="A1914:B1914" si="2889">A1910</f>
        <v>11306</v>
      </c>
      <c r="B1914" s="9" t="str">
        <f t="shared" si="2889"/>
        <v>虞子期</v>
      </c>
      <c r="C1914" s="9">
        <f t="shared" si="2844"/>
        <v>13</v>
      </c>
      <c r="D1914" s="9">
        <f t="shared" ref="D1914:G1914" si="2890">D1910</f>
        <v>0</v>
      </c>
      <c r="E1914" s="9">
        <f t="shared" si="2890"/>
        <v>1</v>
      </c>
      <c r="F1914" s="9">
        <f t="shared" si="2890"/>
        <v>1</v>
      </c>
      <c r="G1914" s="9">
        <f t="shared" si="2890"/>
        <v>113061</v>
      </c>
      <c r="H1914" s="44" t="str">
        <f t="shared" si="2828"/>
        <v>card_11306_3_0</v>
      </c>
      <c r="I1914" s="9">
        <f t="shared" ref="I1914:M1914" si="2891">I1910</f>
        <v>0</v>
      </c>
      <c r="J1914" s="9" t="str">
        <f t="shared" si="2891"/>
        <v>11306_yuziqi_ui.mp3</v>
      </c>
      <c r="K1914" s="9">
        <f t="shared" si="2891"/>
        <v>0</v>
      </c>
      <c r="L1914" s="9">
        <f t="shared" si="2891"/>
        <v>0</v>
      </c>
      <c r="M1914" s="9" t="str">
        <f t="shared" si="2891"/>
        <v>sound_deadnan.mp3</v>
      </c>
      <c r="N1914" s="9"/>
      <c r="P1914" t="str">
        <f t="shared" si="2829"/>
        <v>13</v>
      </c>
      <c r="Q1914">
        <v>3</v>
      </c>
      <c r="R1914" s="9">
        <v>0</v>
      </c>
      <c r="S1914" s="2">
        <v>489</v>
      </c>
      <c r="T1914" s="2">
        <f>VLOOKUP(B1934,Sheet3!B:C,2,FALSE)</f>
        <v>19</v>
      </c>
    </row>
    <row r="1915" spans="1:20" ht="14.25">
      <c r="A1915" s="9">
        <f t="shared" ref="A1915:B1915" si="2892">A1911</f>
        <v>11306</v>
      </c>
      <c r="B1915" s="9" t="str">
        <f t="shared" si="2892"/>
        <v>虞子期</v>
      </c>
      <c r="C1915" s="9">
        <f t="shared" si="2844"/>
        <v>13</v>
      </c>
      <c r="D1915" s="9">
        <f t="shared" ref="D1915:G1915" si="2893">D1911</f>
        <v>1</v>
      </c>
      <c r="E1915" s="9">
        <f t="shared" si="2893"/>
        <v>1</v>
      </c>
      <c r="F1915" s="9">
        <f t="shared" si="2893"/>
        <v>1</v>
      </c>
      <c r="G1915" s="9">
        <f t="shared" si="2893"/>
        <v>113061</v>
      </c>
      <c r="H1915" s="44" t="str">
        <f t="shared" si="2828"/>
        <v>card_11306_3_3</v>
      </c>
      <c r="I1915" s="9">
        <f t="shared" ref="I1915:M1915" si="2894">I1911</f>
        <v>0</v>
      </c>
      <c r="J1915" s="9" t="str">
        <f t="shared" si="2894"/>
        <v>11306_yuziqi_ui.mp3</v>
      </c>
      <c r="K1915" s="9">
        <f t="shared" si="2894"/>
        <v>0</v>
      </c>
      <c r="L1915" s="9">
        <f t="shared" si="2894"/>
        <v>0</v>
      </c>
      <c r="M1915" s="9" t="str">
        <f t="shared" si="2894"/>
        <v>sound_deadnan.mp3</v>
      </c>
      <c r="N1915" s="9"/>
      <c r="P1915" t="str">
        <f t="shared" si="2829"/>
        <v>13</v>
      </c>
      <c r="Q1915">
        <v>3</v>
      </c>
      <c r="R1915" s="9">
        <v>3</v>
      </c>
      <c r="S1915" s="2">
        <v>490</v>
      </c>
      <c r="T1915" s="2">
        <f>VLOOKUP(B1935,Sheet3!B:C,2,FALSE)</f>
        <v>19</v>
      </c>
    </row>
    <row r="1916" spans="1:20" ht="14.25">
      <c r="A1916" s="9">
        <f t="shared" ref="A1916:B1916" si="2895">A1912</f>
        <v>11306</v>
      </c>
      <c r="B1916" s="9" t="str">
        <f t="shared" si="2895"/>
        <v>虞子期</v>
      </c>
      <c r="C1916" s="9">
        <f t="shared" si="2844"/>
        <v>13</v>
      </c>
      <c r="D1916" s="9">
        <f t="shared" ref="D1916:G1916" si="2896">D1912</f>
        <v>2</v>
      </c>
      <c r="E1916" s="9">
        <f t="shared" si="2896"/>
        <v>1</v>
      </c>
      <c r="F1916" s="9">
        <f t="shared" si="2896"/>
        <v>1</v>
      </c>
      <c r="G1916" s="9">
        <f t="shared" si="2896"/>
        <v>113061</v>
      </c>
      <c r="H1916" s="44" t="str">
        <f t="shared" si="2828"/>
        <v>card_11306_3_3</v>
      </c>
      <c r="I1916" s="9">
        <f t="shared" ref="I1916:M1916" si="2897">I1912</f>
        <v>0</v>
      </c>
      <c r="J1916" s="9" t="str">
        <f t="shared" si="2897"/>
        <v>11306_yuziqi_ui.mp3</v>
      </c>
      <c r="K1916" s="9">
        <f t="shared" si="2897"/>
        <v>0</v>
      </c>
      <c r="L1916" s="9">
        <f t="shared" si="2897"/>
        <v>0</v>
      </c>
      <c r="M1916" s="9" t="str">
        <f t="shared" si="2897"/>
        <v>sound_deadnan.mp3</v>
      </c>
      <c r="N1916" s="9"/>
      <c r="P1916" t="str">
        <f t="shared" si="2829"/>
        <v>13</v>
      </c>
      <c r="Q1916">
        <v>3</v>
      </c>
      <c r="R1916" s="9">
        <v>3</v>
      </c>
      <c r="S1916" s="2">
        <v>491</v>
      </c>
      <c r="T1916" s="2">
        <f>VLOOKUP(B1936,Sheet3!B:C,2,FALSE)</f>
        <v>19</v>
      </c>
    </row>
    <row r="1917" spans="1:20" ht="14.25">
      <c r="A1917" s="9">
        <f t="shared" ref="A1917:B1917" si="2898">A1913</f>
        <v>11306</v>
      </c>
      <c r="B1917" s="9" t="str">
        <f t="shared" si="2898"/>
        <v>虞子期</v>
      </c>
      <c r="C1917" s="9">
        <f t="shared" si="2844"/>
        <v>13</v>
      </c>
      <c r="D1917" s="9">
        <f t="shared" ref="D1917:G1917" si="2899">D1913</f>
        <v>3</v>
      </c>
      <c r="E1917" s="9">
        <f t="shared" si="2899"/>
        <v>1</v>
      </c>
      <c r="F1917" s="9">
        <f t="shared" si="2899"/>
        <v>1</v>
      </c>
      <c r="G1917" s="9">
        <f t="shared" si="2899"/>
        <v>113061</v>
      </c>
      <c r="H1917" s="44" t="str">
        <f t="shared" si="2828"/>
        <v>card_11306_3_3</v>
      </c>
      <c r="I1917" s="9">
        <f t="shared" ref="I1917:M1917" si="2900">I1913</f>
        <v>0</v>
      </c>
      <c r="J1917" s="9" t="str">
        <f t="shared" si="2900"/>
        <v>11306_yuziqi_ui.mp3</v>
      </c>
      <c r="K1917" s="9">
        <f t="shared" si="2900"/>
        <v>0</v>
      </c>
      <c r="L1917" s="9">
        <f t="shared" si="2900"/>
        <v>0</v>
      </c>
      <c r="M1917" s="9" t="str">
        <f t="shared" si="2900"/>
        <v>sound_deadnan.mp3</v>
      </c>
      <c r="N1917" s="9"/>
      <c r="P1917" t="str">
        <f t="shared" si="2829"/>
        <v>13</v>
      </c>
      <c r="Q1917">
        <v>3</v>
      </c>
      <c r="R1917" s="9">
        <v>3</v>
      </c>
      <c r="S1917" s="2">
        <v>492</v>
      </c>
      <c r="T1917" s="2">
        <f>VLOOKUP(B1937,Sheet3!B:C,2,FALSE)</f>
        <v>19</v>
      </c>
    </row>
    <row r="1918" spans="1:20" ht="14.25">
      <c r="A1918" s="9">
        <f t="shared" ref="A1918:B1918" si="2901">A1914</f>
        <v>11306</v>
      </c>
      <c r="B1918" s="9" t="str">
        <f t="shared" si="2901"/>
        <v>虞子期</v>
      </c>
      <c r="C1918" s="9">
        <f t="shared" si="2844"/>
        <v>14</v>
      </c>
      <c r="D1918" s="9">
        <f t="shared" ref="D1918:G1918" si="2902">D1914</f>
        <v>0</v>
      </c>
      <c r="E1918" s="9">
        <f t="shared" si="2902"/>
        <v>1</v>
      </c>
      <c r="F1918" s="9">
        <f t="shared" si="2902"/>
        <v>1</v>
      </c>
      <c r="G1918" s="9">
        <f t="shared" si="2902"/>
        <v>113061</v>
      </c>
      <c r="H1918" s="44" t="str">
        <f t="shared" si="2828"/>
        <v>card_11306_3_0</v>
      </c>
      <c r="I1918" s="9">
        <f t="shared" ref="I1918:M1918" si="2903">I1914</f>
        <v>0</v>
      </c>
      <c r="J1918" s="9" t="str">
        <f t="shared" si="2903"/>
        <v>11306_yuziqi_ui.mp3</v>
      </c>
      <c r="K1918" s="9">
        <f t="shared" si="2903"/>
        <v>0</v>
      </c>
      <c r="L1918" s="9">
        <f t="shared" si="2903"/>
        <v>0</v>
      </c>
      <c r="M1918" s="9" t="str">
        <f t="shared" si="2903"/>
        <v>sound_deadnan.mp3</v>
      </c>
      <c r="N1918" s="9"/>
      <c r="P1918" t="str">
        <f t="shared" si="2829"/>
        <v>13</v>
      </c>
      <c r="Q1918">
        <v>3</v>
      </c>
      <c r="R1918" s="9">
        <v>0</v>
      </c>
      <c r="S1918" s="2">
        <v>493</v>
      </c>
      <c r="T1918" s="2">
        <f>VLOOKUP(B1938,Sheet3!B:C,2,FALSE)</f>
        <v>19</v>
      </c>
    </row>
    <row r="1919" spans="1:20" ht="14.25">
      <c r="A1919" s="9">
        <f t="shared" ref="A1919:B1919" si="2904">A1915</f>
        <v>11306</v>
      </c>
      <c r="B1919" s="9" t="str">
        <f t="shared" si="2904"/>
        <v>虞子期</v>
      </c>
      <c r="C1919" s="9">
        <f t="shared" si="2844"/>
        <v>14</v>
      </c>
      <c r="D1919" s="9">
        <f t="shared" ref="D1919:G1919" si="2905">D1915</f>
        <v>1</v>
      </c>
      <c r="E1919" s="9">
        <f t="shared" si="2905"/>
        <v>1</v>
      </c>
      <c r="F1919" s="9">
        <f t="shared" si="2905"/>
        <v>1</v>
      </c>
      <c r="G1919" s="9">
        <f t="shared" si="2905"/>
        <v>113061</v>
      </c>
      <c r="H1919" s="44" t="str">
        <f t="shared" si="2828"/>
        <v>card_11306_3_3</v>
      </c>
      <c r="I1919" s="9">
        <f t="shared" ref="I1919:M1919" si="2906">I1915</f>
        <v>0</v>
      </c>
      <c r="J1919" s="9" t="str">
        <f t="shared" si="2906"/>
        <v>11306_yuziqi_ui.mp3</v>
      </c>
      <c r="K1919" s="9">
        <f t="shared" si="2906"/>
        <v>0</v>
      </c>
      <c r="L1919" s="9">
        <f t="shared" si="2906"/>
        <v>0</v>
      </c>
      <c r="M1919" s="9" t="str">
        <f t="shared" si="2906"/>
        <v>sound_deadnan.mp3</v>
      </c>
      <c r="N1919" s="9"/>
      <c r="P1919" t="str">
        <f t="shared" si="2829"/>
        <v>13</v>
      </c>
      <c r="Q1919">
        <v>3</v>
      </c>
      <c r="R1919" s="9">
        <v>3</v>
      </c>
      <c r="S1919" s="2">
        <v>494</v>
      </c>
      <c r="T1919" s="2">
        <f>VLOOKUP(B1939,Sheet3!B:C,2,FALSE)</f>
        <v>19</v>
      </c>
    </row>
    <row r="1920" spans="1:20" ht="14.25">
      <c r="A1920" s="9">
        <f t="shared" ref="A1920:B1920" si="2907">A1916</f>
        <v>11306</v>
      </c>
      <c r="B1920" s="9" t="str">
        <f t="shared" si="2907"/>
        <v>虞子期</v>
      </c>
      <c r="C1920" s="9">
        <f t="shared" si="2844"/>
        <v>14</v>
      </c>
      <c r="D1920" s="9">
        <f t="shared" ref="D1920:G1920" si="2908">D1916</f>
        <v>2</v>
      </c>
      <c r="E1920" s="9">
        <f t="shared" si="2908"/>
        <v>1</v>
      </c>
      <c r="F1920" s="9">
        <f t="shared" si="2908"/>
        <v>1</v>
      </c>
      <c r="G1920" s="9">
        <f t="shared" si="2908"/>
        <v>113061</v>
      </c>
      <c r="H1920" s="44" t="str">
        <f t="shared" si="2828"/>
        <v>card_11306_3_3</v>
      </c>
      <c r="I1920" s="9">
        <f t="shared" ref="I1920:M1920" si="2909">I1916</f>
        <v>0</v>
      </c>
      <c r="J1920" s="9" t="str">
        <f t="shared" si="2909"/>
        <v>11306_yuziqi_ui.mp3</v>
      </c>
      <c r="K1920" s="9">
        <f t="shared" si="2909"/>
        <v>0</v>
      </c>
      <c r="L1920" s="9">
        <f t="shared" si="2909"/>
        <v>0</v>
      </c>
      <c r="M1920" s="9" t="str">
        <f t="shared" si="2909"/>
        <v>sound_deadnan.mp3</v>
      </c>
      <c r="N1920" s="9"/>
      <c r="P1920" t="str">
        <f t="shared" si="2829"/>
        <v>13</v>
      </c>
      <c r="Q1920">
        <v>3</v>
      </c>
      <c r="R1920" s="9">
        <v>3</v>
      </c>
      <c r="S1920" s="2">
        <v>495</v>
      </c>
      <c r="T1920" s="2">
        <f>VLOOKUP(B1940,Sheet3!B:C,2,FALSE)</f>
        <v>19</v>
      </c>
    </row>
    <row r="1921" spans="1:22" ht="14.25">
      <c r="A1921" s="9">
        <f t="shared" ref="A1921:B1921" si="2910">A1917</f>
        <v>11306</v>
      </c>
      <c r="B1921" s="9" t="str">
        <f t="shared" si="2910"/>
        <v>虞子期</v>
      </c>
      <c r="C1921" s="9">
        <f t="shared" si="2844"/>
        <v>14</v>
      </c>
      <c r="D1921" s="9">
        <f t="shared" ref="D1921:G1921" si="2911">D1917</f>
        <v>3</v>
      </c>
      <c r="E1921" s="9">
        <f t="shared" si="2911"/>
        <v>1</v>
      </c>
      <c r="F1921" s="9">
        <f t="shared" si="2911"/>
        <v>1</v>
      </c>
      <c r="G1921" s="9">
        <f t="shared" si="2911"/>
        <v>113061</v>
      </c>
      <c r="H1921" s="44" t="str">
        <f t="shared" si="2828"/>
        <v>card_11306_3_3</v>
      </c>
      <c r="I1921" s="9">
        <f t="shared" ref="I1921:M1921" si="2912">I1917</f>
        <v>0</v>
      </c>
      <c r="J1921" s="9" t="str">
        <f t="shared" si="2912"/>
        <v>11306_yuziqi_ui.mp3</v>
      </c>
      <c r="K1921" s="9">
        <f t="shared" si="2912"/>
        <v>0</v>
      </c>
      <c r="L1921" s="9">
        <f t="shared" si="2912"/>
        <v>0</v>
      </c>
      <c r="M1921" s="9" t="str">
        <f t="shared" si="2912"/>
        <v>sound_deadnan.mp3</v>
      </c>
      <c r="N1921" s="9"/>
      <c r="P1921" t="str">
        <f t="shared" si="2829"/>
        <v>13</v>
      </c>
      <c r="Q1921">
        <v>3</v>
      </c>
      <c r="R1921" s="9">
        <v>3</v>
      </c>
      <c r="S1921" s="2">
        <v>496</v>
      </c>
      <c r="T1921" s="2">
        <f>VLOOKUP(B1941,Sheet3!B:C,2,FALSE)</f>
        <v>19</v>
      </c>
    </row>
    <row r="1922" spans="1:22" ht="14.25">
      <c r="A1922" s="9">
        <f t="shared" ref="A1922:B1922" si="2913">A1918</f>
        <v>11306</v>
      </c>
      <c r="B1922" s="9" t="str">
        <f t="shared" si="2913"/>
        <v>虞子期</v>
      </c>
      <c r="C1922" s="9">
        <f t="shared" si="2844"/>
        <v>15</v>
      </c>
      <c r="D1922" s="9">
        <f t="shared" ref="D1922:G1922" si="2914">D1918</f>
        <v>0</v>
      </c>
      <c r="E1922" s="9">
        <f t="shared" si="2914"/>
        <v>1</v>
      </c>
      <c r="F1922" s="9">
        <f t="shared" si="2914"/>
        <v>1</v>
      </c>
      <c r="G1922" s="9">
        <f t="shared" si="2914"/>
        <v>113061</v>
      </c>
      <c r="H1922" s="44" t="str">
        <f t="shared" si="2828"/>
        <v>card_11306_3_0</v>
      </c>
      <c r="I1922" s="9">
        <f t="shared" ref="I1922:M1922" si="2915">I1918</f>
        <v>0</v>
      </c>
      <c r="J1922" s="9" t="str">
        <f t="shared" si="2915"/>
        <v>11306_yuziqi_ui.mp3</v>
      </c>
      <c r="K1922" s="9">
        <f t="shared" si="2915"/>
        <v>0</v>
      </c>
      <c r="L1922" s="9">
        <f t="shared" si="2915"/>
        <v>0</v>
      </c>
      <c r="M1922" s="9" t="str">
        <f t="shared" si="2915"/>
        <v>sound_deadnan.mp3</v>
      </c>
      <c r="N1922" s="9"/>
      <c r="P1922" t="str">
        <f t="shared" si="2829"/>
        <v>13</v>
      </c>
      <c r="Q1922">
        <v>3</v>
      </c>
      <c r="R1922" s="9">
        <v>0</v>
      </c>
      <c r="T1922" s="2">
        <f>VLOOKUP(B1942,Sheet3!B:C,2,FALSE)</f>
        <v>19</v>
      </c>
      <c r="U1922">
        <f t="shared" ref="U1922:U1937" si="2916">G1942</f>
        <v>110021</v>
      </c>
      <c r="V1922" t="str">
        <f t="shared" ref="V1922:V1937" si="2917">H1942</f>
        <v>card_11002_1_0</v>
      </c>
    </row>
    <row r="1923" spans="1:22" ht="14.25">
      <c r="A1923" s="9">
        <f t="shared" ref="A1923:B1923" si="2918">A1919</f>
        <v>11306</v>
      </c>
      <c r="B1923" s="9" t="str">
        <f t="shared" si="2918"/>
        <v>虞子期</v>
      </c>
      <c r="C1923" s="9">
        <f t="shared" si="2844"/>
        <v>15</v>
      </c>
      <c r="D1923" s="9">
        <f t="shared" ref="D1923:G1923" si="2919">D1919</f>
        <v>1</v>
      </c>
      <c r="E1923" s="9">
        <f t="shared" si="2919"/>
        <v>1</v>
      </c>
      <c r="F1923" s="9">
        <f t="shared" si="2919"/>
        <v>1</v>
      </c>
      <c r="G1923" s="9">
        <f t="shared" si="2919"/>
        <v>113061</v>
      </c>
      <c r="H1923" s="44" t="str">
        <f t="shared" si="2828"/>
        <v>card_11306_3_3</v>
      </c>
      <c r="I1923" s="9">
        <f t="shared" ref="I1923:M1923" si="2920">I1919</f>
        <v>0</v>
      </c>
      <c r="J1923" s="9" t="str">
        <f t="shared" si="2920"/>
        <v>11306_yuziqi_ui.mp3</v>
      </c>
      <c r="K1923" s="9">
        <f t="shared" si="2920"/>
        <v>0</v>
      </c>
      <c r="L1923" s="9">
        <f t="shared" si="2920"/>
        <v>0</v>
      </c>
      <c r="M1923" s="9" t="str">
        <f t="shared" si="2920"/>
        <v>sound_deadnan.mp3</v>
      </c>
      <c r="N1923" s="9"/>
      <c r="P1923" t="str">
        <f t="shared" si="2829"/>
        <v>13</v>
      </c>
      <c r="Q1923">
        <v>3</v>
      </c>
      <c r="R1923" s="9">
        <v>3</v>
      </c>
      <c r="T1923" s="2">
        <f>VLOOKUP(B1943,Sheet3!B:C,2,FALSE)</f>
        <v>19</v>
      </c>
      <c r="U1923">
        <f t="shared" si="2916"/>
        <v>110021</v>
      </c>
      <c r="V1923" t="str">
        <f t="shared" si="2917"/>
        <v>card_11002_1_1</v>
      </c>
    </row>
    <row r="1924" spans="1:22" ht="14.25">
      <c r="A1924" s="9">
        <f t="shared" ref="A1924:B1924" si="2921">A1920</f>
        <v>11306</v>
      </c>
      <c r="B1924" s="9" t="str">
        <f t="shared" si="2921"/>
        <v>虞子期</v>
      </c>
      <c r="C1924" s="9">
        <f t="shared" si="2844"/>
        <v>15</v>
      </c>
      <c r="D1924" s="9">
        <f t="shared" ref="D1924:G1924" si="2922">D1920</f>
        <v>2</v>
      </c>
      <c r="E1924" s="9">
        <f t="shared" si="2922"/>
        <v>1</v>
      </c>
      <c r="F1924" s="9">
        <f t="shared" si="2922"/>
        <v>1</v>
      </c>
      <c r="G1924" s="9">
        <f t="shared" si="2922"/>
        <v>113061</v>
      </c>
      <c r="H1924" s="44" t="str">
        <f t="shared" si="2828"/>
        <v>card_11306_3_3</v>
      </c>
      <c r="I1924" s="9">
        <f t="shared" ref="I1924:M1924" si="2923">I1920</f>
        <v>0</v>
      </c>
      <c r="J1924" s="9" t="str">
        <f t="shared" si="2923"/>
        <v>11306_yuziqi_ui.mp3</v>
      </c>
      <c r="K1924" s="9">
        <f t="shared" si="2923"/>
        <v>0</v>
      </c>
      <c r="L1924" s="9">
        <f t="shared" si="2923"/>
        <v>0</v>
      </c>
      <c r="M1924" s="9" t="str">
        <f t="shared" si="2923"/>
        <v>sound_deadnan.mp3</v>
      </c>
      <c r="N1924" s="9"/>
      <c r="P1924" t="str">
        <f t="shared" si="2829"/>
        <v>13</v>
      </c>
      <c r="Q1924">
        <v>3</v>
      </c>
      <c r="R1924" s="9">
        <v>3</v>
      </c>
      <c r="T1924" s="2">
        <f>VLOOKUP(B1944,Sheet3!B:C,2,FALSE)</f>
        <v>19</v>
      </c>
      <c r="U1924">
        <f t="shared" si="2916"/>
        <v>110021</v>
      </c>
      <c r="V1924" t="str">
        <f t="shared" si="2917"/>
        <v>card_11002_1_2</v>
      </c>
    </row>
    <row r="1925" spans="1:22" ht="14.25">
      <c r="A1925" s="9">
        <f t="shared" ref="A1925:B1925" si="2924">A1921</f>
        <v>11306</v>
      </c>
      <c r="B1925" s="9" t="str">
        <f t="shared" si="2924"/>
        <v>虞子期</v>
      </c>
      <c r="C1925" s="9">
        <f t="shared" si="2844"/>
        <v>15</v>
      </c>
      <c r="D1925" s="9">
        <f t="shared" ref="D1925:G1925" si="2925">D1921</f>
        <v>3</v>
      </c>
      <c r="E1925" s="9">
        <f t="shared" si="2925"/>
        <v>1</v>
      </c>
      <c r="F1925" s="9">
        <f t="shared" si="2925"/>
        <v>1</v>
      </c>
      <c r="G1925" s="9">
        <f t="shared" si="2925"/>
        <v>113061</v>
      </c>
      <c r="H1925" s="44" t="str">
        <f t="shared" si="2828"/>
        <v>card_11306_3_3</v>
      </c>
      <c r="I1925" s="9">
        <f t="shared" ref="I1925:M1925" si="2926">I1921</f>
        <v>0</v>
      </c>
      <c r="J1925" s="9" t="str">
        <f t="shared" si="2926"/>
        <v>11306_yuziqi_ui.mp3</v>
      </c>
      <c r="K1925" s="9">
        <f t="shared" si="2926"/>
        <v>0</v>
      </c>
      <c r="L1925" s="9">
        <f t="shared" si="2926"/>
        <v>0</v>
      </c>
      <c r="M1925" s="9" t="str">
        <f t="shared" si="2926"/>
        <v>sound_deadnan.mp3</v>
      </c>
      <c r="N1925" s="9"/>
      <c r="P1925" t="str">
        <f t="shared" si="2829"/>
        <v>13</v>
      </c>
      <c r="Q1925">
        <v>3</v>
      </c>
      <c r="R1925" s="9">
        <v>3</v>
      </c>
      <c r="T1925" s="2">
        <f>VLOOKUP(B1945,Sheet3!B:C,2,FALSE)</f>
        <v>19</v>
      </c>
      <c r="U1925">
        <f t="shared" si="2916"/>
        <v>110021</v>
      </c>
      <c r="V1925" t="str">
        <f t="shared" si="2917"/>
        <v>card_11002_1_3</v>
      </c>
    </row>
    <row r="1926" spans="1:22" ht="17.25">
      <c r="A1926" s="9">
        <v>11002</v>
      </c>
      <c r="B1926" s="53" t="s">
        <v>243</v>
      </c>
      <c r="C1926" s="9">
        <v>0</v>
      </c>
      <c r="D1926" s="9">
        <v>0</v>
      </c>
      <c r="E1926" s="42">
        <v>1</v>
      </c>
      <c r="F1926" s="48">
        <v>1</v>
      </c>
      <c r="G1926" s="42">
        <v>110021</v>
      </c>
      <c r="H1926" s="44" t="str">
        <f t="shared" si="2828"/>
        <v>card_11002_1_0</v>
      </c>
      <c r="I1926" s="43">
        <v>0</v>
      </c>
      <c r="J1926" s="45" t="s">
        <v>245</v>
      </c>
      <c r="K1926" s="45">
        <v>0</v>
      </c>
      <c r="L1926" s="43">
        <v>0</v>
      </c>
      <c r="M1926" s="42" t="s">
        <v>36</v>
      </c>
      <c r="N1926" s="9"/>
      <c r="P1926" t="str">
        <f t="shared" si="2829"/>
        <v>10</v>
      </c>
      <c r="Q1926">
        <v>1</v>
      </c>
      <c r="R1926">
        <v>0</v>
      </c>
      <c r="T1926" s="2">
        <f>VLOOKUP(B1946,Sheet3!B:C,2,FALSE)</f>
        <v>19</v>
      </c>
      <c r="U1926">
        <f t="shared" si="2916"/>
        <v>110021</v>
      </c>
      <c r="V1926" t="str">
        <f t="shared" si="2917"/>
        <v>card_11002_1_0</v>
      </c>
    </row>
    <row r="1927" spans="1:22" ht="17.25">
      <c r="A1927" s="9">
        <v>11002</v>
      </c>
      <c r="B1927" s="53" t="s">
        <v>243</v>
      </c>
      <c r="C1927" s="9">
        <v>0</v>
      </c>
      <c r="D1927" s="9">
        <v>1</v>
      </c>
      <c r="E1927" s="42">
        <v>1</v>
      </c>
      <c r="F1927" s="48">
        <v>1</v>
      </c>
      <c r="G1927" s="42">
        <v>110021</v>
      </c>
      <c r="H1927" s="44" t="str">
        <f t="shared" ref="H1927:H1990" si="2927">"card_"&amp;A1927&amp;"_"&amp;Q1927&amp;"_"&amp;R1927</f>
        <v>card_11002_1_1</v>
      </c>
      <c r="I1927" s="43">
        <v>0</v>
      </c>
      <c r="J1927" s="45" t="s">
        <v>245</v>
      </c>
      <c r="K1927" s="45">
        <v>0</v>
      </c>
      <c r="L1927" s="43">
        <v>0</v>
      </c>
      <c r="M1927" s="42" t="s">
        <v>36</v>
      </c>
      <c r="N1927" s="9"/>
      <c r="P1927" t="str">
        <f t="shared" si="2829"/>
        <v>10</v>
      </c>
      <c r="Q1927">
        <v>1</v>
      </c>
      <c r="R1927">
        <v>1</v>
      </c>
      <c r="T1927" s="2">
        <f>VLOOKUP(B1947,Sheet3!B:C,2,FALSE)</f>
        <v>19</v>
      </c>
      <c r="U1927">
        <f t="shared" si="2916"/>
        <v>110021</v>
      </c>
      <c r="V1927" t="str">
        <f t="shared" si="2917"/>
        <v>card_11002_1_1</v>
      </c>
    </row>
    <row r="1928" spans="1:22" ht="17.25">
      <c r="A1928" s="9">
        <v>11002</v>
      </c>
      <c r="B1928" s="53" t="s">
        <v>243</v>
      </c>
      <c r="C1928" s="9">
        <v>0</v>
      </c>
      <c r="D1928" s="9">
        <v>2</v>
      </c>
      <c r="E1928" s="42">
        <v>1</v>
      </c>
      <c r="F1928" s="48">
        <v>1</v>
      </c>
      <c r="G1928" s="42">
        <v>110021</v>
      </c>
      <c r="H1928" s="44" t="str">
        <f t="shared" si="2927"/>
        <v>card_11002_1_2</v>
      </c>
      <c r="I1928" s="43">
        <v>0</v>
      </c>
      <c r="J1928" s="45" t="s">
        <v>245</v>
      </c>
      <c r="K1928" s="45">
        <v>0</v>
      </c>
      <c r="L1928" s="43">
        <v>0</v>
      </c>
      <c r="M1928" s="42" t="s">
        <v>36</v>
      </c>
      <c r="N1928" s="9"/>
      <c r="P1928" t="str">
        <f t="shared" ref="P1928:P1991" si="2928">MIDB(A1928,2,2)</f>
        <v>10</v>
      </c>
      <c r="Q1928">
        <v>1</v>
      </c>
      <c r="R1928">
        <v>2</v>
      </c>
      <c r="T1928" s="2">
        <f>VLOOKUP(B1948,Sheet3!B:C,2,FALSE)</f>
        <v>19</v>
      </c>
      <c r="U1928">
        <f t="shared" si="2916"/>
        <v>110021</v>
      </c>
      <c r="V1928" t="str">
        <f t="shared" si="2917"/>
        <v>card_11002_1_2</v>
      </c>
    </row>
    <row r="1929" spans="1:22" ht="17.25">
      <c r="A1929" s="9">
        <v>11002</v>
      </c>
      <c r="B1929" s="53" t="s">
        <v>243</v>
      </c>
      <c r="C1929" s="9">
        <v>0</v>
      </c>
      <c r="D1929" s="9">
        <v>3</v>
      </c>
      <c r="E1929" s="42">
        <v>1</v>
      </c>
      <c r="F1929" s="48">
        <v>1</v>
      </c>
      <c r="G1929" s="42">
        <v>110021</v>
      </c>
      <c r="H1929" s="44" t="str">
        <f t="shared" si="2927"/>
        <v>card_11002_1_3</v>
      </c>
      <c r="I1929" s="43">
        <v>0</v>
      </c>
      <c r="J1929" s="45" t="s">
        <v>245</v>
      </c>
      <c r="K1929" s="45">
        <v>0</v>
      </c>
      <c r="L1929" s="43">
        <v>0</v>
      </c>
      <c r="M1929" s="42" t="s">
        <v>36</v>
      </c>
      <c r="N1929" s="9"/>
      <c r="P1929" t="str">
        <f t="shared" si="2928"/>
        <v>10</v>
      </c>
      <c r="Q1929">
        <v>1</v>
      </c>
      <c r="R1929">
        <v>3</v>
      </c>
      <c r="T1929" s="2">
        <f>VLOOKUP(B1949,Sheet3!B:C,2,FALSE)</f>
        <v>19</v>
      </c>
      <c r="U1929">
        <f t="shared" si="2916"/>
        <v>110021</v>
      </c>
      <c r="V1929" t="str">
        <f t="shared" si="2917"/>
        <v>card_11002_1_3</v>
      </c>
    </row>
    <row r="1930" spans="1:22" ht="17.25">
      <c r="A1930" s="9">
        <v>11002</v>
      </c>
      <c r="B1930" s="53" t="s">
        <v>243</v>
      </c>
      <c r="C1930" s="9">
        <v>1</v>
      </c>
      <c r="D1930" s="9">
        <v>0</v>
      </c>
      <c r="E1930" s="42">
        <v>1</v>
      </c>
      <c r="F1930" s="48">
        <v>1</v>
      </c>
      <c r="G1930" s="42">
        <v>110021</v>
      </c>
      <c r="H1930" s="44" t="str">
        <f t="shared" si="2927"/>
        <v>card_11002_1_0</v>
      </c>
      <c r="I1930" s="43">
        <v>0</v>
      </c>
      <c r="J1930" s="45" t="s">
        <v>245</v>
      </c>
      <c r="K1930" s="45">
        <v>0</v>
      </c>
      <c r="L1930" s="43">
        <v>0</v>
      </c>
      <c r="M1930" s="42" t="s">
        <v>36</v>
      </c>
      <c r="N1930" s="9"/>
      <c r="P1930" t="str">
        <f t="shared" si="2928"/>
        <v>10</v>
      </c>
      <c r="Q1930">
        <v>1</v>
      </c>
      <c r="R1930">
        <v>0</v>
      </c>
      <c r="T1930" s="2">
        <f>VLOOKUP(B1950,Sheet3!B:C,2,FALSE)</f>
        <v>19</v>
      </c>
      <c r="U1930">
        <f t="shared" si="2916"/>
        <v>110021</v>
      </c>
      <c r="V1930" t="str">
        <f t="shared" si="2917"/>
        <v>card_11002_1_0</v>
      </c>
    </row>
    <row r="1931" spans="1:22" ht="17.25">
      <c r="A1931" s="9">
        <v>11002</v>
      </c>
      <c r="B1931" s="53" t="s">
        <v>243</v>
      </c>
      <c r="C1931" s="9">
        <v>1</v>
      </c>
      <c r="D1931" s="9">
        <v>1</v>
      </c>
      <c r="E1931" s="42">
        <v>1</v>
      </c>
      <c r="F1931" s="48">
        <v>1</v>
      </c>
      <c r="G1931" s="42">
        <v>110021</v>
      </c>
      <c r="H1931" s="44" t="str">
        <f t="shared" si="2927"/>
        <v>card_11002_1_1</v>
      </c>
      <c r="I1931" s="43">
        <v>0</v>
      </c>
      <c r="J1931" s="45" t="s">
        <v>245</v>
      </c>
      <c r="K1931" s="45">
        <v>0</v>
      </c>
      <c r="L1931" s="43">
        <v>0</v>
      </c>
      <c r="M1931" s="42" t="s">
        <v>36</v>
      </c>
      <c r="N1931" s="9"/>
      <c r="P1931" t="str">
        <f t="shared" si="2928"/>
        <v>10</v>
      </c>
      <c r="Q1931">
        <v>1</v>
      </c>
      <c r="R1931">
        <v>1</v>
      </c>
      <c r="T1931" s="2">
        <f>VLOOKUP(B1951,Sheet3!B:C,2,FALSE)</f>
        <v>19</v>
      </c>
      <c r="U1931">
        <f t="shared" si="2916"/>
        <v>110021</v>
      </c>
      <c r="V1931" t="str">
        <f t="shared" si="2917"/>
        <v>card_11002_1_1</v>
      </c>
    </row>
    <row r="1932" spans="1:22" ht="17.25">
      <c r="A1932" s="9">
        <v>11002</v>
      </c>
      <c r="B1932" s="53" t="s">
        <v>243</v>
      </c>
      <c r="C1932" s="9">
        <v>1</v>
      </c>
      <c r="D1932" s="9">
        <v>2</v>
      </c>
      <c r="E1932" s="42">
        <v>1</v>
      </c>
      <c r="F1932" s="48">
        <v>1</v>
      </c>
      <c r="G1932" s="42">
        <v>110021</v>
      </c>
      <c r="H1932" s="44" t="str">
        <f t="shared" si="2927"/>
        <v>card_11002_1_2</v>
      </c>
      <c r="I1932" s="43">
        <v>0</v>
      </c>
      <c r="J1932" s="45" t="s">
        <v>245</v>
      </c>
      <c r="K1932" s="45">
        <v>0</v>
      </c>
      <c r="L1932" s="43">
        <v>0</v>
      </c>
      <c r="M1932" s="42" t="s">
        <v>36</v>
      </c>
      <c r="N1932" s="9"/>
      <c r="P1932" t="str">
        <f t="shared" si="2928"/>
        <v>10</v>
      </c>
      <c r="Q1932">
        <v>1</v>
      </c>
      <c r="R1932">
        <v>2</v>
      </c>
      <c r="T1932" s="2">
        <f>VLOOKUP(B1952,Sheet3!B:C,2,FALSE)</f>
        <v>19</v>
      </c>
      <c r="U1932">
        <f t="shared" si="2916"/>
        <v>110021</v>
      </c>
      <c r="V1932" t="str">
        <f t="shared" si="2917"/>
        <v>card_11002_1_2</v>
      </c>
    </row>
    <row r="1933" spans="1:22" ht="17.25">
      <c r="A1933" s="9">
        <v>11002</v>
      </c>
      <c r="B1933" s="53" t="s">
        <v>243</v>
      </c>
      <c r="C1933" s="9">
        <v>1</v>
      </c>
      <c r="D1933" s="9">
        <v>3</v>
      </c>
      <c r="E1933" s="42">
        <v>1</v>
      </c>
      <c r="F1933" s="48">
        <v>1</v>
      </c>
      <c r="G1933" s="42">
        <v>110021</v>
      </c>
      <c r="H1933" s="44" t="str">
        <f t="shared" si="2927"/>
        <v>card_11002_1_3</v>
      </c>
      <c r="I1933" s="43">
        <v>0</v>
      </c>
      <c r="J1933" s="45" t="s">
        <v>245</v>
      </c>
      <c r="K1933" s="45">
        <v>0</v>
      </c>
      <c r="L1933" s="43">
        <v>0</v>
      </c>
      <c r="M1933" s="42" t="s">
        <v>36</v>
      </c>
      <c r="N1933" s="9"/>
      <c r="P1933" t="str">
        <f t="shared" si="2928"/>
        <v>10</v>
      </c>
      <c r="Q1933">
        <v>1</v>
      </c>
      <c r="R1933">
        <v>3</v>
      </c>
      <c r="T1933" s="2">
        <f>VLOOKUP(B1953,Sheet3!B:C,2,FALSE)</f>
        <v>19</v>
      </c>
      <c r="U1933">
        <f t="shared" si="2916"/>
        <v>110021</v>
      </c>
      <c r="V1933" t="str">
        <f t="shared" si="2917"/>
        <v>card_11002_1_3</v>
      </c>
    </row>
    <row r="1934" spans="1:22" ht="17.25">
      <c r="A1934" s="9">
        <v>11002</v>
      </c>
      <c r="B1934" s="53" t="s">
        <v>243</v>
      </c>
      <c r="C1934" s="9">
        <v>2</v>
      </c>
      <c r="D1934" s="9">
        <v>0</v>
      </c>
      <c r="E1934" s="42">
        <v>1</v>
      </c>
      <c r="F1934" s="48">
        <v>1</v>
      </c>
      <c r="G1934" s="42">
        <v>110021</v>
      </c>
      <c r="H1934" s="44" t="str">
        <f t="shared" si="2927"/>
        <v>card_11002_1_0</v>
      </c>
      <c r="I1934" s="43">
        <v>0</v>
      </c>
      <c r="J1934" s="45" t="s">
        <v>245</v>
      </c>
      <c r="K1934" s="45">
        <v>0</v>
      </c>
      <c r="L1934" s="43">
        <v>0</v>
      </c>
      <c r="M1934" s="42" t="s">
        <v>36</v>
      </c>
      <c r="N1934" s="9"/>
      <c r="P1934" t="str">
        <f t="shared" si="2928"/>
        <v>10</v>
      </c>
      <c r="Q1934">
        <v>1</v>
      </c>
      <c r="R1934">
        <v>0</v>
      </c>
      <c r="T1934" s="2">
        <f>VLOOKUP(B1954,Sheet3!B:C,2,FALSE)</f>
        <v>19</v>
      </c>
      <c r="U1934">
        <f t="shared" si="2916"/>
        <v>110021</v>
      </c>
      <c r="V1934" t="str">
        <f t="shared" si="2917"/>
        <v>card_11002_1_0</v>
      </c>
    </row>
    <row r="1935" spans="1:22" ht="17.25">
      <c r="A1935" s="9">
        <v>11002</v>
      </c>
      <c r="B1935" s="53" t="s">
        <v>243</v>
      </c>
      <c r="C1935" s="9">
        <v>2</v>
      </c>
      <c r="D1935" s="9">
        <v>1</v>
      </c>
      <c r="E1935" s="42">
        <v>1</v>
      </c>
      <c r="F1935" s="48">
        <v>1</v>
      </c>
      <c r="G1935" s="42">
        <v>110021</v>
      </c>
      <c r="H1935" s="44" t="str">
        <f t="shared" si="2927"/>
        <v>card_11002_1_1</v>
      </c>
      <c r="I1935" s="43">
        <v>0</v>
      </c>
      <c r="J1935" s="45" t="s">
        <v>245</v>
      </c>
      <c r="K1935" s="45">
        <v>0</v>
      </c>
      <c r="L1935" s="43">
        <v>0</v>
      </c>
      <c r="M1935" s="42" t="s">
        <v>36</v>
      </c>
      <c r="N1935" s="9"/>
      <c r="P1935" t="str">
        <f t="shared" si="2928"/>
        <v>10</v>
      </c>
      <c r="Q1935">
        <v>1</v>
      </c>
      <c r="R1935">
        <v>1</v>
      </c>
      <c r="T1935" s="2">
        <f>VLOOKUP(B1955,Sheet3!B:C,2,FALSE)</f>
        <v>19</v>
      </c>
      <c r="U1935">
        <f t="shared" si="2916"/>
        <v>110021</v>
      </c>
      <c r="V1935" t="str">
        <f t="shared" si="2917"/>
        <v>card_11002_1_1</v>
      </c>
    </row>
    <row r="1936" spans="1:22" ht="17.25">
      <c r="A1936" s="9">
        <v>11002</v>
      </c>
      <c r="B1936" s="53" t="s">
        <v>243</v>
      </c>
      <c r="C1936" s="9">
        <v>2</v>
      </c>
      <c r="D1936" s="9">
        <v>2</v>
      </c>
      <c r="E1936" s="42">
        <v>1</v>
      </c>
      <c r="F1936" s="48">
        <v>1</v>
      </c>
      <c r="G1936" s="42">
        <v>110021</v>
      </c>
      <c r="H1936" s="44" t="str">
        <f t="shared" si="2927"/>
        <v>card_11002_1_2</v>
      </c>
      <c r="I1936" s="43">
        <v>0</v>
      </c>
      <c r="J1936" s="45" t="s">
        <v>245</v>
      </c>
      <c r="K1936" s="45">
        <v>0</v>
      </c>
      <c r="L1936" s="43">
        <v>0</v>
      </c>
      <c r="M1936" s="42" t="s">
        <v>36</v>
      </c>
      <c r="N1936" s="9"/>
      <c r="P1936" t="str">
        <f t="shared" si="2928"/>
        <v>10</v>
      </c>
      <c r="Q1936">
        <v>1</v>
      </c>
      <c r="R1936">
        <v>2</v>
      </c>
      <c r="T1936" s="2">
        <f>VLOOKUP(B1956,Sheet3!B:C,2,FALSE)</f>
        <v>19</v>
      </c>
      <c r="U1936">
        <f t="shared" si="2916"/>
        <v>110021</v>
      </c>
      <c r="V1936" t="str">
        <f t="shared" si="2917"/>
        <v>card_11002_1_2</v>
      </c>
    </row>
    <row r="1937" spans="1:22" ht="17.25">
      <c r="A1937" s="9">
        <v>11002</v>
      </c>
      <c r="B1937" s="53" t="s">
        <v>243</v>
      </c>
      <c r="C1937" s="9">
        <v>2</v>
      </c>
      <c r="D1937" s="9">
        <v>3</v>
      </c>
      <c r="E1937" s="42">
        <v>1</v>
      </c>
      <c r="F1937" s="48">
        <v>1</v>
      </c>
      <c r="G1937" s="42">
        <v>110021</v>
      </c>
      <c r="H1937" s="44" t="str">
        <f t="shared" si="2927"/>
        <v>card_11002_1_3</v>
      </c>
      <c r="I1937" s="43">
        <v>0</v>
      </c>
      <c r="J1937" s="45" t="s">
        <v>245</v>
      </c>
      <c r="K1937" s="45">
        <v>0</v>
      </c>
      <c r="L1937" s="43">
        <v>0</v>
      </c>
      <c r="M1937" s="42" t="s">
        <v>36</v>
      </c>
      <c r="N1937" s="9"/>
      <c r="P1937" t="str">
        <f t="shared" si="2928"/>
        <v>10</v>
      </c>
      <c r="Q1937">
        <v>1</v>
      </c>
      <c r="R1937">
        <v>3</v>
      </c>
      <c r="T1937" s="2">
        <f>VLOOKUP(B1957,Sheet3!B:C,2,FALSE)</f>
        <v>19</v>
      </c>
      <c r="U1937">
        <f t="shared" si="2916"/>
        <v>110021</v>
      </c>
      <c r="V1937" t="str">
        <f t="shared" si="2917"/>
        <v>card_11002_1_3</v>
      </c>
    </row>
    <row r="1938" spans="1:22" ht="17.25">
      <c r="A1938" s="9">
        <v>11002</v>
      </c>
      <c r="B1938" s="53" t="s">
        <v>243</v>
      </c>
      <c r="C1938" s="9">
        <v>3</v>
      </c>
      <c r="D1938" s="9">
        <v>0</v>
      </c>
      <c r="E1938" s="42">
        <v>1</v>
      </c>
      <c r="F1938" s="48">
        <v>1</v>
      </c>
      <c r="G1938" s="42">
        <v>110021</v>
      </c>
      <c r="H1938" s="44" t="str">
        <f t="shared" si="2927"/>
        <v>card_11002_1_0</v>
      </c>
      <c r="I1938" s="43">
        <v>0</v>
      </c>
      <c r="J1938" s="45" t="s">
        <v>245</v>
      </c>
      <c r="K1938" s="45">
        <v>0</v>
      </c>
      <c r="L1938" s="43">
        <v>0</v>
      </c>
      <c r="M1938" s="42" t="s">
        <v>36</v>
      </c>
      <c r="N1938" s="9"/>
      <c r="P1938" t="str">
        <f t="shared" si="2928"/>
        <v>10</v>
      </c>
      <c r="Q1938">
        <v>1</v>
      </c>
      <c r="R1938">
        <v>0</v>
      </c>
      <c r="T1938" s="2"/>
    </row>
    <row r="1939" spans="1:22" ht="17.25">
      <c r="A1939" s="9">
        <v>11002</v>
      </c>
      <c r="B1939" s="53" t="s">
        <v>243</v>
      </c>
      <c r="C1939" s="9">
        <v>3</v>
      </c>
      <c r="D1939" s="9">
        <v>1</v>
      </c>
      <c r="E1939" s="42">
        <v>1</v>
      </c>
      <c r="F1939" s="48">
        <v>1</v>
      </c>
      <c r="G1939" s="42">
        <v>110021</v>
      </c>
      <c r="H1939" s="44" t="str">
        <f t="shared" si="2927"/>
        <v>card_11002_1_1</v>
      </c>
      <c r="I1939" s="43">
        <v>0</v>
      </c>
      <c r="J1939" s="45" t="s">
        <v>245</v>
      </c>
      <c r="K1939" s="45">
        <v>0</v>
      </c>
      <c r="L1939" s="43">
        <v>0</v>
      </c>
      <c r="M1939" s="42" t="s">
        <v>36</v>
      </c>
      <c r="N1939" s="9"/>
      <c r="P1939" t="str">
        <f t="shared" si="2928"/>
        <v>10</v>
      </c>
      <c r="Q1939">
        <v>1</v>
      </c>
      <c r="R1939">
        <v>1</v>
      </c>
      <c r="T1939" s="2"/>
    </row>
    <row r="1940" spans="1:22" ht="17.25">
      <c r="A1940" s="9">
        <v>11002</v>
      </c>
      <c r="B1940" s="53" t="s">
        <v>243</v>
      </c>
      <c r="C1940" s="9">
        <v>3</v>
      </c>
      <c r="D1940" s="9">
        <v>2</v>
      </c>
      <c r="E1940" s="42">
        <v>1</v>
      </c>
      <c r="F1940" s="48">
        <v>1</v>
      </c>
      <c r="G1940" s="42">
        <v>110021</v>
      </c>
      <c r="H1940" s="44" t="str">
        <f t="shared" si="2927"/>
        <v>card_11002_1_2</v>
      </c>
      <c r="I1940" s="43">
        <v>0</v>
      </c>
      <c r="J1940" s="45" t="s">
        <v>245</v>
      </c>
      <c r="K1940" s="45">
        <v>0</v>
      </c>
      <c r="L1940" s="43">
        <v>0</v>
      </c>
      <c r="M1940" s="42" t="s">
        <v>36</v>
      </c>
      <c r="N1940" s="9"/>
      <c r="P1940" t="str">
        <f t="shared" si="2928"/>
        <v>10</v>
      </c>
      <c r="Q1940">
        <v>1</v>
      </c>
      <c r="R1940">
        <v>2</v>
      </c>
      <c r="T1940" s="2"/>
    </row>
    <row r="1941" spans="1:22" ht="17.25">
      <c r="A1941" s="9">
        <v>11002</v>
      </c>
      <c r="B1941" s="53" t="s">
        <v>243</v>
      </c>
      <c r="C1941" s="9">
        <v>3</v>
      </c>
      <c r="D1941" s="9">
        <v>3</v>
      </c>
      <c r="E1941" s="42">
        <v>1</v>
      </c>
      <c r="F1941" s="48">
        <v>1</v>
      </c>
      <c r="G1941" s="42">
        <v>110021</v>
      </c>
      <c r="H1941" s="44" t="str">
        <f t="shared" si="2927"/>
        <v>card_11002_1_3</v>
      </c>
      <c r="I1941" s="43">
        <v>0</v>
      </c>
      <c r="J1941" s="45" t="s">
        <v>245</v>
      </c>
      <c r="K1941" s="45">
        <v>0</v>
      </c>
      <c r="L1941" s="43">
        <v>0</v>
      </c>
      <c r="M1941" s="42" t="s">
        <v>36</v>
      </c>
      <c r="N1941" s="9"/>
      <c r="P1941" t="str">
        <f t="shared" si="2928"/>
        <v>10</v>
      </c>
      <c r="Q1941">
        <v>1</v>
      </c>
      <c r="R1941">
        <v>3</v>
      </c>
      <c r="T1941" s="2"/>
    </row>
    <row r="1942" spans="1:22" ht="14.25">
      <c r="A1942" s="9">
        <v>11002</v>
      </c>
      <c r="B1942" s="9" t="s">
        <v>243</v>
      </c>
      <c r="C1942" s="9">
        <v>4</v>
      </c>
      <c r="D1942" s="9">
        <v>0</v>
      </c>
      <c r="E1942" s="46">
        <v>1</v>
      </c>
      <c r="F1942" s="9">
        <v>1</v>
      </c>
      <c r="G1942" s="9">
        <v>110021</v>
      </c>
      <c r="H1942" s="44" t="str">
        <f t="shared" si="2927"/>
        <v>card_11002_1_0</v>
      </c>
      <c r="I1942" s="9">
        <v>0</v>
      </c>
      <c r="J1942" s="9" t="s">
        <v>245</v>
      </c>
      <c r="K1942" s="9">
        <v>0</v>
      </c>
      <c r="L1942" s="9">
        <v>0</v>
      </c>
      <c r="M1942" s="9" t="s">
        <v>36</v>
      </c>
      <c r="N1942" s="9"/>
      <c r="P1942" t="str">
        <f t="shared" si="2928"/>
        <v>10</v>
      </c>
      <c r="Q1942">
        <v>1</v>
      </c>
      <c r="R1942">
        <v>0</v>
      </c>
      <c r="T1942" s="2"/>
    </row>
    <row r="1943" spans="1:22" ht="14.25">
      <c r="A1943" s="9">
        <v>11002</v>
      </c>
      <c r="B1943" s="9" t="s">
        <v>243</v>
      </c>
      <c r="C1943" s="9">
        <v>4</v>
      </c>
      <c r="D1943" s="9">
        <v>1</v>
      </c>
      <c r="E1943" s="46">
        <v>1</v>
      </c>
      <c r="F1943" s="9">
        <v>1</v>
      </c>
      <c r="G1943" s="9">
        <v>110021</v>
      </c>
      <c r="H1943" s="44" t="str">
        <f t="shared" si="2927"/>
        <v>card_11002_1_1</v>
      </c>
      <c r="I1943" s="9">
        <v>0</v>
      </c>
      <c r="J1943" s="9" t="s">
        <v>245</v>
      </c>
      <c r="K1943" s="9">
        <v>0</v>
      </c>
      <c r="L1943" s="9">
        <v>0</v>
      </c>
      <c r="M1943" s="9" t="s">
        <v>36</v>
      </c>
      <c r="N1943" s="9"/>
      <c r="P1943" t="str">
        <f t="shared" si="2928"/>
        <v>10</v>
      </c>
      <c r="Q1943">
        <v>1</v>
      </c>
      <c r="R1943">
        <v>1</v>
      </c>
      <c r="T1943" s="2"/>
    </row>
    <row r="1944" spans="1:22" ht="14.25">
      <c r="A1944" s="9">
        <v>11002</v>
      </c>
      <c r="B1944" s="9" t="s">
        <v>243</v>
      </c>
      <c r="C1944" s="9">
        <v>4</v>
      </c>
      <c r="D1944" s="9">
        <v>2</v>
      </c>
      <c r="E1944" s="46">
        <v>1</v>
      </c>
      <c r="F1944" s="9">
        <v>1</v>
      </c>
      <c r="G1944" s="9">
        <v>110021</v>
      </c>
      <c r="H1944" s="44" t="str">
        <f t="shared" si="2927"/>
        <v>card_11002_1_2</v>
      </c>
      <c r="I1944" s="9">
        <v>0</v>
      </c>
      <c r="J1944" s="9" t="s">
        <v>245</v>
      </c>
      <c r="K1944" s="9">
        <v>0</v>
      </c>
      <c r="L1944" s="9">
        <v>0</v>
      </c>
      <c r="M1944" s="9" t="s">
        <v>36</v>
      </c>
      <c r="N1944" s="9"/>
      <c r="P1944" t="str">
        <f t="shared" si="2928"/>
        <v>10</v>
      </c>
      <c r="Q1944">
        <v>1</v>
      </c>
      <c r="R1944">
        <v>2</v>
      </c>
      <c r="T1944" s="2"/>
    </row>
    <row r="1945" spans="1:22" ht="14.25">
      <c r="A1945" s="9">
        <v>11002</v>
      </c>
      <c r="B1945" s="9" t="s">
        <v>243</v>
      </c>
      <c r="C1945" s="9">
        <v>4</v>
      </c>
      <c r="D1945" s="9">
        <v>3</v>
      </c>
      <c r="E1945" s="46">
        <v>1</v>
      </c>
      <c r="F1945" s="9">
        <v>1</v>
      </c>
      <c r="G1945" s="9">
        <v>110021</v>
      </c>
      <c r="H1945" s="44" t="str">
        <f t="shared" si="2927"/>
        <v>card_11002_1_3</v>
      </c>
      <c r="I1945" s="9">
        <v>0</v>
      </c>
      <c r="J1945" s="9" t="s">
        <v>245</v>
      </c>
      <c r="K1945" s="9">
        <v>0</v>
      </c>
      <c r="L1945" s="9">
        <v>0</v>
      </c>
      <c r="M1945" s="9" t="s">
        <v>36</v>
      </c>
      <c r="N1945" s="9"/>
      <c r="P1945" t="str">
        <f t="shared" si="2928"/>
        <v>10</v>
      </c>
      <c r="Q1945">
        <v>1</v>
      </c>
      <c r="R1945">
        <v>3</v>
      </c>
      <c r="T1945" s="2"/>
    </row>
    <row r="1946" spans="1:22" ht="14.25">
      <c r="A1946" s="9">
        <v>11002</v>
      </c>
      <c r="B1946" s="9" t="s">
        <v>243</v>
      </c>
      <c r="C1946" s="9">
        <v>5</v>
      </c>
      <c r="D1946" s="9">
        <v>0</v>
      </c>
      <c r="E1946" s="46">
        <v>1</v>
      </c>
      <c r="F1946" s="9">
        <v>1</v>
      </c>
      <c r="G1946" s="9">
        <v>110021</v>
      </c>
      <c r="H1946" s="44" t="str">
        <f t="shared" si="2927"/>
        <v>card_11002_1_0</v>
      </c>
      <c r="I1946" s="9">
        <v>0</v>
      </c>
      <c r="J1946" s="9" t="s">
        <v>245</v>
      </c>
      <c r="K1946" s="9">
        <v>0</v>
      </c>
      <c r="L1946" s="9">
        <v>0</v>
      </c>
      <c r="M1946" s="9" t="s">
        <v>36</v>
      </c>
      <c r="N1946" s="9"/>
      <c r="P1946" t="str">
        <f t="shared" si="2928"/>
        <v>10</v>
      </c>
      <c r="Q1946">
        <v>1</v>
      </c>
      <c r="R1946">
        <v>0</v>
      </c>
      <c r="T1946" s="2"/>
    </row>
    <row r="1947" spans="1:22" ht="14.25">
      <c r="A1947" s="9">
        <v>11002</v>
      </c>
      <c r="B1947" s="9" t="s">
        <v>243</v>
      </c>
      <c r="C1947" s="9">
        <v>5</v>
      </c>
      <c r="D1947" s="9">
        <v>1</v>
      </c>
      <c r="E1947" s="46">
        <v>1</v>
      </c>
      <c r="F1947" s="9">
        <v>1</v>
      </c>
      <c r="G1947" s="9">
        <v>110021</v>
      </c>
      <c r="H1947" s="44" t="str">
        <f t="shared" si="2927"/>
        <v>card_11002_1_1</v>
      </c>
      <c r="I1947" s="9">
        <v>0</v>
      </c>
      <c r="J1947" s="9" t="s">
        <v>245</v>
      </c>
      <c r="K1947" s="9">
        <v>0</v>
      </c>
      <c r="L1947" s="9">
        <v>0</v>
      </c>
      <c r="M1947" s="9" t="s">
        <v>36</v>
      </c>
      <c r="N1947" s="9"/>
      <c r="P1947" t="str">
        <f t="shared" si="2928"/>
        <v>10</v>
      </c>
      <c r="Q1947">
        <v>1</v>
      </c>
      <c r="R1947">
        <v>1</v>
      </c>
      <c r="T1947" s="2"/>
    </row>
    <row r="1948" spans="1:22" ht="14.25">
      <c r="A1948" s="9">
        <v>11002</v>
      </c>
      <c r="B1948" s="9" t="s">
        <v>243</v>
      </c>
      <c r="C1948" s="9">
        <v>5</v>
      </c>
      <c r="D1948" s="9">
        <v>2</v>
      </c>
      <c r="E1948" s="46">
        <v>1</v>
      </c>
      <c r="F1948" s="9">
        <v>1</v>
      </c>
      <c r="G1948" s="9">
        <v>110021</v>
      </c>
      <c r="H1948" s="44" t="str">
        <f t="shared" si="2927"/>
        <v>card_11002_1_2</v>
      </c>
      <c r="I1948" s="9">
        <v>0</v>
      </c>
      <c r="J1948" s="9" t="s">
        <v>245</v>
      </c>
      <c r="K1948" s="9">
        <v>0</v>
      </c>
      <c r="L1948" s="9">
        <v>0</v>
      </c>
      <c r="M1948" s="9" t="s">
        <v>36</v>
      </c>
      <c r="N1948" s="9"/>
      <c r="P1948" t="str">
        <f t="shared" si="2928"/>
        <v>10</v>
      </c>
      <c r="Q1948">
        <v>1</v>
      </c>
      <c r="R1948">
        <v>2</v>
      </c>
      <c r="T1948" s="2"/>
    </row>
    <row r="1949" spans="1:22" ht="14.25">
      <c r="A1949" s="9">
        <v>11002</v>
      </c>
      <c r="B1949" s="9" t="s">
        <v>243</v>
      </c>
      <c r="C1949" s="9">
        <v>5</v>
      </c>
      <c r="D1949" s="9">
        <v>3</v>
      </c>
      <c r="E1949" s="46">
        <v>1</v>
      </c>
      <c r="F1949" s="9">
        <v>1</v>
      </c>
      <c r="G1949" s="9">
        <v>110021</v>
      </c>
      <c r="H1949" s="44" t="str">
        <f t="shared" si="2927"/>
        <v>card_11002_1_3</v>
      </c>
      <c r="I1949" s="9">
        <v>0</v>
      </c>
      <c r="J1949" s="9" t="s">
        <v>245</v>
      </c>
      <c r="K1949" s="9">
        <v>0</v>
      </c>
      <c r="L1949" s="9">
        <v>0</v>
      </c>
      <c r="M1949" s="9" t="s">
        <v>36</v>
      </c>
      <c r="N1949" s="9"/>
      <c r="P1949" t="str">
        <f t="shared" si="2928"/>
        <v>10</v>
      </c>
      <c r="Q1949">
        <v>1</v>
      </c>
      <c r="R1949">
        <v>3</v>
      </c>
      <c r="T1949" s="2"/>
    </row>
    <row r="1950" spans="1:22" ht="14.25">
      <c r="A1950" s="9">
        <v>11002</v>
      </c>
      <c r="B1950" s="9" t="s">
        <v>243</v>
      </c>
      <c r="C1950" s="9">
        <v>6</v>
      </c>
      <c r="D1950" s="9">
        <v>0</v>
      </c>
      <c r="E1950" s="46">
        <v>1</v>
      </c>
      <c r="F1950" s="9">
        <v>1</v>
      </c>
      <c r="G1950" s="9">
        <v>110021</v>
      </c>
      <c r="H1950" s="44" t="str">
        <f t="shared" si="2927"/>
        <v>card_11002_1_0</v>
      </c>
      <c r="I1950" s="9">
        <v>0</v>
      </c>
      <c r="J1950" s="9" t="s">
        <v>245</v>
      </c>
      <c r="K1950" s="9">
        <v>0</v>
      </c>
      <c r="L1950" s="9">
        <v>0</v>
      </c>
      <c r="M1950" s="9" t="s">
        <v>36</v>
      </c>
      <c r="N1950" s="9"/>
      <c r="P1950" t="str">
        <f t="shared" si="2928"/>
        <v>10</v>
      </c>
      <c r="Q1950">
        <v>1</v>
      </c>
      <c r="R1950">
        <v>0</v>
      </c>
      <c r="T1950" s="2"/>
    </row>
    <row r="1951" spans="1:22" ht="14.25">
      <c r="A1951" s="9">
        <v>11002</v>
      </c>
      <c r="B1951" s="9" t="s">
        <v>243</v>
      </c>
      <c r="C1951" s="9">
        <v>6</v>
      </c>
      <c r="D1951" s="9">
        <v>1</v>
      </c>
      <c r="E1951" s="46">
        <v>1</v>
      </c>
      <c r="F1951" s="9">
        <v>1</v>
      </c>
      <c r="G1951" s="9">
        <v>110021</v>
      </c>
      <c r="H1951" s="44" t="str">
        <f t="shared" si="2927"/>
        <v>card_11002_1_1</v>
      </c>
      <c r="I1951" s="9">
        <v>0</v>
      </c>
      <c r="J1951" s="9" t="s">
        <v>245</v>
      </c>
      <c r="K1951" s="9">
        <v>0</v>
      </c>
      <c r="L1951" s="9">
        <v>0</v>
      </c>
      <c r="M1951" s="9" t="s">
        <v>36</v>
      </c>
      <c r="N1951" s="9"/>
      <c r="P1951" t="str">
        <f t="shared" si="2928"/>
        <v>10</v>
      </c>
      <c r="Q1951">
        <v>1</v>
      </c>
      <c r="R1951">
        <v>1</v>
      </c>
      <c r="T1951" s="2"/>
    </row>
    <row r="1952" spans="1:22" ht="14.25">
      <c r="A1952" s="9">
        <v>11002</v>
      </c>
      <c r="B1952" s="9" t="s">
        <v>243</v>
      </c>
      <c r="C1952" s="9">
        <v>6</v>
      </c>
      <c r="D1952" s="9">
        <v>2</v>
      </c>
      <c r="E1952" s="46">
        <v>1</v>
      </c>
      <c r="F1952" s="9">
        <v>1</v>
      </c>
      <c r="G1952" s="9">
        <v>110021</v>
      </c>
      <c r="H1952" s="44" t="str">
        <f t="shared" si="2927"/>
        <v>card_11002_1_2</v>
      </c>
      <c r="I1952" s="9">
        <v>0</v>
      </c>
      <c r="J1952" s="9" t="s">
        <v>245</v>
      </c>
      <c r="K1952" s="9">
        <v>0</v>
      </c>
      <c r="L1952" s="9">
        <v>0</v>
      </c>
      <c r="M1952" s="9" t="s">
        <v>36</v>
      </c>
      <c r="N1952" s="9"/>
      <c r="P1952" t="str">
        <f t="shared" si="2928"/>
        <v>10</v>
      </c>
      <c r="Q1952">
        <v>1</v>
      </c>
      <c r="R1952">
        <v>2</v>
      </c>
      <c r="T1952" s="2"/>
    </row>
    <row r="1953" spans="1:20" ht="14.25">
      <c r="A1953" s="9">
        <v>11002</v>
      </c>
      <c r="B1953" s="9" t="s">
        <v>243</v>
      </c>
      <c r="C1953" s="9">
        <v>6</v>
      </c>
      <c r="D1953" s="9">
        <v>3</v>
      </c>
      <c r="E1953" s="46">
        <v>1</v>
      </c>
      <c r="F1953" s="9">
        <v>1</v>
      </c>
      <c r="G1953" s="9">
        <v>110021</v>
      </c>
      <c r="H1953" s="44" t="str">
        <f t="shared" si="2927"/>
        <v>card_11002_1_3</v>
      </c>
      <c r="I1953" s="9">
        <v>0</v>
      </c>
      <c r="J1953" s="9" t="s">
        <v>245</v>
      </c>
      <c r="K1953" s="9">
        <v>0</v>
      </c>
      <c r="L1953" s="9">
        <v>0</v>
      </c>
      <c r="M1953" s="9" t="s">
        <v>36</v>
      </c>
      <c r="N1953" s="9"/>
      <c r="P1953" t="str">
        <f t="shared" si="2928"/>
        <v>10</v>
      </c>
      <c r="Q1953">
        <v>1</v>
      </c>
      <c r="R1953">
        <v>3</v>
      </c>
      <c r="T1953" s="2"/>
    </row>
    <row r="1954" spans="1:20" ht="14.25">
      <c r="A1954" s="9">
        <v>11002</v>
      </c>
      <c r="B1954" s="9" t="s">
        <v>243</v>
      </c>
      <c r="C1954" s="9">
        <v>7</v>
      </c>
      <c r="D1954" s="9">
        <v>0</v>
      </c>
      <c r="E1954" s="46">
        <v>1</v>
      </c>
      <c r="F1954" s="9">
        <v>1</v>
      </c>
      <c r="G1954" s="9">
        <v>110021</v>
      </c>
      <c r="H1954" s="44" t="str">
        <f t="shared" si="2927"/>
        <v>card_11002_1_0</v>
      </c>
      <c r="I1954" s="9">
        <v>0</v>
      </c>
      <c r="J1954" s="9" t="s">
        <v>245</v>
      </c>
      <c r="K1954" s="9">
        <v>0</v>
      </c>
      <c r="L1954" s="9">
        <v>0</v>
      </c>
      <c r="M1954" s="9" t="s">
        <v>36</v>
      </c>
      <c r="N1954" s="9"/>
      <c r="P1954" t="str">
        <f t="shared" si="2928"/>
        <v>10</v>
      </c>
      <c r="Q1954">
        <v>1</v>
      </c>
      <c r="R1954">
        <v>0</v>
      </c>
      <c r="T1954" s="2"/>
    </row>
    <row r="1955" spans="1:20" ht="14.25">
      <c r="A1955" s="9">
        <v>11002</v>
      </c>
      <c r="B1955" s="9" t="s">
        <v>243</v>
      </c>
      <c r="C1955" s="9">
        <v>7</v>
      </c>
      <c r="D1955" s="9">
        <v>1</v>
      </c>
      <c r="E1955" s="46">
        <v>1</v>
      </c>
      <c r="F1955" s="9">
        <v>1</v>
      </c>
      <c r="G1955" s="9">
        <v>110021</v>
      </c>
      <c r="H1955" s="44" t="str">
        <f t="shared" si="2927"/>
        <v>card_11002_1_1</v>
      </c>
      <c r="I1955" s="9">
        <v>0</v>
      </c>
      <c r="J1955" s="9" t="s">
        <v>245</v>
      </c>
      <c r="K1955" s="9">
        <v>0</v>
      </c>
      <c r="L1955" s="9">
        <v>0</v>
      </c>
      <c r="M1955" s="9" t="s">
        <v>36</v>
      </c>
      <c r="N1955" s="9"/>
      <c r="P1955" t="str">
        <f t="shared" si="2928"/>
        <v>10</v>
      </c>
      <c r="Q1955">
        <v>1</v>
      </c>
      <c r="R1955">
        <v>1</v>
      </c>
      <c r="T1955" s="2"/>
    </row>
    <row r="1956" spans="1:20" ht="14.25">
      <c r="A1956" s="9">
        <v>11002</v>
      </c>
      <c r="B1956" s="9" t="s">
        <v>243</v>
      </c>
      <c r="C1956" s="9">
        <v>7</v>
      </c>
      <c r="D1956" s="9">
        <v>2</v>
      </c>
      <c r="E1956" s="46">
        <v>1</v>
      </c>
      <c r="F1956" s="9">
        <v>1</v>
      </c>
      <c r="G1956" s="9">
        <v>110021</v>
      </c>
      <c r="H1956" s="44" t="str">
        <f t="shared" si="2927"/>
        <v>card_11002_1_2</v>
      </c>
      <c r="I1956" s="9">
        <v>0</v>
      </c>
      <c r="J1956" s="9" t="s">
        <v>245</v>
      </c>
      <c r="K1956" s="9">
        <v>0</v>
      </c>
      <c r="L1956" s="9">
        <v>0</v>
      </c>
      <c r="M1956" s="9" t="s">
        <v>36</v>
      </c>
      <c r="N1956" s="9"/>
      <c r="P1956" t="str">
        <f t="shared" si="2928"/>
        <v>10</v>
      </c>
      <c r="Q1956">
        <v>1</v>
      </c>
      <c r="R1956">
        <v>2</v>
      </c>
      <c r="T1956" s="2"/>
    </row>
    <row r="1957" spans="1:20" ht="14.25">
      <c r="A1957" s="9">
        <v>11002</v>
      </c>
      <c r="B1957" s="9" t="s">
        <v>243</v>
      </c>
      <c r="C1957" s="9">
        <v>7</v>
      </c>
      <c r="D1957" s="9">
        <v>3</v>
      </c>
      <c r="E1957" s="46">
        <v>1</v>
      </c>
      <c r="F1957" s="9">
        <v>1</v>
      </c>
      <c r="G1957" s="9">
        <v>110021</v>
      </c>
      <c r="H1957" s="44" t="str">
        <f t="shared" si="2927"/>
        <v>card_11002_1_3</v>
      </c>
      <c r="I1957" s="9">
        <v>0</v>
      </c>
      <c r="J1957" s="9" t="s">
        <v>245</v>
      </c>
      <c r="K1957" s="9">
        <v>0</v>
      </c>
      <c r="L1957" s="9">
        <v>0</v>
      </c>
      <c r="M1957" s="9" t="s">
        <v>36</v>
      </c>
      <c r="N1957" s="9"/>
      <c r="P1957" t="str">
        <f t="shared" si="2928"/>
        <v>10</v>
      </c>
      <c r="Q1957">
        <v>1</v>
      </c>
      <c r="R1957">
        <v>3</v>
      </c>
      <c r="T1957" s="2"/>
    </row>
    <row r="1958" spans="1:20" ht="14.25">
      <c r="A1958" s="9">
        <f>A1954</f>
        <v>11002</v>
      </c>
      <c r="B1958" s="9" t="str">
        <f>B1954</f>
        <v>项庄</v>
      </c>
      <c r="C1958" s="9">
        <v>8</v>
      </c>
      <c r="D1958" s="9">
        <f>D1954</f>
        <v>0</v>
      </c>
      <c r="E1958" s="9">
        <f>E1954</f>
        <v>1</v>
      </c>
      <c r="F1958" s="9">
        <f>F1954</f>
        <v>1</v>
      </c>
      <c r="G1958" s="9">
        <f>G1954</f>
        <v>110021</v>
      </c>
      <c r="H1958" s="44" t="str">
        <f t="shared" si="2927"/>
        <v>card_11002_1_0</v>
      </c>
      <c r="I1958" s="9">
        <f t="shared" ref="I1958:M1958" si="2929">I1954</f>
        <v>0</v>
      </c>
      <c r="J1958" s="9" t="str">
        <f t="shared" si="2929"/>
        <v>11002_xiangzhuang_ui.mp3</v>
      </c>
      <c r="K1958" s="9">
        <f t="shared" si="2929"/>
        <v>0</v>
      </c>
      <c r="L1958" s="9">
        <f t="shared" si="2929"/>
        <v>0</v>
      </c>
      <c r="M1958" s="9" t="str">
        <f t="shared" si="2929"/>
        <v>sound_deadnan.mp3</v>
      </c>
      <c r="N1958" s="43">
        <v>0</v>
      </c>
      <c r="P1958" t="str">
        <f t="shared" si="2928"/>
        <v>10</v>
      </c>
      <c r="Q1958">
        <v>1</v>
      </c>
      <c r="R1958">
        <v>0</v>
      </c>
      <c r="T1958" s="2"/>
    </row>
    <row r="1959" spans="1:20" ht="14.25">
      <c r="A1959" s="9">
        <f t="shared" ref="A1959:B1959" si="2930">A1955</f>
        <v>11002</v>
      </c>
      <c r="B1959" s="9" t="str">
        <f t="shared" si="2930"/>
        <v>项庄</v>
      </c>
      <c r="C1959" s="9">
        <v>8</v>
      </c>
      <c r="D1959" s="9">
        <f t="shared" ref="D1959:G1959" si="2931">D1955</f>
        <v>1</v>
      </c>
      <c r="E1959" s="9">
        <f t="shared" si="2931"/>
        <v>1</v>
      </c>
      <c r="F1959" s="9">
        <f t="shared" si="2931"/>
        <v>1</v>
      </c>
      <c r="G1959" s="9">
        <f t="shared" si="2931"/>
        <v>110021</v>
      </c>
      <c r="H1959" s="44" t="str">
        <f t="shared" si="2927"/>
        <v>card_11002_1_1</v>
      </c>
      <c r="I1959" s="9">
        <f t="shared" ref="I1959:M1959" si="2932">I1955</f>
        <v>0</v>
      </c>
      <c r="J1959" s="9" t="str">
        <f t="shared" si="2932"/>
        <v>11002_xiangzhuang_ui.mp3</v>
      </c>
      <c r="K1959" s="9">
        <f t="shared" si="2932"/>
        <v>0</v>
      </c>
      <c r="L1959" s="9">
        <f t="shared" si="2932"/>
        <v>0</v>
      </c>
      <c r="M1959" s="9" t="str">
        <f t="shared" si="2932"/>
        <v>sound_deadnan.mp3</v>
      </c>
      <c r="N1959" s="43">
        <v>0</v>
      </c>
      <c r="P1959" t="str">
        <f t="shared" si="2928"/>
        <v>10</v>
      </c>
      <c r="Q1959">
        <v>1</v>
      </c>
      <c r="R1959">
        <v>1</v>
      </c>
      <c r="T1959" s="2"/>
    </row>
    <row r="1960" spans="1:20" ht="14.25">
      <c r="A1960" s="9">
        <f t="shared" ref="A1960:B1960" si="2933">A1956</f>
        <v>11002</v>
      </c>
      <c r="B1960" s="9" t="str">
        <f t="shared" si="2933"/>
        <v>项庄</v>
      </c>
      <c r="C1960" s="9">
        <v>8</v>
      </c>
      <c r="D1960" s="9">
        <f t="shared" ref="D1960:G1960" si="2934">D1956</f>
        <v>2</v>
      </c>
      <c r="E1960" s="9">
        <f t="shared" si="2934"/>
        <v>1</v>
      </c>
      <c r="F1960" s="9">
        <f t="shared" si="2934"/>
        <v>1</v>
      </c>
      <c r="G1960" s="9">
        <f t="shared" si="2934"/>
        <v>110021</v>
      </c>
      <c r="H1960" s="44" t="str">
        <f t="shared" si="2927"/>
        <v>card_11002_1_2</v>
      </c>
      <c r="I1960" s="9">
        <f t="shared" ref="I1960:M1960" si="2935">I1956</f>
        <v>0</v>
      </c>
      <c r="J1960" s="9" t="str">
        <f t="shared" si="2935"/>
        <v>11002_xiangzhuang_ui.mp3</v>
      </c>
      <c r="K1960" s="9">
        <f t="shared" si="2935"/>
        <v>0</v>
      </c>
      <c r="L1960" s="9">
        <f t="shared" si="2935"/>
        <v>0</v>
      </c>
      <c r="M1960" s="9" t="str">
        <f t="shared" si="2935"/>
        <v>sound_deadnan.mp3</v>
      </c>
      <c r="N1960" s="43">
        <v>0</v>
      </c>
      <c r="P1960" t="str">
        <f t="shared" si="2928"/>
        <v>10</v>
      </c>
      <c r="Q1960">
        <v>1</v>
      </c>
      <c r="R1960">
        <v>2</v>
      </c>
      <c r="T1960" s="2"/>
    </row>
    <row r="1961" spans="1:20" ht="14.25">
      <c r="A1961" s="9">
        <f t="shared" ref="A1961:B1961" si="2936">A1957</f>
        <v>11002</v>
      </c>
      <c r="B1961" s="9" t="str">
        <f t="shared" si="2936"/>
        <v>项庄</v>
      </c>
      <c r="C1961" s="9">
        <v>8</v>
      </c>
      <c r="D1961" s="9">
        <f t="shared" ref="D1961:G1961" si="2937">D1957</f>
        <v>3</v>
      </c>
      <c r="E1961" s="9">
        <f t="shared" si="2937"/>
        <v>1</v>
      </c>
      <c r="F1961" s="9">
        <f t="shared" si="2937"/>
        <v>1</v>
      </c>
      <c r="G1961" s="9">
        <f t="shared" si="2937"/>
        <v>110021</v>
      </c>
      <c r="H1961" s="44" t="str">
        <f t="shared" si="2927"/>
        <v>card_11002_1_3</v>
      </c>
      <c r="I1961" s="9">
        <f t="shared" ref="I1961:M1961" si="2938">I1957</f>
        <v>0</v>
      </c>
      <c r="J1961" s="9" t="str">
        <f t="shared" si="2938"/>
        <v>11002_xiangzhuang_ui.mp3</v>
      </c>
      <c r="K1961" s="9">
        <f t="shared" si="2938"/>
        <v>0</v>
      </c>
      <c r="L1961" s="9">
        <f t="shared" si="2938"/>
        <v>0</v>
      </c>
      <c r="M1961" s="9" t="str">
        <f t="shared" si="2938"/>
        <v>sound_deadnan.mp3</v>
      </c>
      <c r="N1961" s="43">
        <v>0</v>
      </c>
      <c r="P1961" t="str">
        <f t="shared" si="2928"/>
        <v>10</v>
      </c>
      <c r="Q1961">
        <v>1</v>
      </c>
      <c r="R1961">
        <v>3</v>
      </c>
      <c r="T1961" s="2"/>
    </row>
    <row r="1962" spans="1:20" ht="14.25">
      <c r="A1962" s="9">
        <f t="shared" ref="A1962:B1962" si="2939">A1958</f>
        <v>11002</v>
      </c>
      <c r="B1962" s="9" t="str">
        <f t="shared" si="2939"/>
        <v>项庄</v>
      </c>
      <c r="C1962" s="9">
        <f>C1958+1</f>
        <v>9</v>
      </c>
      <c r="D1962" s="9">
        <f t="shared" ref="D1962:G1962" si="2940">D1958</f>
        <v>0</v>
      </c>
      <c r="E1962" s="9">
        <f t="shared" si="2940"/>
        <v>1</v>
      </c>
      <c r="F1962" s="9">
        <f t="shared" si="2940"/>
        <v>1</v>
      </c>
      <c r="G1962" s="9">
        <f t="shared" si="2940"/>
        <v>110021</v>
      </c>
      <c r="H1962" s="44" t="str">
        <f t="shared" si="2927"/>
        <v>card_11002_1_0</v>
      </c>
      <c r="I1962" s="9">
        <f t="shared" ref="I1962:M1962" si="2941">I1958</f>
        <v>0</v>
      </c>
      <c r="J1962" s="9" t="str">
        <f t="shared" si="2941"/>
        <v>11002_xiangzhuang_ui.mp3</v>
      </c>
      <c r="K1962" s="9">
        <f t="shared" si="2941"/>
        <v>0</v>
      </c>
      <c r="L1962" s="9">
        <f t="shared" si="2941"/>
        <v>0</v>
      </c>
      <c r="M1962" s="9" t="str">
        <f t="shared" si="2941"/>
        <v>sound_deadnan.mp3</v>
      </c>
      <c r="N1962" s="43">
        <v>0</v>
      </c>
      <c r="P1962" t="str">
        <f t="shared" si="2928"/>
        <v>10</v>
      </c>
      <c r="Q1962">
        <v>1</v>
      </c>
      <c r="R1962">
        <v>0</v>
      </c>
      <c r="T1962" s="2"/>
    </row>
    <row r="1963" spans="1:20" ht="14.25">
      <c r="A1963" s="9">
        <f t="shared" ref="A1963:B1963" si="2942">A1959</f>
        <v>11002</v>
      </c>
      <c r="B1963" s="9" t="str">
        <f t="shared" si="2942"/>
        <v>项庄</v>
      </c>
      <c r="C1963" s="9">
        <f t="shared" ref="C1963:C1989" si="2943">C1959+1</f>
        <v>9</v>
      </c>
      <c r="D1963" s="9">
        <f t="shared" ref="D1963:G1963" si="2944">D1959</f>
        <v>1</v>
      </c>
      <c r="E1963" s="9">
        <f t="shared" si="2944"/>
        <v>1</v>
      </c>
      <c r="F1963" s="9">
        <f t="shared" si="2944"/>
        <v>1</v>
      </c>
      <c r="G1963" s="9">
        <f t="shared" si="2944"/>
        <v>110021</v>
      </c>
      <c r="H1963" s="44" t="str">
        <f t="shared" si="2927"/>
        <v>card_11002_1_1</v>
      </c>
      <c r="I1963" s="9">
        <f t="shared" ref="I1963:M1963" si="2945">I1959</f>
        <v>0</v>
      </c>
      <c r="J1963" s="9" t="str">
        <f t="shared" si="2945"/>
        <v>11002_xiangzhuang_ui.mp3</v>
      </c>
      <c r="K1963" s="9">
        <f t="shared" si="2945"/>
        <v>0</v>
      </c>
      <c r="L1963" s="9">
        <f t="shared" si="2945"/>
        <v>0</v>
      </c>
      <c r="M1963" s="9" t="str">
        <f t="shared" si="2945"/>
        <v>sound_deadnan.mp3</v>
      </c>
      <c r="N1963" s="43">
        <v>0</v>
      </c>
      <c r="P1963" t="str">
        <f t="shared" si="2928"/>
        <v>10</v>
      </c>
      <c r="Q1963">
        <v>1</v>
      </c>
      <c r="R1963">
        <v>1</v>
      </c>
      <c r="T1963" s="2"/>
    </row>
    <row r="1964" spans="1:20" ht="14.25">
      <c r="A1964" s="9">
        <f t="shared" ref="A1964:B1964" si="2946">A1960</f>
        <v>11002</v>
      </c>
      <c r="B1964" s="9" t="str">
        <f t="shared" si="2946"/>
        <v>项庄</v>
      </c>
      <c r="C1964" s="9">
        <f t="shared" si="2943"/>
        <v>9</v>
      </c>
      <c r="D1964" s="9">
        <f t="shared" ref="D1964:G1964" si="2947">D1960</f>
        <v>2</v>
      </c>
      <c r="E1964" s="9">
        <f t="shared" si="2947"/>
        <v>1</v>
      </c>
      <c r="F1964" s="9">
        <f t="shared" si="2947"/>
        <v>1</v>
      </c>
      <c r="G1964" s="9">
        <f t="shared" si="2947"/>
        <v>110021</v>
      </c>
      <c r="H1964" s="44" t="str">
        <f t="shared" si="2927"/>
        <v>card_11002_1_2</v>
      </c>
      <c r="I1964" s="9">
        <f t="shared" ref="I1964:M1964" si="2948">I1960</f>
        <v>0</v>
      </c>
      <c r="J1964" s="9" t="str">
        <f t="shared" si="2948"/>
        <v>11002_xiangzhuang_ui.mp3</v>
      </c>
      <c r="K1964" s="9">
        <f t="shared" si="2948"/>
        <v>0</v>
      </c>
      <c r="L1964" s="9">
        <f t="shared" si="2948"/>
        <v>0</v>
      </c>
      <c r="M1964" s="9" t="str">
        <f t="shared" si="2948"/>
        <v>sound_deadnan.mp3</v>
      </c>
      <c r="N1964" s="43">
        <v>0</v>
      </c>
      <c r="P1964" t="str">
        <f t="shared" si="2928"/>
        <v>10</v>
      </c>
      <c r="Q1964">
        <v>1</v>
      </c>
      <c r="R1964">
        <v>2</v>
      </c>
      <c r="T1964" s="2"/>
    </row>
    <row r="1965" spans="1:20" ht="14.25">
      <c r="A1965" s="9">
        <f t="shared" ref="A1965:B1965" si="2949">A1961</f>
        <v>11002</v>
      </c>
      <c r="B1965" s="9" t="str">
        <f t="shared" si="2949"/>
        <v>项庄</v>
      </c>
      <c r="C1965" s="9">
        <f t="shared" si="2943"/>
        <v>9</v>
      </c>
      <c r="D1965" s="9">
        <f t="shared" ref="D1965:G1965" si="2950">D1961</f>
        <v>3</v>
      </c>
      <c r="E1965" s="9">
        <f t="shared" si="2950"/>
        <v>1</v>
      </c>
      <c r="F1965" s="9">
        <f t="shared" si="2950"/>
        <v>1</v>
      </c>
      <c r="G1965" s="9">
        <f t="shared" si="2950"/>
        <v>110021</v>
      </c>
      <c r="H1965" s="44" t="str">
        <f t="shared" si="2927"/>
        <v>card_11002_1_3</v>
      </c>
      <c r="I1965" s="9">
        <f t="shared" ref="I1965:M1965" si="2951">I1961</f>
        <v>0</v>
      </c>
      <c r="J1965" s="9" t="str">
        <f t="shared" si="2951"/>
        <v>11002_xiangzhuang_ui.mp3</v>
      </c>
      <c r="K1965" s="9">
        <f t="shared" si="2951"/>
        <v>0</v>
      </c>
      <c r="L1965" s="9">
        <f t="shared" si="2951"/>
        <v>0</v>
      </c>
      <c r="M1965" s="9" t="str">
        <f t="shared" si="2951"/>
        <v>sound_deadnan.mp3</v>
      </c>
      <c r="N1965" s="43">
        <v>0</v>
      </c>
      <c r="P1965" t="str">
        <f t="shared" si="2928"/>
        <v>10</v>
      </c>
      <c r="Q1965">
        <v>1</v>
      </c>
      <c r="R1965">
        <v>3</v>
      </c>
      <c r="T1965" s="2"/>
    </row>
    <row r="1966" spans="1:20" ht="14.25">
      <c r="A1966" s="9">
        <f t="shared" ref="A1966:B1966" si="2952">A1962</f>
        <v>11002</v>
      </c>
      <c r="B1966" s="9" t="str">
        <f t="shared" si="2952"/>
        <v>项庄</v>
      </c>
      <c r="C1966" s="9">
        <f t="shared" si="2943"/>
        <v>10</v>
      </c>
      <c r="D1966" s="9">
        <f t="shared" ref="D1966:G1966" si="2953">D1962</f>
        <v>0</v>
      </c>
      <c r="E1966" s="9">
        <f t="shared" si="2953"/>
        <v>1</v>
      </c>
      <c r="F1966" s="9">
        <f t="shared" si="2953"/>
        <v>1</v>
      </c>
      <c r="G1966" s="9">
        <f t="shared" si="2953"/>
        <v>110021</v>
      </c>
      <c r="H1966" s="44" t="str">
        <f t="shared" si="2927"/>
        <v>card_11002_1_0</v>
      </c>
      <c r="I1966" s="9">
        <f t="shared" ref="I1966:M1966" si="2954">I1962</f>
        <v>0</v>
      </c>
      <c r="J1966" s="9" t="str">
        <f t="shared" si="2954"/>
        <v>11002_xiangzhuang_ui.mp3</v>
      </c>
      <c r="K1966" s="9">
        <f t="shared" si="2954"/>
        <v>0</v>
      </c>
      <c r="L1966" s="9">
        <f t="shared" si="2954"/>
        <v>0</v>
      </c>
      <c r="M1966" s="9" t="str">
        <f t="shared" si="2954"/>
        <v>sound_deadnan.mp3</v>
      </c>
      <c r="N1966" s="43">
        <v>0</v>
      </c>
      <c r="P1966" t="str">
        <f t="shared" si="2928"/>
        <v>10</v>
      </c>
      <c r="Q1966">
        <v>1</v>
      </c>
      <c r="R1966">
        <v>0</v>
      </c>
      <c r="T1966" s="2"/>
    </row>
    <row r="1967" spans="1:20" ht="14.25">
      <c r="A1967" s="9">
        <f t="shared" ref="A1967:B1967" si="2955">A1963</f>
        <v>11002</v>
      </c>
      <c r="B1967" s="9" t="str">
        <f t="shared" si="2955"/>
        <v>项庄</v>
      </c>
      <c r="C1967" s="9">
        <f t="shared" si="2943"/>
        <v>10</v>
      </c>
      <c r="D1967" s="9">
        <f t="shared" ref="D1967:G1967" si="2956">D1963</f>
        <v>1</v>
      </c>
      <c r="E1967" s="9">
        <f t="shared" si="2956"/>
        <v>1</v>
      </c>
      <c r="F1967" s="9">
        <f t="shared" si="2956"/>
        <v>1</v>
      </c>
      <c r="G1967" s="9">
        <f t="shared" si="2956"/>
        <v>110021</v>
      </c>
      <c r="H1967" s="44" t="str">
        <f t="shared" si="2927"/>
        <v>card_11002_1_1</v>
      </c>
      <c r="I1967" s="9">
        <f t="shared" ref="I1967:M1967" si="2957">I1963</f>
        <v>0</v>
      </c>
      <c r="J1967" s="9" t="str">
        <f t="shared" si="2957"/>
        <v>11002_xiangzhuang_ui.mp3</v>
      </c>
      <c r="K1967" s="9">
        <f t="shared" si="2957"/>
        <v>0</v>
      </c>
      <c r="L1967" s="9">
        <f t="shared" si="2957"/>
        <v>0</v>
      </c>
      <c r="M1967" s="9" t="str">
        <f t="shared" si="2957"/>
        <v>sound_deadnan.mp3</v>
      </c>
      <c r="N1967" s="43">
        <v>0</v>
      </c>
      <c r="P1967" t="str">
        <f t="shared" si="2928"/>
        <v>10</v>
      </c>
      <c r="Q1967">
        <v>1</v>
      </c>
      <c r="R1967">
        <v>1</v>
      </c>
      <c r="T1967" s="2"/>
    </row>
    <row r="1968" spans="1:20" ht="14.25">
      <c r="A1968" s="9">
        <f t="shared" ref="A1968:B1968" si="2958">A1964</f>
        <v>11002</v>
      </c>
      <c r="B1968" s="9" t="str">
        <f t="shared" si="2958"/>
        <v>项庄</v>
      </c>
      <c r="C1968" s="9">
        <f t="shared" si="2943"/>
        <v>10</v>
      </c>
      <c r="D1968" s="9">
        <f t="shared" ref="D1968:G1968" si="2959">D1964</f>
        <v>2</v>
      </c>
      <c r="E1968" s="9">
        <f t="shared" si="2959"/>
        <v>1</v>
      </c>
      <c r="F1968" s="9">
        <f t="shared" si="2959"/>
        <v>1</v>
      </c>
      <c r="G1968" s="9">
        <f t="shared" si="2959"/>
        <v>110021</v>
      </c>
      <c r="H1968" s="44" t="str">
        <f t="shared" si="2927"/>
        <v>card_11002_1_2</v>
      </c>
      <c r="I1968" s="9">
        <f t="shared" ref="I1968:M1968" si="2960">I1964</f>
        <v>0</v>
      </c>
      <c r="J1968" s="9" t="str">
        <f t="shared" si="2960"/>
        <v>11002_xiangzhuang_ui.mp3</v>
      </c>
      <c r="K1968" s="9">
        <f t="shared" si="2960"/>
        <v>0</v>
      </c>
      <c r="L1968" s="9">
        <f t="shared" si="2960"/>
        <v>0</v>
      </c>
      <c r="M1968" s="9" t="str">
        <f t="shared" si="2960"/>
        <v>sound_deadnan.mp3</v>
      </c>
      <c r="N1968" s="43">
        <v>0</v>
      </c>
      <c r="P1968" t="str">
        <f t="shared" si="2928"/>
        <v>10</v>
      </c>
      <c r="Q1968">
        <v>1</v>
      </c>
      <c r="R1968">
        <v>2</v>
      </c>
      <c r="T1968" s="2"/>
    </row>
    <row r="1969" spans="1:20" ht="14.25">
      <c r="A1969" s="9">
        <f t="shared" ref="A1969:B1969" si="2961">A1965</f>
        <v>11002</v>
      </c>
      <c r="B1969" s="9" t="str">
        <f t="shared" si="2961"/>
        <v>项庄</v>
      </c>
      <c r="C1969" s="9">
        <f t="shared" si="2943"/>
        <v>10</v>
      </c>
      <c r="D1969" s="9">
        <f t="shared" ref="D1969:G1969" si="2962">D1965</f>
        <v>3</v>
      </c>
      <c r="E1969" s="9">
        <f t="shared" si="2962"/>
        <v>1</v>
      </c>
      <c r="F1969" s="9">
        <f t="shared" si="2962"/>
        <v>1</v>
      </c>
      <c r="G1969" s="9">
        <f t="shared" si="2962"/>
        <v>110021</v>
      </c>
      <c r="H1969" s="44" t="str">
        <f t="shared" si="2927"/>
        <v>card_11002_1_3</v>
      </c>
      <c r="I1969" s="9">
        <f t="shared" ref="I1969:M1969" si="2963">I1965</f>
        <v>0</v>
      </c>
      <c r="J1969" s="9" t="str">
        <f t="shared" si="2963"/>
        <v>11002_xiangzhuang_ui.mp3</v>
      </c>
      <c r="K1969" s="9">
        <f t="shared" si="2963"/>
        <v>0</v>
      </c>
      <c r="L1969" s="9">
        <f t="shared" si="2963"/>
        <v>0</v>
      </c>
      <c r="M1969" s="9" t="str">
        <f t="shared" si="2963"/>
        <v>sound_deadnan.mp3</v>
      </c>
      <c r="N1969" s="43">
        <v>0</v>
      </c>
      <c r="P1969" t="str">
        <f t="shared" si="2928"/>
        <v>10</v>
      </c>
      <c r="Q1969">
        <v>1</v>
      </c>
      <c r="R1969">
        <v>3</v>
      </c>
      <c r="T1969" s="2"/>
    </row>
    <row r="1970" spans="1:20" ht="14.25">
      <c r="A1970" s="9">
        <f t="shared" ref="A1970:B1970" si="2964">A1966</f>
        <v>11002</v>
      </c>
      <c r="B1970" s="9" t="str">
        <f t="shared" si="2964"/>
        <v>项庄</v>
      </c>
      <c r="C1970" s="9">
        <f t="shared" si="2943"/>
        <v>11</v>
      </c>
      <c r="D1970" s="9">
        <f t="shared" ref="D1970:G1970" si="2965">D1966</f>
        <v>0</v>
      </c>
      <c r="E1970" s="9">
        <f t="shared" si="2965"/>
        <v>1</v>
      </c>
      <c r="F1970" s="9">
        <f t="shared" si="2965"/>
        <v>1</v>
      </c>
      <c r="G1970" s="9">
        <f t="shared" si="2965"/>
        <v>110021</v>
      </c>
      <c r="H1970" s="44" t="str">
        <f t="shared" si="2927"/>
        <v>card_11002_1_0</v>
      </c>
      <c r="I1970" s="9">
        <f t="shared" ref="I1970:M1970" si="2966">I1966</f>
        <v>0</v>
      </c>
      <c r="J1970" s="9" t="str">
        <f t="shared" si="2966"/>
        <v>11002_xiangzhuang_ui.mp3</v>
      </c>
      <c r="K1970" s="9">
        <f t="shared" si="2966"/>
        <v>0</v>
      </c>
      <c r="L1970" s="9">
        <f t="shared" si="2966"/>
        <v>0</v>
      </c>
      <c r="M1970" s="9" t="str">
        <f t="shared" si="2966"/>
        <v>sound_deadnan.mp3</v>
      </c>
      <c r="N1970" s="43">
        <v>0</v>
      </c>
      <c r="P1970" t="str">
        <f t="shared" si="2928"/>
        <v>10</v>
      </c>
      <c r="Q1970">
        <v>1</v>
      </c>
      <c r="R1970">
        <v>0</v>
      </c>
      <c r="S1970" s="2">
        <v>497</v>
      </c>
      <c r="T1970" s="2">
        <f>VLOOKUP(B1990,Sheet3!B:C,2,FALSE)</f>
        <v>20</v>
      </c>
    </row>
    <row r="1971" spans="1:20" ht="14.25">
      <c r="A1971" s="9">
        <f t="shared" ref="A1971:B1971" si="2967">A1967</f>
        <v>11002</v>
      </c>
      <c r="B1971" s="9" t="str">
        <f t="shared" si="2967"/>
        <v>项庄</v>
      </c>
      <c r="C1971" s="9">
        <f t="shared" si="2943"/>
        <v>11</v>
      </c>
      <c r="D1971" s="9">
        <f t="shared" ref="D1971:G1971" si="2968">D1967</f>
        <v>1</v>
      </c>
      <c r="E1971" s="9">
        <f t="shared" si="2968"/>
        <v>1</v>
      </c>
      <c r="F1971" s="9">
        <f t="shared" si="2968"/>
        <v>1</v>
      </c>
      <c r="G1971" s="9">
        <f t="shared" si="2968"/>
        <v>110021</v>
      </c>
      <c r="H1971" s="44" t="str">
        <f t="shared" si="2927"/>
        <v>card_11002_1_1</v>
      </c>
      <c r="I1971" s="9">
        <f t="shared" ref="I1971:M1971" si="2969">I1967</f>
        <v>0</v>
      </c>
      <c r="J1971" s="9" t="str">
        <f t="shared" si="2969"/>
        <v>11002_xiangzhuang_ui.mp3</v>
      </c>
      <c r="K1971" s="9">
        <f t="shared" si="2969"/>
        <v>0</v>
      </c>
      <c r="L1971" s="9">
        <f t="shared" si="2969"/>
        <v>0</v>
      </c>
      <c r="M1971" s="9" t="str">
        <f t="shared" si="2969"/>
        <v>sound_deadnan.mp3</v>
      </c>
      <c r="N1971" s="43">
        <v>0</v>
      </c>
      <c r="P1971" t="str">
        <f t="shared" si="2928"/>
        <v>10</v>
      </c>
      <c r="Q1971">
        <v>1</v>
      </c>
      <c r="R1971">
        <v>1</v>
      </c>
      <c r="S1971" s="2">
        <v>498</v>
      </c>
      <c r="T1971" s="2">
        <f>VLOOKUP(B1991,Sheet3!B:C,2,FALSE)</f>
        <v>20</v>
      </c>
    </row>
    <row r="1972" spans="1:20" ht="14.25">
      <c r="A1972" s="9">
        <f t="shared" ref="A1972:B1972" si="2970">A1968</f>
        <v>11002</v>
      </c>
      <c r="B1972" s="9" t="str">
        <f t="shared" si="2970"/>
        <v>项庄</v>
      </c>
      <c r="C1972" s="9">
        <f t="shared" si="2943"/>
        <v>11</v>
      </c>
      <c r="D1972" s="9">
        <f t="shared" ref="D1972:G1972" si="2971">D1968</f>
        <v>2</v>
      </c>
      <c r="E1972" s="9">
        <f t="shared" si="2971"/>
        <v>1</v>
      </c>
      <c r="F1972" s="9">
        <f t="shared" si="2971"/>
        <v>1</v>
      </c>
      <c r="G1972" s="9">
        <f t="shared" si="2971"/>
        <v>110021</v>
      </c>
      <c r="H1972" s="44" t="str">
        <f t="shared" si="2927"/>
        <v>card_11002_1_2</v>
      </c>
      <c r="I1972" s="9">
        <f t="shared" ref="I1972:M1972" si="2972">I1968</f>
        <v>0</v>
      </c>
      <c r="J1972" s="9" t="str">
        <f t="shared" si="2972"/>
        <v>11002_xiangzhuang_ui.mp3</v>
      </c>
      <c r="K1972" s="9">
        <f t="shared" si="2972"/>
        <v>0</v>
      </c>
      <c r="L1972" s="9">
        <f t="shared" si="2972"/>
        <v>0</v>
      </c>
      <c r="M1972" s="9" t="str">
        <f t="shared" si="2972"/>
        <v>sound_deadnan.mp3</v>
      </c>
      <c r="N1972" s="43">
        <v>0</v>
      </c>
      <c r="P1972" t="str">
        <f t="shared" si="2928"/>
        <v>10</v>
      </c>
      <c r="Q1972">
        <v>1</v>
      </c>
      <c r="R1972">
        <v>2</v>
      </c>
      <c r="S1972" s="2">
        <v>499</v>
      </c>
      <c r="T1972" s="2">
        <f>VLOOKUP(B1992,Sheet3!B:C,2,FALSE)</f>
        <v>20</v>
      </c>
    </row>
    <row r="1973" spans="1:20" ht="14.25">
      <c r="A1973" s="9">
        <f t="shared" ref="A1973:B1973" si="2973">A1969</f>
        <v>11002</v>
      </c>
      <c r="B1973" s="9" t="str">
        <f t="shared" si="2973"/>
        <v>项庄</v>
      </c>
      <c r="C1973" s="9">
        <f t="shared" si="2943"/>
        <v>11</v>
      </c>
      <c r="D1973" s="9">
        <f t="shared" ref="D1973:G1973" si="2974">D1969</f>
        <v>3</v>
      </c>
      <c r="E1973" s="9">
        <f t="shared" si="2974"/>
        <v>1</v>
      </c>
      <c r="F1973" s="9">
        <f t="shared" si="2974"/>
        <v>1</v>
      </c>
      <c r="G1973" s="9">
        <f t="shared" si="2974"/>
        <v>110021</v>
      </c>
      <c r="H1973" s="44" t="str">
        <f t="shared" si="2927"/>
        <v>card_11002_1_3</v>
      </c>
      <c r="I1973" s="9">
        <f t="shared" ref="I1973:M1973" si="2975">I1969</f>
        <v>0</v>
      </c>
      <c r="J1973" s="9" t="str">
        <f t="shared" si="2975"/>
        <v>11002_xiangzhuang_ui.mp3</v>
      </c>
      <c r="K1973" s="9">
        <f t="shared" si="2975"/>
        <v>0</v>
      </c>
      <c r="L1973" s="9">
        <f t="shared" si="2975"/>
        <v>0</v>
      </c>
      <c r="M1973" s="9" t="str">
        <f t="shared" si="2975"/>
        <v>sound_deadnan.mp3</v>
      </c>
      <c r="N1973" s="43">
        <v>0</v>
      </c>
      <c r="P1973" t="str">
        <f t="shared" si="2928"/>
        <v>10</v>
      </c>
      <c r="Q1973">
        <v>1</v>
      </c>
      <c r="R1973">
        <v>3</v>
      </c>
      <c r="S1973" s="2">
        <v>500</v>
      </c>
      <c r="T1973" s="2">
        <f>VLOOKUP(B1993,Sheet3!B:C,2,FALSE)</f>
        <v>20</v>
      </c>
    </row>
    <row r="1974" spans="1:20" ht="14.25">
      <c r="A1974" s="9">
        <f t="shared" ref="A1974:B1974" si="2976">A1970</f>
        <v>11002</v>
      </c>
      <c r="B1974" s="9" t="str">
        <f t="shared" si="2976"/>
        <v>项庄</v>
      </c>
      <c r="C1974" s="9">
        <f t="shared" si="2943"/>
        <v>12</v>
      </c>
      <c r="D1974" s="9">
        <f t="shared" ref="D1974:G1974" si="2977">D1970</f>
        <v>0</v>
      </c>
      <c r="E1974" s="9">
        <f t="shared" si="2977"/>
        <v>1</v>
      </c>
      <c r="F1974" s="9">
        <f t="shared" si="2977"/>
        <v>1</v>
      </c>
      <c r="G1974" s="9">
        <f t="shared" si="2977"/>
        <v>110021</v>
      </c>
      <c r="H1974" s="44" t="str">
        <f t="shared" si="2927"/>
        <v>card_11002_1_0</v>
      </c>
      <c r="I1974" s="9">
        <f t="shared" ref="I1974:M1974" si="2978">I1970</f>
        <v>0</v>
      </c>
      <c r="J1974" s="9" t="str">
        <f t="shared" si="2978"/>
        <v>11002_xiangzhuang_ui.mp3</v>
      </c>
      <c r="K1974" s="9">
        <f t="shared" si="2978"/>
        <v>0</v>
      </c>
      <c r="L1974" s="9">
        <f t="shared" si="2978"/>
        <v>0</v>
      </c>
      <c r="M1974" s="9" t="str">
        <f t="shared" si="2978"/>
        <v>sound_deadnan.mp3</v>
      </c>
      <c r="N1974" s="9"/>
      <c r="P1974" t="str">
        <f t="shared" si="2928"/>
        <v>10</v>
      </c>
      <c r="Q1974">
        <v>1</v>
      </c>
      <c r="R1974">
        <v>0</v>
      </c>
      <c r="S1974" s="2">
        <v>501</v>
      </c>
      <c r="T1974" s="2">
        <f>VLOOKUP(B1994,Sheet3!B:C,2,FALSE)</f>
        <v>20</v>
      </c>
    </row>
    <row r="1975" spans="1:20" ht="14.25">
      <c r="A1975" s="9">
        <f t="shared" ref="A1975:B1975" si="2979">A1971</f>
        <v>11002</v>
      </c>
      <c r="B1975" s="9" t="str">
        <f t="shared" si="2979"/>
        <v>项庄</v>
      </c>
      <c r="C1975" s="9">
        <f t="shared" si="2943"/>
        <v>12</v>
      </c>
      <c r="D1975" s="9">
        <f t="shared" ref="D1975:G1975" si="2980">D1971</f>
        <v>1</v>
      </c>
      <c r="E1975" s="9">
        <f t="shared" si="2980"/>
        <v>1</v>
      </c>
      <c r="F1975" s="9">
        <f t="shared" si="2980"/>
        <v>1</v>
      </c>
      <c r="G1975" s="9">
        <f t="shared" si="2980"/>
        <v>110021</v>
      </c>
      <c r="H1975" s="44" t="str">
        <f t="shared" si="2927"/>
        <v>card_11002_1_1</v>
      </c>
      <c r="I1975" s="9">
        <f t="shared" ref="I1975:M1975" si="2981">I1971</f>
        <v>0</v>
      </c>
      <c r="J1975" s="9" t="str">
        <f t="shared" si="2981"/>
        <v>11002_xiangzhuang_ui.mp3</v>
      </c>
      <c r="K1975" s="9">
        <f t="shared" si="2981"/>
        <v>0</v>
      </c>
      <c r="L1975" s="9">
        <f t="shared" si="2981"/>
        <v>0</v>
      </c>
      <c r="M1975" s="9" t="str">
        <f t="shared" si="2981"/>
        <v>sound_deadnan.mp3</v>
      </c>
      <c r="N1975" s="9"/>
      <c r="P1975" t="str">
        <f t="shared" si="2928"/>
        <v>10</v>
      </c>
      <c r="Q1975">
        <v>1</v>
      </c>
      <c r="R1975">
        <v>1</v>
      </c>
      <c r="S1975" s="2">
        <v>502</v>
      </c>
      <c r="T1975" s="2">
        <f>VLOOKUP(B1995,Sheet3!B:C,2,FALSE)</f>
        <v>20</v>
      </c>
    </row>
    <row r="1976" spans="1:20" ht="14.25">
      <c r="A1976" s="9">
        <f t="shared" ref="A1976:B1976" si="2982">A1972</f>
        <v>11002</v>
      </c>
      <c r="B1976" s="9" t="str">
        <f t="shared" si="2982"/>
        <v>项庄</v>
      </c>
      <c r="C1976" s="9">
        <f t="shared" si="2943"/>
        <v>12</v>
      </c>
      <c r="D1976" s="9">
        <f t="shared" ref="D1976:G1976" si="2983">D1972</f>
        <v>2</v>
      </c>
      <c r="E1976" s="9">
        <f t="shared" si="2983"/>
        <v>1</v>
      </c>
      <c r="F1976" s="9">
        <f t="shared" si="2983"/>
        <v>1</v>
      </c>
      <c r="G1976" s="9">
        <f t="shared" si="2983"/>
        <v>110021</v>
      </c>
      <c r="H1976" s="44" t="str">
        <f t="shared" si="2927"/>
        <v>card_11002_1_2</v>
      </c>
      <c r="I1976" s="9">
        <f t="shared" ref="I1976:M1976" si="2984">I1972</f>
        <v>0</v>
      </c>
      <c r="J1976" s="9" t="str">
        <f t="shared" si="2984"/>
        <v>11002_xiangzhuang_ui.mp3</v>
      </c>
      <c r="K1976" s="9">
        <f t="shared" si="2984"/>
        <v>0</v>
      </c>
      <c r="L1976" s="9">
        <f t="shared" si="2984"/>
        <v>0</v>
      </c>
      <c r="M1976" s="9" t="str">
        <f t="shared" si="2984"/>
        <v>sound_deadnan.mp3</v>
      </c>
      <c r="N1976" s="9"/>
      <c r="P1976" t="str">
        <f t="shared" si="2928"/>
        <v>10</v>
      </c>
      <c r="Q1976">
        <v>1</v>
      </c>
      <c r="R1976">
        <v>2</v>
      </c>
      <c r="S1976" s="2">
        <v>503</v>
      </c>
      <c r="T1976" s="2">
        <f>VLOOKUP(B1996,Sheet3!B:C,2,FALSE)</f>
        <v>20</v>
      </c>
    </row>
    <row r="1977" spans="1:20" ht="14.25">
      <c r="A1977" s="9">
        <f t="shared" ref="A1977:B1977" si="2985">A1973</f>
        <v>11002</v>
      </c>
      <c r="B1977" s="9" t="str">
        <f t="shared" si="2985"/>
        <v>项庄</v>
      </c>
      <c r="C1977" s="9">
        <f t="shared" si="2943"/>
        <v>12</v>
      </c>
      <c r="D1977" s="9">
        <f t="shared" ref="D1977:G1977" si="2986">D1973</f>
        <v>3</v>
      </c>
      <c r="E1977" s="9">
        <f t="shared" si="2986"/>
        <v>1</v>
      </c>
      <c r="F1977" s="9">
        <f t="shared" si="2986"/>
        <v>1</v>
      </c>
      <c r="G1977" s="9">
        <f t="shared" si="2986"/>
        <v>110021</v>
      </c>
      <c r="H1977" s="44" t="str">
        <f t="shared" si="2927"/>
        <v>card_11002_1_3</v>
      </c>
      <c r="I1977" s="9">
        <f t="shared" ref="I1977:M1977" si="2987">I1973</f>
        <v>0</v>
      </c>
      <c r="J1977" s="9" t="str">
        <f t="shared" si="2987"/>
        <v>11002_xiangzhuang_ui.mp3</v>
      </c>
      <c r="K1977" s="9">
        <f t="shared" si="2987"/>
        <v>0</v>
      </c>
      <c r="L1977" s="9">
        <f t="shared" si="2987"/>
        <v>0</v>
      </c>
      <c r="M1977" s="9" t="str">
        <f t="shared" si="2987"/>
        <v>sound_deadnan.mp3</v>
      </c>
      <c r="N1977" s="9"/>
      <c r="P1977" t="str">
        <f t="shared" si="2928"/>
        <v>10</v>
      </c>
      <c r="Q1977">
        <v>1</v>
      </c>
      <c r="R1977">
        <v>3</v>
      </c>
      <c r="S1977" s="2">
        <v>504</v>
      </c>
      <c r="T1977" s="2">
        <f>VLOOKUP(B1997,Sheet3!B:C,2,FALSE)</f>
        <v>20</v>
      </c>
    </row>
    <row r="1978" spans="1:20" ht="14.25">
      <c r="A1978" s="9">
        <f t="shared" ref="A1978:B1978" si="2988">A1974</f>
        <v>11002</v>
      </c>
      <c r="B1978" s="9" t="str">
        <f t="shared" si="2988"/>
        <v>项庄</v>
      </c>
      <c r="C1978" s="9">
        <f t="shared" si="2943"/>
        <v>13</v>
      </c>
      <c r="D1978" s="9">
        <f t="shared" ref="D1978:G1978" si="2989">D1974</f>
        <v>0</v>
      </c>
      <c r="E1978" s="9">
        <f t="shared" si="2989"/>
        <v>1</v>
      </c>
      <c r="F1978" s="9">
        <f t="shared" si="2989"/>
        <v>1</v>
      </c>
      <c r="G1978" s="9">
        <f t="shared" si="2989"/>
        <v>110021</v>
      </c>
      <c r="H1978" s="44" t="str">
        <f t="shared" si="2927"/>
        <v>card_11002_1_0</v>
      </c>
      <c r="I1978" s="9">
        <f t="shared" ref="I1978:M1978" si="2990">I1974</f>
        <v>0</v>
      </c>
      <c r="J1978" s="9" t="str">
        <f t="shared" si="2990"/>
        <v>11002_xiangzhuang_ui.mp3</v>
      </c>
      <c r="K1978" s="9">
        <f t="shared" si="2990"/>
        <v>0</v>
      </c>
      <c r="L1978" s="9">
        <f t="shared" si="2990"/>
        <v>0</v>
      </c>
      <c r="M1978" s="9" t="str">
        <f t="shared" si="2990"/>
        <v>sound_deadnan.mp3</v>
      </c>
      <c r="N1978" s="9"/>
      <c r="P1978" t="str">
        <f t="shared" si="2928"/>
        <v>10</v>
      </c>
      <c r="Q1978">
        <v>1</v>
      </c>
      <c r="R1978">
        <v>0</v>
      </c>
      <c r="S1978" s="2">
        <v>505</v>
      </c>
      <c r="T1978" s="2">
        <f>VLOOKUP(B1998,Sheet3!B:C,2,FALSE)</f>
        <v>20</v>
      </c>
    </row>
    <row r="1979" spans="1:20" ht="14.25">
      <c r="A1979" s="9">
        <f t="shared" ref="A1979:B1979" si="2991">A1975</f>
        <v>11002</v>
      </c>
      <c r="B1979" s="9" t="str">
        <f t="shared" si="2991"/>
        <v>项庄</v>
      </c>
      <c r="C1979" s="9">
        <f t="shared" si="2943"/>
        <v>13</v>
      </c>
      <c r="D1979" s="9">
        <f t="shared" ref="D1979:G1979" si="2992">D1975</f>
        <v>1</v>
      </c>
      <c r="E1979" s="9">
        <f t="shared" si="2992"/>
        <v>1</v>
      </c>
      <c r="F1979" s="9">
        <f t="shared" si="2992"/>
        <v>1</v>
      </c>
      <c r="G1979" s="9">
        <f t="shared" si="2992"/>
        <v>110021</v>
      </c>
      <c r="H1979" s="44" t="str">
        <f t="shared" si="2927"/>
        <v>card_11002_1_1</v>
      </c>
      <c r="I1979" s="9">
        <f t="shared" ref="I1979:M1979" si="2993">I1975</f>
        <v>0</v>
      </c>
      <c r="J1979" s="9" t="str">
        <f t="shared" si="2993"/>
        <v>11002_xiangzhuang_ui.mp3</v>
      </c>
      <c r="K1979" s="9">
        <f t="shared" si="2993"/>
        <v>0</v>
      </c>
      <c r="L1979" s="9">
        <f t="shared" si="2993"/>
        <v>0</v>
      </c>
      <c r="M1979" s="9" t="str">
        <f t="shared" si="2993"/>
        <v>sound_deadnan.mp3</v>
      </c>
      <c r="N1979" s="9"/>
      <c r="P1979" t="str">
        <f t="shared" si="2928"/>
        <v>10</v>
      </c>
      <c r="Q1979">
        <v>1</v>
      </c>
      <c r="R1979">
        <v>1</v>
      </c>
      <c r="S1979" s="2">
        <v>506</v>
      </c>
      <c r="T1979" s="2">
        <f>VLOOKUP(B1999,Sheet3!B:C,2,FALSE)</f>
        <v>20</v>
      </c>
    </row>
    <row r="1980" spans="1:20" ht="14.25">
      <c r="A1980" s="9">
        <f t="shared" ref="A1980:B1980" si="2994">A1976</f>
        <v>11002</v>
      </c>
      <c r="B1980" s="9" t="str">
        <f t="shared" si="2994"/>
        <v>项庄</v>
      </c>
      <c r="C1980" s="9">
        <f t="shared" si="2943"/>
        <v>13</v>
      </c>
      <c r="D1980" s="9">
        <f t="shared" ref="D1980:G1980" si="2995">D1976</f>
        <v>2</v>
      </c>
      <c r="E1980" s="9">
        <f t="shared" si="2995"/>
        <v>1</v>
      </c>
      <c r="F1980" s="9">
        <f t="shared" si="2995"/>
        <v>1</v>
      </c>
      <c r="G1980" s="9">
        <f t="shared" si="2995"/>
        <v>110021</v>
      </c>
      <c r="H1980" s="44" t="str">
        <f t="shared" si="2927"/>
        <v>card_11002_1_2</v>
      </c>
      <c r="I1980" s="9">
        <f t="shared" ref="I1980:M1980" si="2996">I1976</f>
        <v>0</v>
      </c>
      <c r="J1980" s="9" t="str">
        <f t="shared" si="2996"/>
        <v>11002_xiangzhuang_ui.mp3</v>
      </c>
      <c r="K1980" s="9">
        <f t="shared" si="2996"/>
        <v>0</v>
      </c>
      <c r="L1980" s="9">
        <f t="shared" si="2996"/>
        <v>0</v>
      </c>
      <c r="M1980" s="9" t="str">
        <f t="shared" si="2996"/>
        <v>sound_deadnan.mp3</v>
      </c>
      <c r="N1980" s="9"/>
      <c r="P1980" t="str">
        <f t="shared" si="2928"/>
        <v>10</v>
      </c>
      <c r="Q1980">
        <v>1</v>
      </c>
      <c r="R1980">
        <v>2</v>
      </c>
      <c r="S1980" s="2">
        <v>507</v>
      </c>
      <c r="T1980" s="2">
        <f>VLOOKUP(B2000,Sheet3!B:C,2,FALSE)</f>
        <v>20</v>
      </c>
    </row>
    <row r="1981" spans="1:20" ht="14.25">
      <c r="A1981" s="9">
        <f t="shared" ref="A1981:B1981" si="2997">A1977</f>
        <v>11002</v>
      </c>
      <c r="B1981" s="9" t="str">
        <f t="shared" si="2997"/>
        <v>项庄</v>
      </c>
      <c r="C1981" s="9">
        <f t="shared" si="2943"/>
        <v>13</v>
      </c>
      <c r="D1981" s="9">
        <f t="shared" ref="D1981:G1981" si="2998">D1977</f>
        <v>3</v>
      </c>
      <c r="E1981" s="9">
        <f t="shared" si="2998"/>
        <v>1</v>
      </c>
      <c r="F1981" s="9">
        <f t="shared" si="2998"/>
        <v>1</v>
      </c>
      <c r="G1981" s="9">
        <f t="shared" si="2998"/>
        <v>110021</v>
      </c>
      <c r="H1981" s="44" t="str">
        <f t="shared" si="2927"/>
        <v>card_11002_1_3</v>
      </c>
      <c r="I1981" s="9">
        <f t="shared" ref="I1981:M1981" si="2999">I1977</f>
        <v>0</v>
      </c>
      <c r="J1981" s="9" t="str">
        <f t="shared" si="2999"/>
        <v>11002_xiangzhuang_ui.mp3</v>
      </c>
      <c r="K1981" s="9">
        <f t="shared" si="2999"/>
        <v>0</v>
      </c>
      <c r="L1981" s="9">
        <f t="shared" si="2999"/>
        <v>0</v>
      </c>
      <c r="M1981" s="9" t="str">
        <f t="shared" si="2999"/>
        <v>sound_deadnan.mp3</v>
      </c>
      <c r="N1981" s="9"/>
      <c r="P1981" t="str">
        <f t="shared" si="2928"/>
        <v>10</v>
      </c>
      <c r="Q1981">
        <v>1</v>
      </c>
      <c r="R1981">
        <v>3</v>
      </c>
      <c r="S1981" s="2">
        <v>508</v>
      </c>
      <c r="T1981" s="2">
        <f>VLOOKUP(B2001,Sheet3!B:C,2,FALSE)</f>
        <v>20</v>
      </c>
    </row>
    <row r="1982" spans="1:20" ht="14.25">
      <c r="A1982" s="9">
        <f t="shared" ref="A1982:B1982" si="3000">A1978</f>
        <v>11002</v>
      </c>
      <c r="B1982" s="9" t="str">
        <f t="shared" si="3000"/>
        <v>项庄</v>
      </c>
      <c r="C1982" s="9">
        <f t="shared" si="2943"/>
        <v>14</v>
      </c>
      <c r="D1982" s="9">
        <f t="shared" ref="D1982:G1982" si="3001">D1978</f>
        <v>0</v>
      </c>
      <c r="E1982" s="9">
        <f t="shared" si="3001"/>
        <v>1</v>
      </c>
      <c r="F1982" s="9">
        <f t="shared" si="3001"/>
        <v>1</v>
      </c>
      <c r="G1982" s="9">
        <f t="shared" si="3001"/>
        <v>110021</v>
      </c>
      <c r="H1982" s="44" t="str">
        <f t="shared" si="2927"/>
        <v>card_11002_1_0</v>
      </c>
      <c r="I1982" s="9">
        <f t="shared" ref="I1982:M1982" si="3002">I1978</f>
        <v>0</v>
      </c>
      <c r="J1982" s="9" t="str">
        <f t="shared" si="3002"/>
        <v>11002_xiangzhuang_ui.mp3</v>
      </c>
      <c r="K1982" s="9">
        <f t="shared" si="3002"/>
        <v>0</v>
      </c>
      <c r="L1982" s="9">
        <f t="shared" si="3002"/>
        <v>0</v>
      </c>
      <c r="M1982" s="9" t="str">
        <f t="shared" si="3002"/>
        <v>sound_deadnan.mp3</v>
      </c>
      <c r="N1982" s="9"/>
      <c r="P1982" t="str">
        <f t="shared" si="2928"/>
        <v>10</v>
      </c>
      <c r="Q1982">
        <v>1</v>
      </c>
      <c r="R1982">
        <v>0</v>
      </c>
      <c r="S1982" s="2">
        <v>509</v>
      </c>
      <c r="T1982" s="2">
        <f>VLOOKUP(B2002,Sheet3!B:C,2,FALSE)</f>
        <v>20</v>
      </c>
    </row>
    <row r="1983" spans="1:20" ht="14.25">
      <c r="A1983" s="9">
        <f t="shared" ref="A1983:B1983" si="3003">A1979</f>
        <v>11002</v>
      </c>
      <c r="B1983" s="9" t="str">
        <f t="shared" si="3003"/>
        <v>项庄</v>
      </c>
      <c r="C1983" s="9">
        <f t="shared" si="2943"/>
        <v>14</v>
      </c>
      <c r="D1983" s="9">
        <f t="shared" ref="D1983:G1983" si="3004">D1979</f>
        <v>1</v>
      </c>
      <c r="E1983" s="9">
        <f t="shared" si="3004"/>
        <v>1</v>
      </c>
      <c r="F1983" s="9">
        <f t="shared" si="3004"/>
        <v>1</v>
      </c>
      <c r="G1983" s="9">
        <f t="shared" si="3004"/>
        <v>110021</v>
      </c>
      <c r="H1983" s="44" t="str">
        <f t="shared" si="2927"/>
        <v>card_11002_1_1</v>
      </c>
      <c r="I1983" s="9">
        <f t="shared" ref="I1983:M1983" si="3005">I1979</f>
        <v>0</v>
      </c>
      <c r="J1983" s="9" t="str">
        <f t="shared" si="3005"/>
        <v>11002_xiangzhuang_ui.mp3</v>
      </c>
      <c r="K1983" s="9">
        <f t="shared" si="3005"/>
        <v>0</v>
      </c>
      <c r="L1983" s="9">
        <f t="shared" si="3005"/>
        <v>0</v>
      </c>
      <c r="M1983" s="9" t="str">
        <f t="shared" si="3005"/>
        <v>sound_deadnan.mp3</v>
      </c>
      <c r="N1983" s="9"/>
      <c r="P1983" t="str">
        <f t="shared" si="2928"/>
        <v>10</v>
      </c>
      <c r="Q1983">
        <v>1</v>
      </c>
      <c r="R1983">
        <v>1</v>
      </c>
      <c r="S1983" s="2">
        <v>510</v>
      </c>
      <c r="T1983" s="2">
        <f>VLOOKUP(B2003,Sheet3!B:C,2,FALSE)</f>
        <v>20</v>
      </c>
    </row>
    <row r="1984" spans="1:20" ht="14.25">
      <c r="A1984" s="9">
        <f t="shared" ref="A1984:B1984" si="3006">A1980</f>
        <v>11002</v>
      </c>
      <c r="B1984" s="9" t="str">
        <f t="shared" si="3006"/>
        <v>项庄</v>
      </c>
      <c r="C1984" s="9">
        <f t="shared" si="2943"/>
        <v>14</v>
      </c>
      <c r="D1984" s="9">
        <f t="shared" ref="D1984:G1984" si="3007">D1980</f>
        <v>2</v>
      </c>
      <c r="E1984" s="9">
        <f t="shared" si="3007"/>
        <v>1</v>
      </c>
      <c r="F1984" s="9">
        <f t="shared" si="3007"/>
        <v>1</v>
      </c>
      <c r="G1984" s="9">
        <f t="shared" si="3007"/>
        <v>110021</v>
      </c>
      <c r="H1984" s="44" t="str">
        <f t="shared" si="2927"/>
        <v>card_11002_1_2</v>
      </c>
      <c r="I1984" s="9">
        <f t="shared" ref="I1984:M1984" si="3008">I1980</f>
        <v>0</v>
      </c>
      <c r="J1984" s="9" t="str">
        <f t="shared" si="3008"/>
        <v>11002_xiangzhuang_ui.mp3</v>
      </c>
      <c r="K1984" s="9">
        <f t="shared" si="3008"/>
        <v>0</v>
      </c>
      <c r="L1984" s="9">
        <f t="shared" si="3008"/>
        <v>0</v>
      </c>
      <c r="M1984" s="9" t="str">
        <f t="shared" si="3008"/>
        <v>sound_deadnan.mp3</v>
      </c>
      <c r="N1984" s="9"/>
      <c r="P1984" t="str">
        <f t="shared" si="2928"/>
        <v>10</v>
      </c>
      <c r="Q1984">
        <v>1</v>
      </c>
      <c r="R1984">
        <v>2</v>
      </c>
      <c r="S1984" s="2">
        <v>511</v>
      </c>
      <c r="T1984" s="2">
        <f>VLOOKUP(B2004,Sheet3!B:C,2,FALSE)</f>
        <v>20</v>
      </c>
    </row>
    <row r="1985" spans="1:22" ht="14.25">
      <c r="A1985" s="9">
        <f t="shared" ref="A1985:B1985" si="3009">A1981</f>
        <v>11002</v>
      </c>
      <c r="B1985" s="9" t="str">
        <f t="shared" si="3009"/>
        <v>项庄</v>
      </c>
      <c r="C1985" s="9">
        <f t="shared" si="2943"/>
        <v>14</v>
      </c>
      <c r="D1985" s="9">
        <f t="shared" ref="D1985:G1985" si="3010">D1981</f>
        <v>3</v>
      </c>
      <c r="E1985" s="9">
        <f t="shared" si="3010"/>
        <v>1</v>
      </c>
      <c r="F1985" s="9">
        <f t="shared" si="3010"/>
        <v>1</v>
      </c>
      <c r="G1985" s="9">
        <f t="shared" si="3010"/>
        <v>110021</v>
      </c>
      <c r="H1985" s="44" t="str">
        <f t="shared" si="2927"/>
        <v>card_11002_1_3</v>
      </c>
      <c r="I1985" s="9">
        <f t="shared" ref="I1985:M1985" si="3011">I1981</f>
        <v>0</v>
      </c>
      <c r="J1985" s="9" t="str">
        <f t="shared" si="3011"/>
        <v>11002_xiangzhuang_ui.mp3</v>
      </c>
      <c r="K1985" s="9">
        <f t="shared" si="3011"/>
        <v>0</v>
      </c>
      <c r="L1985" s="9">
        <f t="shared" si="3011"/>
        <v>0</v>
      </c>
      <c r="M1985" s="9" t="str">
        <f t="shared" si="3011"/>
        <v>sound_deadnan.mp3</v>
      </c>
      <c r="N1985" s="9"/>
      <c r="P1985" t="str">
        <f t="shared" si="2928"/>
        <v>10</v>
      </c>
      <c r="Q1985">
        <v>1</v>
      </c>
      <c r="R1985">
        <v>3</v>
      </c>
      <c r="S1985" s="2">
        <v>512</v>
      </c>
      <c r="T1985" s="2">
        <f>VLOOKUP(B2005,Sheet3!B:C,2,FALSE)</f>
        <v>20</v>
      </c>
    </row>
    <row r="1986" spans="1:22" ht="14.25">
      <c r="A1986" s="9">
        <f t="shared" ref="A1986:B1986" si="3012">A1982</f>
        <v>11002</v>
      </c>
      <c r="B1986" s="9" t="str">
        <f t="shared" si="3012"/>
        <v>项庄</v>
      </c>
      <c r="C1986" s="9">
        <f t="shared" si="2943"/>
        <v>15</v>
      </c>
      <c r="D1986" s="9">
        <f t="shared" ref="D1986:G1986" si="3013">D1982</f>
        <v>0</v>
      </c>
      <c r="E1986" s="9">
        <f t="shared" si="3013"/>
        <v>1</v>
      </c>
      <c r="F1986" s="9">
        <f t="shared" si="3013"/>
        <v>1</v>
      </c>
      <c r="G1986" s="9">
        <f t="shared" si="3013"/>
        <v>110021</v>
      </c>
      <c r="H1986" s="44" t="str">
        <f t="shared" si="2927"/>
        <v>card_11002_1_0</v>
      </c>
      <c r="I1986" s="9">
        <f t="shared" ref="I1986:M1986" si="3014">I1982</f>
        <v>0</v>
      </c>
      <c r="J1986" s="9" t="str">
        <f t="shared" si="3014"/>
        <v>11002_xiangzhuang_ui.mp3</v>
      </c>
      <c r="K1986" s="9">
        <f t="shared" si="3014"/>
        <v>0</v>
      </c>
      <c r="L1986" s="9">
        <f t="shared" si="3014"/>
        <v>0</v>
      </c>
      <c r="M1986" s="9" t="str">
        <f t="shared" si="3014"/>
        <v>sound_deadnan.mp3</v>
      </c>
      <c r="N1986" s="9"/>
      <c r="P1986" t="str">
        <f t="shared" si="2928"/>
        <v>10</v>
      </c>
      <c r="Q1986">
        <v>1</v>
      </c>
      <c r="R1986">
        <v>0</v>
      </c>
      <c r="T1986" s="2">
        <f>VLOOKUP(B2006,Sheet3!B:C,2,FALSE)</f>
        <v>20</v>
      </c>
      <c r="U1986">
        <f t="shared" ref="U1986:U2001" si="3015">G2006</f>
        <v>110031</v>
      </c>
      <c r="V1986" t="str">
        <f t="shared" ref="V1986:V2001" si="3016">H2006</f>
        <v>card_11003_1_0</v>
      </c>
    </row>
    <row r="1987" spans="1:22" ht="14.25">
      <c r="A1987" s="9">
        <f t="shared" ref="A1987:B1987" si="3017">A1983</f>
        <v>11002</v>
      </c>
      <c r="B1987" s="9" t="str">
        <f t="shared" si="3017"/>
        <v>项庄</v>
      </c>
      <c r="C1987" s="9">
        <f t="shared" si="2943"/>
        <v>15</v>
      </c>
      <c r="D1987" s="9">
        <f t="shared" ref="D1987:G1987" si="3018">D1983</f>
        <v>1</v>
      </c>
      <c r="E1987" s="9">
        <f t="shared" si="3018"/>
        <v>1</v>
      </c>
      <c r="F1987" s="9">
        <f t="shared" si="3018"/>
        <v>1</v>
      </c>
      <c r="G1987" s="9">
        <f t="shared" si="3018"/>
        <v>110021</v>
      </c>
      <c r="H1987" s="44" t="str">
        <f t="shared" si="2927"/>
        <v>card_11002_1_1</v>
      </c>
      <c r="I1987" s="9">
        <f t="shared" ref="I1987:M1987" si="3019">I1983</f>
        <v>0</v>
      </c>
      <c r="J1987" s="9" t="str">
        <f t="shared" si="3019"/>
        <v>11002_xiangzhuang_ui.mp3</v>
      </c>
      <c r="K1987" s="9">
        <f t="shared" si="3019"/>
        <v>0</v>
      </c>
      <c r="L1987" s="9">
        <f t="shared" si="3019"/>
        <v>0</v>
      </c>
      <c r="M1987" s="9" t="str">
        <f t="shared" si="3019"/>
        <v>sound_deadnan.mp3</v>
      </c>
      <c r="N1987" s="9"/>
      <c r="P1987" t="str">
        <f t="shared" si="2928"/>
        <v>10</v>
      </c>
      <c r="Q1987">
        <v>1</v>
      </c>
      <c r="R1987">
        <v>1</v>
      </c>
      <c r="T1987" s="2">
        <f>VLOOKUP(B2007,Sheet3!B:C,2,FALSE)</f>
        <v>20</v>
      </c>
      <c r="U1987">
        <f t="shared" si="3015"/>
        <v>110031</v>
      </c>
      <c r="V1987" t="str">
        <f t="shared" si="3016"/>
        <v>card_11003_1_1</v>
      </c>
    </row>
    <row r="1988" spans="1:22" ht="14.25">
      <c r="A1988" s="9">
        <f t="shared" ref="A1988:B1988" si="3020">A1984</f>
        <v>11002</v>
      </c>
      <c r="B1988" s="9" t="str">
        <f t="shared" si="3020"/>
        <v>项庄</v>
      </c>
      <c r="C1988" s="9">
        <f t="shared" si="2943"/>
        <v>15</v>
      </c>
      <c r="D1988" s="9">
        <f t="shared" ref="D1988:G1988" si="3021">D1984</f>
        <v>2</v>
      </c>
      <c r="E1988" s="9">
        <f t="shared" si="3021"/>
        <v>1</v>
      </c>
      <c r="F1988" s="9">
        <f t="shared" si="3021"/>
        <v>1</v>
      </c>
      <c r="G1988" s="9">
        <f t="shared" si="3021"/>
        <v>110021</v>
      </c>
      <c r="H1988" s="44" t="str">
        <f t="shared" si="2927"/>
        <v>card_11002_1_2</v>
      </c>
      <c r="I1988" s="9">
        <f t="shared" ref="I1988:M1988" si="3022">I1984</f>
        <v>0</v>
      </c>
      <c r="J1988" s="9" t="str">
        <f t="shared" si="3022"/>
        <v>11002_xiangzhuang_ui.mp3</v>
      </c>
      <c r="K1988" s="9">
        <f t="shared" si="3022"/>
        <v>0</v>
      </c>
      <c r="L1988" s="9">
        <f t="shared" si="3022"/>
        <v>0</v>
      </c>
      <c r="M1988" s="9" t="str">
        <f t="shared" si="3022"/>
        <v>sound_deadnan.mp3</v>
      </c>
      <c r="N1988" s="9"/>
      <c r="P1988" t="str">
        <f t="shared" si="2928"/>
        <v>10</v>
      </c>
      <c r="Q1988">
        <v>1</v>
      </c>
      <c r="R1988">
        <v>2</v>
      </c>
      <c r="T1988" s="2">
        <f>VLOOKUP(B2008,Sheet3!B:C,2,FALSE)</f>
        <v>20</v>
      </c>
      <c r="U1988">
        <f t="shared" si="3015"/>
        <v>110031</v>
      </c>
      <c r="V1988" t="str">
        <f t="shared" si="3016"/>
        <v>card_11003_1_2</v>
      </c>
    </row>
    <row r="1989" spans="1:22" ht="14.25">
      <c r="A1989" s="9">
        <f t="shared" ref="A1989:B1989" si="3023">A1985</f>
        <v>11002</v>
      </c>
      <c r="B1989" s="9" t="str">
        <f t="shared" si="3023"/>
        <v>项庄</v>
      </c>
      <c r="C1989" s="9">
        <f t="shared" si="2943"/>
        <v>15</v>
      </c>
      <c r="D1989" s="9">
        <f t="shared" ref="D1989:G1989" si="3024">D1985</f>
        <v>3</v>
      </c>
      <c r="E1989" s="9">
        <f t="shared" si="3024"/>
        <v>1</v>
      </c>
      <c r="F1989" s="9">
        <f t="shared" si="3024"/>
        <v>1</v>
      </c>
      <c r="G1989" s="9">
        <f t="shared" si="3024"/>
        <v>110021</v>
      </c>
      <c r="H1989" s="44" t="str">
        <f t="shared" si="2927"/>
        <v>card_11002_1_3</v>
      </c>
      <c r="I1989" s="9">
        <f t="shared" ref="I1989:M1989" si="3025">I1985</f>
        <v>0</v>
      </c>
      <c r="J1989" s="9" t="str">
        <f t="shared" si="3025"/>
        <v>11002_xiangzhuang_ui.mp3</v>
      </c>
      <c r="K1989" s="9">
        <f t="shared" si="3025"/>
        <v>0</v>
      </c>
      <c r="L1989" s="9">
        <f t="shared" si="3025"/>
        <v>0</v>
      </c>
      <c r="M1989" s="9" t="str">
        <f t="shared" si="3025"/>
        <v>sound_deadnan.mp3</v>
      </c>
      <c r="N1989" s="9"/>
      <c r="P1989" t="str">
        <f t="shared" si="2928"/>
        <v>10</v>
      </c>
      <c r="Q1989">
        <v>1</v>
      </c>
      <c r="R1989">
        <v>3</v>
      </c>
      <c r="T1989" s="2">
        <f>VLOOKUP(B2009,Sheet3!B:C,2,FALSE)</f>
        <v>20</v>
      </c>
      <c r="U1989">
        <f t="shared" si="3015"/>
        <v>110031</v>
      </c>
      <c r="V1989" t="str">
        <f t="shared" si="3016"/>
        <v>card_11003_1_3</v>
      </c>
    </row>
    <row r="1990" spans="1:22" ht="17.25">
      <c r="A1990" s="9">
        <v>11003</v>
      </c>
      <c r="B1990" s="53" t="s">
        <v>249</v>
      </c>
      <c r="C1990" s="9">
        <v>0</v>
      </c>
      <c r="D1990" s="9">
        <v>0</v>
      </c>
      <c r="E1990" s="42">
        <v>1</v>
      </c>
      <c r="F1990" s="48">
        <v>1</v>
      </c>
      <c r="G1990" s="42">
        <v>110031</v>
      </c>
      <c r="H1990" s="44" t="str">
        <f t="shared" si="2927"/>
        <v>card_11003_1_0</v>
      </c>
      <c r="I1990" s="43">
        <v>0</v>
      </c>
      <c r="J1990" s="45" t="s">
        <v>251</v>
      </c>
      <c r="K1990" s="45">
        <v>0</v>
      </c>
      <c r="L1990" s="43">
        <v>0</v>
      </c>
      <c r="M1990" s="42" t="s">
        <v>36</v>
      </c>
      <c r="N1990" s="9"/>
      <c r="P1990" t="str">
        <f t="shared" si="2928"/>
        <v>10</v>
      </c>
      <c r="Q1990">
        <v>1</v>
      </c>
      <c r="R1990">
        <v>0</v>
      </c>
      <c r="T1990" s="2">
        <f>VLOOKUP(B2010,Sheet3!B:C,2,FALSE)</f>
        <v>20</v>
      </c>
      <c r="U1990">
        <f t="shared" si="3015"/>
        <v>110031</v>
      </c>
      <c r="V1990" t="str">
        <f t="shared" si="3016"/>
        <v>card_11003_1_0</v>
      </c>
    </row>
    <row r="1991" spans="1:22" ht="17.25">
      <c r="A1991" s="9">
        <v>11003</v>
      </c>
      <c r="B1991" s="53" t="s">
        <v>249</v>
      </c>
      <c r="C1991" s="9">
        <v>0</v>
      </c>
      <c r="D1991" s="9">
        <v>1</v>
      </c>
      <c r="E1991" s="42">
        <v>1</v>
      </c>
      <c r="F1991" s="48">
        <v>1</v>
      </c>
      <c r="G1991" s="42">
        <v>110031</v>
      </c>
      <c r="H1991" s="44" t="str">
        <f t="shared" ref="H1991:H2054" si="3026">"card_"&amp;A1991&amp;"_"&amp;Q1991&amp;"_"&amp;R1991</f>
        <v>card_11003_1_1</v>
      </c>
      <c r="I1991" s="43">
        <v>0</v>
      </c>
      <c r="J1991" s="45" t="s">
        <v>251</v>
      </c>
      <c r="K1991" s="45">
        <v>0</v>
      </c>
      <c r="L1991" s="43">
        <v>0</v>
      </c>
      <c r="M1991" s="42" t="s">
        <v>36</v>
      </c>
      <c r="N1991" s="9"/>
      <c r="P1991" t="str">
        <f t="shared" si="2928"/>
        <v>10</v>
      </c>
      <c r="Q1991">
        <v>1</v>
      </c>
      <c r="R1991">
        <v>1</v>
      </c>
      <c r="T1991" s="2">
        <f>VLOOKUP(B2011,Sheet3!B:C,2,FALSE)</f>
        <v>20</v>
      </c>
      <c r="U1991">
        <f t="shared" si="3015"/>
        <v>110031</v>
      </c>
      <c r="V1991" t="str">
        <f t="shared" si="3016"/>
        <v>card_11003_1_1</v>
      </c>
    </row>
    <row r="1992" spans="1:22" ht="17.25">
      <c r="A1992" s="9">
        <v>11003</v>
      </c>
      <c r="B1992" s="53" t="s">
        <v>249</v>
      </c>
      <c r="C1992" s="9">
        <v>0</v>
      </c>
      <c r="D1992" s="9">
        <v>2</v>
      </c>
      <c r="E1992" s="42">
        <v>1</v>
      </c>
      <c r="F1992" s="48">
        <v>1</v>
      </c>
      <c r="G1992" s="42">
        <v>110031</v>
      </c>
      <c r="H1992" s="44" t="str">
        <f t="shared" si="3026"/>
        <v>card_11003_1_2</v>
      </c>
      <c r="I1992" s="43">
        <v>0</v>
      </c>
      <c r="J1992" s="45" t="s">
        <v>251</v>
      </c>
      <c r="K1992" s="45">
        <v>0</v>
      </c>
      <c r="L1992" s="43">
        <v>0</v>
      </c>
      <c r="M1992" s="42" t="s">
        <v>36</v>
      </c>
      <c r="N1992" s="9"/>
      <c r="P1992" t="str">
        <f t="shared" ref="P1992:P2055" si="3027">MIDB(A1992,2,2)</f>
        <v>10</v>
      </c>
      <c r="Q1992">
        <v>1</v>
      </c>
      <c r="R1992">
        <v>2</v>
      </c>
      <c r="T1992" s="2">
        <f>VLOOKUP(B2012,Sheet3!B:C,2,FALSE)</f>
        <v>20</v>
      </c>
      <c r="U1992">
        <f t="shared" si="3015"/>
        <v>110031</v>
      </c>
      <c r="V1992" t="str">
        <f t="shared" si="3016"/>
        <v>card_11003_1_2</v>
      </c>
    </row>
    <row r="1993" spans="1:22" ht="17.25">
      <c r="A1993" s="9">
        <v>11003</v>
      </c>
      <c r="B1993" s="53" t="s">
        <v>249</v>
      </c>
      <c r="C1993" s="9">
        <v>0</v>
      </c>
      <c r="D1993" s="9">
        <v>3</v>
      </c>
      <c r="E1993" s="42">
        <v>1</v>
      </c>
      <c r="F1993" s="48">
        <v>1</v>
      </c>
      <c r="G1993" s="42">
        <v>110031</v>
      </c>
      <c r="H1993" s="44" t="str">
        <f t="shared" si="3026"/>
        <v>card_11003_1_3</v>
      </c>
      <c r="I1993" s="43">
        <v>0</v>
      </c>
      <c r="J1993" s="45" t="s">
        <v>251</v>
      </c>
      <c r="K1993" s="45">
        <v>0</v>
      </c>
      <c r="L1993" s="43">
        <v>0</v>
      </c>
      <c r="M1993" s="42" t="s">
        <v>36</v>
      </c>
      <c r="N1993" s="9"/>
      <c r="P1993" t="str">
        <f t="shared" si="3027"/>
        <v>10</v>
      </c>
      <c r="Q1993">
        <v>1</v>
      </c>
      <c r="R1993">
        <v>3</v>
      </c>
      <c r="T1993" s="2">
        <f>VLOOKUP(B2013,Sheet3!B:C,2,FALSE)</f>
        <v>20</v>
      </c>
      <c r="U1993">
        <f t="shared" si="3015"/>
        <v>110031</v>
      </c>
      <c r="V1993" t="str">
        <f t="shared" si="3016"/>
        <v>card_11003_1_3</v>
      </c>
    </row>
    <row r="1994" spans="1:22" ht="17.25">
      <c r="A1994" s="9">
        <v>11003</v>
      </c>
      <c r="B1994" s="53" t="s">
        <v>249</v>
      </c>
      <c r="C1994" s="9">
        <v>1</v>
      </c>
      <c r="D1994" s="9">
        <v>0</v>
      </c>
      <c r="E1994" s="42">
        <v>1</v>
      </c>
      <c r="F1994" s="48">
        <v>1</v>
      </c>
      <c r="G1994" s="42">
        <v>110031</v>
      </c>
      <c r="H1994" s="44" t="str">
        <f t="shared" si="3026"/>
        <v>card_11003_1_0</v>
      </c>
      <c r="I1994" s="43">
        <v>0</v>
      </c>
      <c r="J1994" s="45" t="s">
        <v>251</v>
      </c>
      <c r="K1994" s="45">
        <v>0</v>
      </c>
      <c r="L1994" s="43">
        <v>0</v>
      </c>
      <c r="M1994" s="42" t="s">
        <v>36</v>
      </c>
      <c r="N1994" s="9"/>
      <c r="P1994" t="str">
        <f t="shared" si="3027"/>
        <v>10</v>
      </c>
      <c r="Q1994">
        <v>1</v>
      </c>
      <c r="R1994">
        <v>0</v>
      </c>
      <c r="T1994" s="2">
        <f>VLOOKUP(B2014,Sheet3!B:C,2,FALSE)</f>
        <v>20</v>
      </c>
      <c r="U1994">
        <f t="shared" si="3015"/>
        <v>110031</v>
      </c>
      <c r="V1994" t="str">
        <f t="shared" si="3016"/>
        <v>card_11003_1_0</v>
      </c>
    </row>
    <row r="1995" spans="1:22" ht="17.25">
      <c r="A1995" s="9">
        <v>11003</v>
      </c>
      <c r="B1995" s="53" t="s">
        <v>249</v>
      </c>
      <c r="C1995" s="9">
        <v>1</v>
      </c>
      <c r="D1995" s="9">
        <v>1</v>
      </c>
      <c r="E1995" s="42">
        <v>1</v>
      </c>
      <c r="F1995" s="48">
        <v>1</v>
      </c>
      <c r="G1995" s="42">
        <v>110031</v>
      </c>
      <c r="H1995" s="44" t="str">
        <f t="shared" si="3026"/>
        <v>card_11003_1_1</v>
      </c>
      <c r="I1995" s="43">
        <v>0</v>
      </c>
      <c r="J1995" s="45" t="s">
        <v>251</v>
      </c>
      <c r="K1995" s="45">
        <v>0</v>
      </c>
      <c r="L1995" s="43">
        <v>0</v>
      </c>
      <c r="M1995" s="42" t="s">
        <v>36</v>
      </c>
      <c r="N1995" s="9"/>
      <c r="P1995" t="str">
        <f t="shared" si="3027"/>
        <v>10</v>
      </c>
      <c r="Q1995">
        <v>1</v>
      </c>
      <c r="R1995">
        <v>1</v>
      </c>
      <c r="T1995" s="2">
        <f>VLOOKUP(B2015,Sheet3!B:C,2,FALSE)</f>
        <v>20</v>
      </c>
      <c r="U1995">
        <f t="shared" si="3015"/>
        <v>110031</v>
      </c>
      <c r="V1995" t="str">
        <f t="shared" si="3016"/>
        <v>card_11003_1_1</v>
      </c>
    </row>
    <row r="1996" spans="1:22" ht="17.25">
      <c r="A1996" s="9">
        <v>11003</v>
      </c>
      <c r="B1996" s="53" t="s">
        <v>249</v>
      </c>
      <c r="C1996" s="9">
        <v>1</v>
      </c>
      <c r="D1996" s="9">
        <v>2</v>
      </c>
      <c r="E1996" s="42">
        <v>1</v>
      </c>
      <c r="F1996" s="48">
        <v>1</v>
      </c>
      <c r="G1996" s="42">
        <v>110031</v>
      </c>
      <c r="H1996" s="44" t="str">
        <f t="shared" si="3026"/>
        <v>card_11003_1_2</v>
      </c>
      <c r="I1996" s="43">
        <v>0</v>
      </c>
      <c r="J1996" s="45" t="s">
        <v>251</v>
      </c>
      <c r="K1996" s="45">
        <v>0</v>
      </c>
      <c r="L1996" s="43">
        <v>0</v>
      </c>
      <c r="M1996" s="42" t="s">
        <v>36</v>
      </c>
      <c r="N1996" s="9"/>
      <c r="P1996" t="str">
        <f t="shared" si="3027"/>
        <v>10</v>
      </c>
      <c r="Q1996">
        <v>1</v>
      </c>
      <c r="R1996">
        <v>2</v>
      </c>
      <c r="T1996" s="2">
        <f>VLOOKUP(B2016,Sheet3!B:C,2,FALSE)</f>
        <v>20</v>
      </c>
      <c r="U1996">
        <f t="shared" si="3015"/>
        <v>110031</v>
      </c>
      <c r="V1996" t="str">
        <f t="shared" si="3016"/>
        <v>card_11003_1_2</v>
      </c>
    </row>
    <row r="1997" spans="1:22" ht="17.25">
      <c r="A1997" s="9">
        <v>11003</v>
      </c>
      <c r="B1997" s="53" t="s">
        <v>249</v>
      </c>
      <c r="C1997" s="9">
        <v>1</v>
      </c>
      <c r="D1997" s="9">
        <v>3</v>
      </c>
      <c r="E1997" s="42">
        <v>1</v>
      </c>
      <c r="F1997" s="48">
        <v>1</v>
      </c>
      <c r="G1997" s="42">
        <v>110031</v>
      </c>
      <c r="H1997" s="44" t="str">
        <f t="shared" si="3026"/>
        <v>card_11003_1_3</v>
      </c>
      <c r="I1997" s="43">
        <v>0</v>
      </c>
      <c r="J1997" s="45" t="s">
        <v>251</v>
      </c>
      <c r="K1997" s="45">
        <v>0</v>
      </c>
      <c r="L1997" s="43">
        <v>0</v>
      </c>
      <c r="M1997" s="42" t="s">
        <v>36</v>
      </c>
      <c r="N1997" s="9"/>
      <c r="P1997" t="str">
        <f t="shared" si="3027"/>
        <v>10</v>
      </c>
      <c r="Q1997">
        <v>1</v>
      </c>
      <c r="R1997">
        <v>3</v>
      </c>
      <c r="T1997" s="2">
        <f>VLOOKUP(B2017,Sheet3!B:C,2,FALSE)</f>
        <v>20</v>
      </c>
      <c r="U1997">
        <f t="shared" si="3015"/>
        <v>110031</v>
      </c>
      <c r="V1997" t="str">
        <f t="shared" si="3016"/>
        <v>card_11003_1_3</v>
      </c>
    </row>
    <row r="1998" spans="1:22" ht="17.25">
      <c r="A1998" s="9">
        <v>11003</v>
      </c>
      <c r="B1998" s="53" t="s">
        <v>249</v>
      </c>
      <c r="C1998" s="9">
        <v>2</v>
      </c>
      <c r="D1998" s="9">
        <v>0</v>
      </c>
      <c r="E1998" s="42">
        <v>1</v>
      </c>
      <c r="F1998" s="48">
        <v>1</v>
      </c>
      <c r="G1998" s="42">
        <v>110031</v>
      </c>
      <c r="H1998" s="44" t="str">
        <f t="shared" si="3026"/>
        <v>card_11003_1_0</v>
      </c>
      <c r="I1998" s="43">
        <v>0</v>
      </c>
      <c r="J1998" s="45" t="s">
        <v>251</v>
      </c>
      <c r="K1998" s="45">
        <v>0</v>
      </c>
      <c r="L1998" s="43">
        <v>0</v>
      </c>
      <c r="M1998" s="42" t="s">
        <v>36</v>
      </c>
      <c r="N1998" s="9"/>
      <c r="P1998" t="str">
        <f t="shared" si="3027"/>
        <v>10</v>
      </c>
      <c r="Q1998">
        <v>1</v>
      </c>
      <c r="R1998">
        <v>0</v>
      </c>
      <c r="T1998" s="2">
        <f>VLOOKUP(B2018,Sheet3!B:C,2,FALSE)</f>
        <v>20</v>
      </c>
      <c r="U1998">
        <f t="shared" si="3015"/>
        <v>110031</v>
      </c>
      <c r="V1998" t="str">
        <f t="shared" si="3016"/>
        <v>card_11003_1_0</v>
      </c>
    </row>
    <row r="1999" spans="1:22" ht="17.25">
      <c r="A1999" s="9">
        <v>11003</v>
      </c>
      <c r="B1999" s="53" t="s">
        <v>249</v>
      </c>
      <c r="C1999" s="9">
        <v>2</v>
      </c>
      <c r="D1999" s="9">
        <v>1</v>
      </c>
      <c r="E1999" s="42">
        <v>1</v>
      </c>
      <c r="F1999" s="48">
        <v>1</v>
      </c>
      <c r="G1999" s="42">
        <v>110031</v>
      </c>
      <c r="H1999" s="44" t="str">
        <f t="shared" si="3026"/>
        <v>card_11003_1_1</v>
      </c>
      <c r="I1999" s="43">
        <v>0</v>
      </c>
      <c r="J1999" s="45" t="s">
        <v>251</v>
      </c>
      <c r="K1999" s="45">
        <v>0</v>
      </c>
      <c r="L1999" s="43">
        <v>0</v>
      </c>
      <c r="M1999" s="42" t="s">
        <v>36</v>
      </c>
      <c r="N1999" s="9"/>
      <c r="P1999" t="str">
        <f t="shared" si="3027"/>
        <v>10</v>
      </c>
      <c r="Q1999">
        <v>1</v>
      </c>
      <c r="R1999">
        <v>1</v>
      </c>
      <c r="T1999" s="2">
        <f>VLOOKUP(B2019,Sheet3!B:C,2,FALSE)</f>
        <v>20</v>
      </c>
      <c r="U1999">
        <f t="shared" si="3015"/>
        <v>110031</v>
      </c>
      <c r="V1999" t="str">
        <f t="shared" si="3016"/>
        <v>card_11003_1_1</v>
      </c>
    </row>
    <row r="2000" spans="1:22" ht="17.25">
      <c r="A2000" s="9">
        <v>11003</v>
      </c>
      <c r="B2000" s="53" t="s">
        <v>249</v>
      </c>
      <c r="C2000" s="9">
        <v>2</v>
      </c>
      <c r="D2000" s="9">
        <v>2</v>
      </c>
      <c r="E2000" s="42">
        <v>1</v>
      </c>
      <c r="F2000" s="48">
        <v>1</v>
      </c>
      <c r="G2000" s="42">
        <v>110031</v>
      </c>
      <c r="H2000" s="44" t="str">
        <f t="shared" si="3026"/>
        <v>card_11003_1_2</v>
      </c>
      <c r="I2000" s="43">
        <v>0</v>
      </c>
      <c r="J2000" s="45" t="s">
        <v>251</v>
      </c>
      <c r="K2000" s="45">
        <v>0</v>
      </c>
      <c r="L2000" s="43">
        <v>0</v>
      </c>
      <c r="M2000" s="42" t="s">
        <v>36</v>
      </c>
      <c r="N2000" s="9"/>
      <c r="P2000" t="str">
        <f t="shared" si="3027"/>
        <v>10</v>
      </c>
      <c r="Q2000">
        <v>1</v>
      </c>
      <c r="R2000">
        <v>2</v>
      </c>
      <c r="T2000" s="2">
        <f>VLOOKUP(B2020,Sheet3!B:C,2,FALSE)</f>
        <v>20</v>
      </c>
      <c r="U2000">
        <f t="shared" si="3015"/>
        <v>110031</v>
      </c>
      <c r="V2000" t="str">
        <f t="shared" si="3016"/>
        <v>card_11003_1_2</v>
      </c>
    </row>
    <row r="2001" spans="1:22" ht="17.25">
      <c r="A2001" s="9">
        <v>11003</v>
      </c>
      <c r="B2001" s="53" t="s">
        <v>249</v>
      </c>
      <c r="C2001" s="9">
        <v>2</v>
      </c>
      <c r="D2001" s="9">
        <v>3</v>
      </c>
      <c r="E2001" s="42">
        <v>1</v>
      </c>
      <c r="F2001" s="48">
        <v>1</v>
      </c>
      <c r="G2001" s="42">
        <v>110031</v>
      </c>
      <c r="H2001" s="44" t="str">
        <f t="shared" si="3026"/>
        <v>card_11003_1_3</v>
      </c>
      <c r="I2001" s="43">
        <v>0</v>
      </c>
      <c r="J2001" s="45" t="s">
        <v>251</v>
      </c>
      <c r="K2001" s="45">
        <v>0</v>
      </c>
      <c r="L2001" s="43">
        <v>0</v>
      </c>
      <c r="M2001" s="42" t="s">
        <v>36</v>
      </c>
      <c r="N2001" s="9"/>
      <c r="P2001" t="str">
        <f t="shared" si="3027"/>
        <v>10</v>
      </c>
      <c r="Q2001">
        <v>1</v>
      </c>
      <c r="R2001">
        <v>3</v>
      </c>
      <c r="T2001" s="2">
        <f>VLOOKUP(B2021,Sheet3!B:C,2,FALSE)</f>
        <v>20</v>
      </c>
      <c r="U2001">
        <f t="shared" si="3015"/>
        <v>110031</v>
      </c>
      <c r="V2001" t="str">
        <f t="shared" si="3016"/>
        <v>card_11003_1_3</v>
      </c>
    </row>
    <row r="2002" spans="1:22" ht="17.25">
      <c r="A2002" s="9">
        <v>11003</v>
      </c>
      <c r="B2002" s="53" t="s">
        <v>249</v>
      </c>
      <c r="C2002" s="9">
        <v>3</v>
      </c>
      <c r="D2002" s="9">
        <v>0</v>
      </c>
      <c r="E2002" s="42">
        <v>1</v>
      </c>
      <c r="F2002" s="48">
        <v>1</v>
      </c>
      <c r="G2002" s="42">
        <v>110031</v>
      </c>
      <c r="H2002" s="44" t="str">
        <f t="shared" si="3026"/>
        <v>card_11003_1_0</v>
      </c>
      <c r="I2002" s="43">
        <v>0</v>
      </c>
      <c r="J2002" s="45" t="s">
        <v>251</v>
      </c>
      <c r="K2002" s="45">
        <v>0</v>
      </c>
      <c r="L2002" s="43">
        <v>0</v>
      </c>
      <c r="M2002" s="42" t="s">
        <v>36</v>
      </c>
      <c r="N2002" s="9"/>
      <c r="P2002" t="str">
        <f t="shared" si="3027"/>
        <v>10</v>
      </c>
      <c r="Q2002">
        <v>1</v>
      </c>
      <c r="R2002">
        <v>0</v>
      </c>
      <c r="T2002" s="2"/>
    </row>
    <row r="2003" spans="1:22" ht="17.25">
      <c r="A2003" s="9">
        <v>11003</v>
      </c>
      <c r="B2003" s="53" t="s">
        <v>249</v>
      </c>
      <c r="C2003" s="9">
        <v>3</v>
      </c>
      <c r="D2003" s="9">
        <v>1</v>
      </c>
      <c r="E2003" s="42">
        <v>1</v>
      </c>
      <c r="F2003" s="48">
        <v>1</v>
      </c>
      <c r="G2003" s="42">
        <v>110031</v>
      </c>
      <c r="H2003" s="44" t="str">
        <f t="shared" si="3026"/>
        <v>card_11003_1_1</v>
      </c>
      <c r="I2003" s="43">
        <v>0</v>
      </c>
      <c r="J2003" s="45" t="s">
        <v>251</v>
      </c>
      <c r="K2003" s="45">
        <v>0</v>
      </c>
      <c r="L2003" s="43">
        <v>0</v>
      </c>
      <c r="M2003" s="42" t="s">
        <v>36</v>
      </c>
      <c r="N2003" s="9"/>
      <c r="P2003" t="str">
        <f t="shared" si="3027"/>
        <v>10</v>
      </c>
      <c r="Q2003">
        <v>1</v>
      </c>
      <c r="R2003">
        <v>1</v>
      </c>
      <c r="T2003" s="2"/>
    </row>
    <row r="2004" spans="1:22" ht="17.25">
      <c r="A2004" s="9">
        <v>11003</v>
      </c>
      <c r="B2004" s="53" t="s">
        <v>249</v>
      </c>
      <c r="C2004" s="9">
        <v>3</v>
      </c>
      <c r="D2004" s="9">
        <v>2</v>
      </c>
      <c r="E2004" s="42">
        <v>1</v>
      </c>
      <c r="F2004" s="48">
        <v>1</v>
      </c>
      <c r="G2004" s="42">
        <v>110031</v>
      </c>
      <c r="H2004" s="44" t="str">
        <f t="shared" si="3026"/>
        <v>card_11003_1_2</v>
      </c>
      <c r="I2004" s="43">
        <v>0</v>
      </c>
      <c r="J2004" s="45" t="s">
        <v>251</v>
      </c>
      <c r="K2004" s="45">
        <v>0</v>
      </c>
      <c r="L2004" s="43">
        <v>0</v>
      </c>
      <c r="M2004" s="42" t="s">
        <v>36</v>
      </c>
      <c r="N2004" s="9"/>
      <c r="P2004" t="str">
        <f t="shared" si="3027"/>
        <v>10</v>
      </c>
      <c r="Q2004">
        <v>1</v>
      </c>
      <c r="R2004">
        <v>2</v>
      </c>
      <c r="T2004" s="2"/>
    </row>
    <row r="2005" spans="1:22" ht="17.25">
      <c r="A2005" s="9">
        <v>11003</v>
      </c>
      <c r="B2005" s="53" t="s">
        <v>249</v>
      </c>
      <c r="C2005" s="9">
        <v>3</v>
      </c>
      <c r="D2005" s="9">
        <v>3</v>
      </c>
      <c r="E2005" s="42">
        <v>1</v>
      </c>
      <c r="F2005" s="48">
        <v>1</v>
      </c>
      <c r="G2005" s="42">
        <v>110031</v>
      </c>
      <c r="H2005" s="44" t="str">
        <f t="shared" si="3026"/>
        <v>card_11003_1_3</v>
      </c>
      <c r="I2005" s="43">
        <v>0</v>
      </c>
      <c r="J2005" s="45" t="s">
        <v>251</v>
      </c>
      <c r="K2005" s="45">
        <v>0</v>
      </c>
      <c r="L2005" s="43">
        <v>0</v>
      </c>
      <c r="M2005" s="42" t="s">
        <v>36</v>
      </c>
      <c r="N2005" s="9"/>
      <c r="P2005" t="str">
        <f t="shared" si="3027"/>
        <v>10</v>
      </c>
      <c r="Q2005">
        <v>1</v>
      </c>
      <c r="R2005">
        <v>3</v>
      </c>
      <c r="T2005" s="2"/>
    </row>
    <row r="2006" spans="1:22" ht="14.25">
      <c r="A2006" s="9">
        <v>11003</v>
      </c>
      <c r="B2006" s="9" t="s">
        <v>249</v>
      </c>
      <c r="C2006" s="9">
        <v>4</v>
      </c>
      <c r="D2006" s="9">
        <v>0</v>
      </c>
      <c r="E2006" s="46">
        <v>1</v>
      </c>
      <c r="F2006" s="9">
        <v>1</v>
      </c>
      <c r="G2006" s="9">
        <v>110031</v>
      </c>
      <c r="H2006" s="44" t="str">
        <f t="shared" si="3026"/>
        <v>card_11003_1_0</v>
      </c>
      <c r="I2006" s="9">
        <v>0</v>
      </c>
      <c r="J2006" s="9" t="s">
        <v>251</v>
      </c>
      <c r="K2006" s="9">
        <v>0</v>
      </c>
      <c r="L2006" s="9">
        <v>0</v>
      </c>
      <c r="M2006" s="9" t="s">
        <v>36</v>
      </c>
      <c r="N2006" s="9"/>
      <c r="P2006" t="str">
        <f t="shared" si="3027"/>
        <v>10</v>
      </c>
      <c r="Q2006">
        <v>1</v>
      </c>
      <c r="R2006">
        <v>0</v>
      </c>
      <c r="T2006" s="2"/>
    </row>
    <row r="2007" spans="1:22" ht="14.25">
      <c r="A2007" s="9">
        <v>11003</v>
      </c>
      <c r="B2007" s="9" t="s">
        <v>249</v>
      </c>
      <c r="C2007" s="9">
        <v>4</v>
      </c>
      <c r="D2007" s="9">
        <v>1</v>
      </c>
      <c r="E2007" s="46">
        <v>1</v>
      </c>
      <c r="F2007" s="9">
        <v>1</v>
      </c>
      <c r="G2007" s="9">
        <v>110031</v>
      </c>
      <c r="H2007" s="44" t="str">
        <f t="shared" si="3026"/>
        <v>card_11003_1_1</v>
      </c>
      <c r="I2007" s="9">
        <v>0</v>
      </c>
      <c r="J2007" s="9" t="s">
        <v>251</v>
      </c>
      <c r="K2007" s="9">
        <v>0</v>
      </c>
      <c r="L2007" s="9">
        <v>0</v>
      </c>
      <c r="M2007" s="9" t="s">
        <v>36</v>
      </c>
      <c r="N2007" s="9"/>
      <c r="P2007" t="str">
        <f t="shared" si="3027"/>
        <v>10</v>
      </c>
      <c r="Q2007">
        <v>1</v>
      </c>
      <c r="R2007">
        <v>1</v>
      </c>
      <c r="T2007" s="2"/>
    </row>
    <row r="2008" spans="1:22" ht="14.25">
      <c r="A2008" s="9">
        <v>11003</v>
      </c>
      <c r="B2008" s="9" t="s">
        <v>249</v>
      </c>
      <c r="C2008" s="9">
        <v>4</v>
      </c>
      <c r="D2008" s="9">
        <v>2</v>
      </c>
      <c r="E2008" s="46">
        <v>1</v>
      </c>
      <c r="F2008" s="9">
        <v>1</v>
      </c>
      <c r="G2008" s="9">
        <v>110031</v>
      </c>
      <c r="H2008" s="44" t="str">
        <f t="shared" si="3026"/>
        <v>card_11003_1_2</v>
      </c>
      <c r="I2008" s="9">
        <v>0</v>
      </c>
      <c r="J2008" s="9" t="s">
        <v>251</v>
      </c>
      <c r="K2008" s="9">
        <v>0</v>
      </c>
      <c r="L2008" s="9">
        <v>0</v>
      </c>
      <c r="M2008" s="9" t="s">
        <v>36</v>
      </c>
      <c r="N2008" s="9"/>
      <c r="P2008" t="str">
        <f t="shared" si="3027"/>
        <v>10</v>
      </c>
      <c r="Q2008">
        <v>1</v>
      </c>
      <c r="R2008">
        <v>2</v>
      </c>
      <c r="T2008" s="2"/>
    </row>
    <row r="2009" spans="1:22" ht="14.25">
      <c r="A2009" s="9">
        <v>11003</v>
      </c>
      <c r="B2009" s="9" t="s">
        <v>249</v>
      </c>
      <c r="C2009" s="9">
        <v>4</v>
      </c>
      <c r="D2009" s="9">
        <v>3</v>
      </c>
      <c r="E2009" s="46">
        <v>1</v>
      </c>
      <c r="F2009" s="9">
        <v>1</v>
      </c>
      <c r="G2009" s="9">
        <v>110031</v>
      </c>
      <c r="H2009" s="44" t="str">
        <f t="shared" si="3026"/>
        <v>card_11003_1_3</v>
      </c>
      <c r="I2009" s="9">
        <v>0</v>
      </c>
      <c r="J2009" s="9" t="s">
        <v>251</v>
      </c>
      <c r="K2009" s="9">
        <v>0</v>
      </c>
      <c r="L2009" s="9">
        <v>0</v>
      </c>
      <c r="M2009" s="9" t="s">
        <v>36</v>
      </c>
      <c r="N2009" s="9"/>
      <c r="P2009" t="str">
        <f t="shared" si="3027"/>
        <v>10</v>
      </c>
      <c r="Q2009">
        <v>1</v>
      </c>
      <c r="R2009">
        <v>3</v>
      </c>
      <c r="T2009" s="2"/>
    </row>
    <row r="2010" spans="1:22" ht="14.25">
      <c r="A2010" s="9">
        <v>11003</v>
      </c>
      <c r="B2010" s="9" t="s">
        <v>249</v>
      </c>
      <c r="C2010" s="9">
        <v>5</v>
      </c>
      <c r="D2010" s="9">
        <v>0</v>
      </c>
      <c r="E2010" s="46">
        <v>1</v>
      </c>
      <c r="F2010" s="9">
        <v>1</v>
      </c>
      <c r="G2010" s="9">
        <v>110031</v>
      </c>
      <c r="H2010" s="44" t="str">
        <f t="shared" si="3026"/>
        <v>card_11003_1_0</v>
      </c>
      <c r="I2010" s="9">
        <v>0</v>
      </c>
      <c r="J2010" s="9" t="s">
        <v>251</v>
      </c>
      <c r="K2010" s="9">
        <v>0</v>
      </c>
      <c r="L2010" s="9">
        <v>0</v>
      </c>
      <c r="M2010" s="9" t="s">
        <v>36</v>
      </c>
      <c r="N2010" s="9"/>
      <c r="P2010" t="str">
        <f t="shared" si="3027"/>
        <v>10</v>
      </c>
      <c r="Q2010">
        <v>1</v>
      </c>
      <c r="R2010">
        <v>0</v>
      </c>
      <c r="T2010" s="2"/>
    </row>
    <row r="2011" spans="1:22" ht="14.25">
      <c r="A2011" s="9">
        <v>11003</v>
      </c>
      <c r="B2011" s="9" t="s">
        <v>249</v>
      </c>
      <c r="C2011" s="9">
        <v>5</v>
      </c>
      <c r="D2011" s="9">
        <v>1</v>
      </c>
      <c r="E2011" s="46">
        <v>1</v>
      </c>
      <c r="F2011" s="9">
        <v>1</v>
      </c>
      <c r="G2011" s="9">
        <v>110031</v>
      </c>
      <c r="H2011" s="44" t="str">
        <f t="shared" si="3026"/>
        <v>card_11003_1_1</v>
      </c>
      <c r="I2011" s="9">
        <v>0</v>
      </c>
      <c r="J2011" s="9" t="s">
        <v>251</v>
      </c>
      <c r="K2011" s="9">
        <v>0</v>
      </c>
      <c r="L2011" s="9">
        <v>0</v>
      </c>
      <c r="M2011" s="9" t="s">
        <v>36</v>
      </c>
      <c r="N2011" s="9"/>
      <c r="P2011" t="str">
        <f t="shared" si="3027"/>
        <v>10</v>
      </c>
      <c r="Q2011">
        <v>1</v>
      </c>
      <c r="R2011">
        <v>1</v>
      </c>
      <c r="T2011" s="2"/>
    </row>
    <row r="2012" spans="1:22" ht="14.25">
      <c r="A2012" s="9">
        <v>11003</v>
      </c>
      <c r="B2012" s="9" t="s">
        <v>249</v>
      </c>
      <c r="C2012" s="9">
        <v>5</v>
      </c>
      <c r="D2012" s="9">
        <v>2</v>
      </c>
      <c r="E2012" s="46">
        <v>1</v>
      </c>
      <c r="F2012" s="9">
        <v>1</v>
      </c>
      <c r="G2012" s="9">
        <v>110031</v>
      </c>
      <c r="H2012" s="44" t="str">
        <f t="shared" si="3026"/>
        <v>card_11003_1_2</v>
      </c>
      <c r="I2012" s="9">
        <v>0</v>
      </c>
      <c r="J2012" s="9" t="s">
        <v>251</v>
      </c>
      <c r="K2012" s="9">
        <v>0</v>
      </c>
      <c r="L2012" s="9">
        <v>0</v>
      </c>
      <c r="M2012" s="9" t="s">
        <v>36</v>
      </c>
      <c r="N2012" s="9"/>
      <c r="P2012" t="str">
        <f t="shared" si="3027"/>
        <v>10</v>
      </c>
      <c r="Q2012">
        <v>1</v>
      </c>
      <c r="R2012">
        <v>2</v>
      </c>
      <c r="T2012" s="2"/>
    </row>
    <row r="2013" spans="1:22" ht="14.25">
      <c r="A2013" s="9">
        <v>11003</v>
      </c>
      <c r="B2013" s="9" t="s">
        <v>249</v>
      </c>
      <c r="C2013" s="9">
        <v>5</v>
      </c>
      <c r="D2013" s="9">
        <v>3</v>
      </c>
      <c r="E2013" s="46">
        <v>1</v>
      </c>
      <c r="F2013" s="9">
        <v>1</v>
      </c>
      <c r="G2013" s="9">
        <v>110031</v>
      </c>
      <c r="H2013" s="44" t="str">
        <f t="shared" si="3026"/>
        <v>card_11003_1_3</v>
      </c>
      <c r="I2013" s="9">
        <v>0</v>
      </c>
      <c r="J2013" s="9" t="s">
        <v>251</v>
      </c>
      <c r="K2013" s="9">
        <v>0</v>
      </c>
      <c r="L2013" s="9">
        <v>0</v>
      </c>
      <c r="M2013" s="9" t="s">
        <v>36</v>
      </c>
      <c r="N2013" s="9"/>
      <c r="P2013" t="str">
        <f t="shared" si="3027"/>
        <v>10</v>
      </c>
      <c r="Q2013">
        <v>1</v>
      </c>
      <c r="R2013">
        <v>3</v>
      </c>
      <c r="T2013" s="2"/>
    </row>
    <row r="2014" spans="1:22" ht="14.25">
      <c r="A2014" s="9">
        <v>11003</v>
      </c>
      <c r="B2014" s="9" t="s">
        <v>249</v>
      </c>
      <c r="C2014" s="9">
        <v>6</v>
      </c>
      <c r="D2014" s="9">
        <v>0</v>
      </c>
      <c r="E2014" s="46">
        <v>1</v>
      </c>
      <c r="F2014" s="9">
        <v>1</v>
      </c>
      <c r="G2014" s="9">
        <v>110031</v>
      </c>
      <c r="H2014" s="44" t="str">
        <f t="shared" si="3026"/>
        <v>card_11003_1_0</v>
      </c>
      <c r="I2014" s="9">
        <v>0</v>
      </c>
      <c r="J2014" s="9" t="s">
        <v>251</v>
      </c>
      <c r="K2014" s="9">
        <v>0</v>
      </c>
      <c r="L2014" s="9">
        <v>0</v>
      </c>
      <c r="M2014" s="9" t="s">
        <v>36</v>
      </c>
      <c r="N2014" s="9"/>
      <c r="P2014" t="str">
        <f t="shared" si="3027"/>
        <v>10</v>
      </c>
      <c r="Q2014">
        <v>1</v>
      </c>
      <c r="R2014">
        <v>0</v>
      </c>
      <c r="T2014" s="2"/>
    </row>
    <row r="2015" spans="1:22" ht="14.25">
      <c r="A2015" s="9">
        <v>11003</v>
      </c>
      <c r="B2015" s="9" t="s">
        <v>249</v>
      </c>
      <c r="C2015" s="9">
        <v>6</v>
      </c>
      <c r="D2015" s="9">
        <v>1</v>
      </c>
      <c r="E2015" s="46">
        <v>1</v>
      </c>
      <c r="F2015" s="9">
        <v>1</v>
      </c>
      <c r="G2015" s="9">
        <v>110031</v>
      </c>
      <c r="H2015" s="44" t="str">
        <f t="shared" si="3026"/>
        <v>card_11003_1_1</v>
      </c>
      <c r="I2015" s="9">
        <v>0</v>
      </c>
      <c r="J2015" s="9" t="s">
        <v>251</v>
      </c>
      <c r="K2015" s="9">
        <v>0</v>
      </c>
      <c r="L2015" s="9">
        <v>0</v>
      </c>
      <c r="M2015" s="9" t="s">
        <v>36</v>
      </c>
      <c r="N2015" s="9"/>
      <c r="P2015" t="str">
        <f t="shared" si="3027"/>
        <v>10</v>
      </c>
      <c r="Q2015">
        <v>1</v>
      </c>
      <c r="R2015">
        <v>1</v>
      </c>
      <c r="T2015" s="2"/>
    </row>
    <row r="2016" spans="1:22" ht="14.25">
      <c r="A2016" s="9">
        <v>11003</v>
      </c>
      <c r="B2016" s="9" t="s">
        <v>249</v>
      </c>
      <c r="C2016" s="9">
        <v>6</v>
      </c>
      <c r="D2016" s="9">
        <v>2</v>
      </c>
      <c r="E2016" s="46">
        <v>1</v>
      </c>
      <c r="F2016" s="9">
        <v>1</v>
      </c>
      <c r="G2016" s="9">
        <v>110031</v>
      </c>
      <c r="H2016" s="44" t="str">
        <f t="shared" si="3026"/>
        <v>card_11003_1_2</v>
      </c>
      <c r="I2016" s="9">
        <v>0</v>
      </c>
      <c r="J2016" s="9" t="s">
        <v>251</v>
      </c>
      <c r="K2016" s="9">
        <v>0</v>
      </c>
      <c r="L2016" s="9">
        <v>0</v>
      </c>
      <c r="M2016" s="9" t="s">
        <v>36</v>
      </c>
      <c r="N2016" s="9"/>
      <c r="P2016" t="str">
        <f t="shared" si="3027"/>
        <v>10</v>
      </c>
      <c r="Q2016">
        <v>1</v>
      </c>
      <c r="R2016">
        <v>2</v>
      </c>
      <c r="T2016" s="2"/>
    </row>
    <row r="2017" spans="1:20" ht="14.25">
      <c r="A2017" s="9">
        <v>11003</v>
      </c>
      <c r="B2017" s="9" t="s">
        <v>249</v>
      </c>
      <c r="C2017" s="9">
        <v>6</v>
      </c>
      <c r="D2017" s="9">
        <v>3</v>
      </c>
      <c r="E2017" s="46">
        <v>1</v>
      </c>
      <c r="F2017" s="9">
        <v>1</v>
      </c>
      <c r="G2017" s="9">
        <v>110031</v>
      </c>
      <c r="H2017" s="44" t="str">
        <f t="shared" si="3026"/>
        <v>card_11003_1_3</v>
      </c>
      <c r="I2017" s="9">
        <v>0</v>
      </c>
      <c r="J2017" s="9" t="s">
        <v>251</v>
      </c>
      <c r="K2017" s="9">
        <v>0</v>
      </c>
      <c r="L2017" s="9">
        <v>0</v>
      </c>
      <c r="M2017" s="9" t="s">
        <v>36</v>
      </c>
      <c r="N2017" s="9"/>
      <c r="P2017" t="str">
        <f t="shared" si="3027"/>
        <v>10</v>
      </c>
      <c r="Q2017">
        <v>1</v>
      </c>
      <c r="R2017">
        <v>3</v>
      </c>
      <c r="T2017" s="2"/>
    </row>
    <row r="2018" spans="1:20" ht="14.25">
      <c r="A2018" s="9">
        <v>11003</v>
      </c>
      <c r="B2018" s="9" t="s">
        <v>249</v>
      </c>
      <c r="C2018" s="9">
        <v>7</v>
      </c>
      <c r="D2018" s="9">
        <v>0</v>
      </c>
      <c r="E2018" s="46">
        <v>1</v>
      </c>
      <c r="F2018" s="9">
        <v>1</v>
      </c>
      <c r="G2018" s="9">
        <v>110031</v>
      </c>
      <c r="H2018" s="44" t="str">
        <f t="shared" si="3026"/>
        <v>card_11003_1_0</v>
      </c>
      <c r="I2018" s="9">
        <v>0</v>
      </c>
      <c r="J2018" s="9" t="s">
        <v>251</v>
      </c>
      <c r="K2018" s="9">
        <v>0</v>
      </c>
      <c r="L2018" s="9">
        <v>0</v>
      </c>
      <c r="M2018" s="9" t="s">
        <v>36</v>
      </c>
      <c r="N2018" s="9"/>
      <c r="P2018" t="str">
        <f t="shared" si="3027"/>
        <v>10</v>
      </c>
      <c r="Q2018">
        <v>1</v>
      </c>
      <c r="R2018">
        <v>0</v>
      </c>
      <c r="T2018" s="2"/>
    </row>
    <row r="2019" spans="1:20" ht="14.25">
      <c r="A2019" s="9">
        <v>11003</v>
      </c>
      <c r="B2019" s="9" t="s">
        <v>249</v>
      </c>
      <c r="C2019" s="9">
        <v>7</v>
      </c>
      <c r="D2019" s="9">
        <v>1</v>
      </c>
      <c r="E2019" s="46">
        <v>1</v>
      </c>
      <c r="F2019" s="9">
        <v>1</v>
      </c>
      <c r="G2019" s="9">
        <v>110031</v>
      </c>
      <c r="H2019" s="44" t="str">
        <f t="shared" si="3026"/>
        <v>card_11003_1_1</v>
      </c>
      <c r="I2019" s="9">
        <v>0</v>
      </c>
      <c r="J2019" s="9" t="s">
        <v>251</v>
      </c>
      <c r="K2019" s="9">
        <v>0</v>
      </c>
      <c r="L2019" s="9">
        <v>0</v>
      </c>
      <c r="M2019" s="9" t="s">
        <v>36</v>
      </c>
      <c r="N2019" s="9"/>
      <c r="P2019" t="str">
        <f t="shared" si="3027"/>
        <v>10</v>
      </c>
      <c r="Q2019">
        <v>1</v>
      </c>
      <c r="R2019">
        <v>1</v>
      </c>
      <c r="T2019" s="2"/>
    </row>
    <row r="2020" spans="1:20" ht="14.25">
      <c r="A2020" s="9">
        <v>11003</v>
      </c>
      <c r="B2020" s="9" t="s">
        <v>249</v>
      </c>
      <c r="C2020" s="9">
        <v>7</v>
      </c>
      <c r="D2020" s="9">
        <v>2</v>
      </c>
      <c r="E2020" s="46">
        <v>1</v>
      </c>
      <c r="F2020" s="9">
        <v>1</v>
      </c>
      <c r="G2020" s="9">
        <v>110031</v>
      </c>
      <c r="H2020" s="44" t="str">
        <f t="shared" si="3026"/>
        <v>card_11003_1_2</v>
      </c>
      <c r="I2020" s="9">
        <v>0</v>
      </c>
      <c r="J2020" s="9" t="s">
        <v>251</v>
      </c>
      <c r="K2020" s="9">
        <v>0</v>
      </c>
      <c r="L2020" s="9">
        <v>0</v>
      </c>
      <c r="M2020" s="9" t="s">
        <v>36</v>
      </c>
      <c r="N2020" s="9"/>
      <c r="P2020" t="str">
        <f t="shared" si="3027"/>
        <v>10</v>
      </c>
      <c r="Q2020">
        <v>1</v>
      </c>
      <c r="R2020">
        <v>2</v>
      </c>
      <c r="T2020" s="2"/>
    </row>
    <row r="2021" spans="1:20" ht="14.25">
      <c r="A2021" s="9">
        <v>11003</v>
      </c>
      <c r="B2021" s="9" t="s">
        <v>249</v>
      </c>
      <c r="C2021" s="9">
        <v>7</v>
      </c>
      <c r="D2021" s="9">
        <v>3</v>
      </c>
      <c r="E2021" s="46">
        <v>1</v>
      </c>
      <c r="F2021" s="9">
        <v>1</v>
      </c>
      <c r="G2021" s="9">
        <v>110031</v>
      </c>
      <c r="H2021" s="44" t="str">
        <f t="shared" si="3026"/>
        <v>card_11003_1_3</v>
      </c>
      <c r="I2021" s="9">
        <v>0</v>
      </c>
      <c r="J2021" s="9" t="s">
        <v>251</v>
      </c>
      <c r="K2021" s="9">
        <v>0</v>
      </c>
      <c r="L2021" s="9">
        <v>0</v>
      </c>
      <c r="M2021" s="9" t="s">
        <v>36</v>
      </c>
      <c r="N2021" s="9"/>
      <c r="P2021" t="str">
        <f t="shared" si="3027"/>
        <v>10</v>
      </c>
      <c r="Q2021">
        <v>1</v>
      </c>
      <c r="R2021">
        <v>3</v>
      </c>
      <c r="T2021" s="2"/>
    </row>
    <row r="2022" spans="1:20" ht="14.25">
      <c r="A2022" s="9">
        <f>A2018</f>
        <v>11003</v>
      </c>
      <c r="B2022" s="9" t="str">
        <f>B2018</f>
        <v>灌婴</v>
      </c>
      <c r="C2022" s="9">
        <v>8</v>
      </c>
      <c r="D2022" s="9">
        <f>D2018</f>
        <v>0</v>
      </c>
      <c r="E2022" s="9">
        <f>E2018</f>
        <v>1</v>
      </c>
      <c r="F2022" s="9">
        <f>F2018</f>
        <v>1</v>
      </c>
      <c r="G2022" s="9">
        <f>G2018</f>
        <v>110031</v>
      </c>
      <c r="H2022" s="44" t="str">
        <f t="shared" si="3026"/>
        <v>card_11003_1_0</v>
      </c>
      <c r="I2022" s="9">
        <f t="shared" ref="I2022:M2022" si="3028">I2018</f>
        <v>0</v>
      </c>
      <c r="J2022" s="9" t="str">
        <f t="shared" si="3028"/>
        <v>11003_guanying_ui.mp3</v>
      </c>
      <c r="K2022" s="9">
        <f t="shared" si="3028"/>
        <v>0</v>
      </c>
      <c r="L2022" s="9">
        <f t="shared" si="3028"/>
        <v>0</v>
      </c>
      <c r="M2022" s="9" t="str">
        <f t="shared" si="3028"/>
        <v>sound_deadnan.mp3</v>
      </c>
      <c r="N2022" s="43">
        <v>0</v>
      </c>
      <c r="P2022" t="str">
        <f t="shared" si="3027"/>
        <v>10</v>
      </c>
      <c r="Q2022">
        <v>1</v>
      </c>
      <c r="R2022">
        <v>0</v>
      </c>
      <c r="T2022" s="2"/>
    </row>
    <row r="2023" spans="1:20" ht="14.25">
      <c r="A2023" s="9">
        <f t="shared" ref="A2023:B2023" si="3029">A2019</f>
        <v>11003</v>
      </c>
      <c r="B2023" s="9" t="str">
        <f t="shared" si="3029"/>
        <v>灌婴</v>
      </c>
      <c r="C2023" s="9">
        <v>8</v>
      </c>
      <c r="D2023" s="9">
        <f t="shared" ref="D2023:G2023" si="3030">D2019</f>
        <v>1</v>
      </c>
      <c r="E2023" s="9">
        <f t="shared" si="3030"/>
        <v>1</v>
      </c>
      <c r="F2023" s="9">
        <f t="shared" si="3030"/>
        <v>1</v>
      </c>
      <c r="G2023" s="9">
        <f t="shared" si="3030"/>
        <v>110031</v>
      </c>
      <c r="H2023" s="44" t="str">
        <f t="shared" si="3026"/>
        <v>card_11003_1_1</v>
      </c>
      <c r="I2023" s="9">
        <f t="shared" ref="I2023:M2023" si="3031">I2019</f>
        <v>0</v>
      </c>
      <c r="J2023" s="9" t="str">
        <f t="shared" si="3031"/>
        <v>11003_guanying_ui.mp3</v>
      </c>
      <c r="K2023" s="9">
        <f t="shared" si="3031"/>
        <v>0</v>
      </c>
      <c r="L2023" s="9">
        <f t="shared" si="3031"/>
        <v>0</v>
      </c>
      <c r="M2023" s="9" t="str">
        <f t="shared" si="3031"/>
        <v>sound_deadnan.mp3</v>
      </c>
      <c r="N2023" s="43">
        <v>0</v>
      </c>
      <c r="P2023" t="str">
        <f t="shared" si="3027"/>
        <v>10</v>
      </c>
      <c r="Q2023">
        <v>1</v>
      </c>
      <c r="R2023">
        <v>1</v>
      </c>
      <c r="T2023" s="2"/>
    </row>
    <row r="2024" spans="1:20" ht="14.25">
      <c r="A2024" s="9">
        <f t="shared" ref="A2024:B2024" si="3032">A2020</f>
        <v>11003</v>
      </c>
      <c r="B2024" s="9" t="str">
        <f t="shared" si="3032"/>
        <v>灌婴</v>
      </c>
      <c r="C2024" s="9">
        <v>8</v>
      </c>
      <c r="D2024" s="9">
        <f t="shared" ref="D2024:G2024" si="3033">D2020</f>
        <v>2</v>
      </c>
      <c r="E2024" s="9">
        <f t="shared" si="3033"/>
        <v>1</v>
      </c>
      <c r="F2024" s="9">
        <f t="shared" si="3033"/>
        <v>1</v>
      </c>
      <c r="G2024" s="9">
        <f t="shared" si="3033"/>
        <v>110031</v>
      </c>
      <c r="H2024" s="44" t="str">
        <f t="shared" si="3026"/>
        <v>card_11003_1_2</v>
      </c>
      <c r="I2024" s="9">
        <f t="shared" ref="I2024:M2024" si="3034">I2020</f>
        <v>0</v>
      </c>
      <c r="J2024" s="9" t="str">
        <f t="shared" si="3034"/>
        <v>11003_guanying_ui.mp3</v>
      </c>
      <c r="K2024" s="9">
        <f t="shared" si="3034"/>
        <v>0</v>
      </c>
      <c r="L2024" s="9">
        <f t="shared" si="3034"/>
        <v>0</v>
      </c>
      <c r="M2024" s="9" t="str">
        <f t="shared" si="3034"/>
        <v>sound_deadnan.mp3</v>
      </c>
      <c r="N2024" s="43">
        <v>0</v>
      </c>
      <c r="P2024" t="str">
        <f t="shared" si="3027"/>
        <v>10</v>
      </c>
      <c r="Q2024">
        <v>1</v>
      </c>
      <c r="R2024">
        <v>2</v>
      </c>
      <c r="T2024" s="2"/>
    </row>
    <row r="2025" spans="1:20" ht="14.25">
      <c r="A2025" s="9">
        <f t="shared" ref="A2025:B2025" si="3035">A2021</f>
        <v>11003</v>
      </c>
      <c r="B2025" s="9" t="str">
        <f t="shared" si="3035"/>
        <v>灌婴</v>
      </c>
      <c r="C2025" s="9">
        <v>8</v>
      </c>
      <c r="D2025" s="9">
        <f t="shared" ref="D2025:G2025" si="3036">D2021</f>
        <v>3</v>
      </c>
      <c r="E2025" s="9">
        <f t="shared" si="3036"/>
        <v>1</v>
      </c>
      <c r="F2025" s="9">
        <f t="shared" si="3036"/>
        <v>1</v>
      </c>
      <c r="G2025" s="9">
        <f t="shared" si="3036"/>
        <v>110031</v>
      </c>
      <c r="H2025" s="44" t="str">
        <f t="shared" si="3026"/>
        <v>card_11003_1_3</v>
      </c>
      <c r="I2025" s="9">
        <f t="shared" ref="I2025:M2025" si="3037">I2021</f>
        <v>0</v>
      </c>
      <c r="J2025" s="9" t="str">
        <f t="shared" si="3037"/>
        <v>11003_guanying_ui.mp3</v>
      </c>
      <c r="K2025" s="9">
        <f t="shared" si="3037"/>
        <v>0</v>
      </c>
      <c r="L2025" s="9">
        <f t="shared" si="3037"/>
        <v>0</v>
      </c>
      <c r="M2025" s="9" t="str">
        <f t="shared" si="3037"/>
        <v>sound_deadnan.mp3</v>
      </c>
      <c r="N2025" s="43">
        <v>0</v>
      </c>
      <c r="P2025" t="str">
        <f t="shared" si="3027"/>
        <v>10</v>
      </c>
      <c r="Q2025">
        <v>1</v>
      </c>
      <c r="R2025">
        <v>3</v>
      </c>
      <c r="T2025" s="2"/>
    </row>
    <row r="2026" spans="1:20" ht="14.25">
      <c r="A2026" s="9">
        <f t="shared" ref="A2026:B2026" si="3038">A2022</f>
        <v>11003</v>
      </c>
      <c r="B2026" s="9" t="str">
        <f t="shared" si="3038"/>
        <v>灌婴</v>
      </c>
      <c r="C2026" s="9">
        <f>C2022+1</f>
        <v>9</v>
      </c>
      <c r="D2026" s="9">
        <f t="shared" ref="D2026:G2026" si="3039">D2022</f>
        <v>0</v>
      </c>
      <c r="E2026" s="9">
        <f t="shared" si="3039"/>
        <v>1</v>
      </c>
      <c r="F2026" s="9">
        <f t="shared" si="3039"/>
        <v>1</v>
      </c>
      <c r="G2026" s="9">
        <f t="shared" si="3039"/>
        <v>110031</v>
      </c>
      <c r="H2026" s="44" t="str">
        <f t="shared" si="3026"/>
        <v>card_11003_1_0</v>
      </c>
      <c r="I2026" s="9">
        <f t="shared" ref="I2026:M2026" si="3040">I2022</f>
        <v>0</v>
      </c>
      <c r="J2026" s="9" t="str">
        <f t="shared" si="3040"/>
        <v>11003_guanying_ui.mp3</v>
      </c>
      <c r="K2026" s="9">
        <f t="shared" si="3040"/>
        <v>0</v>
      </c>
      <c r="L2026" s="9">
        <f t="shared" si="3040"/>
        <v>0</v>
      </c>
      <c r="M2026" s="9" t="str">
        <f t="shared" si="3040"/>
        <v>sound_deadnan.mp3</v>
      </c>
      <c r="N2026" s="43">
        <v>0</v>
      </c>
      <c r="P2026" t="str">
        <f t="shared" si="3027"/>
        <v>10</v>
      </c>
      <c r="Q2026">
        <v>1</v>
      </c>
      <c r="R2026">
        <v>0</v>
      </c>
      <c r="T2026" s="2"/>
    </row>
    <row r="2027" spans="1:20" ht="14.25">
      <c r="A2027" s="9">
        <f t="shared" ref="A2027:B2027" si="3041">A2023</f>
        <v>11003</v>
      </c>
      <c r="B2027" s="9" t="str">
        <f t="shared" si="3041"/>
        <v>灌婴</v>
      </c>
      <c r="C2027" s="9">
        <f t="shared" ref="C2027:C2053" si="3042">C2023+1</f>
        <v>9</v>
      </c>
      <c r="D2027" s="9">
        <f t="shared" ref="D2027:G2027" si="3043">D2023</f>
        <v>1</v>
      </c>
      <c r="E2027" s="9">
        <f t="shared" si="3043"/>
        <v>1</v>
      </c>
      <c r="F2027" s="9">
        <f t="shared" si="3043"/>
        <v>1</v>
      </c>
      <c r="G2027" s="9">
        <f t="shared" si="3043"/>
        <v>110031</v>
      </c>
      <c r="H2027" s="44" t="str">
        <f t="shared" si="3026"/>
        <v>card_11003_1_1</v>
      </c>
      <c r="I2027" s="9">
        <f t="shared" ref="I2027:M2027" si="3044">I2023</f>
        <v>0</v>
      </c>
      <c r="J2027" s="9" t="str">
        <f t="shared" si="3044"/>
        <v>11003_guanying_ui.mp3</v>
      </c>
      <c r="K2027" s="9">
        <f t="shared" si="3044"/>
        <v>0</v>
      </c>
      <c r="L2027" s="9">
        <f t="shared" si="3044"/>
        <v>0</v>
      </c>
      <c r="M2027" s="9" t="str">
        <f t="shared" si="3044"/>
        <v>sound_deadnan.mp3</v>
      </c>
      <c r="N2027" s="43">
        <v>0</v>
      </c>
      <c r="P2027" t="str">
        <f t="shared" si="3027"/>
        <v>10</v>
      </c>
      <c r="Q2027">
        <v>1</v>
      </c>
      <c r="R2027">
        <v>1</v>
      </c>
      <c r="T2027" s="2"/>
    </row>
    <row r="2028" spans="1:20" ht="14.25">
      <c r="A2028" s="9">
        <f t="shared" ref="A2028:B2028" si="3045">A2024</f>
        <v>11003</v>
      </c>
      <c r="B2028" s="9" t="str">
        <f t="shared" si="3045"/>
        <v>灌婴</v>
      </c>
      <c r="C2028" s="9">
        <f t="shared" si="3042"/>
        <v>9</v>
      </c>
      <c r="D2028" s="9">
        <f t="shared" ref="D2028:G2028" si="3046">D2024</f>
        <v>2</v>
      </c>
      <c r="E2028" s="9">
        <f t="shared" si="3046"/>
        <v>1</v>
      </c>
      <c r="F2028" s="9">
        <f t="shared" si="3046"/>
        <v>1</v>
      </c>
      <c r="G2028" s="9">
        <f t="shared" si="3046"/>
        <v>110031</v>
      </c>
      <c r="H2028" s="44" t="str">
        <f t="shared" si="3026"/>
        <v>card_11003_1_2</v>
      </c>
      <c r="I2028" s="9">
        <f t="shared" ref="I2028:M2028" si="3047">I2024</f>
        <v>0</v>
      </c>
      <c r="J2028" s="9" t="str">
        <f t="shared" si="3047"/>
        <v>11003_guanying_ui.mp3</v>
      </c>
      <c r="K2028" s="9">
        <f t="shared" si="3047"/>
        <v>0</v>
      </c>
      <c r="L2028" s="9">
        <f t="shared" si="3047"/>
        <v>0</v>
      </c>
      <c r="M2028" s="9" t="str">
        <f t="shared" si="3047"/>
        <v>sound_deadnan.mp3</v>
      </c>
      <c r="N2028" s="43">
        <v>0</v>
      </c>
      <c r="P2028" t="str">
        <f t="shared" si="3027"/>
        <v>10</v>
      </c>
      <c r="Q2028">
        <v>1</v>
      </c>
      <c r="R2028">
        <v>2</v>
      </c>
      <c r="T2028" s="2"/>
    </row>
    <row r="2029" spans="1:20" ht="14.25">
      <c r="A2029" s="9">
        <f t="shared" ref="A2029:B2029" si="3048">A2025</f>
        <v>11003</v>
      </c>
      <c r="B2029" s="9" t="str">
        <f t="shared" si="3048"/>
        <v>灌婴</v>
      </c>
      <c r="C2029" s="9">
        <f t="shared" si="3042"/>
        <v>9</v>
      </c>
      <c r="D2029" s="9">
        <f t="shared" ref="D2029:G2029" si="3049">D2025</f>
        <v>3</v>
      </c>
      <c r="E2029" s="9">
        <f t="shared" si="3049"/>
        <v>1</v>
      </c>
      <c r="F2029" s="9">
        <f t="shared" si="3049"/>
        <v>1</v>
      </c>
      <c r="G2029" s="9">
        <f t="shared" si="3049"/>
        <v>110031</v>
      </c>
      <c r="H2029" s="44" t="str">
        <f t="shared" si="3026"/>
        <v>card_11003_1_3</v>
      </c>
      <c r="I2029" s="9">
        <f t="shared" ref="I2029:M2029" si="3050">I2025</f>
        <v>0</v>
      </c>
      <c r="J2029" s="9" t="str">
        <f t="shared" si="3050"/>
        <v>11003_guanying_ui.mp3</v>
      </c>
      <c r="K2029" s="9">
        <f t="shared" si="3050"/>
        <v>0</v>
      </c>
      <c r="L2029" s="9">
        <f t="shared" si="3050"/>
        <v>0</v>
      </c>
      <c r="M2029" s="9" t="str">
        <f t="shared" si="3050"/>
        <v>sound_deadnan.mp3</v>
      </c>
      <c r="N2029" s="43">
        <v>0</v>
      </c>
      <c r="P2029" t="str">
        <f t="shared" si="3027"/>
        <v>10</v>
      </c>
      <c r="Q2029">
        <v>1</v>
      </c>
      <c r="R2029">
        <v>3</v>
      </c>
      <c r="T2029" s="2"/>
    </row>
    <row r="2030" spans="1:20" ht="14.25">
      <c r="A2030" s="9">
        <f t="shared" ref="A2030:B2030" si="3051">A2026</f>
        <v>11003</v>
      </c>
      <c r="B2030" s="9" t="str">
        <f t="shared" si="3051"/>
        <v>灌婴</v>
      </c>
      <c r="C2030" s="9">
        <f t="shared" si="3042"/>
        <v>10</v>
      </c>
      <c r="D2030" s="9">
        <f t="shared" ref="D2030:G2030" si="3052">D2026</f>
        <v>0</v>
      </c>
      <c r="E2030" s="9">
        <f t="shared" si="3052"/>
        <v>1</v>
      </c>
      <c r="F2030" s="9">
        <f t="shared" si="3052"/>
        <v>1</v>
      </c>
      <c r="G2030" s="9">
        <f t="shared" si="3052"/>
        <v>110031</v>
      </c>
      <c r="H2030" s="44" t="str">
        <f t="shared" si="3026"/>
        <v>card_11003_1_0</v>
      </c>
      <c r="I2030" s="9">
        <f t="shared" ref="I2030:M2030" si="3053">I2026</f>
        <v>0</v>
      </c>
      <c r="J2030" s="9" t="str">
        <f t="shared" si="3053"/>
        <v>11003_guanying_ui.mp3</v>
      </c>
      <c r="K2030" s="9">
        <f t="shared" si="3053"/>
        <v>0</v>
      </c>
      <c r="L2030" s="9">
        <f t="shared" si="3053"/>
        <v>0</v>
      </c>
      <c r="M2030" s="9" t="str">
        <f t="shared" si="3053"/>
        <v>sound_deadnan.mp3</v>
      </c>
      <c r="N2030" s="43">
        <v>0</v>
      </c>
      <c r="P2030" t="str">
        <f t="shared" si="3027"/>
        <v>10</v>
      </c>
      <c r="Q2030">
        <v>1</v>
      </c>
      <c r="R2030">
        <v>0</v>
      </c>
      <c r="T2030" s="2"/>
    </row>
    <row r="2031" spans="1:20" ht="14.25">
      <c r="A2031" s="9">
        <f t="shared" ref="A2031:B2031" si="3054">A2027</f>
        <v>11003</v>
      </c>
      <c r="B2031" s="9" t="str">
        <f t="shared" si="3054"/>
        <v>灌婴</v>
      </c>
      <c r="C2031" s="9">
        <f t="shared" si="3042"/>
        <v>10</v>
      </c>
      <c r="D2031" s="9">
        <f t="shared" ref="D2031:G2031" si="3055">D2027</f>
        <v>1</v>
      </c>
      <c r="E2031" s="9">
        <f t="shared" si="3055"/>
        <v>1</v>
      </c>
      <c r="F2031" s="9">
        <f t="shared" si="3055"/>
        <v>1</v>
      </c>
      <c r="G2031" s="9">
        <f t="shared" si="3055"/>
        <v>110031</v>
      </c>
      <c r="H2031" s="44" t="str">
        <f t="shared" si="3026"/>
        <v>card_11003_1_1</v>
      </c>
      <c r="I2031" s="9">
        <f t="shared" ref="I2031:M2031" si="3056">I2027</f>
        <v>0</v>
      </c>
      <c r="J2031" s="9" t="str">
        <f t="shared" si="3056"/>
        <v>11003_guanying_ui.mp3</v>
      </c>
      <c r="K2031" s="9">
        <f t="shared" si="3056"/>
        <v>0</v>
      </c>
      <c r="L2031" s="9">
        <f t="shared" si="3056"/>
        <v>0</v>
      </c>
      <c r="M2031" s="9" t="str">
        <f t="shared" si="3056"/>
        <v>sound_deadnan.mp3</v>
      </c>
      <c r="N2031" s="43">
        <v>0</v>
      </c>
      <c r="P2031" t="str">
        <f t="shared" si="3027"/>
        <v>10</v>
      </c>
      <c r="Q2031">
        <v>1</v>
      </c>
      <c r="R2031">
        <v>1</v>
      </c>
      <c r="T2031" s="2"/>
    </row>
    <row r="2032" spans="1:20" ht="14.25">
      <c r="A2032" s="9">
        <f t="shared" ref="A2032:B2032" si="3057">A2028</f>
        <v>11003</v>
      </c>
      <c r="B2032" s="9" t="str">
        <f t="shared" si="3057"/>
        <v>灌婴</v>
      </c>
      <c r="C2032" s="9">
        <f t="shared" si="3042"/>
        <v>10</v>
      </c>
      <c r="D2032" s="9">
        <f t="shared" ref="D2032:G2032" si="3058">D2028</f>
        <v>2</v>
      </c>
      <c r="E2032" s="9">
        <f t="shared" si="3058"/>
        <v>1</v>
      </c>
      <c r="F2032" s="9">
        <f t="shared" si="3058"/>
        <v>1</v>
      </c>
      <c r="G2032" s="9">
        <f t="shared" si="3058"/>
        <v>110031</v>
      </c>
      <c r="H2032" s="44" t="str">
        <f t="shared" si="3026"/>
        <v>card_11003_1_2</v>
      </c>
      <c r="I2032" s="9">
        <f t="shared" ref="I2032:M2032" si="3059">I2028</f>
        <v>0</v>
      </c>
      <c r="J2032" s="9" t="str">
        <f t="shared" si="3059"/>
        <v>11003_guanying_ui.mp3</v>
      </c>
      <c r="K2032" s="9">
        <f t="shared" si="3059"/>
        <v>0</v>
      </c>
      <c r="L2032" s="9">
        <f t="shared" si="3059"/>
        <v>0</v>
      </c>
      <c r="M2032" s="9" t="str">
        <f t="shared" si="3059"/>
        <v>sound_deadnan.mp3</v>
      </c>
      <c r="N2032" s="43">
        <v>0</v>
      </c>
      <c r="P2032" t="str">
        <f t="shared" si="3027"/>
        <v>10</v>
      </c>
      <c r="Q2032">
        <v>1</v>
      </c>
      <c r="R2032">
        <v>2</v>
      </c>
      <c r="T2032" s="2"/>
    </row>
    <row r="2033" spans="1:20" ht="14.25">
      <c r="A2033" s="9">
        <f t="shared" ref="A2033:B2033" si="3060">A2029</f>
        <v>11003</v>
      </c>
      <c r="B2033" s="9" t="str">
        <f t="shared" si="3060"/>
        <v>灌婴</v>
      </c>
      <c r="C2033" s="9">
        <f t="shared" si="3042"/>
        <v>10</v>
      </c>
      <c r="D2033" s="9">
        <f t="shared" ref="D2033:G2033" si="3061">D2029</f>
        <v>3</v>
      </c>
      <c r="E2033" s="9">
        <f t="shared" si="3061"/>
        <v>1</v>
      </c>
      <c r="F2033" s="9">
        <f t="shared" si="3061"/>
        <v>1</v>
      </c>
      <c r="G2033" s="9">
        <f t="shared" si="3061"/>
        <v>110031</v>
      </c>
      <c r="H2033" s="44" t="str">
        <f t="shared" si="3026"/>
        <v>card_11003_1_3</v>
      </c>
      <c r="I2033" s="9">
        <f t="shared" ref="I2033:M2033" si="3062">I2029</f>
        <v>0</v>
      </c>
      <c r="J2033" s="9" t="str">
        <f t="shared" si="3062"/>
        <v>11003_guanying_ui.mp3</v>
      </c>
      <c r="K2033" s="9">
        <f t="shared" si="3062"/>
        <v>0</v>
      </c>
      <c r="L2033" s="9">
        <f t="shared" si="3062"/>
        <v>0</v>
      </c>
      <c r="M2033" s="9" t="str">
        <f t="shared" si="3062"/>
        <v>sound_deadnan.mp3</v>
      </c>
      <c r="N2033" s="43">
        <v>0</v>
      </c>
      <c r="P2033" t="str">
        <f t="shared" si="3027"/>
        <v>10</v>
      </c>
      <c r="Q2033">
        <v>1</v>
      </c>
      <c r="R2033">
        <v>3</v>
      </c>
      <c r="T2033" s="2"/>
    </row>
    <row r="2034" spans="1:20" ht="14.25">
      <c r="A2034" s="9">
        <f t="shared" ref="A2034:B2034" si="3063">A2030</f>
        <v>11003</v>
      </c>
      <c r="B2034" s="9" t="str">
        <f t="shared" si="3063"/>
        <v>灌婴</v>
      </c>
      <c r="C2034" s="9">
        <f t="shared" si="3042"/>
        <v>11</v>
      </c>
      <c r="D2034" s="9">
        <f t="shared" ref="D2034:G2034" si="3064">D2030</f>
        <v>0</v>
      </c>
      <c r="E2034" s="9">
        <f t="shared" si="3064"/>
        <v>1</v>
      </c>
      <c r="F2034" s="9">
        <f t="shared" si="3064"/>
        <v>1</v>
      </c>
      <c r="G2034" s="9">
        <f t="shared" si="3064"/>
        <v>110031</v>
      </c>
      <c r="H2034" s="44" t="str">
        <f t="shared" si="3026"/>
        <v>card_11003_1_0</v>
      </c>
      <c r="I2034" s="9">
        <f t="shared" ref="I2034:M2034" si="3065">I2030</f>
        <v>0</v>
      </c>
      <c r="J2034" s="9" t="str">
        <f t="shared" si="3065"/>
        <v>11003_guanying_ui.mp3</v>
      </c>
      <c r="K2034" s="9">
        <f t="shared" si="3065"/>
        <v>0</v>
      </c>
      <c r="L2034" s="9">
        <f t="shared" si="3065"/>
        <v>0</v>
      </c>
      <c r="M2034" s="9" t="str">
        <f t="shared" si="3065"/>
        <v>sound_deadnan.mp3</v>
      </c>
      <c r="N2034" s="43">
        <v>0</v>
      </c>
      <c r="P2034" t="str">
        <f t="shared" si="3027"/>
        <v>10</v>
      </c>
      <c r="Q2034">
        <v>1</v>
      </c>
      <c r="R2034">
        <v>0</v>
      </c>
      <c r="S2034" s="2">
        <v>513</v>
      </c>
      <c r="T2034" s="2">
        <f>VLOOKUP(B2054,Sheet3!B:C,2,FALSE)</f>
        <v>21</v>
      </c>
    </row>
    <row r="2035" spans="1:20" ht="14.25">
      <c r="A2035" s="9">
        <f t="shared" ref="A2035:B2035" si="3066">A2031</f>
        <v>11003</v>
      </c>
      <c r="B2035" s="9" t="str">
        <f t="shared" si="3066"/>
        <v>灌婴</v>
      </c>
      <c r="C2035" s="9">
        <f t="shared" si="3042"/>
        <v>11</v>
      </c>
      <c r="D2035" s="9">
        <f t="shared" ref="D2035:G2035" si="3067">D2031</f>
        <v>1</v>
      </c>
      <c r="E2035" s="9">
        <f t="shared" si="3067"/>
        <v>1</v>
      </c>
      <c r="F2035" s="9">
        <f t="shared" si="3067"/>
        <v>1</v>
      </c>
      <c r="G2035" s="9">
        <f t="shared" si="3067"/>
        <v>110031</v>
      </c>
      <c r="H2035" s="44" t="str">
        <f t="shared" si="3026"/>
        <v>card_11003_1_1</v>
      </c>
      <c r="I2035" s="9">
        <f t="shared" ref="I2035:M2035" si="3068">I2031</f>
        <v>0</v>
      </c>
      <c r="J2035" s="9" t="str">
        <f t="shared" si="3068"/>
        <v>11003_guanying_ui.mp3</v>
      </c>
      <c r="K2035" s="9">
        <f t="shared" si="3068"/>
        <v>0</v>
      </c>
      <c r="L2035" s="9">
        <f t="shared" si="3068"/>
        <v>0</v>
      </c>
      <c r="M2035" s="9" t="str">
        <f t="shared" si="3068"/>
        <v>sound_deadnan.mp3</v>
      </c>
      <c r="N2035" s="43">
        <v>0</v>
      </c>
      <c r="P2035" t="str">
        <f t="shared" si="3027"/>
        <v>10</v>
      </c>
      <c r="Q2035">
        <v>1</v>
      </c>
      <c r="R2035">
        <v>1</v>
      </c>
      <c r="S2035" s="2">
        <v>514</v>
      </c>
      <c r="T2035" s="2">
        <f>VLOOKUP(B2055,Sheet3!B:C,2,FALSE)</f>
        <v>21</v>
      </c>
    </row>
    <row r="2036" spans="1:20" ht="14.25">
      <c r="A2036" s="9">
        <f t="shared" ref="A2036:B2036" si="3069">A2032</f>
        <v>11003</v>
      </c>
      <c r="B2036" s="9" t="str">
        <f t="shared" si="3069"/>
        <v>灌婴</v>
      </c>
      <c r="C2036" s="9">
        <f t="shared" si="3042"/>
        <v>11</v>
      </c>
      <c r="D2036" s="9">
        <f t="shared" ref="D2036:G2036" si="3070">D2032</f>
        <v>2</v>
      </c>
      <c r="E2036" s="9">
        <f t="shared" si="3070"/>
        <v>1</v>
      </c>
      <c r="F2036" s="9">
        <f t="shared" si="3070"/>
        <v>1</v>
      </c>
      <c r="G2036" s="9">
        <f t="shared" si="3070"/>
        <v>110031</v>
      </c>
      <c r="H2036" s="44" t="str">
        <f t="shared" si="3026"/>
        <v>card_11003_1_2</v>
      </c>
      <c r="I2036" s="9">
        <f t="shared" ref="I2036:M2036" si="3071">I2032</f>
        <v>0</v>
      </c>
      <c r="J2036" s="9" t="str">
        <f t="shared" si="3071"/>
        <v>11003_guanying_ui.mp3</v>
      </c>
      <c r="K2036" s="9">
        <f t="shared" si="3071"/>
        <v>0</v>
      </c>
      <c r="L2036" s="9">
        <f t="shared" si="3071"/>
        <v>0</v>
      </c>
      <c r="M2036" s="9" t="str">
        <f t="shared" si="3071"/>
        <v>sound_deadnan.mp3</v>
      </c>
      <c r="N2036" s="43">
        <v>0</v>
      </c>
      <c r="P2036" t="str">
        <f t="shared" si="3027"/>
        <v>10</v>
      </c>
      <c r="Q2036">
        <v>1</v>
      </c>
      <c r="R2036">
        <v>2</v>
      </c>
      <c r="S2036" s="2">
        <v>515</v>
      </c>
      <c r="T2036" s="2">
        <f>VLOOKUP(B2056,Sheet3!B:C,2,FALSE)</f>
        <v>21</v>
      </c>
    </row>
    <row r="2037" spans="1:20" ht="14.25">
      <c r="A2037" s="9">
        <f t="shared" ref="A2037:B2037" si="3072">A2033</f>
        <v>11003</v>
      </c>
      <c r="B2037" s="9" t="str">
        <f t="shared" si="3072"/>
        <v>灌婴</v>
      </c>
      <c r="C2037" s="9">
        <f t="shared" si="3042"/>
        <v>11</v>
      </c>
      <c r="D2037" s="9">
        <f t="shared" ref="D2037:G2037" si="3073">D2033</f>
        <v>3</v>
      </c>
      <c r="E2037" s="9">
        <f t="shared" si="3073"/>
        <v>1</v>
      </c>
      <c r="F2037" s="9">
        <f t="shared" si="3073"/>
        <v>1</v>
      </c>
      <c r="G2037" s="9">
        <f t="shared" si="3073"/>
        <v>110031</v>
      </c>
      <c r="H2037" s="44" t="str">
        <f t="shared" si="3026"/>
        <v>card_11003_1_3</v>
      </c>
      <c r="I2037" s="9">
        <f t="shared" ref="I2037:M2037" si="3074">I2033</f>
        <v>0</v>
      </c>
      <c r="J2037" s="9" t="str">
        <f t="shared" si="3074"/>
        <v>11003_guanying_ui.mp3</v>
      </c>
      <c r="K2037" s="9">
        <f t="shared" si="3074"/>
        <v>0</v>
      </c>
      <c r="L2037" s="9">
        <f t="shared" si="3074"/>
        <v>0</v>
      </c>
      <c r="M2037" s="9" t="str">
        <f t="shared" si="3074"/>
        <v>sound_deadnan.mp3</v>
      </c>
      <c r="N2037" s="43">
        <v>0</v>
      </c>
      <c r="P2037" t="str">
        <f t="shared" si="3027"/>
        <v>10</v>
      </c>
      <c r="Q2037">
        <v>1</v>
      </c>
      <c r="R2037">
        <v>3</v>
      </c>
      <c r="S2037" s="2">
        <v>516</v>
      </c>
      <c r="T2037" s="2">
        <f>VLOOKUP(B2057,Sheet3!B:C,2,FALSE)</f>
        <v>21</v>
      </c>
    </row>
    <row r="2038" spans="1:20" ht="14.25">
      <c r="A2038" s="9">
        <f t="shared" ref="A2038:B2038" si="3075">A2034</f>
        <v>11003</v>
      </c>
      <c r="B2038" s="9" t="str">
        <f t="shared" si="3075"/>
        <v>灌婴</v>
      </c>
      <c r="C2038" s="9">
        <f t="shared" si="3042"/>
        <v>12</v>
      </c>
      <c r="D2038" s="9">
        <f t="shared" ref="D2038:G2038" si="3076">D2034</f>
        <v>0</v>
      </c>
      <c r="E2038" s="9">
        <f t="shared" si="3076"/>
        <v>1</v>
      </c>
      <c r="F2038" s="9">
        <f t="shared" si="3076"/>
        <v>1</v>
      </c>
      <c r="G2038" s="9">
        <f t="shared" si="3076"/>
        <v>110031</v>
      </c>
      <c r="H2038" s="44" t="str">
        <f t="shared" si="3026"/>
        <v>card_11003_1_0</v>
      </c>
      <c r="I2038" s="9">
        <f t="shared" ref="I2038:M2038" si="3077">I2034</f>
        <v>0</v>
      </c>
      <c r="J2038" s="9" t="str">
        <f t="shared" si="3077"/>
        <v>11003_guanying_ui.mp3</v>
      </c>
      <c r="K2038" s="9">
        <f t="shared" si="3077"/>
        <v>0</v>
      </c>
      <c r="L2038" s="9">
        <f t="shared" si="3077"/>
        <v>0</v>
      </c>
      <c r="M2038" s="9" t="str">
        <f t="shared" si="3077"/>
        <v>sound_deadnan.mp3</v>
      </c>
      <c r="N2038" s="9"/>
      <c r="P2038" t="str">
        <f t="shared" si="3027"/>
        <v>10</v>
      </c>
      <c r="Q2038">
        <v>1</v>
      </c>
      <c r="R2038">
        <v>0</v>
      </c>
      <c r="S2038" s="2">
        <v>517</v>
      </c>
      <c r="T2038" s="2">
        <f>VLOOKUP(B2058,Sheet3!B:C,2,FALSE)</f>
        <v>21</v>
      </c>
    </row>
    <row r="2039" spans="1:20" ht="14.25">
      <c r="A2039" s="9">
        <f t="shared" ref="A2039:B2039" si="3078">A2035</f>
        <v>11003</v>
      </c>
      <c r="B2039" s="9" t="str">
        <f t="shared" si="3078"/>
        <v>灌婴</v>
      </c>
      <c r="C2039" s="9">
        <f t="shared" si="3042"/>
        <v>12</v>
      </c>
      <c r="D2039" s="9">
        <f t="shared" ref="D2039:G2039" si="3079">D2035</f>
        <v>1</v>
      </c>
      <c r="E2039" s="9">
        <f t="shared" si="3079"/>
        <v>1</v>
      </c>
      <c r="F2039" s="9">
        <f t="shared" si="3079"/>
        <v>1</v>
      </c>
      <c r="G2039" s="9">
        <f t="shared" si="3079"/>
        <v>110031</v>
      </c>
      <c r="H2039" s="44" t="str">
        <f t="shared" si="3026"/>
        <v>card_11003_1_1</v>
      </c>
      <c r="I2039" s="9">
        <f t="shared" ref="I2039:M2039" si="3080">I2035</f>
        <v>0</v>
      </c>
      <c r="J2039" s="9" t="str">
        <f t="shared" si="3080"/>
        <v>11003_guanying_ui.mp3</v>
      </c>
      <c r="K2039" s="9">
        <f t="shared" si="3080"/>
        <v>0</v>
      </c>
      <c r="L2039" s="9">
        <f t="shared" si="3080"/>
        <v>0</v>
      </c>
      <c r="M2039" s="9" t="str">
        <f t="shared" si="3080"/>
        <v>sound_deadnan.mp3</v>
      </c>
      <c r="N2039" s="9"/>
      <c r="P2039" t="str">
        <f t="shared" si="3027"/>
        <v>10</v>
      </c>
      <c r="Q2039">
        <v>1</v>
      </c>
      <c r="R2039">
        <v>1</v>
      </c>
      <c r="S2039" s="2">
        <v>518</v>
      </c>
      <c r="T2039" s="2">
        <f>VLOOKUP(B2059,Sheet3!B:C,2,FALSE)</f>
        <v>21</v>
      </c>
    </row>
    <row r="2040" spans="1:20" ht="14.25">
      <c r="A2040" s="9">
        <f t="shared" ref="A2040:B2040" si="3081">A2036</f>
        <v>11003</v>
      </c>
      <c r="B2040" s="9" t="str">
        <f t="shared" si="3081"/>
        <v>灌婴</v>
      </c>
      <c r="C2040" s="9">
        <f t="shared" si="3042"/>
        <v>12</v>
      </c>
      <c r="D2040" s="9">
        <f t="shared" ref="D2040:G2040" si="3082">D2036</f>
        <v>2</v>
      </c>
      <c r="E2040" s="9">
        <f t="shared" si="3082"/>
        <v>1</v>
      </c>
      <c r="F2040" s="9">
        <f t="shared" si="3082"/>
        <v>1</v>
      </c>
      <c r="G2040" s="9">
        <f t="shared" si="3082"/>
        <v>110031</v>
      </c>
      <c r="H2040" s="44" t="str">
        <f t="shared" si="3026"/>
        <v>card_11003_1_2</v>
      </c>
      <c r="I2040" s="9">
        <f t="shared" ref="I2040:M2040" si="3083">I2036</f>
        <v>0</v>
      </c>
      <c r="J2040" s="9" t="str">
        <f t="shared" si="3083"/>
        <v>11003_guanying_ui.mp3</v>
      </c>
      <c r="K2040" s="9">
        <f t="shared" si="3083"/>
        <v>0</v>
      </c>
      <c r="L2040" s="9">
        <f t="shared" si="3083"/>
        <v>0</v>
      </c>
      <c r="M2040" s="9" t="str">
        <f t="shared" si="3083"/>
        <v>sound_deadnan.mp3</v>
      </c>
      <c r="N2040" s="9"/>
      <c r="P2040" t="str">
        <f t="shared" si="3027"/>
        <v>10</v>
      </c>
      <c r="Q2040">
        <v>1</v>
      </c>
      <c r="R2040">
        <v>2</v>
      </c>
      <c r="S2040" s="2">
        <v>519</v>
      </c>
      <c r="T2040" s="2">
        <f>VLOOKUP(B2060,Sheet3!B:C,2,FALSE)</f>
        <v>21</v>
      </c>
    </row>
    <row r="2041" spans="1:20" ht="14.25">
      <c r="A2041" s="9">
        <f t="shared" ref="A2041:B2041" si="3084">A2037</f>
        <v>11003</v>
      </c>
      <c r="B2041" s="9" t="str">
        <f t="shared" si="3084"/>
        <v>灌婴</v>
      </c>
      <c r="C2041" s="9">
        <f t="shared" si="3042"/>
        <v>12</v>
      </c>
      <c r="D2041" s="9">
        <f t="shared" ref="D2041:G2041" si="3085">D2037</f>
        <v>3</v>
      </c>
      <c r="E2041" s="9">
        <f t="shared" si="3085"/>
        <v>1</v>
      </c>
      <c r="F2041" s="9">
        <f t="shared" si="3085"/>
        <v>1</v>
      </c>
      <c r="G2041" s="9">
        <f t="shared" si="3085"/>
        <v>110031</v>
      </c>
      <c r="H2041" s="44" t="str">
        <f t="shared" si="3026"/>
        <v>card_11003_1_3</v>
      </c>
      <c r="I2041" s="9">
        <f t="shared" ref="I2041:M2041" si="3086">I2037</f>
        <v>0</v>
      </c>
      <c r="J2041" s="9" t="str">
        <f t="shared" si="3086"/>
        <v>11003_guanying_ui.mp3</v>
      </c>
      <c r="K2041" s="9">
        <f t="shared" si="3086"/>
        <v>0</v>
      </c>
      <c r="L2041" s="9">
        <f t="shared" si="3086"/>
        <v>0</v>
      </c>
      <c r="M2041" s="9" t="str">
        <f t="shared" si="3086"/>
        <v>sound_deadnan.mp3</v>
      </c>
      <c r="N2041" s="9"/>
      <c r="P2041" t="str">
        <f t="shared" si="3027"/>
        <v>10</v>
      </c>
      <c r="Q2041">
        <v>1</v>
      </c>
      <c r="R2041">
        <v>3</v>
      </c>
      <c r="S2041" s="2">
        <v>520</v>
      </c>
      <c r="T2041" s="2">
        <f>VLOOKUP(B2061,Sheet3!B:C,2,FALSE)</f>
        <v>21</v>
      </c>
    </row>
    <row r="2042" spans="1:20" ht="14.25">
      <c r="A2042" s="9">
        <f t="shared" ref="A2042:B2042" si="3087">A2038</f>
        <v>11003</v>
      </c>
      <c r="B2042" s="9" t="str">
        <f t="shared" si="3087"/>
        <v>灌婴</v>
      </c>
      <c r="C2042" s="9">
        <f t="shared" si="3042"/>
        <v>13</v>
      </c>
      <c r="D2042" s="9">
        <f t="shared" ref="D2042:G2042" si="3088">D2038</f>
        <v>0</v>
      </c>
      <c r="E2042" s="9">
        <f t="shared" si="3088"/>
        <v>1</v>
      </c>
      <c r="F2042" s="9">
        <f t="shared" si="3088"/>
        <v>1</v>
      </c>
      <c r="G2042" s="9">
        <f t="shared" si="3088"/>
        <v>110031</v>
      </c>
      <c r="H2042" s="44" t="str">
        <f t="shared" si="3026"/>
        <v>card_11003_1_0</v>
      </c>
      <c r="I2042" s="9">
        <f t="shared" ref="I2042:M2042" si="3089">I2038</f>
        <v>0</v>
      </c>
      <c r="J2042" s="9" t="str">
        <f t="shared" si="3089"/>
        <v>11003_guanying_ui.mp3</v>
      </c>
      <c r="K2042" s="9">
        <f t="shared" si="3089"/>
        <v>0</v>
      </c>
      <c r="L2042" s="9">
        <f t="shared" si="3089"/>
        <v>0</v>
      </c>
      <c r="M2042" s="9" t="str">
        <f t="shared" si="3089"/>
        <v>sound_deadnan.mp3</v>
      </c>
      <c r="N2042" s="9"/>
      <c r="P2042" t="str">
        <f t="shared" si="3027"/>
        <v>10</v>
      </c>
      <c r="Q2042">
        <v>1</v>
      </c>
      <c r="R2042">
        <v>0</v>
      </c>
      <c r="S2042" s="2">
        <v>521</v>
      </c>
      <c r="T2042" s="2">
        <f>VLOOKUP(B2062,Sheet3!B:C,2,FALSE)</f>
        <v>21</v>
      </c>
    </row>
    <row r="2043" spans="1:20" ht="14.25">
      <c r="A2043" s="9">
        <f t="shared" ref="A2043:B2043" si="3090">A2039</f>
        <v>11003</v>
      </c>
      <c r="B2043" s="9" t="str">
        <f t="shared" si="3090"/>
        <v>灌婴</v>
      </c>
      <c r="C2043" s="9">
        <f t="shared" si="3042"/>
        <v>13</v>
      </c>
      <c r="D2043" s="9">
        <f t="shared" ref="D2043:G2043" si="3091">D2039</f>
        <v>1</v>
      </c>
      <c r="E2043" s="9">
        <f t="shared" si="3091"/>
        <v>1</v>
      </c>
      <c r="F2043" s="9">
        <f t="shared" si="3091"/>
        <v>1</v>
      </c>
      <c r="G2043" s="9">
        <f t="shared" si="3091"/>
        <v>110031</v>
      </c>
      <c r="H2043" s="44" t="str">
        <f t="shared" si="3026"/>
        <v>card_11003_1_1</v>
      </c>
      <c r="I2043" s="9">
        <f t="shared" ref="I2043:M2043" si="3092">I2039</f>
        <v>0</v>
      </c>
      <c r="J2043" s="9" t="str">
        <f t="shared" si="3092"/>
        <v>11003_guanying_ui.mp3</v>
      </c>
      <c r="K2043" s="9">
        <f t="shared" si="3092"/>
        <v>0</v>
      </c>
      <c r="L2043" s="9">
        <f t="shared" si="3092"/>
        <v>0</v>
      </c>
      <c r="M2043" s="9" t="str">
        <f t="shared" si="3092"/>
        <v>sound_deadnan.mp3</v>
      </c>
      <c r="N2043" s="9"/>
      <c r="P2043" t="str">
        <f t="shared" si="3027"/>
        <v>10</v>
      </c>
      <c r="Q2043">
        <v>1</v>
      </c>
      <c r="R2043">
        <v>1</v>
      </c>
      <c r="S2043" s="2">
        <v>522</v>
      </c>
      <c r="T2043" s="2">
        <f>VLOOKUP(B2063,Sheet3!B:C,2,FALSE)</f>
        <v>21</v>
      </c>
    </row>
    <row r="2044" spans="1:20" ht="14.25">
      <c r="A2044" s="9">
        <f t="shared" ref="A2044:B2044" si="3093">A2040</f>
        <v>11003</v>
      </c>
      <c r="B2044" s="9" t="str">
        <f t="shared" si="3093"/>
        <v>灌婴</v>
      </c>
      <c r="C2044" s="9">
        <f t="shared" si="3042"/>
        <v>13</v>
      </c>
      <c r="D2044" s="9">
        <f t="shared" ref="D2044:G2044" si="3094">D2040</f>
        <v>2</v>
      </c>
      <c r="E2044" s="9">
        <f t="shared" si="3094"/>
        <v>1</v>
      </c>
      <c r="F2044" s="9">
        <f t="shared" si="3094"/>
        <v>1</v>
      </c>
      <c r="G2044" s="9">
        <f t="shared" si="3094"/>
        <v>110031</v>
      </c>
      <c r="H2044" s="44" t="str">
        <f t="shared" si="3026"/>
        <v>card_11003_1_2</v>
      </c>
      <c r="I2044" s="9">
        <f t="shared" ref="I2044:M2044" si="3095">I2040</f>
        <v>0</v>
      </c>
      <c r="J2044" s="9" t="str">
        <f t="shared" si="3095"/>
        <v>11003_guanying_ui.mp3</v>
      </c>
      <c r="K2044" s="9">
        <f t="shared" si="3095"/>
        <v>0</v>
      </c>
      <c r="L2044" s="9">
        <f t="shared" si="3095"/>
        <v>0</v>
      </c>
      <c r="M2044" s="9" t="str">
        <f t="shared" si="3095"/>
        <v>sound_deadnan.mp3</v>
      </c>
      <c r="N2044" s="9"/>
      <c r="P2044" t="str">
        <f t="shared" si="3027"/>
        <v>10</v>
      </c>
      <c r="Q2044">
        <v>1</v>
      </c>
      <c r="R2044">
        <v>2</v>
      </c>
      <c r="S2044" s="2">
        <v>523</v>
      </c>
      <c r="T2044" s="2">
        <f>VLOOKUP(B2064,Sheet3!B:C,2,FALSE)</f>
        <v>21</v>
      </c>
    </row>
    <row r="2045" spans="1:20" ht="14.25">
      <c r="A2045" s="9">
        <f t="shared" ref="A2045:B2045" si="3096">A2041</f>
        <v>11003</v>
      </c>
      <c r="B2045" s="9" t="str">
        <f t="shared" si="3096"/>
        <v>灌婴</v>
      </c>
      <c r="C2045" s="9">
        <f t="shared" si="3042"/>
        <v>13</v>
      </c>
      <c r="D2045" s="9">
        <f t="shared" ref="D2045:G2045" si="3097">D2041</f>
        <v>3</v>
      </c>
      <c r="E2045" s="9">
        <f t="shared" si="3097"/>
        <v>1</v>
      </c>
      <c r="F2045" s="9">
        <f t="shared" si="3097"/>
        <v>1</v>
      </c>
      <c r="G2045" s="9">
        <f t="shared" si="3097"/>
        <v>110031</v>
      </c>
      <c r="H2045" s="44" t="str">
        <f t="shared" si="3026"/>
        <v>card_11003_1_3</v>
      </c>
      <c r="I2045" s="9">
        <f t="shared" ref="I2045:M2045" si="3098">I2041</f>
        <v>0</v>
      </c>
      <c r="J2045" s="9" t="str">
        <f t="shared" si="3098"/>
        <v>11003_guanying_ui.mp3</v>
      </c>
      <c r="K2045" s="9">
        <f t="shared" si="3098"/>
        <v>0</v>
      </c>
      <c r="L2045" s="9">
        <f t="shared" si="3098"/>
        <v>0</v>
      </c>
      <c r="M2045" s="9" t="str">
        <f t="shared" si="3098"/>
        <v>sound_deadnan.mp3</v>
      </c>
      <c r="N2045" s="9"/>
      <c r="P2045" t="str">
        <f t="shared" si="3027"/>
        <v>10</v>
      </c>
      <c r="Q2045">
        <v>1</v>
      </c>
      <c r="R2045">
        <v>3</v>
      </c>
      <c r="S2045" s="2">
        <v>524</v>
      </c>
      <c r="T2045" s="2">
        <f>VLOOKUP(B2065,Sheet3!B:C,2,FALSE)</f>
        <v>21</v>
      </c>
    </row>
    <row r="2046" spans="1:20" ht="14.25">
      <c r="A2046" s="9">
        <f t="shared" ref="A2046:B2046" si="3099">A2042</f>
        <v>11003</v>
      </c>
      <c r="B2046" s="9" t="str">
        <f t="shared" si="3099"/>
        <v>灌婴</v>
      </c>
      <c r="C2046" s="9">
        <f t="shared" si="3042"/>
        <v>14</v>
      </c>
      <c r="D2046" s="9">
        <f t="shared" ref="D2046:G2046" si="3100">D2042</f>
        <v>0</v>
      </c>
      <c r="E2046" s="9">
        <f t="shared" si="3100"/>
        <v>1</v>
      </c>
      <c r="F2046" s="9">
        <f t="shared" si="3100"/>
        <v>1</v>
      </c>
      <c r="G2046" s="9">
        <f t="shared" si="3100"/>
        <v>110031</v>
      </c>
      <c r="H2046" s="44" t="str">
        <f t="shared" si="3026"/>
        <v>card_11003_1_0</v>
      </c>
      <c r="I2046" s="9">
        <f t="shared" ref="I2046:M2046" si="3101">I2042</f>
        <v>0</v>
      </c>
      <c r="J2046" s="9" t="str">
        <f t="shared" si="3101"/>
        <v>11003_guanying_ui.mp3</v>
      </c>
      <c r="K2046" s="9">
        <f t="shared" si="3101"/>
        <v>0</v>
      </c>
      <c r="L2046" s="9">
        <f t="shared" si="3101"/>
        <v>0</v>
      </c>
      <c r="M2046" s="9" t="str">
        <f t="shared" si="3101"/>
        <v>sound_deadnan.mp3</v>
      </c>
      <c r="N2046" s="9"/>
      <c r="P2046" t="str">
        <f t="shared" si="3027"/>
        <v>10</v>
      </c>
      <c r="Q2046">
        <v>1</v>
      </c>
      <c r="R2046">
        <v>0</v>
      </c>
      <c r="S2046" s="2">
        <v>525</v>
      </c>
      <c r="T2046" s="2">
        <f>VLOOKUP(B2066,Sheet3!B:C,2,FALSE)</f>
        <v>21</v>
      </c>
    </row>
    <row r="2047" spans="1:20" ht="14.25">
      <c r="A2047" s="9">
        <f t="shared" ref="A2047:B2047" si="3102">A2043</f>
        <v>11003</v>
      </c>
      <c r="B2047" s="9" t="str">
        <f t="shared" si="3102"/>
        <v>灌婴</v>
      </c>
      <c r="C2047" s="9">
        <f t="shared" si="3042"/>
        <v>14</v>
      </c>
      <c r="D2047" s="9">
        <f t="shared" ref="D2047:G2047" si="3103">D2043</f>
        <v>1</v>
      </c>
      <c r="E2047" s="9">
        <f t="shared" si="3103"/>
        <v>1</v>
      </c>
      <c r="F2047" s="9">
        <f t="shared" si="3103"/>
        <v>1</v>
      </c>
      <c r="G2047" s="9">
        <f t="shared" si="3103"/>
        <v>110031</v>
      </c>
      <c r="H2047" s="44" t="str">
        <f t="shared" si="3026"/>
        <v>card_11003_1_1</v>
      </c>
      <c r="I2047" s="9">
        <f t="shared" ref="I2047:M2047" si="3104">I2043</f>
        <v>0</v>
      </c>
      <c r="J2047" s="9" t="str">
        <f t="shared" si="3104"/>
        <v>11003_guanying_ui.mp3</v>
      </c>
      <c r="K2047" s="9">
        <f t="shared" si="3104"/>
        <v>0</v>
      </c>
      <c r="L2047" s="9">
        <f t="shared" si="3104"/>
        <v>0</v>
      </c>
      <c r="M2047" s="9" t="str">
        <f t="shared" si="3104"/>
        <v>sound_deadnan.mp3</v>
      </c>
      <c r="N2047" s="9"/>
      <c r="P2047" t="str">
        <f t="shared" si="3027"/>
        <v>10</v>
      </c>
      <c r="Q2047">
        <v>1</v>
      </c>
      <c r="R2047">
        <v>1</v>
      </c>
      <c r="S2047" s="2">
        <v>526</v>
      </c>
      <c r="T2047" s="2">
        <f>VLOOKUP(B2067,Sheet3!B:C,2,FALSE)</f>
        <v>21</v>
      </c>
    </row>
    <row r="2048" spans="1:20" ht="14.25">
      <c r="A2048" s="9">
        <f t="shared" ref="A2048:B2048" si="3105">A2044</f>
        <v>11003</v>
      </c>
      <c r="B2048" s="9" t="str">
        <f t="shared" si="3105"/>
        <v>灌婴</v>
      </c>
      <c r="C2048" s="9">
        <f t="shared" si="3042"/>
        <v>14</v>
      </c>
      <c r="D2048" s="9">
        <f t="shared" ref="D2048:G2048" si="3106">D2044</f>
        <v>2</v>
      </c>
      <c r="E2048" s="9">
        <f t="shared" si="3106"/>
        <v>1</v>
      </c>
      <c r="F2048" s="9">
        <f t="shared" si="3106"/>
        <v>1</v>
      </c>
      <c r="G2048" s="9">
        <f t="shared" si="3106"/>
        <v>110031</v>
      </c>
      <c r="H2048" s="44" t="str">
        <f t="shared" si="3026"/>
        <v>card_11003_1_2</v>
      </c>
      <c r="I2048" s="9">
        <f t="shared" ref="I2048:M2048" si="3107">I2044</f>
        <v>0</v>
      </c>
      <c r="J2048" s="9" t="str">
        <f t="shared" si="3107"/>
        <v>11003_guanying_ui.mp3</v>
      </c>
      <c r="K2048" s="9">
        <f t="shared" si="3107"/>
        <v>0</v>
      </c>
      <c r="L2048" s="9">
        <f t="shared" si="3107"/>
        <v>0</v>
      </c>
      <c r="M2048" s="9" t="str">
        <f t="shared" si="3107"/>
        <v>sound_deadnan.mp3</v>
      </c>
      <c r="N2048" s="9"/>
      <c r="P2048" t="str">
        <f t="shared" si="3027"/>
        <v>10</v>
      </c>
      <c r="Q2048">
        <v>1</v>
      </c>
      <c r="R2048">
        <v>2</v>
      </c>
      <c r="S2048" s="2">
        <v>527</v>
      </c>
      <c r="T2048" s="2">
        <f>VLOOKUP(B2068,Sheet3!B:C,2,FALSE)</f>
        <v>21</v>
      </c>
    </row>
    <row r="2049" spans="1:22" ht="14.25">
      <c r="A2049" s="9">
        <f t="shared" ref="A2049:B2049" si="3108">A2045</f>
        <v>11003</v>
      </c>
      <c r="B2049" s="9" t="str">
        <f t="shared" si="3108"/>
        <v>灌婴</v>
      </c>
      <c r="C2049" s="9">
        <f t="shared" si="3042"/>
        <v>14</v>
      </c>
      <c r="D2049" s="9">
        <f t="shared" ref="D2049:G2049" si="3109">D2045</f>
        <v>3</v>
      </c>
      <c r="E2049" s="9">
        <f t="shared" si="3109"/>
        <v>1</v>
      </c>
      <c r="F2049" s="9">
        <f t="shared" si="3109"/>
        <v>1</v>
      </c>
      <c r="G2049" s="9">
        <f t="shared" si="3109"/>
        <v>110031</v>
      </c>
      <c r="H2049" s="44" t="str">
        <f t="shared" si="3026"/>
        <v>card_11003_1_3</v>
      </c>
      <c r="I2049" s="9">
        <f t="shared" ref="I2049:M2049" si="3110">I2045</f>
        <v>0</v>
      </c>
      <c r="J2049" s="9" t="str">
        <f t="shared" si="3110"/>
        <v>11003_guanying_ui.mp3</v>
      </c>
      <c r="K2049" s="9">
        <f t="shared" si="3110"/>
        <v>0</v>
      </c>
      <c r="L2049" s="9">
        <f t="shared" si="3110"/>
        <v>0</v>
      </c>
      <c r="M2049" s="9" t="str">
        <f t="shared" si="3110"/>
        <v>sound_deadnan.mp3</v>
      </c>
      <c r="N2049" s="9"/>
      <c r="P2049" t="str">
        <f t="shared" si="3027"/>
        <v>10</v>
      </c>
      <c r="Q2049">
        <v>1</v>
      </c>
      <c r="R2049">
        <v>3</v>
      </c>
      <c r="S2049" s="2">
        <v>528</v>
      </c>
      <c r="T2049" s="2">
        <f>VLOOKUP(B2069,Sheet3!B:C,2,FALSE)</f>
        <v>21</v>
      </c>
    </row>
    <row r="2050" spans="1:22" ht="14.25">
      <c r="A2050" s="9">
        <f t="shared" ref="A2050:B2050" si="3111">A2046</f>
        <v>11003</v>
      </c>
      <c r="B2050" s="9" t="str">
        <f t="shared" si="3111"/>
        <v>灌婴</v>
      </c>
      <c r="C2050" s="9">
        <f t="shared" si="3042"/>
        <v>15</v>
      </c>
      <c r="D2050" s="9">
        <f t="shared" ref="D2050:G2050" si="3112">D2046</f>
        <v>0</v>
      </c>
      <c r="E2050" s="9">
        <f t="shared" si="3112"/>
        <v>1</v>
      </c>
      <c r="F2050" s="9">
        <f t="shared" si="3112"/>
        <v>1</v>
      </c>
      <c r="G2050" s="9">
        <f t="shared" si="3112"/>
        <v>110031</v>
      </c>
      <c r="H2050" s="44" t="str">
        <f t="shared" si="3026"/>
        <v>card_11003_1_0</v>
      </c>
      <c r="I2050" s="9">
        <f t="shared" ref="I2050:M2050" si="3113">I2046</f>
        <v>0</v>
      </c>
      <c r="J2050" s="9" t="str">
        <f t="shared" si="3113"/>
        <v>11003_guanying_ui.mp3</v>
      </c>
      <c r="K2050" s="9">
        <f t="shared" si="3113"/>
        <v>0</v>
      </c>
      <c r="L2050" s="9">
        <f t="shared" si="3113"/>
        <v>0</v>
      </c>
      <c r="M2050" s="9" t="str">
        <f t="shared" si="3113"/>
        <v>sound_deadnan.mp3</v>
      </c>
      <c r="N2050" s="9"/>
      <c r="P2050" t="str">
        <f t="shared" si="3027"/>
        <v>10</v>
      </c>
      <c r="Q2050">
        <v>1</v>
      </c>
      <c r="R2050">
        <v>0</v>
      </c>
      <c r="T2050" s="2">
        <f>VLOOKUP(B2070,Sheet3!B:C,2,FALSE)</f>
        <v>21</v>
      </c>
      <c r="U2050">
        <f t="shared" ref="U2050:U2065" si="3114">G2070</f>
        <v>110041</v>
      </c>
      <c r="V2050" t="str">
        <f t="shared" ref="V2050:V2065" si="3115">H2070</f>
        <v>card_11004_1_0</v>
      </c>
    </row>
    <row r="2051" spans="1:22" ht="14.25">
      <c r="A2051" s="9">
        <f t="shared" ref="A2051:B2051" si="3116">A2047</f>
        <v>11003</v>
      </c>
      <c r="B2051" s="9" t="str">
        <f t="shared" si="3116"/>
        <v>灌婴</v>
      </c>
      <c r="C2051" s="9">
        <f t="shared" si="3042"/>
        <v>15</v>
      </c>
      <c r="D2051" s="9">
        <f t="shared" ref="D2051:G2051" si="3117">D2047</f>
        <v>1</v>
      </c>
      <c r="E2051" s="9">
        <f t="shared" si="3117"/>
        <v>1</v>
      </c>
      <c r="F2051" s="9">
        <f t="shared" si="3117"/>
        <v>1</v>
      </c>
      <c r="G2051" s="9">
        <f t="shared" si="3117"/>
        <v>110031</v>
      </c>
      <c r="H2051" s="44" t="str">
        <f t="shared" si="3026"/>
        <v>card_11003_1_1</v>
      </c>
      <c r="I2051" s="9">
        <f t="shared" ref="I2051:M2051" si="3118">I2047</f>
        <v>0</v>
      </c>
      <c r="J2051" s="9" t="str">
        <f t="shared" si="3118"/>
        <v>11003_guanying_ui.mp3</v>
      </c>
      <c r="K2051" s="9">
        <f t="shared" si="3118"/>
        <v>0</v>
      </c>
      <c r="L2051" s="9">
        <f t="shared" si="3118"/>
        <v>0</v>
      </c>
      <c r="M2051" s="9" t="str">
        <f t="shared" si="3118"/>
        <v>sound_deadnan.mp3</v>
      </c>
      <c r="N2051" s="9"/>
      <c r="P2051" t="str">
        <f t="shared" si="3027"/>
        <v>10</v>
      </c>
      <c r="Q2051">
        <v>1</v>
      </c>
      <c r="R2051">
        <v>1</v>
      </c>
      <c r="T2051" s="2">
        <f>VLOOKUP(B2071,Sheet3!B:C,2,FALSE)</f>
        <v>21</v>
      </c>
      <c r="U2051">
        <f t="shared" si="3114"/>
        <v>110041</v>
      </c>
      <c r="V2051" t="str">
        <f t="shared" si="3115"/>
        <v>card_11004_1_1</v>
      </c>
    </row>
    <row r="2052" spans="1:22" ht="14.25">
      <c r="A2052" s="9">
        <f t="shared" ref="A2052:B2052" si="3119">A2048</f>
        <v>11003</v>
      </c>
      <c r="B2052" s="9" t="str">
        <f t="shared" si="3119"/>
        <v>灌婴</v>
      </c>
      <c r="C2052" s="9">
        <f t="shared" si="3042"/>
        <v>15</v>
      </c>
      <c r="D2052" s="9">
        <f t="shared" ref="D2052:G2052" si="3120">D2048</f>
        <v>2</v>
      </c>
      <c r="E2052" s="9">
        <f t="shared" si="3120"/>
        <v>1</v>
      </c>
      <c r="F2052" s="9">
        <f t="shared" si="3120"/>
        <v>1</v>
      </c>
      <c r="G2052" s="9">
        <f t="shared" si="3120"/>
        <v>110031</v>
      </c>
      <c r="H2052" s="44" t="str">
        <f t="shared" si="3026"/>
        <v>card_11003_1_2</v>
      </c>
      <c r="I2052" s="9">
        <f t="shared" ref="I2052:M2052" si="3121">I2048</f>
        <v>0</v>
      </c>
      <c r="J2052" s="9" t="str">
        <f t="shared" si="3121"/>
        <v>11003_guanying_ui.mp3</v>
      </c>
      <c r="K2052" s="9">
        <f t="shared" si="3121"/>
        <v>0</v>
      </c>
      <c r="L2052" s="9">
        <f t="shared" si="3121"/>
        <v>0</v>
      </c>
      <c r="M2052" s="9" t="str">
        <f t="shared" si="3121"/>
        <v>sound_deadnan.mp3</v>
      </c>
      <c r="N2052" s="9"/>
      <c r="P2052" t="str">
        <f t="shared" si="3027"/>
        <v>10</v>
      </c>
      <c r="Q2052">
        <v>1</v>
      </c>
      <c r="R2052">
        <v>2</v>
      </c>
      <c r="T2052" s="2">
        <f>VLOOKUP(B2072,Sheet3!B:C,2,FALSE)</f>
        <v>21</v>
      </c>
      <c r="U2052">
        <f t="shared" si="3114"/>
        <v>110041</v>
      </c>
      <c r="V2052" t="str">
        <f t="shared" si="3115"/>
        <v>card_11004_1_2</v>
      </c>
    </row>
    <row r="2053" spans="1:22" ht="14.25">
      <c r="A2053" s="9">
        <f t="shared" ref="A2053:B2053" si="3122">A2049</f>
        <v>11003</v>
      </c>
      <c r="B2053" s="9" t="str">
        <f t="shared" si="3122"/>
        <v>灌婴</v>
      </c>
      <c r="C2053" s="9">
        <f t="shared" si="3042"/>
        <v>15</v>
      </c>
      <c r="D2053" s="9">
        <f t="shared" ref="D2053:G2053" si="3123">D2049</f>
        <v>3</v>
      </c>
      <c r="E2053" s="9">
        <f t="shared" si="3123"/>
        <v>1</v>
      </c>
      <c r="F2053" s="9">
        <f t="shared" si="3123"/>
        <v>1</v>
      </c>
      <c r="G2053" s="9">
        <f t="shared" si="3123"/>
        <v>110031</v>
      </c>
      <c r="H2053" s="44" t="str">
        <f t="shared" si="3026"/>
        <v>card_11003_1_3</v>
      </c>
      <c r="I2053" s="9">
        <f t="shared" ref="I2053:M2053" si="3124">I2049</f>
        <v>0</v>
      </c>
      <c r="J2053" s="9" t="str">
        <f t="shared" si="3124"/>
        <v>11003_guanying_ui.mp3</v>
      </c>
      <c r="K2053" s="9">
        <f t="shared" si="3124"/>
        <v>0</v>
      </c>
      <c r="L2053" s="9">
        <f t="shared" si="3124"/>
        <v>0</v>
      </c>
      <c r="M2053" s="9" t="str">
        <f t="shared" si="3124"/>
        <v>sound_deadnan.mp3</v>
      </c>
      <c r="N2053" s="9"/>
      <c r="P2053" t="str">
        <f t="shared" si="3027"/>
        <v>10</v>
      </c>
      <c r="Q2053">
        <v>1</v>
      </c>
      <c r="R2053">
        <v>3</v>
      </c>
      <c r="T2053" s="2">
        <f>VLOOKUP(B2073,Sheet3!B:C,2,FALSE)</f>
        <v>21</v>
      </c>
      <c r="U2053">
        <f t="shared" si="3114"/>
        <v>110041</v>
      </c>
      <c r="V2053" t="str">
        <f t="shared" si="3115"/>
        <v>card_11004_1_3</v>
      </c>
    </row>
    <row r="2054" spans="1:22" ht="17.25">
      <c r="A2054" s="9">
        <v>11004</v>
      </c>
      <c r="B2054" s="53" t="s">
        <v>255</v>
      </c>
      <c r="C2054" s="9">
        <v>0</v>
      </c>
      <c r="D2054" s="9">
        <v>0</v>
      </c>
      <c r="E2054" s="42">
        <v>1</v>
      </c>
      <c r="F2054" s="48">
        <v>1</v>
      </c>
      <c r="G2054" s="42">
        <v>110041</v>
      </c>
      <c r="H2054" s="44" t="str">
        <f t="shared" si="3026"/>
        <v>card_11004_1_0</v>
      </c>
      <c r="I2054" s="43">
        <v>0</v>
      </c>
      <c r="J2054" s="45" t="s">
        <v>257</v>
      </c>
      <c r="K2054" s="45">
        <v>0</v>
      </c>
      <c r="L2054" s="43">
        <v>0</v>
      </c>
      <c r="M2054" s="42" t="s">
        <v>36</v>
      </c>
      <c r="N2054" s="9"/>
      <c r="P2054" t="str">
        <f t="shared" si="3027"/>
        <v>10</v>
      </c>
      <c r="Q2054">
        <v>1</v>
      </c>
      <c r="R2054">
        <v>0</v>
      </c>
      <c r="T2054" s="2">
        <f>VLOOKUP(B2074,Sheet3!B:C,2,FALSE)</f>
        <v>21</v>
      </c>
      <c r="U2054">
        <f t="shared" si="3114"/>
        <v>110041</v>
      </c>
      <c r="V2054" t="str">
        <f t="shared" si="3115"/>
        <v>card_11004_1_0</v>
      </c>
    </row>
    <row r="2055" spans="1:22" ht="17.25">
      <c r="A2055" s="9">
        <v>11004</v>
      </c>
      <c r="B2055" s="53" t="s">
        <v>255</v>
      </c>
      <c r="C2055" s="9">
        <v>0</v>
      </c>
      <c r="D2055" s="9">
        <v>1</v>
      </c>
      <c r="E2055" s="42">
        <v>1</v>
      </c>
      <c r="F2055" s="48">
        <v>1</v>
      </c>
      <c r="G2055" s="42">
        <v>110041</v>
      </c>
      <c r="H2055" s="44" t="str">
        <f t="shared" ref="H2055:H2118" si="3125">"card_"&amp;A2055&amp;"_"&amp;Q2055&amp;"_"&amp;R2055</f>
        <v>card_11004_1_1</v>
      </c>
      <c r="I2055" s="43">
        <v>0</v>
      </c>
      <c r="J2055" s="45" t="s">
        <v>257</v>
      </c>
      <c r="K2055" s="45">
        <v>0</v>
      </c>
      <c r="L2055" s="43">
        <v>0</v>
      </c>
      <c r="M2055" s="42" t="s">
        <v>36</v>
      </c>
      <c r="N2055" s="9"/>
      <c r="P2055" t="str">
        <f t="shared" si="3027"/>
        <v>10</v>
      </c>
      <c r="Q2055">
        <v>1</v>
      </c>
      <c r="R2055">
        <v>1</v>
      </c>
      <c r="T2055" s="2">
        <f>VLOOKUP(B2075,Sheet3!B:C,2,FALSE)</f>
        <v>21</v>
      </c>
      <c r="U2055">
        <f t="shared" si="3114"/>
        <v>110041</v>
      </c>
      <c r="V2055" t="str">
        <f t="shared" si="3115"/>
        <v>card_11004_1_1</v>
      </c>
    </row>
    <row r="2056" spans="1:22" ht="17.25">
      <c r="A2056" s="9">
        <v>11004</v>
      </c>
      <c r="B2056" s="53" t="s">
        <v>255</v>
      </c>
      <c r="C2056" s="9">
        <v>0</v>
      </c>
      <c r="D2056" s="9">
        <v>2</v>
      </c>
      <c r="E2056" s="42">
        <v>1</v>
      </c>
      <c r="F2056" s="48">
        <v>1</v>
      </c>
      <c r="G2056" s="42">
        <v>110041</v>
      </c>
      <c r="H2056" s="44" t="str">
        <f t="shared" si="3125"/>
        <v>card_11004_1_2</v>
      </c>
      <c r="I2056" s="43">
        <v>0</v>
      </c>
      <c r="J2056" s="45" t="s">
        <v>257</v>
      </c>
      <c r="K2056" s="45">
        <v>0</v>
      </c>
      <c r="L2056" s="43">
        <v>0</v>
      </c>
      <c r="M2056" s="42" t="s">
        <v>36</v>
      </c>
      <c r="N2056" s="9"/>
      <c r="P2056" t="str">
        <f t="shared" ref="P2056:P2119" si="3126">MIDB(A2056,2,2)</f>
        <v>10</v>
      </c>
      <c r="Q2056">
        <v>1</v>
      </c>
      <c r="R2056">
        <v>2</v>
      </c>
      <c r="T2056" s="2">
        <f>VLOOKUP(B2076,Sheet3!B:C,2,FALSE)</f>
        <v>21</v>
      </c>
      <c r="U2056">
        <f t="shared" si="3114"/>
        <v>110041</v>
      </c>
      <c r="V2056" t="str">
        <f t="shared" si="3115"/>
        <v>card_11004_1_2</v>
      </c>
    </row>
    <row r="2057" spans="1:22" ht="17.25">
      <c r="A2057" s="9">
        <v>11004</v>
      </c>
      <c r="B2057" s="53" t="s">
        <v>255</v>
      </c>
      <c r="C2057" s="9">
        <v>0</v>
      </c>
      <c r="D2057" s="9">
        <v>3</v>
      </c>
      <c r="E2057" s="42">
        <v>1</v>
      </c>
      <c r="F2057" s="48">
        <v>1</v>
      </c>
      <c r="G2057" s="42">
        <v>110041</v>
      </c>
      <c r="H2057" s="44" t="str">
        <f t="shared" si="3125"/>
        <v>card_11004_1_3</v>
      </c>
      <c r="I2057" s="43">
        <v>0</v>
      </c>
      <c r="J2057" s="45" t="s">
        <v>257</v>
      </c>
      <c r="K2057" s="45">
        <v>0</v>
      </c>
      <c r="L2057" s="43">
        <v>0</v>
      </c>
      <c r="M2057" s="42" t="s">
        <v>36</v>
      </c>
      <c r="N2057" s="9"/>
      <c r="P2057" t="str">
        <f t="shared" si="3126"/>
        <v>10</v>
      </c>
      <c r="Q2057">
        <v>1</v>
      </c>
      <c r="R2057">
        <v>3</v>
      </c>
      <c r="T2057" s="2">
        <f>VLOOKUP(B2077,Sheet3!B:C,2,FALSE)</f>
        <v>21</v>
      </c>
      <c r="U2057">
        <f t="shared" si="3114"/>
        <v>110041</v>
      </c>
      <c r="V2057" t="str">
        <f t="shared" si="3115"/>
        <v>card_11004_1_3</v>
      </c>
    </row>
    <row r="2058" spans="1:22" ht="17.25">
      <c r="A2058" s="9">
        <v>11004</v>
      </c>
      <c r="B2058" s="53" t="s">
        <v>255</v>
      </c>
      <c r="C2058" s="9">
        <v>1</v>
      </c>
      <c r="D2058" s="9">
        <v>0</v>
      </c>
      <c r="E2058" s="42">
        <v>1</v>
      </c>
      <c r="F2058" s="48">
        <v>1</v>
      </c>
      <c r="G2058" s="42">
        <v>110041</v>
      </c>
      <c r="H2058" s="44" t="str">
        <f t="shared" si="3125"/>
        <v>card_11004_1_0</v>
      </c>
      <c r="I2058" s="43">
        <v>0</v>
      </c>
      <c r="J2058" s="45" t="s">
        <v>257</v>
      </c>
      <c r="K2058" s="45">
        <v>0</v>
      </c>
      <c r="L2058" s="43">
        <v>0</v>
      </c>
      <c r="M2058" s="42" t="s">
        <v>36</v>
      </c>
      <c r="N2058" s="9"/>
      <c r="P2058" t="str">
        <f t="shared" si="3126"/>
        <v>10</v>
      </c>
      <c r="Q2058">
        <v>1</v>
      </c>
      <c r="R2058">
        <v>0</v>
      </c>
      <c r="T2058" s="2">
        <f>VLOOKUP(B2078,Sheet3!B:C,2,FALSE)</f>
        <v>21</v>
      </c>
      <c r="U2058">
        <f t="shared" si="3114"/>
        <v>110041</v>
      </c>
      <c r="V2058" t="str">
        <f t="shared" si="3115"/>
        <v>card_11004_1_0</v>
      </c>
    </row>
    <row r="2059" spans="1:22" ht="17.25">
      <c r="A2059" s="9">
        <v>11004</v>
      </c>
      <c r="B2059" s="53" t="s">
        <v>255</v>
      </c>
      <c r="C2059" s="9">
        <v>1</v>
      </c>
      <c r="D2059" s="9">
        <v>1</v>
      </c>
      <c r="E2059" s="42">
        <v>1</v>
      </c>
      <c r="F2059" s="48">
        <v>1</v>
      </c>
      <c r="G2059" s="42">
        <v>110041</v>
      </c>
      <c r="H2059" s="44" t="str">
        <f t="shared" si="3125"/>
        <v>card_11004_1_1</v>
      </c>
      <c r="I2059" s="43">
        <v>0</v>
      </c>
      <c r="J2059" s="45" t="s">
        <v>257</v>
      </c>
      <c r="K2059" s="45">
        <v>0</v>
      </c>
      <c r="L2059" s="43">
        <v>0</v>
      </c>
      <c r="M2059" s="42" t="s">
        <v>36</v>
      </c>
      <c r="N2059" s="9"/>
      <c r="P2059" t="str">
        <f t="shared" si="3126"/>
        <v>10</v>
      </c>
      <c r="Q2059">
        <v>1</v>
      </c>
      <c r="R2059">
        <v>1</v>
      </c>
      <c r="T2059" s="2">
        <f>VLOOKUP(B2079,Sheet3!B:C,2,FALSE)</f>
        <v>21</v>
      </c>
      <c r="U2059">
        <f t="shared" si="3114"/>
        <v>110041</v>
      </c>
      <c r="V2059" t="str">
        <f t="shared" si="3115"/>
        <v>card_11004_1_1</v>
      </c>
    </row>
    <row r="2060" spans="1:22" ht="17.25">
      <c r="A2060" s="9">
        <v>11004</v>
      </c>
      <c r="B2060" s="53" t="s">
        <v>255</v>
      </c>
      <c r="C2060" s="9">
        <v>1</v>
      </c>
      <c r="D2060" s="9">
        <v>2</v>
      </c>
      <c r="E2060" s="42">
        <v>1</v>
      </c>
      <c r="F2060" s="48">
        <v>1</v>
      </c>
      <c r="G2060" s="42">
        <v>110041</v>
      </c>
      <c r="H2060" s="44" t="str">
        <f t="shared" si="3125"/>
        <v>card_11004_1_2</v>
      </c>
      <c r="I2060" s="43">
        <v>0</v>
      </c>
      <c r="J2060" s="45" t="s">
        <v>257</v>
      </c>
      <c r="K2060" s="45">
        <v>0</v>
      </c>
      <c r="L2060" s="43">
        <v>0</v>
      </c>
      <c r="M2060" s="42" t="s">
        <v>36</v>
      </c>
      <c r="N2060" s="9"/>
      <c r="P2060" t="str">
        <f t="shared" si="3126"/>
        <v>10</v>
      </c>
      <c r="Q2060">
        <v>1</v>
      </c>
      <c r="R2060">
        <v>2</v>
      </c>
      <c r="T2060" s="2">
        <f>VLOOKUP(B2080,Sheet3!B:C,2,FALSE)</f>
        <v>21</v>
      </c>
      <c r="U2060">
        <f t="shared" si="3114"/>
        <v>110041</v>
      </c>
      <c r="V2060" t="str">
        <f t="shared" si="3115"/>
        <v>card_11004_1_2</v>
      </c>
    </row>
    <row r="2061" spans="1:22" ht="17.25">
      <c r="A2061" s="9">
        <v>11004</v>
      </c>
      <c r="B2061" s="53" t="s">
        <v>255</v>
      </c>
      <c r="C2061" s="9">
        <v>1</v>
      </c>
      <c r="D2061" s="9">
        <v>3</v>
      </c>
      <c r="E2061" s="42">
        <v>1</v>
      </c>
      <c r="F2061" s="48">
        <v>1</v>
      </c>
      <c r="G2061" s="42">
        <v>110041</v>
      </c>
      <c r="H2061" s="44" t="str">
        <f t="shared" si="3125"/>
        <v>card_11004_1_3</v>
      </c>
      <c r="I2061" s="43">
        <v>0</v>
      </c>
      <c r="J2061" s="45" t="s">
        <v>257</v>
      </c>
      <c r="K2061" s="45">
        <v>0</v>
      </c>
      <c r="L2061" s="43">
        <v>0</v>
      </c>
      <c r="M2061" s="42" t="s">
        <v>36</v>
      </c>
      <c r="N2061" s="9"/>
      <c r="P2061" t="str">
        <f t="shared" si="3126"/>
        <v>10</v>
      </c>
      <c r="Q2061">
        <v>1</v>
      </c>
      <c r="R2061">
        <v>3</v>
      </c>
      <c r="T2061" s="2">
        <f>VLOOKUP(B2081,Sheet3!B:C,2,FALSE)</f>
        <v>21</v>
      </c>
      <c r="U2061">
        <f t="shared" si="3114"/>
        <v>110041</v>
      </c>
      <c r="V2061" t="str">
        <f t="shared" si="3115"/>
        <v>card_11004_1_3</v>
      </c>
    </row>
    <row r="2062" spans="1:22" ht="17.25">
      <c r="A2062" s="9">
        <v>11004</v>
      </c>
      <c r="B2062" s="53" t="s">
        <v>255</v>
      </c>
      <c r="C2062" s="9">
        <v>2</v>
      </c>
      <c r="D2062" s="9">
        <v>0</v>
      </c>
      <c r="E2062" s="42">
        <v>1</v>
      </c>
      <c r="F2062" s="48">
        <v>1</v>
      </c>
      <c r="G2062" s="42">
        <v>110041</v>
      </c>
      <c r="H2062" s="44" t="str">
        <f t="shared" si="3125"/>
        <v>card_11004_1_0</v>
      </c>
      <c r="I2062" s="43">
        <v>0</v>
      </c>
      <c r="J2062" s="45" t="s">
        <v>257</v>
      </c>
      <c r="K2062" s="45">
        <v>0</v>
      </c>
      <c r="L2062" s="43">
        <v>0</v>
      </c>
      <c r="M2062" s="42" t="s">
        <v>36</v>
      </c>
      <c r="N2062" s="9"/>
      <c r="P2062" t="str">
        <f t="shared" si="3126"/>
        <v>10</v>
      </c>
      <c r="Q2062">
        <v>1</v>
      </c>
      <c r="R2062">
        <v>0</v>
      </c>
      <c r="T2062" s="2">
        <f>VLOOKUP(B2082,Sheet3!B:C,2,FALSE)</f>
        <v>21</v>
      </c>
      <c r="U2062">
        <f t="shared" si="3114"/>
        <v>110041</v>
      </c>
      <c r="V2062" t="str">
        <f t="shared" si="3115"/>
        <v>card_11004_1_0</v>
      </c>
    </row>
    <row r="2063" spans="1:22" ht="17.25">
      <c r="A2063" s="9">
        <v>11004</v>
      </c>
      <c r="B2063" s="53" t="s">
        <v>255</v>
      </c>
      <c r="C2063" s="9">
        <v>2</v>
      </c>
      <c r="D2063" s="9">
        <v>1</v>
      </c>
      <c r="E2063" s="42">
        <v>1</v>
      </c>
      <c r="F2063" s="48">
        <v>1</v>
      </c>
      <c r="G2063" s="42">
        <v>110041</v>
      </c>
      <c r="H2063" s="44" t="str">
        <f t="shared" si="3125"/>
        <v>card_11004_1_1</v>
      </c>
      <c r="I2063" s="43">
        <v>0</v>
      </c>
      <c r="J2063" s="45" t="s">
        <v>257</v>
      </c>
      <c r="K2063" s="45">
        <v>0</v>
      </c>
      <c r="L2063" s="43">
        <v>0</v>
      </c>
      <c r="M2063" s="42" t="s">
        <v>36</v>
      </c>
      <c r="N2063" s="9"/>
      <c r="P2063" t="str">
        <f t="shared" si="3126"/>
        <v>10</v>
      </c>
      <c r="Q2063">
        <v>1</v>
      </c>
      <c r="R2063">
        <v>1</v>
      </c>
      <c r="T2063" s="2">
        <f>VLOOKUP(B2083,Sheet3!B:C,2,FALSE)</f>
        <v>21</v>
      </c>
      <c r="U2063">
        <f t="shared" si="3114"/>
        <v>110041</v>
      </c>
      <c r="V2063" t="str">
        <f t="shared" si="3115"/>
        <v>card_11004_1_1</v>
      </c>
    </row>
    <row r="2064" spans="1:22" ht="17.25">
      <c r="A2064" s="9">
        <v>11004</v>
      </c>
      <c r="B2064" s="53" t="s">
        <v>255</v>
      </c>
      <c r="C2064" s="9">
        <v>2</v>
      </c>
      <c r="D2064" s="9">
        <v>2</v>
      </c>
      <c r="E2064" s="42">
        <v>1</v>
      </c>
      <c r="F2064" s="48">
        <v>1</v>
      </c>
      <c r="G2064" s="42">
        <v>110041</v>
      </c>
      <c r="H2064" s="44" t="str">
        <f t="shared" si="3125"/>
        <v>card_11004_1_2</v>
      </c>
      <c r="I2064" s="43">
        <v>0</v>
      </c>
      <c r="J2064" s="45" t="s">
        <v>257</v>
      </c>
      <c r="K2064" s="45">
        <v>0</v>
      </c>
      <c r="L2064" s="43">
        <v>0</v>
      </c>
      <c r="M2064" s="42" t="s">
        <v>36</v>
      </c>
      <c r="N2064" s="9"/>
      <c r="P2064" t="str">
        <f t="shared" si="3126"/>
        <v>10</v>
      </c>
      <c r="Q2064">
        <v>1</v>
      </c>
      <c r="R2064">
        <v>2</v>
      </c>
      <c r="T2064" s="2">
        <f>VLOOKUP(B2084,Sheet3!B:C,2,FALSE)</f>
        <v>21</v>
      </c>
      <c r="U2064">
        <f t="shared" si="3114"/>
        <v>110041</v>
      </c>
      <c r="V2064" t="str">
        <f t="shared" si="3115"/>
        <v>card_11004_1_2</v>
      </c>
    </row>
    <row r="2065" spans="1:22" ht="17.25">
      <c r="A2065" s="9">
        <v>11004</v>
      </c>
      <c r="B2065" s="53" t="s">
        <v>255</v>
      </c>
      <c r="C2065" s="9">
        <v>2</v>
      </c>
      <c r="D2065" s="9">
        <v>3</v>
      </c>
      <c r="E2065" s="42">
        <v>1</v>
      </c>
      <c r="F2065" s="48">
        <v>1</v>
      </c>
      <c r="G2065" s="42">
        <v>110041</v>
      </c>
      <c r="H2065" s="44" t="str">
        <f t="shared" si="3125"/>
        <v>card_11004_1_3</v>
      </c>
      <c r="I2065" s="43">
        <v>0</v>
      </c>
      <c r="J2065" s="45" t="s">
        <v>257</v>
      </c>
      <c r="K2065" s="45">
        <v>0</v>
      </c>
      <c r="L2065" s="43">
        <v>0</v>
      </c>
      <c r="M2065" s="42" t="s">
        <v>36</v>
      </c>
      <c r="N2065" s="9"/>
      <c r="P2065" t="str">
        <f t="shared" si="3126"/>
        <v>10</v>
      </c>
      <c r="Q2065">
        <v>1</v>
      </c>
      <c r="R2065">
        <v>3</v>
      </c>
      <c r="T2065" s="2">
        <f>VLOOKUP(B2085,Sheet3!B:C,2,FALSE)</f>
        <v>21</v>
      </c>
      <c r="U2065">
        <f t="shared" si="3114"/>
        <v>110041</v>
      </c>
      <c r="V2065" t="str">
        <f t="shared" si="3115"/>
        <v>card_11004_1_3</v>
      </c>
    </row>
    <row r="2066" spans="1:22" ht="17.25">
      <c r="A2066" s="9">
        <v>11004</v>
      </c>
      <c r="B2066" s="53" t="s">
        <v>255</v>
      </c>
      <c r="C2066" s="9">
        <v>3</v>
      </c>
      <c r="D2066" s="9">
        <v>0</v>
      </c>
      <c r="E2066" s="42">
        <v>1</v>
      </c>
      <c r="F2066" s="48">
        <v>1</v>
      </c>
      <c r="G2066" s="42">
        <v>110041</v>
      </c>
      <c r="H2066" s="44" t="str">
        <f t="shared" si="3125"/>
        <v>card_11004_1_0</v>
      </c>
      <c r="I2066" s="43">
        <v>0</v>
      </c>
      <c r="J2066" s="45" t="s">
        <v>257</v>
      </c>
      <c r="K2066" s="45">
        <v>0</v>
      </c>
      <c r="L2066" s="43">
        <v>0</v>
      </c>
      <c r="M2066" s="42" t="s">
        <v>36</v>
      </c>
      <c r="N2066" s="9"/>
      <c r="P2066" t="str">
        <f t="shared" si="3126"/>
        <v>10</v>
      </c>
      <c r="Q2066">
        <v>1</v>
      </c>
      <c r="R2066">
        <v>0</v>
      </c>
      <c r="T2066" s="2"/>
    </row>
    <row r="2067" spans="1:22" ht="17.25">
      <c r="A2067" s="9">
        <v>11004</v>
      </c>
      <c r="B2067" s="53" t="s">
        <v>255</v>
      </c>
      <c r="C2067" s="9">
        <v>3</v>
      </c>
      <c r="D2067" s="9">
        <v>1</v>
      </c>
      <c r="E2067" s="42">
        <v>1</v>
      </c>
      <c r="F2067" s="48">
        <v>1</v>
      </c>
      <c r="G2067" s="42">
        <v>110041</v>
      </c>
      <c r="H2067" s="44" t="str">
        <f t="shared" si="3125"/>
        <v>card_11004_1_1</v>
      </c>
      <c r="I2067" s="43">
        <v>0</v>
      </c>
      <c r="J2067" s="45" t="s">
        <v>257</v>
      </c>
      <c r="K2067" s="45">
        <v>0</v>
      </c>
      <c r="L2067" s="43">
        <v>0</v>
      </c>
      <c r="M2067" s="42" t="s">
        <v>36</v>
      </c>
      <c r="N2067" s="9"/>
      <c r="P2067" t="str">
        <f t="shared" si="3126"/>
        <v>10</v>
      </c>
      <c r="Q2067">
        <v>1</v>
      </c>
      <c r="R2067">
        <v>1</v>
      </c>
      <c r="T2067" s="2"/>
    </row>
    <row r="2068" spans="1:22" ht="17.25">
      <c r="A2068" s="9">
        <v>11004</v>
      </c>
      <c r="B2068" s="53" t="s">
        <v>255</v>
      </c>
      <c r="C2068" s="9">
        <v>3</v>
      </c>
      <c r="D2068" s="9">
        <v>2</v>
      </c>
      <c r="E2068" s="42">
        <v>1</v>
      </c>
      <c r="F2068" s="48">
        <v>1</v>
      </c>
      <c r="G2068" s="42">
        <v>110041</v>
      </c>
      <c r="H2068" s="44" t="str">
        <f t="shared" si="3125"/>
        <v>card_11004_1_2</v>
      </c>
      <c r="I2068" s="43">
        <v>0</v>
      </c>
      <c r="J2068" s="45" t="s">
        <v>257</v>
      </c>
      <c r="K2068" s="45">
        <v>0</v>
      </c>
      <c r="L2068" s="43">
        <v>0</v>
      </c>
      <c r="M2068" s="42" t="s">
        <v>36</v>
      </c>
      <c r="N2068" s="9"/>
      <c r="P2068" t="str">
        <f t="shared" si="3126"/>
        <v>10</v>
      </c>
      <c r="Q2068">
        <v>1</v>
      </c>
      <c r="R2068">
        <v>2</v>
      </c>
      <c r="T2068" s="2"/>
    </row>
    <row r="2069" spans="1:22" ht="17.25">
      <c r="A2069" s="9">
        <v>11004</v>
      </c>
      <c r="B2069" s="53" t="s">
        <v>255</v>
      </c>
      <c r="C2069" s="9">
        <v>3</v>
      </c>
      <c r="D2069" s="9">
        <v>3</v>
      </c>
      <c r="E2069" s="42">
        <v>1</v>
      </c>
      <c r="F2069" s="48">
        <v>1</v>
      </c>
      <c r="G2069" s="42">
        <v>110041</v>
      </c>
      <c r="H2069" s="44" t="str">
        <f t="shared" si="3125"/>
        <v>card_11004_1_3</v>
      </c>
      <c r="I2069" s="43">
        <v>0</v>
      </c>
      <c r="J2069" s="45" t="s">
        <v>257</v>
      </c>
      <c r="K2069" s="45">
        <v>0</v>
      </c>
      <c r="L2069" s="43">
        <v>0</v>
      </c>
      <c r="M2069" s="42" t="s">
        <v>36</v>
      </c>
      <c r="N2069" s="9"/>
      <c r="P2069" t="str">
        <f t="shared" si="3126"/>
        <v>10</v>
      </c>
      <c r="Q2069">
        <v>1</v>
      </c>
      <c r="R2069">
        <v>3</v>
      </c>
      <c r="T2069" s="2"/>
    </row>
    <row r="2070" spans="1:22" ht="14.25">
      <c r="A2070" s="9">
        <v>11004</v>
      </c>
      <c r="B2070" s="9" t="s">
        <v>255</v>
      </c>
      <c r="C2070" s="9">
        <v>4</v>
      </c>
      <c r="D2070" s="9">
        <v>0</v>
      </c>
      <c r="E2070" s="46">
        <v>1</v>
      </c>
      <c r="F2070" s="9">
        <v>1</v>
      </c>
      <c r="G2070" s="9">
        <v>110041</v>
      </c>
      <c r="H2070" s="44" t="str">
        <f t="shared" si="3125"/>
        <v>card_11004_1_0</v>
      </c>
      <c r="I2070" s="9">
        <v>0</v>
      </c>
      <c r="J2070" s="9" t="s">
        <v>257</v>
      </c>
      <c r="K2070" s="9">
        <v>0</v>
      </c>
      <c r="L2070" s="9">
        <v>0</v>
      </c>
      <c r="M2070" s="9" t="s">
        <v>36</v>
      </c>
      <c r="N2070" s="9"/>
      <c r="P2070" t="str">
        <f t="shared" si="3126"/>
        <v>10</v>
      </c>
      <c r="Q2070">
        <v>1</v>
      </c>
      <c r="R2070">
        <v>0</v>
      </c>
      <c r="T2070" s="2"/>
    </row>
    <row r="2071" spans="1:22" ht="14.25">
      <c r="A2071" s="9">
        <v>11004</v>
      </c>
      <c r="B2071" s="9" t="s">
        <v>255</v>
      </c>
      <c r="C2071" s="9">
        <v>4</v>
      </c>
      <c r="D2071" s="9">
        <v>1</v>
      </c>
      <c r="E2071" s="46">
        <v>1</v>
      </c>
      <c r="F2071" s="9">
        <v>1</v>
      </c>
      <c r="G2071" s="9">
        <v>110041</v>
      </c>
      <c r="H2071" s="44" t="str">
        <f t="shared" si="3125"/>
        <v>card_11004_1_1</v>
      </c>
      <c r="I2071" s="9">
        <v>0</v>
      </c>
      <c r="J2071" s="9" t="s">
        <v>257</v>
      </c>
      <c r="K2071" s="9">
        <v>0</v>
      </c>
      <c r="L2071" s="9">
        <v>0</v>
      </c>
      <c r="M2071" s="9" t="s">
        <v>36</v>
      </c>
      <c r="N2071" s="9"/>
      <c r="P2071" t="str">
        <f t="shared" si="3126"/>
        <v>10</v>
      </c>
      <c r="Q2071">
        <v>1</v>
      </c>
      <c r="R2071">
        <v>1</v>
      </c>
      <c r="T2071" s="2"/>
    </row>
    <row r="2072" spans="1:22" ht="14.25">
      <c r="A2072" s="9">
        <v>11004</v>
      </c>
      <c r="B2072" s="9" t="s">
        <v>255</v>
      </c>
      <c r="C2072" s="9">
        <v>4</v>
      </c>
      <c r="D2072" s="9">
        <v>2</v>
      </c>
      <c r="E2072" s="46">
        <v>1</v>
      </c>
      <c r="F2072" s="9">
        <v>1</v>
      </c>
      <c r="G2072" s="9">
        <v>110041</v>
      </c>
      <c r="H2072" s="44" t="str">
        <f t="shared" si="3125"/>
        <v>card_11004_1_2</v>
      </c>
      <c r="I2072" s="9">
        <v>0</v>
      </c>
      <c r="J2072" s="9" t="s">
        <v>257</v>
      </c>
      <c r="K2072" s="9">
        <v>0</v>
      </c>
      <c r="L2072" s="9">
        <v>0</v>
      </c>
      <c r="M2072" s="9" t="s">
        <v>36</v>
      </c>
      <c r="N2072" s="9"/>
      <c r="P2072" t="str">
        <f t="shared" si="3126"/>
        <v>10</v>
      </c>
      <c r="Q2072">
        <v>1</v>
      </c>
      <c r="R2072">
        <v>2</v>
      </c>
      <c r="T2072" s="2"/>
    </row>
    <row r="2073" spans="1:22" ht="14.25">
      <c r="A2073" s="9">
        <v>11004</v>
      </c>
      <c r="B2073" s="9" t="s">
        <v>255</v>
      </c>
      <c r="C2073" s="9">
        <v>4</v>
      </c>
      <c r="D2073" s="9">
        <v>3</v>
      </c>
      <c r="E2073" s="46">
        <v>1</v>
      </c>
      <c r="F2073" s="9">
        <v>1</v>
      </c>
      <c r="G2073" s="9">
        <v>110041</v>
      </c>
      <c r="H2073" s="44" t="str">
        <f t="shared" si="3125"/>
        <v>card_11004_1_3</v>
      </c>
      <c r="I2073" s="9">
        <v>0</v>
      </c>
      <c r="J2073" s="9" t="s">
        <v>257</v>
      </c>
      <c r="K2073" s="9">
        <v>0</v>
      </c>
      <c r="L2073" s="9">
        <v>0</v>
      </c>
      <c r="M2073" s="9" t="s">
        <v>36</v>
      </c>
      <c r="N2073" s="9"/>
      <c r="P2073" t="str">
        <f t="shared" si="3126"/>
        <v>10</v>
      </c>
      <c r="Q2073">
        <v>1</v>
      </c>
      <c r="R2073">
        <v>3</v>
      </c>
      <c r="T2073" s="2"/>
    </row>
    <row r="2074" spans="1:22" ht="14.25">
      <c r="A2074" s="9">
        <v>11004</v>
      </c>
      <c r="B2074" s="9" t="s">
        <v>255</v>
      </c>
      <c r="C2074" s="9">
        <v>5</v>
      </c>
      <c r="D2074" s="9">
        <v>0</v>
      </c>
      <c r="E2074" s="46">
        <v>1</v>
      </c>
      <c r="F2074" s="9">
        <v>1</v>
      </c>
      <c r="G2074" s="9">
        <v>110041</v>
      </c>
      <c r="H2074" s="44" t="str">
        <f t="shared" si="3125"/>
        <v>card_11004_1_0</v>
      </c>
      <c r="I2074" s="9">
        <v>0</v>
      </c>
      <c r="J2074" s="9" t="s">
        <v>257</v>
      </c>
      <c r="K2074" s="9">
        <v>0</v>
      </c>
      <c r="L2074" s="9">
        <v>0</v>
      </c>
      <c r="M2074" s="9" t="s">
        <v>36</v>
      </c>
      <c r="N2074" s="9"/>
      <c r="P2074" t="str">
        <f t="shared" si="3126"/>
        <v>10</v>
      </c>
      <c r="Q2074">
        <v>1</v>
      </c>
      <c r="R2074">
        <v>0</v>
      </c>
      <c r="T2074" s="2"/>
    </row>
    <row r="2075" spans="1:22" ht="14.25">
      <c r="A2075" s="9">
        <v>11004</v>
      </c>
      <c r="B2075" s="9" t="s">
        <v>255</v>
      </c>
      <c r="C2075" s="9">
        <v>5</v>
      </c>
      <c r="D2075" s="9">
        <v>1</v>
      </c>
      <c r="E2075" s="46">
        <v>1</v>
      </c>
      <c r="F2075" s="9">
        <v>1</v>
      </c>
      <c r="G2075" s="9">
        <v>110041</v>
      </c>
      <c r="H2075" s="44" t="str">
        <f t="shared" si="3125"/>
        <v>card_11004_1_1</v>
      </c>
      <c r="I2075" s="9">
        <v>0</v>
      </c>
      <c r="J2075" s="9" t="s">
        <v>257</v>
      </c>
      <c r="K2075" s="9">
        <v>0</v>
      </c>
      <c r="L2075" s="9">
        <v>0</v>
      </c>
      <c r="M2075" s="9" t="s">
        <v>36</v>
      </c>
      <c r="N2075" s="9"/>
      <c r="P2075" t="str">
        <f t="shared" si="3126"/>
        <v>10</v>
      </c>
      <c r="Q2075">
        <v>1</v>
      </c>
      <c r="R2075">
        <v>1</v>
      </c>
      <c r="T2075" s="2"/>
    </row>
    <row r="2076" spans="1:22" ht="14.25">
      <c r="A2076" s="9">
        <v>11004</v>
      </c>
      <c r="B2076" s="9" t="s">
        <v>255</v>
      </c>
      <c r="C2076" s="9">
        <v>5</v>
      </c>
      <c r="D2076" s="9">
        <v>2</v>
      </c>
      <c r="E2076" s="46">
        <v>1</v>
      </c>
      <c r="F2076" s="9">
        <v>1</v>
      </c>
      <c r="G2076" s="9">
        <v>110041</v>
      </c>
      <c r="H2076" s="44" t="str">
        <f t="shared" si="3125"/>
        <v>card_11004_1_2</v>
      </c>
      <c r="I2076" s="9">
        <v>0</v>
      </c>
      <c r="J2076" s="9" t="s">
        <v>257</v>
      </c>
      <c r="K2076" s="9">
        <v>0</v>
      </c>
      <c r="L2076" s="9">
        <v>0</v>
      </c>
      <c r="M2076" s="9" t="s">
        <v>36</v>
      </c>
      <c r="N2076" s="9"/>
      <c r="P2076" t="str">
        <f t="shared" si="3126"/>
        <v>10</v>
      </c>
      <c r="Q2076">
        <v>1</v>
      </c>
      <c r="R2076">
        <v>2</v>
      </c>
      <c r="T2076" s="2"/>
    </row>
    <row r="2077" spans="1:22" ht="14.25">
      <c r="A2077" s="9">
        <v>11004</v>
      </c>
      <c r="B2077" s="9" t="s">
        <v>255</v>
      </c>
      <c r="C2077" s="9">
        <v>5</v>
      </c>
      <c r="D2077" s="9">
        <v>3</v>
      </c>
      <c r="E2077" s="46">
        <v>1</v>
      </c>
      <c r="F2077" s="9">
        <v>1</v>
      </c>
      <c r="G2077" s="9">
        <v>110041</v>
      </c>
      <c r="H2077" s="44" t="str">
        <f t="shared" si="3125"/>
        <v>card_11004_1_3</v>
      </c>
      <c r="I2077" s="9">
        <v>0</v>
      </c>
      <c r="J2077" s="9" t="s">
        <v>257</v>
      </c>
      <c r="K2077" s="9">
        <v>0</v>
      </c>
      <c r="L2077" s="9">
        <v>0</v>
      </c>
      <c r="M2077" s="9" t="s">
        <v>36</v>
      </c>
      <c r="N2077" s="9"/>
      <c r="P2077" t="str">
        <f t="shared" si="3126"/>
        <v>10</v>
      </c>
      <c r="Q2077">
        <v>1</v>
      </c>
      <c r="R2077">
        <v>3</v>
      </c>
      <c r="T2077" s="2"/>
    </row>
    <row r="2078" spans="1:22" ht="14.25">
      <c r="A2078" s="9">
        <v>11004</v>
      </c>
      <c r="B2078" s="9" t="s">
        <v>255</v>
      </c>
      <c r="C2078" s="9">
        <v>6</v>
      </c>
      <c r="D2078" s="9">
        <v>0</v>
      </c>
      <c r="E2078" s="46">
        <v>1</v>
      </c>
      <c r="F2078" s="9">
        <v>1</v>
      </c>
      <c r="G2078" s="9">
        <v>110041</v>
      </c>
      <c r="H2078" s="44" t="str">
        <f t="shared" si="3125"/>
        <v>card_11004_1_0</v>
      </c>
      <c r="I2078" s="9">
        <v>0</v>
      </c>
      <c r="J2078" s="9" t="s">
        <v>257</v>
      </c>
      <c r="K2078" s="9">
        <v>0</v>
      </c>
      <c r="L2078" s="9">
        <v>0</v>
      </c>
      <c r="M2078" s="9" t="s">
        <v>36</v>
      </c>
      <c r="N2078" s="9"/>
      <c r="P2078" t="str">
        <f t="shared" si="3126"/>
        <v>10</v>
      </c>
      <c r="Q2078">
        <v>1</v>
      </c>
      <c r="R2078">
        <v>0</v>
      </c>
      <c r="T2078" s="2"/>
    </row>
    <row r="2079" spans="1:22" ht="14.25">
      <c r="A2079" s="9">
        <v>11004</v>
      </c>
      <c r="B2079" s="9" t="s">
        <v>255</v>
      </c>
      <c r="C2079" s="9">
        <v>6</v>
      </c>
      <c r="D2079" s="9">
        <v>1</v>
      </c>
      <c r="E2079" s="46">
        <v>1</v>
      </c>
      <c r="F2079" s="9">
        <v>1</v>
      </c>
      <c r="G2079" s="9">
        <v>110041</v>
      </c>
      <c r="H2079" s="44" t="str">
        <f t="shared" si="3125"/>
        <v>card_11004_1_1</v>
      </c>
      <c r="I2079" s="9">
        <v>0</v>
      </c>
      <c r="J2079" s="9" t="s">
        <v>257</v>
      </c>
      <c r="K2079" s="9">
        <v>0</v>
      </c>
      <c r="L2079" s="9">
        <v>0</v>
      </c>
      <c r="M2079" s="9" t="s">
        <v>36</v>
      </c>
      <c r="N2079" s="9"/>
      <c r="P2079" t="str">
        <f t="shared" si="3126"/>
        <v>10</v>
      </c>
      <c r="Q2079">
        <v>1</v>
      </c>
      <c r="R2079">
        <v>1</v>
      </c>
      <c r="T2079" s="2"/>
    </row>
    <row r="2080" spans="1:22" ht="14.25">
      <c r="A2080" s="9">
        <v>11004</v>
      </c>
      <c r="B2080" s="9" t="s">
        <v>255</v>
      </c>
      <c r="C2080" s="9">
        <v>6</v>
      </c>
      <c r="D2080" s="9">
        <v>2</v>
      </c>
      <c r="E2080" s="46">
        <v>1</v>
      </c>
      <c r="F2080" s="9">
        <v>1</v>
      </c>
      <c r="G2080" s="9">
        <v>110041</v>
      </c>
      <c r="H2080" s="44" t="str">
        <f t="shared" si="3125"/>
        <v>card_11004_1_2</v>
      </c>
      <c r="I2080" s="9">
        <v>0</v>
      </c>
      <c r="J2080" s="9" t="s">
        <v>257</v>
      </c>
      <c r="K2080" s="9">
        <v>0</v>
      </c>
      <c r="L2080" s="9">
        <v>0</v>
      </c>
      <c r="M2080" s="9" t="s">
        <v>36</v>
      </c>
      <c r="N2080" s="9"/>
      <c r="P2080" t="str">
        <f t="shared" si="3126"/>
        <v>10</v>
      </c>
      <c r="Q2080">
        <v>1</v>
      </c>
      <c r="R2080">
        <v>2</v>
      </c>
      <c r="T2080" s="2"/>
    </row>
    <row r="2081" spans="1:20" ht="14.25">
      <c r="A2081" s="9">
        <v>11004</v>
      </c>
      <c r="B2081" s="9" t="s">
        <v>255</v>
      </c>
      <c r="C2081" s="9">
        <v>6</v>
      </c>
      <c r="D2081" s="9">
        <v>3</v>
      </c>
      <c r="E2081" s="46">
        <v>1</v>
      </c>
      <c r="F2081" s="9">
        <v>1</v>
      </c>
      <c r="G2081" s="9">
        <v>110041</v>
      </c>
      <c r="H2081" s="44" t="str">
        <f t="shared" si="3125"/>
        <v>card_11004_1_3</v>
      </c>
      <c r="I2081" s="9">
        <v>0</v>
      </c>
      <c r="J2081" s="9" t="s">
        <v>257</v>
      </c>
      <c r="K2081" s="9">
        <v>0</v>
      </c>
      <c r="L2081" s="9">
        <v>0</v>
      </c>
      <c r="M2081" s="9" t="s">
        <v>36</v>
      </c>
      <c r="N2081" s="9"/>
      <c r="P2081" t="str">
        <f t="shared" si="3126"/>
        <v>10</v>
      </c>
      <c r="Q2081">
        <v>1</v>
      </c>
      <c r="R2081">
        <v>3</v>
      </c>
      <c r="T2081" s="2"/>
    </row>
    <row r="2082" spans="1:20" ht="14.25">
      <c r="A2082" s="9">
        <v>11004</v>
      </c>
      <c r="B2082" s="9" t="s">
        <v>255</v>
      </c>
      <c r="C2082" s="9">
        <v>7</v>
      </c>
      <c r="D2082" s="9">
        <v>0</v>
      </c>
      <c r="E2082" s="46">
        <v>1</v>
      </c>
      <c r="F2082" s="9">
        <v>1</v>
      </c>
      <c r="G2082" s="9">
        <v>110041</v>
      </c>
      <c r="H2082" s="44" t="str">
        <f t="shared" si="3125"/>
        <v>card_11004_1_0</v>
      </c>
      <c r="I2082" s="9">
        <v>0</v>
      </c>
      <c r="J2082" s="9" t="s">
        <v>257</v>
      </c>
      <c r="K2082" s="9">
        <v>0</v>
      </c>
      <c r="L2082" s="9">
        <v>0</v>
      </c>
      <c r="M2082" s="9" t="s">
        <v>36</v>
      </c>
      <c r="N2082" s="9"/>
      <c r="P2082" t="str">
        <f t="shared" si="3126"/>
        <v>10</v>
      </c>
      <c r="Q2082">
        <v>1</v>
      </c>
      <c r="R2082">
        <v>0</v>
      </c>
      <c r="T2082" s="2"/>
    </row>
    <row r="2083" spans="1:20" ht="14.25">
      <c r="A2083" s="9">
        <v>11004</v>
      </c>
      <c r="B2083" s="9" t="s">
        <v>255</v>
      </c>
      <c r="C2083" s="9">
        <v>7</v>
      </c>
      <c r="D2083" s="9">
        <v>1</v>
      </c>
      <c r="E2083" s="46">
        <v>1</v>
      </c>
      <c r="F2083" s="9">
        <v>1</v>
      </c>
      <c r="G2083" s="9">
        <v>110041</v>
      </c>
      <c r="H2083" s="44" t="str">
        <f t="shared" si="3125"/>
        <v>card_11004_1_1</v>
      </c>
      <c r="I2083" s="9">
        <v>0</v>
      </c>
      <c r="J2083" s="9" t="s">
        <v>257</v>
      </c>
      <c r="K2083" s="9">
        <v>0</v>
      </c>
      <c r="L2083" s="9">
        <v>0</v>
      </c>
      <c r="M2083" s="9" t="s">
        <v>36</v>
      </c>
      <c r="N2083" s="9"/>
      <c r="P2083" t="str">
        <f t="shared" si="3126"/>
        <v>10</v>
      </c>
      <c r="Q2083">
        <v>1</v>
      </c>
      <c r="R2083">
        <v>1</v>
      </c>
      <c r="T2083" s="2"/>
    </row>
    <row r="2084" spans="1:20" ht="14.25">
      <c r="A2084" s="9">
        <v>11004</v>
      </c>
      <c r="B2084" s="9" t="s">
        <v>255</v>
      </c>
      <c r="C2084" s="9">
        <v>7</v>
      </c>
      <c r="D2084" s="9">
        <v>2</v>
      </c>
      <c r="E2084" s="46">
        <v>1</v>
      </c>
      <c r="F2084" s="9">
        <v>1</v>
      </c>
      <c r="G2084" s="9">
        <v>110041</v>
      </c>
      <c r="H2084" s="44" t="str">
        <f t="shared" si="3125"/>
        <v>card_11004_1_2</v>
      </c>
      <c r="I2084" s="9">
        <v>0</v>
      </c>
      <c r="J2084" s="9" t="s">
        <v>257</v>
      </c>
      <c r="K2084" s="9">
        <v>0</v>
      </c>
      <c r="L2084" s="9">
        <v>0</v>
      </c>
      <c r="M2084" s="9" t="s">
        <v>36</v>
      </c>
      <c r="N2084" s="9"/>
      <c r="P2084" t="str">
        <f t="shared" si="3126"/>
        <v>10</v>
      </c>
      <c r="Q2084">
        <v>1</v>
      </c>
      <c r="R2084">
        <v>2</v>
      </c>
      <c r="T2084" s="2"/>
    </row>
    <row r="2085" spans="1:20" ht="14.25">
      <c r="A2085" s="9">
        <v>11004</v>
      </c>
      <c r="B2085" s="9" t="s">
        <v>255</v>
      </c>
      <c r="C2085" s="9">
        <v>7</v>
      </c>
      <c r="D2085" s="9">
        <v>3</v>
      </c>
      <c r="E2085" s="46">
        <v>1</v>
      </c>
      <c r="F2085" s="9">
        <v>1</v>
      </c>
      <c r="G2085" s="9">
        <v>110041</v>
      </c>
      <c r="H2085" s="44" t="str">
        <f t="shared" si="3125"/>
        <v>card_11004_1_3</v>
      </c>
      <c r="I2085" s="9">
        <v>0</v>
      </c>
      <c r="J2085" s="9" t="s">
        <v>257</v>
      </c>
      <c r="K2085" s="9">
        <v>0</v>
      </c>
      <c r="L2085" s="9">
        <v>0</v>
      </c>
      <c r="M2085" s="9" t="s">
        <v>36</v>
      </c>
      <c r="N2085" s="9"/>
      <c r="P2085" t="str">
        <f t="shared" si="3126"/>
        <v>10</v>
      </c>
      <c r="Q2085">
        <v>1</v>
      </c>
      <c r="R2085">
        <v>3</v>
      </c>
      <c r="T2085" s="2"/>
    </row>
    <row r="2086" spans="1:20" ht="14.25">
      <c r="A2086" s="9">
        <f>A2082</f>
        <v>11004</v>
      </c>
      <c r="B2086" s="9" t="str">
        <f>B2082</f>
        <v>季布</v>
      </c>
      <c r="C2086" s="9">
        <v>8</v>
      </c>
      <c r="D2086" s="9">
        <f>D2082</f>
        <v>0</v>
      </c>
      <c r="E2086" s="9">
        <f>E2082</f>
        <v>1</v>
      </c>
      <c r="F2086" s="9">
        <f>F2082</f>
        <v>1</v>
      </c>
      <c r="G2086" s="9">
        <f>G2082</f>
        <v>110041</v>
      </c>
      <c r="H2086" s="44" t="str">
        <f t="shared" si="3125"/>
        <v>card_11004_1_0</v>
      </c>
      <c r="I2086" s="9">
        <f t="shared" ref="I2086:M2086" si="3127">I2082</f>
        <v>0</v>
      </c>
      <c r="J2086" s="9" t="str">
        <f t="shared" si="3127"/>
        <v>11004_jibu_ui.mp3</v>
      </c>
      <c r="K2086" s="9">
        <f t="shared" si="3127"/>
        <v>0</v>
      </c>
      <c r="L2086" s="9">
        <f t="shared" si="3127"/>
        <v>0</v>
      </c>
      <c r="M2086" s="9" t="str">
        <f t="shared" si="3127"/>
        <v>sound_deadnan.mp3</v>
      </c>
      <c r="N2086" s="43">
        <v>0</v>
      </c>
      <c r="P2086" t="str">
        <f t="shared" si="3126"/>
        <v>10</v>
      </c>
      <c r="Q2086">
        <v>1</v>
      </c>
      <c r="R2086">
        <v>0</v>
      </c>
      <c r="T2086" s="2"/>
    </row>
    <row r="2087" spans="1:20" ht="14.25">
      <c r="A2087" s="9">
        <f t="shared" ref="A2087:B2087" si="3128">A2083</f>
        <v>11004</v>
      </c>
      <c r="B2087" s="9" t="str">
        <f t="shared" si="3128"/>
        <v>季布</v>
      </c>
      <c r="C2087" s="9">
        <v>8</v>
      </c>
      <c r="D2087" s="9">
        <f t="shared" ref="D2087:G2087" si="3129">D2083</f>
        <v>1</v>
      </c>
      <c r="E2087" s="9">
        <f t="shared" si="3129"/>
        <v>1</v>
      </c>
      <c r="F2087" s="9">
        <f t="shared" si="3129"/>
        <v>1</v>
      </c>
      <c r="G2087" s="9">
        <f t="shared" si="3129"/>
        <v>110041</v>
      </c>
      <c r="H2087" s="44" t="str">
        <f t="shared" si="3125"/>
        <v>card_11004_1_1</v>
      </c>
      <c r="I2087" s="9">
        <f t="shared" ref="I2087:M2087" si="3130">I2083</f>
        <v>0</v>
      </c>
      <c r="J2087" s="9" t="str">
        <f t="shared" si="3130"/>
        <v>11004_jibu_ui.mp3</v>
      </c>
      <c r="K2087" s="9">
        <f t="shared" si="3130"/>
        <v>0</v>
      </c>
      <c r="L2087" s="9">
        <f t="shared" si="3130"/>
        <v>0</v>
      </c>
      <c r="M2087" s="9" t="str">
        <f t="shared" si="3130"/>
        <v>sound_deadnan.mp3</v>
      </c>
      <c r="N2087" s="43">
        <v>0</v>
      </c>
      <c r="P2087" t="str">
        <f t="shared" si="3126"/>
        <v>10</v>
      </c>
      <c r="Q2087">
        <v>1</v>
      </c>
      <c r="R2087">
        <v>1</v>
      </c>
      <c r="T2087" s="2"/>
    </row>
    <row r="2088" spans="1:20" ht="14.25">
      <c r="A2088" s="9">
        <f t="shared" ref="A2088:B2088" si="3131">A2084</f>
        <v>11004</v>
      </c>
      <c r="B2088" s="9" t="str">
        <f t="shared" si="3131"/>
        <v>季布</v>
      </c>
      <c r="C2088" s="9">
        <v>8</v>
      </c>
      <c r="D2088" s="9">
        <f t="shared" ref="D2088:G2088" si="3132">D2084</f>
        <v>2</v>
      </c>
      <c r="E2088" s="9">
        <f t="shared" si="3132"/>
        <v>1</v>
      </c>
      <c r="F2088" s="9">
        <f t="shared" si="3132"/>
        <v>1</v>
      </c>
      <c r="G2088" s="9">
        <f t="shared" si="3132"/>
        <v>110041</v>
      </c>
      <c r="H2088" s="44" t="str">
        <f t="shared" si="3125"/>
        <v>card_11004_1_2</v>
      </c>
      <c r="I2088" s="9">
        <f t="shared" ref="I2088:M2088" si="3133">I2084</f>
        <v>0</v>
      </c>
      <c r="J2088" s="9" t="str">
        <f t="shared" si="3133"/>
        <v>11004_jibu_ui.mp3</v>
      </c>
      <c r="K2088" s="9">
        <f t="shared" si="3133"/>
        <v>0</v>
      </c>
      <c r="L2088" s="9">
        <f t="shared" si="3133"/>
        <v>0</v>
      </c>
      <c r="M2088" s="9" t="str">
        <f t="shared" si="3133"/>
        <v>sound_deadnan.mp3</v>
      </c>
      <c r="N2088" s="43">
        <v>0</v>
      </c>
      <c r="P2088" t="str">
        <f t="shared" si="3126"/>
        <v>10</v>
      </c>
      <c r="Q2088">
        <v>1</v>
      </c>
      <c r="R2088">
        <v>2</v>
      </c>
      <c r="T2088" s="2"/>
    </row>
    <row r="2089" spans="1:20" ht="14.25">
      <c r="A2089" s="9">
        <f t="shared" ref="A2089:B2089" si="3134">A2085</f>
        <v>11004</v>
      </c>
      <c r="B2089" s="9" t="str">
        <f t="shared" si="3134"/>
        <v>季布</v>
      </c>
      <c r="C2089" s="9">
        <v>8</v>
      </c>
      <c r="D2089" s="9">
        <f t="shared" ref="D2089:G2089" si="3135">D2085</f>
        <v>3</v>
      </c>
      <c r="E2089" s="9">
        <f t="shared" si="3135"/>
        <v>1</v>
      </c>
      <c r="F2089" s="9">
        <f t="shared" si="3135"/>
        <v>1</v>
      </c>
      <c r="G2089" s="9">
        <f t="shared" si="3135"/>
        <v>110041</v>
      </c>
      <c r="H2089" s="44" t="str">
        <f t="shared" si="3125"/>
        <v>card_11004_1_3</v>
      </c>
      <c r="I2089" s="9">
        <f t="shared" ref="I2089:M2089" si="3136">I2085</f>
        <v>0</v>
      </c>
      <c r="J2089" s="9" t="str">
        <f t="shared" si="3136"/>
        <v>11004_jibu_ui.mp3</v>
      </c>
      <c r="K2089" s="9">
        <f t="shared" si="3136"/>
        <v>0</v>
      </c>
      <c r="L2089" s="9">
        <f t="shared" si="3136"/>
        <v>0</v>
      </c>
      <c r="M2089" s="9" t="str">
        <f t="shared" si="3136"/>
        <v>sound_deadnan.mp3</v>
      </c>
      <c r="N2089" s="43">
        <v>0</v>
      </c>
      <c r="P2089" t="str">
        <f t="shared" si="3126"/>
        <v>10</v>
      </c>
      <c r="Q2089">
        <v>1</v>
      </c>
      <c r="R2089">
        <v>3</v>
      </c>
      <c r="T2089" s="2"/>
    </row>
    <row r="2090" spans="1:20" ht="14.25">
      <c r="A2090" s="9">
        <f t="shared" ref="A2090:B2090" si="3137">A2086</f>
        <v>11004</v>
      </c>
      <c r="B2090" s="9" t="str">
        <f t="shared" si="3137"/>
        <v>季布</v>
      </c>
      <c r="C2090" s="9">
        <f>C2086+1</f>
        <v>9</v>
      </c>
      <c r="D2090" s="9">
        <f t="shared" ref="D2090:G2090" si="3138">D2086</f>
        <v>0</v>
      </c>
      <c r="E2090" s="9">
        <f t="shared" si="3138"/>
        <v>1</v>
      </c>
      <c r="F2090" s="9">
        <f t="shared" si="3138"/>
        <v>1</v>
      </c>
      <c r="G2090" s="9">
        <f t="shared" si="3138"/>
        <v>110041</v>
      </c>
      <c r="H2090" s="44" t="str">
        <f t="shared" si="3125"/>
        <v>card_11004_1_0</v>
      </c>
      <c r="I2090" s="9">
        <f t="shared" ref="I2090:M2090" si="3139">I2086</f>
        <v>0</v>
      </c>
      <c r="J2090" s="9" t="str">
        <f t="shared" si="3139"/>
        <v>11004_jibu_ui.mp3</v>
      </c>
      <c r="K2090" s="9">
        <f t="shared" si="3139"/>
        <v>0</v>
      </c>
      <c r="L2090" s="9">
        <f t="shared" si="3139"/>
        <v>0</v>
      </c>
      <c r="M2090" s="9" t="str">
        <f t="shared" si="3139"/>
        <v>sound_deadnan.mp3</v>
      </c>
      <c r="N2090" s="43">
        <v>0</v>
      </c>
      <c r="P2090" t="str">
        <f t="shared" si="3126"/>
        <v>10</v>
      </c>
      <c r="Q2090">
        <v>1</v>
      </c>
      <c r="R2090">
        <v>0</v>
      </c>
      <c r="T2090" s="2"/>
    </row>
    <row r="2091" spans="1:20" ht="14.25">
      <c r="A2091" s="9">
        <f t="shared" ref="A2091:B2091" si="3140">A2087</f>
        <v>11004</v>
      </c>
      <c r="B2091" s="9" t="str">
        <f t="shared" si="3140"/>
        <v>季布</v>
      </c>
      <c r="C2091" s="9">
        <f t="shared" ref="C2091:C2117" si="3141">C2087+1</f>
        <v>9</v>
      </c>
      <c r="D2091" s="9">
        <f t="shared" ref="D2091:G2091" si="3142">D2087</f>
        <v>1</v>
      </c>
      <c r="E2091" s="9">
        <f t="shared" si="3142"/>
        <v>1</v>
      </c>
      <c r="F2091" s="9">
        <f t="shared" si="3142"/>
        <v>1</v>
      </c>
      <c r="G2091" s="9">
        <f t="shared" si="3142"/>
        <v>110041</v>
      </c>
      <c r="H2091" s="44" t="str">
        <f t="shared" si="3125"/>
        <v>card_11004_1_1</v>
      </c>
      <c r="I2091" s="9">
        <f t="shared" ref="I2091:M2091" si="3143">I2087</f>
        <v>0</v>
      </c>
      <c r="J2091" s="9" t="str">
        <f t="shared" si="3143"/>
        <v>11004_jibu_ui.mp3</v>
      </c>
      <c r="K2091" s="9">
        <f t="shared" si="3143"/>
        <v>0</v>
      </c>
      <c r="L2091" s="9">
        <f t="shared" si="3143"/>
        <v>0</v>
      </c>
      <c r="M2091" s="9" t="str">
        <f t="shared" si="3143"/>
        <v>sound_deadnan.mp3</v>
      </c>
      <c r="N2091" s="43">
        <v>0</v>
      </c>
      <c r="P2091" t="str">
        <f t="shared" si="3126"/>
        <v>10</v>
      </c>
      <c r="Q2091">
        <v>1</v>
      </c>
      <c r="R2091">
        <v>1</v>
      </c>
      <c r="T2091" s="2"/>
    </row>
    <row r="2092" spans="1:20" ht="14.25">
      <c r="A2092" s="9">
        <f t="shared" ref="A2092:B2092" si="3144">A2088</f>
        <v>11004</v>
      </c>
      <c r="B2092" s="9" t="str">
        <f t="shared" si="3144"/>
        <v>季布</v>
      </c>
      <c r="C2092" s="9">
        <f t="shared" si="3141"/>
        <v>9</v>
      </c>
      <c r="D2092" s="9">
        <f t="shared" ref="D2092:G2092" si="3145">D2088</f>
        <v>2</v>
      </c>
      <c r="E2092" s="9">
        <f t="shared" si="3145"/>
        <v>1</v>
      </c>
      <c r="F2092" s="9">
        <f t="shared" si="3145"/>
        <v>1</v>
      </c>
      <c r="G2092" s="9">
        <f t="shared" si="3145"/>
        <v>110041</v>
      </c>
      <c r="H2092" s="44" t="str">
        <f t="shared" si="3125"/>
        <v>card_11004_1_2</v>
      </c>
      <c r="I2092" s="9">
        <f t="shared" ref="I2092:M2092" si="3146">I2088</f>
        <v>0</v>
      </c>
      <c r="J2092" s="9" t="str">
        <f t="shared" si="3146"/>
        <v>11004_jibu_ui.mp3</v>
      </c>
      <c r="K2092" s="9">
        <f t="shared" si="3146"/>
        <v>0</v>
      </c>
      <c r="L2092" s="9">
        <f t="shared" si="3146"/>
        <v>0</v>
      </c>
      <c r="M2092" s="9" t="str">
        <f t="shared" si="3146"/>
        <v>sound_deadnan.mp3</v>
      </c>
      <c r="N2092" s="43">
        <v>0</v>
      </c>
      <c r="P2092" t="str">
        <f t="shared" si="3126"/>
        <v>10</v>
      </c>
      <c r="Q2092">
        <v>1</v>
      </c>
      <c r="R2092">
        <v>2</v>
      </c>
      <c r="T2092" s="2"/>
    </row>
    <row r="2093" spans="1:20" ht="14.25">
      <c r="A2093" s="9">
        <f t="shared" ref="A2093:B2093" si="3147">A2089</f>
        <v>11004</v>
      </c>
      <c r="B2093" s="9" t="str">
        <f t="shared" si="3147"/>
        <v>季布</v>
      </c>
      <c r="C2093" s="9">
        <f t="shared" si="3141"/>
        <v>9</v>
      </c>
      <c r="D2093" s="9">
        <f t="shared" ref="D2093:G2093" si="3148">D2089</f>
        <v>3</v>
      </c>
      <c r="E2093" s="9">
        <f t="shared" si="3148"/>
        <v>1</v>
      </c>
      <c r="F2093" s="9">
        <f t="shared" si="3148"/>
        <v>1</v>
      </c>
      <c r="G2093" s="9">
        <f t="shared" si="3148"/>
        <v>110041</v>
      </c>
      <c r="H2093" s="44" t="str">
        <f t="shared" si="3125"/>
        <v>card_11004_1_3</v>
      </c>
      <c r="I2093" s="9">
        <f t="shared" ref="I2093:M2093" si="3149">I2089</f>
        <v>0</v>
      </c>
      <c r="J2093" s="9" t="str">
        <f t="shared" si="3149"/>
        <v>11004_jibu_ui.mp3</v>
      </c>
      <c r="K2093" s="9">
        <f t="shared" si="3149"/>
        <v>0</v>
      </c>
      <c r="L2093" s="9">
        <f t="shared" si="3149"/>
        <v>0</v>
      </c>
      <c r="M2093" s="9" t="str">
        <f t="shared" si="3149"/>
        <v>sound_deadnan.mp3</v>
      </c>
      <c r="N2093" s="43">
        <v>0</v>
      </c>
      <c r="P2093" t="str">
        <f t="shared" si="3126"/>
        <v>10</v>
      </c>
      <c r="Q2093">
        <v>1</v>
      </c>
      <c r="R2093">
        <v>3</v>
      </c>
      <c r="T2093" s="2"/>
    </row>
    <row r="2094" spans="1:20" ht="14.25">
      <c r="A2094" s="9">
        <f t="shared" ref="A2094:B2094" si="3150">A2090</f>
        <v>11004</v>
      </c>
      <c r="B2094" s="9" t="str">
        <f t="shared" si="3150"/>
        <v>季布</v>
      </c>
      <c r="C2094" s="9">
        <f t="shared" si="3141"/>
        <v>10</v>
      </c>
      <c r="D2094" s="9">
        <f t="shared" ref="D2094:G2094" si="3151">D2090</f>
        <v>0</v>
      </c>
      <c r="E2094" s="9">
        <f t="shared" si="3151"/>
        <v>1</v>
      </c>
      <c r="F2094" s="9">
        <f t="shared" si="3151"/>
        <v>1</v>
      </c>
      <c r="G2094" s="9">
        <f t="shared" si="3151"/>
        <v>110041</v>
      </c>
      <c r="H2094" s="44" t="str">
        <f t="shared" si="3125"/>
        <v>card_11004_1_0</v>
      </c>
      <c r="I2094" s="9">
        <f t="shared" ref="I2094:M2094" si="3152">I2090</f>
        <v>0</v>
      </c>
      <c r="J2094" s="9" t="str">
        <f t="shared" si="3152"/>
        <v>11004_jibu_ui.mp3</v>
      </c>
      <c r="K2094" s="9">
        <f t="shared" si="3152"/>
        <v>0</v>
      </c>
      <c r="L2094" s="9">
        <f t="shared" si="3152"/>
        <v>0</v>
      </c>
      <c r="M2094" s="9" t="str">
        <f t="shared" si="3152"/>
        <v>sound_deadnan.mp3</v>
      </c>
      <c r="N2094" s="43">
        <v>0</v>
      </c>
      <c r="P2094" t="str">
        <f t="shared" si="3126"/>
        <v>10</v>
      </c>
      <c r="Q2094">
        <v>1</v>
      </c>
      <c r="R2094">
        <v>0</v>
      </c>
      <c r="T2094" s="2"/>
    </row>
    <row r="2095" spans="1:20" ht="14.25">
      <c r="A2095" s="9">
        <f t="shared" ref="A2095:B2095" si="3153">A2091</f>
        <v>11004</v>
      </c>
      <c r="B2095" s="9" t="str">
        <f t="shared" si="3153"/>
        <v>季布</v>
      </c>
      <c r="C2095" s="9">
        <f t="shared" si="3141"/>
        <v>10</v>
      </c>
      <c r="D2095" s="9">
        <f t="shared" ref="D2095:G2095" si="3154">D2091</f>
        <v>1</v>
      </c>
      <c r="E2095" s="9">
        <f t="shared" si="3154"/>
        <v>1</v>
      </c>
      <c r="F2095" s="9">
        <f t="shared" si="3154"/>
        <v>1</v>
      </c>
      <c r="G2095" s="9">
        <f t="shared" si="3154"/>
        <v>110041</v>
      </c>
      <c r="H2095" s="44" t="str">
        <f t="shared" si="3125"/>
        <v>card_11004_1_1</v>
      </c>
      <c r="I2095" s="9">
        <f t="shared" ref="I2095:M2095" si="3155">I2091</f>
        <v>0</v>
      </c>
      <c r="J2095" s="9" t="str">
        <f t="shared" si="3155"/>
        <v>11004_jibu_ui.mp3</v>
      </c>
      <c r="K2095" s="9">
        <f t="shared" si="3155"/>
        <v>0</v>
      </c>
      <c r="L2095" s="9">
        <f t="shared" si="3155"/>
        <v>0</v>
      </c>
      <c r="M2095" s="9" t="str">
        <f t="shared" si="3155"/>
        <v>sound_deadnan.mp3</v>
      </c>
      <c r="N2095" s="43">
        <v>0</v>
      </c>
      <c r="P2095" t="str">
        <f t="shared" si="3126"/>
        <v>10</v>
      </c>
      <c r="Q2095">
        <v>1</v>
      </c>
      <c r="R2095">
        <v>1</v>
      </c>
      <c r="T2095" s="2"/>
    </row>
    <row r="2096" spans="1:20" ht="14.25">
      <c r="A2096" s="9">
        <f t="shared" ref="A2096:B2096" si="3156">A2092</f>
        <v>11004</v>
      </c>
      <c r="B2096" s="9" t="str">
        <f t="shared" si="3156"/>
        <v>季布</v>
      </c>
      <c r="C2096" s="9">
        <f t="shared" si="3141"/>
        <v>10</v>
      </c>
      <c r="D2096" s="9">
        <f t="shared" ref="D2096:G2096" si="3157">D2092</f>
        <v>2</v>
      </c>
      <c r="E2096" s="9">
        <f t="shared" si="3157"/>
        <v>1</v>
      </c>
      <c r="F2096" s="9">
        <f t="shared" si="3157"/>
        <v>1</v>
      </c>
      <c r="G2096" s="9">
        <f t="shared" si="3157"/>
        <v>110041</v>
      </c>
      <c r="H2096" s="44" t="str">
        <f t="shared" si="3125"/>
        <v>card_11004_1_2</v>
      </c>
      <c r="I2096" s="9">
        <f t="shared" ref="I2096:M2096" si="3158">I2092</f>
        <v>0</v>
      </c>
      <c r="J2096" s="9" t="str">
        <f t="shared" si="3158"/>
        <v>11004_jibu_ui.mp3</v>
      </c>
      <c r="K2096" s="9">
        <f t="shared" si="3158"/>
        <v>0</v>
      </c>
      <c r="L2096" s="9">
        <f t="shared" si="3158"/>
        <v>0</v>
      </c>
      <c r="M2096" s="9" t="str">
        <f t="shared" si="3158"/>
        <v>sound_deadnan.mp3</v>
      </c>
      <c r="N2096" s="43">
        <v>0</v>
      </c>
      <c r="P2096" t="str">
        <f t="shared" si="3126"/>
        <v>10</v>
      </c>
      <c r="Q2096">
        <v>1</v>
      </c>
      <c r="R2096">
        <v>2</v>
      </c>
      <c r="T2096" s="2"/>
    </row>
    <row r="2097" spans="1:20" ht="14.25">
      <c r="A2097" s="9">
        <f t="shared" ref="A2097:B2097" si="3159">A2093</f>
        <v>11004</v>
      </c>
      <c r="B2097" s="9" t="str">
        <f t="shared" si="3159"/>
        <v>季布</v>
      </c>
      <c r="C2097" s="9">
        <f t="shared" si="3141"/>
        <v>10</v>
      </c>
      <c r="D2097" s="9">
        <f t="shared" ref="D2097:G2097" si="3160">D2093</f>
        <v>3</v>
      </c>
      <c r="E2097" s="9">
        <f t="shared" si="3160"/>
        <v>1</v>
      </c>
      <c r="F2097" s="9">
        <f t="shared" si="3160"/>
        <v>1</v>
      </c>
      <c r="G2097" s="9">
        <f t="shared" si="3160"/>
        <v>110041</v>
      </c>
      <c r="H2097" s="44" t="str">
        <f t="shared" si="3125"/>
        <v>card_11004_1_3</v>
      </c>
      <c r="I2097" s="9">
        <f t="shared" ref="I2097:M2097" si="3161">I2093</f>
        <v>0</v>
      </c>
      <c r="J2097" s="9" t="str">
        <f t="shared" si="3161"/>
        <v>11004_jibu_ui.mp3</v>
      </c>
      <c r="K2097" s="9">
        <f t="shared" si="3161"/>
        <v>0</v>
      </c>
      <c r="L2097" s="9">
        <f t="shared" si="3161"/>
        <v>0</v>
      </c>
      <c r="M2097" s="9" t="str">
        <f t="shared" si="3161"/>
        <v>sound_deadnan.mp3</v>
      </c>
      <c r="N2097" s="43">
        <v>0</v>
      </c>
      <c r="P2097" t="str">
        <f t="shared" si="3126"/>
        <v>10</v>
      </c>
      <c r="Q2097">
        <v>1</v>
      </c>
      <c r="R2097">
        <v>3</v>
      </c>
      <c r="T2097" s="2"/>
    </row>
    <row r="2098" spans="1:20" ht="14.25">
      <c r="A2098" s="9">
        <f t="shared" ref="A2098:B2098" si="3162">A2094</f>
        <v>11004</v>
      </c>
      <c r="B2098" s="9" t="str">
        <f t="shared" si="3162"/>
        <v>季布</v>
      </c>
      <c r="C2098" s="9">
        <f t="shared" si="3141"/>
        <v>11</v>
      </c>
      <c r="D2098" s="9">
        <f t="shared" ref="D2098:G2098" si="3163">D2094</f>
        <v>0</v>
      </c>
      <c r="E2098" s="9">
        <f t="shared" si="3163"/>
        <v>1</v>
      </c>
      <c r="F2098" s="9">
        <f t="shared" si="3163"/>
        <v>1</v>
      </c>
      <c r="G2098" s="9">
        <f t="shared" si="3163"/>
        <v>110041</v>
      </c>
      <c r="H2098" s="44" t="str">
        <f t="shared" si="3125"/>
        <v>card_11004_1_0</v>
      </c>
      <c r="I2098" s="9">
        <f t="shared" ref="I2098:M2098" si="3164">I2094</f>
        <v>0</v>
      </c>
      <c r="J2098" s="9" t="str">
        <f t="shared" si="3164"/>
        <v>11004_jibu_ui.mp3</v>
      </c>
      <c r="K2098" s="9">
        <f t="shared" si="3164"/>
        <v>0</v>
      </c>
      <c r="L2098" s="9">
        <f t="shared" si="3164"/>
        <v>0</v>
      </c>
      <c r="M2098" s="9" t="str">
        <f t="shared" si="3164"/>
        <v>sound_deadnan.mp3</v>
      </c>
      <c r="N2098" s="43">
        <v>0</v>
      </c>
      <c r="P2098" t="str">
        <f t="shared" si="3126"/>
        <v>10</v>
      </c>
      <c r="Q2098">
        <v>1</v>
      </c>
      <c r="R2098">
        <v>0</v>
      </c>
      <c r="S2098" s="2">
        <v>529</v>
      </c>
      <c r="T2098" s="2">
        <f>VLOOKUP(B2118,Sheet3!B:C,2,FALSE)</f>
        <v>22</v>
      </c>
    </row>
    <row r="2099" spans="1:20" ht="14.25">
      <c r="A2099" s="9">
        <f t="shared" ref="A2099:B2099" si="3165">A2095</f>
        <v>11004</v>
      </c>
      <c r="B2099" s="9" t="str">
        <f t="shared" si="3165"/>
        <v>季布</v>
      </c>
      <c r="C2099" s="9">
        <f t="shared" si="3141"/>
        <v>11</v>
      </c>
      <c r="D2099" s="9">
        <f t="shared" ref="D2099:G2099" si="3166">D2095</f>
        <v>1</v>
      </c>
      <c r="E2099" s="9">
        <f t="shared" si="3166"/>
        <v>1</v>
      </c>
      <c r="F2099" s="9">
        <f t="shared" si="3166"/>
        <v>1</v>
      </c>
      <c r="G2099" s="9">
        <f t="shared" si="3166"/>
        <v>110041</v>
      </c>
      <c r="H2099" s="44" t="str">
        <f t="shared" si="3125"/>
        <v>card_11004_1_1</v>
      </c>
      <c r="I2099" s="9">
        <f t="shared" ref="I2099:M2099" si="3167">I2095</f>
        <v>0</v>
      </c>
      <c r="J2099" s="9" t="str">
        <f t="shared" si="3167"/>
        <v>11004_jibu_ui.mp3</v>
      </c>
      <c r="K2099" s="9">
        <f t="shared" si="3167"/>
        <v>0</v>
      </c>
      <c r="L2099" s="9">
        <f t="shared" si="3167"/>
        <v>0</v>
      </c>
      <c r="M2099" s="9" t="str">
        <f t="shared" si="3167"/>
        <v>sound_deadnan.mp3</v>
      </c>
      <c r="N2099" s="43">
        <v>0</v>
      </c>
      <c r="P2099" t="str">
        <f t="shared" si="3126"/>
        <v>10</v>
      </c>
      <c r="Q2099">
        <v>1</v>
      </c>
      <c r="R2099">
        <v>1</v>
      </c>
      <c r="S2099" s="2">
        <v>530</v>
      </c>
      <c r="T2099" s="2">
        <f>VLOOKUP(B2119,Sheet3!B:C,2,FALSE)</f>
        <v>22</v>
      </c>
    </row>
    <row r="2100" spans="1:20" ht="14.25">
      <c r="A2100" s="9">
        <f t="shared" ref="A2100:B2100" si="3168">A2096</f>
        <v>11004</v>
      </c>
      <c r="B2100" s="9" t="str">
        <f t="shared" si="3168"/>
        <v>季布</v>
      </c>
      <c r="C2100" s="9">
        <f t="shared" si="3141"/>
        <v>11</v>
      </c>
      <c r="D2100" s="9">
        <f t="shared" ref="D2100:G2100" si="3169">D2096</f>
        <v>2</v>
      </c>
      <c r="E2100" s="9">
        <f t="shared" si="3169"/>
        <v>1</v>
      </c>
      <c r="F2100" s="9">
        <f t="shared" si="3169"/>
        <v>1</v>
      </c>
      <c r="G2100" s="9">
        <f t="shared" si="3169"/>
        <v>110041</v>
      </c>
      <c r="H2100" s="44" t="str">
        <f t="shared" si="3125"/>
        <v>card_11004_1_2</v>
      </c>
      <c r="I2100" s="9">
        <f t="shared" ref="I2100:M2100" si="3170">I2096</f>
        <v>0</v>
      </c>
      <c r="J2100" s="9" t="str">
        <f t="shared" si="3170"/>
        <v>11004_jibu_ui.mp3</v>
      </c>
      <c r="K2100" s="9">
        <f t="shared" si="3170"/>
        <v>0</v>
      </c>
      <c r="L2100" s="9">
        <f t="shared" si="3170"/>
        <v>0</v>
      </c>
      <c r="M2100" s="9" t="str">
        <f t="shared" si="3170"/>
        <v>sound_deadnan.mp3</v>
      </c>
      <c r="N2100" s="43">
        <v>0</v>
      </c>
      <c r="P2100" t="str">
        <f t="shared" si="3126"/>
        <v>10</v>
      </c>
      <c r="Q2100">
        <v>1</v>
      </c>
      <c r="R2100">
        <v>2</v>
      </c>
      <c r="S2100" s="2">
        <v>531</v>
      </c>
      <c r="T2100" s="2">
        <f>VLOOKUP(B2120,Sheet3!B:C,2,FALSE)</f>
        <v>22</v>
      </c>
    </row>
    <row r="2101" spans="1:20" ht="14.25">
      <c r="A2101" s="9">
        <f t="shared" ref="A2101:B2101" si="3171">A2097</f>
        <v>11004</v>
      </c>
      <c r="B2101" s="9" t="str">
        <f t="shared" si="3171"/>
        <v>季布</v>
      </c>
      <c r="C2101" s="9">
        <f t="shared" si="3141"/>
        <v>11</v>
      </c>
      <c r="D2101" s="9">
        <f t="shared" ref="D2101:G2101" si="3172">D2097</f>
        <v>3</v>
      </c>
      <c r="E2101" s="9">
        <f t="shared" si="3172"/>
        <v>1</v>
      </c>
      <c r="F2101" s="9">
        <f t="shared" si="3172"/>
        <v>1</v>
      </c>
      <c r="G2101" s="9">
        <f t="shared" si="3172"/>
        <v>110041</v>
      </c>
      <c r="H2101" s="44" t="str">
        <f t="shared" si="3125"/>
        <v>card_11004_1_3</v>
      </c>
      <c r="I2101" s="9">
        <f t="shared" ref="I2101:M2101" si="3173">I2097</f>
        <v>0</v>
      </c>
      <c r="J2101" s="9" t="str">
        <f t="shared" si="3173"/>
        <v>11004_jibu_ui.mp3</v>
      </c>
      <c r="K2101" s="9">
        <f t="shared" si="3173"/>
        <v>0</v>
      </c>
      <c r="L2101" s="9">
        <f t="shared" si="3173"/>
        <v>0</v>
      </c>
      <c r="M2101" s="9" t="str">
        <f t="shared" si="3173"/>
        <v>sound_deadnan.mp3</v>
      </c>
      <c r="N2101" s="43">
        <v>0</v>
      </c>
      <c r="P2101" t="str">
        <f t="shared" si="3126"/>
        <v>10</v>
      </c>
      <c r="Q2101">
        <v>1</v>
      </c>
      <c r="R2101">
        <v>3</v>
      </c>
      <c r="S2101" s="2">
        <v>532</v>
      </c>
      <c r="T2101" s="2">
        <f>VLOOKUP(B2121,Sheet3!B:C,2,FALSE)</f>
        <v>22</v>
      </c>
    </row>
    <row r="2102" spans="1:20" ht="14.25">
      <c r="A2102" s="9">
        <f t="shared" ref="A2102:B2102" si="3174">A2098</f>
        <v>11004</v>
      </c>
      <c r="B2102" s="9" t="str">
        <f t="shared" si="3174"/>
        <v>季布</v>
      </c>
      <c r="C2102" s="9">
        <f t="shared" si="3141"/>
        <v>12</v>
      </c>
      <c r="D2102" s="9">
        <f t="shared" ref="D2102:G2102" si="3175">D2098</f>
        <v>0</v>
      </c>
      <c r="E2102" s="9">
        <f t="shared" si="3175"/>
        <v>1</v>
      </c>
      <c r="F2102" s="9">
        <f t="shared" si="3175"/>
        <v>1</v>
      </c>
      <c r="G2102" s="9">
        <f t="shared" si="3175"/>
        <v>110041</v>
      </c>
      <c r="H2102" s="44" t="str">
        <f t="shared" si="3125"/>
        <v>card_11004_1_0</v>
      </c>
      <c r="I2102" s="9">
        <f t="shared" ref="I2102:M2102" si="3176">I2098</f>
        <v>0</v>
      </c>
      <c r="J2102" s="9" t="str">
        <f t="shared" si="3176"/>
        <v>11004_jibu_ui.mp3</v>
      </c>
      <c r="K2102" s="9">
        <f t="shared" si="3176"/>
        <v>0</v>
      </c>
      <c r="L2102" s="9">
        <f t="shared" si="3176"/>
        <v>0</v>
      </c>
      <c r="M2102" s="9" t="str">
        <f t="shared" si="3176"/>
        <v>sound_deadnan.mp3</v>
      </c>
      <c r="N2102" s="9"/>
      <c r="P2102" t="str">
        <f t="shared" si="3126"/>
        <v>10</v>
      </c>
      <c r="Q2102">
        <v>1</v>
      </c>
      <c r="R2102">
        <v>0</v>
      </c>
      <c r="S2102" s="2">
        <v>533</v>
      </c>
      <c r="T2102" s="2">
        <f>VLOOKUP(B2122,Sheet3!B:C,2,FALSE)</f>
        <v>22</v>
      </c>
    </row>
    <row r="2103" spans="1:20" ht="14.25">
      <c r="A2103" s="9">
        <f t="shared" ref="A2103:B2103" si="3177">A2099</f>
        <v>11004</v>
      </c>
      <c r="B2103" s="9" t="str">
        <f t="shared" si="3177"/>
        <v>季布</v>
      </c>
      <c r="C2103" s="9">
        <f t="shared" si="3141"/>
        <v>12</v>
      </c>
      <c r="D2103" s="9">
        <f t="shared" ref="D2103:G2103" si="3178">D2099</f>
        <v>1</v>
      </c>
      <c r="E2103" s="9">
        <f t="shared" si="3178"/>
        <v>1</v>
      </c>
      <c r="F2103" s="9">
        <f t="shared" si="3178"/>
        <v>1</v>
      </c>
      <c r="G2103" s="9">
        <f t="shared" si="3178"/>
        <v>110041</v>
      </c>
      <c r="H2103" s="44" t="str">
        <f t="shared" si="3125"/>
        <v>card_11004_1_1</v>
      </c>
      <c r="I2103" s="9">
        <f t="shared" ref="I2103:M2103" si="3179">I2099</f>
        <v>0</v>
      </c>
      <c r="J2103" s="9" t="str">
        <f t="shared" si="3179"/>
        <v>11004_jibu_ui.mp3</v>
      </c>
      <c r="K2103" s="9">
        <f t="shared" si="3179"/>
        <v>0</v>
      </c>
      <c r="L2103" s="9">
        <f t="shared" si="3179"/>
        <v>0</v>
      </c>
      <c r="M2103" s="9" t="str">
        <f t="shared" si="3179"/>
        <v>sound_deadnan.mp3</v>
      </c>
      <c r="N2103" s="9"/>
      <c r="P2103" t="str">
        <f t="shared" si="3126"/>
        <v>10</v>
      </c>
      <c r="Q2103">
        <v>1</v>
      </c>
      <c r="R2103">
        <v>1</v>
      </c>
      <c r="S2103" s="2">
        <v>534</v>
      </c>
      <c r="T2103" s="2">
        <f>VLOOKUP(B2123,Sheet3!B:C,2,FALSE)</f>
        <v>22</v>
      </c>
    </row>
    <row r="2104" spans="1:20" ht="14.25">
      <c r="A2104" s="9">
        <f t="shared" ref="A2104:B2104" si="3180">A2100</f>
        <v>11004</v>
      </c>
      <c r="B2104" s="9" t="str">
        <f t="shared" si="3180"/>
        <v>季布</v>
      </c>
      <c r="C2104" s="9">
        <f t="shared" si="3141"/>
        <v>12</v>
      </c>
      <c r="D2104" s="9">
        <f t="shared" ref="D2104:G2104" si="3181">D2100</f>
        <v>2</v>
      </c>
      <c r="E2104" s="9">
        <f t="shared" si="3181"/>
        <v>1</v>
      </c>
      <c r="F2104" s="9">
        <f t="shared" si="3181"/>
        <v>1</v>
      </c>
      <c r="G2104" s="9">
        <f t="shared" si="3181"/>
        <v>110041</v>
      </c>
      <c r="H2104" s="44" t="str">
        <f t="shared" si="3125"/>
        <v>card_11004_1_2</v>
      </c>
      <c r="I2104" s="9">
        <f t="shared" ref="I2104:M2104" si="3182">I2100</f>
        <v>0</v>
      </c>
      <c r="J2104" s="9" t="str">
        <f t="shared" si="3182"/>
        <v>11004_jibu_ui.mp3</v>
      </c>
      <c r="K2104" s="9">
        <f t="shared" si="3182"/>
        <v>0</v>
      </c>
      <c r="L2104" s="9">
        <f t="shared" si="3182"/>
        <v>0</v>
      </c>
      <c r="M2104" s="9" t="str">
        <f t="shared" si="3182"/>
        <v>sound_deadnan.mp3</v>
      </c>
      <c r="N2104" s="9"/>
      <c r="P2104" t="str">
        <f t="shared" si="3126"/>
        <v>10</v>
      </c>
      <c r="Q2104">
        <v>1</v>
      </c>
      <c r="R2104">
        <v>2</v>
      </c>
      <c r="S2104" s="2">
        <v>535</v>
      </c>
      <c r="T2104" s="2">
        <f>VLOOKUP(B2124,Sheet3!B:C,2,FALSE)</f>
        <v>22</v>
      </c>
    </row>
    <row r="2105" spans="1:20" ht="14.25">
      <c r="A2105" s="9">
        <f t="shared" ref="A2105:B2105" si="3183">A2101</f>
        <v>11004</v>
      </c>
      <c r="B2105" s="9" t="str">
        <f t="shared" si="3183"/>
        <v>季布</v>
      </c>
      <c r="C2105" s="9">
        <f t="shared" si="3141"/>
        <v>12</v>
      </c>
      <c r="D2105" s="9">
        <f t="shared" ref="D2105:G2105" si="3184">D2101</f>
        <v>3</v>
      </c>
      <c r="E2105" s="9">
        <f t="shared" si="3184"/>
        <v>1</v>
      </c>
      <c r="F2105" s="9">
        <f t="shared" si="3184"/>
        <v>1</v>
      </c>
      <c r="G2105" s="9">
        <f t="shared" si="3184"/>
        <v>110041</v>
      </c>
      <c r="H2105" s="44" t="str">
        <f t="shared" si="3125"/>
        <v>card_11004_1_3</v>
      </c>
      <c r="I2105" s="9">
        <f t="shared" ref="I2105:M2105" si="3185">I2101</f>
        <v>0</v>
      </c>
      <c r="J2105" s="9" t="str">
        <f t="shared" si="3185"/>
        <v>11004_jibu_ui.mp3</v>
      </c>
      <c r="K2105" s="9">
        <f t="shared" si="3185"/>
        <v>0</v>
      </c>
      <c r="L2105" s="9">
        <f t="shared" si="3185"/>
        <v>0</v>
      </c>
      <c r="M2105" s="9" t="str">
        <f t="shared" si="3185"/>
        <v>sound_deadnan.mp3</v>
      </c>
      <c r="N2105" s="9"/>
      <c r="P2105" t="str">
        <f t="shared" si="3126"/>
        <v>10</v>
      </c>
      <c r="Q2105">
        <v>1</v>
      </c>
      <c r="R2105">
        <v>3</v>
      </c>
      <c r="S2105" s="2">
        <v>536</v>
      </c>
      <c r="T2105" s="2">
        <f>VLOOKUP(B2125,Sheet3!B:C,2,FALSE)</f>
        <v>22</v>
      </c>
    </row>
    <row r="2106" spans="1:20" ht="14.25">
      <c r="A2106" s="9">
        <f t="shared" ref="A2106:B2106" si="3186">A2102</f>
        <v>11004</v>
      </c>
      <c r="B2106" s="9" t="str">
        <f t="shared" si="3186"/>
        <v>季布</v>
      </c>
      <c r="C2106" s="9">
        <f t="shared" si="3141"/>
        <v>13</v>
      </c>
      <c r="D2106" s="9">
        <f t="shared" ref="D2106:G2106" si="3187">D2102</f>
        <v>0</v>
      </c>
      <c r="E2106" s="9">
        <f t="shared" si="3187"/>
        <v>1</v>
      </c>
      <c r="F2106" s="9">
        <f t="shared" si="3187"/>
        <v>1</v>
      </c>
      <c r="G2106" s="9">
        <f t="shared" si="3187"/>
        <v>110041</v>
      </c>
      <c r="H2106" s="44" t="str">
        <f t="shared" si="3125"/>
        <v>card_11004_1_0</v>
      </c>
      <c r="I2106" s="9">
        <f t="shared" ref="I2106:M2106" si="3188">I2102</f>
        <v>0</v>
      </c>
      <c r="J2106" s="9" t="str">
        <f t="shared" si="3188"/>
        <v>11004_jibu_ui.mp3</v>
      </c>
      <c r="K2106" s="9">
        <f t="shared" si="3188"/>
        <v>0</v>
      </c>
      <c r="L2106" s="9">
        <f t="shared" si="3188"/>
        <v>0</v>
      </c>
      <c r="M2106" s="9" t="str">
        <f t="shared" si="3188"/>
        <v>sound_deadnan.mp3</v>
      </c>
      <c r="N2106" s="9"/>
      <c r="P2106" t="str">
        <f t="shared" si="3126"/>
        <v>10</v>
      </c>
      <c r="Q2106">
        <v>1</v>
      </c>
      <c r="R2106">
        <v>0</v>
      </c>
      <c r="S2106" s="2">
        <v>537</v>
      </c>
      <c r="T2106" s="2">
        <f>VLOOKUP(B2126,Sheet3!B:C,2,FALSE)</f>
        <v>22</v>
      </c>
    </row>
    <row r="2107" spans="1:20" ht="14.25">
      <c r="A2107" s="9">
        <f t="shared" ref="A2107:B2107" si="3189">A2103</f>
        <v>11004</v>
      </c>
      <c r="B2107" s="9" t="str">
        <f t="shared" si="3189"/>
        <v>季布</v>
      </c>
      <c r="C2107" s="9">
        <f t="shared" si="3141"/>
        <v>13</v>
      </c>
      <c r="D2107" s="9">
        <f t="shared" ref="D2107:G2107" si="3190">D2103</f>
        <v>1</v>
      </c>
      <c r="E2107" s="9">
        <f t="shared" si="3190"/>
        <v>1</v>
      </c>
      <c r="F2107" s="9">
        <f t="shared" si="3190"/>
        <v>1</v>
      </c>
      <c r="G2107" s="9">
        <f t="shared" si="3190"/>
        <v>110041</v>
      </c>
      <c r="H2107" s="44" t="str">
        <f t="shared" si="3125"/>
        <v>card_11004_1_1</v>
      </c>
      <c r="I2107" s="9">
        <f t="shared" ref="I2107:M2107" si="3191">I2103</f>
        <v>0</v>
      </c>
      <c r="J2107" s="9" t="str">
        <f t="shared" si="3191"/>
        <v>11004_jibu_ui.mp3</v>
      </c>
      <c r="K2107" s="9">
        <f t="shared" si="3191"/>
        <v>0</v>
      </c>
      <c r="L2107" s="9">
        <f t="shared" si="3191"/>
        <v>0</v>
      </c>
      <c r="M2107" s="9" t="str">
        <f t="shared" si="3191"/>
        <v>sound_deadnan.mp3</v>
      </c>
      <c r="N2107" s="9"/>
      <c r="P2107" t="str">
        <f t="shared" si="3126"/>
        <v>10</v>
      </c>
      <c r="Q2107">
        <v>1</v>
      </c>
      <c r="R2107">
        <v>1</v>
      </c>
      <c r="S2107" s="2">
        <v>538</v>
      </c>
      <c r="T2107" s="2">
        <f>VLOOKUP(B2127,Sheet3!B:C,2,FALSE)</f>
        <v>22</v>
      </c>
    </row>
    <row r="2108" spans="1:20" ht="14.25">
      <c r="A2108" s="9">
        <f t="shared" ref="A2108:B2108" si="3192">A2104</f>
        <v>11004</v>
      </c>
      <c r="B2108" s="9" t="str">
        <f t="shared" si="3192"/>
        <v>季布</v>
      </c>
      <c r="C2108" s="9">
        <f t="shared" si="3141"/>
        <v>13</v>
      </c>
      <c r="D2108" s="9">
        <f t="shared" ref="D2108:G2108" si="3193">D2104</f>
        <v>2</v>
      </c>
      <c r="E2108" s="9">
        <f t="shared" si="3193"/>
        <v>1</v>
      </c>
      <c r="F2108" s="9">
        <f t="shared" si="3193"/>
        <v>1</v>
      </c>
      <c r="G2108" s="9">
        <f t="shared" si="3193"/>
        <v>110041</v>
      </c>
      <c r="H2108" s="44" t="str">
        <f t="shared" si="3125"/>
        <v>card_11004_1_2</v>
      </c>
      <c r="I2108" s="9">
        <f t="shared" ref="I2108:M2108" si="3194">I2104</f>
        <v>0</v>
      </c>
      <c r="J2108" s="9" t="str">
        <f t="shared" si="3194"/>
        <v>11004_jibu_ui.mp3</v>
      </c>
      <c r="K2108" s="9">
        <f t="shared" si="3194"/>
        <v>0</v>
      </c>
      <c r="L2108" s="9">
        <f t="shared" si="3194"/>
        <v>0</v>
      </c>
      <c r="M2108" s="9" t="str">
        <f t="shared" si="3194"/>
        <v>sound_deadnan.mp3</v>
      </c>
      <c r="N2108" s="9"/>
      <c r="P2108" t="str">
        <f t="shared" si="3126"/>
        <v>10</v>
      </c>
      <c r="Q2108">
        <v>1</v>
      </c>
      <c r="R2108">
        <v>2</v>
      </c>
      <c r="S2108" s="2">
        <v>539</v>
      </c>
      <c r="T2108" s="2">
        <f>VLOOKUP(B2128,Sheet3!B:C,2,FALSE)</f>
        <v>22</v>
      </c>
    </row>
    <row r="2109" spans="1:20" ht="14.25">
      <c r="A2109" s="9">
        <f t="shared" ref="A2109:B2109" si="3195">A2105</f>
        <v>11004</v>
      </c>
      <c r="B2109" s="9" t="str">
        <f t="shared" si="3195"/>
        <v>季布</v>
      </c>
      <c r="C2109" s="9">
        <f t="shared" si="3141"/>
        <v>13</v>
      </c>
      <c r="D2109" s="9">
        <f t="shared" ref="D2109:G2109" si="3196">D2105</f>
        <v>3</v>
      </c>
      <c r="E2109" s="9">
        <f t="shared" si="3196"/>
        <v>1</v>
      </c>
      <c r="F2109" s="9">
        <f t="shared" si="3196"/>
        <v>1</v>
      </c>
      <c r="G2109" s="9">
        <f t="shared" si="3196"/>
        <v>110041</v>
      </c>
      <c r="H2109" s="44" t="str">
        <f t="shared" si="3125"/>
        <v>card_11004_1_3</v>
      </c>
      <c r="I2109" s="9">
        <f t="shared" ref="I2109:M2109" si="3197">I2105</f>
        <v>0</v>
      </c>
      <c r="J2109" s="9" t="str">
        <f t="shared" si="3197"/>
        <v>11004_jibu_ui.mp3</v>
      </c>
      <c r="K2109" s="9">
        <f t="shared" si="3197"/>
        <v>0</v>
      </c>
      <c r="L2109" s="9">
        <f t="shared" si="3197"/>
        <v>0</v>
      </c>
      <c r="M2109" s="9" t="str">
        <f t="shared" si="3197"/>
        <v>sound_deadnan.mp3</v>
      </c>
      <c r="N2109" s="9"/>
      <c r="P2109" t="str">
        <f t="shared" si="3126"/>
        <v>10</v>
      </c>
      <c r="Q2109">
        <v>1</v>
      </c>
      <c r="R2109">
        <v>3</v>
      </c>
      <c r="S2109" s="2">
        <v>540</v>
      </c>
      <c r="T2109" s="2">
        <f>VLOOKUP(B2129,Sheet3!B:C,2,FALSE)</f>
        <v>22</v>
      </c>
    </row>
    <row r="2110" spans="1:20" ht="14.25">
      <c r="A2110" s="9">
        <f t="shared" ref="A2110:B2110" si="3198">A2106</f>
        <v>11004</v>
      </c>
      <c r="B2110" s="9" t="str">
        <f t="shared" si="3198"/>
        <v>季布</v>
      </c>
      <c r="C2110" s="9">
        <f t="shared" si="3141"/>
        <v>14</v>
      </c>
      <c r="D2110" s="9">
        <f t="shared" ref="D2110:G2110" si="3199">D2106</f>
        <v>0</v>
      </c>
      <c r="E2110" s="9">
        <f t="shared" si="3199"/>
        <v>1</v>
      </c>
      <c r="F2110" s="9">
        <f t="shared" si="3199"/>
        <v>1</v>
      </c>
      <c r="G2110" s="9">
        <f t="shared" si="3199"/>
        <v>110041</v>
      </c>
      <c r="H2110" s="44" t="str">
        <f t="shared" si="3125"/>
        <v>card_11004_1_0</v>
      </c>
      <c r="I2110" s="9">
        <f t="shared" ref="I2110:M2110" si="3200">I2106</f>
        <v>0</v>
      </c>
      <c r="J2110" s="9" t="str">
        <f t="shared" si="3200"/>
        <v>11004_jibu_ui.mp3</v>
      </c>
      <c r="K2110" s="9">
        <f t="shared" si="3200"/>
        <v>0</v>
      </c>
      <c r="L2110" s="9">
        <f t="shared" si="3200"/>
        <v>0</v>
      </c>
      <c r="M2110" s="9" t="str">
        <f t="shared" si="3200"/>
        <v>sound_deadnan.mp3</v>
      </c>
      <c r="N2110" s="9"/>
      <c r="P2110" t="str">
        <f t="shared" si="3126"/>
        <v>10</v>
      </c>
      <c r="Q2110">
        <v>1</v>
      </c>
      <c r="R2110">
        <v>0</v>
      </c>
      <c r="S2110" s="2">
        <v>541</v>
      </c>
      <c r="T2110" s="2">
        <f>VLOOKUP(B2130,Sheet3!B:C,2,FALSE)</f>
        <v>22</v>
      </c>
    </row>
    <row r="2111" spans="1:20" ht="14.25">
      <c r="A2111" s="9">
        <f t="shared" ref="A2111:B2111" si="3201">A2107</f>
        <v>11004</v>
      </c>
      <c r="B2111" s="9" t="str">
        <f t="shared" si="3201"/>
        <v>季布</v>
      </c>
      <c r="C2111" s="9">
        <f t="shared" si="3141"/>
        <v>14</v>
      </c>
      <c r="D2111" s="9">
        <f t="shared" ref="D2111:G2111" si="3202">D2107</f>
        <v>1</v>
      </c>
      <c r="E2111" s="9">
        <f t="shared" si="3202"/>
        <v>1</v>
      </c>
      <c r="F2111" s="9">
        <f t="shared" si="3202"/>
        <v>1</v>
      </c>
      <c r="G2111" s="9">
        <f t="shared" si="3202"/>
        <v>110041</v>
      </c>
      <c r="H2111" s="44" t="str">
        <f t="shared" si="3125"/>
        <v>card_11004_1_1</v>
      </c>
      <c r="I2111" s="9">
        <f t="shared" ref="I2111:M2111" si="3203">I2107</f>
        <v>0</v>
      </c>
      <c r="J2111" s="9" t="str">
        <f t="shared" si="3203"/>
        <v>11004_jibu_ui.mp3</v>
      </c>
      <c r="K2111" s="9">
        <f t="shared" si="3203"/>
        <v>0</v>
      </c>
      <c r="L2111" s="9">
        <f t="shared" si="3203"/>
        <v>0</v>
      </c>
      <c r="M2111" s="9" t="str">
        <f t="shared" si="3203"/>
        <v>sound_deadnan.mp3</v>
      </c>
      <c r="N2111" s="9"/>
      <c r="P2111" t="str">
        <f t="shared" si="3126"/>
        <v>10</v>
      </c>
      <c r="Q2111">
        <v>1</v>
      </c>
      <c r="R2111">
        <v>1</v>
      </c>
      <c r="S2111" s="2">
        <v>542</v>
      </c>
      <c r="T2111" s="2">
        <f>VLOOKUP(B2131,Sheet3!B:C,2,FALSE)</f>
        <v>22</v>
      </c>
    </row>
    <row r="2112" spans="1:20" ht="14.25">
      <c r="A2112" s="9">
        <f t="shared" ref="A2112:B2112" si="3204">A2108</f>
        <v>11004</v>
      </c>
      <c r="B2112" s="9" t="str">
        <f t="shared" si="3204"/>
        <v>季布</v>
      </c>
      <c r="C2112" s="9">
        <f t="shared" si="3141"/>
        <v>14</v>
      </c>
      <c r="D2112" s="9">
        <f t="shared" ref="D2112:G2112" si="3205">D2108</f>
        <v>2</v>
      </c>
      <c r="E2112" s="9">
        <f t="shared" si="3205"/>
        <v>1</v>
      </c>
      <c r="F2112" s="9">
        <f t="shared" si="3205"/>
        <v>1</v>
      </c>
      <c r="G2112" s="9">
        <f t="shared" si="3205"/>
        <v>110041</v>
      </c>
      <c r="H2112" s="44" t="str">
        <f t="shared" si="3125"/>
        <v>card_11004_1_2</v>
      </c>
      <c r="I2112" s="9">
        <f t="shared" ref="I2112:M2112" si="3206">I2108</f>
        <v>0</v>
      </c>
      <c r="J2112" s="9" t="str">
        <f t="shared" si="3206"/>
        <v>11004_jibu_ui.mp3</v>
      </c>
      <c r="K2112" s="9">
        <f t="shared" si="3206"/>
        <v>0</v>
      </c>
      <c r="L2112" s="9">
        <f t="shared" si="3206"/>
        <v>0</v>
      </c>
      <c r="M2112" s="9" t="str">
        <f t="shared" si="3206"/>
        <v>sound_deadnan.mp3</v>
      </c>
      <c r="N2112" s="9"/>
      <c r="P2112" t="str">
        <f t="shared" si="3126"/>
        <v>10</v>
      </c>
      <c r="Q2112">
        <v>1</v>
      </c>
      <c r="R2112">
        <v>2</v>
      </c>
      <c r="S2112" s="2">
        <v>543</v>
      </c>
      <c r="T2112" s="2">
        <f>VLOOKUP(B2132,Sheet3!B:C,2,FALSE)</f>
        <v>22</v>
      </c>
    </row>
    <row r="2113" spans="1:22" ht="14.25">
      <c r="A2113" s="9">
        <f t="shared" ref="A2113:B2113" si="3207">A2109</f>
        <v>11004</v>
      </c>
      <c r="B2113" s="9" t="str">
        <f t="shared" si="3207"/>
        <v>季布</v>
      </c>
      <c r="C2113" s="9">
        <f t="shared" si="3141"/>
        <v>14</v>
      </c>
      <c r="D2113" s="9">
        <f t="shared" ref="D2113:G2113" si="3208">D2109</f>
        <v>3</v>
      </c>
      <c r="E2113" s="9">
        <f t="shared" si="3208"/>
        <v>1</v>
      </c>
      <c r="F2113" s="9">
        <f t="shared" si="3208"/>
        <v>1</v>
      </c>
      <c r="G2113" s="9">
        <f t="shared" si="3208"/>
        <v>110041</v>
      </c>
      <c r="H2113" s="44" t="str">
        <f t="shared" si="3125"/>
        <v>card_11004_1_3</v>
      </c>
      <c r="I2113" s="9">
        <f t="shared" ref="I2113:M2113" si="3209">I2109</f>
        <v>0</v>
      </c>
      <c r="J2113" s="9" t="str">
        <f t="shared" si="3209"/>
        <v>11004_jibu_ui.mp3</v>
      </c>
      <c r="K2113" s="9">
        <f t="shared" si="3209"/>
        <v>0</v>
      </c>
      <c r="L2113" s="9">
        <f t="shared" si="3209"/>
        <v>0</v>
      </c>
      <c r="M2113" s="9" t="str">
        <f t="shared" si="3209"/>
        <v>sound_deadnan.mp3</v>
      </c>
      <c r="N2113" s="9"/>
      <c r="P2113" t="str">
        <f t="shared" si="3126"/>
        <v>10</v>
      </c>
      <c r="Q2113">
        <v>1</v>
      </c>
      <c r="R2113">
        <v>3</v>
      </c>
      <c r="S2113" s="2">
        <v>544</v>
      </c>
      <c r="T2113" s="2">
        <f>VLOOKUP(B2133,Sheet3!B:C,2,FALSE)</f>
        <v>22</v>
      </c>
    </row>
    <row r="2114" spans="1:22" ht="14.25">
      <c r="A2114" s="9">
        <f t="shared" ref="A2114:B2114" si="3210">A2110</f>
        <v>11004</v>
      </c>
      <c r="B2114" s="9" t="str">
        <f t="shared" si="3210"/>
        <v>季布</v>
      </c>
      <c r="C2114" s="9">
        <f t="shared" si="3141"/>
        <v>15</v>
      </c>
      <c r="D2114" s="9">
        <f t="shared" ref="D2114:G2114" si="3211">D2110</f>
        <v>0</v>
      </c>
      <c r="E2114" s="9">
        <f t="shared" si="3211"/>
        <v>1</v>
      </c>
      <c r="F2114" s="9">
        <f t="shared" si="3211"/>
        <v>1</v>
      </c>
      <c r="G2114" s="9">
        <f t="shared" si="3211"/>
        <v>110041</v>
      </c>
      <c r="H2114" s="44" t="str">
        <f t="shared" si="3125"/>
        <v>card_11004_1_0</v>
      </c>
      <c r="I2114" s="9">
        <f t="shared" ref="I2114:M2114" si="3212">I2110</f>
        <v>0</v>
      </c>
      <c r="J2114" s="9" t="str">
        <f t="shared" si="3212"/>
        <v>11004_jibu_ui.mp3</v>
      </c>
      <c r="K2114" s="9">
        <f t="shared" si="3212"/>
        <v>0</v>
      </c>
      <c r="L2114" s="9">
        <f t="shared" si="3212"/>
        <v>0</v>
      </c>
      <c r="M2114" s="9" t="str">
        <f t="shared" si="3212"/>
        <v>sound_deadnan.mp3</v>
      </c>
      <c r="N2114" s="9"/>
      <c r="P2114" t="str">
        <f t="shared" si="3126"/>
        <v>10</v>
      </c>
      <c r="Q2114">
        <v>1</v>
      </c>
      <c r="R2114">
        <v>0</v>
      </c>
      <c r="T2114" s="2">
        <f>VLOOKUP(B2134,Sheet3!B:C,2,FALSE)</f>
        <v>22</v>
      </c>
      <c r="U2114">
        <f t="shared" ref="U2114:U2129" si="3213">G2134</f>
        <v>110051</v>
      </c>
      <c r="V2114" t="str">
        <f t="shared" ref="V2114:V2129" si="3214">H2134</f>
        <v>card_11005_1_0</v>
      </c>
    </row>
    <row r="2115" spans="1:22" ht="14.25">
      <c r="A2115" s="9">
        <f t="shared" ref="A2115:B2115" si="3215">A2111</f>
        <v>11004</v>
      </c>
      <c r="B2115" s="9" t="str">
        <f t="shared" si="3215"/>
        <v>季布</v>
      </c>
      <c r="C2115" s="9">
        <f t="shared" si="3141"/>
        <v>15</v>
      </c>
      <c r="D2115" s="9">
        <f t="shared" ref="D2115:G2115" si="3216">D2111</f>
        <v>1</v>
      </c>
      <c r="E2115" s="9">
        <f t="shared" si="3216"/>
        <v>1</v>
      </c>
      <c r="F2115" s="9">
        <f t="shared" si="3216"/>
        <v>1</v>
      </c>
      <c r="G2115" s="9">
        <f t="shared" si="3216"/>
        <v>110041</v>
      </c>
      <c r="H2115" s="44" t="str">
        <f t="shared" si="3125"/>
        <v>card_11004_1_1</v>
      </c>
      <c r="I2115" s="9">
        <f t="shared" ref="I2115:M2115" si="3217">I2111</f>
        <v>0</v>
      </c>
      <c r="J2115" s="9" t="str">
        <f t="shared" si="3217"/>
        <v>11004_jibu_ui.mp3</v>
      </c>
      <c r="K2115" s="9">
        <f t="shared" si="3217"/>
        <v>0</v>
      </c>
      <c r="L2115" s="9">
        <f t="shared" si="3217"/>
        <v>0</v>
      </c>
      <c r="M2115" s="9" t="str">
        <f t="shared" si="3217"/>
        <v>sound_deadnan.mp3</v>
      </c>
      <c r="N2115" s="9"/>
      <c r="P2115" t="str">
        <f t="shared" si="3126"/>
        <v>10</v>
      </c>
      <c r="Q2115">
        <v>1</v>
      </c>
      <c r="R2115">
        <v>1</v>
      </c>
      <c r="T2115" s="2">
        <f>VLOOKUP(B2135,Sheet3!B:C,2,FALSE)</f>
        <v>22</v>
      </c>
      <c r="U2115">
        <f t="shared" si="3213"/>
        <v>110051</v>
      </c>
      <c r="V2115" t="str">
        <f t="shared" si="3214"/>
        <v>card_11005_1_1</v>
      </c>
    </row>
    <row r="2116" spans="1:22" ht="14.25">
      <c r="A2116" s="9">
        <f t="shared" ref="A2116:B2116" si="3218">A2112</f>
        <v>11004</v>
      </c>
      <c r="B2116" s="9" t="str">
        <f t="shared" si="3218"/>
        <v>季布</v>
      </c>
      <c r="C2116" s="9">
        <f t="shared" si="3141"/>
        <v>15</v>
      </c>
      <c r="D2116" s="9">
        <f t="shared" ref="D2116:G2116" si="3219">D2112</f>
        <v>2</v>
      </c>
      <c r="E2116" s="9">
        <f t="shared" si="3219"/>
        <v>1</v>
      </c>
      <c r="F2116" s="9">
        <f t="shared" si="3219"/>
        <v>1</v>
      </c>
      <c r="G2116" s="9">
        <f t="shared" si="3219"/>
        <v>110041</v>
      </c>
      <c r="H2116" s="44" t="str">
        <f t="shared" si="3125"/>
        <v>card_11004_1_2</v>
      </c>
      <c r="I2116" s="9">
        <f t="shared" ref="I2116:M2116" si="3220">I2112</f>
        <v>0</v>
      </c>
      <c r="J2116" s="9" t="str">
        <f t="shared" si="3220"/>
        <v>11004_jibu_ui.mp3</v>
      </c>
      <c r="K2116" s="9">
        <f t="shared" si="3220"/>
        <v>0</v>
      </c>
      <c r="L2116" s="9">
        <f t="shared" si="3220"/>
        <v>0</v>
      </c>
      <c r="M2116" s="9" t="str">
        <f t="shared" si="3220"/>
        <v>sound_deadnan.mp3</v>
      </c>
      <c r="N2116" s="9"/>
      <c r="P2116" t="str">
        <f t="shared" si="3126"/>
        <v>10</v>
      </c>
      <c r="Q2116">
        <v>1</v>
      </c>
      <c r="R2116">
        <v>2</v>
      </c>
      <c r="T2116" s="2">
        <f>VLOOKUP(B2136,Sheet3!B:C,2,FALSE)</f>
        <v>22</v>
      </c>
      <c r="U2116">
        <f t="shared" si="3213"/>
        <v>110051</v>
      </c>
      <c r="V2116" t="str">
        <f t="shared" si="3214"/>
        <v>card_11005_1_2</v>
      </c>
    </row>
    <row r="2117" spans="1:22" ht="14.25">
      <c r="A2117" s="9">
        <f t="shared" ref="A2117:B2117" si="3221">A2113</f>
        <v>11004</v>
      </c>
      <c r="B2117" s="9" t="str">
        <f t="shared" si="3221"/>
        <v>季布</v>
      </c>
      <c r="C2117" s="9">
        <f t="shared" si="3141"/>
        <v>15</v>
      </c>
      <c r="D2117" s="9">
        <f t="shared" ref="D2117:G2117" si="3222">D2113</f>
        <v>3</v>
      </c>
      <c r="E2117" s="9">
        <f t="shared" si="3222"/>
        <v>1</v>
      </c>
      <c r="F2117" s="9">
        <f t="shared" si="3222"/>
        <v>1</v>
      </c>
      <c r="G2117" s="9">
        <f t="shared" si="3222"/>
        <v>110041</v>
      </c>
      <c r="H2117" s="44" t="str">
        <f t="shared" si="3125"/>
        <v>card_11004_1_3</v>
      </c>
      <c r="I2117" s="9">
        <f t="shared" ref="I2117:M2117" si="3223">I2113</f>
        <v>0</v>
      </c>
      <c r="J2117" s="9" t="str">
        <f t="shared" si="3223"/>
        <v>11004_jibu_ui.mp3</v>
      </c>
      <c r="K2117" s="9">
        <f t="shared" si="3223"/>
        <v>0</v>
      </c>
      <c r="L2117" s="9">
        <f t="shared" si="3223"/>
        <v>0</v>
      </c>
      <c r="M2117" s="9" t="str">
        <f t="shared" si="3223"/>
        <v>sound_deadnan.mp3</v>
      </c>
      <c r="N2117" s="9"/>
      <c r="P2117" t="str">
        <f t="shared" si="3126"/>
        <v>10</v>
      </c>
      <c r="Q2117">
        <v>1</v>
      </c>
      <c r="R2117">
        <v>3</v>
      </c>
      <c r="T2117" s="2">
        <f>VLOOKUP(B2137,Sheet3!B:C,2,FALSE)</f>
        <v>22</v>
      </c>
      <c r="U2117">
        <f t="shared" si="3213"/>
        <v>110051</v>
      </c>
      <c r="V2117" t="str">
        <f t="shared" si="3214"/>
        <v>card_11005_1_3</v>
      </c>
    </row>
    <row r="2118" spans="1:22" ht="17.25">
      <c r="A2118" s="9">
        <v>11005</v>
      </c>
      <c r="B2118" s="53" t="s">
        <v>261</v>
      </c>
      <c r="C2118" s="9">
        <v>0</v>
      </c>
      <c r="D2118" s="9">
        <v>0</v>
      </c>
      <c r="E2118" s="42">
        <v>1</v>
      </c>
      <c r="F2118" s="48">
        <v>1</v>
      </c>
      <c r="G2118" s="42">
        <v>110051</v>
      </c>
      <c r="H2118" s="44" t="str">
        <f t="shared" si="3125"/>
        <v>card_11005_1_0</v>
      </c>
      <c r="I2118" s="43">
        <v>0</v>
      </c>
      <c r="J2118" s="45" t="s">
        <v>263</v>
      </c>
      <c r="K2118" s="45">
        <v>0</v>
      </c>
      <c r="L2118" s="43">
        <v>0</v>
      </c>
      <c r="M2118" s="42" t="s">
        <v>36</v>
      </c>
      <c r="N2118" s="9"/>
      <c r="P2118" t="str">
        <f t="shared" si="3126"/>
        <v>10</v>
      </c>
      <c r="Q2118">
        <v>1</v>
      </c>
      <c r="R2118">
        <v>0</v>
      </c>
      <c r="T2118" s="2">
        <f>VLOOKUP(B2138,Sheet3!B:C,2,FALSE)</f>
        <v>22</v>
      </c>
      <c r="U2118">
        <f t="shared" si="3213"/>
        <v>110051</v>
      </c>
      <c r="V2118" t="str">
        <f t="shared" si="3214"/>
        <v>card_11005_1_0</v>
      </c>
    </row>
    <row r="2119" spans="1:22" ht="17.25">
      <c r="A2119" s="9">
        <v>11005</v>
      </c>
      <c r="B2119" s="53" t="s">
        <v>261</v>
      </c>
      <c r="C2119" s="9">
        <v>0</v>
      </c>
      <c r="D2119" s="9">
        <v>1</v>
      </c>
      <c r="E2119" s="42">
        <v>1</v>
      </c>
      <c r="F2119" s="48">
        <v>1</v>
      </c>
      <c r="G2119" s="42">
        <v>110051</v>
      </c>
      <c r="H2119" s="44" t="str">
        <f t="shared" ref="H2119:H2182" si="3224">"card_"&amp;A2119&amp;"_"&amp;Q2119&amp;"_"&amp;R2119</f>
        <v>card_11005_1_1</v>
      </c>
      <c r="I2119" s="43">
        <v>0</v>
      </c>
      <c r="J2119" s="45" t="s">
        <v>263</v>
      </c>
      <c r="K2119" s="45">
        <v>0</v>
      </c>
      <c r="L2119" s="43">
        <v>0</v>
      </c>
      <c r="M2119" s="42" t="s">
        <v>36</v>
      </c>
      <c r="N2119" s="9"/>
      <c r="P2119" t="str">
        <f t="shared" si="3126"/>
        <v>10</v>
      </c>
      <c r="Q2119">
        <v>1</v>
      </c>
      <c r="R2119">
        <v>1</v>
      </c>
      <c r="T2119" s="2">
        <f>VLOOKUP(B2139,Sheet3!B:C,2,FALSE)</f>
        <v>22</v>
      </c>
      <c r="U2119">
        <f t="shared" si="3213"/>
        <v>110051</v>
      </c>
      <c r="V2119" t="str">
        <f t="shared" si="3214"/>
        <v>card_11005_1_1</v>
      </c>
    </row>
    <row r="2120" spans="1:22" ht="17.25">
      <c r="A2120" s="9">
        <v>11005</v>
      </c>
      <c r="B2120" s="53" t="s">
        <v>261</v>
      </c>
      <c r="C2120" s="9">
        <v>0</v>
      </c>
      <c r="D2120" s="9">
        <v>2</v>
      </c>
      <c r="E2120" s="42">
        <v>1</v>
      </c>
      <c r="F2120" s="48">
        <v>1</v>
      </c>
      <c r="G2120" s="42">
        <v>110051</v>
      </c>
      <c r="H2120" s="44" t="str">
        <f t="shared" si="3224"/>
        <v>card_11005_1_2</v>
      </c>
      <c r="I2120" s="43">
        <v>0</v>
      </c>
      <c r="J2120" s="45" t="s">
        <v>263</v>
      </c>
      <c r="K2120" s="45">
        <v>0</v>
      </c>
      <c r="L2120" s="43">
        <v>0</v>
      </c>
      <c r="M2120" s="42" t="s">
        <v>36</v>
      </c>
      <c r="N2120" s="9"/>
      <c r="P2120" t="str">
        <f t="shared" ref="P2120:P2183" si="3225">MIDB(A2120,2,2)</f>
        <v>10</v>
      </c>
      <c r="Q2120">
        <v>1</v>
      </c>
      <c r="R2120">
        <v>2</v>
      </c>
      <c r="T2120" s="2">
        <f>VLOOKUP(B2140,Sheet3!B:C,2,FALSE)</f>
        <v>22</v>
      </c>
      <c r="U2120">
        <f t="shared" si="3213"/>
        <v>110051</v>
      </c>
      <c r="V2120" t="str">
        <f t="shared" si="3214"/>
        <v>card_11005_1_2</v>
      </c>
    </row>
    <row r="2121" spans="1:22" ht="17.25">
      <c r="A2121" s="9">
        <v>11005</v>
      </c>
      <c r="B2121" s="53" t="s">
        <v>261</v>
      </c>
      <c r="C2121" s="9">
        <v>0</v>
      </c>
      <c r="D2121" s="9">
        <v>3</v>
      </c>
      <c r="E2121" s="42">
        <v>1</v>
      </c>
      <c r="F2121" s="48">
        <v>1</v>
      </c>
      <c r="G2121" s="42">
        <v>110051</v>
      </c>
      <c r="H2121" s="44" t="str">
        <f t="shared" si="3224"/>
        <v>card_11005_1_3</v>
      </c>
      <c r="I2121" s="43">
        <v>0</v>
      </c>
      <c r="J2121" s="45" t="s">
        <v>263</v>
      </c>
      <c r="K2121" s="45">
        <v>0</v>
      </c>
      <c r="L2121" s="43">
        <v>0</v>
      </c>
      <c r="M2121" s="42" t="s">
        <v>36</v>
      </c>
      <c r="N2121" s="9"/>
      <c r="P2121" t="str">
        <f t="shared" si="3225"/>
        <v>10</v>
      </c>
      <c r="Q2121">
        <v>1</v>
      </c>
      <c r="R2121">
        <v>3</v>
      </c>
      <c r="T2121" s="2">
        <f>VLOOKUP(B2141,Sheet3!B:C,2,FALSE)</f>
        <v>22</v>
      </c>
      <c r="U2121">
        <f t="shared" si="3213"/>
        <v>110051</v>
      </c>
      <c r="V2121" t="str">
        <f t="shared" si="3214"/>
        <v>card_11005_1_3</v>
      </c>
    </row>
    <row r="2122" spans="1:22" ht="17.25">
      <c r="A2122" s="9">
        <v>11005</v>
      </c>
      <c r="B2122" s="53" t="s">
        <v>261</v>
      </c>
      <c r="C2122" s="9">
        <v>1</v>
      </c>
      <c r="D2122" s="9">
        <v>0</v>
      </c>
      <c r="E2122" s="42">
        <v>1</v>
      </c>
      <c r="F2122" s="48">
        <v>1</v>
      </c>
      <c r="G2122" s="42">
        <v>110051</v>
      </c>
      <c r="H2122" s="44" t="str">
        <f t="shared" si="3224"/>
        <v>card_11005_1_0</v>
      </c>
      <c r="I2122" s="43">
        <v>0</v>
      </c>
      <c r="J2122" s="45" t="s">
        <v>263</v>
      </c>
      <c r="K2122" s="45">
        <v>0</v>
      </c>
      <c r="L2122" s="43">
        <v>0</v>
      </c>
      <c r="M2122" s="42" t="s">
        <v>36</v>
      </c>
      <c r="N2122" s="9"/>
      <c r="P2122" t="str">
        <f t="shared" si="3225"/>
        <v>10</v>
      </c>
      <c r="Q2122">
        <v>1</v>
      </c>
      <c r="R2122">
        <v>0</v>
      </c>
      <c r="T2122" s="2">
        <f>VLOOKUP(B2142,Sheet3!B:C,2,FALSE)</f>
        <v>22</v>
      </c>
      <c r="U2122">
        <f t="shared" si="3213"/>
        <v>110051</v>
      </c>
      <c r="V2122" t="str">
        <f t="shared" si="3214"/>
        <v>card_11005_1_0</v>
      </c>
    </row>
    <row r="2123" spans="1:22" ht="17.25">
      <c r="A2123" s="9">
        <v>11005</v>
      </c>
      <c r="B2123" s="53" t="s">
        <v>261</v>
      </c>
      <c r="C2123" s="9">
        <v>1</v>
      </c>
      <c r="D2123" s="9">
        <v>1</v>
      </c>
      <c r="E2123" s="42">
        <v>1</v>
      </c>
      <c r="F2123" s="48">
        <v>1</v>
      </c>
      <c r="G2123" s="42">
        <v>110051</v>
      </c>
      <c r="H2123" s="44" t="str">
        <f t="shared" si="3224"/>
        <v>card_11005_1_1</v>
      </c>
      <c r="I2123" s="43">
        <v>0</v>
      </c>
      <c r="J2123" s="45" t="s">
        <v>263</v>
      </c>
      <c r="K2123" s="45">
        <v>0</v>
      </c>
      <c r="L2123" s="43">
        <v>0</v>
      </c>
      <c r="M2123" s="42" t="s">
        <v>36</v>
      </c>
      <c r="N2123" s="9"/>
      <c r="P2123" t="str">
        <f t="shared" si="3225"/>
        <v>10</v>
      </c>
      <c r="Q2123">
        <v>1</v>
      </c>
      <c r="R2123">
        <v>1</v>
      </c>
      <c r="T2123" s="2">
        <f>VLOOKUP(B2143,Sheet3!B:C,2,FALSE)</f>
        <v>22</v>
      </c>
      <c r="U2123">
        <f t="shared" si="3213"/>
        <v>110051</v>
      </c>
      <c r="V2123" t="str">
        <f t="shared" si="3214"/>
        <v>card_11005_1_1</v>
      </c>
    </row>
    <row r="2124" spans="1:22" ht="17.25">
      <c r="A2124" s="9">
        <v>11005</v>
      </c>
      <c r="B2124" s="53" t="s">
        <v>261</v>
      </c>
      <c r="C2124" s="9">
        <v>1</v>
      </c>
      <c r="D2124" s="9">
        <v>2</v>
      </c>
      <c r="E2124" s="42">
        <v>1</v>
      </c>
      <c r="F2124" s="48">
        <v>1</v>
      </c>
      <c r="G2124" s="42">
        <v>110051</v>
      </c>
      <c r="H2124" s="44" t="str">
        <f t="shared" si="3224"/>
        <v>card_11005_1_2</v>
      </c>
      <c r="I2124" s="43">
        <v>0</v>
      </c>
      <c r="J2124" s="45" t="s">
        <v>263</v>
      </c>
      <c r="K2124" s="45">
        <v>0</v>
      </c>
      <c r="L2124" s="43">
        <v>0</v>
      </c>
      <c r="M2124" s="42" t="s">
        <v>36</v>
      </c>
      <c r="N2124" s="9"/>
      <c r="P2124" t="str">
        <f t="shared" si="3225"/>
        <v>10</v>
      </c>
      <c r="Q2124">
        <v>1</v>
      </c>
      <c r="R2124">
        <v>2</v>
      </c>
      <c r="T2124" s="2">
        <f>VLOOKUP(B2144,Sheet3!B:C,2,FALSE)</f>
        <v>22</v>
      </c>
      <c r="U2124">
        <f t="shared" si="3213"/>
        <v>110051</v>
      </c>
      <c r="V2124" t="str">
        <f t="shared" si="3214"/>
        <v>card_11005_1_2</v>
      </c>
    </row>
    <row r="2125" spans="1:22" ht="17.25">
      <c r="A2125" s="9">
        <v>11005</v>
      </c>
      <c r="B2125" s="53" t="s">
        <v>261</v>
      </c>
      <c r="C2125" s="9">
        <v>1</v>
      </c>
      <c r="D2125" s="9">
        <v>3</v>
      </c>
      <c r="E2125" s="42">
        <v>1</v>
      </c>
      <c r="F2125" s="48">
        <v>1</v>
      </c>
      <c r="G2125" s="42">
        <v>110051</v>
      </c>
      <c r="H2125" s="44" t="str">
        <f t="shared" si="3224"/>
        <v>card_11005_1_3</v>
      </c>
      <c r="I2125" s="43">
        <v>0</v>
      </c>
      <c r="J2125" s="45" t="s">
        <v>263</v>
      </c>
      <c r="K2125" s="45">
        <v>0</v>
      </c>
      <c r="L2125" s="43">
        <v>0</v>
      </c>
      <c r="M2125" s="42" t="s">
        <v>36</v>
      </c>
      <c r="N2125" s="9"/>
      <c r="P2125" t="str">
        <f t="shared" si="3225"/>
        <v>10</v>
      </c>
      <c r="Q2125">
        <v>1</v>
      </c>
      <c r="R2125">
        <v>3</v>
      </c>
      <c r="T2125" s="2">
        <f>VLOOKUP(B2145,Sheet3!B:C,2,FALSE)</f>
        <v>22</v>
      </c>
      <c r="U2125">
        <f t="shared" si="3213"/>
        <v>110051</v>
      </c>
      <c r="V2125" t="str">
        <f t="shared" si="3214"/>
        <v>card_11005_1_3</v>
      </c>
    </row>
    <row r="2126" spans="1:22" ht="17.25">
      <c r="A2126" s="9">
        <v>11005</v>
      </c>
      <c r="B2126" s="53" t="s">
        <v>261</v>
      </c>
      <c r="C2126" s="9">
        <v>2</v>
      </c>
      <c r="D2126" s="9">
        <v>0</v>
      </c>
      <c r="E2126" s="42">
        <v>1</v>
      </c>
      <c r="F2126" s="48">
        <v>1</v>
      </c>
      <c r="G2126" s="42">
        <v>110051</v>
      </c>
      <c r="H2126" s="44" t="str">
        <f t="shared" si="3224"/>
        <v>card_11005_1_0</v>
      </c>
      <c r="I2126" s="43">
        <v>0</v>
      </c>
      <c r="J2126" s="45" t="s">
        <v>263</v>
      </c>
      <c r="K2126" s="45">
        <v>0</v>
      </c>
      <c r="L2126" s="43">
        <v>0</v>
      </c>
      <c r="M2126" s="42" t="s">
        <v>36</v>
      </c>
      <c r="N2126" s="9"/>
      <c r="P2126" t="str">
        <f t="shared" si="3225"/>
        <v>10</v>
      </c>
      <c r="Q2126">
        <v>1</v>
      </c>
      <c r="R2126">
        <v>0</v>
      </c>
      <c r="T2126" s="2">
        <f>VLOOKUP(B2146,Sheet3!B:C,2,FALSE)</f>
        <v>22</v>
      </c>
      <c r="U2126">
        <f t="shared" si="3213"/>
        <v>110051</v>
      </c>
      <c r="V2126" t="str">
        <f t="shared" si="3214"/>
        <v>card_11005_1_0</v>
      </c>
    </row>
    <row r="2127" spans="1:22" ht="17.25">
      <c r="A2127" s="9">
        <v>11005</v>
      </c>
      <c r="B2127" s="53" t="s">
        <v>261</v>
      </c>
      <c r="C2127" s="9">
        <v>2</v>
      </c>
      <c r="D2127" s="9">
        <v>1</v>
      </c>
      <c r="E2127" s="42">
        <v>1</v>
      </c>
      <c r="F2127" s="48">
        <v>1</v>
      </c>
      <c r="G2127" s="42">
        <v>110051</v>
      </c>
      <c r="H2127" s="44" t="str">
        <f t="shared" si="3224"/>
        <v>card_11005_1_1</v>
      </c>
      <c r="I2127" s="43">
        <v>0</v>
      </c>
      <c r="J2127" s="45" t="s">
        <v>263</v>
      </c>
      <c r="K2127" s="45">
        <v>0</v>
      </c>
      <c r="L2127" s="43">
        <v>0</v>
      </c>
      <c r="M2127" s="42" t="s">
        <v>36</v>
      </c>
      <c r="N2127" s="9"/>
      <c r="P2127" t="str">
        <f t="shared" si="3225"/>
        <v>10</v>
      </c>
      <c r="Q2127">
        <v>1</v>
      </c>
      <c r="R2127">
        <v>1</v>
      </c>
      <c r="T2127" s="2">
        <f>VLOOKUP(B2147,Sheet3!B:C,2,FALSE)</f>
        <v>22</v>
      </c>
      <c r="U2127">
        <f t="shared" si="3213"/>
        <v>110051</v>
      </c>
      <c r="V2127" t="str">
        <f t="shared" si="3214"/>
        <v>card_11005_1_1</v>
      </c>
    </row>
    <row r="2128" spans="1:22" ht="17.25">
      <c r="A2128" s="9">
        <v>11005</v>
      </c>
      <c r="B2128" s="53" t="s">
        <v>261</v>
      </c>
      <c r="C2128" s="9">
        <v>2</v>
      </c>
      <c r="D2128" s="9">
        <v>2</v>
      </c>
      <c r="E2128" s="42">
        <v>1</v>
      </c>
      <c r="F2128" s="48">
        <v>1</v>
      </c>
      <c r="G2128" s="42">
        <v>110051</v>
      </c>
      <c r="H2128" s="44" t="str">
        <f t="shared" si="3224"/>
        <v>card_11005_1_2</v>
      </c>
      <c r="I2128" s="43">
        <v>0</v>
      </c>
      <c r="J2128" s="45" t="s">
        <v>263</v>
      </c>
      <c r="K2128" s="45">
        <v>0</v>
      </c>
      <c r="L2128" s="43">
        <v>0</v>
      </c>
      <c r="M2128" s="42" t="s">
        <v>36</v>
      </c>
      <c r="N2128" s="9"/>
      <c r="P2128" t="str">
        <f t="shared" si="3225"/>
        <v>10</v>
      </c>
      <c r="Q2128">
        <v>1</v>
      </c>
      <c r="R2128">
        <v>2</v>
      </c>
      <c r="T2128" s="2">
        <f>VLOOKUP(B2148,Sheet3!B:C,2,FALSE)</f>
        <v>22</v>
      </c>
      <c r="U2128">
        <f t="shared" si="3213"/>
        <v>110051</v>
      </c>
      <c r="V2128" t="str">
        <f t="shared" si="3214"/>
        <v>card_11005_1_2</v>
      </c>
    </row>
    <row r="2129" spans="1:22" ht="17.25">
      <c r="A2129" s="9">
        <v>11005</v>
      </c>
      <c r="B2129" s="53" t="s">
        <v>261</v>
      </c>
      <c r="C2129" s="9">
        <v>2</v>
      </c>
      <c r="D2129" s="9">
        <v>3</v>
      </c>
      <c r="E2129" s="42">
        <v>1</v>
      </c>
      <c r="F2129" s="48">
        <v>1</v>
      </c>
      <c r="G2129" s="42">
        <v>110051</v>
      </c>
      <c r="H2129" s="44" t="str">
        <f t="shared" si="3224"/>
        <v>card_11005_1_3</v>
      </c>
      <c r="I2129" s="43">
        <v>0</v>
      </c>
      <c r="J2129" s="45" t="s">
        <v>263</v>
      </c>
      <c r="K2129" s="45">
        <v>0</v>
      </c>
      <c r="L2129" s="43">
        <v>0</v>
      </c>
      <c r="M2129" s="42" t="s">
        <v>36</v>
      </c>
      <c r="N2129" s="9"/>
      <c r="P2129" t="str">
        <f t="shared" si="3225"/>
        <v>10</v>
      </c>
      <c r="Q2129">
        <v>1</v>
      </c>
      <c r="R2129">
        <v>3</v>
      </c>
      <c r="T2129" s="2">
        <f>VLOOKUP(B2149,Sheet3!B:C,2,FALSE)</f>
        <v>22</v>
      </c>
      <c r="U2129">
        <f t="shared" si="3213"/>
        <v>110051</v>
      </c>
      <c r="V2129" t="str">
        <f t="shared" si="3214"/>
        <v>card_11005_1_3</v>
      </c>
    </row>
    <row r="2130" spans="1:22" ht="17.25">
      <c r="A2130" s="9">
        <v>11005</v>
      </c>
      <c r="B2130" s="53" t="s">
        <v>261</v>
      </c>
      <c r="C2130" s="9">
        <v>3</v>
      </c>
      <c r="D2130" s="9">
        <v>0</v>
      </c>
      <c r="E2130" s="42">
        <v>1</v>
      </c>
      <c r="F2130" s="48">
        <v>1</v>
      </c>
      <c r="G2130" s="42">
        <v>110051</v>
      </c>
      <c r="H2130" s="44" t="str">
        <f t="shared" si="3224"/>
        <v>card_11005_1_0</v>
      </c>
      <c r="I2130" s="43">
        <v>0</v>
      </c>
      <c r="J2130" s="45" t="s">
        <v>263</v>
      </c>
      <c r="K2130" s="45">
        <v>0</v>
      </c>
      <c r="L2130" s="43">
        <v>0</v>
      </c>
      <c r="M2130" s="42" t="s">
        <v>36</v>
      </c>
      <c r="N2130" s="9"/>
      <c r="P2130" t="str">
        <f t="shared" si="3225"/>
        <v>10</v>
      </c>
      <c r="Q2130">
        <v>1</v>
      </c>
      <c r="R2130">
        <v>0</v>
      </c>
      <c r="T2130" s="2"/>
    </row>
    <row r="2131" spans="1:22" ht="17.25">
      <c r="A2131" s="9">
        <v>11005</v>
      </c>
      <c r="B2131" s="53" t="s">
        <v>261</v>
      </c>
      <c r="C2131" s="9">
        <v>3</v>
      </c>
      <c r="D2131" s="9">
        <v>1</v>
      </c>
      <c r="E2131" s="42">
        <v>1</v>
      </c>
      <c r="F2131" s="48">
        <v>1</v>
      </c>
      <c r="G2131" s="42">
        <v>110051</v>
      </c>
      <c r="H2131" s="44" t="str">
        <f t="shared" si="3224"/>
        <v>card_11005_1_1</v>
      </c>
      <c r="I2131" s="43">
        <v>0</v>
      </c>
      <c r="J2131" s="45" t="s">
        <v>263</v>
      </c>
      <c r="K2131" s="45">
        <v>0</v>
      </c>
      <c r="L2131" s="43">
        <v>0</v>
      </c>
      <c r="M2131" s="42" t="s">
        <v>36</v>
      </c>
      <c r="N2131" s="9"/>
      <c r="P2131" t="str">
        <f t="shared" si="3225"/>
        <v>10</v>
      </c>
      <c r="Q2131">
        <v>1</v>
      </c>
      <c r="R2131">
        <v>1</v>
      </c>
      <c r="T2131" s="2"/>
    </row>
    <row r="2132" spans="1:22" ht="17.25">
      <c r="A2132" s="9">
        <v>11005</v>
      </c>
      <c r="B2132" s="53" t="s">
        <v>261</v>
      </c>
      <c r="C2132" s="9">
        <v>3</v>
      </c>
      <c r="D2132" s="9">
        <v>2</v>
      </c>
      <c r="E2132" s="42">
        <v>1</v>
      </c>
      <c r="F2132" s="48">
        <v>1</v>
      </c>
      <c r="G2132" s="42">
        <v>110051</v>
      </c>
      <c r="H2132" s="44" t="str">
        <f t="shared" si="3224"/>
        <v>card_11005_1_2</v>
      </c>
      <c r="I2132" s="43">
        <v>0</v>
      </c>
      <c r="J2132" s="45" t="s">
        <v>263</v>
      </c>
      <c r="K2132" s="45">
        <v>0</v>
      </c>
      <c r="L2132" s="43">
        <v>0</v>
      </c>
      <c r="M2132" s="42" t="s">
        <v>36</v>
      </c>
      <c r="N2132" s="9"/>
      <c r="P2132" t="str">
        <f t="shared" si="3225"/>
        <v>10</v>
      </c>
      <c r="Q2132">
        <v>1</v>
      </c>
      <c r="R2132">
        <v>2</v>
      </c>
      <c r="T2132" s="2"/>
    </row>
    <row r="2133" spans="1:22" ht="17.25">
      <c r="A2133" s="9">
        <v>11005</v>
      </c>
      <c r="B2133" s="53" t="s">
        <v>261</v>
      </c>
      <c r="C2133" s="9">
        <v>3</v>
      </c>
      <c r="D2133" s="9">
        <v>3</v>
      </c>
      <c r="E2133" s="42">
        <v>1</v>
      </c>
      <c r="F2133" s="48">
        <v>1</v>
      </c>
      <c r="G2133" s="42">
        <v>110051</v>
      </c>
      <c r="H2133" s="44" t="str">
        <f t="shared" si="3224"/>
        <v>card_11005_1_3</v>
      </c>
      <c r="I2133" s="43">
        <v>0</v>
      </c>
      <c r="J2133" s="45" t="s">
        <v>263</v>
      </c>
      <c r="K2133" s="45">
        <v>0</v>
      </c>
      <c r="L2133" s="43">
        <v>0</v>
      </c>
      <c r="M2133" s="42" t="s">
        <v>36</v>
      </c>
      <c r="N2133" s="9"/>
      <c r="P2133" t="str">
        <f t="shared" si="3225"/>
        <v>10</v>
      </c>
      <c r="Q2133">
        <v>1</v>
      </c>
      <c r="R2133">
        <v>3</v>
      </c>
      <c r="T2133" s="2"/>
    </row>
    <row r="2134" spans="1:22" ht="14.25">
      <c r="A2134" s="9">
        <v>11005</v>
      </c>
      <c r="B2134" s="9" t="s">
        <v>261</v>
      </c>
      <c r="C2134" s="9">
        <v>4</v>
      </c>
      <c r="D2134" s="9">
        <v>0</v>
      </c>
      <c r="E2134" s="46">
        <v>1</v>
      </c>
      <c r="F2134" s="9">
        <v>1</v>
      </c>
      <c r="G2134" s="9">
        <v>110051</v>
      </c>
      <c r="H2134" s="44" t="str">
        <f t="shared" si="3224"/>
        <v>card_11005_1_0</v>
      </c>
      <c r="I2134" s="9">
        <v>0</v>
      </c>
      <c r="J2134" s="9" t="s">
        <v>263</v>
      </c>
      <c r="K2134" s="9">
        <v>0</v>
      </c>
      <c r="L2134" s="9">
        <v>0</v>
      </c>
      <c r="M2134" s="9" t="s">
        <v>36</v>
      </c>
      <c r="N2134" s="9"/>
      <c r="P2134" t="str">
        <f t="shared" si="3225"/>
        <v>10</v>
      </c>
      <c r="Q2134">
        <v>1</v>
      </c>
      <c r="R2134">
        <v>0</v>
      </c>
      <c r="T2134" s="2"/>
    </row>
    <row r="2135" spans="1:22" ht="14.25">
      <c r="A2135" s="9">
        <v>11005</v>
      </c>
      <c r="B2135" s="9" t="s">
        <v>261</v>
      </c>
      <c r="C2135" s="9">
        <v>4</v>
      </c>
      <c r="D2135" s="9">
        <v>1</v>
      </c>
      <c r="E2135" s="46">
        <v>1</v>
      </c>
      <c r="F2135" s="9">
        <v>1</v>
      </c>
      <c r="G2135" s="9">
        <v>110051</v>
      </c>
      <c r="H2135" s="44" t="str">
        <f t="shared" si="3224"/>
        <v>card_11005_1_1</v>
      </c>
      <c r="I2135" s="9">
        <v>0</v>
      </c>
      <c r="J2135" s="9" t="s">
        <v>263</v>
      </c>
      <c r="K2135" s="9">
        <v>0</v>
      </c>
      <c r="L2135" s="9">
        <v>0</v>
      </c>
      <c r="M2135" s="9" t="s">
        <v>36</v>
      </c>
      <c r="N2135" s="9"/>
      <c r="P2135" t="str">
        <f t="shared" si="3225"/>
        <v>10</v>
      </c>
      <c r="Q2135">
        <v>1</v>
      </c>
      <c r="R2135">
        <v>1</v>
      </c>
      <c r="T2135" s="2"/>
    </row>
    <row r="2136" spans="1:22" ht="14.25">
      <c r="A2136" s="9">
        <v>11005</v>
      </c>
      <c r="B2136" s="9" t="s">
        <v>261</v>
      </c>
      <c r="C2136" s="9">
        <v>4</v>
      </c>
      <c r="D2136" s="9">
        <v>2</v>
      </c>
      <c r="E2136" s="46">
        <v>1</v>
      </c>
      <c r="F2136" s="9">
        <v>1</v>
      </c>
      <c r="G2136" s="9">
        <v>110051</v>
      </c>
      <c r="H2136" s="44" t="str">
        <f t="shared" si="3224"/>
        <v>card_11005_1_2</v>
      </c>
      <c r="I2136" s="9">
        <v>0</v>
      </c>
      <c r="J2136" s="9" t="s">
        <v>263</v>
      </c>
      <c r="K2136" s="9">
        <v>0</v>
      </c>
      <c r="L2136" s="9">
        <v>0</v>
      </c>
      <c r="M2136" s="9" t="s">
        <v>36</v>
      </c>
      <c r="N2136" s="9"/>
      <c r="P2136" t="str">
        <f t="shared" si="3225"/>
        <v>10</v>
      </c>
      <c r="Q2136">
        <v>1</v>
      </c>
      <c r="R2136">
        <v>2</v>
      </c>
      <c r="T2136" s="2"/>
    </row>
    <row r="2137" spans="1:22" ht="14.25">
      <c r="A2137" s="9">
        <v>11005</v>
      </c>
      <c r="B2137" s="9" t="s">
        <v>261</v>
      </c>
      <c r="C2137" s="9">
        <v>4</v>
      </c>
      <c r="D2137" s="9">
        <v>3</v>
      </c>
      <c r="E2137" s="46">
        <v>1</v>
      </c>
      <c r="F2137" s="9">
        <v>1</v>
      </c>
      <c r="G2137" s="9">
        <v>110051</v>
      </c>
      <c r="H2137" s="44" t="str">
        <f t="shared" si="3224"/>
        <v>card_11005_1_3</v>
      </c>
      <c r="I2137" s="9">
        <v>0</v>
      </c>
      <c r="J2137" s="9" t="s">
        <v>263</v>
      </c>
      <c r="K2137" s="9">
        <v>0</v>
      </c>
      <c r="L2137" s="9">
        <v>0</v>
      </c>
      <c r="M2137" s="9" t="s">
        <v>36</v>
      </c>
      <c r="N2137" s="9"/>
      <c r="P2137" t="str">
        <f t="shared" si="3225"/>
        <v>10</v>
      </c>
      <c r="Q2137">
        <v>1</v>
      </c>
      <c r="R2137">
        <v>3</v>
      </c>
      <c r="T2137" s="2"/>
    </row>
    <row r="2138" spans="1:22" ht="14.25">
      <c r="A2138" s="9">
        <v>11005</v>
      </c>
      <c r="B2138" s="9" t="s">
        <v>261</v>
      </c>
      <c r="C2138" s="9">
        <v>5</v>
      </c>
      <c r="D2138" s="9">
        <v>0</v>
      </c>
      <c r="E2138" s="46">
        <v>1</v>
      </c>
      <c r="F2138" s="9">
        <v>1</v>
      </c>
      <c r="G2138" s="9">
        <v>110051</v>
      </c>
      <c r="H2138" s="44" t="str">
        <f t="shared" si="3224"/>
        <v>card_11005_1_0</v>
      </c>
      <c r="I2138" s="9">
        <v>0</v>
      </c>
      <c r="J2138" s="9" t="s">
        <v>263</v>
      </c>
      <c r="K2138" s="9">
        <v>0</v>
      </c>
      <c r="L2138" s="9">
        <v>0</v>
      </c>
      <c r="M2138" s="9" t="s">
        <v>36</v>
      </c>
      <c r="N2138" s="9"/>
      <c r="P2138" t="str">
        <f t="shared" si="3225"/>
        <v>10</v>
      </c>
      <c r="Q2138">
        <v>1</v>
      </c>
      <c r="R2138">
        <v>0</v>
      </c>
      <c r="T2138" s="2"/>
    </row>
    <row r="2139" spans="1:22" ht="14.25">
      <c r="A2139" s="9">
        <v>11005</v>
      </c>
      <c r="B2139" s="9" t="s">
        <v>261</v>
      </c>
      <c r="C2139" s="9">
        <v>5</v>
      </c>
      <c r="D2139" s="9">
        <v>1</v>
      </c>
      <c r="E2139" s="46">
        <v>1</v>
      </c>
      <c r="F2139" s="9">
        <v>1</v>
      </c>
      <c r="G2139" s="9">
        <v>110051</v>
      </c>
      <c r="H2139" s="44" t="str">
        <f t="shared" si="3224"/>
        <v>card_11005_1_1</v>
      </c>
      <c r="I2139" s="9">
        <v>0</v>
      </c>
      <c r="J2139" s="9" t="s">
        <v>263</v>
      </c>
      <c r="K2139" s="9">
        <v>0</v>
      </c>
      <c r="L2139" s="9">
        <v>0</v>
      </c>
      <c r="M2139" s="9" t="s">
        <v>36</v>
      </c>
      <c r="N2139" s="9"/>
      <c r="P2139" t="str">
        <f t="shared" si="3225"/>
        <v>10</v>
      </c>
      <c r="Q2139">
        <v>1</v>
      </c>
      <c r="R2139">
        <v>1</v>
      </c>
      <c r="T2139" s="2"/>
    </row>
    <row r="2140" spans="1:22" ht="14.25">
      <c r="A2140" s="9">
        <v>11005</v>
      </c>
      <c r="B2140" s="9" t="s">
        <v>261</v>
      </c>
      <c r="C2140" s="9">
        <v>5</v>
      </c>
      <c r="D2140" s="9">
        <v>2</v>
      </c>
      <c r="E2140" s="46">
        <v>1</v>
      </c>
      <c r="F2140" s="9">
        <v>1</v>
      </c>
      <c r="G2140" s="9">
        <v>110051</v>
      </c>
      <c r="H2140" s="44" t="str">
        <f t="shared" si="3224"/>
        <v>card_11005_1_2</v>
      </c>
      <c r="I2140" s="9">
        <v>0</v>
      </c>
      <c r="J2140" s="9" t="s">
        <v>263</v>
      </c>
      <c r="K2140" s="9">
        <v>0</v>
      </c>
      <c r="L2140" s="9">
        <v>0</v>
      </c>
      <c r="M2140" s="9" t="s">
        <v>36</v>
      </c>
      <c r="N2140" s="9"/>
      <c r="P2140" t="str">
        <f t="shared" si="3225"/>
        <v>10</v>
      </c>
      <c r="Q2140">
        <v>1</v>
      </c>
      <c r="R2140">
        <v>2</v>
      </c>
      <c r="T2140" s="2"/>
    </row>
    <row r="2141" spans="1:22" ht="14.25">
      <c r="A2141" s="9">
        <v>11005</v>
      </c>
      <c r="B2141" s="9" t="s">
        <v>261</v>
      </c>
      <c r="C2141" s="9">
        <v>5</v>
      </c>
      <c r="D2141" s="9">
        <v>3</v>
      </c>
      <c r="E2141" s="46">
        <v>1</v>
      </c>
      <c r="F2141" s="9">
        <v>1</v>
      </c>
      <c r="G2141" s="9">
        <v>110051</v>
      </c>
      <c r="H2141" s="44" t="str">
        <f t="shared" si="3224"/>
        <v>card_11005_1_3</v>
      </c>
      <c r="I2141" s="9">
        <v>0</v>
      </c>
      <c r="J2141" s="9" t="s">
        <v>263</v>
      </c>
      <c r="K2141" s="9">
        <v>0</v>
      </c>
      <c r="L2141" s="9">
        <v>0</v>
      </c>
      <c r="M2141" s="9" t="s">
        <v>36</v>
      </c>
      <c r="N2141" s="9"/>
      <c r="P2141" t="str">
        <f t="shared" si="3225"/>
        <v>10</v>
      </c>
      <c r="Q2141">
        <v>1</v>
      </c>
      <c r="R2141">
        <v>3</v>
      </c>
      <c r="T2141" s="2"/>
    </row>
    <row r="2142" spans="1:22" ht="14.25">
      <c r="A2142" s="9">
        <v>11005</v>
      </c>
      <c r="B2142" s="9" t="s">
        <v>261</v>
      </c>
      <c r="C2142" s="9">
        <v>6</v>
      </c>
      <c r="D2142" s="9">
        <v>0</v>
      </c>
      <c r="E2142" s="46">
        <v>1</v>
      </c>
      <c r="F2142" s="9">
        <v>1</v>
      </c>
      <c r="G2142" s="9">
        <v>110051</v>
      </c>
      <c r="H2142" s="44" t="str">
        <f t="shared" si="3224"/>
        <v>card_11005_1_0</v>
      </c>
      <c r="I2142" s="9">
        <v>0</v>
      </c>
      <c r="J2142" s="9" t="s">
        <v>263</v>
      </c>
      <c r="K2142" s="9">
        <v>0</v>
      </c>
      <c r="L2142" s="9">
        <v>0</v>
      </c>
      <c r="M2142" s="9" t="s">
        <v>36</v>
      </c>
      <c r="N2142" s="9"/>
      <c r="P2142" t="str">
        <f t="shared" si="3225"/>
        <v>10</v>
      </c>
      <c r="Q2142">
        <v>1</v>
      </c>
      <c r="R2142">
        <v>0</v>
      </c>
      <c r="T2142" s="2"/>
    </row>
    <row r="2143" spans="1:22" ht="14.25">
      <c r="A2143" s="9">
        <v>11005</v>
      </c>
      <c r="B2143" s="9" t="s">
        <v>261</v>
      </c>
      <c r="C2143" s="9">
        <v>6</v>
      </c>
      <c r="D2143" s="9">
        <v>1</v>
      </c>
      <c r="E2143" s="46">
        <v>1</v>
      </c>
      <c r="F2143" s="9">
        <v>1</v>
      </c>
      <c r="G2143" s="9">
        <v>110051</v>
      </c>
      <c r="H2143" s="44" t="str">
        <f t="shared" si="3224"/>
        <v>card_11005_1_1</v>
      </c>
      <c r="I2143" s="9">
        <v>0</v>
      </c>
      <c r="J2143" s="9" t="s">
        <v>263</v>
      </c>
      <c r="K2143" s="9">
        <v>0</v>
      </c>
      <c r="L2143" s="9">
        <v>0</v>
      </c>
      <c r="M2143" s="9" t="s">
        <v>36</v>
      </c>
      <c r="N2143" s="9"/>
      <c r="P2143" t="str">
        <f t="shared" si="3225"/>
        <v>10</v>
      </c>
      <c r="Q2143">
        <v>1</v>
      </c>
      <c r="R2143">
        <v>1</v>
      </c>
      <c r="T2143" s="2"/>
    </row>
    <row r="2144" spans="1:22" ht="14.25">
      <c r="A2144" s="9">
        <v>11005</v>
      </c>
      <c r="B2144" s="9" t="s">
        <v>261</v>
      </c>
      <c r="C2144" s="9">
        <v>6</v>
      </c>
      <c r="D2144" s="9">
        <v>2</v>
      </c>
      <c r="E2144" s="46">
        <v>1</v>
      </c>
      <c r="F2144" s="9">
        <v>1</v>
      </c>
      <c r="G2144" s="9">
        <v>110051</v>
      </c>
      <c r="H2144" s="44" t="str">
        <f t="shared" si="3224"/>
        <v>card_11005_1_2</v>
      </c>
      <c r="I2144" s="9">
        <v>0</v>
      </c>
      <c r="J2144" s="9" t="s">
        <v>263</v>
      </c>
      <c r="K2144" s="9">
        <v>0</v>
      </c>
      <c r="L2144" s="9">
        <v>0</v>
      </c>
      <c r="M2144" s="9" t="s">
        <v>36</v>
      </c>
      <c r="N2144" s="9"/>
      <c r="P2144" t="str">
        <f t="shared" si="3225"/>
        <v>10</v>
      </c>
      <c r="Q2144">
        <v>1</v>
      </c>
      <c r="R2144">
        <v>2</v>
      </c>
      <c r="T2144" s="2"/>
    </row>
    <row r="2145" spans="1:20" ht="14.25">
      <c r="A2145" s="9">
        <v>11005</v>
      </c>
      <c r="B2145" s="9" t="s">
        <v>261</v>
      </c>
      <c r="C2145" s="9">
        <v>6</v>
      </c>
      <c r="D2145" s="9">
        <v>3</v>
      </c>
      <c r="E2145" s="46">
        <v>1</v>
      </c>
      <c r="F2145" s="9">
        <v>1</v>
      </c>
      <c r="G2145" s="9">
        <v>110051</v>
      </c>
      <c r="H2145" s="44" t="str">
        <f t="shared" si="3224"/>
        <v>card_11005_1_3</v>
      </c>
      <c r="I2145" s="9">
        <v>0</v>
      </c>
      <c r="J2145" s="9" t="s">
        <v>263</v>
      </c>
      <c r="K2145" s="9">
        <v>0</v>
      </c>
      <c r="L2145" s="9">
        <v>0</v>
      </c>
      <c r="M2145" s="9" t="s">
        <v>36</v>
      </c>
      <c r="N2145" s="9"/>
      <c r="P2145" t="str">
        <f t="shared" si="3225"/>
        <v>10</v>
      </c>
      <c r="Q2145">
        <v>1</v>
      </c>
      <c r="R2145">
        <v>3</v>
      </c>
      <c r="T2145" s="2"/>
    </row>
    <row r="2146" spans="1:20" ht="14.25">
      <c r="A2146" s="9">
        <v>11005</v>
      </c>
      <c r="B2146" s="9" t="s">
        <v>261</v>
      </c>
      <c r="C2146" s="9">
        <v>7</v>
      </c>
      <c r="D2146" s="9">
        <v>0</v>
      </c>
      <c r="E2146" s="46">
        <v>1</v>
      </c>
      <c r="F2146" s="9">
        <v>1</v>
      </c>
      <c r="G2146" s="9">
        <v>110051</v>
      </c>
      <c r="H2146" s="44" t="str">
        <f t="shared" si="3224"/>
        <v>card_11005_1_0</v>
      </c>
      <c r="I2146" s="9">
        <v>0</v>
      </c>
      <c r="J2146" s="9" t="s">
        <v>263</v>
      </c>
      <c r="K2146" s="9">
        <v>0</v>
      </c>
      <c r="L2146" s="9">
        <v>0</v>
      </c>
      <c r="M2146" s="9" t="s">
        <v>36</v>
      </c>
      <c r="N2146" s="9"/>
      <c r="P2146" t="str">
        <f t="shared" si="3225"/>
        <v>10</v>
      </c>
      <c r="Q2146">
        <v>1</v>
      </c>
      <c r="R2146">
        <v>0</v>
      </c>
      <c r="T2146" s="2"/>
    </row>
    <row r="2147" spans="1:20" ht="14.25">
      <c r="A2147" s="9">
        <v>11005</v>
      </c>
      <c r="B2147" s="9" t="s">
        <v>261</v>
      </c>
      <c r="C2147" s="9">
        <v>7</v>
      </c>
      <c r="D2147" s="9">
        <v>1</v>
      </c>
      <c r="E2147" s="46">
        <v>1</v>
      </c>
      <c r="F2147" s="9">
        <v>1</v>
      </c>
      <c r="G2147" s="9">
        <v>110051</v>
      </c>
      <c r="H2147" s="44" t="str">
        <f t="shared" si="3224"/>
        <v>card_11005_1_1</v>
      </c>
      <c r="I2147" s="9">
        <v>0</v>
      </c>
      <c r="J2147" s="9" t="s">
        <v>263</v>
      </c>
      <c r="K2147" s="9">
        <v>0</v>
      </c>
      <c r="L2147" s="9">
        <v>0</v>
      </c>
      <c r="M2147" s="9" t="s">
        <v>36</v>
      </c>
      <c r="N2147" s="9"/>
      <c r="P2147" t="str">
        <f t="shared" si="3225"/>
        <v>10</v>
      </c>
      <c r="Q2147">
        <v>1</v>
      </c>
      <c r="R2147">
        <v>1</v>
      </c>
      <c r="T2147" s="2"/>
    </row>
    <row r="2148" spans="1:20" ht="14.25">
      <c r="A2148" s="9">
        <v>11005</v>
      </c>
      <c r="B2148" s="9" t="s">
        <v>261</v>
      </c>
      <c r="C2148" s="9">
        <v>7</v>
      </c>
      <c r="D2148" s="9">
        <v>2</v>
      </c>
      <c r="E2148" s="46">
        <v>1</v>
      </c>
      <c r="F2148" s="9">
        <v>1</v>
      </c>
      <c r="G2148" s="9">
        <v>110051</v>
      </c>
      <c r="H2148" s="44" t="str">
        <f t="shared" si="3224"/>
        <v>card_11005_1_2</v>
      </c>
      <c r="I2148" s="9">
        <v>0</v>
      </c>
      <c r="J2148" s="9" t="s">
        <v>263</v>
      </c>
      <c r="K2148" s="9">
        <v>0</v>
      </c>
      <c r="L2148" s="9">
        <v>0</v>
      </c>
      <c r="M2148" s="9" t="s">
        <v>36</v>
      </c>
      <c r="N2148" s="9"/>
      <c r="P2148" t="str">
        <f t="shared" si="3225"/>
        <v>10</v>
      </c>
      <c r="Q2148">
        <v>1</v>
      </c>
      <c r="R2148">
        <v>2</v>
      </c>
      <c r="T2148" s="2"/>
    </row>
    <row r="2149" spans="1:20" ht="14.25">
      <c r="A2149" s="9">
        <v>11005</v>
      </c>
      <c r="B2149" s="9" t="s">
        <v>261</v>
      </c>
      <c r="C2149" s="9">
        <v>7</v>
      </c>
      <c r="D2149" s="9">
        <v>3</v>
      </c>
      <c r="E2149" s="46">
        <v>1</v>
      </c>
      <c r="F2149" s="9">
        <v>1</v>
      </c>
      <c r="G2149" s="9">
        <v>110051</v>
      </c>
      <c r="H2149" s="44" t="str">
        <f t="shared" si="3224"/>
        <v>card_11005_1_3</v>
      </c>
      <c r="I2149" s="9">
        <v>0</v>
      </c>
      <c r="J2149" s="9" t="s">
        <v>263</v>
      </c>
      <c r="K2149" s="9">
        <v>0</v>
      </c>
      <c r="L2149" s="9">
        <v>0</v>
      </c>
      <c r="M2149" s="9" t="s">
        <v>36</v>
      </c>
      <c r="N2149" s="9"/>
      <c r="P2149" t="str">
        <f t="shared" si="3225"/>
        <v>10</v>
      </c>
      <c r="Q2149">
        <v>1</v>
      </c>
      <c r="R2149">
        <v>3</v>
      </c>
      <c r="T2149" s="2"/>
    </row>
    <row r="2150" spans="1:20" ht="14.25">
      <c r="A2150" s="9">
        <f>A2146</f>
        <v>11005</v>
      </c>
      <c r="B2150" s="9" t="str">
        <f>B2146</f>
        <v>章邯</v>
      </c>
      <c r="C2150" s="9">
        <v>8</v>
      </c>
      <c r="D2150" s="9">
        <f>D2146</f>
        <v>0</v>
      </c>
      <c r="E2150" s="9">
        <f>E2146</f>
        <v>1</v>
      </c>
      <c r="F2150" s="9">
        <f>F2146</f>
        <v>1</v>
      </c>
      <c r="G2150" s="9">
        <f>G2146</f>
        <v>110051</v>
      </c>
      <c r="H2150" s="44" t="str">
        <f t="shared" si="3224"/>
        <v>card_11005_1_0</v>
      </c>
      <c r="I2150" s="9">
        <f t="shared" ref="I2150:M2150" si="3226">I2146</f>
        <v>0</v>
      </c>
      <c r="J2150" s="9" t="str">
        <f t="shared" si="3226"/>
        <v>11005_zhanghan_ui.mp3</v>
      </c>
      <c r="K2150" s="9">
        <f t="shared" si="3226"/>
        <v>0</v>
      </c>
      <c r="L2150" s="9">
        <f t="shared" si="3226"/>
        <v>0</v>
      </c>
      <c r="M2150" s="9" t="str">
        <f t="shared" si="3226"/>
        <v>sound_deadnan.mp3</v>
      </c>
      <c r="N2150" s="43">
        <v>0</v>
      </c>
      <c r="P2150" t="str">
        <f t="shared" si="3225"/>
        <v>10</v>
      </c>
      <c r="Q2150">
        <v>1</v>
      </c>
      <c r="R2150">
        <v>0</v>
      </c>
      <c r="T2150" s="2"/>
    </row>
    <row r="2151" spans="1:20" ht="14.25">
      <c r="A2151" s="9">
        <f t="shared" ref="A2151:B2151" si="3227">A2147</f>
        <v>11005</v>
      </c>
      <c r="B2151" s="9" t="str">
        <f t="shared" si="3227"/>
        <v>章邯</v>
      </c>
      <c r="C2151" s="9">
        <v>8</v>
      </c>
      <c r="D2151" s="9">
        <f t="shared" ref="D2151:G2151" si="3228">D2147</f>
        <v>1</v>
      </c>
      <c r="E2151" s="9">
        <f t="shared" si="3228"/>
        <v>1</v>
      </c>
      <c r="F2151" s="9">
        <f t="shared" si="3228"/>
        <v>1</v>
      </c>
      <c r="G2151" s="9">
        <f t="shared" si="3228"/>
        <v>110051</v>
      </c>
      <c r="H2151" s="44" t="str">
        <f t="shared" si="3224"/>
        <v>card_11005_1_1</v>
      </c>
      <c r="I2151" s="9">
        <f t="shared" ref="I2151:M2151" si="3229">I2147</f>
        <v>0</v>
      </c>
      <c r="J2151" s="9" t="str">
        <f t="shared" si="3229"/>
        <v>11005_zhanghan_ui.mp3</v>
      </c>
      <c r="K2151" s="9">
        <f t="shared" si="3229"/>
        <v>0</v>
      </c>
      <c r="L2151" s="9">
        <f t="shared" si="3229"/>
        <v>0</v>
      </c>
      <c r="M2151" s="9" t="str">
        <f t="shared" si="3229"/>
        <v>sound_deadnan.mp3</v>
      </c>
      <c r="N2151" s="43">
        <v>0</v>
      </c>
      <c r="P2151" t="str">
        <f t="shared" si="3225"/>
        <v>10</v>
      </c>
      <c r="Q2151">
        <v>1</v>
      </c>
      <c r="R2151">
        <v>1</v>
      </c>
      <c r="T2151" s="2"/>
    </row>
    <row r="2152" spans="1:20" ht="14.25">
      <c r="A2152" s="9">
        <f t="shared" ref="A2152:B2152" si="3230">A2148</f>
        <v>11005</v>
      </c>
      <c r="B2152" s="9" t="str">
        <f t="shared" si="3230"/>
        <v>章邯</v>
      </c>
      <c r="C2152" s="9">
        <v>8</v>
      </c>
      <c r="D2152" s="9">
        <f t="shared" ref="D2152:G2152" si="3231">D2148</f>
        <v>2</v>
      </c>
      <c r="E2152" s="9">
        <f t="shared" si="3231"/>
        <v>1</v>
      </c>
      <c r="F2152" s="9">
        <f t="shared" si="3231"/>
        <v>1</v>
      </c>
      <c r="G2152" s="9">
        <f t="shared" si="3231"/>
        <v>110051</v>
      </c>
      <c r="H2152" s="44" t="str">
        <f t="shared" si="3224"/>
        <v>card_11005_1_2</v>
      </c>
      <c r="I2152" s="9">
        <f t="shared" ref="I2152:M2152" si="3232">I2148</f>
        <v>0</v>
      </c>
      <c r="J2152" s="9" t="str">
        <f t="shared" si="3232"/>
        <v>11005_zhanghan_ui.mp3</v>
      </c>
      <c r="K2152" s="9">
        <f t="shared" si="3232"/>
        <v>0</v>
      </c>
      <c r="L2152" s="9">
        <f t="shared" si="3232"/>
        <v>0</v>
      </c>
      <c r="M2152" s="9" t="str">
        <f t="shared" si="3232"/>
        <v>sound_deadnan.mp3</v>
      </c>
      <c r="N2152" s="43">
        <v>0</v>
      </c>
      <c r="P2152" t="str">
        <f t="shared" si="3225"/>
        <v>10</v>
      </c>
      <c r="Q2152">
        <v>1</v>
      </c>
      <c r="R2152">
        <v>2</v>
      </c>
      <c r="T2152" s="2"/>
    </row>
    <row r="2153" spans="1:20" ht="14.25">
      <c r="A2153" s="9">
        <f t="shared" ref="A2153:B2153" si="3233">A2149</f>
        <v>11005</v>
      </c>
      <c r="B2153" s="9" t="str">
        <f t="shared" si="3233"/>
        <v>章邯</v>
      </c>
      <c r="C2153" s="9">
        <v>8</v>
      </c>
      <c r="D2153" s="9">
        <f t="shared" ref="D2153:G2153" si="3234">D2149</f>
        <v>3</v>
      </c>
      <c r="E2153" s="9">
        <f t="shared" si="3234"/>
        <v>1</v>
      </c>
      <c r="F2153" s="9">
        <f t="shared" si="3234"/>
        <v>1</v>
      </c>
      <c r="G2153" s="9">
        <f t="shared" si="3234"/>
        <v>110051</v>
      </c>
      <c r="H2153" s="44" t="str">
        <f t="shared" si="3224"/>
        <v>card_11005_1_3</v>
      </c>
      <c r="I2153" s="9">
        <f t="shared" ref="I2153:M2153" si="3235">I2149</f>
        <v>0</v>
      </c>
      <c r="J2153" s="9" t="str">
        <f t="shared" si="3235"/>
        <v>11005_zhanghan_ui.mp3</v>
      </c>
      <c r="K2153" s="9">
        <f t="shared" si="3235"/>
        <v>0</v>
      </c>
      <c r="L2153" s="9">
        <f t="shared" si="3235"/>
        <v>0</v>
      </c>
      <c r="M2153" s="9" t="str">
        <f t="shared" si="3235"/>
        <v>sound_deadnan.mp3</v>
      </c>
      <c r="N2153" s="43">
        <v>0</v>
      </c>
      <c r="P2153" t="str">
        <f t="shared" si="3225"/>
        <v>10</v>
      </c>
      <c r="Q2153">
        <v>1</v>
      </c>
      <c r="R2153">
        <v>3</v>
      </c>
      <c r="T2153" s="2"/>
    </row>
    <row r="2154" spans="1:20" ht="14.25">
      <c r="A2154" s="9">
        <f t="shared" ref="A2154:B2154" si="3236">A2150</f>
        <v>11005</v>
      </c>
      <c r="B2154" s="9" t="str">
        <f t="shared" si="3236"/>
        <v>章邯</v>
      </c>
      <c r="C2154" s="9">
        <f>C2150+1</f>
        <v>9</v>
      </c>
      <c r="D2154" s="9">
        <f t="shared" ref="D2154:G2154" si="3237">D2150</f>
        <v>0</v>
      </c>
      <c r="E2154" s="9">
        <f t="shared" si="3237"/>
        <v>1</v>
      </c>
      <c r="F2154" s="9">
        <f t="shared" si="3237"/>
        <v>1</v>
      </c>
      <c r="G2154" s="9">
        <f t="shared" si="3237"/>
        <v>110051</v>
      </c>
      <c r="H2154" s="44" t="str">
        <f t="shared" si="3224"/>
        <v>card_11005_1_0</v>
      </c>
      <c r="I2154" s="9">
        <f t="shared" ref="I2154:M2154" si="3238">I2150</f>
        <v>0</v>
      </c>
      <c r="J2154" s="9" t="str">
        <f t="shared" si="3238"/>
        <v>11005_zhanghan_ui.mp3</v>
      </c>
      <c r="K2154" s="9">
        <f t="shared" si="3238"/>
        <v>0</v>
      </c>
      <c r="L2154" s="9">
        <f t="shared" si="3238"/>
        <v>0</v>
      </c>
      <c r="M2154" s="9" t="str">
        <f t="shared" si="3238"/>
        <v>sound_deadnan.mp3</v>
      </c>
      <c r="N2154" s="43">
        <v>0</v>
      </c>
      <c r="P2154" t="str">
        <f t="shared" si="3225"/>
        <v>10</v>
      </c>
      <c r="Q2154">
        <v>1</v>
      </c>
      <c r="R2154">
        <v>0</v>
      </c>
      <c r="T2154" s="2"/>
    </row>
    <row r="2155" spans="1:20" ht="14.25">
      <c r="A2155" s="9">
        <f t="shared" ref="A2155:B2155" si="3239">A2151</f>
        <v>11005</v>
      </c>
      <c r="B2155" s="9" t="str">
        <f t="shared" si="3239"/>
        <v>章邯</v>
      </c>
      <c r="C2155" s="9">
        <f t="shared" ref="C2155:C2181" si="3240">C2151+1</f>
        <v>9</v>
      </c>
      <c r="D2155" s="9">
        <f t="shared" ref="D2155:G2155" si="3241">D2151</f>
        <v>1</v>
      </c>
      <c r="E2155" s="9">
        <f t="shared" si="3241"/>
        <v>1</v>
      </c>
      <c r="F2155" s="9">
        <f t="shared" si="3241"/>
        <v>1</v>
      </c>
      <c r="G2155" s="9">
        <f t="shared" si="3241"/>
        <v>110051</v>
      </c>
      <c r="H2155" s="44" t="str">
        <f t="shared" si="3224"/>
        <v>card_11005_1_1</v>
      </c>
      <c r="I2155" s="9">
        <f t="shared" ref="I2155:M2155" si="3242">I2151</f>
        <v>0</v>
      </c>
      <c r="J2155" s="9" t="str">
        <f t="shared" si="3242"/>
        <v>11005_zhanghan_ui.mp3</v>
      </c>
      <c r="K2155" s="9">
        <f t="shared" si="3242"/>
        <v>0</v>
      </c>
      <c r="L2155" s="9">
        <f t="shared" si="3242"/>
        <v>0</v>
      </c>
      <c r="M2155" s="9" t="str">
        <f t="shared" si="3242"/>
        <v>sound_deadnan.mp3</v>
      </c>
      <c r="N2155" s="43">
        <v>0</v>
      </c>
      <c r="P2155" t="str">
        <f t="shared" si="3225"/>
        <v>10</v>
      </c>
      <c r="Q2155">
        <v>1</v>
      </c>
      <c r="R2155">
        <v>1</v>
      </c>
      <c r="T2155" s="2"/>
    </row>
    <row r="2156" spans="1:20" ht="14.25">
      <c r="A2156" s="9">
        <f t="shared" ref="A2156:B2156" si="3243">A2152</f>
        <v>11005</v>
      </c>
      <c r="B2156" s="9" t="str">
        <f t="shared" si="3243"/>
        <v>章邯</v>
      </c>
      <c r="C2156" s="9">
        <f t="shared" si="3240"/>
        <v>9</v>
      </c>
      <c r="D2156" s="9">
        <f t="shared" ref="D2156:G2156" si="3244">D2152</f>
        <v>2</v>
      </c>
      <c r="E2156" s="9">
        <f t="shared" si="3244"/>
        <v>1</v>
      </c>
      <c r="F2156" s="9">
        <f t="shared" si="3244"/>
        <v>1</v>
      </c>
      <c r="G2156" s="9">
        <f t="shared" si="3244"/>
        <v>110051</v>
      </c>
      <c r="H2156" s="44" t="str">
        <f t="shared" si="3224"/>
        <v>card_11005_1_2</v>
      </c>
      <c r="I2156" s="9">
        <f t="shared" ref="I2156:M2156" si="3245">I2152</f>
        <v>0</v>
      </c>
      <c r="J2156" s="9" t="str">
        <f t="shared" si="3245"/>
        <v>11005_zhanghan_ui.mp3</v>
      </c>
      <c r="K2156" s="9">
        <f t="shared" si="3245"/>
        <v>0</v>
      </c>
      <c r="L2156" s="9">
        <f t="shared" si="3245"/>
        <v>0</v>
      </c>
      <c r="M2156" s="9" t="str">
        <f t="shared" si="3245"/>
        <v>sound_deadnan.mp3</v>
      </c>
      <c r="N2156" s="43">
        <v>0</v>
      </c>
      <c r="P2156" t="str">
        <f t="shared" si="3225"/>
        <v>10</v>
      </c>
      <c r="Q2156">
        <v>1</v>
      </c>
      <c r="R2156">
        <v>2</v>
      </c>
      <c r="T2156" s="2"/>
    </row>
    <row r="2157" spans="1:20" ht="14.25">
      <c r="A2157" s="9">
        <f t="shared" ref="A2157:B2157" si="3246">A2153</f>
        <v>11005</v>
      </c>
      <c r="B2157" s="9" t="str">
        <f t="shared" si="3246"/>
        <v>章邯</v>
      </c>
      <c r="C2157" s="9">
        <f t="shared" si="3240"/>
        <v>9</v>
      </c>
      <c r="D2157" s="9">
        <f t="shared" ref="D2157:G2157" si="3247">D2153</f>
        <v>3</v>
      </c>
      <c r="E2157" s="9">
        <f t="shared" si="3247"/>
        <v>1</v>
      </c>
      <c r="F2157" s="9">
        <f t="shared" si="3247"/>
        <v>1</v>
      </c>
      <c r="G2157" s="9">
        <f t="shared" si="3247"/>
        <v>110051</v>
      </c>
      <c r="H2157" s="44" t="str">
        <f t="shared" si="3224"/>
        <v>card_11005_1_3</v>
      </c>
      <c r="I2157" s="9">
        <f t="shared" ref="I2157:M2157" si="3248">I2153</f>
        <v>0</v>
      </c>
      <c r="J2157" s="9" t="str">
        <f t="shared" si="3248"/>
        <v>11005_zhanghan_ui.mp3</v>
      </c>
      <c r="K2157" s="9">
        <f t="shared" si="3248"/>
        <v>0</v>
      </c>
      <c r="L2157" s="9">
        <f t="shared" si="3248"/>
        <v>0</v>
      </c>
      <c r="M2157" s="9" t="str">
        <f t="shared" si="3248"/>
        <v>sound_deadnan.mp3</v>
      </c>
      <c r="N2157" s="43">
        <v>0</v>
      </c>
      <c r="P2157" t="str">
        <f t="shared" si="3225"/>
        <v>10</v>
      </c>
      <c r="Q2157">
        <v>1</v>
      </c>
      <c r="R2157">
        <v>3</v>
      </c>
      <c r="T2157" s="2"/>
    </row>
    <row r="2158" spans="1:20" ht="14.25">
      <c r="A2158" s="9">
        <f t="shared" ref="A2158:B2158" si="3249">A2154</f>
        <v>11005</v>
      </c>
      <c r="B2158" s="9" t="str">
        <f t="shared" si="3249"/>
        <v>章邯</v>
      </c>
      <c r="C2158" s="9">
        <f t="shared" si="3240"/>
        <v>10</v>
      </c>
      <c r="D2158" s="9">
        <f t="shared" ref="D2158:G2158" si="3250">D2154</f>
        <v>0</v>
      </c>
      <c r="E2158" s="9">
        <f t="shared" si="3250"/>
        <v>1</v>
      </c>
      <c r="F2158" s="9">
        <f t="shared" si="3250"/>
        <v>1</v>
      </c>
      <c r="G2158" s="9">
        <f t="shared" si="3250"/>
        <v>110051</v>
      </c>
      <c r="H2158" s="44" t="str">
        <f t="shared" si="3224"/>
        <v>card_11005_1_0</v>
      </c>
      <c r="I2158" s="9">
        <f t="shared" ref="I2158:M2158" si="3251">I2154</f>
        <v>0</v>
      </c>
      <c r="J2158" s="9" t="str">
        <f t="shared" si="3251"/>
        <v>11005_zhanghan_ui.mp3</v>
      </c>
      <c r="K2158" s="9">
        <f t="shared" si="3251"/>
        <v>0</v>
      </c>
      <c r="L2158" s="9">
        <f t="shared" si="3251"/>
        <v>0</v>
      </c>
      <c r="M2158" s="9" t="str">
        <f t="shared" si="3251"/>
        <v>sound_deadnan.mp3</v>
      </c>
      <c r="N2158" s="43">
        <v>0</v>
      </c>
      <c r="P2158" t="str">
        <f t="shared" si="3225"/>
        <v>10</v>
      </c>
      <c r="Q2158">
        <v>1</v>
      </c>
      <c r="R2158">
        <v>0</v>
      </c>
      <c r="T2158" s="2"/>
    </row>
    <row r="2159" spans="1:20" ht="14.25">
      <c r="A2159" s="9">
        <f t="shared" ref="A2159:B2159" si="3252">A2155</f>
        <v>11005</v>
      </c>
      <c r="B2159" s="9" t="str">
        <f t="shared" si="3252"/>
        <v>章邯</v>
      </c>
      <c r="C2159" s="9">
        <f t="shared" si="3240"/>
        <v>10</v>
      </c>
      <c r="D2159" s="9">
        <f t="shared" ref="D2159:G2159" si="3253">D2155</f>
        <v>1</v>
      </c>
      <c r="E2159" s="9">
        <f t="shared" si="3253"/>
        <v>1</v>
      </c>
      <c r="F2159" s="9">
        <f t="shared" si="3253"/>
        <v>1</v>
      </c>
      <c r="G2159" s="9">
        <f t="shared" si="3253"/>
        <v>110051</v>
      </c>
      <c r="H2159" s="44" t="str">
        <f t="shared" si="3224"/>
        <v>card_11005_1_1</v>
      </c>
      <c r="I2159" s="9">
        <f t="shared" ref="I2159:M2159" si="3254">I2155</f>
        <v>0</v>
      </c>
      <c r="J2159" s="9" t="str">
        <f t="shared" si="3254"/>
        <v>11005_zhanghan_ui.mp3</v>
      </c>
      <c r="K2159" s="9">
        <f t="shared" si="3254"/>
        <v>0</v>
      </c>
      <c r="L2159" s="9">
        <f t="shared" si="3254"/>
        <v>0</v>
      </c>
      <c r="M2159" s="9" t="str">
        <f t="shared" si="3254"/>
        <v>sound_deadnan.mp3</v>
      </c>
      <c r="N2159" s="43">
        <v>0</v>
      </c>
      <c r="P2159" t="str">
        <f t="shared" si="3225"/>
        <v>10</v>
      </c>
      <c r="Q2159">
        <v>1</v>
      </c>
      <c r="R2159">
        <v>1</v>
      </c>
      <c r="T2159" s="2"/>
    </row>
    <row r="2160" spans="1:20" ht="14.25">
      <c r="A2160" s="9">
        <f t="shared" ref="A2160:B2160" si="3255">A2156</f>
        <v>11005</v>
      </c>
      <c r="B2160" s="9" t="str">
        <f t="shared" si="3255"/>
        <v>章邯</v>
      </c>
      <c r="C2160" s="9">
        <f t="shared" si="3240"/>
        <v>10</v>
      </c>
      <c r="D2160" s="9">
        <f t="shared" ref="D2160:G2160" si="3256">D2156</f>
        <v>2</v>
      </c>
      <c r="E2160" s="9">
        <f t="shared" si="3256"/>
        <v>1</v>
      </c>
      <c r="F2160" s="9">
        <f t="shared" si="3256"/>
        <v>1</v>
      </c>
      <c r="G2160" s="9">
        <f t="shared" si="3256"/>
        <v>110051</v>
      </c>
      <c r="H2160" s="44" t="str">
        <f t="shared" si="3224"/>
        <v>card_11005_1_2</v>
      </c>
      <c r="I2160" s="9">
        <f t="shared" ref="I2160:M2160" si="3257">I2156</f>
        <v>0</v>
      </c>
      <c r="J2160" s="9" t="str">
        <f t="shared" si="3257"/>
        <v>11005_zhanghan_ui.mp3</v>
      </c>
      <c r="K2160" s="9">
        <f t="shared" si="3257"/>
        <v>0</v>
      </c>
      <c r="L2160" s="9">
        <f t="shared" si="3257"/>
        <v>0</v>
      </c>
      <c r="M2160" s="9" t="str">
        <f t="shared" si="3257"/>
        <v>sound_deadnan.mp3</v>
      </c>
      <c r="N2160" s="43">
        <v>0</v>
      </c>
      <c r="P2160" t="str">
        <f t="shared" si="3225"/>
        <v>10</v>
      </c>
      <c r="Q2160">
        <v>1</v>
      </c>
      <c r="R2160">
        <v>2</v>
      </c>
      <c r="T2160" s="2"/>
    </row>
    <row r="2161" spans="1:20" ht="14.25">
      <c r="A2161" s="9">
        <f t="shared" ref="A2161:B2161" si="3258">A2157</f>
        <v>11005</v>
      </c>
      <c r="B2161" s="9" t="str">
        <f t="shared" si="3258"/>
        <v>章邯</v>
      </c>
      <c r="C2161" s="9">
        <f t="shared" si="3240"/>
        <v>10</v>
      </c>
      <c r="D2161" s="9">
        <f t="shared" ref="D2161:G2161" si="3259">D2157</f>
        <v>3</v>
      </c>
      <c r="E2161" s="9">
        <f t="shared" si="3259"/>
        <v>1</v>
      </c>
      <c r="F2161" s="9">
        <f t="shared" si="3259"/>
        <v>1</v>
      </c>
      <c r="G2161" s="9">
        <f t="shared" si="3259"/>
        <v>110051</v>
      </c>
      <c r="H2161" s="44" t="str">
        <f t="shared" si="3224"/>
        <v>card_11005_1_3</v>
      </c>
      <c r="I2161" s="9">
        <f t="shared" ref="I2161:M2161" si="3260">I2157</f>
        <v>0</v>
      </c>
      <c r="J2161" s="9" t="str">
        <f t="shared" si="3260"/>
        <v>11005_zhanghan_ui.mp3</v>
      </c>
      <c r="K2161" s="9">
        <f t="shared" si="3260"/>
        <v>0</v>
      </c>
      <c r="L2161" s="9">
        <f t="shared" si="3260"/>
        <v>0</v>
      </c>
      <c r="M2161" s="9" t="str">
        <f t="shared" si="3260"/>
        <v>sound_deadnan.mp3</v>
      </c>
      <c r="N2161" s="43">
        <v>0</v>
      </c>
      <c r="P2161" t="str">
        <f t="shared" si="3225"/>
        <v>10</v>
      </c>
      <c r="Q2161">
        <v>1</v>
      </c>
      <c r="R2161">
        <v>3</v>
      </c>
      <c r="T2161" s="2"/>
    </row>
    <row r="2162" spans="1:20" ht="14.25">
      <c r="A2162" s="9">
        <f t="shared" ref="A2162:B2162" si="3261">A2158</f>
        <v>11005</v>
      </c>
      <c r="B2162" s="9" t="str">
        <f t="shared" si="3261"/>
        <v>章邯</v>
      </c>
      <c r="C2162" s="9">
        <f t="shared" si="3240"/>
        <v>11</v>
      </c>
      <c r="D2162" s="9">
        <f t="shared" ref="D2162:G2162" si="3262">D2158</f>
        <v>0</v>
      </c>
      <c r="E2162" s="9">
        <f t="shared" si="3262"/>
        <v>1</v>
      </c>
      <c r="F2162" s="9">
        <f t="shared" si="3262"/>
        <v>1</v>
      </c>
      <c r="G2162" s="9">
        <f t="shared" si="3262"/>
        <v>110051</v>
      </c>
      <c r="H2162" s="44" t="str">
        <f t="shared" si="3224"/>
        <v>card_11005_1_0</v>
      </c>
      <c r="I2162" s="9">
        <f t="shared" ref="I2162:M2162" si="3263">I2158</f>
        <v>0</v>
      </c>
      <c r="J2162" s="9" t="str">
        <f t="shared" si="3263"/>
        <v>11005_zhanghan_ui.mp3</v>
      </c>
      <c r="K2162" s="9">
        <f t="shared" si="3263"/>
        <v>0</v>
      </c>
      <c r="L2162" s="9">
        <f t="shared" si="3263"/>
        <v>0</v>
      </c>
      <c r="M2162" s="9" t="str">
        <f t="shared" si="3263"/>
        <v>sound_deadnan.mp3</v>
      </c>
      <c r="N2162" s="43">
        <v>0</v>
      </c>
      <c r="P2162" t="str">
        <f t="shared" si="3225"/>
        <v>10</v>
      </c>
      <c r="Q2162">
        <v>1</v>
      </c>
      <c r="R2162">
        <v>0</v>
      </c>
      <c r="S2162" s="2">
        <v>545</v>
      </c>
      <c r="T2162" s="2">
        <f>VLOOKUP(B2182,Sheet3!B:C,2,FALSE)</f>
        <v>23</v>
      </c>
    </row>
    <row r="2163" spans="1:20" ht="14.25">
      <c r="A2163" s="9">
        <f t="shared" ref="A2163:B2163" si="3264">A2159</f>
        <v>11005</v>
      </c>
      <c r="B2163" s="9" t="str">
        <f t="shared" si="3264"/>
        <v>章邯</v>
      </c>
      <c r="C2163" s="9">
        <f t="shared" si="3240"/>
        <v>11</v>
      </c>
      <c r="D2163" s="9">
        <f t="shared" ref="D2163:G2163" si="3265">D2159</f>
        <v>1</v>
      </c>
      <c r="E2163" s="9">
        <f t="shared" si="3265"/>
        <v>1</v>
      </c>
      <c r="F2163" s="9">
        <f t="shared" si="3265"/>
        <v>1</v>
      </c>
      <c r="G2163" s="9">
        <f t="shared" si="3265"/>
        <v>110051</v>
      </c>
      <c r="H2163" s="44" t="str">
        <f t="shared" si="3224"/>
        <v>card_11005_1_1</v>
      </c>
      <c r="I2163" s="9">
        <f t="shared" ref="I2163:M2163" si="3266">I2159</f>
        <v>0</v>
      </c>
      <c r="J2163" s="9" t="str">
        <f t="shared" si="3266"/>
        <v>11005_zhanghan_ui.mp3</v>
      </c>
      <c r="K2163" s="9">
        <f t="shared" si="3266"/>
        <v>0</v>
      </c>
      <c r="L2163" s="9">
        <f t="shared" si="3266"/>
        <v>0</v>
      </c>
      <c r="M2163" s="9" t="str">
        <f t="shared" si="3266"/>
        <v>sound_deadnan.mp3</v>
      </c>
      <c r="N2163" s="43">
        <v>0</v>
      </c>
      <c r="P2163" t="str">
        <f t="shared" si="3225"/>
        <v>10</v>
      </c>
      <c r="Q2163">
        <v>1</v>
      </c>
      <c r="R2163">
        <v>1</v>
      </c>
      <c r="S2163" s="2">
        <v>546</v>
      </c>
      <c r="T2163" s="2">
        <f>VLOOKUP(B2183,Sheet3!B:C,2,FALSE)</f>
        <v>23</v>
      </c>
    </row>
    <row r="2164" spans="1:20" ht="14.25">
      <c r="A2164" s="9">
        <f t="shared" ref="A2164:B2164" si="3267">A2160</f>
        <v>11005</v>
      </c>
      <c r="B2164" s="9" t="str">
        <f t="shared" si="3267"/>
        <v>章邯</v>
      </c>
      <c r="C2164" s="9">
        <f t="shared" si="3240"/>
        <v>11</v>
      </c>
      <c r="D2164" s="9">
        <f t="shared" ref="D2164:G2164" si="3268">D2160</f>
        <v>2</v>
      </c>
      <c r="E2164" s="9">
        <f t="shared" si="3268"/>
        <v>1</v>
      </c>
      <c r="F2164" s="9">
        <f t="shared" si="3268"/>
        <v>1</v>
      </c>
      <c r="G2164" s="9">
        <f t="shared" si="3268"/>
        <v>110051</v>
      </c>
      <c r="H2164" s="44" t="str">
        <f t="shared" si="3224"/>
        <v>card_11005_1_2</v>
      </c>
      <c r="I2164" s="9">
        <f t="shared" ref="I2164:M2164" si="3269">I2160</f>
        <v>0</v>
      </c>
      <c r="J2164" s="9" t="str">
        <f t="shared" si="3269"/>
        <v>11005_zhanghan_ui.mp3</v>
      </c>
      <c r="K2164" s="9">
        <f t="shared" si="3269"/>
        <v>0</v>
      </c>
      <c r="L2164" s="9">
        <f t="shared" si="3269"/>
        <v>0</v>
      </c>
      <c r="M2164" s="9" t="str">
        <f t="shared" si="3269"/>
        <v>sound_deadnan.mp3</v>
      </c>
      <c r="N2164" s="43">
        <v>0</v>
      </c>
      <c r="P2164" t="str">
        <f t="shared" si="3225"/>
        <v>10</v>
      </c>
      <c r="Q2164">
        <v>1</v>
      </c>
      <c r="R2164">
        <v>2</v>
      </c>
      <c r="S2164" s="2">
        <v>547</v>
      </c>
      <c r="T2164" s="2">
        <f>VLOOKUP(B2184,Sheet3!B:C,2,FALSE)</f>
        <v>23</v>
      </c>
    </row>
    <row r="2165" spans="1:20" ht="14.25">
      <c r="A2165" s="9">
        <f t="shared" ref="A2165:B2165" si="3270">A2161</f>
        <v>11005</v>
      </c>
      <c r="B2165" s="9" t="str">
        <f t="shared" si="3270"/>
        <v>章邯</v>
      </c>
      <c r="C2165" s="9">
        <f t="shared" si="3240"/>
        <v>11</v>
      </c>
      <c r="D2165" s="9">
        <f t="shared" ref="D2165:G2165" si="3271">D2161</f>
        <v>3</v>
      </c>
      <c r="E2165" s="9">
        <f t="shared" si="3271"/>
        <v>1</v>
      </c>
      <c r="F2165" s="9">
        <f t="shared" si="3271"/>
        <v>1</v>
      </c>
      <c r="G2165" s="9">
        <f t="shared" si="3271"/>
        <v>110051</v>
      </c>
      <c r="H2165" s="44" t="str">
        <f t="shared" si="3224"/>
        <v>card_11005_1_3</v>
      </c>
      <c r="I2165" s="9">
        <f t="shared" ref="I2165:M2165" si="3272">I2161</f>
        <v>0</v>
      </c>
      <c r="J2165" s="9" t="str">
        <f t="shared" si="3272"/>
        <v>11005_zhanghan_ui.mp3</v>
      </c>
      <c r="K2165" s="9">
        <f t="shared" si="3272"/>
        <v>0</v>
      </c>
      <c r="L2165" s="9">
        <f t="shared" si="3272"/>
        <v>0</v>
      </c>
      <c r="M2165" s="9" t="str">
        <f t="shared" si="3272"/>
        <v>sound_deadnan.mp3</v>
      </c>
      <c r="N2165" s="43">
        <v>0</v>
      </c>
      <c r="P2165" t="str">
        <f t="shared" si="3225"/>
        <v>10</v>
      </c>
      <c r="Q2165">
        <v>1</v>
      </c>
      <c r="R2165">
        <v>3</v>
      </c>
      <c r="S2165" s="2">
        <v>548</v>
      </c>
      <c r="T2165" s="2">
        <f>VLOOKUP(B2185,Sheet3!B:C,2,FALSE)</f>
        <v>23</v>
      </c>
    </row>
    <row r="2166" spans="1:20" ht="14.25">
      <c r="A2166" s="9">
        <f t="shared" ref="A2166:B2166" si="3273">A2162</f>
        <v>11005</v>
      </c>
      <c r="B2166" s="9" t="str">
        <f t="shared" si="3273"/>
        <v>章邯</v>
      </c>
      <c r="C2166" s="9">
        <f t="shared" si="3240"/>
        <v>12</v>
      </c>
      <c r="D2166" s="9">
        <f t="shared" ref="D2166:G2166" si="3274">D2162</f>
        <v>0</v>
      </c>
      <c r="E2166" s="9">
        <f t="shared" si="3274"/>
        <v>1</v>
      </c>
      <c r="F2166" s="9">
        <f t="shared" si="3274"/>
        <v>1</v>
      </c>
      <c r="G2166" s="9">
        <f t="shared" si="3274"/>
        <v>110051</v>
      </c>
      <c r="H2166" s="44" t="str">
        <f t="shared" si="3224"/>
        <v>card_11005_1_0</v>
      </c>
      <c r="I2166" s="9">
        <f t="shared" ref="I2166:M2166" si="3275">I2162</f>
        <v>0</v>
      </c>
      <c r="J2166" s="9" t="str">
        <f t="shared" si="3275"/>
        <v>11005_zhanghan_ui.mp3</v>
      </c>
      <c r="K2166" s="9">
        <f t="shared" si="3275"/>
        <v>0</v>
      </c>
      <c r="L2166" s="9">
        <f t="shared" si="3275"/>
        <v>0</v>
      </c>
      <c r="M2166" s="9" t="str">
        <f t="shared" si="3275"/>
        <v>sound_deadnan.mp3</v>
      </c>
      <c r="N2166" s="9"/>
      <c r="P2166" t="str">
        <f t="shared" si="3225"/>
        <v>10</v>
      </c>
      <c r="Q2166">
        <v>1</v>
      </c>
      <c r="R2166">
        <v>0</v>
      </c>
      <c r="S2166" s="2">
        <v>549</v>
      </c>
      <c r="T2166" s="2">
        <f>VLOOKUP(B2186,Sheet3!B:C,2,FALSE)</f>
        <v>23</v>
      </c>
    </row>
    <row r="2167" spans="1:20" ht="14.25">
      <c r="A2167" s="9">
        <f t="shared" ref="A2167:B2167" si="3276">A2163</f>
        <v>11005</v>
      </c>
      <c r="B2167" s="9" t="str">
        <f t="shared" si="3276"/>
        <v>章邯</v>
      </c>
      <c r="C2167" s="9">
        <f t="shared" si="3240"/>
        <v>12</v>
      </c>
      <c r="D2167" s="9">
        <f t="shared" ref="D2167:G2167" si="3277">D2163</f>
        <v>1</v>
      </c>
      <c r="E2167" s="9">
        <f t="shared" si="3277"/>
        <v>1</v>
      </c>
      <c r="F2167" s="9">
        <f t="shared" si="3277"/>
        <v>1</v>
      </c>
      <c r="G2167" s="9">
        <f t="shared" si="3277"/>
        <v>110051</v>
      </c>
      <c r="H2167" s="44" t="str">
        <f t="shared" si="3224"/>
        <v>card_11005_1_1</v>
      </c>
      <c r="I2167" s="9">
        <f t="shared" ref="I2167:M2167" si="3278">I2163</f>
        <v>0</v>
      </c>
      <c r="J2167" s="9" t="str">
        <f t="shared" si="3278"/>
        <v>11005_zhanghan_ui.mp3</v>
      </c>
      <c r="K2167" s="9">
        <f t="shared" si="3278"/>
        <v>0</v>
      </c>
      <c r="L2167" s="9">
        <f t="shared" si="3278"/>
        <v>0</v>
      </c>
      <c r="M2167" s="9" t="str">
        <f t="shared" si="3278"/>
        <v>sound_deadnan.mp3</v>
      </c>
      <c r="N2167" s="9"/>
      <c r="P2167" t="str">
        <f t="shared" si="3225"/>
        <v>10</v>
      </c>
      <c r="Q2167">
        <v>1</v>
      </c>
      <c r="R2167">
        <v>1</v>
      </c>
      <c r="S2167" s="2">
        <v>550</v>
      </c>
      <c r="T2167" s="2">
        <f>VLOOKUP(B2187,Sheet3!B:C,2,FALSE)</f>
        <v>23</v>
      </c>
    </row>
    <row r="2168" spans="1:20" ht="14.25">
      <c r="A2168" s="9">
        <f t="shared" ref="A2168:B2168" si="3279">A2164</f>
        <v>11005</v>
      </c>
      <c r="B2168" s="9" t="str">
        <f t="shared" si="3279"/>
        <v>章邯</v>
      </c>
      <c r="C2168" s="9">
        <f t="shared" si="3240"/>
        <v>12</v>
      </c>
      <c r="D2168" s="9">
        <f t="shared" ref="D2168:G2168" si="3280">D2164</f>
        <v>2</v>
      </c>
      <c r="E2168" s="9">
        <f t="shared" si="3280"/>
        <v>1</v>
      </c>
      <c r="F2168" s="9">
        <f t="shared" si="3280"/>
        <v>1</v>
      </c>
      <c r="G2168" s="9">
        <f t="shared" si="3280"/>
        <v>110051</v>
      </c>
      <c r="H2168" s="44" t="str">
        <f t="shared" si="3224"/>
        <v>card_11005_1_2</v>
      </c>
      <c r="I2168" s="9">
        <f t="shared" ref="I2168:M2168" si="3281">I2164</f>
        <v>0</v>
      </c>
      <c r="J2168" s="9" t="str">
        <f t="shared" si="3281"/>
        <v>11005_zhanghan_ui.mp3</v>
      </c>
      <c r="K2168" s="9">
        <f t="shared" si="3281"/>
        <v>0</v>
      </c>
      <c r="L2168" s="9">
        <f t="shared" si="3281"/>
        <v>0</v>
      </c>
      <c r="M2168" s="9" t="str">
        <f t="shared" si="3281"/>
        <v>sound_deadnan.mp3</v>
      </c>
      <c r="N2168" s="9"/>
      <c r="P2168" t="str">
        <f t="shared" si="3225"/>
        <v>10</v>
      </c>
      <c r="Q2168">
        <v>1</v>
      </c>
      <c r="R2168">
        <v>2</v>
      </c>
      <c r="S2168" s="2">
        <v>551</v>
      </c>
      <c r="T2168" s="2">
        <f>VLOOKUP(B2188,Sheet3!B:C,2,FALSE)</f>
        <v>23</v>
      </c>
    </row>
    <row r="2169" spans="1:20" ht="14.25">
      <c r="A2169" s="9">
        <f t="shared" ref="A2169:B2169" si="3282">A2165</f>
        <v>11005</v>
      </c>
      <c r="B2169" s="9" t="str">
        <f t="shared" si="3282"/>
        <v>章邯</v>
      </c>
      <c r="C2169" s="9">
        <f t="shared" si="3240"/>
        <v>12</v>
      </c>
      <c r="D2169" s="9">
        <f t="shared" ref="D2169:G2169" si="3283">D2165</f>
        <v>3</v>
      </c>
      <c r="E2169" s="9">
        <f t="shared" si="3283"/>
        <v>1</v>
      </c>
      <c r="F2169" s="9">
        <f t="shared" si="3283"/>
        <v>1</v>
      </c>
      <c r="G2169" s="9">
        <f t="shared" si="3283"/>
        <v>110051</v>
      </c>
      <c r="H2169" s="44" t="str">
        <f t="shared" si="3224"/>
        <v>card_11005_1_3</v>
      </c>
      <c r="I2169" s="9">
        <f t="shared" ref="I2169:M2169" si="3284">I2165</f>
        <v>0</v>
      </c>
      <c r="J2169" s="9" t="str">
        <f t="shared" si="3284"/>
        <v>11005_zhanghan_ui.mp3</v>
      </c>
      <c r="K2169" s="9">
        <f t="shared" si="3284"/>
        <v>0</v>
      </c>
      <c r="L2169" s="9">
        <f t="shared" si="3284"/>
        <v>0</v>
      </c>
      <c r="M2169" s="9" t="str">
        <f t="shared" si="3284"/>
        <v>sound_deadnan.mp3</v>
      </c>
      <c r="N2169" s="9"/>
      <c r="P2169" t="str">
        <f t="shared" si="3225"/>
        <v>10</v>
      </c>
      <c r="Q2169">
        <v>1</v>
      </c>
      <c r="R2169">
        <v>3</v>
      </c>
      <c r="S2169" s="2">
        <v>552</v>
      </c>
      <c r="T2169" s="2">
        <f>VLOOKUP(B2189,Sheet3!B:C,2,FALSE)</f>
        <v>23</v>
      </c>
    </row>
    <row r="2170" spans="1:20" ht="14.25">
      <c r="A2170" s="9">
        <f t="shared" ref="A2170:B2170" si="3285">A2166</f>
        <v>11005</v>
      </c>
      <c r="B2170" s="9" t="str">
        <f t="shared" si="3285"/>
        <v>章邯</v>
      </c>
      <c r="C2170" s="9">
        <f t="shared" si="3240"/>
        <v>13</v>
      </c>
      <c r="D2170" s="9">
        <f t="shared" ref="D2170:G2170" si="3286">D2166</f>
        <v>0</v>
      </c>
      <c r="E2170" s="9">
        <f t="shared" si="3286"/>
        <v>1</v>
      </c>
      <c r="F2170" s="9">
        <f t="shared" si="3286"/>
        <v>1</v>
      </c>
      <c r="G2170" s="9">
        <f t="shared" si="3286"/>
        <v>110051</v>
      </c>
      <c r="H2170" s="44" t="str">
        <f t="shared" si="3224"/>
        <v>card_11005_1_0</v>
      </c>
      <c r="I2170" s="9">
        <f t="shared" ref="I2170:M2170" si="3287">I2166</f>
        <v>0</v>
      </c>
      <c r="J2170" s="9" t="str">
        <f t="shared" si="3287"/>
        <v>11005_zhanghan_ui.mp3</v>
      </c>
      <c r="K2170" s="9">
        <f t="shared" si="3287"/>
        <v>0</v>
      </c>
      <c r="L2170" s="9">
        <f t="shared" si="3287"/>
        <v>0</v>
      </c>
      <c r="M2170" s="9" t="str">
        <f t="shared" si="3287"/>
        <v>sound_deadnan.mp3</v>
      </c>
      <c r="N2170" s="9"/>
      <c r="P2170" t="str">
        <f t="shared" si="3225"/>
        <v>10</v>
      </c>
      <c r="Q2170">
        <v>1</v>
      </c>
      <c r="R2170">
        <v>0</v>
      </c>
      <c r="S2170" s="2">
        <v>553</v>
      </c>
      <c r="T2170" s="2">
        <f>VLOOKUP(B2190,Sheet3!B:C,2,FALSE)</f>
        <v>23</v>
      </c>
    </row>
    <row r="2171" spans="1:20" ht="14.25">
      <c r="A2171" s="9">
        <f t="shared" ref="A2171:B2171" si="3288">A2167</f>
        <v>11005</v>
      </c>
      <c r="B2171" s="9" t="str">
        <f t="shared" si="3288"/>
        <v>章邯</v>
      </c>
      <c r="C2171" s="9">
        <f t="shared" si="3240"/>
        <v>13</v>
      </c>
      <c r="D2171" s="9">
        <f t="shared" ref="D2171:G2171" si="3289">D2167</f>
        <v>1</v>
      </c>
      <c r="E2171" s="9">
        <f t="shared" si="3289"/>
        <v>1</v>
      </c>
      <c r="F2171" s="9">
        <f t="shared" si="3289"/>
        <v>1</v>
      </c>
      <c r="G2171" s="9">
        <f t="shared" si="3289"/>
        <v>110051</v>
      </c>
      <c r="H2171" s="44" t="str">
        <f t="shared" si="3224"/>
        <v>card_11005_1_1</v>
      </c>
      <c r="I2171" s="9">
        <f t="shared" ref="I2171:M2171" si="3290">I2167</f>
        <v>0</v>
      </c>
      <c r="J2171" s="9" t="str">
        <f t="shared" si="3290"/>
        <v>11005_zhanghan_ui.mp3</v>
      </c>
      <c r="K2171" s="9">
        <f t="shared" si="3290"/>
        <v>0</v>
      </c>
      <c r="L2171" s="9">
        <f t="shared" si="3290"/>
        <v>0</v>
      </c>
      <c r="M2171" s="9" t="str">
        <f t="shared" si="3290"/>
        <v>sound_deadnan.mp3</v>
      </c>
      <c r="N2171" s="9"/>
      <c r="P2171" t="str">
        <f t="shared" si="3225"/>
        <v>10</v>
      </c>
      <c r="Q2171">
        <v>1</v>
      </c>
      <c r="R2171">
        <v>1</v>
      </c>
      <c r="S2171" s="2">
        <v>554</v>
      </c>
      <c r="T2171" s="2">
        <f>VLOOKUP(B2191,Sheet3!B:C,2,FALSE)</f>
        <v>23</v>
      </c>
    </row>
    <row r="2172" spans="1:20" ht="14.25">
      <c r="A2172" s="9">
        <f t="shared" ref="A2172:B2172" si="3291">A2168</f>
        <v>11005</v>
      </c>
      <c r="B2172" s="9" t="str">
        <f t="shared" si="3291"/>
        <v>章邯</v>
      </c>
      <c r="C2172" s="9">
        <f t="shared" si="3240"/>
        <v>13</v>
      </c>
      <c r="D2172" s="9">
        <f t="shared" ref="D2172:G2172" si="3292">D2168</f>
        <v>2</v>
      </c>
      <c r="E2172" s="9">
        <f t="shared" si="3292"/>
        <v>1</v>
      </c>
      <c r="F2172" s="9">
        <f t="shared" si="3292"/>
        <v>1</v>
      </c>
      <c r="G2172" s="9">
        <f t="shared" si="3292"/>
        <v>110051</v>
      </c>
      <c r="H2172" s="44" t="str">
        <f t="shared" si="3224"/>
        <v>card_11005_1_2</v>
      </c>
      <c r="I2172" s="9">
        <f t="shared" ref="I2172:M2172" si="3293">I2168</f>
        <v>0</v>
      </c>
      <c r="J2172" s="9" t="str">
        <f t="shared" si="3293"/>
        <v>11005_zhanghan_ui.mp3</v>
      </c>
      <c r="K2172" s="9">
        <f t="shared" si="3293"/>
        <v>0</v>
      </c>
      <c r="L2172" s="9">
        <f t="shared" si="3293"/>
        <v>0</v>
      </c>
      <c r="M2172" s="9" t="str">
        <f t="shared" si="3293"/>
        <v>sound_deadnan.mp3</v>
      </c>
      <c r="N2172" s="9"/>
      <c r="P2172" t="str">
        <f t="shared" si="3225"/>
        <v>10</v>
      </c>
      <c r="Q2172">
        <v>1</v>
      </c>
      <c r="R2172">
        <v>2</v>
      </c>
      <c r="S2172" s="2">
        <v>555</v>
      </c>
      <c r="T2172" s="2">
        <f>VLOOKUP(B2192,Sheet3!B:C,2,FALSE)</f>
        <v>23</v>
      </c>
    </row>
    <row r="2173" spans="1:20" ht="14.25">
      <c r="A2173" s="9">
        <f t="shared" ref="A2173:B2173" si="3294">A2169</f>
        <v>11005</v>
      </c>
      <c r="B2173" s="9" t="str">
        <f t="shared" si="3294"/>
        <v>章邯</v>
      </c>
      <c r="C2173" s="9">
        <f t="shared" si="3240"/>
        <v>13</v>
      </c>
      <c r="D2173" s="9">
        <f t="shared" ref="D2173:G2173" si="3295">D2169</f>
        <v>3</v>
      </c>
      <c r="E2173" s="9">
        <f t="shared" si="3295"/>
        <v>1</v>
      </c>
      <c r="F2173" s="9">
        <f t="shared" si="3295"/>
        <v>1</v>
      </c>
      <c r="G2173" s="9">
        <f t="shared" si="3295"/>
        <v>110051</v>
      </c>
      <c r="H2173" s="44" t="str">
        <f t="shared" si="3224"/>
        <v>card_11005_1_3</v>
      </c>
      <c r="I2173" s="9">
        <f t="shared" ref="I2173:M2173" si="3296">I2169</f>
        <v>0</v>
      </c>
      <c r="J2173" s="9" t="str">
        <f t="shared" si="3296"/>
        <v>11005_zhanghan_ui.mp3</v>
      </c>
      <c r="K2173" s="9">
        <f t="shared" si="3296"/>
        <v>0</v>
      </c>
      <c r="L2173" s="9">
        <f t="shared" si="3296"/>
        <v>0</v>
      </c>
      <c r="M2173" s="9" t="str">
        <f t="shared" si="3296"/>
        <v>sound_deadnan.mp3</v>
      </c>
      <c r="N2173" s="9"/>
      <c r="P2173" t="str">
        <f t="shared" si="3225"/>
        <v>10</v>
      </c>
      <c r="Q2173">
        <v>1</v>
      </c>
      <c r="R2173">
        <v>3</v>
      </c>
      <c r="S2173" s="2">
        <v>556</v>
      </c>
      <c r="T2173" s="2">
        <f>VLOOKUP(B2193,Sheet3!B:C,2,FALSE)</f>
        <v>23</v>
      </c>
    </row>
    <row r="2174" spans="1:20" ht="14.25">
      <c r="A2174" s="9">
        <f t="shared" ref="A2174:B2174" si="3297">A2170</f>
        <v>11005</v>
      </c>
      <c r="B2174" s="9" t="str">
        <f t="shared" si="3297"/>
        <v>章邯</v>
      </c>
      <c r="C2174" s="9">
        <f t="shared" si="3240"/>
        <v>14</v>
      </c>
      <c r="D2174" s="9">
        <f t="shared" ref="D2174:G2174" si="3298">D2170</f>
        <v>0</v>
      </c>
      <c r="E2174" s="9">
        <f t="shared" si="3298"/>
        <v>1</v>
      </c>
      <c r="F2174" s="9">
        <f t="shared" si="3298"/>
        <v>1</v>
      </c>
      <c r="G2174" s="9">
        <f t="shared" si="3298"/>
        <v>110051</v>
      </c>
      <c r="H2174" s="44" t="str">
        <f t="shared" si="3224"/>
        <v>card_11005_1_0</v>
      </c>
      <c r="I2174" s="9">
        <f t="shared" ref="I2174:M2174" si="3299">I2170</f>
        <v>0</v>
      </c>
      <c r="J2174" s="9" t="str">
        <f t="shared" si="3299"/>
        <v>11005_zhanghan_ui.mp3</v>
      </c>
      <c r="K2174" s="9">
        <f t="shared" si="3299"/>
        <v>0</v>
      </c>
      <c r="L2174" s="9">
        <f t="shared" si="3299"/>
        <v>0</v>
      </c>
      <c r="M2174" s="9" t="str">
        <f t="shared" si="3299"/>
        <v>sound_deadnan.mp3</v>
      </c>
      <c r="N2174" s="9"/>
      <c r="P2174" t="str">
        <f t="shared" si="3225"/>
        <v>10</v>
      </c>
      <c r="Q2174">
        <v>1</v>
      </c>
      <c r="R2174">
        <v>0</v>
      </c>
      <c r="S2174" s="2">
        <v>557</v>
      </c>
      <c r="T2174" s="2">
        <f>VLOOKUP(B2194,Sheet3!B:C,2,FALSE)</f>
        <v>23</v>
      </c>
    </row>
    <row r="2175" spans="1:20" ht="14.25">
      <c r="A2175" s="9">
        <f t="shared" ref="A2175:B2175" si="3300">A2171</f>
        <v>11005</v>
      </c>
      <c r="B2175" s="9" t="str">
        <f t="shared" si="3300"/>
        <v>章邯</v>
      </c>
      <c r="C2175" s="9">
        <f t="shared" si="3240"/>
        <v>14</v>
      </c>
      <c r="D2175" s="9">
        <f t="shared" ref="D2175:G2175" si="3301">D2171</f>
        <v>1</v>
      </c>
      <c r="E2175" s="9">
        <f t="shared" si="3301"/>
        <v>1</v>
      </c>
      <c r="F2175" s="9">
        <f t="shared" si="3301"/>
        <v>1</v>
      </c>
      <c r="G2175" s="9">
        <f t="shared" si="3301"/>
        <v>110051</v>
      </c>
      <c r="H2175" s="44" t="str">
        <f t="shared" si="3224"/>
        <v>card_11005_1_1</v>
      </c>
      <c r="I2175" s="9">
        <f t="shared" ref="I2175:M2175" si="3302">I2171</f>
        <v>0</v>
      </c>
      <c r="J2175" s="9" t="str">
        <f t="shared" si="3302"/>
        <v>11005_zhanghan_ui.mp3</v>
      </c>
      <c r="K2175" s="9">
        <f t="shared" si="3302"/>
        <v>0</v>
      </c>
      <c r="L2175" s="9">
        <f t="shared" si="3302"/>
        <v>0</v>
      </c>
      <c r="M2175" s="9" t="str">
        <f t="shared" si="3302"/>
        <v>sound_deadnan.mp3</v>
      </c>
      <c r="N2175" s="9"/>
      <c r="P2175" t="str">
        <f t="shared" si="3225"/>
        <v>10</v>
      </c>
      <c r="Q2175">
        <v>1</v>
      </c>
      <c r="R2175">
        <v>1</v>
      </c>
      <c r="S2175" s="2">
        <v>558</v>
      </c>
      <c r="T2175" s="2">
        <f>VLOOKUP(B2195,Sheet3!B:C,2,FALSE)</f>
        <v>23</v>
      </c>
    </row>
    <row r="2176" spans="1:20" ht="14.25">
      <c r="A2176" s="9">
        <f t="shared" ref="A2176:B2176" si="3303">A2172</f>
        <v>11005</v>
      </c>
      <c r="B2176" s="9" t="str">
        <f t="shared" si="3303"/>
        <v>章邯</v>
      </c>
      <c r="C2176" s="9">
        <f t="shared" si="3240"/>
        <v>14</v>
      </c>
      <c r="D2176" s="9">
        <f t="shared" ref="D2176:G2176" si="3304">D2172</f>
        <v>2</v>
      </c>
      <c r="E2176" s="9">
        <f t="shared" si="3304"/>
        <v>1</v>
      </c>
      <c r="F2176" s="9">
        <f t="shared" si="3304"/>
        <v>1</v>
      </c>
      <c r="G2176" s="9">
        <f t="shared" si="3304"/>
        <v>110051</v>
      </c>
      <c r="H2176" s="44" t="str">
        <f t="shared" si="3224"/>
        <v>card_11005_1_2</v>
      </c>
      <c r="I2176" s="9">
        <f t="shared" ref="I2176:M2176" si="3305">I2172</f>
        <v>0</v>
      </c>
      <c r="J2176" s="9" t="str">
        <f t="shared" si="3305"/>
        <v>11005_zhanghan_ui.mp3</v>
      </c>
      <c r="K2176" s="9">
        <f t="shared" si="3305"/>
        <v>0</v>
      </c>
      <c r="L2176" s="9">
        <f t="shared" si="3305"/>
        <v>0</v>
      </c>
      <c r="M2176" s="9" t="str">
        <f t="shared" si="3305"/>
        <v>sound_deadnan.mp3</v>
      </c>
      <c r="N2176" s="9"/>
      <c r="P2176" t="str">
        <f t="shared" si="3225"/>
        <v>10</v>
      </c>
      <c r="Q2176">
        <v>1</v>
      </c>
      <c r="R2176">
        <v>2</v>
      </c>
      <c r="S2176" s="2">
        <v>559</v>
      </c>
      <c r="T2176" s="2">
        <f>VLOOKUP(B2196,Sheet3!B:C,2,FALSE)</f>
        <v>23</v>
      </c>
    </row>
    <row r="2177" spans="1:22" ht="14.25">
      <c r="A2177" s="9">
        <f t="shared" ref="A2177:B2177" si="3306">A2173</f>
        <v>11005</v>
      </c>
      <c r="B2177" s="9" t="str">
        <f t="shared" si="3306"/>
        <v>章邯</v>
      </c>
      <c r="C2177" s="9">
        <f t="shared" si="3240"/>
        <v>14</v>
      </c>
      <c r="D2177" s="9">
        <f t="shared" ref="D2177:G2177" si="3307">D2173</f>
        <v>3</v>
      </c>
      <c r="E2177" s="9">
        <f t="shared" si="3307"/>
        <v>1</v>
      </c>
      <c r="F2177" s="9">
        <f t="shared" si="3307"/>
        <v>1</v>
      </c>
      <c r="G2177" s="9">
        <f t="shared" si="3307"/>
        <v>110051</v>
      </c>
      <c r="H2177" s="44" t="str">
        <f t="shared" si="3224"/>
        <v>card_11005_1_3</v>
      </c>
      <c r="I2177" s="9">
        <f t="shared" ref="I2177:M2177" si="3308">I2173</f>
        <v>0</v>
      </c>
      <c r="J2177" s="9" t="str">
        <f t="shared" si="3308"/>
        <v>11005_zhanghan_ui.mp3</v>
      </c>
      <c r="K2177" s="9">
        <f t="shared" si="3308"/>
        <v>0</v>
      </c>
      <c r="L2177" s="9">
        <f t="shared" si="3308"/>
        <v>0</v>
      </c>
      <c r="M2177" s="9" t="str">
        <f t="shared" si="3308"/>
        <v>sound_deadnan.mp3</v>
      </c>
      <c r="N2177" s="9"/>
      <c r="P2177" t="str">
        <f t="shared" si="3225"/>
        <v>10</v>
      </c>
      <c r="Q2177">
        <v>1</v>
      </c>
      <c r="R2177">
        <v>3</v>
      </c>
      <c r="S2177" s="2">
        <v>560</v>
      </c>
      <c r="T2177" s="2">
        <f>VLOOKUP(B2197,Sheet3!B:C,2,FALSE)</f>
        <v>23</v>
      </c>
    </row>
    <row r="2178" spans="1:22" ht="14.25">
      <c r="A2178" s="9">
        <f t="shared" ref="A2178:B2178" si="3309">A2174</f>
        <v>11005</v>
      </c>
      <c r="B2178" s="9" t="str">
        <f t="shared" si="3309"/>
        <v>章邯</v>
      </c>
      <c r="C2178" s="9">
        <f t="shared" si="3240"/>
        <v>15</v>
      </c>
      <c r="D2178" s="9">
        <f t="shared" ref="D2178:G2178" si="3310">D2174</f>
        <v>0</v>
      </c>
      <c r="E2178" s="9">
        <f t="shared" si="3310"/>
        <v>1</v>
      </c>
      <c r="F2178" s="9">
        <f t="shared" si="3310"/>
        <v>1</v>
      </c>
      <c r="G2178" s="9">
        <f t="shared" si="3310"/>
        <v>110051</v>
      </c>
      <c r="H2178" s="44" t="str">
        <f t="shared" si="3224"/>
        <v>card_11005_1_0</v>
      </c>
      <c r="I2178" s="9">
        <f t="shared" ref="I2178:M2178" si="3311">I2174</f>
        <v>0</v>
      </c>
      <c r="J2178" s="9" t="str">
        <f t="shared" si="3311"/>
        <v>11005_zhanghan_ui.mp3</v>
      </c>
      <c r="K2178" s="9">
        <f t="shared" si="3311"/>
        <v>0</v>
      </c>
      <c r="L2178" s="9">
        <f t="shared" si="3311"/>
        <v>0</v>
      </c>
      <c r="M2178" s="9" t="str">
        <f t="shared" si="3311"/>
        <v>sound_deadnan.mp3</v>
      </c>
      <c r="N2178" s="9"/>
      <c r="P2178" t="str">
        <f t="shared" si="3225"/>
        <v>10</v>
      </c>
      <c r="Q2178">
        <v>1</v>
      </c>
      <c r="R2178">
        <v>0</v>
      </c>
      <c r="T2178" s="2">
        <f>VLOOKUP(B2198,Sheet3!B:C,2,FALSE)</f>
        <v>23</v>
      </c>
      <c r="U2178">
        <f t="shared" ref="U2178:U2193" si="3312">G2198</f>
        <v>110061</v>
      </c>
      <c r="V2178" t="str">
        <f t="shared" ref="V2178:V2193" si="3313">H2198</f>
        <v>card_11006_1_0</v>
      </c>
    </row>
    <row r="2179" spans="1:22" ht="14.25">
      <c r="A2179" s="9">
        <f t="shared" ref="A2179:B2179" si="3314">A2175</f>
        <v>11005</v>
      </c>
      <c r="B2179" s="9" t="str">
        <f t="shared" si="3314"/>
        <v>章邯</v>
      </c>
      <c r="C2179" s="9">
        <f t="shared" si="3240"/>
        <v>15</v>
      </c>
      <c r="D2179" s="9">
        <f t="shared" ref="D2179:G2179" si="3315">D2175</f>
        <v>1</v>
      </c>
      <c r="E2179" s="9">
        <f t="shared" si="3315"/>
        <v>1</v>
      </c>
      <c r="F2179" s="9">
        <f t="shared" si="3315"/>
        <v>1</v>
      </c>
      <c r="G2179" s="9">
        <f t="shared" si="3315"/>
        <v>110051</v>
      </c>
      <c r="H2179" s="44" t="str">
        <f t="shared" si="3224"/>
        <v>card_11005_1_1</v>
      </c>
      <c r="I2179" s="9">
        <f t="shared" ref="I2179:M2179" si="3316">I2175</f>
        <v>0</v>
      </c>
      <c r="J2179" s="9" t="str">
        <f t="shared" si="3316"/>
        <v>11005_zhanghan_ui.mp3</v>
      </c>
      <c r="K2179" s="9">
        <f t="shared" si="3316"/>
        <v>0</v>
      </c>
      <c r="L2179" s="9">
        <f t="shared" si="3316"/>
        <v>0</v>
      </c>
      <c r="M2179" s="9" t="str">
        <f t="shared" si="3316"/>
        <v>sound_deadnan.mp3</v>
      </c>
      <c r="N2179" s="9"/>
      <c r="P2179" t="str">
        <f t="shared" si="3225"/>
        <v>10</v>
      </c>
      <c r="Q2179">
        <v>1</v>
      </c>
      <c r="R2179">
        <v>1</v>
      </c>
      <c r="T2179" s="2">
        <f>VLOOKUP(B2199,Sheet3!B:C,2,FALSE)</f>
        <v>23</v>
      </c>
      <c r="U2179">
        <f t="shared" si="3312"/>
        <v>110061</v>
      </c>
      <c r="V2179" t="str">
        <f t="shared" si="3313"/>
        <v>card_11006_1_1</v>
      </c>
    </row>
    <row r="2180" spans="1:22" ht="14.25">
      <c r="A2180" s="9">
        <f t="shared" ref="A2180:B2180" si="3317">A2176</f>
        <v>11005</v>
      </c>
      <c r="B2180" s="9" t="str">
        <f t="shared" si="3317"/>
        <v>章邯</v>
      </c>
      <c r="C2180" s="9">
        <f t="shared" si="3240"/>
        <v>15</v>
      </c>
      <c r="D2180" s="9">
        <f t="shared" ref="D2180:G2180" si="3318">D2176</f>
        <v>2</v>
      </c>
      <c r="E2180" s="9">
        <f t="shared" si="3318"/>
        <v>1</v>
      </c>
      <c r="F2180" s="9">
        <f t="shared" si="3318"/>
        <v>1</v>
      </c>
      <c r="G2180" s="9">
        <f t="shared" si="3318"/>
        <v>110051</v>
      </c>
      <c r="H2180" s="44" t="str">
        <f t="shared" si="3224"/>
        <v>card_11005_1_2</v>
      </c>
      <c r="I2180" s="9">
        <f t="shared" ref="I2180:M2180" si="3319">I2176</f>
        <v>0</v>
      </c>
      <c r="J2180" s="9" t="str">
        <f t="shared" si="3319"/>
        <v>11005_zhanghan_ui.mp3</v>
      </c>
      <c r="K2180" s="9">
        <f t="shared" si="3319"/>
        <v>0</v>
      </c>
      <c r="L2180" s="9">
        <f t="shared" si="3319"/>
        <v>0</v>
      </c>
      <c r="M2180" s="9" t="str">
        <f t="shared" si="3319"/>
        <v>sound_deadnan.mp3</v>
      </c>
      <c r="N2180" s="9"/>
      <c r="P2180" t="str">
        <f t="shared" si="3225"/>
        <v>10</v>
      </c>
      <c r="Q2180">
        <v>1</v>
      </c>
      <c r="R2180">
        <v>2</v>
      </c>
      <c r="T2180" s="2">
        <f>VLOOKUP(B2200,Sheet3!B:C,2,FALSE)</f>
        <v>23</v>
      </c>
      <c r="U2180">
        <f t="shared" si="3312"/>
        <v>110061</v>
      </c>
      <c r="V2180" t="str">
        <f t="shared" si="3313"/>
        <v>card_11006_1_2</v>
      </c>
    </row>
    <row r="2181" spans="1:22" ht="14.25">
      <c r="A2181" s="9">
        <f t="shared" ref="A2181:B2181" si="3320">A2177</f>
        <v>11005</v>
      </c>
      <c r="B2181" s="9" t="str">
        <f t="shared" si="3320"/>
        <v>章邯</v>
      </c>
      <c r="C2181" s="9">
        <f t="shared" si="3240"/>
        <v>15</v>
      </c>
      <c r="D2181" s="9">
        <f t="shared" ref="D2181:G2181" si="3321">D2177</f>
        <v>3</v>
      </c>
      <c r="E2181" s="9">
        <f t="shared" si="3321"/>
        <v>1</v>
      </c>
      <c r="F2181" s="9">
        <f t="shared" si="3321"/>
        <v>1</v>
      </c>
      <c r="G2181" s="9">
        <f t="shared" si="3321"/>
        <v>110051</v>
      </c>
      <c r="H2181" s="44" t="str">
        <f t="shared" si="3224"/>
        <v>card_11005_1_3</v>
      </c>
      <c r="I2181" s="9">
        <f t="shared" ref="I2181:M2181" si="3322">I2177</f>
        <v>0</v>
      </c>
      <c r="J2181" s="9" t="str">
        <f t="shared" si="3322"/>
        <v>11005_zhanghan_ui.mp3</v>
      </c>
      <c r="K2181" s="9">
        <f t="shared" si="3322"/>
        <v>0</v>
      </c>
      <c r="L2181" s="9">
        <f t="shared" si="3322"/>
        <v>0</v>
      </c>
      <c r="M2181" s="9" t="str">
        <f t="shared" si="3322"/>
        <v>sound_deadnan.mp3</v>
      </c>
      <c r="N2181" s="9"/>
      <c r="P2181" t="str">
        <f t="shared" si="3225"/>
        <v>10</v>
      </c>
      <c r="Q2181">
        <v>1</v>
      </c>
      <c r="R2181">
        <v>3</v>
      </c>
      <c r="T2181" s="2">
        <f>VLOOKUP(B2201,Sheet3!B:C,2,FALSE)</f>
        <v>23</v>
      </c>
      <c r="U2181">
        <f t="shared" si="3312"/>
        <v>110061</v>
      </c>
      <c r="V2181" t="str">
        <f t="shared" si="3313"/>
        <v>card_11006_1_3</v>
      </c>
    </row>
    <row r="2182" spans="1:22" ht="17.25">
      <c r="A2182" s="9">
        <v>11006</v>
      </c>
      <c r="B2182" s="53" t="s">
        <v>267</v>
      </c>
      <c r="C2182" s="9">
        <v>0</v>
      </c>
      <c r="D2182" s="9">
        <v>0</v>
      </c>
      <c r="E2182" s="42">
        <v>1</v>
      </c>
      <c r="F2182" s="48">
        <v>1</v>
      </c>
      <c r="G2182" s="42">
        <v>110061</v>
      </c>
      <c r="H2182" s="44" t="str">
        <f t="shared" si="3224"/>
        <v>card_11006_1_0</v>
      </c>
      <c r="I2182" s="43">
        <v>0</v>
      </c>
      <c r="J2182" s="45" t="s">
        <v>269</v>
      </c>
      <c r="K2182" s="45">
        <v>0</v>
      </c>
      <c r="L2182" s="43">
        <v>0</v>
      </c>
      <c r="M2182" s="42" t="s">
        <v>36</v>
      </c>
      <c r="N2182" s="9"/>
      <c r="P2182" t="str">
        <f t="shared" si="3225"/>
        <v>10</v>
      </c>
      <c r="Q2182">
        <v>1</v>
      </c>
      <c r="R2182">
        <v>0</v>
      </c>
      <c r="T2182" s="2">
        <f>VLOOKUP(B2202,Sheet3!B:C,2,FALSE)</f>
        <v>23</v>
      </c>
      <c r="U2182">
        <f t="shared" si="3312"/>
        <v>110061</v>
      </c>
      <c r="V2182" t="str">
        <f t="shared" si="3313"/>
        <v>card_11006_1_0</v>
      </c>
    </row>
    <row r="2183" spans="1:22" ht="17.25">
      <c r="A2183" s="9">
        <v>11006</v>
      </c>
      <c r="B2183" s="53" t="s">
        <v>267</v>
      </c>
      <c r="C2183" s="9">
        <v>0</v>
      </c>
      <c r="D2183" s="9">
        <v>1</v>
      </c>
      <c r="E2183" s="42">
        <v>1</v>
      </c>
      <c r="F2183" s="48">
        <v>1</v>
      </c>
      <c r="G2183" s="42">
        <v>110061</v>
      </c>
      <c r="H2183" s="44" t="str">
        <f t="shared" ref="H2183:H2246" si="3323">"card_"&amp;A2183&amp;"_"&amp;Q2183&amp;"_"&amp;R2183</f>
        <v>card_11006_1_1</v>
      </c>
      <c r="I2183" s="43">
        <v>0</v>
      </c>
      <c r="J2183" s="45" t="s">
        <v>269</v>
      </c>
      <c r="K2183" s="45">
        <v>0</v>
      </c>
      <c r="L2183" s="43">
        <v>0</v>
      </c>
      <c r="M2183" s="42" t="s">
        <v>36</v>
      </c>
      <c r="N2183" s="9"/>
      <c r="P2183" t="str">
        <f t="shared" si="3225"/>
        <v>10</v>
      </c>
      <c r="Q2183">
        <v>1</v>
      </c>
      <c r="R2183">
        <v>1</v>
      </c>
      <c r="T2183" s="2">
        <f>VLOOKUP(B2203,Sheet3!B:C,2,FALSE)</f>
        <v>23</v>
      </c>
      <c r="U2183">
        <f t="shared" si="3312"/>
        <v>110061</v>
      </c>
      <c r="V2183" t="str">
        <f t="shared" si="3313"/>
        <v>card_11006_1_1</v>
      </c>
    </row>
    <row r="2184" spans="1:22" ht="17.25">
      <c r="A2184" s="9">
        <v>11006</v>
      </c>
      <c r="B2184" s="53" t="s">
        <v>267</v>
      </c>
      <c r="C2184" s="9">
        <v>0</v>
      </c>
      <c r="D2184" s="9">
        <v>2</v>
      </c>
      <c r="E2184" s="42">
        <v>1</v>
      </c>
      <c r="F2184" s="48">
        <v>1</v>
      </c>
      <c r="G2184" s="42">
        <v>110061</v>
      </c>
      <c r="H2184" s="44" t="str">
        <f t="shared" si="3323"/>
        <v>card_11006_1_2</v>
      </c>
      <c r="I2184" s="43">
        <v>0</v>
      </c>
      <c r="J2184" s="45" t="s">
        <v>269</v>
      </c>
      <c r="K2184" s="45">
        <v>0</v>
      </c>
      <c r="L2184" s="43">
        <v>0</v>
      </c>
      <c r="M2184" s="42" t="s">
        <v>36</v>
      </c>
      <c r="N2184" s="9"/>
      <c r="P2184" t="str">
        <f t="shared" ref="P2184:P2247" si="3324">MIDB(A2184,2,2)</f>
        <v>10</v>
      </c>
      <c r="Q2184">
        <v>1</v>
      </c>
      <c r="R2184">
        <v>2</v>
      </c>
      <c r="T2184" s="2">
        <f>VLOOKUP(B2204,Sheet3!B:C,2,FALSE)</f>
        <v>23</v>
      </c>
      <c r="U2184">
        <f t="shared" si="3312"/>
        <v>110061</v>
      </c>
      <c r="V2184" t="str">
        <f t="shared" si="3313"/>
        <v>card_11006_1_2</v>
      </c>
    </row>
    <row r="2185" spans="1:22" ht="17.25">
      <c r="A2185" s="9">
        <v>11006</v>
      </c>
      <c r="B2185" s="53" t="s">
        <v>267</v>
      </c>
      <c r="C2185" s="9">
        <v>0</v>
      </c>
      <c r="D2185" s="9">
        <v>3</v>
      </c>
      <c r="E2185" s="42">
        <v>1</v>
      </c>
      <c r="F2185" s="48">
        <v>1</v>
      </c>
      <c r="G2185" s="42">
        <v>110061</v>
      </c>
      <c r="H2185" s="44" t="str">
        <f t="shared" si="3323"/>
        <v>card_11006_1_3</v>
      </c>
      <c r="I2185" s="43">
        <v>0</v>
      </c>
      <c r="J2185" s="45" t="s">
        <v>269</v>
      </c>
      <c r="K2185" s="45">
        <v>0</v>
      </c>
      <c r="L2185" s="43">
        <v>0</v>
      </c>
      <c r="M2185" s="42" t="s">
        <v>36</v>
      </c>
      <c r="N2185" s="9"/>
      <c r="P2185" t="str">
        <f t="shared" si="3324"/>
        <v>10</v>
      </c>
      <c r="Q2185">
        <v>1</v>
      </c>
      <c r="R2185">
        <v>3</v>
      </c>
      <c r="T2185" s="2">
        <f>VLOOKUP(B2205,Sheet3!B:C,2,FALSE)</f>
        <v>23</v>
      </c>
      <c r="U2185">
        <f t="shared" si="3312"/>
        <v>110061</v>
      </c>
      <c r="V2185" t="str">
        <f t="shared" si="3313"/>
        <v>card_11006_1_3</v>
      </c>
    </row>
    <row r="2186" spans="1:22" ht="17.25">
      <c r="A2186" s="9">
        <v>11006</v>
      </c>
      <c r="B2186" s="53" t="s">
        <v>267</v>
      </c>
      <c r="C2186" s="9">
        <v>1</v>
      </c>
      <c r="D2186" s="9">
        <v>0</v>
      </c>
      <c r="E2186" s="42">
        <v>1</v>
      </c>
      <c r="F2186" s="48">
        <v>1</v>
      </c>
      <c r="G2186" s="42">
        <v>110061</v>
      </c>
      <c r="H2186" s="44" t="str">
        <f t="shared" si="3323"/>
        <v>card_11006_1_0</v>
      </c>
      <c r="I2186" s="43">
        <v>0</v>
      </c>
      <c r="J2186" s="45" t="s">
        <v>269</v>
      </c>
      <c r="K2186" s="45">
        <v>0</v>
      </c>
      <c r="L2186" s="43">
        <v>0</v>
      </c>
      <c r="M2186" s="42" t="s">
        <v>36</v>
      </c>
      <c r="N2186" s="9"/>
      <c r="P2186" t="str">
        <f t="shared" si="3324"/>
        <v>10</v>
      </c>
      <c r="Q2186">
        <v>1</v>
      </c>
      <c r="R2186">
        <v>0</v>
      </c>
      <c r="T2186" s="2">
        <f>VLOOKUP(B2206,Sheet3!B:C,2,FALSE)</f>
        <v>23</v>
      </c>
      <c r="U2186">
        <f t="shared" si="3312"/>
        <v>110061</v>
      </c>
      <c r="V2186" t="str">
        <f t="shared" si="3313"/>
        <v>card_11006_1_0</v>
      </c>
    </row>
    <row r="2187" spans="1:22" ht="17.25">
      <c r="A2187" s="9">
        <v>11006</v>
      </c>
      <c r="B2187" s="53" t="s">
        <v>267</v>
      </c>
      <c r="C2187" s="9">
        <v>1</v>
      </c>
      <c r="D2187" s="9">
        <v>1</v>
      </c>
      <c r="E2187" s="42">
        <v>1</v>
      </c>
      <c r="F2187" s="48">
        <v>1</v>
      </c>
      <c r="G2187" s="42">
        <v>110061</v>
      </c>
      <c r="H2187" s="44" t="str">
        <f t="shared" si="3323"/>
        <v>card_11006_1_1</v>
      </c>
      <c r="I2187" s="43">
        <v>0</v>
      </c>
      <c r="J2187" s="45" t="s">
        <v>269</v>
      </c>
      <c r="K2187" s="45">
        <v>0</v>
      </c>
      <c r="L2187" s="43">
        <v>0</v>
      </c>
      <c r="M2187" s="42" t="s">
        <v>36</v>
      </c>
      <c r="N2187" s="9"/>
      <c r="P2187" t="str">
        <f t="shared" si="3324"/>
        <v>10</v>
      </c>
      <c r="Q2187">
        <v>1</v>
      </c>
      <c r="R2187">
        <v>1</v>
      </c>
      <c r="T2187" s="2">
        <f>VLOOKUP(B2207,Sheet3!B:C,2,FALSE)</f>
        <v>23</v>
      </c>
      <c r="U2187">
        <f t="shared" si="3312"/>
        <v>110061</v>
      </c>
      <c r="V2187" t="str">
        <f t="shared" si="3313"/>
        <v>card_11006_1_1</v>
      </c>
    </row>
    <row r="2188" spans="1:22" ht="17.25">
      <c r="A2188" s="9">
        <v>11006</v>
      </c>
      <c r="B2188" s="53" t="s">
        <v>267</v>
      </c>
      <c r="C2188" s="9">
        <v>1</v>
      </c>
      <c r="D2188" s="9">
        <v>2</v>
      </c>
      <c r="E2188" s="42">
        <v>1</v>
      </c>
      <c r="F2188" s="48">
        <v>1</v>
      </c>
      <c r="G2188" s="42">
        <v>110061</v>
      </c>
      <c r="H2188" s="44" t="str">
        <f t="shared" si="3323"/>
        <v>card_11006_1_2</v>
      </c>
      <c r="I2188" s="43">
        <v>0</v>
      </c>
      <c r="J2188" s="45" t="s">
        <v>269</v>
      </c>
      <c r="K2188" s="45">
        <v>0</v>
      </c>
      <c r="L2188" s="43">
        <v>0</v>
      </c>
      <c r="M2188" s="42" t="s">
        <v>36</v>
      </c>
      <c r="N2188" s="9"/>
      <c r="P2188" t="str">
        <f t="shared" si="3324"/>
        <v>10</v>
      </c>
      <c r="Q2188">
        <v>1</v>
      </c>
      <c r="R2188">
        <v>2</v>
      </c>
      <c r="T2188" s="2">
        <f>VLOOKUP(B2208,Sheet3!B:C,2,FALSE)</f>
        <v>23</v>
      </c>
      <c r="U2188">
        <f t="shared" si="3312"/>
        <v>110061</v>
      </c>
      <c r="V2188" t="str">
        <f t="shared" si="3313"/>
        <v>card_11006_1_2</v>
      </c>
    </row>
    <row r="2189" spans="1:22" ht="17.25">
      <c r="A2189" s="9">
        <v>11006</v>
      </c>
      <c r="B2189" s="53" t="s">
        <v>267</v>
      </c>
      <c r="C2189" s="9">
        <v>1</v>
      </c>
      <c r="D2189" s="9">
        <v>3</v>
      </c>
      <c r="E2189" s="42">
        <v>1</v>
      </c>
      <c r="F2189" s="48">
        <v>1</v>
      </c>
      <c r="G2189" s="42">
        <v>110061</v>
      </c>
      <c r="H2189" s="44" t="str">
        <f t="shared" si="3323"/>
        <v>card_11006_1_3</v>
      </c>
      <c r="I2189" s="43">
        <v>0</v>
      </c>
      <c r="J2189" s="45" t="s">
        <v>269</v>
      </c>
      <c r="K2189" s="45">
        <v>0</v>
      </c>
      <c r="L2189" s="43">
        <v>0</v>
      </c>
      <c r="M2189" s="42" t="s">
        <v>36</v>
      </c>
      <c r="N2189" s="9"/>
      <c r="P2189" t="str">
        <f t="shared" si="3324"/>
        <v>10</v>
      </c>
      <c r="Q2189">
        <v>1</v>
      </c>
      <c r="R2189">
        <v>3</v>
      </c>
      <c r="T2189" s="2">
        <f>VLOOKUP(B2209,Sheet3!B:C,2,FALSE)</f>
        <v>23</v>
      </c>
      <c r="U2189">
        <f t="shared" si="3312"/>
        <v>110061</v>
      </c>
      <c r="V2189" t="str">
        <f t="shared" si="3313"/>
        <v>card_11006_1_3</v>
      </c>
    </row>
    <row r="2190" spans="1:22" ht="17.25">
      <c r="A2190" s="9">
        <v>11006</v>
      </c>
      <c r="B2190" s="53" t="s">
        <v>267</v>
      </c>
      <c r="C2190" s="9">
        <v>2</v>
      </c>
      <c r="D2190" s="9">
        <v>0</v>
      </c>
      <c r="E2190" s="42">
        <v>1</v>
      </c>
      <c r="F2190" s="48">
        <v>1</v>
      </c>
      <c r="G2190" s="42">
        <v>110061</v>
      </c>
      <c r="H2190" s="44" t="str">
        <f t="shared" si="3323"/>
        <v>card_11006_1_0</v>
      </c>
      <c r="I2190" s="43">
        <v>0</v>
      </c>
      <c r="J2190" s="45" t="s">
        <v>269</v>
      </c>
      <c r="K2190" s="45">
        <v>0</v>
      </c>
      <c r="L2190" s="43">
        <v>0</v>
      </c>
      <c r="M2190" s="42" t="s">
        <v>36</v>
      </c>
      <c r="N2190" s="9"/>
      <c r="P2190" t="str">
        <f t="shared" si="3324"/>
        <v>10</v>
      </c>
      <c r="Q2190">
        <v>1</v>
      </c>
      <c r="R2190">
        <v>0</v>
      </c>
      <c r="T2190" s="2">
        <f>VLOOKUP(B2210,Sheet3!B:C,2,FALSE)</f>
        <v>23</v>
      </c>
      <c r="U2190">
        <f t="shared" si="3312"/>
        <v>110061</v>
      </c>
      <c r="V2190" t="str">
        <f t="shared" si="3313"/>
        <v>card_11006_1_0</v>
      </c>
    </row>
    <row r="2191" spans="1:22" ht="17.25">
      <c r="A2191" s="9">
        <v>11006</v>
      </c>
      <c r="B2191" s="53" t="s">
        <v>267</v>
      </c>
      <c r="C2191" s="9">
        <v>2</v>
      </c>
      <c r="D2191" s="9">
        <v>1</v>
      </c>
      <c r="E2191" s="42">
        <v>1</v>
      </c>
      <c r="F2191" s="48">
        <v>1</v>
      </c>
      <c r="G2191" s="42">
        <v>110061</v>
      </c>
      <c r="H2191" s="44" t="str">
        <f t="shared" si="3323"/>
        <v>card_11006_1_1</v>
      </c>
      <c r="I2191" s="43">
        <v>0</v>
      </c>
      <c r="J2191" s="45" t="s">
        <v>269</v>
      </c>
      <c r="K2191" s="45">
        <v>0</v>
      </c>
      <c r="L2191" s="43">
        <v>0</v>
      </c>
      <c r="M2191" s="42" t="s">
        <v>36</v>
      </c>
      <c r="N2191" s="9"/>
      <c r="P2191" t="str">
        <f t="shared" si="3324"/>
        <v>10</v>
      </c>
      <c r="Q2191">
        <v>1</v>
      </c>
      <c r="R2191">
        <v>1</v>
      </c>
      <c r="T2191" s="2">
        <f>VLOOKUP(B2211,Sheet3!B:C,2,FALSE)</f>
        <v>23</v>
      </c>
      <c r="U2191">
        <f t="shared" si="3312"/>
        <v>110061</v>
      </c>
      <c r="V2191" t="str">
        <f t="shared" si="3313"/>
        <v>card_11006_1_1</v>
      </c>
    </row>
    <row r="2192" spans="1:22" ht="17.25">
      <c r="A2192" s="9">
        <v>11006</v>
      </c>
      <c r="B2192" s="53" t="s">
        <v>267</v>
      </c>
      <c r="C2192" s="9">
        <v>2</v>
      </c>
      <c r="D2192" s="9">
        <v>2</v>
      </c>
      <c r="E2192" s="42">
        <v>1</v>
      </c>
      <c r="F2192" s="48">
        <v>1</v>
      </c>
      <c r="G2192" s="42">
        <v>110061</v>
      </c>
      <c r="H2192" s="44" t="str">
        <f t="shared" si="3323"/>
        <v>card_11006_1_2</v>
      </c>
      <c r="I2192" s="43">
        <v>0</v>
      </c>
      <c r="J2192" s="45" t="s">
        <v>269</v>
      </c>
      <c r="K2192" s="45">
        <v>0</v>
      </c>
      <c r="L2192" s="43">
        <v>0</v>
      </c>
      <c r="M2192" s="42" t="s">
        <v>36</v>
      </c>
      <c r="N2192" s="9"/>
      <c r="P2192" t="str">
        <f t="shared" si="3324"/>
        <v>10</v>
      </c>
      <c r="Q2192">
        <v>1</v>
      </c>
      <c r="R2192">
        <v>2</v>
      </c>
      <c r="T2192" s="2">
        <f>VLOOKUP(B2212,Sheet3!B:C,2,FALSE)</f>
        <v>23</v>
      </c>
      <c r="U2192">
        <f t="shared" si="3312"/>
        <v>110061</v>
      </c>
      <c r="V2192" t="str">
        <f t="shared" si="3313"/>
        <v>card_11006_1_2</v>
      </c>
    </row>
    <row r="2193" spans="1:22" ht="17.25">
      <c r="A2193" s="9">
        <v>11006</v>
      </c>
      <c r="B2193" s="53" t="s">
        <v>267</v>
      </c>
      <c r="C2193" s="9">
        <v>2</v>
      </c>
      <c r="D2193" s="9">
        <v>3</v>
      </c>
      <c r="E2193" s="42">
        <v>1</v>
      </c>
      <c r="F2193" s="48">
        <v>1</v>
      </c>
      <c r="G2193" s="42">
        <v>110061</v>
      </c>
      <c r="H2193" s="44" t="str">
        <f t="shared" si="3323"/>
        <v>card_11006_1_3</v>
      </c>
      <c r="I2193" s="43">
        <v>0</v>
      </c>
      <c r="J2193" s="45" t="s">
        <v>269</v>
      </c>
      <c r="K2193" s="45">
        <v>0</v>
      </c>
      <c r="L2193" s="43">
        <v>0</v>
      </c>
      <c r="M2193" s="42" t="s">
        <v>36</v>
      </c>
      <c r="N2193" s="9"/>
      <c r="P2193" t="str">
        <f t="shared" si="3324"/>
        <v>10</v>
      </c>
      <c r="Q2193">
        <v>1</v>
      </c>
      <c r="R2193">
        <v>3</v>
      </c>
      <c r="T2193" s="2">
        <f>VLOOKUP(B2213,Sheet3!B:C,2,FALSE)</f>
        <v>23</v>
      </c>
      <c r="U2193">
        <f t="shared" si="3312"/>
        <v>110061</v>
      </c>
      <c r="V2193" t="str">
        <f t="shared" si="3313"/>
        <v>card_11006_1_3</v>
      </c>
    </row>
    <row r="2194" spans="1:22" ht="17.25">
      <c r="A2194" s="9">
        <v>11006</v>
      </c>
      <c r="B2194" s="53" t="s">
        <v>267</v>
      </c>
      <c r="C2194" s="9">
        <v>3</v>
      </c>
      <c r="D2194" s="9">
        <v>0</v>
      </c>
      <c r="E2194" s="42">
        <v>1</v>
      </c>
      <c r="F2194" s="48">
        <v>1</v>
      </c>
      <c r="G2194" s="42">
        <v>110061</v>
      </c>
      <c r="H2194" s="44" t="str">
        <f t="shared" si="3323"/>
        <v>card_11006_1_0</v>
      </c>
      <c r="I2194" s="43">
        <v>0</v>
      </c>
      <c r="J2194" s="45" t="s">
        <v>269</v>
      </c>
      <c r="K2194" s="45">
        <v>0</v>
      </c>
      <c r="L2194" s="43">
        <v>0</v>
      </c>
      <c r="M2194" s="42" t="s">
        <v>36</v>
      </c>
      <c r="N2194" s="9"/>
      <c r="P2194" t="str">
        <f t="shared" si="3324"/>
        <v>10</v>
      </c>
      <c r="Q2194">
        <v>1</v>
      </c>
      <c r="R2194">
        <v>0</v>
      </c>
      <c r="T2194" s="2"/>
    </row>
    <row r="2195" spans="1:22" ht="17.25">
      <c r="A2195" s="9">
        <v>11006</v>
      </c>
      <c r="B2195" s="53" t="s">
        <v>267</v>
      </c>
      <c r="C2195" s="9">
        <v>3</v>
      </c>
      <c r="D2195" s="9">
        <v>1</v>
      </c>
      <c r="E2195" s="42">
        <v>1</v>
      </c>
      <c r="F2195" s="48">
        <v>1</v>
      </c>
      <c r="G2195" s="42">
        <v>110061</v>
      </c>
      <c r="H2195" s="44" t="str">
        <f t="shared" si="3323"/>
        <v>card_11006_1_1</v>
      </c>
      <c r="I2195" s="43">
        <v>0</v>
      </c>
      <c r="J2195" s="45" t="s">
        <v>269</v>
      </c>
      <c r="K2195" s="45">
        <v>0</v>
      </c>
      <c r="L2195" s="43">
        <v>0</v>
      </c>
      <c r="M2195" s="42" t="s">
        <v>36</v>
      </c>
      <c r="N2195" s="9"/>
      <c r="P2195" t="str">
        <f t="shared" si="3324"/>
        <v>10</v>
      </c>
      <c r="Q2195">
        <v>1</v>
      </c>
      <c r="R2195">
        <v>1</v>
      </c>
      <c r="T2195" s="2"/>
    </row>
    <row r="2196" spans="1:22" ht="17.25">
      <c r="A2196" s="9">
        <v>11006</v>
      </c>
      <c r="B2196" s="53" t="s">
        <v>267</v>
      </c>
      <c r="C2196" s="9">
        <v>3</v>
      </c>
      <c r="D2196" s="9">
        <v>2</v>
      </c>
      <c r="E2196" s="42">
        <v>1</v>
      </c>
      <c r="F2196" s="48">
        <v>1</v>
      </c>
      <c r="G2196" s="42">
        <v>110061</v>
      </c>
      <c r="H2196" s="44" t="str">
        <f t="shared" si="3323"/>
        <v>card_11006_1_2</v>
      </c>
      <c r="I2196" s="43">
        <v>0</v>
      </c>
      <c r="J2196" s="45" t="s">
        <v>269</v>
      </c>
      <c r="K2196" s="45">
        <v>0</v>
      </c>
      <c r="L2196" s="43">
        <v>0</v>
      </c>
      <c r="M2196" s="42" t="s">
        <v>36</v>
      </c>
      <c r="N2196" s="9"/>
      <c r="P2196" t="str">
        <f t="shared" si="3324"/>
        <v>10</v>
      </c>
      <c r="Q2196">
        <v>1</v>
      </c>
      <c r="R2196">
        <v>2</v>
      </c>
      <c r="T2196" s="2"/>
    </row>
    <row r="2197" spans="1:22" ht="17.25">
      <c r="A2197" s="9">
        <v>11006</v>
      </c>
      <c r="B2197" s="53" t="s">
        <v>267</v>
      </c>
      <c r="C2197" s="9">
        <v>3</v>
      </c>
      <c r="D2197" s="9">
        <v>3</v>
      </c>
      <c r="E2197" s="42">
        <v>1</v>
      </c>
      <c r="F2197" s="48">
        <v>1</v>
      </c>
      <c r="G2197" s="42">
        <v>110061</v>
      </c>
      <c r="H2197" s="44" t="str">
        <f t="shared" si="3323"/>
        <v>card_11006_1_3</v>
      </c>
      <c r="I2197" s="43">
        <v>0</v>
      </c>
      <c r="J2197" s="45" t="s">
        <v>269</v>
      </c>
      <c r="K2197" s="45">
        <v>0</v>
      </c>
      <c r="L2197" s="43">
        <v>0</v>
      </c>
      <c r="M2197" s="42" t="s">
        <v>36</v>
      </c>
      <c r="N2197" s="9"/>
      <c r="P2197" t="str">
        <f t="shared" si="3324"/>
        <v>10</v>
      </c>
      <c r="Q2197">
        <v>1</v>
      </c>
      <c r="R2197">
        <v>3</v>
      </c>
      <c r="T2197" s="2"/>
    </row>
    <row r="2198" spans="1:22" ht="14.25">
      <c r="A2198" s="9">
        <v>11006</v>
      </c>
      <c r="B2198" s="9" t="s">
        <v>267</v>
      </c>
      <c r="C2198" s="9">
        <v>4</v>
      </c>
      <c r="D2198" s="9">
        <v>0</v>
      </c>
      <c r="E2198" s="46">
        <v>1</v>
      </c>
      <c r="F2198" s="9">
        <v>1</v>
      </c>
      <c r="G2198" s="9">
        <v>110061</v>
      </c>
      <c r="H2198" s="44" t="str">
        <f t="shared" si="3323"/>
        <v>card_11006_1_0</v>
      </c>
      <c r="I2198" s="9">
        <v>0</v>
      </c>
      <c r="J2198" s="9" t="s">
        <v>269</v>
      </c>
      <c r="K2198" s="9">
        <v>0</v>
      </c>
      <c r="L2198" s="9">
        <v>0</v>
      </c>
      <c r="M2198" s="9" t="s">
        <v>36</v>
      </c>
      <c r="N2198" s="9"/>
      <c r="P2198" t="str">
        <f t="shared" si="3324"/>
        <v>10</v>
      </c>
      <c r="Q2198">
        <v>1</v>
      </c>
      <c r="R2198">
        <v>0</v>
      </c>
      <c r="T2198" s="2"/>
    </row>
    <row r="2199" spans="1:22" ht="14.25">
      <c r="A2199" s="9">
        <v>11006</v>
      </c>
      <c r="B2199" s="9" t="s">
        <v>267</v>
      </c>
      <c r="C2199" s="9">
        <v>4</v>
      </c>
      <c r="D2199" s="9">
        <v>1</v>
      </c>
      <c r="E2199" s="46">
        <v>1</v>
      </c>
      <c r="F2199" s="9">
        <v>1</v>
      </c>
      <c r="G2199" s="9">
        <v>110061</v>
      </c>
      <c r="H2199" s="44" t="str">
        <f t="shared" si="3323"/>
        <v>card_11006_1_1</v>
      </c>
      <c r="I2199" s="9">
        <v>0</v>
      </c>
      <c r="J2199" s="9" t="s">
        <v>269</v>
      </c>
      <c r="K2199" s="9">
        <v>0</v>
      </c>
      <c r="L2199" s="9">
        <v>0</v>
      </c>
      <c r="M2199" s="9" t="s">
        <v>36</v>
      </c>
      <c r="N2199" s="9"/>
      <c r="P2199" t="str">
        <f t="shared" si="3324"/>
        <v>10</v>
      </c>
      <c r="Q2199">
        <v>1</v>
      </c>
      <c r="R2199">
        <v>1</v>
      </c>
      <c r="T2199" s="2"/>
    </row>
    <row r="2200" spans="1:22" ht="14.25">
      <c r="A2200" s="9">
        <v>11006</v>
      </c>
      <c r="B2200" s="9" t="s">
        <v>267</v>
      </c>
      <c r="C2200" s="9">
        <v>4</v>
      </c>
      <c r="D2200" s="9">
        <v>2</v>
      </c>
      <c r="E2200" s="46">
        <v>1</v>
      </c>
      <c r="F2200" s="9">
        <v>1</v>
      </c>
      <c r="G2200" s="9">
        <v>110061</v>
      </c>
      <c r="H2200" s="44" t="str">
        <f t="shared" si="3323"/>
        <v>card_11006_1_2</v>
      </c>
      <c r="I2200" s="9">
        <v>0</v>
      </c>
      <c r="J2200" s="9" t="s">
        <v>269</v>
      </c>
      <c r="K2200" s="9">
        <v>0</v>
      </c>
      <c r="L2200" s="9">
        <v>0</v>
      </c>
      <c r="M2200" s="9" t="s">
        <v>36</v>
      </c>
      <c r="N2200" s="9"/>
      <c r="P2200" t="str">
        <f t="shared" si="3324"/>
        <v>10</v>
      </c>
      <c r="Q2200">
        <v>1</v>
      </c>
      <c r="R2200">
        <v>2</v>
      </c>
      <c r="T2200" s="2"/>
    </row>
    <row r="2201" spans="1:22" ht="14.25">
      <c r="A2201" s="9">
        <v>11006</v>
      </c>
      <c r="B2201" s="9" t="s">
        <v>267</v>
      </c>
      <c r="C2201" s="9">
        <v>4</v>
      </c>
      <c r="D2201" s="9">
        <v>3</v>
      </c>
      <c r="E2201" s="46">
        <v>1</v>
      </c>
      <c r="F2201" s="9">
        <v>1</v>
      </c>
      <c r="G2201" s="9">
        <v>110061</v>
      </c>
      <c r="H2201" s="44" t="str">
        <f t="shared" si="3323"/>
        <v>card_11006_1_3</v>
      </c>
      <c r="I2201" s="9">
        <v>0</v>
      </c>
      <c r="J2201" s="9" t="s">
        <v>269</v>
      </c>
      <c r="K2201" s="9">
        <v>0</v>
      </c>
      <c r="L2201" s="9">
        <v>0</v>
      </c>
      <c r="M2201" s="9" t="s">
        <v>36</v>
      </c>
      <c r="N2201" s="9"/>
      <c r="P2201" t="str">
        <f t="shared" si="3324"/>
        <v>10</v>
      </c>
      <c r="Q2201">
        <v>1</v>
      </c>
      <c r="R2201">
        <v>3</v>
      </c>
      <c r="T2201" s="2"/>
    </row>
    <row r="2202" spans="1:22" ht="14.25">
      <c r="A2202" s="9">
        <v>11006</v>
      </c>
      <c r="B2202" s="9" t="s">
        <v>267</v>
      </c>
      <c r="C2202" s="9">
        <v>5</v>
      </c>
      <c r="D2202" s="9">
        <v>0</v>
      </c>
      <c r="E2202" s="46">
        <v>1</v>
      </c>
      <c r="F2202" s="9">
        <v>1</v>
      </c>
      <c r="G2202" s="9">
        <v>110061</v>
      </c>
      <c r="H2202" s="44" t="str">
        <f t="shared" si="3323"/>
        <v>card_11006_1_0</v>
      </c>
      <c r="I2202" s="9">
        <v>0</v>
      </c>
      <c r="J2202" s="9" t="s">
        <v>269</v>
      </c>
      <c r="K2202" s="9">
        <v>0</v>
      </c>
      <c r="L2202" s="9">
        <v>0</v>
      </c>
      <c r="M2202" s="9" t="s">
        <v>36</v>
      </c>
      <c r="N2202" s="9"/>
      <c r="P2202" t="str">
        <f t="shared" si="3324"/>
        <v>10</v>
      </c>
      <c r="Q2202">
        <v>1</v>
      </c>
      <c r="R2202">
        <v>0</v>
      </c>
      <c r="T2202" s="2"/>
    </row>
    <row r="2203" spans="1:22" ht="14.25">
      <c r="A2203" s="9">
        <v>11006</v>
      </c>
      <c r="B2203" s="9" t="s">
        <v>267</v>
      </c>
      <c r="C2203" s="9">
        <v>5</v>
      </c>
      <c r="D2203" s="9">
        <v>1</v>
      </c>
      <c r="E2203" s="46">
        <v>1</v>
      </c>
      <c r="F2203" s="9">
        <v>1</v>
      </c>
      <c r="G2203" s="9">
        <v>110061</v>
      </c>
      <c r="H2203" s="44" t="str">
        <f t="shared" si="3323"/>
        <v>card_11006_1_1</v>
      </c>
      <c r="I2203" s="9">
        <v>0</v>
      </c>
      <c r="J2203" s="9" t="s">
        <v>269</v>
      </c>
      <c r="K2203" s="9">
        <v>0</v>
      </c>
      <c r="L2203" s="9">
        <v>0</v>
      </c>
      <c r="M2203" s="9" t="s">
        <v>36</v>
      </c>
      <c r="N2203" s="9"/>
      <c r="P2203" t="str">
        <f t="shared" si="3324"/>
        <v>10</v>
      </c>
      <c r="Q2203">
        <v>1</v>
      </c>
      <c r="R2203">
        <v>1</v>
      </c>
      <c r="T2203" s="2"/>
    </row>
    <row r="2204" spans="1:22" ht="14.25">
      <c r="A2204" s="9">
        <v>11006</v>
      </c>
      <c r="B2204" s="9" t="s">
        <v>267</v>
      </c>
      <c r="C2204" s="9">
        <v>5</v>
      </c>
      <c r="D2204" s="9">
        <v>2</v>
      </c>
      <c r="E2204" s="46">
        <v>1</v>
      </c>
      <c r="F2204" s="9">
        <v>1</v>
      </c>
      <c r="G2204" s="9">
        <v>110061</v>
      </c>
      <c r="H2204" s="44" t="str">
        <f t="shared" si="3323"/>
        <v>card_11006_1_2</v>
      </c>
      <c r="I2204" s="9">
        <v>0</v>
      </c>
      <c r="J2204" s="9" t="s">
        <v>269</v>
      </c>
      <c r="K2204" s="9">
        <v>0</v>
      </c>
      <c r="L2204" s="9">
        <v>0</v>
      </c>
      <c r="M2204" s="9" t="s">
        <v>36</v>
      </c>
      <c r="N2204" s="9"/>
      <c r="P2204" t="str">
        <f t="shared" si="3324"/>
        <v>10</v>
      </c>
      <c r="Q2204">
        <v>1</v>
      </c>
      <c r="R2204">
        <v>2</v>
      </c>
      <c r="T2204" s="2"/>
    </row>
    <row r="2205" spans="1:22" ht="14.25">
      <c r="A2205" s="9">
        <v>11006</v>
      </c>
      <c r="B2205" s="9" t="s">
        <v>267</v>
      </c>
      <c r="C2205" s="9">
        <v>5</v>
      </c>
      <c r="D2205" s="9">
        <v>3</v>
      </c>
      <c r="E2205" s="46">
        <v>1</v>
      </c>
      <c r="F2205" s="9">
        <v>1</v>
      </c>
      <c r="G2205" s="9">
        <v>110061</v>
      </c>
      <c r="H2205" s="44" t="str">
        <f t="shared" si="3323"/>
        <v>card_11006_1_3</v>
      </c>
      <c r="I2205" s="9">
        <v>0</v>
      </c>
      <c r="J2205" s="9" t="s">
        <v>269</v>
      </c>
      <c r="K2205" s="9">
        <v>0</v>
      </c>
      <c r="L2205" s="9">
        <v>0</v>
      </c>
      <c r="M2205" s="9" t="s">
        <v>36</v>
      </c>
      <c r="N2205" s="9"/>
      <c r="P2205" t="str">
        <f t="shared" si="3324"/>
        <v>10</v>
      </c>
      <c r="Q2205">
        <v>1</v>
      </c>
      <c r="R2205">
        <v>3</v>
      </c>
      <c r="T2205" s="2"/>
    </row>
    <row r="2206" spans="1:22" ht="14.25">
      <c r="A2206" s="9">
        <v>11006</v>
      </c>
      <c r="B2206" s="9" t="s">
        <v>267</v>
      </c>
      <c r="C2206" s="9">
        <v>6</v>
      </c>
      <c r="D2206" s="9">
        <v>0</v>
      </c>
      <c r="E2206" s="46">
        <v>1</v>
      </c>
      <c r="F2206" s="9">
        <v>1</v>
      </c>
      <c r="G2206" s="9">
        <v>110061</v>
      </c>
      <c r="H2206" s="44" t="str">
        <f t="shared" si="3323"/>
        <v>card_11006_1_0</v>
      </c>
      <c r="I2206" s="9">
        <v>0</v>
      </c>
      <c r="J2206" s="9" t="s">
        <v>269</v>
      </c>
      <c r="K2206" s="9">
        <v>0</v>
      </c>
      <c r="L2206" s="9">
        <v>0</v>
      </c>
      <c r="M2206" s="9" t="s">
        <v>36</v>
      </c>
      <c r="N2206" s="9"/>
      <c r="P2206" t="str">
        <f t="shared" si="3324"/>
        <v>10</v>
      </c>
      <c r="Q2206">
        <v>1</v>
      </c>
      <c r="R2206">
        <v>0</v>
      </c>
      <c r="T2206" s="2"/>
    </row>
    <row r="2207" spans="1:22" ht="14.25">
      <c r="A2207" s="9">
        <v>11006</v>
      </c>
      <c r="B2207" s="9" t="s">
        <v>267</v>
      </c>
      <c r="C2207" s="9">
        <v>6</v>
      </c>
      <c r="D2207" s="9">
        <v>1</v>
      </c>
      <c r="E2207" s="46">
        <v>1</v>
      </c>
      <c r="F2207" s="9">
        <v>1</v>
      </c>
      <c r="G2207" s="9">
        <v>110061</v>
      </c>
      <c r="H2207" s="44" t="str">
        <f t="shared" si="3323"/>
        <v>card_11006_1_1</v>
      </c>
      <c r="I2207" s="9">
        <v>0</v>
      </c>
      <c r="J2207" s="9" t="s">
        <v>269</v>
      </c>
      <c r="K2207" s="9">
        <v>0</v>
      </c>
      <c r="L2207" s="9">
        <v>0</v>
      </c>
      <c r="M2207" s="9" t="s">
        <v>36</v>
      </c>
      <c r="N2207" s="9"/>
      <c r="P2207" t="str">
        <f t="shared" si="3324"/>
        <v>10</v>
      </c>
      <c r="Q2207">
        <v>1</v>
      </c>
      <c r="R2207">
        <v>1</v>
      </c>
      <c r="T2207" s="2"/>
    </row>
    <row r="2208" spans="1:22" ht="14.25">
      <c r="A2208" s="9">
        <v>11006</v>
      </c>
      <c r="B2208" s="9" t="s">
        <v>267</v>
      </c>
      <c r="C2208" s="9">
        <v>6</v>
      </c>
      <c r="D2208" s="9">
        <v>2</v>
      </c>
      <c r="E2208" s="46">
        <v>1</v>
      </c>
      <c r="F2208" s="9">
        <v>1</v>
      </c>
      <c r="G2208" s="9">
        <v>110061</v>
      </c>
      <c r="H2208" s="44" t="str">
        <f t="shared" si="3323"/>
        <v>card_11006_1_2</v>
      </c>
      <c r="I2208" s="9">
        <v>0</v>
      </c>
      <c r="J2208" s="9" t="s">
        <v>269</v>
      </c>
      <c r="K2208" s="9">
        <v>0</v>
      </c>
      <c r="L2208" s="9">
        <v>0</v>
      </c>
      <c r="M2208" s="9" t="s">
        <v>36</v>
      </c>
      <c r="N2208" s="9"/>
      <c r="P2208" t="str">
        <f t="shared" si="3324"/>
        <v>10</v>
      </c>
      <c r="Q2208">
        <v>1</v>
      </c>
      <c r="R2208">
        <v>2</v>
      </c>
      <c r="T2208" s="2"/>
    </row>
    <row r="2209" spans="1:20" ht="14.25">
      <c r="A2209" s="9">
        <v>11006</v>
      </c>
      <c r="B2209" s="9" t="s">
        <v>267</v>
      </c>
      <c r="C2209" s="9">
        <v>6</v>
      </c>
      <c r="D2209" s="9">
        <v>3</v>
      </c>
      <c r="E2209" s="46">
        <v>1</v>
      </c>
      <c r="F2209" s="9">
        <v>1</v>
      </c>
      <c r="G2209" s="9">
        <v>110061</v>
      </c>
      <c r="H2209" s="44" t="str">
        <f t="shared" si="3323"/>
        <v>card_11006_1_3</v>
      </c>
      <c r="I2209" s="9">
        <v>0</v>
      </c>
      <c r="J2209" s="9" t="s">
        <v>269</v>
      </c>
      <c r="K2209" s="9">
        <v>0</v>
      </c>
      <c r="L2209" s="9">
        <v>0</v>
      </c>
      <c r="M2209" s="9" t="s">
        <v>36</v>
      </c>
      <c r="N2209" s="9"/>
      <c r="P2209" t="str">
        <f t="shared" si="3324"/>
        <v>10</v>
      </c>
      <c r="Q2209">
        <v>1</v>
      </c>
      <c r="R2209">
        <v>3</v>
      </c>
      <c r="T2209" s="2"/>
    </row>
    <row r="2210" spans="1:20" ht="14.25">
      <c r="A2210" s="9">
        <v>11006</v>
      </c>
      <c r="B2210" s="9" t="s">
        <v>267</v>
      </c>
      <c r="C2210" s="9">
        <v>7</v>
      </c>
      <c r="D2210" s="9">
        <v>0</v>
      </c>
      <c r="E2210" s="46">
        <v>1</v>
      </c>
      <c r="F2210" s="9">
        <v>1</v>
      </c>
      <c r="G2210" s="9">
        <v>110061</v>
      </c>
      <c r="H2210" s="44" t="str">
        <f t="shared" si="3323"/>
        <v>card_11006_1_0</v>
      </c>
      <c r="I2210" s="9">
        <v>0</v>
      </c>
      <c r="J2210" s="9" t="s">
        <v>269</v>
      </c>
      <c r="K2210" s="9">
        <v>0</v>
      </c>
      <c r="L2210" s="9">
        <v>0</v>
      </c>
      <c r="M2210" s="9" t="s">
        <v>36</v>
      </c>
      <c r="N2210" s="9"/>
      <c r="P2210" t="str">
        <f t="shared" si="3324"/>
        <v>10</v>
      </c>
      <c r="Q2210">
        <v>1</v>
      </c>
      <c r="R2210">
        <v>0</v>
      </c>
      <c r="T2210" s="2"/>
    </row>
    <row r="2211" spans="1:20" ht="14.25">
      <c r="A2211" s="9">
        <v>11006</v>
      </c>
      <c r="B2211" s="9" t="s">
        <v>267</v>
      </c>
      <c r="C2211" s="9">
        <v>7</v>
      </c>
      <c r="D2211" s="9">
        <v>1</v>
      </c>
      <c r="E2211" s="46">
        <v>1</v>
      </c>
      <c r="F2211" s="9">
        <v>1</v>
      </c>
      <c r="G2211" s="9">
        <v>110061</v>
      </c>
      <c r="H2211" s="44" t="str">
        <f t="shared" si="3323"/>
        <v>card_11006_1_1</v>
      </c>
      <c r="I2211" s="9">
        <v>0</v>
      </c>
      <c r="J2211" s="9" t="s">
        <v>269</v>
      </c>
      <c r="K2211" s="9">
        <v>0</v>
      </c>
      <c r="L2211" s="9">
        <v>0</v>
      </c>
      <c r="M2211" s="9" t="s">
        <v>36</v>
      </c>
      <c r="N2211" s="9"/>
      <c r="P2211" t="str">
        <f t="shared" si="3324"/>
        <v>10</v>
      </c>
      <c r="Q2211">
        <v>1</v>
      </c>
      <c r="R2211">
        <v>1</v>
      </c>
      <c r="T2211" s="2"/>
    </row>
    <row r="2212" spans="1:20" ht="14.25">
      <c r="A2212" s="9">
        <v>11006</v>
      </c>
      <c r="B2212" s="9" t="s">
        <v>267</v>
      </c>
      <c r="C2212" s="9">
        <v>7</v>
      </c>
      <c r="D2212" s="9">
        <v>2</v>
      </c>
      <c r="E2212" s="46">
        <v>1</v>
      </c>
      <c r="F2212" s="9">
        <v>1</v>
      </c>
      <c r="G2212" s="9">
        <v>110061</v>
      </c>
      <c r="H2212" s="44" t="str">
        <f t="shared" si="3323"/>
        <v>card_11006_1_2</v>
      </c>
      <c r="I2212" s="9">
        <v>0</v>
      </c>
      <c r="J2212" s="9" t="s">
        <v>269</v>
      </c>
      <c r="K2212" s="9">
        <v>0</v>
      </c>
      <c r="L2212" s="9">
        <v>0</v>
      </c>
      <c r="M2212" s="9" t="s">
        <v>36</v>
      </c>
      <c r="N2212" s="9"/>
      <c r="P2212" t="str">
        <f t="shared" si="3324"/>
        <v>10</v>
      </c>
      <c r="Q2212">
        <v>1</v>
      </c>
      <c r="R2212">
        <v>2</v>
      </c>
      <c r="T2212" s="2"/>
    </row>
    <row r="2213" spans="1:20" ht="14.25">
      <c r="A2213" s="9">
        <v>11006</v>
      </c>
      <c r="B2213" s="9" t="s">
        <v>267</v>
      </c>
      <c r="C2213" s="9">
        <v>7</v>
      </c>
      <c r="D2213" s="9">
        <v>3</v>
      </c>
      <c r="E2213" s="46">
        <v>1</v>
      </c>
      <c r="F2213" s="9">
        <v>1</v>
      </c>
      <c r="G2213" s="9">
        <v>110061</v>
      </c>
      <c r="H2213" s="44" t="str">
        <f t="shared" si="3323"/>
        <v>card_11006_1_3</v>
      </c>
      <c r="I2213" s="9">
        <v>0</v>
      </c>
      <c r="J2213" s="9" t="s">
        <v>269</v>
      </c>
      <c r="K2213" s="9">
        <v>0</v>
      </c>
      <c r="L2213" s="9">
        <v>0</v>
      </c>
      <c r="M2213" s="9" t="s">
        <v>36</v>
      </c>
      <c r="N2213" s="9"/>
      <c r="P2213" t="str">
        <f t="shared" si="3324"/>
        <v>10</v>
      </c>
      <c r="Q2213">
        <v>1</v>
      </c>
      <c r="R2213">
        <v>3</v>
      </c>
      <c r="T2213" s="2"/>
    </row>
    <row r="2214" spans="1:20" ht="14.25">
      <c r="A2214" s="9">
        <f>A2210</f>
        <v>11006</v>
      </c>
      <c r="B2214" s="9" t="str">
        <f>B2210</f>
        <v>钟离眛</v>
      </c>
      <c r="C2214" s="9">
        <v>8</v>
      </c>
      <c r="D2214" s="9">
        <f>D2210</f>
        <v>0</v>
      </c>
      <c r="E2214" s="9">
        <f>E2210</f>
        <v>1</v>
      </c>
      <c r="F2214" s="9">
        <f>F2210</f>
        <v>1</v>
      </c>
      <c r="G2214" s="9">
        <f>G2210</f>
        <v>110061</v>
      </c>
      <c r="H2214" s="44" t="str">
        <f t="shared" si="3323"/>
        <v>card_11006_1_0</v>
      </c>
      <c r="I2214" s="9">
        <f t="shared" ref="I2214:M2214" si="3325">I2210</f>
        <v>0</v>
      </c>
      <c r="J2214" s="9" t="str">
        <f t="shared" si="3325"/>
        <v>11006_zhonglimei_ui.mp3</v>
      </c>
      <c r="K2214" s="9">
        <f t="shared" si="3325"/>
        <v>0</v>
      </c>
      <c r="L2214" s="9">
        <f t="shared" si="3325"/>
        <v>0</v>
      </c>
      <c r="M2214" s="9" t="str">
        <f t="shared" si="3325"/>
        <v>sound_deadnan.mp3</v>
      </c>
      <c r="N2214" s="43">
        <v>0</v>
      </c>
      <c r="P2214" t="str">
        <f t="shared" si="3324"/>
        <v>10</v>
      </c>
      <c r="Q2214">
        <v>1</v>
      </c>
      <c r="R2214">
        <v>0</v>
      </c>
      <c r="T2214" s="2"/>
    </row>
    <row r="2215" spans="1:20" ht="14.25">
      <c r="A2215" s="9">
        <f t="shared" ref="A2215:B2215" si="3326">A2211</f>
        <v>11006</v>
      </c>
      <c r="B2215" s="9" t="str">
        <f t="shared" si="3326"/>
        <v>钟离眛</v>
      </c>
      <c r="C2215" s="9">
        <v>8</v>
      </c>
      <c r="D2215" s="9">
        <f t="shared" ref="D2215:G2215" si="3327">D2211</f>
        <v>1</v>
      </c>
      <c r="E2215" s="9">
        <f t="shared" si="3327"/>
        <v>1</v>
      </c>
      <c r="F2215" s="9">
        <f t="shared" si="3327"/>
        <v>1</v>
      </c>
      <c r="G2215" s="9">
        <f t="shared" si="3327"/>
        <v>110061</v>
      </c>
      <c r="H2215" s="44" t="str">
        <f t="shared" si="3323"/>
        <v>card_11006_1_1</v>
      </c>
      <c r="I2215" s="9">
        <f t="shared" ref="I2215:M2215" si="3328">I2211</f>
        <v>0</v>
      </c>
      <c r="J2215" s="9" t="str">
        <f t="shared" si="3328"/>
        <v>11006_zhonglimei_ui.mp3</v>
      </c>
      <c r="K2215" s="9">
        <f t="shared" si="3328"/>
        <v>0</v>
      </c>
      <c r="L2215" s="9">
        <f t="shared" si="3328"/>
        <v>0</v>
      </c>
      <c r="M2215" s="9" t="str">
        <f t="shared" si="3328"/>
        <v>sound_deadnan.mp3</v>
      </c>
      <c r="N2215" s="43">
        <v>0</v>
      </c>
      <c r="P2215" t="str">
        <f t="shared" si="3324"/>
        <v>10</v>
      </c>
      <c r="Q2215">
        <v>1</v>
      </c>
      <c r="R2215">
        <v>1</v>
      </c>
      <c r="T2215" s="2"/>
    </row>
    <row r="2216" spans="1:20" ht="14.25">
      <c r="A2216" s="9">
        <f t="shared" ref="A2216:B2216" si="3329">A2212</f>
        <v>11006</v>
      </c>
      <c r="B2216" s="9" t="str">
        <f t="shared" si="3329"/>
        <v>钟离眛</v>
      </c>
      <c r="C2216" s="9">
        <v>8</v>
      </c>
      <c r="D2216" s="9">
        <f t="shared" ref="D2216:G2216" si="3330">D2212</f>
        <v>2</v>
      </c>
      <c r="E2216" s="9">
        <f t="shared" si="3330"/>
        <v>1</v>
      </c>
      <c r="F2216" s="9">
        <f t="shared" si="3330"/>
        <v>1</v>
      </c>
      <c r="G2216" s="9">
        <f t="shared" si="3330"/>
        <v>110061</v>
      </c>
      <c r="H2216" s="44" t="str">
        <f t="shared" si="3323"/>
        <v>card_11006_1_2</v>
      </c>
      <c r="I2216" s="9">
        <f t="shared" ref="I2216:M2216" si="3331">I2212</f>
        <v>0</v>
      </c>
      <c r="J2216" s="9" t="str">
        <f t="shared" si="3331"/>
        <v>11006_zhonglimei_ui.mp3</v>
      </c>
      <c r="K2216" s="9">
        <f t="shared" si="3331"/>
        <v>0</v>
      </c>
      <c r="L2216" s="9">
        <f t="shared" si="3331"/>
        <v>0</v>
      </c>
      <c r="M2216" s="9" t="str">
        <f t="shared" si="3331"/>
        <v>sound_deadnan.mp3</v>
      </c>
      <c r="N2216" s="43">
        <v>0</v>
      </c>
      <c r="P2216" t="str">
        <f t="shared" si="3324"/>
        <v>10</v>
      </c>
      <c r="Q2216">
        <v>1</v>
      </c>
      <c r="R2216">
        <v>2</v>
      </c>
      <c r="T2216" s="2"/>
    </row>
    <row r="2217" spans="1:20" ht="14.25">
      <c r="A2217" s="9">
        <f t="shared" ref="A2217:B2217" si="3332">A2213</f>
        <v>11006</v>
      </c>
      <c r="B2217" s="9" t="str">
        <f t="shared" si="3332"/>
        <v>钟离眛</v>
      </c>
      <c r="C2217" s="9">
        <v>8</v>
      </c>
      <c r="D2217" s="9">
        <f t="shared" ref="D2217:G2217" si="3333">D2213</f>
        <v>3</v>
      </c>
      <c r="E2217" s="9">
        <f t="shared" si="3333"/>
        <v>1</v>
      </c>
      <c r="F2217" s="9">
        <f t="shared" si="3333"/>
        <v>1</v>
      </c>
      <c r="G2217" s="9">
        <f t="shared" si="3333"/>
        <v>110061</v>
      </c>
      <c r="H2217" s="44" t="str">
        <f t="shared" si="3323"/>
        <v>card_11006_1_3</v>
      </c>
      <c r="I2217" s="9">
        <f t="shared" ref="I2217:M2217" si="3334">I2213</f>
        <v>0</v>
      </c>
      <c r="J2217" s="9" t="str">
        <f t="shared" si="3334"/>
        <v>11006_zhonglimei_ui.mp3</v>
      </c>
      <c r="K2217" s="9">
        <f t="shared" si="3334"/>
        <v>0</v>
      </c>
      <c r="L2217" s="9">
        <f t="shared" si="3334"/>
        <v>0</v>
      </c>
      <c r="M2217" s="9" t="str">
        <f t="shared" si="3334"/>
        <v>sound_deadnan.mp3</v>
      </c>
      <c r="N2217" s="43">
        <v>0</v>
      </c>
      <c r="P2217" t="str">
        <f t="shared" si="3324"/>
        <v>10</v>
      </c>
      <c r="Q2217">
        <v>1</v>
      </c>
      <c r="R2217">
        <v>3</v>
      </c>
      <c r="T2217" s="2"/>
    </row>
    <row r="2218" spans="1:20" ht="14.25">
      <c r="A2218" s="9">
        <f t="shared" ref="A2218:B2218" si="3335">A2214</f>
        <v>11006</v>
      </c>
      <c r="B2218" s="9" t="str">
        <f t="shared" si="3335"/>
        <v>钟离眛</v>
      </c>
      <c r="C2218" s="9">
        <f>C2214+1</f>
        <v>9</v>
      </c>
      <c r="D2218" s="9">
        <f t="shared" ref="D2218:G2218" si="3336">D2214</f>
        <v>0</v>
      </c>
      <c r="E2218" s="9">
        <f t="shared" si="3336"/>
        <v>1</v>
      </c>
      <c r="F2218" s="9">
        <f t="shared" si="3336"/>
        <v>1</v>
      </c>
      <c r="G2218" s="9">
        <f t="shared" si="3336"/>
        <v>110061</v>
      </c>
      <c r="H2218" s="44" t="str">
        <f t="shared" si="3323"/>
        <v>card_11006_1_0</v>
      </c>
      <c r="I2218" s="9">
        <f t="shared" ref="I2218:M2218" si="3337">I2214</f>
        <v>0</v>
      </c>
      <c r="J2218" s="9" t="str">
        <f t="shared" si="3337"/>
        <v>11006_zhonglimei_ui.mp3</v>
      </c>
      <c r="K2218" s="9">
        <f t="shared" si="3337"/>
        <v>0</v>
      </c>
      <c r="L2218" s="9">
        <f t="shared" si="3337"/>
        <v>0</v>
      </c>
      <c r="M2218" s="9" t="str">
        <f t="shared" si="3337"/>
        <v>sound_deadnan.mp3</v>
      </c>
      <c r="N2218" s="43">
        <v>0</v>
      </c>
      <c r="P2218" t="str">
        <f t="shared" si="3324"/>
        <v>10</v>
      </c>
      <c r="Q2218">
        <v>1</v>
      </c>
      <c r="R2218">
        <v>0</v>
      </c>
      <c r="T2218" s="2"/>
    </row>
    <row r="2219" spans="1:20" ht="14.25">
      <c r="A2219" s="9">
        <f t="shared" ref="A2219:B2219" si="3338">A2215</f>
        <v>11006</v>
      </c>
      <c r="B2219" s="9" t="str">
        <f t="shared" si="3338"/>
        <v>钟离眛</v>
      </c>
      <c r="C2219" s="9">
        <f t="shared" ref="C2219:C2245" si="3339">C2215+1</f>
        <v>9</v>
      </c>
      <c r="D2219" s="9">
        <f t="shared" ref="D2219:G2219" si="3340">D2215</f>
        <v>1</v>
      </c>
      <c r="E2219" s="9">
        <f t="shared" si="3340"/>
        <v>1</v>
      </c>
      <c r="F2219" s="9">
        <f t="shared" si="3340"/>
        <v>1</v>
      </c>
      <c r="G2219" s="9">
        <f t="shared" si="3340"/>
        <v>110061</v>
      </c>
      <c r="H2219" s="44" t="str">
        <f t="shared" si="3323"/>
        <v>card_11006_1_1</v>
      </c>
      <c r="I2219" s="9">
        <f t="shared" ref="I2219:M2219" si="3341">I2215</f>
        <v>0</v>
      </c>
      <c r="J2219" s="9" t="str">
        <f t="shared" si="3341"/>
        <v>11006_zhonglimei_ui.mp3</v>
      </c>
      <c r="K2219" s="9">
        <f t="shared" si="3341"/>
        <v>0</v>
      </c>
      <c r="L2219" s="9">
        <f t="shared" si="3341"/>
        <v>0</v>
      </c>
      <c r="M2219" s="9" t="str">
        <f t="shared" si="3341"/>
        <v>sound_deadnan.mp3</v>
      </c>
      <c r="N2219" s="43">
        <v>0</v>
      </c>
      <c r="P2219" t="str">
        <f t="shared" si="3324"/>
        <v>10</v>
      </c>
      <c r="Q2219">
        <v>1</v>
      </c>
      <c r="R2219">
        <v>1</v>
      </c>
      <c r="T2219" s="2"/>
    </row>
    <row r="2220" spans="1:20" ht="14.25">
      <c r="A2220" s="9">
        <f t="shared" ref="A2220:B2220" si="3342">A2216</f>
        <v>11006</v>
      </c>
      <c r="B2220" s="9" t="str">
        <f t="shared" si="3342"/>
        <v>钟离眛</v>
      </c>
      <c r="C2220" s="9">
        <f t="shared" si="3339"/>
        <v>9</v>
      </c>
      <c r="D2220" s="9">
        <f t="shared" ref="D2220:G2220" si="3343">D2216</f>
        <v>2</v>
      </c>
      <c r="E2220" s="9">
        <f t="shared" si="3343"/>
        <v>1</v>
      </c>
      <c r="F2220" s="9">
        <f t="shared" si="3343"/>
        <v>1</v>
      </c>
      <c r="G2220" s="9">
        <f t="shared" si="3343"/>
        <v>110061</v>
      </c>
      <c r="H2220" s="44" t="str">
        <f t="shared" si="3323"/>
        <v>card_11006_1_2</v>
      </c>
      <c r="I2220" s="9">
        <f t="shared" ref="I2220:M2220" si="3344">I2216</f>
        <v>0</v>
      </c>
      <c r="J2220" s="9" t="str">
        <f t="shared" si="3344"/>
        <v>11006_zhonglimei_ui.mp3</v>
      </c>
      <c r="K2220" s="9">
        <f t="shared" si="3344"/>
        <v>0</v>
      </c>
      <c r="L2220" s="9">
        <f t="shared" si="3344"/>
        <v>0</v>
      </c>
      <c r="M2220" s="9" t="str">
        <f t="shared" si="3344"/>
        <v>sound_deadnan.mp3</v>
      </c>
      <c r="N2220" s="43">
        <v>0</v>
      </c>
      <c r="P2220" t="str">
        <f t="shared" si="3324"/>
        <v>10</v>
      </c>
      <c r="Q2220">
        <v>1</v>
      </c>
      <c r="R2220">
        <v>2</v>
      </c>
      <c r="T2220" s="2"/>
    </row>
    <row r="2221" spans="1:20" ht="14.25">
      <c r="A2221" s="9">
        <f t="shared" ref="A2221:B2221" si="3345">A2217</f>
        <v>11006</v>
      </c>
      <c r="B2221" s="9" t="str">
        <f t="shared" si="3345"/>
        <v>钟离眛</v>
      </c>
      <c r="C2221" s="9">
        <f t="shared" si="3339"/>
        <v>9</v>
      </c>
      <c r="D2221" s="9">
        <f t="shared" ref="D2221:G2221" si="3346">D2217</f>
        <v>3</v>
      </c>
      <c r="E2221" s="9">
        <f t="shared" si="3346"/>
        <v>1</v>
      </c>
      <c r="F2221" s="9">
        <f t="shared" si="3346"/>
        <v>1</v>
      </c>
      <c r="G2221" s="9">
        <f t="shared" si="3346"/>
        <v>110061</v>
      </c>
      <c r="H2221" s="44" t="str">
        <f t="shared" si="3323"/>
        <v>card_11006_1_3</v>
      </c>
      <c r="I2221" s="9">
        <f t="shared" ref="I2221:M2221" si="3347">I2217</f>
        <v>0</v>
      </c>
      <c r="J2221" s="9" t="str">
        <f t="shared" si="3347"/>
        <v>11006_zhonglimei_ui.mp3</v>
      </c>
      <c r="K2221" s="9">
        <f t="shared" si="3347"/>
        <v>0</v>
      </c>
      <c r="L2221" s="9">
        <f t="shared" si="3347"/>
        <v>0</v>
      </c>
      <c r="M2221" s="9" t="str">
        <f t="shared" si="3347"/>
        <v>sound_deadnan.mp3</v>
      </c>
      <c r="N2221" s="43">
        <v>0</v>
      </c>
      <c r="P2221" t="str">
        <f t="shared" si="3324"/>
        <v>10</v>
      </c>
      <c r="Q2221">
        <v>1</v>
      </c>
      <c r="R2221">
        <v>3</v>
      </c>
      <c r="T2221" s="2"/>
    </row>
    <row r="2222" spans="1:20" ht="14.25">
      <c r="A2222" s="9">
        <f t="shared" ref="A2222:B2222" si="3348">A2218</f>
        <v>11006</v>
      </c>
      <c r="B2222" s="9" t="str">
        <f t="shared" si="3348"/>
        <v>钟离眛</v>
      </c>
      <c r="C2222" s="9">
        <f t="shared" si="3339"/>
        <v>10</v>
      </c>
      <c r="D2222" s="9">
        <f t="shared" ref="D2222:G2222" si="3349">D2218</f>
        <v>0</v>
      </c>
      <c r="E2222" s="9">
        <f t="shared" si="3349"/>
        <v>1</v>
      </c>
      <c r="F2222" s="9">
        <f t="shared" si="3349"/>
        <v>1</v>
      </c>
      <c r="G2222" s="9">
        <f t="shared" si="3349"/>
        <v>110061</v>
      </c>
      <c r="H2222" s="44" t="str">
        <f t="shared" si="3323"/>
        <v>card_11006_1_0</v>
      </c>
      <c r="I2222" s="9">
        <f t="shared" ref="I2222:M2222" si="3350">I2218</f>
        <v>0</v>
      </c>
      <c r="J2222" s="9" t="str">
        <f t="shared" si="3350"/>
        <v>11006_zhonglimei_ui.mp3</v>
      </c>
      <c r="K2222" s="9">
        <f t="shared" si="3350"/>
        <v>0</v>
      </c>
      <c r="L2222" s="9">
        <f t="shared" si="3350"/>
        <v>0</v>
      </c>
      <c r="M2222" s="9" t="str">
        <f t="shared" si="3350"/>
        <v>sound_deadnan.mp3</v>
      </c>
      <c r="N2222" s="43">
        <v>0</v>
      </c>
      <c r="P2222" t="str">
        <f t="shared" si="3324"/>
        <v>10</v>
      </c>
      <c r="Q2222">
        <v>1</v>
      </c>
      <c r="R2222">
        <v>0</v>
      </c>
      <c r="T2222" s="2"/>
    </row>
    <row r="2223" spans="1:20" ht="14.25">
      <c r="A2223" s="9">
        <f t="shared" ref="A2223:B2223" si="3351">A2219</f>
        <v>11006</v>
      </c>
      <c r="B2223" s="9" t="str">
        <f t="shared" si="3351"/>
        <v>钟离眛</v>
      </c>
      <c r="C2223" s="9">
        <f t="shared" si="3339"/>
        <v>10</v>
      </c>
      <c r="D2223" s="9">
        <f t="shared" ref="D2223:G2223" si="3352">D2219</f>
        <v>1</v>
      </c>
      <c r="E2223" s="9">
        <f t="shared" si="3352"/>
        <v>1</v>
      </c>
      <c r="F2223" s="9">
        <f t="shared" si="3352"/>
        <v>1</v>
      </c>
      <c r="G2223" s="9">
        <f t="shared" si="3352"/>
        <v>110061</v>
      </c>
      <c r="H2223" s="44" t="str">
        <f t="shared" si="3323"/>
        <v>card_11006_1_1</v>
      </c>
      <c r="I2223" s="9">
        <f t="shared" ref="I2223:M2223" si="3353">I2219</f>
        <v>0</v>
      </c>
      <c r="J2223" s="9" t="str">
        <f t="shared" si="3353"/>
        <v>11006_zhonglimei_ui.mp3</v>
      </c>
      <c r="K2223" s="9">
        <f t="shared" si="3353"/>
        <v>0</v>
      </c>
      <c r="L2223" s="9">
        <f t="shared" si="3353"/>
        <v>0</v>
      </c>
      <c r="M2223" s="9" t="str">
        <f t="shared" si="3353"/>
        <v>sound_deadnan.mp3</v>
      </c>
      <c r="N2223" s="43">
        <v>0</v>
      </c>
      <c r="P2223" t="str">
        <f t="shared" si="3324"/>
        <v>10</v>
      </c>
      <c r="Q2223">
        <v>1</v>
      </c>
      <c r="R2223">
        <v>1</v>
      </c>
      <c r="T2223" s="2"/>
    </row>
    <row r="2224" spans="1:20" ht="14.25">
      <c r="A2224" s="9">
        <f t="shared" ref="A2224:B2224" si="3354">A2220</f>
        <v>11006</v>
      </c>
      <c r="B2224" s="9" t="str">
        <f t="shared" si="3354"/>
        <v>钟离眛</v>
      </c>
      <c r="C2224" s="9">
        <f t="shared" si="3339"/>
        <v>10</v>
      </c>
      <c r="D2224" s="9">
        <f t="shared" ref="D2224:G2224" si="3355">D2220</f>
        <v>2</v>
      </c>
      <c r="E2224" s="9">
        <f t="shared" si="3355"/>
        <v>1</v>
      </c>
      <c r="F2224" s="9">
        <f t="shared" si="3355"/>
        <v>1</v>
      </c>
      <c r="G2224" s="9">
        <f t="shared" si="3355"/>
        <v>110061</v>
      </c>
      <c r="H2224" s="44" t="str">
        <f t="shared" si="3323"/>
        <v>card_11006_1_2</v>
      </c>
      <c r="I2224" s="9">
        <f t="shared" ref="I2224:M2224" si="3356">I2220</f>
        <v>0</v>
      </c>
      <c r="J2224" s="9" t="str">
        <f t="shared" si="3356"/>
        <v>11006_zhonglimei_ui.mp3</v>
      </c>
      <c r="K2224" s="9">
        <f t="shared" si="3356"/>
        <v>0</v>
      </c>
      <c r="L2224" s="9">
        <f t="shared" si="3356"/>
        <v>0</v>
      </c>
      <c r="M2224" s="9" t="str">
        <f t="shared" si="3356"/>
        <v>sound_deadnan.mp3</v>
      </c>
      <c r="N2224" s="43">
        <v>0</v>
      </c>
      <c r="P2224" t="str">
        <f t="shared" si="3324"/>
        <v>10</v>
      </c>
      <c r="Q2224">
        <v>1</v>
      </c>
      <c r="R2224">
        <v>2</v>
      </c>
      <c r="T2224" s="2"/>
    </row>
    <row r="2225" spans="1:20" ht="14.25">
      <c r="A2225" s="9">
        <f t="shared" ref="A2225:B2225" si="3357">A2221</f>
        <v>11006</v>
      </c>
      <c r="B2225" s="9" t="str">
        <f t="shared" si="3357"/>
        <v>钟离眛</v>
      </c>
      <c r="C2225" s="9">
        <f t="shared" si="3339"/>
        <v>10</v>
      </c>
      <c r="D2225" s="9">
        <f t="shared" ref="D2225:G2225" si="3358">D2221</f>
        <v>3</v>
      </c>
      <c r="E2225" s="9">
        <f t="shared" si="3358"/>
        <v>1</v>
      </c>
      <c r="F2225" s="9">
        <f t="shared" si="3358"/>
        <v>1</v>
      </c>
      <c r="G2225" s="9">
        <f t="shared" si="3358"/>
        <v>110061</v>
      </c>
      <c r="H2225" s="44" t="str">
        <f t="shared" si="3323"/>
        <v>card_11006_1_3</v>
      </c>
      <c r="I2225" s="9">
        <f t="shared" ref="I2225:M2225" si="3359">I2221</f>
        <v>0</v>
      </c>
      <c r="J2225" s="9" t="str">
        <f t="shared" si="3359"/>
        <v>11006_zhonglimei_ui.mp3</v>
      </c>
      <c r="K2225" s="9">
        <f t="shared" si="3359"/>
        <v>0</v>
      </c>
      <c r="L2225" s="9">
        <f t="shared" si="3359"/>
        <v>0</v>
      </c>
      <c r="M2225" s="9" t="str">
        <f t="shared" si="3359"/>
        <v>sound_deadnan.mp3</v>
      </c>
      <c r="N2225" s="43">
        <v>0</v>
      </c>
      <c r="P2225" t="str">
        <f t="shared" si="3324"/>
        <v>10</v>
      </c>
      <c r="Q2225">
        <v>1</v>
      </c>
      <c r="R2225">
        <v>3</v>
      </c>
      <c r="T2225" s="2"/>
    </row>
    <row r="2226" spans="1:20" ht="14.25">
      <c r="A2226" s="9">
        <f t="shared" ref="A2226:B2226" si="3360">A2222</f>
        <v>11006</v>
      </c>
      <c r="B2226" s="9" t="str">
        <f t="shared" si="3360"/>
        <v>钟离眛</v>
      </c>
      <c r="C2226" s="9">
        <f t="shared" si="3339"/>
        <v>11</v>
      </c>
      <c r="D2226" s="9">
        <f t="shared" ref="D2226:G2226" si="3361">D2222</f>
        <v>0</v>
      </c>
      <c r="E2226" s="9">
        <f t="shared" si="3361"/>
        <v>1</v>
      </c>
      <c r="F2226" s="9">
        <f t="shared" si="3361"/>
        <v>1</v>
      </c>
      <c r="G2226" s="9">
        <f t="shared" si="3361"/>
        <v>110061</v>
      </c>
      <c r="H2226" s="44" t="str">
        <f t="shared" si="3323"/>
        <v>card_11006_1_0</v>
      </c>
      <c r="I2226" s="9">
        <f t="shared" ref="I2226:M2226" si="3362">I2222</f>
        <v>0</v>
      </c>
      <c r="J2226" s="9" t="str">
        <f t="shared" si="3362"/>
        <v>11006_zhonglimei_ui.mp3</v>
      </c>
      <c r="K2226" s="9">
        <f t="shared" si="3362"/>
        <v>0</v>
      </c>
      <c r="L2226" s="9">
        <f t="shared" si="3362"/>
        <v>0</v>
      </c>
      <c r="M2226" s="9" t="str">
        <f t="shared" si="3362"/>
        <v>sound_deadnan.mp3</v>
      </c>
      <c r="N2226" s="43">
        <v>0</v>
      </c>
      <c r="P2226" t="str">
        <f t="shared" si="3324"/>
        <v>10</v>
      </c>
      <c r="Q2226">
        <v>1</v>
      </c>
      <c r="R2226">
        <v>0</v>
      </c>
      <c r="S2226" s="2">
        <v>561</v>
      </c>
      <c r="T2226" s="2">
        <f>VLOOKUP(B2246,Sheet3!B:C,2,FALSE)</f>
        <v>24</v>
      </c>
    </row>
    <row r="2227" spans="1:20" ht="14.25">
      <c r="A2227" s="9">
        <f t="shared" ref="A2227:B2227" si="3363">A2223</f>
        <v>11006</v>
      </c>
      <c r="B2227" s="9" t="str">
        <f t="shared" si="3363"/>
        <v>钟离眛</v>
      </c>
      <c r="C2227" s="9">
        <f t="shared" si="3339"/>
        <v>11</v>
      </c>
      <c r="D2227" s="9">
        <f t="shared" ref="D2227:G2227" si="3364">D2223</f>
        <v>1</v>
      </c>
      <c r="E2227" s="9">
        <f t="shared" si="3364"/>
        <v>1</v>
      </c>
      <c r="F2227" s="9">
        <f t="shared" si="3364"/>
        <v>1</v>
      </c>
      <c r="G2227" s="9">
        <f t="shared" si="3364"/>
        <v>110061</v>
      </c>
      <c r="H2227" s="44" t="str">
        <f t="shared" si="3323"/>
        <v>card_11006_1_1</v>
      </c>
      <c r="I2227" s="9">
        <f t="shared" ref="I2227:M2227" si="3365">I2223</f>
        <v>0</v>
      </c>
      <c r="J2227" s="9" t="str">
        <f t="shared" si="3365"/>
        <v>11006_zhonglimei_ui.mp3</v>
      </c>
      <c r="K2227" s="9">
        <f t="shared" si="3365"/>
        <v>0</v>
      </c>
      <c r="L2227" s="9">
        <f t="shared" si="3365"/>
        <v>0</v>
      </c>
      <c r="M2227" s="9" t="str">
        <f t="shared" si="3365"/>
        <v>sound_deadnan.mp3</v>
      </c>
      <c r="N2227" s="43">
        <v>0</v>
      </c>
      <c r="P2227" t="str">
        <f t="shared" si="3324"/>
        <v>10</v>
      </c>
      <c r="Q2227">
        <v>1</v>
      </c>
      <c r="R2227">
        <v>1</v>
      </c>
      <c r="S2227" s="2">
        <v>562</v>
      </c>
      <c r="T2227" s="2">
        <f>VLOOKUP(B2247,Sheet3!B:C,2,FALSE)</f>
        <v>24</v>
      </c>
    </row>
    <row r="2228" spans="1:20" ht="14.25">
      <c r="A2228" s="9">
        <f t="shared" ref="A2228:B2228" si="3366">A2224</f>
        <v>11006</v>
      </c>
      <c r="B2228" s="9" t="str">
        <f t="shared" si="3366"/>
        <v>钟离眛</v>
      </c>
      <c r="C2228" s="9">
        <f t="shared" si="3339"/>
        <v>11</v>
      </c>
      <c r="D2228" s="9">
        <f t="shared" ref="D2228:G2228" si="3367">D2224</f>
        <v>2</v>
      </c>
      <c r="E2228" s="9">
        <f t="shared" si="3367"/>
        <v>1</v>
      </c>
      <c r="F2228" s="9">
        <f t="shared" si="3367"/>
        <v>1</v>
      </c>
      <c r="G2228" s="9">
        <f t="shared" si="3367"/>
        <v>110061</v>
      </c>
      <c r="H2228" s="44" t="str">
        <f t="shared" si="3323"/>
        <v>card_11006_1_2</v>
      </c>
      <c r="I2228" s="9">
        <f t="shared" ref="I2228:M2228" si="3368">I2224</f>
        <v>0</v>
      </c>
      <c r="J2228" s="9" t="str">
        <f t="shared" si="3368"/>
        <v>11006_zhonglimei_ui.mp3</v>
      </c>
      <c r="K2228" s="9">
        <f t="shared" si="3368"/>
        <v>0</v>
      </c>
      <c r="L2228" s="9">
        <f t="shared" si="3368"/>
        <v>0</v>
      </c>
      <c r="M2228" s="9" t="str">
        <f t="shared" si="3368"/>
        <v>sound_deadnan.mp3</v>
      </c>
      <c r="N2228" s="43">
        <v>0</v>
      </c>
      <c r="P2228" t="str">
        <f t="shared" si="3324"/>
        <v>10</v>
      </c>
      <c r="Q2228">
        <v>1</v>
      </c>
      <c r="R2228">
        <v>2</v>
      </c>
      <c r="S2228" s="2">
        <v>563</v>
      </c>
      <c r="T2228" s="2">
        <f>VLOOKUP(B2248,Sheet3!B:C,2,FALSE)</f>
        <v>24</v>
      </c>
    </row>
    <row r="2229" spans="1:20" ht="14.25">
      <c r="A2229" s="9">
        <f t="shared" ref="A2229:B2229" si="3369">A2225</f>
        <v>11006</v>
      </c>
      <c r="B2229" s="9" t="str">
        <f t="shared" si="3369"/>
        <v>钟离眛</v>
      </c>
      <c r="C2229" s="9">
        <f t="shared" si="3339"/>
        <v>11</v>
      </c>
      <c r="D2229" s="9">
        <f t="shared" ref="D2229:G2229" si="3370">D2225</f>
        <v>3</v>
      </c>
      <c r="E2229" s="9">
        <f t="shared" si="3370"/>
        <v>1</v>
      </c>
      <c r="F2229" s="9">
        <f t="shared" si="3370"/>
        <v>1</v>
      </c>
      <c r="G2229" s="9">
        <f t="shared" si="3370"/>
        <v>110061</v>
      </c>
      <c r="H2229" s="44" t="str">
        <f t="shared" si="3323"/>
        <v>card_11006_1_3</v>
      </c>
      <c r="I2229" s="9">
        <f t="shared" ref="I2229:M2229" si="3371">I2225</f>
        <v>0</v>
      </c>
      <c r="J2229" s="9" t="str">
        <f t="shared" si="3371"/>
        <v>11006_zhonglimei_ui.mp3</v>
      </c>
      <c r="K2229" s="9">
        <f t="shared" si="3371"/>
        <v>0</v>
      </c>
      <c r="L2229" s="9">
        <f t="shared" si="3371"/>
        <v>0</v>
      </c>
      <c r="M2229" s="9" t="str">
        <f t="shared" si="3371"/>
        <v>sound_deadnan.mp3</v>
      </c>
      <c r="N2229" s="43">
        <v>0</v>
      </c>
      <c r="P2229" t="str">
        <f t="shared" si="3324"/>
        <v>10</v>
      </c>
      <c r="Q2229">
        <v>1</v>
      </c>
      <c r="R2229">
        <v>3</v>
      </c>
      <c r="S2229" s="2">
        <v>564</v>
      </c>
      <c r="T2229" s="2">
        <f>VLOOKUP(B2249,Sheet3!B:C,2,FALSE)</f>
        <v>24</v>
      </c>
    </row>
    <row r="2230" spans="1:20" ht="14.25">
      <c r="A2230" s="9">
        <f t="shared" ref="A2230:B2230" si="3372">A2226</f>
        <v>11006</v>
      </c>
      <c r="B2230" s="9" t="str">
        <f t="shared" si="3372"/>
        <v>钟离眛</v>
      </c>
      <c r="C2230" s="9">
        <f t="shared" si="3339"/>
        <v>12</v>
      </c>
      <c r="D2230" s="9">
        <f t="shared" ref="D2230:G2230" si="3373">D2226</f>
        <v>0</v>
      </c>
      <c r="E2230" s="9">
        <f t="shared" si="3373"/>
        <v>1</v>
      </c>
      <c r="F2230" s="9">
        <f t="shared" si="3373"/>
        <v>1</v>
      </c>
      <c r="G2230" s="9">
        <f t="shared" si="3373"/>
        <v>110061</v>
      </c>
      <c r="H2230" s="44" t="str">
        <f t="shared" si="3323"/>
        <v>card_11006_1_0</v>
      </c>
      <c r="I2230" s="9">
        <f t="shared" ref="I2230:M2230" si="3374">I2226</f>
        <v>0</v>
      </c>
      <c r="J2230" s="9" t="str">
        <f t="shared" si="3374"/>
        <v>11006_zhonglimei_ui.mp3</v>
      </c>
      <c r="K2230" s="9">
        <f t="shared" si="3374"/>
        <v>0</v>
      </c>
      <c r="L2230" s="9">
        <f t="shared" si="3374"/>
        <v>0</v>
      </c>
      <c r="M2230" s="9" t="str">
        <f t="shared" si="3374"/>
        <v>sound_deadnan.mp3</v>
      </c>
      <c r="N2230" s="9"/>
      <c r="P2230" t="str">
        <f t="shared" si="3324"/>
        <v>10</v>
      </c>
      <c r="Q2230">
        <v>1</v>
      </c>
      <c r="R2230">
        <v>0</v>
      </c>
      <c r="S2230" s="2">
        <v>565</v>
      </c>
      <c r="T2230" s="2">
        <f>VLOOKUP(B2250,Sheet3!B:C,2,FALSE)</f>
        <v>24</v>
      </c>
    </row>
    <row r="2231" spans="1:20" ht="14.25">
      <c r="A2231" s="9">
        <f t="shared" ref="A2231:B2231" si="3375">A2227</f>
        <v>11006</v>
      </c>
      <c r="B2231" s="9" t="str">
        <f t="shared" si="3375"/>
        <v>钟离眛</v>
      </c>
      <c r="C2231" s="9">
        <f t="shared" si="3339"/>
        <v>12</v>
      </c>
      <c r="D2231" s="9">
        <f t="shared" ref="D2231:G2231" si="3376">D2227</f>
        <v>1</v>
      </c>
      <c r="E2231" s="9">
        <f t="shared" si="3376"/>
        <v>1</v>
      </c>
      <c r="F2231" s="9">
        <f t="shared" si="3376"/>
        <v>1</v>
      </c>
      <c r="G2231" s="9">
        <f t="shared" si="3376"/>
        <v>110061</v>
      </c>
      <c r="H2231" s="44" t="str">
        <f t="shared" si="3323"/>
        <v>card_11006_1_1</v>
      </c>
      <c r="I2231" s="9">
        <f t="shared" ref="I2231:M2231" si="3377">I2227</f>
        <v>0</v>
      </c>
      <c r="J2231" s="9" t="str">
        <f t="shared" si="3377"/>
        <v>11006_zhonglimei_ui.mp3</v>
      </c>
      <c r="K2231" s="9">
        <f t="shared" si="3377"/>
        <v>0</v>
      </c>
      <c r="L2231" s="9">
        <f t="shared" si="3377"/>
        <v>0</v>
      </c>
      <c r="M2231" s="9" t="str">
        <f t="shared" si="3377"/>
        <v>sound_deadnan.mp3</v>
      </c>
      <c r="N2231" s="9"/>
      <c r="P2231" t="str">
        <f t="shared" si="3324"/>
        <v>10</v>
      </c>
      <c r="Q2231">
        <v>1</v>
      </c>
      <c r="R2231">
        <v>1</v>
      </c>
      <c r="S2231" s="2">
        <v>566</v>
      </c>
      <c r="T2231" s="2">
        <f>VLOOKUP(B2251,Sheet3!B:C,2,FALSE)</f>
        <v>24</v>
      </c>
    </row>
    <row r="2232" spans="1:20" ht="14.25">
      <c r="A2232" s="9">
        <f t="shared" ref="A2232:B2232" si="3378">A2228</f>
        <v>11006</v>
      </c>
      <c r="B2232" s="9" t="str">
        <f t="shared" si="3378"/>
        <v>钟离眛</v>
      </c>
      <c r="C2232" s="9">
        <f t="shared" si="3339"/>
        <v>12</v>
      </c>
      <c r="D2232" s="9">
        <f t="shared" ref="D2232:G2232" si="3379">D2228</f>
        <v>2</v>
      </c>
      <c r="E2232" s="9">
        <f t="shared" si="3379"/>
        <v>1</v>
      </c>
      <c r="F2232" s="9">
        <f t="shared" si="3379"/>
        <v>1</v>
      </c>
      <c r="G2232" s="9">
        <f t="shared" si="3379"/>
        <v>110061</v>
      </c>
      <c r="H2232" s="44" t="str">
        <f t="shared" si="3323"/>
        <v>card_11006_1_2</v>
      </c>
      <c r="I2232" s="9">
        <f t="shared" ref="I2232:M2232" si="3380">I2228</f>
        <v>0</v>
      </c>
      <c r="J2232" s="9" t="str">
        <f t="shared" si="3380"/>
        <v>11006_zhonglimei_ui.mp3</v>
      </c>
      <c r="K2232" s="9">
        <f t="shared" si="3380"/>
        <v>0</v>
      </c>
      <c r="L2232" s="9">
        <f t="shared" si="3380"/>
        <v>0</v>
      </c>
      <c r="M2232" s="9" t="str">
        <f t="shared" si="3380"/>
        <v>sound_deadnan.mp3</v>
      </c>
      <c r="N2232" s="9"/>
      <c r="P2232" t="str">
        <f t="shared" si="3324"/>
        <v>10</v>
      </c>
      <c r="Q2232">
        <v>1</v>
      </c>
      <c r="R2232">
        <v>2</v>
      </c>
      <c r="S2232" s="2">
        <v>567</v>
      </c>
      <c r="T2232" s="2">
        <f>VLOOKUP(B2252,Sheet3!B:C,2,FALSE)</f>
        <v>24</v>
      </c>
    </row>
    <row r="2233" spans="1:20" ht="14.25">
      <c r="A2233" s="9">
        <f t="shared" ref="A2233:B2233" si="3381">A2229</f>
        <v>11006</v>
      </c>
      <c r="B2233" s="9" t="str">
        <f t="shared" si="3381"/>
        <v>钟离眛</v>
      </c>
      <c r="C2233" s="9">
        <f t="shared" si="3339"/>
        <v>12</v>
      </c>
      <c r="D2233" s="9">
        <f t="shared" ref="D2233:G2233" si="3382">D2229</f>
        <v>3</v>
      </c>
      <c r="E2233" s="9">
        <f t="shared" si="3382"/>
        <v>1</v>
      </c>
      <c r="F2233" s="9">
        <f t="shared" si="3382"/>
        <v>1</v>
      </c>
      <c r="G2233" s="9">
        <f t="shared" si="3382"/>
        <v>110061</v>
      </c>
      <c r="H2233" s="44" t="str">
        <f t="shared" si="3323"/>
        <v>card_11006_1_3</v>
      </c>
      <c r="I2233" s="9">
        <f t="shared" ref="I2233:M2233" si="3383">I2229</f>
        <v>0</v>
      </c>
      <c r="J2233" s="9" t="str">
        <f t="shared" si="3383"/>
        <v>11006_zhonglimei_ui.mp3</v>
      </c>
      <c r="K2233" s="9">
        <f t="shared" si="3383"/>
        <v>0</v>
      </c>
      <c r="L2233" s="9">
        <f t="shared" si="3383"/>
        <v>0</v>
      </c>
      <c r="M2233" s="9" t="str">
        <f t="shared" si="3383"/>
        <v>sound_deadnan.mp3</v>
      </c>
      <c r="N2233" s="9"/>
      <c r="P2233" t="str">
        <f t="shared" si="3324"/>
        <v>10</v>
      </c>
      <c r="Q2233">
        <v>1</v>
      </c>
      <c r="R2233">
        <v>3</v>
      </c>
      <c r="S2233" s="2">
        <v>568</v>
      </c>
      <c r="T2233" s="2">
        <f>VLOOKUP(B2253,Sheet3!B:C,2,FALSE)</f>
        <v>24</v>
      </c>
    </row>
    <row r="2234" spans="1:20" ht="14.25">
      <c r="A2234" s="9">
        <f t="shared" ref="A2234:B2234" si="3384">A2230</f>
        <v>11006</v>
      </c>
      <c r="B2234" s="9" t="str">
        <f t="shared" si="3384"/>
        <v>钟离眛</v>
      </c>
      <c r="C2234" s="9">
        <f t="shared" si="3339"/>
        <v>13</v>
      </c>
      <c r="D2234" s="9">
        <f t="shared" ref="D2234:G2234" si="3385">D2230</f>
        <v>0</v>
      </c>
      <c r="E2234" s="9">
        <f t="shared" si="3385"/>
        <v>1</v>
      </c>
      <c r="F2234" s="9">
        <f t="shared" si="3385"/>
        <v>1</v>
      </c>
      <c r="G2234" s="9">
        <f t="shared" si="3385"/>
        <v>110061</v>
      </c>
      <c r="H2234" s="44" t="str">
        <f t="shared" si="3323"/>
        <v>card_11006_1_0</v>
      </c>
      <c r="I2234" s="9">
        <f t="shared" ref="I2234:M2234" si="3386">I2230</f>
        <v>0</v>
      </c>
      <c r="J2234" s="9" t="str">
        <f t="shared" si="3386"/>
        <v>11006_zhonglimei_ui.mp3</v>
      </c>
      <c r="K2234" s="9">
        <f t="shared" si="3386"/>
        <v>0</v>
      </c>
      <c r="L2234" s="9">
        <f t="shared" si="3386"/>
        <v>0</v>
      </c>
      <c r="M2234" s="9" t="str">
        <f t="shared" si="3386"/>
        <v>sound_deadnan.mp3</v>
      </c>
      <c r="N2234" s="9"/>
      <c r="P2234" t="str">
        <f t="shared" si="3324"/>
        <v>10</v>
      </c>
      <c r="Q2234">
        <v>1</v>
      </c>
      <c r="R2234">
        <v>0</v>
      </c>
      <c r="S2234" s="2">
        <v>569</v>
      </c>
      <c r="T2234" s="2">
        <f>VLOOKUP(B2254,Sheet3!B:C,2,FALSE)</f>
        <v>24</v>
      </c>
    </row>
    <row r="2235" spans="1:20" ht="14.25">
      <c r="A2235" s="9">
        <f t="shared" ref="A2235:B2235" si="3387">A2231</f>
        <v>11006</v>
      </c>
      <c r="B2235" s="9" t="str">
        <f t="shared" si="3387"/>
        <v>钟离眛</v>
      </c>
      <c r="C2235" s="9">
        <f t="shared" si="3339"/>
        <v>13</v>
      </c>
      <c r="D2235" s="9">
        <f t="shared" ref="D2235:G2235" si="3388">D2231</f>
        <v>1</v>
      </c>
      <c r="E2235" s="9">
        <f t="shared" si="3388"/>
        <v>1</v>
      </c>
      <c r="F2235" s="9">
        <f t="shared" si="3388"/>
        <v>1</v>
      </c>
      <c r="G2235" s="9">
        <f t="shared" si="3388"/>
        <v>110061</v>
      </c>
      <c r="H2235" s="44" t="str">
        <f t="shared" si="3323"/>
        <v>card_11006_1_1</v>
      </c>
      <c r="I2235" s="9">
        <f t="shared" ref="I2235:M2235" si="3389">I2231</f>
        <v>0</v>
      </c>
      <c r="J2235" s="9" t="str">
        <f t="shared" si="3389"/>
        <v>11006_zhonglimei_ui.mp3</v>
      </c>
      <c r="K2235" s="9">
        <f t="shared" si="3389"/>
        <v>0</v>
      </c>
      <c r="L2235" s="9">
        <f t="shared" si="3389"/>
        <v>0</v>
      </c>
      <c r="M2235" s="9" t="str">
        <f t="shared" si="3389"/>
        <v>sound_deadnan.mp3</v>
      </c>
      <c r="N2235" s="9"/>
      <c r="P2235" t="str">
        <f t="shared" si="3324"/>
        <v>10</v>
      </c>
      <c r="Q2235">
        <v>1</v>
      </c>
      <c r="R2235">
        <v>1</v>
      </c>
      <c r="S2235" s="2">
        <v>570</v>
      </c>
      <c r="T2235" s="2">
        <f>VLOOKUP(B2255,Sheet3!B:C,2,FALSE)</f>
        <v>24</v>
      </c>
    </row>
    <row r="2236" spans="1:20" ht="14.25">
      <c r="A2236" s="9">
        <f t="shared" ref="A2236:B2236" si="3390">A2232</f>
        <v>11006</v>
      </c>
      <c r="B2236" s="9" t="str">
        <f t="shared" si="3390"/>
        <v>钟离眛</v>
      </c>
      <c r="C2236" s="9">
        <f t="shared" si="3339"/>
        <v>13</v>
      </c>
      <c r="D2236" s="9">
        <f t="shared" ref="D2236:G2236" si="3391">D2232</f>
        <v>2</v>
      </c>
      <c r="E2236" s="9">
        <f t="shared" si="3391"/>
        <v>1</v>
      </c>
      <c r="F2236" s="9">
        <f t="shared" si="3391"/>
        <v>1</v>
      </c>
      <c r="G2236" s="9">
        <f t="shared" si="3391"/>
        <v>110061</v>
      </c>
      <c r="H2236" s="44" t="str">
        <f t="shared" si="3323"/>
        <v>card_11006_1_2</v>
      </c>
      <c r="I2236" s="9">
        <f t="shared" ref="I2236:M2236" si="3392">I2232</f>
        <v>0</v>
      </c>
      <c r="J2236" s="9" t="str">
        <f t="shared" si="3392"/>
        <v>11006_zhonglimei_ui.mp3</v>
      </c>
      <c r="K2236" s="9">
        <f t="shared" si="3392"/>
        <v>0</v>
      </c>
      <c r="L2236" s="9">
        <f t="shared" si="3392"/>
        <v>0</v>
      </c>
      <c r="M2236" s="9" t="str">
        <f t="shared" si="3392"/>
        <v>sound_deadnan.mp3</v>
      </c>
      <c r="N2236" s="9"/>
      <c r="P2236" t="str">
        <f t="shared" si="3324"/>
        <v>10</v>
      </c>
      <c r="Q2236">
        <v>1</v>
      </c>
      <c r="R2236">
        <v>2</v>
      </c>
      <c r="S2236" s="2">
        <v>571</v>
      </c>
      <c r="T2236" s="2">
        <f>VLOOKUP(B2256,Sheet3!B:C,2,FALSE)</f>
        <v>24</v>
      </c>
    </row>
    <row r="2237" spans="1:20" ht="14.25">
      <c r="A2237" s="9">
        <f t="shared" ref="A2237:B2237" si="3393">A2233</f>
        <v>11006</v>
      </c>
      <c r="B2237" s="9" t="str">
        <f t="shared" si="3393"/>
        <v>钟离眛</v>
      </c>
      <c r="C2237" s="9">
        <f t="shared" si="3339"/>
        <v>13</v>
      </c>
      <c r="D2237" s="9">
        <f t="shared" ref="D2237:G2237" si="3394">D2233</f>
        <v>3</v>
      </c>
      <c r="E2237" s="9">
        <f t="shared" si="3394"/>
        <v>1</v>
      </c>
      <c r="F2237" s="9">
        <f t="shared" si="3394"/>
        <v>1</v>
      </c>
      <c r="G2237" s="9">
        <f t="shared" si="3394"/>
        <v>110061</v>
      </c>
      <c r="H2237" s="44" t="str">
        <f t="shared" si="3323"/>
        <v>card_11006_1_3</v>
      </c>
      <c r="I2237" s="9">
        <f t="shared" ref="I2237:M2237" si="3395">I2233</f>
        <v>0</v>
      </c>
      <c r="J2237" s="9" t="str">
        <f t="shared" si="3395"/>
        <v>11006_zhonglimei_ui.mp3</v>
      </c>
      <c r="K2237" s="9">
        <f t="shared" si="3395"/>
        <v>0</v>
      </c>
      <c r="L2237" s="9">
        <f t="shared" si="3395"/>
        <v>0</v>
      </c>
      <c r="M2237" s="9" t="str">
        <f t="shared" si="3395"/>
        <v>sound_deadnan.mp3</v>
      </c>
      <c r="N2237" s="9"/>
      <c r="P2237" t="str">
        <f t="shared" si="3324"/>
        <v>10</v>
      </c>
      <c r="Q2237">
        <v>1</v>
      </c>
      <c r="R2237">
        <v>3</v>
      </c>
      <c r="S2237" s="2">
        <v>572</v>
      </c>
      <c r="T2237" s="2">
        <f>VLOOKUP(B2257,Sheet3!B:C,2,FALSE)</f>
        <v>24</v>
      </c>
    </row>
    <row r="2238" spans="1:20" ht="14.25">
      <c r="A2238" s="9">
        <f t="shared" ref="A2238:B2238" si="3396">A2234</f>
        <v>11006</v>
      </c>
      <c r="B2238" s="9" t="str">
        <f t="shared" si="3396"/>
        <v>钟离眛</v>
      </c>
      <c r="C2238" s="9">
        <f t="shared" si="3339"/>
        <v>14</v>
      </c>
      <c r="D2238" s="9">
        <f t="shared" ref="D2238:G2238" si="3397">D2234</f>
        <v>0</v>
      </c>
      <c r="E2238" s="9">
        <f t="shared" si="3397"/>
        <v>1</v>
      </c>
      <c r="F2238" s="9">
        <f t="shared" si="3397"/>
        <v>1</v>
      </c>
      <c r="G2238" s="9">
        <f t="shared" si="3397"/>
        <v>110061</v>
      </c>
      <c r="H2238" s="44" t="str">
        <f t="shared" si="3323"/>
        <v>card_11006_1_0</v>
      </c>
      <c r="I2238" s="9">
        <f t="shared" ref="I2238:M2238" si="3398">I2234</f>
        <v>0</v>
      </c>
      <c r="J2238" s="9" t="str">
        <f t="shared" si="3398"/>
        <v>11006_zhonglimei_ui.mp3</v>
      </c>
      <c r="K2238" s="9">
        <f t="shared" si="3398"/>
        <v>0</v>
      </c>
      <c r="L2238" s="9">
        <f t="shared" si="3398"/>
        <v>0</v>
      </c>
      <c r="M2238" s="9" t="str">
        <f t="shared" si="3398"/>
        <v>sound_deadnan.mp3</v>
      </c>
      <c r="N2238" s="9"/>
      <c r="P2238" t="str">
        <f t="shared" si="3324"/>
        <v>10</v>
      </c>
      <c r="Q2238">
        <v>1</v>
      </c>
      <c r="R2238">
        <v>0</v>
      </c>
      <c r="S2238" s="2">
        <v>573</v>
      </c>
      <c r="T2238" s="2">
        <f>VLOOKUP(B2258,Sheet3!B:C,2,FALSE)</f>
        <v>24</v>
      </c>
    </row>
    <row r="2239" spans="1:20" ht="14.25">
      <c r="A2239" s="9">
        <f t="shared" ref="A2239:B2239" si="3399">A2235</f>
        <v>11006</v>
      </c>
      <c r="B2239" s="9" t="str">
        <f t="shared" si="3399"/>
        <v>钟离眛</v>
      </c>
      <c r="C2239" s="9">
        <f t="shared" si="3339"/>
        <v>14</v>
      </c>
      <c r="D2239" s="9">
        <f t="shared" ref="D2239:G2239" si="3400">D2235</f>
        <v>1</v>
      </c>
      <c r="E2239" s="9">
        <f t="shared" si="3400"/>
        <v>1</v>
      </c>
      <c r="F2239" s="9">
        <f t="shared" si="3400"/>
        <v>1</v>
      </c>
      <c r="G2239" s="9">
        <f t="shared" si="3400"/>
        <v>110061</v>
      </c>
      <c r="H2239" s="44" t="str">
        <f t="shared" si="3323"/>
        <v>card_11006_1_1</v>
      </c>
      <c r="I2239" s="9">
        <f t="shared" ref="I2239:M2239" si="3401">I2235</f>
        <v>0</v>
      </c>
      <c r="J2239" s="9" t="str">
        <f t="shared" si="3401"/>
        <v>11006_zhonglimei_ui.mp3</v>
      </c>
      <c r="K2239" s="9">
        <f t="shared" si="3401"/>
        <v>0</v>
      </c>
      <c r="L2239" s="9">
        <f t="shared" si="3401"/>
        <v>0</v>
      </c>
      <c r="M2239" s="9" t="str">
        <f t="shared" si="3401"/>
        <v>sound_deadnan.mp3</v>
      </c>
      <c r="N2239" s="9"/>
      <c r="P2239" t="str">
        <f t="shared" si="3324"/>
        <v>10</v>
      </c>
      <c r="Q2239">
        <v>1</v>
      </c>
      <c r="R2239">
        <v>1</v>
      </c>
      <c r="S2239" s="2">
        <v>574</v>
      </c>
      <c r="T2239" s="2">
        <f>VLOOKUP(B2259,Sheet3!B:C,2,FALSE)</f>
        <v>24</v>
      </c>
    </row>
    <row r="2240" spans="1:20" ht="14.25">
      <c r="A2240" s="9">
        <f t="shared" ref="A2240:B2240" si="3402">A2236</f>
        <v>11006</v>
      </c>
      <c r="B2240" s="9" t="str">
        <f t="shared" si="3402"/>
        <v>钟离眛</v>
      </c>
      <c r="C2240" s="9">
        <f t="shared" si="3339"/>
        <v>14</v>
      </c>
      <c r="D2240" s="9">
        <f t="shared" ref="D2240:G2240" si="3403">D2236</f>
        <v>2</v>
      </c>
      <c r="E2240" s="9">
        <f t="shared" si="3403"/>
        <v>1</v>
      </c>
      <c r="F2240" s="9">
        <f t="shared" si="3403"/>
        <v>1</v>
      </c>
      <c r="G2240" s="9">
        <f t="shared" si="3403"/>
        <v>110061</v>
      </c>
      <c r="H2240" s="44" t="str">
        <f t="shared" si="3323"/>
        <v>card_11006_1_2</v>
      </c>
      <c r="I2240" s="9">
        <f t="shared" ref="I2240:M2240" si="3404">I2236</f>
        <v>0</v>
      </c>
      <c r="J2240" s="9" t="str">
        <f t="shared" si="3404"/>
        <v>11006_zhonglimei_ui.mp3</v>
      </c>
      <c r="K2240" s="9">
        <f t="shared" si="3404"/>
        <v>0</v>
      </c>
      <c r="L2240" s="9">
        <f t="shared" si="3404"/>
        <v>0</v>
      </c>
      <c r="M2240" s="9" t="str">
        <f t="shared" si="3404"/>
        <v>sound_deadnan.mp3</v>
      </c>
      <c r="N2240" s="9"/>
      <c r="P2240" t="str">
        <f t="shared" si="3324"/>
        <v>10</v>
      </c>
      <c r="Q2240">
        <v>1</v>
      </c>
      <c r="R2240">
        <v>2</v>
      </c>
      <c r="S2240" s="2">
        <v>575</v>
      </c>
      <c r="T2240" s="2">
        <f>VLOOKUP(B2260,Sheet3!B:C,2,FALSE)</f>
        <v>24</v>
      </c>
    </row>
    <row r="2241" spans="1:22" ht="14.25">
      <c r="A2241" s="9">
        <f t="shared" ref="A2241:B2241" si="3405">A2237</f>
        <v>11006</v>
      </c>
      <c r="B2241" s="9" t="str">
        <f t="shared" si="3405"/>
        <v>钟离眛</v>
      </c>
      <c r="C2241" s="9">
        <f t="shared" si="3339"/>
        <v>14</v>
      </c>
      <c r="D2241" s="9">
        <f t="shared" ref="D2241:G2241" si="3406">D2237</f>
        <v>3</v>
      </c>
      <c r="E2241" s="9">
        <f t="shared" si="3406"/>
        <v>1</v>
      </c>
      <c r="F2241" s="9">
        <f t="shared" si="3406"/>
        <v>1</v>
      </c>
      <c r="G2241" s="9">
        <f t="shared" si="3406"/>
        <v>110061</v>
      </c>
      <c r="H2241" s="44" t="str">
        <f t="shared" si="3323"/>
        <v>card_11006_1_3</v>
      </c>
      <c r="I2241" s="9">
        <f t="shared" ref="I2241:M2241" si="3407">I2237</f>
        <v>0</v>
      </c>
      <c r="J2241" s="9" t="str">
        <f t="shared" si="3407"/>
        <v>11006_zhonglimei_ui.mp3</v>
      </c>
      <c r="K2241" s="9">
        <f t="shared" si="3407"/>
        <v>0</v>
      </c>
      <c r="L2241" s="9">
        <f t="shared" si="3407"/>
        <v>0</v>
      </c>
      <c r="M2241" s="9" t="str">
        <f t="shared" si="3407"/>
        <v>sound_deadnan.mp3</v>
      </c>
      <c r="N2241" s="9"/>
      <c r="P2241" t="str">
        <f t="shared" si="3324"/>
        <v>10</v>
      </c>
      <c r="Q2241">
        <v>1</v>
      </c>
      <c r="R2241">
        <v>3</v>
      </c>
      <c r="S2241" s="2">
        <v>576</v>
      </c>
      <c r="T2241" s="2">
        <f>VLOOKUP(B2261,Sheet3!B:C,2,FALSE)</f>
        <v>24</v>
      </c>
    </row>
    <row r="2242" spans="1:22" ht="14.25">
      <c r="A2242" s="9">
        <f t="shared" ref="A2242:B2242" si="3408">A2238</f>
        <v>11006</v>
      </c>
      <c r="B2242" s="9" t="str">
        <f t="shared" si="3408"/>
        <v>钟离眛</v>
      </c>
      <c r="C2242" s="9">
        <f t="shared" si="3339"/>
        <v>15</v>
      </c>
      <c r="D2242" s="9">
        <f t="shared" ref="D2242:G2242" si="3409">D2238</f>
        <v>0</v>
      </c>
      <c r="E2242" s="9">
        <f t="shared" si="3409"/>
        <v>1</v>
      </c>
      <c r="F2242" s="9">
        <f t="shared" si="3409"/>
        <v>1</v>
      </c>
      <c r="G2242" s="9">
        <f t="shared" si="3409"/>
        <v>110061</v>
      </c>
      <c r="H2242" s="44" t="str">
        <f t="shared" si="3323"/>
        <v>card_11006_1_0</v>
      </c>
      <c r="I2242" s="9">
        <f t="shared" ref="I2242:M2242" si="3410">I2238</f>
        <v>0</v>
      </c>
      <c r="J2242" s="9" t="str">
        <f t="shared" si="3410"/>
        <v>11006_zhonglimei_ui.mp3</v>
      </c>
      <c r="K2242" s="9">
        <f t="shared" si="3410"/>
        <v>0</v>
      </c>
      <c r="L2242" s="9">
        <f t="shared" si="3410"/>
        <v>0</v>
      </c>
      <c r="M2242" s="9" t="str">
        <f t="shared" si="3410"/>
        <v>sound_deadnan.mp3</v>
      </c>
      <c r="N2242" s="9"/>
      <c r="P2242" t="str">
        <f t="shared" si="3324"/>
        <v>10</v>
      </c>
      <c r="Q2242">
        <v>1</v>
      </c>
      <c r="R2242">
        <v>0</v>
      </c>
      <c r="T2242" s="2">
        <f>VLOOKUP(B2262,Sheet3!B:C,2,FALSE)</f>
        <v>24</v>
      </c>
      <c r="U2242">
        <f t="shared" ref="U2242:U2257" si="3411">G2262</f>
        <v>110081</v>
      </c>
      <c r="V2242" t="str">
        <f t="shared" ref="V2242:V2257" si="3412">H2262</f>
        <v>card_11008_1_0</v>
      </c>
    </row>
    <row r="2243" spans="1:22" ht="14.25">
      <c r="A2243" s="9">
        <f t="shared" ref="A2243:B2243" si="3413">A2239</f>
        <v>11006</v>
      </c>
      <c r="B2243" s="9" t="str">
        <f t="shared" si="3413"/>
        <v>钟离眛</v>
      </c>
      <c r="C2243" s="9">
        <f t="shared" si="3339"/>
        <v>15</v>
      </c>
      <c r="D2243" s="9">
        <f t="shared" ref="D2243:G2243" si="3414">D2239</f>
        <v>1</v>
      </c>
      <c r="E2243" s="9">
        <f t="shared" si="3414"/>
        <v>1</v>
      </c>
      <c r="F2243" s="9">
        <f t="shared" si="3414"/>
        <v>1</v>
      </c>
      <c r="G2243" s="9">
        <f t="shared" si="3414"/>
        <v>110061</v>
      </c>
      <c r="H2243" s="44" t="str">
        <f t="shared" si="3323"/>
        <v>card_11006_1_1</v>
      </c>
      <c r="I2243" s="9">
        <f t="shared" ref="I2243:M2243" si="3415">I2239</f>
        <v>0</v>
      </c>
      <c r="J2243" s="9" t="str">
        <f t="shared" si="3415"/>
        <v>11006_zhonglimei_ui.mp3</v>
      </c>
      <c r="K2243" s="9">
        <f t="shared" si="3415"/>
        <v>0</v>
      </c>
      <c r="L2243" s="9">
        <f t="shared" si="3415"/>
        <v>0</v>
      </c>
      <c r="M2243" s="9" t="str">
        <f t="shared" si="3415"/>
        <v>sound_deadnan.mp3</v>
      </c>
      <c r="N2243" s="9"/>
      <c r="P2243" t="str">
        <f t="shared" si="3324"/>
        <v>10</v>
      </c>
      <c r="Q2243">
        <v>1</v>
      </c>
      <c r="R2243">
        <v>1</v>
      </c>
      <c r="T2243" s="2">
        <f>VLOOKUP(B2263,Sheet3!B:C,2,FALSE)</f>
        <v>24</v>
      </c>
      <c r="U2243">
        <f t="shared" si="3411"/>
        <v>110081</v>
      </c>
      <c r="V2243" t="str">
        <f t="shared" si="3412"/>
        <v>card_11008_1_1</v>
      </c>
    </row>
    <row r="2244" spans="1:22" ht="14.25">
      <c r="A2244" s="9">
        <f t="shared" ref="A2244:B2244" si="3416">A2240</f>
        <v>11006</v>
      </c>
      <c r="B2244" s="9" t="str">
        <f t="shared" si="3416"/>
        <v>钟离眛</v>
      </c>
      <c r="C2244" s="9">
        <f t="shared" si="3339"/>
        <v>15</v>
      </c>
      <c r="D2244" s="9">
        <f t="shared" ref="D2244:G2244" si="3417">D2240</f>
        <v>2</v>
      </c>
      <c r="E2244" s="9">
        <f t="shared" si="3417"/>
        <v>1</v>
      </c>
      <c r="F2244" s="9">
        <f t="shared" si="3417"/>
        <v>1</v>
      </c>
      <c r="G2244" s="9">
        <f t="shared" si="3417"/>
        <v>110061</v>
      </c>
      <c r="H2244" s="44" t="str">
        <f t="shared" si="3323"/>
        <v>card_11006_1_2</v>
      </c>
      <c r="I2244" s="9">
        <f t="shared" ref="I2244:M2244" si="3418">I2240</f>
        <v>0</v>
      </c>
      <c r="J2244" s="9" t="str">
        <f t="shared" si="3418"/>
        <v>11006_zhonglimei_ui.mp3</v>
      </c>
      <c r="K2244" s="9">
        <f t="shared" si="3418"/>
        <v>0</v>
      </c>
      <c r="L2244" s="9">
        <f t="shared" si="3418"/>
        <v>0</v>
      </c>
      <c r="M2244" s="9" t="str">
        <f t="shared" si="3418"/>
        <v>sound_deadnan.mp3</v>
      </c>
      <c r="N2244" s="9"/>
      <c r="P2244" t="str">
        <f t="shared" si="3324"/>
        <v>10</v>
      </c>
      <c r="Q2244">
        <v>1</v>
      </c>
      <c r="R2244">
        <v>2</v>
      </c>
      <c r="T2244" s="2">
        <f>VLOOKUP(B2264,Sheet3!B:C,2,FALSE)</f>
        <v>24</v>
      </c>
      <c r="U2244">
        <f t="shared" si="3411"/>
        <v>110081</v>
      </c>
      <c r="V2244" t="str">
        <f t="shared" si="3412"/>
        <v>card_11008_1_2</v>
      </c>
    </row>
    <row r="2245" spans="1:22" ht="14.25">
      <c r="A2245" s="9">
        <f t="shared" ref="A2245:B2245" si="3419">A2241</f>
        <v>11006</v>
      </c>
      <c r="B2245" s="9" t="str">
        <f t="shared" si="3419"/>
        <v>钟离眛</v>
      </c>
      <c r="C2245" s="9">
        <f t="shared" si="3339"/>
        <v>15</v>
      </c>
      <c r="D2245" s="9">
        <f t="shared" ref="D2245:G2245" si="3420">D2241</f>
        <v>3</v>
      </c>
      <c r="E2245" s="9">
        <f t="shared" si="3420"/>
        <v>1</v>
      </c>
      <c r="F2245" s="9">
        <f t="shared" si="3420"/>
        <v>1</v>
      </c>
      <c r="G2245" s="9">
        <f t="shared" si="3420"/>
        <v>110061</v>
      </c>
      <c r="H2245" s="44" t="str">
        <f t="shared" si="3323"/>
        <v>card_11006_1_3</v>
      </c>
      <c r="I2245" s="9">
        <f t="shared" ref="I2245:M2245" si="3421">I2241</f>
        <v>0</v>
      </c>
      <c r="J2245" s="9" t="str">
        <f t="shared" si="3421"/>
        <v>11006_zhonglimei_ui.mp3</v>
      </c>
      <c r="K2245" s="9">
        <f t="shared" si="3421"/>
        <v>0</v>
      </c>
      <c r="L2245" s="9">
        <f t="shared" si="3421"/>
        <v>0</v>
      </c>
      <c r="M2245" s="9" t="str">
        <f t="shared" si="3421"/>
        <v>sound_deadnan.mp3</v>
      </c>
      <c r="N2245" s="9"/>
      <c r="P2245" t="str">
        <f t="shared" si="3324"/>
        <v>10</v>
      </c>
      <c r="Q2245">
        <v>1</v>
      </c>
      <c r="R2245">
        <v>3</v>
      </c>
      <c r="T2245" s="2">
        <f>VLOOKUP(B2265,Sheet3!B:C,2,FALSE)</f>
        <v>24</v>
      </c>
      <c r="U2245">
        <f t="shared" si="3411"/>
        <v>110081</v>
      </c>
      <c r="V2245" t="str">
        <f t="shared" si="3412"/>
        <v>card_11008_1_3</v>
      </c>
    </row>
    <row r="2246" spans="1:22" ht="17.25">
      <c r="A2246" s="9">
        <v>11008</v>
      </c>
      <c r="B2246" s="53" t="s">
        <v>273</v>
      </c>
      <c r="C2246" s="9">
        <v>0</v>
      </c>
      <c r="D2246" s="9">
        <v>0</v>
      </c>
      <c r="E2246" s="42">
        <v>2</v>
      </c>
      <c r="F2246" s="48">
        <v>1</v>
      </c>
      <c r="G2246" s="42">
        <v>110081</v>
      </c>
      <c r="H2246" s="44" t="str">
        <f t="shared" si="3323"/>
        <v>card_11008_1_0</v>
      </c>
      <c r="I2246" s="43">
        <v>0</v>
      </c>
      <c r="J2246" s="45" t="s">
        <v>275</v>
      </c>
      <c r="K2246" s="45">
        <v>0</v>
      </c>
      <c r="L2246" s="43">
        <v>0</v>
      </c>
      <c r="M2246" s="42" t="s">
        <v>58</v>
      </c>
      <c r="N2246" s="9"/>
      <c r="P2246" t="str">
        <f t="shared" si="3324"/>
        <v>10</v>
      </c>
      <c r="Q2246">
        <v>1</v>
      </c>
      <c r="R2246">
        <v>0</v>
      </c>
      <c r="T2246" s="2">
        <f>VLOOKUP(B2266,Sheet3!B:C,2,FALSE)</f>
        <v>24</v>
      </c>
      <c r="U2246">
        <f t="shared" si="3411"/>
        <v>110081</v>
      </c>
      <c r="V2246" t="str">
        <f t="shared" si="3412"/>
        <v>card_11008_1_0</v>
      </c>
    </row>
    <row r="2247" spans="1:22" ht="17.25">
      <c r="A2247" s="9">
        <v>11008</v>
      </c>
      <c r="B2247" s="53" t="s">
        <v>273</v>
      </c>
      <c r="C2247" s="9">
        <v>0</v>
      </c>
      <c r="D2247" s="9">
        <v>1</v>
      </c>
      <c r="E2247" s="42">
        <v>2</v>
      </c>
      <c r="F2247" s="48">
        <v>1</v>
      </c>
      <c r="G2247" s="42">
        <v>110081</v>
      </c>
      <c r="H2247" s="44" t="str">
        <f t="shared" ref="H2247:H2309" si="3422">"card_"&amp;A2247&amp;"_"&amp;Q2247&amp;"_"&amp;R2247</f>
        <v>card_11008_1_1</v>
      </c>
      <c r="I2247" s="43">
        <v>0</v>
      </c>
      <c r="J2247" s="45" t="s">
        <v>275</v>
      </c>
      <c r="K2247" s="45">
        <v>0</v>
      </c>
      <c r="L2247" s="43">
        <v>0</v>
      </c>
      <c r="M2247" s="42" t="s">
        <v>58</v>
      </c>
      <c r="N2247" s="9"/>
      <c r="P2247" t="str">
        <f t="shared" si="3324"/>
        <v>10</v>
      </c>
      <c r="Q2247">
        <v>1</v>
      </c>
      <c r="R2247">
        <v>1</v>
      </c>
      <c r="T2247" s="2">
        <f>VLOOKUP(B2267,Sheet3!B:C,2,FALSE)</f>
        <v>24</v>
      </c>
      <c r="U2247">
        <f t="shared" si="3411"/>
        <v>110081</v>
      </c>
      <c r="V2247" t="str">
        <f t="shared" si="3412"/>
        <v>card_11008_1_1</v>
      </c>
    </row>
    <row r="2248" spans="1:22" ht="17.25">
      <c r="A2248" s="9">
        <v>11008</v>
      </c>
      <c r="B2248" s="53" t="s">
        <v>273</v>
      </c>
      <c r="C2248" s="9">
        <v>0</v>
      </c>
      <c r="D2248" s="9">
        <v>2</v>
      </c>
      <c r="E2248" s="42">
        <v>2</v>
      </c>
      <c r="F2248" s="48">
        <v>1</v>
      </c>
      <c r="G2248" s="42">
        <v>110081</v>
      </c>
      <c r="H2248" s="44" t="str">
        <f t="shared" si="3422"/>
        <v>card_11008_1_2</v>
      </c>
      <c r="I2248" s="43">
        <v>0</v>
      </c>
      <c r="J2248" s="45" t="s">
        <v>275</v>
      </c>
      <c r="K2248" s="45">
        <v>0</v>
      </c>
      <c r="L2248" s="43">
        <v>0</v>
      </c>
      <c r="M2248" s="42" t="s">
        <v>58</v>
      </c>
      <c r="N2248" s="9"/>
      <c r="P2248" t="str">
        <f t="shared" ref="P2248:P2311" si="3423">MIDB(A2248,2,2)</f>
        <v>10</v>
      </c>
      <c r="Q2248">
        <v>1</v>
      </c>
      <c r="R2248">
        <v>2</v>
      </c>
      <c r="T2248" s="2">
        <f>VLOOKUP(B2268,Sheet3!B:C,2,FALSE)</f>
        <v>24</v>
      </c>
      <c r="U2248">
        <f t="shared" si="3411"/>
        <v>110081</v>
      </c>
      <c r="V2248" t="str">
        <f t="shared" si="3412"/>
        <v>card_11008_1_2</v>
      </c>
    </row>
    <row r="2249" spans="1:22" ht="17.25">
      <c r="A2249" s="9">
        <v>11008</v>
      </c>
      <c r="B2249" s="53" t="s">
        <v>273</v>
      </c>
      <c r="C2249" s="9">
        <v>0</v>
      </c>
      <c r="D2249" s="9">
        <v>3</v>
      </c>
      <c r="E2249" s="42">
        <v>2</v>
      </c>
      <c r="F2249" s="48">
        <v>1</v>
      </c>
      <c r="G2249" s="42">
        <v>110081</v>
      </c>
      <c r="H2249" s="44" t="str">
        <f t="shared" si="3422"/>
        <v>card_11008_1_3</v>
      </c>
      <c r="I2249" s="43">
        <v>0</v>
      </c>
      <c r="J2249" s="45" t="s">
        <v>275</v>
      </c>
      <c r="K2249" s="45">
        <v>0</v>
      </c>
      <c r="L2249" s="43">
        <v>0</v>
      </c>
      <c r="M2249" s="42" t="s">
        <v>58</v>
      </c>
      <c r="N2249" s="9"/>
      <c r="P2249" t="str">
        <f t="shared" si="3423"/>
        <v>10</v>
      </c>
      <c r="Q2249">
        <v>1</v>
      </c>
      <c r="R2249">
        <v>3</v>
      </c>
      <c r="T2249" s="2">
        <f>VLOOKUP(B2269,Sheet3!B:C,2,FALSE)</f>
        <v>24</v>
      </c>
      <c r="U2249">
        <f t="shared" si="3411"/>
        <v>110081</v>
      </c>
      <c r="V2249" t="str">
        <f t="shared" si="3412"/>
        <v>card_11008_1_3</v>
      </c>
    </row>
    <row r="2250" spans="1:22" ht="17.25">
      <c r="A2250" s="9">
        <v>11008</v>
      </c>
      <c r="B2250" s="53" t="s">
        <v>273</v>
      </c>
      <c r="C2250" s="9">
        <v>1</v>
      </c>
      <c r="D2250" s="9">
        <v>0</v>
      </c>
      <c r="E2250" s="42">
        <v>2</v>
      </c>
      <c r="F2250" s="48">
        <v>1</v>
      </c>
      <c r="G2250" s="42">
        <v>110081</v>
      </c>
      <c r="H2250" s="44" t="str">
        <f t="shared" si="3422"/>
        <v>card_11008_1_0</v>
      </c>
      <c r="I2250" s="43">
        <v>0</v>
      </c>
      <c r="J2250" s="45" t="s">
        <v>275</v>
      </c>
      <c r="K2250" s="45">
        <v>0</v>
      </c>
      <c r="L2250" s="43">
        <v>0</v>
      </c>
      <c r="M2250" s="42" t="s">
        <v>58</v>
      </c>
      <c r="N2250" s="9"/>
      <c r="P2250" t="str">
        <f t="shared" si="3423"/>
        <v>10</v>
      </c>
      <c r="Q2250">
        <v>1</v>
      </c>
      <c r="R2250">
        <v>0</v>
      </c>
      <c r="T2250" s="2">
        <f>VLOOKUP(B2270,Sheet3!B:C,2,FALSE)</f>
        <v>24</v>
      </c>
      <c r="U2250">
        <f t="shared" si="3411"/>
        <v>110081</v>
      </c>
      <c r="V2250" t="str">
        <f t="shared" si="3412"/>
        <v>card_11008_1_0</v>
      </c>
    </row>
    <row r="2251" spans="1:22" ht="17.25">
      <c r="A2251" s="9">
        <v>11008</v>
      </c>
      <c r="B2251" s="53" t="s">
        <v>273</v>
      </c>
      <c r="C2251" s="9">
        <v>1</v>
      </c>
      <c r="D2251" s="9">
        <v>1</v>
      </c>
      <c r="E2251" s="42">
        <v>2</v>
      </c>
      <c r="F2251" s="48">
        <v>1</v>
      </c>
      <c r="G2251" s="42">
        <v>110081</v>
      </c>
      <c r="H2251" s="44" t="str">
        <f t="shared" si="3422"/>
        <v>card_11008_1_1</v>
      </c>
      <c r="I2251" s="43">
        <v>0</v>
      </c>
      <c r="J2251" s="45" t="s">
        <v>275</v>
      </c>
      <c r="K2251" s="45">
        <v>0</v>
      </c>
      <c r="L2251" s="43">
        <v>0</v>
      </c>
      <c r="M2251" s="42" t="s">
        <v>58</v>
      </c>
      <c r="N2251" s="9"/>
      <c r="P2251" t="str">
        <f t="shared" si="3423"/>
        <v>10</v>
      </c>
      <c r="Q2251">
        <v>1</v>
      </c>
      <c r="R2251">
        <v>1</v>
      </c>
      <c r="T2251" s="2">
        <f>VLOOKUP(B2271,Sheet3!B:C,2,FALSE)</f>
        <v>24</v>
      </c>
      <c r="U2251">
        <f t="shared" si="3411"/>
        <v>110081</v>
      </c>
      <c r="V2251" t="str">
        <f t="shared" si="3412"/>
        <v>card_11008_1_1</v>
      </c>
    </row>
    <row r="2252" spans="1:22" ht="17.25">
      <c r="A2252" s="9">
        <v>11008</v>
      </c>
      <c r="B2252" s="53" t="s">
        <v>273</v>
      </c>
      <c r="C2252" s="9">
        <v>1</v>
      </c>
      <c r="D2252" s="9">
        <v>2</v>
      </c>
      <c r="E2252" s="42">
        <v>2</v>
      </c>
      <c r="F2252" s="48">
        <v>1</v>
      </c>
      <c r="G2252" s="42">
        <v>110081</v>
      </c>
      <c r="H2252" s="44" t="str">
        <f t="shared" si="3422"/>
        <v>card_11008_1_2</v>
      </c>
      <c r="I2252" s="43">
        <v>0</v>
      </c>
      <c r="J2252" s="45" t="s">
        <v>275</v>
      </c>
      <c r="K2252" s="45">
        <v>0</v>
      </c>
      <c r="L2252" s="43">
        <v>0</v>
      </c>
      <c r="M2252" s="42" t="s">
        <v>58</v>
      </c>
      <c r="N2252" s="9"/>
      <c r="P2252" t="str">
        <f t="shared" si="3423"/>
        <v>10</v>
      </c>
      <c r="Q2252">
        <v>1</v>
      </c>
      <c r="R2252">
        <v>2</v>
      </c>
      <c r="T2252" s="2">
        <f>VLOOKUP(B2272,Sheet3!B:C,2,FALSE)</f>
        <v>24</v>
      </c>
      <c r="U2252">
        <f t="shared" si="3411"/>
        <v>110081</v>
      </c>
      <c r="V2252" t="str">
        <f t="shared" si="3412"/>
        <v>card_11008_1_2</v>
      </c>
    </row>
    <row r="2253" spans="1:22" ht="17.25">
      <c r="A2253" s="9">
        <v>11008</v>
      </c>
      <c r="B2253" s="53" t="s">
        <v>273</v>
      </c>
      <c r="C2253" s="9">
        <v>1</v>
      </c>
      <c r="D2253" s="9">
        <v>3</v>
      </c>
      <c r="E2253" s="42">
        <v>2</v>
      </c>
      <c r="F2253" s="48">
        <v>1</v>
      </c>
      <c r="G2253" s="42">
        <v>110081</v>
      </c>
      <c r="H2253" s="44" t="str">
        <f t="shared" si="3422"/>
        <v>card_11008_1_3</v>
      </c>
      <c r="I2253" s="43">
        <v>0</v>
      </c>
      <c r="J2253" s="45" t="s">
        <v>275</v>
      </c>
      <c r="K2253" s="45">
        <v>0</v>
      </c>
      <c r="L2253" s="43">
        <v>0</v>
      </c>
      <c r="M2253" s="42" t="s">
        <v>58</v>
      </c>
      <c r="N2253" s="9"/>
      <c r="P2253" t="str">
        <f t="shared" si="3423"/>
        <v>10</v>
      </c>
      <c r="Q2253">
        <v>1</v>
      </c>
      <c r="R2253">
        <v>3</v>
      </c>
      <c r="T2253" s="2">
        <f>VLOOKUP(B2273,Sheet3!B:C,2,FALSE)</f>
        <v>24</v>
      </c>
      <c r="U2253">
        <f t="shared" si="3411"/>
        <v>110081</v>
      </c>
      <c r="V2253" t="str">
        <f t="shared" si="3412"/>
        <v>card_11008_1_3</v>
      </c>
    </row>
    <row r="2254" spans="1:22" ht="17.25">
      <c r="A2254" s="9">
        <v>11008</v>
      </c>
      <c r="B2254" s="53" t="s">
        <v>273</v>
      </c>
      <c r="C2254" s="9">
        <v>2</v>
      </c>
      <c r="D2254" s="9">
        <v>0</v>
      </c>
      <c r="E2254" s="42">
        <v>2</v>
      </c>
      <c r="F2254" s="48">
        <v>1</v>
      </c>
      <c r="G2254" s="42">
        <v>110081</v>
      </c>
      <c r="H2254" s="44" t="str">
        <f t="shared" si="3422"/>
        <v>card_11008_1_0</v>
      </c>
      <c r="I2254" s="43">
        <v>0</v>
      </c>
      <c r="J2254" s="45" t="s">
        <v>275</v>
      </c>
      <c r="K2254" s="45">
        <v>0</v>
      </c>
      <c r="L2254" s="43">
        <v>0</v>
      </c>
      <c r="M2254" s="42" t="s">
        <v>58</v>
      </c>
      <c r="N2254" s="9"/>
      <c r="P2254" t="str">
        <f t="shared" si="3423"/>
        <v>10</v>
      </c>
      <c r="Q2254">
        <v>1</v>
      </c>
      <c r="R2254">
        <v>0</v>
      </c>
      <c r="T2254" s="2">
        <f>VLOOKUP(B2274,Sheet3!B:C,2,FALSE)</f>
        <v>24</v>
      </c>
      <c r="U2254">
        <f t="shared" si="3411"/>
        <v>110081</v>
      </c>
      <c r="V2254" t="str">
        <f t="shared" si="3412"/>
        <v>card_11008_1_0</v>
      </c>
    </row>
    <row r="2255" spans="1:22" ht="17.25">
      <c r="A2255" s="9">
        <v>11008</v>
      </c>
      <c r="B2255" s="53" t="s">
        <v>273</v>
      </c>
      <c r="C2255" s="9">
        <v>2</v>
      </c>
      <c r="D2255" s="9">
        <v>1</v>
      </c>
      <c r="E2255" s="42">
        <v>2</v>
      </c>
      <c r="F2255" s="48">
        <v>1</v>
      </c>
      <c r="G2255" s="42">
        <v>110081</v>
      </c>
      <c r="H2255" s="44" t="str">
        <f t="shared" si="3422"/>
        <v>card_11008_1_1</v>
      </c>
      <c r="I2255" s="43">
        <v>0</v>
      </c>
      <c r="J2255" s="45" t="s">
        <v>275</v>
      </c>
      <c r="K2255" s="45">
        <v>0</v>
      </c>
      <c r="L2255" s="43">
        <v>0</v>
      </c>
      <c r="M2255" s="42" t="s">
        <v>58</v>
      </c>
      <c r="N2255" s="9"/>
      <c r="P2255" t="str">
        <f t="shared" si="3423"/>
        <v>10</v>
      </c>
      <c r="Q2255">
        <v>1</v>
      </c>
      <c r="R2255">
        <v>1</v>
      </c>
      <c r="T2255" s="2">
        <f>VLOOKUP(B2275,Sheet3!B:C,2,FALSE)</f>
        <v>24</v>
      </c>
      <c r="U2255">
        <f t="shared" si="3411"/>
        <v>110081</v>
      </c>
      <c r="V2255" t="str">
        <f t="shared" si="3412"/>
        <v>card_11008_1_1</v>
      </c>
    </row>
    <row r="2256" spans="1:22" ht="17.25">
      <c r="A2256" s="9">
        <v>11008</v>
      </c>
      <c r="B2256" s="53" t="s">
        <v>273</v>
      </c>
      <c r="C2256" s="9">
        <v>2</v>
      </c>
      <c r="D2256" s="9">
        <v>2</v>
      </c>
      <c r="E2256" s="42">
        <v>2</v>
      </c>
      <c r="F2256" s="48">
        <v>1</v>
      </c>
      <c r="G2256" s="42">
        <v>110081</v>
      </c>
      <c r="H2256" s="44" t="str">
        <f t="shared" si="3422"/>
        <v>card_11008_1_2</v>
      </c>
      <c r="I2256" s="43">
        <v>0</v>
      </c>
      <c r="J2256" s="45" t="s">
        <v>275</v>
      </c>
      <c r="K2256" s="45">
        <v>0</v>
      </c>
      <c r="L2256" s="43">
        <v>0</v>
      </c>
      <c r="M2256" s="42" t="s">
        <v>58</v>
      </c>
      <c r="N2256" s="9"/>
      <c r="P2256" t="str">
        <f t="shared" si="3423"/>
        <v>10</v>
      </c>
      <c r="Q2256">
        <v>1</v>
      </c>
      <c r="R2256">
        <v>2</v>
      </c>
      <c r="T2256" s="2">
        <f>VLOOKUP(B2276,Sheet3!B:C,2,FALSE)</f>
        <v>24</v>
      </c>
      <c r="U2256">
        <f t="shared" si="3411"/>
        <v>110081</v>
      </c>
      <c r="V2256" t="str">
        <f t="shared" si="3412"/>
        <v>card_11008_1_2</v>
      </c>
    </row>
    <row r="2257" spans="1:22" ht="17.25">
      <c r="A2257" s="9">
        <v>11008</v>
      </c>
      <c r="B2257" s="53" t="s">
        <v>273</v>
      </c>
      <c r="C2257" s="9">
        <v>2</v>
      </c>
      <c r="D2257" s="9">
        <v>3</v>
      </c>
      <c r="E2257" s="42">
        <v>2</v>
      </c>
      <c r="F2257" s="48">
        <v>1</v>
      </c>
      <c r="G2257" s="42">
        <v>110081</v>
      </c>
      <c r="H2257" s="44" t="str">
        <f t="shared" si="3422"/>
        <v>card_11008_1_3</v>
      </c>
      <c r="I2257" s="43">
        <v>0</v>
      </c>
      <c r="J2257" s="45" t="s">
        <v>275</v>
      </c>
      <c r="K2257" s="45">
        <v>0</v>
      </c>
      <c r="L2257" s="43">
        <v>0</v>
      </c>
      <c r="M2257" s="42" t="s">
        <v>58</v>
      </c>
      <c r="N2257" s="9"/>
      <c r="P2257" t="str">
        <f t="shared" si="3423"/>
        <v>10</v>
      </c>
      <c r="Q2257">
        <v>1</v>
      </c>
      <c r="R2257">
        <v>3</v>
      </c>
      <c r="T2257" s="2">
        <f>VLOOKUP(B2277,Sheet3!B:C,2,FALSE)</f>
        <v>24</v>
      </c>
      <c r="U2257">
        <f t="shared" si="3411"/>
        <v>110081</v>
      </c>
      <c r="V2257" t="str">
        <f t="shared" si="3412"/>
        <v>card_11008_1_3</v>
      </c>
    </row>
    <row r="2258" spans="1:22" ht="17.25">
      <c r="A2258" s="9">
        <v>11008</v>
      </c>
      <c r="B2258" s="53" t="s">
        <v>273</v>
      </c>
      <c r="C2258" s="9">
        <v>3</v>
      </c>
      <c r="D2258" s="9">
        <v>0</v>
      </c>
      <c r="E2258" s="42">
        <v>2</v>
      </c>
      <c r="F2258" s="48">
        <v>1</v>
      </c>
      <c r="G2258" s="42">
        <v>110081</v>
      </c>
      <c r="H2258" s="44" t="str">
        <f t="shared" si="3422"/>
        <v>card_11008_1_0</v>
      </c>
      <c r="I2258" s="43">
        <v>0</v>
      </c>
      <c r="J2258" s="45" t="s">
        <v>275</v>
      </c>
      <c r="K2258" s="45">
        <v>0</v>
      </c>
      <c r="L2258" s="43">
        <v>0</v>
      </c>
      <c r="M2258" s="42" t="s">
        <v>58</v>
      </c>
      <c r="N2258" s="9"/>
      <c r="P2258" t="str">
        <f t="shared" si="3423"/>
        <v>10</v>
      </c>
      <c r="Q2258">
        <v>1</v>
      </c>
      <c r="R2258">
        <v>0</v>
      </c>
      <c r="T2258" s="2"/>
    </row>
    <row r="2259" spans="1:22" ht="17.25">
      <c r="A2259" s="9">
        <v>11008</v>
      </c>
      <c r="B2259" s="53" t="s">
        <v>273</v>
      </c>
      <c r="C2259" s="9">
        <v>3</v>
      </c>
      <c r="D2259" s="9">
        <v>1</v>
      </c>
      <c r="E2259" s="42">
        <v>2</v>
      </c>
      <c r="F2259" s="48">
        <v>1</v>
      </c>
      <c r="G2259" s="42">
        <v>110081</v>
      </c>
      <c r="H2259" s="44" t="str">
        <f t="shared" si="3422"/>
        <v>card_11008_1_1</v>
      </c>
      <c r="I2259" s="43">
        <v>0</v>
      </c>
      <c r="J2259" s="45" t="s">
        <v>275</v>
      </c>
      <c r="K2259" s="45">
        <v>0</v>
      </c>
      <c r="L2259" s="43">
        <v>0</v>
      </c>
      <c r="M2259" s="42" t="s">
        <v>58</v>
      </c>
      <c r="N2259" s="9"/>
      <c r="P2259" t="str">
        <f t="shared" si="3423"/>
        <v>10</v>
      </c>
      <c r="Q2259">
        <v>1</v>
      </c>
      <c r="R2259">
        <v>1</v>
      </c>
      <c r="T2259" s="2"/>
    </row>
    <row r="2260" spans="1:22" ht="17.25">
      <c r="A2260" s="9">
        <v>11008</v>
      </c>
      <c r="B2260" s="53" t="s">
        <v>273</v>
      </c>
      <c r="C2260" s="9">
        <v>3</v>
      </c>
      <c r="D2260" s="9">
        <v>2</v>
      </c>
      <c r="E2260" s="42">
        <v>2</v>
      </c>
      <c r="F2260" s="48">
        <v>1</v>
      </c>
      <c r="G2260" s="42">
        <v>110081</v>
      </c>
      <c r="H2260" s="44" t="str">
        <f t="shared" si="3422"/>
        <v>card_11008_1_2</v>
      </c>
      <c r="I2260" s="43">
        <v>0</v>
      </c>
      <c r="J2260" s="45" t="s">
        <v>275</v>
      </c>
      <c r="K2260" s="45">
        <v>0</v>
      </c>
      <c r="L2260" s="43">
        <v>0</v>
      </c>
      <c r="M2260" s="42" t="s">
        <v>58</v>
      </c>
      <c r="N2260" s="9"/>
      <c r="P2260" t="str">
        <f t="shared" si="3423"/>
        <v>10</v>
      </c>
      <c r="Q2260">
        <v>1</v>
      </c>
      <c r="R2260">
        <v>2</v>
      </c>
      <c r="T2260" s="2"/>
    </row>
    <row r="2261" spans="1:22" ht="17.25">
      <c r="A2261" s="9">
        <v>11008</v>
      </c>
      <c r="B2261" s="53" t="s">
        <v>273</v>
      </c>
      <c r="C2261" s="9">
        <v>3</v>
      </c>
      <c r="D2261" s="9">
        <v>3</v>
      </c>
      <c r="E2261" s="42">
        <v>2</v>
      </c>
      <c r="F2261" s="48">
        <v>1</v>
      </c>
      <c r="G2261" s="42">
        <v>110081</v>
      </c>
      <c r="H2261" s="44" t="str">
        <f t="shared" si="3422"/>
        <v>card_11008_1_3</v>
      </c>
      <c r="I2261" s="43">
        <v>0</v>
      </c>
      <c r="J2261" s="45" t="s">
        <v>275</v>
      </c>
      <c r="K2261" s="45">
        <v>0</v>
      </c>
      <c r="L2261" s="43">
        <v>0</v>
      </c>
      <c r="M2261" s="42" t="s">
        <v>58</v>
      </c>
      <c r="N2261" s="9"/>
      <c r="P2261" t="str">
        <f t="shared" si="3423"/>
        <v>10</v>
      </c>
      <c r="Q2261">
        <v>1</v>
      </c>
      <c r="R2261">
        <v>3</v>
      </c>
      <c r="T2261" s="2"/>
    </row>
    <row r="2262" spans="1:22" ht="14.25">
      <c r="A2262" s="9">
        <v>11008</v>
      </c>
      <c r="B2262" s="9" t="s">
        <v>273</v>
      </c>
      <c r="C2262" s="9">
        <v>4</v>
      </c>
      <c r="D2262" s="9">
        <v>0</v>
      </c>
      <c r="E2262" s="46">
        <v>2</v>
      </c>
      <c r="F2262" s="9">
        <v>1</v>
      </c>
      <c r="G2262" s="9">
        <v>110081</v>
      </c>
      <c r="H2262" s="44" t="str">
        <f t="shared" si="3422"/>
        <v>card_11008_1_0</v>
      </c>
      <c r="I2262" s="9">
        <v>0</v>
      </c>
      <c r="J2262" s="9" t="s">
        <v>275</v>
      </c>
      <c r="K2262" s="9">
        <v>0</v>
      </c>
      <c r="L2262" s="9">
        <v>0</v>
      </c>
      <c r="M2262" s="9" t="s">
        <v>58</v>
      </c>
      <c r="N2262" s="9"/>
      <c r="P2262" t="str">
        <f t="shared" si="3423"/>
        <v>10</v>
      </c>
      <c r="Q2262">
        <v>1</v>
      </c>
      <c r="R2262">
        <v>0</v>
      </c>
      <c r="T2262" s="2"/>
    </row>
    <row r="2263" spans="1:22" ht="14.25">
      <c r="A2263" s="9">
        <v>11008</v>
      </c>
      <c r="B2263" s="9" t="s">
        <v>273</v>
      </c>
      <c r="C2263" s="9">
        <v>4</v>
      </c>
      <c r="D2263" s="9">
        <v>1</v>
      </c>
      <c r="E2263" s="46">
        <v>2</v>
      </c>
      <c r="F2263" s="9">
        <v>1</v>
      </c>
      <c r="G2263" s="9">
        <v>110081</v>
      </c>
      <c r="H2263" s="44" t="str">
        <f t="shared" si="3422"/>
        <v>card_11008_1_1</v>
      </c>
      <c r="I2263" s="9">
        <v>0</v>
      </c>
      <c r="J2263" s="9" t="s">
        <v>275</v>
      </c>
      <c r="K2263" s="9">
        <v>0</v>
      </c>
      <c r="L2263" s="9">
        <v>0</v>
      </c>
      <c r="M2263" s="9" t="s">
        <v>58</v>
      </c>
      <c r="N2263" s="9"/>
      <c r="P2263" t="str">
        <f t="shared" si="3423"/>
        <v>10</v>
      </c>
      <c r="Q2263">
        <v>1</v>
      </c>
      <c r="R2263">
        <v>1</v>
      </c>
      <c r="T2263" s="2"/>
    </row>
    <row r="2264" spans="1:22" ht="14.25">
      <c r="A2264" s="9">
        <v>11008</v>
      </c>
      <c r="B2264" s="9" t="s">
        <v>273</v>
      </c>
      <c r="C2264" s="9">
        <v>4</v>
      </c>
      <c r="D2264" s="9">
        <v>2</v>
      </c>
      <c r="E2264" s="46">
        <v>2</v>
      </c>
      <c r="F2264" s="9">
        <v>1</v>
      </c>
      <c r="G2264" s="9">
        <v>110081</v>
      </c>
      <c r="H2264" s="44" t="str">
        <f t="shared" si="3422"/>
        <v>card_11008_1_2</v>
      </c>
      <c r="I2264" s="9">
        <v>0</v>
      </c>
      <c r="J2264" s="9" t="s">
        <v>275</v>
      </c>
      <c r="K2264" s="9">
        <v>0</v>
      </c>
      <c r="L2264" s="9">
        <v>0</v>
      </c>
      <c r="M2264" s="9" t="s">
        <v>58</v>
      </c>
      <c r="N2264" s="9"/>
      <c r="P2264" t="str">
        <f t="shared" si="3423"/>
        <v>10</v>
      </c>
      <c r="Q2264">
        <v>1</v>
      </c>
      <c r="R2264">
        <v>2</v>
      </c>
      <c r="T2264" s="2"/>
    </row>
    <row r="2265" spans="1:22" ht="14.25">
      <c r="A2265" s="9">
        <v>11008</v>
      </c>
      <c r="B2265" s="9" t="s">
        <v>273</v>
      </c>
      <c r="C2265" s="9">
        <v>4</v>
      </c>
      <c r="D2265" s="9">
        <v>3</v>
      </c>
      <c r="E2265" s="46">
        <v>2</v>
      </c>
      <c r="F2265" s="9">
        <v>1</v>
      </c>
      <c r="G2265" s="9">
        <v>110081</v>
      </c>
      <c r="H2265" s="44" t="str">
        <f t="shared" si="3422"/>
        <v>card_11008_1_3</v>
      </c>
      <c r="I2265" s="9">
        <v>0</v>
      </c>
      <c r="J2265" s="9" t="s">
        <v>275</v>
      </c>
      <c r="K2265" s="9">
        <v>0</v>
      </c>
      <c r="L2265" s="9">
        <v>0</v>
      </c>
      <c r="M2265" s="9" t="s">
        <v>58</v>
      </c>
      <c r="N2265" s="9"/>
      <c r="P2265" t="str">
        <f t="shared" si="3423"/>
        <v>10</v>
      </c>
      <c r="Q2265">
        <v>1</v>
      </c>
      <c r="R2265">
        <v>3</v>
      </c>
      <c r="T2265" s="2"/>
    </row>
    <row r="2266" spans="1:22" ht="14.25">
      <c r="A2266" s="9">
        <v>11008</v>
      </c>
      <c r="B2266" s="9" t="s">
        <v>273</v>
      </c>
      <c r="C2266" s="9">
        <v>5</v>
      </c>
      <c r="D2266" s="9">
        <v>0</v>
      </c>
      <c r="E2266" s="46">
        <v>2</v>
      </c>
      <c r="F2266" s="9">
        <v>1</v>
      </c>
      <c r="G2266" s="9">
        <v>110081</v>
      </c>
      <c r="H2266" s="44" t="str">
        <f t="shared" si="3422"/>
        <v>card_11008_1_0</v>
      </c>
      <c r="I2266" s="9">
        <v>0</v>
      </c>
      <c r="J2266" s="9" t="s">
        <v>275</v>
      </c>
      <c r="K2266" s="9">
        <v>0</v>
      </c>
      <c r="L2266" s="9">
        <v>0</v>
      </c>
      <c r="M2266" s="9" t="s">
        <v>58</v>
      </c>
      <c r="N2266" s="9"/>
      <c r="P2266" t="str">
        <f t="shared" si="3423"/>
        <v>10</v>
      </c>
      <c r="Q2266">
        <v>1</v>
      </c>
      <c r="R2266">
        <v>0</v>
      </c>
      <c r="T2266" s="2"/>
    </row>
    <row r="2267" spans="1:22" ht="14.25">
      <c r="A2267" s="9">
        <v>11008</v>
      </c>
      <c r="B2267" s="9" t="s">
        <v>273</v>
      </c>
      <c r="C2267" s="9">
        <v>5</v>
      </c>
      <c r="D2267" s="9">
        <v>1</v>
      </c>
      <c r="E2267" s="46">
        <v>2</v>
      </c>
      <c r="F2267" s="9">
        <v>1</v>
      </c>
      <c r="G2267" s="9">
        <v>110081</v>
      </c>
      <c r="H2267" s="44" t="str">
        <f t="shared" si="3422"/>
        <v>card_11008_1_1</v>
      </c>
      <c r="I2267" s="9">
        <v>0</v>
      </c>
      <c r="J2267" s="9" t="s">
        <v>275</v>
      </c>
      <c r="K2267" s="9">
        <v>0</v>
      </c>
      <c r="L2267" s="9">
        <v>0</v>
      </c>
      <c r="M2267" s="9" t="s">
        <v>58</v>
      </c>
      <c r="N2267" s="9"/>
      <c r="P2267" t="str">
        <f t="shared" si="3423"/>
        <v>10</v>
      </c>
      <c r="Q2267">
        <v>1</v>
      </c>
      <c r="R2267">
        <v>1</v>
      </c>
      <c r="T2267" s="2"/>
    </row>
    <row r="2268" spans="1:22" ht="14.25">
      <c r="A2268" s="9">
        <v>11008</v>
      </c>
      <c r="B2268" s="9" t="s">
        <v>273</v>
      </c>
      <c r="C2268" s="9">
        <v>5</v>
      </c>
      <c r="D2268" s="9">
        <v>2</v>
      </c>
      <c r="E2268" s="46">
        <v>2</v>
      </c>
      <c r="F2268" s="9">
        <v>1</v>
      </c>
      <c r="G2268" s="9">
        <v>110081</v>
      </c>
      <c r="H2268" s="44" t="str">
        <f t="shared" si="3422"/>
        <v>card_11008_1_2</v>
      </c>
      <c r="I2268" s="9">
        <v>0</v>
      </c>
      <c r="J2268" s="9" t="s">
        <v>275</v>
      </c>
      <c r="K2268" s="9">
        <v>0</v>
      </c>
      <c r="L2268" s="9">
        <v>0</v>
      </c>
      <c r="M2268" s="9" t="s">
        <v>58</v>
      </c>
      <c r="N2268" s="9"/>
      <c r="P2268" t="str">
        <f t="shared" si="3423"/>
        <v>10</v>
      </c>
      <c r="Q2268">
        <v>1</v>
      </c>
      <c r="R2268">
        <v>2</v>
      </c>
      <c r="T2268" s="2"/>
    </row>
    <row r="2269" spans="1:22" ht="14.25">
      <c r="A2269" s="9">
        <v>11008</v>
      </c>
      <c r="B2269" s="9" t="s">
        <v>273</v>
      </c>
      <c r="C2269" s="9">
        <v>5</v>
      </c>
      <c r="D2269" s="9">
        <v>3</v>
      </c>
      <c r="E2269" s="46">
        <v>2</v>
      </c>
      <c r="F2269" s="9">
        <v>1</v>
      </c>
      <c r="G2269" s="9">
        <v>110081</v>
      </c>
      <c r="H2269" s="44" t="str">
        <f t="shared" si="3422"/>
        <v>card_11008_1_3</v>
      </c>
      <c r="I2269" s="9">
        <v>0</v>
      </c>
      <c r="J2269" s="9" t="s">
        <v>275</v>
      </c>
      <c r="K2269" s="9">
        <v>0</v>
      </c>
      <c r="L2269" s="9">
        <v>0</v>
      </c>
      <c r="M2269" s="9" t="s">
        <v>58</v>
      </c>
      <c r="N2269" s="9"/>
      <c r="P2269" t="str">
        <f t="shared" si="3423"/>
        <v>10</v>
      </c>
      <c r="Q2269">
        <v>1</v>
      </c>
      <c r="R2269">
        <v>3</v>
      </c>
      <c r="T2269" s="2"/>
    </row>
    <row r="2270" spans="1:22" ht="14.25">
      <c r="A2270" s="9">
        <v>11008</v>
      </c>
      <c r="B2270" s="9" t="s">
        <v>273</v>
      </c>
      <c r="C2270" s="9">
        <v>6</v>
      </c>
      <c r="D2270" s="9">
        <v>0</v>
      </c>
      <c r="E2270" s="46">
        <v>2</v>
      </c>
      <c r="F2270" s="9">
        <v>1</v>
      </c>
      <c r="G2270" s="9">
        <v>110081</v>
      </c>
      <c r="H2270" s="44" t="str">
        <f t="shared" si="3422"/>
        <v>card_11008_1_0</v>
      </c>
      <c r="I2270" s="9">
        <v>0</v>
      </c>
      <c r="J2270" s="9" t="s">
        <v>275</v>
      </c>
      <c r="K2270" s="9">
        <v>0</v>
      </c>
      <c r="L2270" s="9">
        <v>0</v>
      </c>
      <c r="M2270" s="9" t="s">
        <v>58</v>
      </c>
      <c r="N2270" s="9"/>
      <c r="P2270" t="str">
        <f t="shared" si="3423"/>
        <v>10</v>
      </c>
      <c r="Q2270">
        <v>1</v>
      </c>
      <c r="R2270">
        <v>0</v>
      </c>
      <c r="T2270" s="2"/>
    </row>
    <row r="2271" spans="1:22" ht="14.25">
      <c r="A2271" s="9">
        <v>11008</v>
      </c>
      <c r="B2271" s="9" t="s">
        <v>273</v>
      </c>
      <c r="C2271" s="9">
        <v>6</v>
      </c>
      <c r="D2271" s="9">
        <v>1</v>
      </c>
      <c r="E2271" s="46">
        <v>2</v>
      </c>
      <c r="F2271" s="9">
        <v>1</v>
      </c>
      <c r="G2271" s="9">
        <v>110081</v>
      </c>
      <c r="H2271" s="44" t="str">
        <f t="shared" si="3422"/>
        <v>card_11008_1_1</v>
      </c>
      <c r="I2271" s="9">
        <v>0</v>
      </c>
      <c r="J2271" s="9" t="s">
        <v>275</v>
      </c>
      <c r="K2271" s="9">
        <v>0</v>
      </c>
      <c r="L2271" s="9">
        <v>0</v>
      </c>
      <c r="M2271" s="9" t="s">
        <v>58</v>
      </c>
      <c r="N2271" s="9"/>
      <c r="P2271" t="str">
        <f t="shared" si="3423"/>
        <v>10</v>
      </c>
      <c r="Q2271">
        <v>1</v>
      </c>
      <c r="R2271">
        <v>1</v>
      </c>
      <c r="T2271" s="2"/>
    </row>
    <row r="2272" spans="1:22" ht="14.25">
      <c r="A2272" s="9">
        <v>11008</v>
      </c>
      <c r="B2272" s="9" t="s">
        <v>273</v>
      </c>
      <c r="C2272" s="9">
        <v>6</v>
      </c>
      <c r="D2272" s="9">
        <v>2</v>
      </c>
      <c r="E2272" s="46">
        <v>2</v>
      </c>
      <c r="F2272" s="9">
        <v>1</v>
      </c>
      <c r="G2272" s="9">
        <v>110081</v>
      </c>
      <c r="H2272" s="44" t="str">
        <f t="shared" si="3422"/>
        <v>card_11008_1_2</v>
      </c>
      <c r="I2272" s="9">
        <v>0</v>
      </c>
      <c r="J2272" s="9" t="s">
        <v>275</v>
      </c>
      <c r="K2272" s="9">
        <v>0</v>
      </c>
      <c r="L2272" s="9">
        <v>0</v>
      </c>
      <c r="M2272" s="9" t="s">
        <v>58</v>
      </c>
      <c r="N2272" s="9"/>
      <c r="P2272" t="str">
        <f t="shared" si="3423"/>
        <v>10</v>
      </c>
      <c r="Q2272">
        <v>1</v>
      </c>
      <c r="R2272">
        <v>2</v>
      </c>
      <c r="T2272" s="2"/>
    </row>
    <row r="2273" spans="1:20" ht="14.25">
      <c r="A2273" s="9">
        <v>11008</v>
      </c>
      <c r="B2273" s="9" t="s">
        <v>273</v>
      </c>
      <c r="C2273" s="9">
        <v>6</v>
      </c>
      <c r="D2273" s="9">
        <v>3</v>
      </c>
      <c r="E2273" s="46">
        <v>2</v>
      </c>
      <c r="F2273" s="9">
        <v>1</v>
      </c>
      <c r="G2273" s="9">
        <v>110081</v>
      </c>
      <c r="H2273" s="44" t="str">
        <f t="shared" si="3422"/>
        <v>card_11008_1_3</v>
      </c>
      <c r="I2273" s="9">
        <v>0</v>
      </c>
      <c r="J2273" s="9" t="s">
        <v>275</v>
      </c>
      <c r="K2273" s="9">
        <v>0</v>
      </c>
      <c r="L2273" s="9">
        <v>0</v>
      </c>
      <c r="M2273" s="9" t="s">
        <v>58</v>
      </c>
      <c r="N2273" s="9"/>
      <c r="P2273" t="str">
        <f t="shared" si="3423"/>
        <v>10</v>
      </c>
      <c r="Q2273">
        <v>1</v>
      </c>
      <c r="R2273">
        <v>3</v>
      </c>
      <c r="T2273" s="2"/>
    </row>
    <row r="2274" spans="1:20" ht="14.25">
      <c r="A2274" s="9">
        <v>11008</v>
      </c>
      <c r="B2274" s="9" t="s">
        <v>273</v>
      </c>
      <c r="C2274" s="9">
        <v>7</v>
      </c>
      <c r="D2274" s="9">
        <v>0</v>
      </c>
      <c r="E2274" s="46">
        <v>2</v>
      </c>
      <c r="F2274" s="9">
        <v>1</v>
      </c>
      <c r="G2274" s="9">
        <v>110081</v>
      </c>
      <c r="H2274" s="44" t="str">
        <f t="shared" si="3422"/>
        <v>card_11008_1_0</v>
      </c>
      <c r="I2274" s="9">
        <v>0</v>
      </c>
      <c r="J2274" s="9" t="s">
        <v>275</v>
      </c>
      <c r="K2274" s="9">
        <v>0</v>
      </c>
      <c r="L2274" s="9">
        <v>0</v>
      </c>
      <c r="M2274" s="9" t="s">
        <v>58</v>
      </c>
      <c r="N2274" s="9"/>
      <c r="P2274" t="str">
        <f t="shared" si="3423"/>
        <v>10</v>
      </c>
      <c r="Q2274">
        <v>1</v>
      </c>
      <c r="R2274">
        <v>0</v>
      </c>
      <c r="T2274" s="2"/>
    </row>
    <row r="2275" spans="1:20" ht="14.25">
      <c r="A2275" s="9">
        <v>11008</v>
      </c>
      <c r="B2275" s="9" t="s">
        <v>273</v>
      </c>
      <c r="C2275" s="9">
        <v>7</v>
      </c>
      <c r="D2275" s="9">
        <v>1</v>
      </c>
      <c r="E2275" s="46">
        <v>2</v>
      </c>
      <c r="F2275" s="9">
        <v>1</v>
      </c>
      <c r="G2275" s="9">
        <v>110081</v>
      </c>
      <c r="H2275" s="44" t="str">
        <f t="shared" si="3422"/>
        <v>card_11008_1_1</v>
      </c>
      <c r="I2275" s="9">
        <v>0</v>
      </c>
      <c r="J2275" s="9" t="s">
        <v>275</v>
      </c>
      <c r="K2275" s="9">
        <v>0</v>
      </c>
      <c r="L2275" s="9">
        <v>0</v>
      </c>
      <c r="M2275" s="9" t="s">
        <v>58</v>
      </c>
      <c r="N2275" s="9"/>
      <c r="P2275" t="str">
        <f t="shared" si="3423"/>
        <v>10</v>
      </c>
      <c r="Q2275">
        <v>1</v>
      </c>
      <c r="R2275">
        <v>1</v>
      </c>
      <c r="T2275" s="2"/>
    </row>
    <row r="2276" spans="1:20" ht="14.25">
      <c r="A2276" s="9">
        <v>11008</v>
      </c>
      <c r="B2276" s="9" t="s">
        <v>273</v>
      </c>
      <c r="C2276" s="9">
        <v>7</v>
      </c>
      <c r="D2276" s="9">
        <v>2</v>
      </c>
      <c r="E2276" s="46">
        <v>2</v>
      </c>
      <c r="F2276" s="9">
        <v>1</v>
      </c>
      <c r="G2276" s="9">
        <v>110081</v>
      </c>
      <c r="H2276" s="44" t="str">
        <f t="shared" si="3422"/>
        <v>card_11008_1_2</v>
      </c>
      <c r="I2276" s="9">
        <v>0</v>
      </c>
      <c r="J2276" s="9" t="s">
        <v>275</v>
      </c>
      <c r="K2276" s="9">
        <v>0</v>
      </c>
      <c r="L2276" s="9">
        <v>0</v>
      </c>
      <c r="M2276" s="9" t="s">
        <v>58</v>
      </c>
      <c r="N2276" s="9"/>
      <c r="P2276" t="str">
        <f t="shared" si="3423"/>
        <v>10</v>
      </c>
      <c r="Q2276">
        <v>1</v>
      </c>
      <c r="R2276">
        <v>2</v>
      </c>
      <c r="T2276" s="2"/>
    </row>
    <row r="2277" spans="1:20" ht="14.25">
      <c r="A2277" s="9">
        <v>11008</v>
      </c>
      <c r="B2277" s="9" t="s">
        <v>273</v>
      </c>
      <c r="C2277" s="9">
        <v>7</v>
      </c>
      <c r="D2277" s="9">
        <v>3</v>
      </c>
      <c r="E2277" s="46">
        <v>2</v>
      </c>
      <c r="F2277" s="9">
        <v>1</v>
      </c>
      <c r="G2277" s="9">
        <v>110081</v>
      </c>
      <c r="H2277" s="44" t="str">
        <f t="shared" si="3422"/>
        <v>card_11008_1_3</v>
      </c>
      <c r="I2277" s="9">
        <v>0</v>
      </c>
      <c r="J2277" s="9" t="s">
        <v>275</v>
      </c>
      <c r="K2277" s="9">
        <v>0</v>
      </c>
      <c r="L2277" s="9">
        <v>0</v>
      </c>
      <c r="M2277" s="9" t="s">
        <v>58</v>
      </c>
      <c r="N2277" s="9"/>
      <c r="P2277" t="str">
        <f t="shared" si="3423"/>
        <v>10</v>
      </c>
      <c r="Q2277">
        <v>1</v>
      </c>
      <c r="R2277">
        <v>3</v>
      </c>
      <c r="T2277" s="2"/>
    </row>
    <row r="2278" spans="1:20" ht="14.25">
      <c r="A2278" s="9">
        <f>A2274</f>
        <v>11008</v>
      </c>
      <c r="B2278" s="9" t="str">
        <f>B2274</f>
        <v>戚夫人</v>
      </c>
      <c r="C2278" s="9">
        <v>8</v>
      </c>
      <c r="D2278" s="9">
        <f>D2274</f>
        <v>0</v>
      </c>
      <c r="E2278" s="9">
        <f>E2274</f>
        <v>2</v>
      </c>
      <c r="F2278" s="9">
        <f>F2274</f>
        <v>1</v>
      </c>
      <c r="G2278" s="9">
        <f>G2274</f>
        <v>110081</v>
      </c>
      <c r="H2278" s="44" t="str">
        <f t="shared" si="3422"/>
        <v>card_11008_1_0</v>
      </c>
      <c r="I2278" s="9">
        <f t="shared" ref="I2278:M2278" si="3424">I2274</f>
        <v>0</v>
      </c>
      <c r="J2278" s="9" t="str">
        <f t="shared" si="3424"/>
        <v>11008_qifuren_ui.mp3</v>
      </c>
      <c r="K2278" s="9">
        <f t="shared" si="3424"/>
        <v>0</v>
      </c>
      <c r="L2278" s="9">
        <f t="shared" si="3424"/>
        <v>0</v>
      </c>
      <c r="M2278" s="9" t="str">
        <f t="shared" si="3424"/>
        <v>sound_deadnv.mp3</v>
      </c>
      <c r="N2278" s="43">
        <v>0</v>
      </c>
      <c r="P2278" t="str">
        <f t="shared" si="3423"/>
        <v>10</v>
      </c>
      <c r="Q2278">
        <v>1</v>
      </c>
      <c r="R2278">
        <v>0</v>
      </c>
      <c r="T2278" s="2"/>
    </row>
    <row r="2279" spans="1:20" ht="14.25">
      <c r="A2279" s="9">
        <f t="shared" ref="A2279:B2279" si="3425">A2275</f>
        <v>11008</v>
      </c>
      <c r="B2279" s="9" t="str">
        <f t="shared" si="3425"/>
        <v>戚夫人</v>
      </c>
      <c r="C2279" s="9">
        <v>8</v>
      </c>
      <c r="D2279" s="9">
        <f t="shared" ref="D2279:G2279" si="3426">D2275</f>
        <v>1</v>
      </c>
      <c r="E2279" s="9">
        <f t="shared" si="3426"/>
        <v>2</v>
      </c>
      <c r="F2279" s="9">
        <f t="shared" si="3426"/>
        <v>1</v>
      </c>
      <c r="G2279" s="9">
        <f t="shared" si="3426"/>
        <v>110081</v>
      </c>
      <c r="H2279" s="44" t="str">
        <f t="shared" si="3422"/>
        <v>card_11008_1_1</v>
      </c>
      <c r="I2279" s="9">
        <f t="shared" ref="I2279:M2279" si="3427">I2275</f>
        <v>0</v>
      </c>
      <c r="J2279" s="9" t="str">
        <f t="shared" si="3427"/>
        <v>11008_qifuren_ui.mp3</v>
      </c>
      <c r="K2279" s="9">
        <f t="shared" si="3427"/>
        <v>0</v>
      </c>
      <c r="L2279" s="9">
        <f t="shared" si="3427"/>
        <v>0</v>
      </c>
      <c r="M2279" s="9" t="str">
        <f t="shared" si="3427"/>
        <v>sound_deadnv.mp3</v>
      </c>
      <c r="N2279" s="43">
        <v>0</v>
      </c>
      <c r="P2279" t="str">
        <f t="shared" si="3423"/>
        <v>10</v>
      </c>
      <c r="Q2279">
        <v>1</v>
      </c>
      <c r="R2279">
        <v>1</v>
      </c>
      <c r="T2279" s="2"/>
    </row>
    <row r="2280" spans="1:20" ht="14.25">
      <c r="A2280" s="9">
        <f t="shared" ref="A2280:B2280" si="3428">A2276</f>
        <v>11008</v>
      </c>
      <c r="B2280" s="9" t="str">
        <f t="shared" si="3428"/>
        <v>戚夫人</v>
      </c>
      <c r="C2280" s="9">
        <v>8</v>
      </c>
      <c r="D2280" s="9">
        <f t="shared" ref="D2280:G2280" si="3429">D2276</f>
        <v>2</v>
      </c>
      <c r="E2280" s="9">
        <f t="shared" si="3429"/>
        <v>2</v>
      </c>
      <c r="F2280" s="9">
        <f t="shared" si="3429"/>
        <v>1</v>
      </c>
      <c r="G2280" s="9">
        <f t="shared" si="3429"/>
        <v>110081</v>
      </c>
      <c r="H2280" s="44" t="str">
        <f t="shared" si="3422"/>
        <v>card_11008_1_2</v>
      </c>
      <c r="I2280" s="9">
        <f t="shared" ref="I2280:M2280" si="3430">I2276</f>
        <v>0</v>
      </c>
      <c r="J2280" s="9" t="str">
        <f t="shared" si="3430"/>
        <v>11008_qifuren_ui.mp3</v>
      </c>
      <c r="K2280" s="9">
        <f t="shared" si="3430"/>
        <v>0</v>
      </c>
      <c r="L2280" s="9">
        <f t="shared" si="3430"/>
        <v>0</v>
      </c>
      <c r="M2280" s="9" t="str">
        <f t="shared" si="3430"/>
        <v>sound_deadnv.mp3</v>
      </c>
      <c r="N2280" s="43">
        <v>0</v>
      </c>
      <c r="P2280" t="str">
        <f t="shared" si="3423"/>
        <v>10</v>
      </c>
      <c r="Q2280">
        <v>1</v>
      </c>
      <c r="R2280">
        <v>2</v>
      </c>
      <c r="T2280" s="2"/>
    </row>
    <row r="2281" spans="1:20" ht="14.25">
      <c r="A2281" s="9">
        <f t="shared" ref="A2281:B2281" si="3431">A2277</f>
        <v>11008</v>
      </c>
      <c r="B2281" s="9" t="str">
        <f t="shared" si="3431"/>
        <v>戚夫人</v>
      </c>
      <c r="C2281" s="9">
        <v>8</v>
      </c>
      <c r="D2281" s="9">
        <f t="shared" ref="D2281:G2281" si="3432">D2277</f>
        <v>3</v>
      </c>
      <c r="E2281" s="9">
        <f t="shared" si="3432"/>
        <v>2</v>
      </c>
      <c r="F2281" s="9">
        <f t="shared" si="3432"/>
        <v>1</v>
      </c>
      <c r="G2281" s="9">
        <f t="shared" si="3432"/>
        <v>110081</v>
      </c>
      <c r="H2281" s="44" t="str">
        <f t="shared" si="3422"/>
        <v>card_11008_1_3</v>
      </c>
      <c r="I2281" s="9">
        <f t="shared" ref="I2281:M2281" si="3433">I2277</f>
        <v>0</v>
      </c>
      <c r="J2281" s="9" t="str">
        <f t="shared" si="3433"/>
        <v>11008_qifuren_ui.mp3</v>
      </c>
      <c r="K2281" s="9">
        <f t="shared" si="3433"/>
        <v>0</v>
      </c>
      <c r="L2281" s="9">
        <f t="shared" si="3433"/>
        <v>0</v>
      </c>
      <c r="M2281" s="9" t="str">
        <f t="shared" si="3433"/>
        <v>sound_deadnv.mp3</v>
      </c>
      <c r="N2281" s="43">
        <v>0</v>
      </c>
      <c r="P2281" t="str">
        <f t="shared" si="3423"/>
        <v>10</v>
      </c>
      <c r="Q2281">
        <v>1</v>
      </c>
      <c r="R2281">
        <v>3</v>
      </c>
      <c r="T2281" s="2"/>
    </row>
    <row r="2282" spans="1:20" ht="14.25">
      <c r="A2282" s="9">
        <f t="shared" ref="A2282:B2282" si="3434">A2278</f>
        <v>11008</v>
      </c>
      <c r="B2282" s="9" t="str">
        <f t="shared" si="3434"/>
        <v>戚夫人</v>
      </c>
      <c r="C2282" s="9">
        <f>C2278+1</f>
        <v>9</v>
      </c>
      <c r="D2282" s="9">
        <f t="shared" ref="D2282:G2282" si="3435">D2278</f>
        <v>0</v>
      </c>
      <c r="E2282" s="9">
        <f t="shared" si="3435"/>
        <v>2</v>
      </c>
      <c r="F2282" s="9">
        <f t="shared" si="3435"/>
        <v>1</v>
      </c>
      <c r="G2282" s="9">
        <f t="shared" si="3435"/>
        <v>110081</v>
      </c>
      <c r="H2282" s="44" t="str">
        <f t="shared" si="3422"/>
        <v>card_11008_1_0</v>
      </c>
      <c r="I2282" s="9">
        <f t="shared" ref="I2282:M2282" si="3436">I2278</f>
        <v>0</v>
      </c>
      <c r="J2282" s="9" t="str">
        <f t="shared" si="3436"/>
        <v>11008_qifuren_ui.mp3</v>
      </c>
      <c r="K2282" s="9">
        <f t="shared" si="3436"/>
        <v>0</v>
      </c>
      <c r="L2282" s="9">
        <f t="shared" si="3436"/>
        <v>0</v>
      </c>
      <c r="M2282" s="9" t="str">
        <f t="shared" si="3436"/>
        <v>sound_deadnv.mp3</v>
      </c>
      <c r="N2282" s="9"/>
      <c r="P2282" t="str">
        <f t="shared" si="3423"/>
        <v>10</v>
      </c>
      <c r="Q2282">
        <v>1</v>
      </c>
      <c r="R2282">
        <v>0</v>
      </c>
      <c r="T2282" s="2"/>
    </row>
    <row r="2283" spans="1:20" ht="14.25">
      <c r="A2283" s="9">
        <f t="shared" ref="A2283:B2283" si="3437">A2279</f>
        <v>11008</v>
      </c>
      <c r="B2283" s="9" t="str">
        <f t="shared" si="3437"/>
        <v>戚夫人</v>
      </c>
      <c r="C2283" s="9">
        <f t="shared" ref="C2283:C2309" si="3438">C2279+1</f>
        <v>9</v>
      </c>
      <c r="D2283" s="9">
        <f t="shared" ref="D2283:G2283" si="3439">D2279</f>
        <v>1</v>
      </c>
      <c r="E2283" s="9">
        <f t="shared" si="3439"/>
        <v>2</v>
      </c>
      <c r="F2283" s="9">
        <f t="shared" si="3439"/>
        <v>1</v>
      </c>
      <c r="G2283" s="9">
        <f t="shared" si="3439"/>
        <v>110081</v>
      </c>
      <c r="H2283" s="44" t="str">
        <f t="shared" si="3422"/>
        <v>card_11008_1_1</v>
      </c>
      <c r="I2283" s="9">
        <f t="shared" ref="I2283:M2283" si="3440">I2279</f>
        <v>0</v>
      </c>
      <c r="J2283" s="9" t="str">
        <f t="shared" si="3440"/>
        <v>11008_qifuren_ui.mp3</v>
      </c>
      <c r="K2283" s="9">
        <f t="shared" si="3440"/>
        <v>0</v>
      </c>
      <c r="L2283" s="9">
        <f t="shared" si="3440"/>
        <v>0</v>
      </c>
      <c r="M2283" s="9" t="str">
        <f t="shared" si="3440"/>
        <v>sound_deadnv.mp3</v>
      </c>
      <c r="N2283" s="9"/>
      <c r="P2283" t="str">
        <f t="shared" si="3423"/>
        <v>10</v>
      </c>
      <c r="Q2283">
        <v>1</v>
      </c>
      <c r="R2283">
        <v>1</v>
      </c>
      <c r="T2283" s="2"/>
    </row>
    <row r="2284" spans="1:20" ht="14.25">
      <c r="A2284" s="9">
        <f t="shared" ref="A2284:B2284" si="3441">A2280</f>
        <v>11008</v>
      </c>
      <c r="B2284" s="9" t="str">
        <f t="shared" si="3441"/>
        <v>戚夫人</v>
      </c>
      <c r="C2284" s="9">
        <f t="shared" si="3438"/>
        <v>9</v>
      </c>
      <c r="D2284" s="9">
        <f t="shared" ref="D2284:G2284" si="3442">D2280</f>
        <v>2</v>
      </c>
      <c r="E2284" s="9">
        <f t="shared" si="3442"/>
        <v>2</v>
      </c>
      <c r="F2284" s="9">
        <f t="shared" si="3442"/>
        <v>1</v>
      </c>
      <c r="G2284" s="9">
        <f t="shared" si="3442"/>
        <v>110081</v>
      </c>
      <c r="H2284" s="44" t="str">
        <f t="shared" si="3422"/>
        <v>card_11008_1_2</v>
      </c>
      <c r="I2284" s="9">
        <f t="shared" ref="I2284:M2284" si="3443">I2280</f>
        <v>0</v>
      </c>
      <c r="J2284" s="9" t="str">
        <f t="shared" si="3443"/>
        <v>11008_qifuren_ui.mp3</v>
      </c>
      <c r="K2284" s="9">
        <f t="shared" si="3443"/>
        <v>0</v>
      </c>
      <c r="L2284" s="9">
        <f t="shared" si="3443"/>
        <v>0</v>
      </c>
      <c r="M2284" s="9" t="str">
        <f t="shared" si="3443"/>
        <v>sound_deadnv.mp3</v>
      </c>
      <c r="N2284" s="9"/>
      <c r="P2284" t="str">
        <f t="shared" si="3423"/>
        <v>10</v>
      </c>
      <c r="Q2284">
        <v>1</v>
      </c>
      <c r="R2284">
        <v>2</v>
      </c>
      <c r="T2284" s="2"/>
    </row>
    <row r="2285" spans="1:20" ht="14.25">
      <c r="A2285" s="9">
        <f t="shared" ref="A2285:B2285" si="3444">A2281</f>
        <v>11008</v>
      </c>
      <c r="B2285" s="9" t="str">
        <f t="shared" si="3444"/>
        <v>戚夫人</v>
      </c>
      <c r="C2285" s="9">
        <f t="shared" si="3438"/>
        <v>9</v>
      </c>
      <c r="D2285" s="9">
        <f t="shared" ref="D2285:G2285" si="3445">D2281</f>
        <v>3</v>
      </c>
      <c r="E2285" s="9">
        <f t="shared" si="3445"/>
        <v>2</v>
      </c>
      <c r="F2285" s="9">
        <f t="shared" si="3445"/>
        <v>1</v>
      </c>
      <c r="G2285" s="9">
        <f t="shared" si="3445"/>
        <v>110081</v>
      </c>
      <c r="H2285" s="44" t="str">
        <f t="shared" si="3422"/>
        <v>card_11008_1_3</v>
      </c>
      <c r="I2285" s="9">
        <f t="shared" ref="I2285:M2285" si="3446">I2281</f>
        <v>0</v>
      </c>
      <c r="J2285" s="9" t="str">
        <f t="shared" si="3446"/>
        <v>11008_qifuren_ui.mp3</v>
      </c>
      <c r="K2285" s="9">
        <f t="shared" si="3446"/>
        <v>0</v>
      </c>
      <c r="L2285" s="9">
        <f t="shared" si="3446"/>
        <v>0</v>
      </c>
      <c r="M2285" s="9" t="str">
        <f t="shared" si="3446"/>
        <v>sound_deadnv.mp3</v>
      </c>
      <c r="N2285" s="9"/>
      <c r="P2285" t="str">
        <f t="shared" si="3423"/>
        <v>10</v>
      </c>
      <c r="Q2285">
        <v>1</v>
      </c>
      <c r="R2285">
        <v>3</v>
      </c>
      <c r="T2285" s="2"/>
    </row>
    <row r="2286" spans="1:20" ht="14.25">
      <c r="A2286" s="9">
        <f t="shared" ref="A2286:B2286" si="3447">A2282</f>
        <v>11008</v>
      </c>
      <c r="B2286" s="9" t="str">
        <f t="shared" si="3447"/>
        <v>戚夫人</v>
      </c>
      <c r="C2286" s="9">
        <f t="shared" si="3438"/>
        <v>10</v>
      </c>
      <c r="D2286" s="9">
        <f t="shared" ref="D2286:G2286" si="3448">D2282</f>
        <v>0</v>
      </c>
      <c r="E2286" s="9">
        <f t="shared" si="3448"/>
        <v>2</v>
      </c>
      <c r="F2286" s="9">
        <f t="shared" si="3448"/>
        <v>1</v>
      </c>
      <c r="G2286" s="9">
        <f t="shared" si="3448"/>
        <v>110081</v>
      </c>
      <c r="H2286" s="44" t="str">
        <f t="shared" si="3422"/>
        <v>card_11008_1_0</v>
      </c>
      <c r="I2286" s="9">
        <f t="shared" ref="I2286:M2286" si="3449">I2282</f>
        <v>0</v>
      </c>
      <c r="J2286" s="9" t="str">
        <f t="shared" si="3449"/>
        <v>11008_qifuren_ui.mp3</v>
      </c>
      <c r="K2286" s="9">
        <f t="shared" si="3449"/>
        <v>0</v>
      </c>
      <c r="L2286" s="9">
        <f t="shared" si="3449"/>
        <v>0</v>
      </c>
      <c r="M2286" s="9" t="str">
        <f t="shared" si="3449"/>
        <v>sound_deadnv.mp3</v>
      </c>
      <c r="N2286" s="43">
        <v>0</v>
      </c>
      <c r="P2286" t="str">
        <f t="shared" si="3423"/>
        <v>10</v>
      </c>
      <c r="Q2286">
        <v>1</v>
      </c>
      <c r="R2286">
        <v>0</v>
      </c>
      <c r="T2286" s="2"/>
    </row>
    <row r="2287" spans="1:20" ht="14.25">
      <c r="A2287" s="9">
        <f t="shared" ref="A2287:B2287" si="3450">A2283</f>
        <v>11008</v>
      </c>
      <c r="B2287" s="9" t="str">
        <f t="shared" si="3450"/>
        <v>戚夫人</v>
      </c>
      <c r="C2287" s="9">
        <f t="shared" si="3438"/>
        <v>10</v>
      </c>
      <c r="D2287" s="9">
        <f t="shared" ref="D2287:G2287" si="3451">D2283</f>
        <v>1</v>
      </c>
      <c r="E2287" s="9">
        <f t="shared" si="3451"/>
        <v>2</v>
      </c>
      <c r="F2287" s="9">
        <f t="shared" si="3451"/>
        <v>1</v>
      </c>
      <c r="G2287" s="9">
        <f t="shared" si="3451"/>
        <v>110081</v>
      </c>
      <c r="H2287" s="44" t="str">
        <f t="shared" si="3422"/>
        <v>card_11008_1_1</v>
      </c>
      <c r="I2287" s="9">
        <f t="shared" ref="I2287:M2287" si="3452">I2283</f>
        <v>0</v>
      </c>
      <c r="J2287" s="9" t="str">
        <f t="shared" si="3452"/>
        <v>11008_qifuren_ui.mp3</v>
      </c>
      <c r="K2287" s="9">
        <f t="shared" si="3452"/>
        <v>0</v>
      </c>
      <c r="L2287" s="9">
        <f t="shared" si="3452"/>
        <v>0</v>
      </c>
      <c r="M2287" s="9" t="str">
        <f t="shared" si="3452"/>
        <v>sound_deadnv.mp3</v>
      </c>
      <c r="N2287" s="43">
        <v>0</v>
      </c>
      <c r="P2287" t="str">
        <f t="shared" si="3423"/>
        <v>10</v>
      </c>
      <c r="Q2287">
        <v>1</v>
      </c>
      <c r="R2287">
        <v>1</v>
      </c>
      <c r="T2287" s="2"/>
    </row>
    <row r="2288" spans="1:20" ht="14.25">
      <c r="A2288" s="9">
        <f t="shared" ref="A2288:B2288" si="3453">A2284</f>
        <v>11008</v>
      </c>
      <c r="B2288" s="9" t="str">
        <f t="shared" si="3453"/>
        <v>戚夫人</v>
      </c>
      <c r="C2288" s="9">
        <f t="shared" si="3438"/>
        <v>10</v>
      </c>
      <c r="D2288" s="9">
        <f t="shared" ref="D2288:G2288" si="3454">D2284</f>
        <v>2</v>
      </c>
      <c r="E2288" s="9">
        <f t="shared" si="3454"/>
        <v>2</v>
      </c>
      <c r="F2288" s="9">
        <f t="shared" si="3454"/>
        <v>1</v>
      </c>
      <c r="G2288" s="9">
        <f t="shared" si="3454"/>
        <v>110081</v>
      </c>
      <c r="H2288" s="44" t="str">
        <f t="shared" si="3422"/>
        <v>card_11008_1_2</v>
      </c>
      <c r="I2288" s="9">
        <f t="shared" ref="I2288:M2288" si="3455">I2284</f>
        <v>0</v>
      </c>
      <c r="J2288" s="9" t="str">
        <f t="shared" si="3455"/>
        <v>11008_qifuren_ui.mp3</v>
      </c>
      <c r="K2288" s="9">
        <f t="shared" si="3455"/>
        <v>0</v>
      </c>
      <c r="L2288" s="9">
        <f t="shared" si="3455"/>
        <v>0</v>
      </c>
      <c r="M2288" s="9" t="str">
        <f t="shared" si="3455"/>
        <v>sound_deadnv.mp3</v>
      </c>
      <c r="N2288" s="43">
        <v>0</v>
      </c>
      <c r="P2288" t="str">
        <f t="shared" si="3423"/>
        <v>10</v>
      </c>
      <c r="Q2288">
        <v>1</v>
      </c>
      <c r="R2288">
        <v>2</v>
      </c>
      <c r="T2288" s="2"/>
    </row>
    <row r="2289" spans="1:22" ht="14.25">
      <c r="A2289" s="9">
        <f t="shared" ref="A2289:B2289" si="3456">A2285</f>
        <v>11008</v>
      </c>
      <c r="B2289" s="9" t="str">
        <f t="shared" si="3456"/>
        <v>戚夫人</v>
      </c>
      <c r="C2289" s="9">
        <f t="shared" si="3438"/>
        <v>10</v>
      </c>
      <c r="D2289" s="9">
        <f t="shared" ref="D2289:G2289" si="3457">D2285</f>
        <v>3</v>
      </c>
      <c r="E2289" s="9">
        <f t="shared" si="3457"/>
        <v>2</v>
      </c>
      <c r="F2289" s="9">
        <f t="shared" si="3457"/>
        <v>1</v>
      </c>
      <c r="G2289" s="9">
        <f t="shared" si="3457"/>
        <v>110081</v>
      </c>
      <c r="H2289" s="44" t="str">
        <f t="shared" si="3422"/>
        <v>card_11008_1_3</v>
      </c>
      <c r="I2289" s="9">
        <f t="shared" ref="I2289:M2289" si="3458">I2285</f>
        <v>0</v>
      </c>
      <c r="J2289" s="9" t="str">
        <f t="shared" si="3458"/>
        <v>11008_qifuren_ui.mp3</v>
      </c>
      <c r="K2289" s="9">
        <f t="shared" si="3458"/>
        <v>0</v>
      </c>
      <c r="L2289" s="9">
        <f t="shared" si="3458"/>
        <v>0</v>
      </c>
      <c r="M2289" s="9" t="str">
        <f t="shared" si="3458"/>
        <v>sound_deadnv.mp3</v>
      </c>
      <c r="N2289" s="43">
        <v>0</v>
      </c>
      <c r="P2289" t="str">
        <f t="shared" si="3423"/>
        <v>10</v>
      </c>
      <c r="Q2289">
        <v>1</v>
      </c>
      <c r="R2289">
        <v>3</v>
      </c>
      <c r="T2289" s="2"/>
    </row>
    <row r="2290" spans="1:22" ht="14.25">
      <c r="A2290" s="9">
        <f t="shared" ref="A2290:B2290" si="3459">A2286</f>
        <v>11008</v>
      </c>
      <c r="B2290" s="9" t="str">
        <f t="shared" si="3459"/>
        <v>戚夫人</v>
      </c>
      <c r="C2290" s="9">
        <f t="shared" si="3438"/>
        <v>11</v>
      </c>
      <c r="D2290" s="9">
        <f t="shared" ref="D2290:G2290" si="3460">D2286</f>
        <v>0</v>
      </c>
      <c r="E2290" s="9">
        <f t="shared" si="3460"/>
        <v>2</v>
      </c>
      <c r="F2290" s="9">
        <f t="shared" si="3460"/>
        <v>1</v>
      </c>
      <c r="G2290" s="9">
        <f t="shared" si="3460"/>
        <v>110081</v>
      </c>
      <c r="H2290" s="44" t="str">
        <f t="shared" si="3422"/>
        <v>card_11008_1_0</v>
      </c>
      <c r="I2290" s="9">
        <f t="shared" ref="I2290:M2290" si="3461">I2286</f>
        <v>0</v>
      </c>
      <c r="J2290" s="9" t="str">
        <f t="shared" si="3461"/>
        <v>11008_qifuren_ui.mp3</v>
      </c>
      <c r="K2290" s="9">
        <f t="shared" si="3461"/>
        <v>0</v>
      </c>
      <c r="L2290" s="9">
        <f t="shared" si="3461"/>
        <v>0</v>
      </c>
      <c r="M2290" s="9" t="str">
        <f t="shared" si="3461"/>
        <v>sound_deadnv.mp3</v>
      </c>
      <c r="N2290" s="9"/>
      <c r="P2290" t="str">
        <f t="shared" si="3423"/>
        <v>10</v>
      </c>
      <c r="Q2290">
        <v>1</v>
      </c>
      <c r="R2290">
        <v>0</v>
      </c>
      <c r="S2290" s="2">
        <v>577</v>
      </c>
      <c r="T2290" s="2">
        <f>VLOOKUP(B2310,Sheet3!B:C,2,FALSE)</f>
        <v>25</v>
      </c>
    </row>
    <row r="2291" spans="1:22" ht="14.25">
      <c r="A2291" s="9">
        <f t="shared" ref="A2291:B2291" si="3462">A2287</f>
        <v>11008</v>
      </c>
      <c r="B2291" s="9" t="str">
        <f t="shared" si="3462"/>
        <v>戚夫人</v>
      </c>
      <c r="C2291" s="9">
        <f t="shared" si="3438"/>
        <v>11</v>
      </c>
      <c r="D2291" s="9">
        <f t="shared" ref="D2291:G2291" si="3463">D2287</f>
        <v>1</v>
      </c>
      <c r="E2291" s="9">
        <f t="shared" si="3463"/>
        <v>2</v>
      </c>
      <c r="F2291" s="9">
        <f t="shared" si="3463"/>
        <v>1</v>
      </c>
      <c r="G2291" s="9">
        <f t="shared" si="3463"/>
        <v>110081</v>
      </c>
      <c r="H2291" s="44" t="str">
        <f t="shared" si="3422"/>
        <v>card_11008_1_1</v>
      </c>
      <c r="I2291" s="9">
        <f t="shared" ref="I2291:M2291" si="3464">I2287</f>
        <v>0</v>
      </c>
      <c r="J2291" s="9" t="str">
        <f t="shared" si="3464"/>
        <v>11008_qifuren_ui.mp3</v>
      </c>
      <c r="K2291" s="9">
        <f t="shared" si="3464"/>
        <v>0</v>
      </c>
      <c r="L2291" s="9">
        <f t="shared" si="3464"/>
        <v>0</v>
      </c>
      <c r="M2291" s="9" t="str">
        <f t="shared" si="3464"/>
        <v>sound_deadnv.mp3</v>
      </c>
      <c r="N2291" s="9"/>
      <c r="P2291" t="str">
        <f t="shared" si="3423"/>
        <v>10</v>
      </c>
      <c r="Q2291">
        <v>1</v>
      </c>
      <c r="R2291">
        <v>1</v>
      </c>
      <c r="S2291" s="2">
        <v>578</v>
      </c>
      <c r="T2291" s="2">
        <f>VLOOKUP(B2311,Sheet3!B:C,2,FALSE)</f>
        <v>25</v>
      </c>
    </row>
    <row r="2292" spans="1:22" ht="14.25">
      <c r="A2292" s="9">
        <f t="shared" ref="A2292:B2292" si="3465">A2288</f>
        <v>11008</v>
      </c>
      <c r="B2292" s="9" t="str">
        <f t="shared" si="3465"/>
        <v>戚夫人</v>
      </c>
      <c r="C2292" s="9">
        <f t="shared" si="3438"/>
        <v>11</v>
      </c>
      <c r="D2292" s="9">
        <f t="shared" ref="D2292:G2292" si="3466">D2288</f>
        <v>2</v>
      </c>
      <c r="E2292" s="9">
        <f t="shared" si="3466"/>
        <v>2</v>
      </c>
      <c r="F2292" s="9">
        <f t="shared" si="3466"/>
        <v>1</v>
      </c>
      <c r="G2292" s="9">
        <f t="shared" si="3466"/>
        <v>110081</v>
      </c>
      <c r="H2292" s="44" t="str">
        <f t="shared" si="3422"/>
        <v>card_11008_1_2</v>
      </c>
      <c r="I2292" s="9">
        <f t="shared" ref="I2292:M2292" si="3467">I2288</f>
        <v>0</v>
      </c>
      <c r="J2292" s="9" t="str">
        <f t="shared" si="3467"/>
        <v>11008_qifuren_ui.mp3</v>
      </c>
      <c r="K2292" s="9">
        <f t="shared" si="3467"/>
        <v>0</v>
      </c>
      <c r="L2292" s="9">
        <f t="shared" si="3467"/>
        <v>0</v>
      </c>
      <c r="M2292" s="9" t="str">
        <f t="shared" si="3467"/>
        <v>sound_deadnv.mp3</v>
      </c>
      <c r="N2292" s="9"/>
      <c r="P2292" t="str">
        <f t="shared" si="3423"/>
        <v>10</v>
      </c>
      <c r="Q2292">
        <v>1</v>
      </c>
      <c r="R2292">
        <v>2</v>
      </c>
      <c r="S2292" s="2">
        <v>579</v>
      </c>
      <c r="T2292" s="2">
        <f>VLOOKUP(B2312,Sheet3!B:C,2,FALSE)</f>
        <v>25</v>
      </c>
    </row>
    <row r="2293" spans="1:22" ht="14.25">
      <c r="A2293" s="9">
        <f t="shared" ref="A2293:B2293" si="3468">A2289</f>
        <v>11008</v>
      </c>
      <c r="B2293" s="9" t="str">
        <f t="shared" si="3468"/>
        <v>戚夫人</v>
      </c>
      <c r="C2293" s="9">
        <f t="shared" si="3438"/>
        <v>11</v>
      </c>
      <c r="D2293" s="9">
        <f t="shared" ref="D2293:G2293" si="3469">D2289</f>
        <v>3</v>
      </c>
      <c r="E2293" s="9">
        <f t="shared" si="3469"/>
        <v>2</v>
      </c>
      <c r="F2293" s="9">
        <f t="shared" si="3469"/>
        <v>1</v>
      </c>
      <c r="G2293" s="9">
        <f t="shared" si="3469"/>
        <v>110081</v>
      </c>
      <c r="H2293" s="44" t="str">
        <f t="shared" si="3422"/>
        <v>card_11008_1_3</v>
      </c>
      <c r="I2293" s="9">
        <f t="shared" ref="I2293:M2293" si="3470">I2289</f>
        <v>0</v>
      </c>
      <c r="J2293" s="9" t="str">
        <f t="shared" si="3470"/>
        <v>11008_qifuren_ui.mp3</v>
      </c>
      <c r="K2293" s="9">
        <f t="shared" si="3470"/>
        <v>0</v>
      </c>
      <c r="L2293" s="9">
        <f t="shared" si="3470"/>
        <v>0</v>
      </c>
      <c r="M2293" s="9" t="str">
        <f t="shared" si="3470"/>
        <v>sound_deadnv.mp3</v>
      </c>
      <c r="N2293" s="9"/>
      <c r="P2293" t="str">
        <f t="shared" si="3423"/>
        <v>10</v>
      </c>
      <c r="Q2293">
        <v>1</v>
      </c>
      <c r="R2293">
        <v>3</v>
      </c>
      <c r="S2293" s="2">
        <v>580</v>
      </c>
      <c r="T2293" s="2">
        <f>VLOOKUP(B2313,Sheet3!B:C,2,FALSE)</f>
        <v>25</v>
      </c>
    </row>
    <row r="2294" spans="1:22" ht="14.25">
      <c r="A2294" s="9">
        <f t="shared" ref="A2294:B2294" si="3471">A2290</f>
        <v>11008</v>
      </c>
      <c r="B2294" s="9" t="str">
        <f t="shared" si="3471"/>
        <v>戚夫人</v>
      </c>
      <c r="C2294" s="9">
        <f t="shared" si="3438"/>
        <v>12</v>
      </c>
      <c r="D2294" s="9">
        <f t="shared" ref="D2294:G2294" si="3472">D2290</f>
        <v>0</v>
      </c>
      <c r="E2294" s="9">
        <f t="shared" si="3472"/>
        <v>2</v>
      </c>
      <c r="F2294" s="9">
        <f t="shared" si="3472"/>
        <v>1</v>
      </c>
      <c r="G2294" s="9">
        <f t="shared" si="3472"/>
        <v>110081</v>
      </c>
      <c r="H2294" s="44" t="str">
        <f t="shared" si="3422"/>
        <v>card_11008_1_0</v>
      </c>
      <c r="I2294" s="9">
        <f t="shared" ref="I2294:M2294" si="3473">I2290</f>
        <v>0</v>
      </c>
      <c r="J2294" s="9" t="str">
        <f t="shared" si="3473"/>
        <v>11008_qifuren_ui.mp3</v>
      </c>
      <c r="K2294" s="9">
        <f t="shared" si="3473"/>
        <v>0</v>
      </c>
      <c r="L2294" s="9">
        <f t="shared" si="3473"/>
        <v>0</v>
      </c>
      <c r="M2294" s="9" t="str">
        <f t="shared" si="3473"/>
        <v>sound_deadnv.mp3</v>
      </c>
      <c r="N2294" s="43">
        <v>0</v>
      </c>
      <c r="P2294" t="str">
        <f t="shared" si="3423"/>
        <v>10</v>
      </c>
      <c r="Q2294">
        <v>1</v>
      </c>
      <c r="R2294">
        <v>0</v>
      </c>
      <c r="T2294" s="2">
        <f>VLOOKUP(B2314,Sheet3!B:C,2,FALSE)</f>
        <v>25</v>
      </c>
      <c r="U2294">
        <f t="shared" ref="U2294:V2297" si="3474">G2314</f>
        <v>810051</v>
      </c>
      <c r="V2294" t="str">
        <f t="shared" si="3474"/>
        <v>card_81005_1_0</v>
      </c>
    </row>
    <row r="2295" spans="1:22" ht="14.25">
      <c r="A2295" s="9">
        <f t="shared" ref="A2295:B2295" si="3475">A2291</f>
        <v>11008</v>
      </c>
      <c r="B2295" s="9" t="str">
        <f t="shared" si="3475"/>
        <v>戚夫人</v>
      </c>
      <c r="C2295" s="9">
        <f t="shared" si="3438"/>
        <v>12</v>
      </c>
      <c r="D2295" s="9">
        <f t="shared" ref="D2295:G2295" si="3476">D2291</f>
        <v>1</v>
      </c>
      <c r="E2295" s="9">
        <f t="shared" si="3476"/>
        <v>2</v>
      </c>
      <c r="F2295" s="9">
        <f t="shared" si="3476"/>
        <v>1</v>
      </c>
      <c r="G2295" s="9">
        <f t="shared" si="3476"/>
        <v>110081</v>
      </c>
      <c r="H2295" s="44" t="str">
        <f t="shared" si="3422"/>
        <v>card_11008_1_1</v>
      </c>
      <c r="I2295" s="9">
        <f t="shared" ref="I2295:M2295" si="3477">I2291</f>
        <v>0</v>
      </c>
      <c r="J2295" s="9" t="str">
        <f t="shared" si="3477"/>
        <v>11008_qifuren_ui.mp3</v>
      </c>
      <c r="K2295" s="9">
        <f t="shared" si="3477"/>
        <v>0</v>
      </c>
      <c r="L2295" s="9">
        <f t="shared" si="3477"/>
        <v>0</v>
      </c>
      <c r="M2295" s="9" t="str">
        <f t="shared" si="3477"/>
        <v>sound_deadnv.mp3</v>
      </c>
      <c r="N2295" s="43">
        <v>0</v>
      </c>
      <c r="P2295" t="str">
        <f t="shared" si="3423"/>
        <v>10</v>
      </c>
      <c r="Q2295">
        <v>1</v>
      </c>
      <c r="R2295">
        <v>1</v>
      </c>
      <c r="T2295" s="2">
        <f>VLOOKUP(B2315,Sheet3!B:C,2,FALSE)</f>
        <v>25</v>
      </c>
      <c r="U2295">
        <f t="shared" si="3474"/>
        <v>810051</v>
      </c>
      <c r="V2295" t="str">
        <f t="shared" si="3474"/>
        <v>card_81005_1_0</v>
      </c>
    </row>
    <row r="2296" spans="1:22" ht="14.25">
      <c r="A2296" s="9">
        <f t="shared" ref="A2296:B2296" si="3478">A2292</f>
        <v>11008</v>
      </c>
      <c r="B2296" s="9" t="str">
        <f t="shared" si="3478"/>
        <v>戚夫人</v>
      </c>
      <c r="C2296" s="9">
        <f t="shared" si="3438"/>
        <v>12</v>
      </c>
      <c r="D2296" s="9">
        <f t="shared" ref="D2296:G2296" si="3479">D2292</f>
        <v>2</v>
      </c>
      <c r="E2296" s="9">
        <f t="shared" si="3479"/>
        <v>2</v>
      </c>
      <c r="F2296" s="9">
        <f t="shared" si="3479"/>
        <v>1</v>
      </c>
      <c r="G2296" s="9">
        <f t="shared" si="3479"/>
        <v>110081</v>
      </c>
      <c r="H2296" s="44" t="str">
        <f t="shared" si="3422"/>
        <v>card_11008_1_2</v>
      </c>
      <c r="I2296" s="9">
        <f t="shared" ref="I2296:M2296" si="3480">I2292</f>
        <v>0</v>
      </c>
      <c r="J2296" s="9" t="str">
        <f t="shared" si="3480"/>
        <v>11008_qifuren_ui.mp3</v>
      </c>
      <c r="K2296" s="9">
        <f t="shared" si="3480"/>
        <v>0</v>
      </c>
      <c r="L2296" s="9">
        <f t="shared" si="3480"/>
        <v>0</v>
      </c>
      <c r="M2296" s="9" t="str">
        <f t="shared" si="3480"/>
        <v>sound_deadnv.mp3</v>
      </c>
      <c r="N2296" s="43">
        <v>0</v>
      </c>
      <c r="P2296" t="str">
        <f t="shared" si="3423"/>
        <v>10</v>
      </c>
      <c r="Q2296">
        <v>1</v>
      </c>
      <c r="R2296">
        <v>2</v>
      </c>
      <c r="T2296" s="2">
        <f>VLOOKUP(B2316,Sheet3!B:C,2,FALSE)</f>
        <v>25</v>
      </c>
      <c r="U2296">
        <f t="shared" si="3474"/>
        <v>810051</v>
      </c>
      <c r="V2296" t="str">
        <f t="shared" si="3474"/>
        <v>card_81005_1_0</v>
      </c>
    </row>
    <row r="2297" spans="1:22" ht="14.25">
      <c r="A2297" s="9">
        <f t="shared" ref="A2297:B2297" si="3481">A2293</f>
        <v>11008</v>
      </c>
      <c r="B2297" s="9" t="str">
        <f t="shared" si="3481"/>
        <v>戚夫人</v>
      </c>
      <c r="C2297" s="9">
        <f t="shared" si="3438"/>
        <v>12</v>
      </c>
      <c r="D2297" s="9">
        <f t="shared" ref="D2297:G2297" si="3482">D2293</f>
        <v>3</v>
      </c>
      <c r="E2297" s="9">
        <f t="shared" si="3482"/>
        <v>2</v>
      </c>
      <c r="F2297" s="9">
        <f t="shared" si="3482"/>
        <v>1</v>
      </c>
      <c r="G2297" s="9">
        <f t="shared" si="3482"/>
        <v>110081</v>
      </c>
      <c r="H2297" s="44" t="str">
        <f t="shared" si="3422"/>
        <v>card_11008_1_3</v>
      </c>
      <c r="I2297" s="9">
        <f t="shared" ref="I2297:M2297" si="3483">I2293</f>
        <v>0</v>
      </c>
      <c r="J2297" s="9" t="str">
        <f t="shared" si="3483"/>
        <v>11008_qifuren_ui.mp3</v>
      </c>
      <c r="K2297" s="9">
        <f t="shared" si="3483"/>
        <v>0</v>
      </c>
      <c r="L2297" s="9">
        <f t="shared" si="3483"/>
        <v>0</v>
      </c>
      <c r="M2297" s="9" t="str">
        <f t="shared" si="3483"/>
        <v>sound_deadnv.mp3</v>
      </c>
      <c r="N2297" s="43">
        <v>0</v>
      </c>
      <c r="P2297" t="str">
        <f t="shared" si="3423"/>
        <v>10</v>
      </c>
      <c r="Q2297">
        <v>1</v>
      </c>
      <c r="R2297">
        <v>3</v>
      </c>
      <c r="T2297" s="2">
        <f>VLOOKUP(B2317,Sheet3!B:C,2,FALSE)</f>
        <v>25</v>
      </c>
      <c r="U2297">
        <f t="shared" si="3474"/>
        <v>810051</v>
      </c>
      <c r="V2297" t="str">
        <f t="shared" si="3474"/>
        <v>card_81005_1_0</v>
      </c>
    </row>
    <row r="2298" spans="1:22" ht="14.25">
      <c r="A2298" s="9">
        <f t="shared" ref="A2298:B2298" si="3484">A2294</f>
        <v>11008</v>
      </c>
      <c r="B2298" s="9" t="str">
        <f t="shared" si="3484"/>
        <v>戚夫人</v>
      </c>
      <c r="C2298" s="9">
        <f t="shared" si="3438"/>
        <v>13</v>
      </c>
      <c r="D2298" s="9">
        <f t="shared" ref="D2298:G2298" si="3485">D2294</f>
        <v>0</v>
      </c>
      <c r="E2298" s="9">
        <f t="shared" si="3485"/>
        <v>2</v>
      </c>
      <c r="F2298" s="9">
        <f t="shared" si="3485"/>
        <v>1</v>
      </c>
      <c r="G2298" s="9">
        <f t="shared" si="3485"/>
        <v>110081</v>
      </c>
      <c r="H2298" s="44" t="str">
        <f t="shared" si="3422"/>
        <v>card_11008_1_0</v>
      </c>
      <c r="I2298" s="9">
        <f t="shared" ref="I2298:M2298" si="3486">I2294</f>
        <v>0</v>
      </c>
      <c r="J2298" s="9" t="str">
        <f t="shared" si="3486"/>
        <v>11008_qifuren_ui.mp3</v>
      </c>
      <c r="K2298" s="9">
        <f t="shared" si="3486"/>
        <v>0</v>
      </c>
      <c r="L2298" s="9">
        <f t="shared" si="3486"/>
        <v>0</v>
      </c>
      <c r="M2298" s="9" t="str">
        <f t="shared" si="3486"/>
        <v>sound_deadnv.mp3</v>
      </c>
      <c r="N2298" s="9"/>
      <c r="P2298" t="str">
        <f t="shared" si="3423"/>
        <v>10</v>
      </c>
      <c r="Q2298">
        <v>1</v>
      </c>
      <c r="R2298">
        <v>0</v>
      </c>
      <c r="S2298" s="2">
        <v>581</v>
      </c>
      <c r="T2298" s="2">
        <f>VLOOKUP(B2326,Sheet3!B:C,2,FALSE)</f>
        <v>26</v>
      </c>
    </row>
    <row r="2299" spans="1:22" ht="14.25">
      <c r="A2299" s="9">
        <f t="shared" ref="A2299:B2299" si="3487">A2295</f>
        <v>11008</v>
      </c>
      <c r="B2299" s="9" t="str">
        <f t="shared" si="3487"/>
        <v>戚夫人</v>
      </c>
      <c r="C2299" s="9">
        <f t="shared" si="3438"/>
        <v>13</v>
      </c>
      <c r="D2299" s="9">
        <f t="shared" ref="D2299:G2299" si="3488">D2295</f>
        <v>1</v>
      </c>
      <c r="E2299" s="9">
        <f t="shared" si="3488"/>
        <v>2</v>
      </c>
      <c r="F2299" s="9">
        <f t="shared" si="3488"/>
        <v>1</v>
      </c>
      <c r="G2299" s="9">
        <f t="shared" si="3488"/>
        <v>110081</v>
      </c>
      <c r="H2299" s="44" t="str">
        <f t="shared" si="3422"/>
        <v>card_11008_1_1</v>
      </c>
      <c r="I2299" s="9">
        <f t="shared" ref="I2299:M2299" si="3489">I2295</f>
        <v>0</v>
      </c>
      <c r="J2299" s="9" t="str">
        <f t="shared" si="3489"/>
        <v>11008_qifuren_ui.mp3</v>
      </c>
      <c r="K2299" s="9">
        <f t="shared" si="3489"/>
        <v>0</v>
      </c>
      <c r="L2299" s="9">
        <f t="shared" si="3489"/>
        <v>0</v>
      </c>
      <c r="M2299" s="9" t="str">
        <f t="shared" si="3489"/>
        <v>sound_deadnv.mp3</v>
      </c>
      <c r="N2299" s="9"/>
      <c r="P2299" t="str">
        <f t="shared" si="3423"/>
        <v>10</v>
      </c>
      <c r="Q2299">
        <v>1</v>
      </c>
      <c r="R2299">
        <v>1</v>
      </c>
      <c r="S2299" s="2">
        <v>582</v>
      </c>
      <c r="T2299" s="2">
        <f>VLOOKUP(B2327,Sheet3!B:C,2,FALSE)</f>
        <v>26</v>
      </c>
    </row>
    <row r="2300" spans="1:22" ht="14.25">
      <c r="A2300" s="9">
        <f t="shared" ref="A2300:B2300" si="3490">A2296</f>
        <v>11008</v>
      </c>
      <c r="B2300" s="9" t="str">
        <f t="shared" si="3490"/>
        <v>戚夫人</v>
      </c>
      <c r="C2300" s="9">
        <f t="shared" si="3438"/>
        <v>13</v>
      </c>
      <c r="D2300" s="9">
        <f t="shared" ref="D2300:G2300" si="3491">D2296</f>
        <v>2</v>
      </c>
      <c r="E2300" s="9">
        <f t="shared" si="3491"/>
        <v>2</v>
      </c>
      <c r="F2300" s="9">
        <f t="shared" si="3491"/>
        <v>1</v>
      </c>
      <c r="G2300" s="9">
        <f t="shared" si="3491"/>
        <v>110081</v>
      </c>
      <c r="H2300" s="44" t="str">
        <f t="shared" si="3422"/>
        <v>card_11008_1_2</v>
      </c>
      <c r="I2300" s="9">
        <f t="shared" ref="I2300:M2300" si="3492">I2296</f>
        <v>0</v>
      </c>
      <c r="J2300" s="9" t="str">
        <f t="shared" si="3492"/>
        <v>11008_qifuren_ui.mp3</v>
      </c>
      <c r="K2300" s="9">
        <f t="shared" si="3492"/>
        <v>0</v>
      </c>
      <c r="L2300" s="9">
        <f t="shared" si="3492"/>
        <v>0</v>
      </c>
      <c r="M2300" s="9" t="str">
        <f t="shared" si="3492"/>
        <v>sound_deadnv.mp3</v>
      </c>
      <c r="N2300" s="9"/>
      <c r="P2300" t="str">
        <f t="shared" si="3423"/>
        <v>10</v>
      </c>
      <c r="Q2300">
        <v>1</v>
      </c>
      <c r="R2300">
        <v>2</v>
      </c>
      <c r="S2300" s="2">
        <v>583</v>
      </c>
      <c r="T2300" s="2">
        <f>VLOOKUP(B2328,Sheet3!B:C,2,FALSE)</f>
        <v>26</v>
      </c>
    </row>
    <row r="2301" spans="1:22" ht="14.25">
      <c r="A2301" s="9">
        <f t="shared" ref="A2301:B2301" si="3493">A2297</f>
        <v>11008</v>
      </c>
      <c r="B2301" s="9" t="str">
        <f t="shared" si="3493"/>
        <v>戚夫人</v>
      </c>
      <c r="C2301" s="9">
        <f t="shared" si="3438"/>
        <v>13</v>
      </c>
      <c r="D2301" s="9">
        <f t="shared" ref="D2301:G2301" si="3494">D2297</f>
        <v>3</v>
      </c>
      <c r="E2301" s="9">
        <f t="shared" si="3494"/>
        <v>2</v>
      </c>
      <c r="F2301" s="9">
        <f t="shared" si="3494"/>
        <v>1</v>
      </c>
      <c r="G2301" s="9">
        <f t="shared" si="3494"/>
        <v>110081</v>
      </c>
      <c r="H2301" s="44" t="str">
        <f t="shared" si="3422"/>
        <v>card_11008_1_3</v>
      </c>
      <c r="I2301" s="9">
        <f t="shared" ref="I2301:M2301" si="3495">I2297</f>
        <v>0</v>
      </c>
      <c r="J2301" s="9" t="str">
        <f t="shared" si="3495"/>
        <v>11008_qifuren_ui.mp3</v>
      </c>
      <c r="K2301" s="9">
        <f t="shared" si="3495"/>
        <v>0</v>
      </c>
      <c r="L2301" s="9">
        <f t="shared" si="3495"/>
        <v>0</v>
      </c>
      <c r="M2301" s="9" t="str">
        <f t="shared" si="3495"/>
        <v>sound_deadnv.mp3</v>
      </c>
      <c r="N2301" s="9"/>
      <c r="P2301" t="str">
        <f t="shared" si="3423"/>
        <v>10</v>
      </c>
      <c r="Q2301">
        <v>1</v>
      </c>
      <c r="R2301">
        <v>3</v>
      </c>
      <c r="S2301" s="2">
        <v>584</v>
      </c>
      <c r="T2301" s="2">
        <f>VLOOKUP(B2329,Sheet3!B:C,2,FALSE)</f>
        <v>26</v>
      </c>
    </row>
    <row r="2302" spans="1:22" ht="14.25">
      <c r="A2302" s="9">
        <f t="shared" ref="A2302:B2302" si="3496">A2298</f>
        <v>11008</v>
      </c>
      <c r="B2302" s="9" t="str">
        <f t="shared" si="3496"/>
        <v>戚夫人</v>
      </c>
      <c r="C2302" s="9">
        <f t="shared" si="3438"/>
        <v>14</v>
      </c>
      <c r="D2302" s="9">
        <f t="shared" ref="D2302:G2302" si="3497">D2298</f>
        <v>0</v>
      </c>
      <c r="E2302" s="9">
        <f t="shared" si="3497"/>
        <v>2</v>
      </c>
      <c r="F2302" s="9">
        <f t="shared" si="3497"/>
        <v>1</v>
      </c>
      <c r="G2302" s="9">
        <f t="shared" si="3497"/>
        <v>110081</v>
      </c>
      <c r="H2302" s="44" t="str">
        <f t="shared" si="3422"/>
        <v>card_11008_1_0</v>
      </c>
      <c r="I2302" s="9">
        <f t="shared" ref="I2302:M2302" si="3498">I2298</f>
        <v>0</v>
      </c>
      <c r="J2302" s="9" t="str">
        <f t="shared" si="3498"/>
        <v>11008_qifuren_ui.mp3</v>
      </c>
      <c r="K2302" s="9">
        <f t="shared" si="3498"/>
        <v>0</v>
      </c>
      <c r="L2302" s="9">
        <f t="shared" si="3498"/>
        <v>0</v>
      </c>
      <c r="M2302" s="9" t="str">
        <f t="shared" si="3498"/>
        <v>sound_deadnv.mp3</v>
      </c>
      <c r="N2302" s="43">
        <v>0</v>
      </c>
      <c r="P2302" t="str">
        <f t="shared" si="3423"/>
        <v>10</v>
      </c>
      <c r="Q2302">
        <v>1</v>
      </c>
      <c r="R2302">
        <v>0</v>
      </c>
      <c r="T2302" s="2">
        <f>VLOOKUP(B2330,Sheet3!B:C,2,FALSE)</f>
        <v>26</v>
      </c>
      <c r="U2302">
        <f t="shared" ref="U2302:V2305" si="3499">G2330</f>
        <v>810041</v>
      </c>
      <c r="V2302" t="str">
        <f t="shared" si="3499"/>
        <v>card_81004_1_0</v>
      </c>
    </row>
    <row r="2303" spans="1:22" ht="14.25">
      <c r="A2303" s="9">
        <f t="shared" ref="A2303:B2303" si="3500">A2299</f>
        <v>11008</v>
      </c>
      <c r="B2303" s="9" t="str">
        <f t="shared" si="3500"/>
        <v>戚夫人</v>
      </c>
      <c r="C2303" s="9">
        <f t="shared" si="3438"/>
        <v>14</v>
      </c>
      <c r="D2303" s="9">
        <f t="shared" ref="D2303:G2303" si="3501">D2299</f>
        <v>1</v>
      </c>
      <c r="E2303" s="9">
        <f t="shared" si="3501"/>
        <v>2</v>
      </c>
      <c r="F2303" s="9">
        <f t="shared" si="3501"/>
        <v>1</v>
      </c>
      <c r="G2303" s="9">
        <f t="shared" si="3501"/>
        <v>110081</v>
      </c>
      <c r="H2303" s="44" t="str">
        <f t="shared" si="3422"/>
        <v>card_11008_1_1</v>
      </c>
      <c r="I2303" s="9">
        <f t="shared" ref="I2303:M2303" si="3502">I2299</f>
        <v>0</v>
      </c>
      <c r="J2303" s="9" t="str">
        <f t="shared" si="3502"/>
        <v>11008_qifuren_ui.mp3</v>
      </c>
      <c r="K2303" s="9">
        <f t="shared" si="3502"/>
        <v>0</v>
      </c>
      <c r="L2303" s="9">
        <f t="shared" si="3502"/>
        <v>0</v>
      </c>
      <c r="M2303" s="9" t="str">
        <f t="shared" si="3502"/>
        <v>sound_deadnv.mp3</v>
      </c>
      <c r="N2303" s="43">
        <v>0</v>
      </c>
      <c r="P2303" t="str">
        <f t="shared" si="3423"/>
        <v>10</v>
      </c>
      <c r="Q2303">
        <v>1</v>
      </c>
      <c r="R2303">
        <v>1</v>
      </c>
      <c r="T2303" s="2">
        <f>VLOOKUP(B2331,Sheet3!B:C,2,FALSE)</f>
        <v>26</v>
      </c>
      <c r="U2303">
        <f t="shared" si="3499"/>
        <v>810041</v>
      </c>
      <c r="V2303" t="str">
        <f t="shared" si="3499"/>
        <v>card_81004_1_0</v>
      </c>
    </row>
    <row r="2304" spans="1:22" ht="14.25">
      <c r="A2304" s="9">
        <f t="shared" ref="A2304:B2304" si="3503">A2300</f>
        <v>11008</v>
      </c>
      <c r="B2304" s="9" t="str">
        <f t="shared" si="3503"/>
        <v>戚夫人</v>
      </c>
      <c r="C2304" s="9">
        <f t="shared" si="3438"/>
        <v>14</v>
      </c>
      <c r="D2304" s="9">
        <f t="shared" ref="D2304:G2304" si="3504">D2300</f>
        <v>2</v>
      </c>
      <c r="E2304" s="9">
        <f t="shared" si="3504"/>
        <v>2</v>
      </c>
      <c r="F2304" s="9">
        <f t="shared" si="3504"/>
        <v>1</v>
      </c>
      <c r="G2304" s="9">
        <f t="shared" si="3504"/>
        <v>110081</v>
      </c>
      <c r="H2304" s="44" t="str">
        <f t="shared" si="3422"/>
        <v>card_11008_1_2</v>
      </c>
      <c r="I2304" s="9">
        <f t="shared" ref="I2304:M2304" si="3505">I2300</f>
        <v>0</v>
      </c>
      <c r="J2304" s="9" t="str">
        <f t="shared" si="3505"/>
        <v>11008_qifuren_ui.mp3</v>
      </c>
      <c r="K2304" s="9">
        <f t="shared" si="3505"/>
        <v>0</v>
      </c>
      <c r="L2304" s="9">
        <f t="shared" si="3505"/>
        <v>0</v>
      </c>
      <c r="M2304" s="9" t="str">
        <f t="shared" si="3505"/>
        <v>sound_deadnv.mp3</v>
      </c>
      <c r="N2304" s="43">
        <v>0</v>
      </c>
      <c r="P2304" t="str">
        <f t="shared" si="3423"/>
        <v>10</v>
      </c>
      <c r="Q2304">
        <v>1</v>
      </c>
      <c r="R2304">
        <v>2</v>
      </c>
      <c r="T2304" s="2">
        <f>VLOOKUP(B2332,Sheet3!B:C,2,FALSE)</f>
        <v>26</v>
      </c>
      <c r="U2304">
        <f t="shared" si="3499"/>
        <v>810041</v>
      </c>
      <c r="V2304" t="str">
        <f t="shared" si="3499"/>
        <v>card_81004_1_0</v>
      </c>
    </row>
    <row r="2305" spans="1:22" ht="14.25">
      <c r="A2305" s="9">
        <f t="shared" ref="A2305:B2305" si="3506">A2301</f>
        <v>11008</v>
      </c>
      <c r="B2305" s="9" t="str">
        <f t="shared" si="3506"/>
        <v>戚夫人</v>
      </c>
      <c r="C2305" s="9">
        <f t="shared" si="3438"/>
        <v>14</v>
      </c>
      <c r="D2305" s="9">
        <f t="shared" ref="D2305:G2305" si="3507">D2301</f>
        <v>3</v>
      </c>
      <c r="E2305" s="9">
        <f t="shared" si="3507"/>
        <v>2</v>
      </c>
      <c r="F2305" s="9">
        <f t="shared" si="3507"/>
        <v>1</v>
      </c>
      <c r="G2305" s="9">
        <f t="shared" si="3507"/>
        <v>110081</v>
      </c>
      <c r="H2305" s="44" t="str">
        <f t="shared" si="3422"/>
        <v>card_11008_1_3</v>
      </c>
      <c r="I2305" s="9">
        <f t="shared" ref="I2305:M2305" si="3508">I2301</f>
        <v>0</v>
      </c>
      <c r="J2305" s="9" t="str">
        <f t="shared" si="3508"/>
        <v>11008_qifuren_ui.mp3</v>
      </c>
      <c r="K2305" s="9">
        <f t="shared" si="3508"/>
        <v>0</v>
      </c>
      <c r="L2305" s="9">
        <f t="shared" si="3508"/>
        <v>0</v>
      </c>
      <c r="M2305" s="9" t="str">
        <f t="shared" si="3508"/>
        <v>sound_deadnv.mp3</v>
      </c>
      <c r="N2305" s="43">
        <v>0</v>
      </c>
      <c r="P2305" t="str">
        <f t="shared" si="3423"/>
        <v>10</v>
      </c>
      <c r="Q2305">
        <v>1</v>
      </c>
      <c r="R2305">
        <v>3</v>
      </c>
      <c r="T2305" s="2">
        <f>VLOOKUP(B2333,Sheet3!B:C,2,FALSE)</f>
        <v>26</v>
      </c>
      <c r="U2305">
        <f t="shared" si="3499"/>
        <v>810041</v>
      </c>
      <c r="V2305" t="str">
        <f t="shared" si="3499"/>
        <v>card_81004_1_0</v>
      </c>
    </row>
    <row r="2306" spans="1:22" ht="14.25">
      <c r="A2306" s="9">
        <f t="shared" ref="A2306:B2306" si="3509">A2302</f>
        <v>11008</v>
      </c>
      <c r="B2306" s="9" t="str">
        <f t="shared" si="3509"/>
        <v>戚夫人</v>
      </c>
      <c r="C2306" s="9">
        <f t="shared" si="3438"/>
        <v>15</v>
      </c>
      <c r="D2306" s="9">
        <f t="shared" ref="D2306:G2306" si="3510">D2302</f>
        <v>0</v>
      </c>
      <c r="E2306" s="9">
        <f t="shared" si="3510"/>
        <v>2</v>
      </c>
      <c r="F2306" s="9">
        <f t="shared" si="3510"/>
        <v>1</v>
      </c>
      <c r="G2306" s="9">
        <f t="shared" si="3510"/>
        <v>110081</v>
      </c>
      <c r="H2306" s="44" t="str">
        <f t="shared" si="3422"/>
        <v>card_11008_1_0</v>
      </c>
      <c r="I2306" s="9">
        <f t="shared" ref="I2306:M2306" si="3511">I2302</f>
        <v>0</v>
      </c>
      <c r="J2306" s="9" t="str">
        <f t="shared" si="3511"/>
        <v>11008_qifuren_ui.mp3</v>
      </c>
      <c r="K2306" s="9">
        <f t="shared" si="3511"/>
        <v>0</v>
      </c>
      <c r="L2306" s="9">
        <f t="shared" si="3511"/>
        <v>0</v>
      </c>
      <c r="M2306" s="9" t="str">
        <f t="shared" si="3511"/>
        <v>sound_deadnv.mp3</v>
      </c>
      <c r="N2306" s="9"/>
      <c r="P2306" t="str">
        <f t="shared" si="3423"/>
        <v>10</v>
      </c>
      <c r="Q2306">
        <v>1</v>
      </c>
      <c r="R2306">
        <v>0</v>
      </c>
      <c r="S2306" s="2">
        <v>585</v>
      </c>
      <c r="T2306" s="2">
        <f>VLOOKUP(B2342,Sheet3!B:C,2,FALSE)</f>
        <v>27</v>
      </c>
    </row>
    <row r="2307" spans="1:22" ht="14.25">
      <c r="A2307" s="9">
        <f t="shared" ref="A2307:B2307" si="3512">A2303</f>
        <v>11008</v>
      </c>
      <c r="B2307" s="9" t="str">
        <f t="shared" si="3512"/>
        <v>戚夫人</v>
      </c>
      <c r="C2307" s="9">
        <f t="shared" si="3438"/>
        <v>15</v>
      </c>
      <c r="D2307" s="9">
        <f t="shared" ref="D2307:G2307" si="3513">D2303</f>
        <v>1</v>
      </c>
      <c r="E2307" s="9">
        <f t="shared" si="3513"/>
        <v>2</v>
      </c>
      <c r="F2307" s="9">
        <f t="shared" si="3513"/>
        <v>1</v>
      </c>
      <c r="G2307" s="9">
        <f t="shared" si="3513"/>
        <v>110081</v>
      </c>
      <c r="H2307" s="44" t="str">
        <f t="shared" si="3422"/>
        <v>card_11008_1_1</v>
      </c>
      <c r="I2307" s="9">
        <f t="shared" ref="I2307:M2307" si="3514">I2303</f>
        <v>0</v>
      </c>
      <c r="J2307" s="9" t="str">
        <f t="shared" si="3514"/>
        <v>11008_qifuren_ui.mp3</v>
      </c>
      <c r="K2307" s="9">
        <f t="shared" si="3514"/>
        <v>0</v>
      </c>
      <c r="L2307" s="9">
        <f t="shared" si="3514"/>
        <v>0</v>
      </c>
      <c r="M2307" s="9" t="str">
        <f t="shared" si="3514"/>
        <v>sound_deadnv.mp3</v>
      </c>
      <c r="N2307" s="9"/>
      <c r="P2307" t="str">
        <f t="shared" si="3423"/>
        <v>10</v>
      </c>
      <c r="Q2307">
        <v>1</v>
      </c>
      <c r="R2307">
        <v>1</v>
      </c>
      <c r="S2307" s="2">
        <v>586</v>
      </c>
      <c r="T2307" s="2">
        <f>VLOOKUP(B2343,Sheet3!B:C,2,FALSE)</f>
        <v>27</v>
      </c>
    </row>
    <row r="2308" spans="1:22" ht="14.25">
      <c r="A2308" s="9">
        <f t="shared" ref="A2308:B2308" si="3515">A2304</f>
        <v>11008</v>
      </c>
      <c r="B2308" s="9" t="str">
        <f t="shared" si="3515"/>
        <v>戚夫人</v>
      </c>
      <c r="C2308" s="9">
        <f t="shared" si="3438"/>
        <v>15</v>
      </c>
      <c r="D2308" s="9">
        <f t="shared" ref="D2308:G2308" si="3516">D2304</f>
        <v>2</v>
      </c>
      <c r="E2308" s="9">
        <f t="shared" si="3516"/>
        <v>2</v>
      </c>
      <c r="F2308" s="9">
        <f t="shared" si="3516"/>
        <v>1</v>
      </c>
      <c r="G2308" s="9">
        <f t="shared" si="3516"/>
        <v>110081</v>
      </c>
      <c r="H2308" s="44" t="str">
        <f t="shared" si="3422"/>
        <v>card_11008_1_2</v>
      </c>
      <c r="I2308" s="9">
        <f t="shared" ref="I2308:M2308" si="3517">I2304</f>
        <v>0</v>
      </c>
      <c r="J2308" s="9" t="str">
        <f t="shared" si="3517"/>
        <v>11008_qifuren_ui.mp3</v>
      </c>
      <c r="K2308" s="9">
        <f t="shared" si="3517"/>
        <v>0</v>
      </c>
      <c r="L2308" s="9">
        <f t="shared" si="3517"/>
        <v>0</v>
      </c>
      <c r="M2308" s="9" t="str">
        <f t="shared" si="3517"/>
        <v>sound_deadnv.mp3</v>
      </c>
      <c r="N2308" s="9"/>
      <c r="P2308" t="str">
        <f t="shared" si="3423"/>
        <v>10</v>
      </c>
      <c r="Q2308">
        <v>1</v>
      </c>
      <c r="R2308">
        <v>2</v>
      </c>
      <c r="S2308" s="2">
        <v>587</v>
      </c>
      <c r="T2308" s="2">
        <f>VLOOKUP(B2344,Sheet3!B:C,2,FALSE)</f>
        <v>27</v>
      </c>
    </row>
    <row r="2309" spans="1:22" ht="14.25">
      <c r="A2309" s="9">
        <f t="shared" ref="A2309:B2309" si="3518">A2305</f>
        <v>11008</v>
      </c>
      <c r="B2309" s="9" t="str">
        <f t="shared" si="3518"/>
        <v>戚夫人</v>
      </c>
      <c r="C2309" s="9">
        <f t="shared" si="3438"/>
        <v>15</v>
      </c>
      <c r="D2309" s="9">
        <f t="shared" ref="D2309:G2309" si="3519">D2305</f>
        <v>3</v>
      </c>
      <c r="E2309" s="9">
        <f t="shared" si="3519"/>
        <v>2</v>
      </c>
      <c r="F2309" s="9">
        <f t="shared" si="3519"/>
        <v>1</v>
      </c>
      <c r="G2309" s="9">
        <f t="shared" si="3519"/>
        <v>110081</v>
      </c>
      <c r="H2309" s="44" t="str">
        <f t="shared" si="3422"/>
        <v>card_11008_1_3</v>
      </c>
      <c r="I2309" s="9">
        <f t="shared" ref="I2309:M2309" si="3520">I2305</f>
        <v>0</v>
      </c>
      <c r="J2309" s="9" t="str">
        <f t="shared" si="3520"/>
        <v>11008_qifuren_ui.mp3</v>
      </c>
      <c r="K2309" s="9">
        <f t="shared" si="3520"/>
        <v>0</v>
      </c>
      <c r="L2309" s="9">
        <f t="shared" si="3520"/>
        <v>0</v>
      </c>
      <c r="M2309" s="9" t="str">
        <f t="shared" si="3520"/>
        <v>sound_deadnv.mp3</v>
      </c>
      <c r="N2309" s="9"/>
      <c r="P2309" t="str">
        <f t="shared" si="3423"/>
        <v>10</v>
      </c>
      <c r="Q2309">
        <v>1</v>
      </c>
      <c r="R2309">
        <v>3</v>
      </c>
      <c r="S2309" s="2">
        <v>588</v>
      </c>
      <c r="T2309" s="2">
        <f>VLOOKUP(B2345,Sheet3!B:C,2,FALSE)</f>
        <v>27</v>
      </c>
    </row>
    <row r="2310" spans="1:22" ht="17.25">
      <c r="A2310" s="9">
        <v>10801</v>
      </c>
      <c r="B2310" s="54" t="s">
        <v>279</v>
      </c>
      <c r="C2310" s="9">
        <v>0</v>
      </c>
      <c r="D2310" s="9">
        <v>0</v>
      </c>
      <c r="E2310" s="42">
        <v>1</v>
      </c>
      <c r="F2310" s="48">
        <v>1</v>
      </c>
      <c r="G2310" s="42">
        <v>810051</v>
      </c>
      <c r="H2310" s="44" t="s">
        <v>280</v>
      </c>
      <c r="I2310" s="43">
        <v>0</v>
      </c>
      <c r="J2310" s="45" t="s">
        <v>281</v>
      </c>
      <c r="K2310" s="45">
        <v>0</v>
      </c>
      <c r="L2310" s="43">
        <v>0</v>
      </c>
      <c r="M2310" s="42" t="s">
        <v>36</v>
      </c>
      <c r="N2310" s="43">
        <v>0</v>
      </c>
      <c r="P2310" t="str">
        <f t="shared" si="3423"/>
        <v>08</v>
      </c>
      <c r="T2310" s="2">
        <f>VLOOKUP(B2346,Sheet3!B:C,2,FALSE)</f>
        <v>27</v>
      </c>
      <c r="U2310">
        <f t="shared" ref="U2310:V2313" si="3521">G2346</f>
        <v>810051</v>
      </c>
      <c r="V2310" t="str">
        <f t="shared" si="3521"/>
        <v>card_81005_1_0</v>
      </c>
    </row>
    <row r="2311" spans="1:22" ht="17.25">
      <c r="A2311" s="9">
        <v>10801</v>
      </c>
      <c r="B2311" s="54" t="s">
        <v>279</v>
      </c>
      <c r="C2311" s="9">
        <v>1</v>
      </c>
      <c r="D2311" s="9">
        <v>0</v>
      </c>
      <c r="E2311" s="42">
        <v>1</v>
      </c>
      <c r="F2311" s="48">
        <v>1</v>
      </c>
      <c r="G2311" s="42">
        <v>810051</v>
      </c>
      <c r="H2311" s="44" t="s">
        <v>280</v>
      </c>
      <c r="I2311" s="43">
        <v>0</v>
      </c>
      <c r="J2311" s="45" t="s">
        <v>281</v>
      </c>
      <c r="K2311" s="45">
        <v>0</v>
      </c>
      <c r="L2311" s="43">
        <v>0</v>
      </c>
      <c r="M2311" s="42" t="s">
        <v>36</v>
      </c>
      <c r="N2311" s="43">
        <v>0</v>
      </c>
      <c r="P2311" t="str">
        <f t="shared" si="3423"/>
        <v>08</v>
      </c>
      <c r="T2311" s="2">
        <f>VLOOKUP(B2347,Sheet3!B:C,2,FALSE)</f>
        <v>27</v>
      </c>
      <c r="U2311">
        <f t="shared" si="3521"/>
        <v>810051</v>
      </c>
      <c r="V2311" t="str">
        <f t="shared" si="3521"/>
        <v>card_81005_1_0</v>
      </c>
    </row>
    <row r="2312" spans="1:22" ht="17.25">
      <c r="A2312" s="9">
        <v>10801</v>
      </c>
      <c r="B2312" s="54" t="s">
        <v>279</v>
      </c>
      <c r="C2312" s="9">
        <v>2</v>
      </c>
      <c r="D2312" s="9">
        <v>0</v>
      </c>
      <c r="E2312" s="42">
        <v>1</v>
      </c>
      <c r="F2312" s="48">
        <v>1</v>
      </c>
      <c r="G2312" s="42">
        <v>810051</v>
      </c>
      <c r="H2312" s="44" t="s">
        <v>280</v>
      </c>
      <c r="I2312" s="43">
        <v>0</v>
      </c>
      <c r="J2312" s="45" t="s">
        <v>281</v>
      </c>
      <c r="K2312" s="45">
        <v>0</v>
      </c>
      <c r="L2312" s="43">
        <v>0</v>
      </c>
      <c r="M2312" s="42" t="s">
        <v>36</v>
      </c>
      <c r="N2312" s="43">
        <v>0</v>
      </c>
      <c r="P2312" t="str">
        <f t="shared" ref="P2312:P2375" si="3522">MIDB(A2312,2,2)</f>
        <v>08</v>
      </c>
      <c r="T2312" s="2">
        <f>VLOOKUP(B2348,Sheet3!B:C,2,FALSE)</f>
        <v>27</v>
      </c>
      <c r="U2312">
        <f t="shared" si="3521"/>
        <v>810051</v>
      </c>
      <c r="V2312" t="str">
        <f t="shared" si="3521"/>
        <v>card_81005_1_0</v>
      </c>
    </row>
    <row r="2313" spans="1:22" ht="17.25">
      <c r="A2313" s="9">
        <v>10801</v>
      </c>
      <c r="B2313" s="54" t="s">
        <v>279</v>
      </c>
      <c r="C2313" s="9">
        <v>3</v>
      </c>
      <c r="D2313" s="9">
        <v>0</v>
      </c>
      <c r="E2313" s="42">
        <v>1</v>
      </c>
      <c r="F2313" s="48">
        <v>1</v>
      </c>
      <c r="G2313" s="42">
        <v>810051</v>
      </c>
      <c r="H2313" s="44" t="s">
        <v>280</v>
      </c>
      <c r="I2313" s="43">
        <v>0</v>
      </c>
      <c r="J2313" s="45" t="s">
        <v>281</v>
      </c>
      <c r="K2313" s="45">
        <v>0</v>
      </c>
      <c r="L2313" s="43">
        <v>0</v>
      </c>
      <c r="M2313" s="42" t="s">
        <v>36</v>
      </c>
      <c r="N2313" s="43">
        <v>0</v>
      </c>
      <c r="P2313" t="str">
        <f t="shared" si="3522"/>
        <v>08</v>
      </c>
      <c r="T2313" s="2">
        <f>VLOOKUP(B2349,Sheet3!B:C,2,FALSE)</f>
        <v>27</v>
      </c>
      <c r="U2313">
        <f t="shared" si="3521"/>
        <v>810051</v>
      </c>
      <c r="V2313" t="str">
        <f t="shared" si="3521"/>
        <v>card_81005_1_0</v>
      </c>
    </row>
    <row r="2314" spans="1:22" ht="14.25">
      <c r="A2314" s="9">
        <v>10801</v>
      </c>
      <c r="B2314" s="9" t="s">
        <v>279</v>
      </c>
      <c r="C2314" s="9">
        <v>4</v>
      </c>
      <c r="D2314" s="9">
        <v>0</v>
      </c>
      <c r="E2314" s="46">
        <v>1</v>
      </c>
      <c r="F2314" s="9">
        <v>1</v>
      </c>
      <c r="G2314" s="9">
        <v>810051</v>
      </c>
      <c r="H2314" s="9" t="s">
        <v>280</v>
      </c>
      <c r="I2314" s="9">
        <v>0</v>
      </c>
      <c r="J2314" s="9" t="s">
        <v>281</v>
      </c>
      <c r="K2314" s="9">
        <v>0</v>
      </c>
      <c r="L2314" s="9">
        <v>0</v>
      </c>
      <c r="M2314" s="9" t="s">
        <v>36</v>
      </c>
      <c r="N2314" s="9"/>
      <c r="P2314" t="str">
        <f t="shared" si="3522"/>
        <v>08</v>
      </c>
      <c r="S2314" s="2">
        <v>589</v>
      </c>
      <c r="T2314" s="2">
        <f>VLOOKUP(B2358,Sheet3!B:C,2,FALSE)</f>
        <v>28</v>
      </c>
    </row>
    <row r="2315" spans="1:22" ht="14.25">
      <c r="A2315" s="9">
        <v>10801</v>
      </c>
      <c r="B2315" s="9" t="s">
        <v>279</v>
      </c>
      <c r="C2315" s="9">
        <v>5</v>
      </c>
      <c r="D2315" s="9">
        <v>0</v>
      </c>
      <c r="E2315" s="46">
        <v>1</v>
      </c>
      <c r="F2315" s="9">
        <v>1</v>
      </c>
      <c r="G2315" s="9">
        <v>810051</v>
      </c>
      <c r="H2315" s="9" t="s">
        <v>280</v>
      </c>
      <c r="I2315" s="9">
        <v>0</v>
      </c>
      <c r="J2315" s="9" t="s">
        <v>281</v>
      </c>
      <c r="K2315" s="9">
        <v>0</v>
      </c>
      <c r="L2315" s="9">
        <v>0</v>
      </c>
      <c r="M2315" s="9" t="s">
        <v>36</v>
      </c>
      <c r="N2315" s="9"/>
      <c r="P2315" t="str">
        <f t="shared" si="3522"/>
        <v>08</v>
      </c>
      <c r="S2315" s="2">
        <v>590</v>
      </c>
      <c r="T2315" s="2">
        <f>VLOOKUP(B2359,Sheet3!B:C,2,FALSE)</f>
        <v>28</v>
      </c>
    </row>
    <row r="2316" spans="1:22" ht="14.25">
      <c r="A2316" s="9">
        <v>10801</v>
      </c>
      <c r="B2316" s="9" t="s">
        <v>279</v>
      </c>
      <c r="C2316" s="9">
        <v>6</v>
      </c>
      <c r="D2316" s="9">
        <v>0</v>
      </c>
      <c r="E2316" s="46">
        <v>1</v>
      </c>
      <c r="F2316" s="9">
        <v>1</v>
      </c>
      <c r="G2316" s="9">
        <v>810051</v>
      </c>
      <c r="H2316" s="9" t="s">
        <v>280</v>
      </c>
      <c r="I2316" s="9">
        <v>0</v>
      </c>
      <c r="J2316" s="9" t="s">
        <v>281</v>
      </c>
      <c r="K2316" s="9">
        <v>0</v>
      </c>
      <c r="L2316" s="9">
        <v>0</v>
      </c>
      <c r="M2316" s="9" t="s">
        <v>36</v>
      </c>
      <c r="N2316" s="9"/>
      <c r="P2316" t="str">
        <f t="shared" si="3522"/>
        <v>08</v>
      </c>
      <c r="S2316" s="2">
        <v>591</v>
      </c>
      <c r="T2316" s="2">
        <f>VLOOKUP(B2360,Sheet3!B:C,2,FALSE)</f>
        <v>28</v>
      </c>
    </row>
    <row r="2317" spans="1:22" ht="14.25">
      <c r="A2317" s="9">
        <v>10801</v>
      </c>
      <c r="B2317" s="9" t="s">
        <v>279</v>
      </c>
      <c r="C2317" s="9">
        <v>7</v>
      </c>
      <c r="D2317" s="9">
        <v>0</v>
      </c>
      <c r="E2317" s="46">
        <v>1</v>
      </c>
      <c r="F2317" s="9">
        <v>1</v>
      </c>
      <c r="G2317" s="9">
        <v>810051</v>
      </c>
      <c r="H2317" s="9" t="s">
        <v>280</v>
      </c>
      <c r="I2317" s="9">
        <v>0</v>
      </c>
      <c r="J2317" s="9" t="s">
        <v>281</v>
      </c>
      <c r="K2317" s="9">
        <v>0</v>
      </c>
      <c r="L2317" s="9">
        <v>0</v>
      </c>
      <c r="M2317" s="9" t="s">
        <v>36</v>
      </c>
      <c r="N2317" s="9"/>
      <c r="P2317" t="str">
        <f t="shared" si="3522"/>
        <v>08</v>
      </c>
      <c r="S2317" s="2">
        <v>592</v>
      </c>
      <c r="T2317" s="2">
        <f>VLOOKUP(B2361,Sheet3!B:C,2,FALSE)</f>
        <v>28</v>
      </c>
    </row>
    <row r="2318" spans="1:22" ht="14.25">
      <c r="A2318" s="9">
        <f>A2314</f>
        <v>10801</v>
      </c>
      <c r="B2318" s="9" t="str">
        <f>B2314</f>
        <v>项梁</v>
      </c>
      <c r="C2318" s="9">
        <v>8</v>
      </c>
      <c r="D2318" s="9">
        <f>D2314</f>
        <v>0</v>
      </c>
      <c r="E2318" s="9">
        <f>E2314</f>
        <v>1</v>
      </c>
      <c r="F2318" s="9">
        <f>F2314</f>
        <v>1</v>
      </c>
      <c r="G2318" s="9">
        <f>G2314</f>
        <v>810051</v>
      </c>
      <c r="H2318" s="9" t="str">
        <f>H2314</f>
        <v>card_81005_1_0</v>
      </c>
      <c r="I2318" s="9"/>
      <c r="J2318" s="9"/>
      <c r="K2318" s="9"/>
      <c r="L2318" s="9">
        <f>L2314</f>
        <v>0</v>
      </c>
      <c r="M2318" s="9" t="str">
        <f>M2314</f>
        <v>sound_deadnan.mp3</v>
      </c>
      <c r="N2318" s="9"/>
      <c r="P2318" t="str">
        <f t="shared" si="3522"/>
        <v>08</v>
      </c>
      <c r="S2318" s="2"/>
      <c r="T2318" s="2"/>
    </row>
    <row r="2319" spans="1:22" ht="14.25">
      <c r="A2319" s="9">
        <f t="shared" ref="A2319:B2319" si="3523">A2315</f>
        <v>10801</v>
      </c>
      <c r="B2319" s="9" t="str">
        <f t="shared" si="3523"/>
        <v>项梁</v>
      </c>
      <c r="C2319" s="9">
        <v>9</v>
      </c>
      <c r="D2319" s="9">
        <f t="shared" ref="D2319:H2319" si="3524">D2315</f>
        <v>0</v>
      </c>
      <c r="E2319" s="9">
        <f t="shared" si="3524"/>
        <v>1</v>
      </c>
      <c r="F2319" s="9">
        <f t="shared" si="3524"/>
        <v>1</v>
      </c>
      <c r="G2319" s="9">
        <f t="shared" si="3524"/>
        <v>810051</v>
      </c>
      <c r="H2319" s="9" t="str">
        <f t="shared" si="3524"/>
        <v>card_81005_1_0</v>
      </c>
      <c r="I2319" s="9"/>
      <c r="J2319" s="9"/>
      <c r="K2319" s="9"/>
      <c r="L2319" s="9">
        <f t="shared" ref="L2319:M2319" si="3525">L2315</f>
        <v>0</v>
      </c>
      <c r="M2319" s="9" t="str">
        <f t="shared" si="3525"/>
        <v>sound_deadnan.mp3</v>
      </c>
      <c r="N2319" s="9"/>
      <c r="P2319" t="str">
        <f t="shared" si="3522"/>
        <v>08</v>
      </c>
      <c r="S2319" s="2"/>
      <c r="T2319" s="2"/>
    </row>
    <row r="2320" spans="1:22" ht="14.25">
      <c r="A2320" s="9">
        <f t="shared" ref="A2320:B2320" si="3526">A2316</f>
        <v>10801</v>
      </c>
      <c r="B2320" s="9" t="str">
        <f t="shared" si="3526"/>
        <v>项梁</v>
      </c>
      <c r="C2320" s="9">
        <v>10</v>
      </c>
      <c r="D2320" s="9">
        <f t="shared" ref="D2320:H2320" si="3527">D2316</f>
        <v>0</v>
      </c>
      <c r="E2320" s="9">
        <f t="shared" si="3527"/>
        <v>1</v>
      </c>
      <c r="F2320" s="9">
        <f t="shared" si="3527"/>
        <v>1</v>
      </c>
      <c r="G2320" s="9">
        <f t="shared" si="3527"/>
        <v>810051</v>
      </c>
      <c r="H2320" s="9" t="str">
        <f t="shared" si="3527"/>
        <v>card_81005_1_0</v>
      </c>
      <c r="I2320" s="9"/>
      <c r="J2320" s="9"/>
      <c r="K2320" s="9"/>
      <c r="L2320" s="9">
        <f t="shared" ref="L2320:M2320" si="3528">L2316</f>
        <v>0</v>
      </c>
      <c r="M2320" s="9" t="str">
        <f t="shared" si="3528"/>
        <v>sound_deadnan.mp3</v>
      </c>
      <c r="N2320" s="9"/>
      <c r="P2320" t="str">
        <f t="shared" si="3522"/>
        <v>08</v>
      </c>
      <c r="S2320" s="2"/>
      <c r="T2320" s="2"/>
    </row>
    <row r="2321" spans="1:22" ht="14.25">
      <c r="A2321" s="9">
        <f t="shared" ref="A2321:B2321" si="3529">A2317</f>
        <v>10801</v>
      </c>
      <c r="B2321" s="9" t="str">
        <f t="shared" si="3529"/>
        <v>项梁</v>
      </c>
      <c r="C2321" s="9">
        <v>11</v>
      </c>
      <c r="D2321" s="9">
        <f t="shared" ref="D2321:H2321" si="3530">D2317</f>
        <v>0</v>
      </c>
      <c r="E2321" s="9">
        <f t="shared" si="3530"/>
        <v>1</v>
      </c>
      <c r="F2321" s="9">
        <f t="shared" si="3530"/>
        <v>1</v>
      </c>
      <c r="G2321" s="9">
        <f t="shared" si="3530"/>
        <v>810051</v>
      </c>
      <c r="H2321" s="9" t="str">
        <f t="shared" si="3530"/>
        <v>card_81005_1_0</v>
      </c>
      <c r="I2321" s="9"/>
      <c r="J2321" s="9"/>
      <c r="K2321" s="9"/>
      <c r="L2321" s="9">
        <f t="shared" ref="L2321:M2321" si="3531">L2317</f>
        <v>0</v>
      </c>
      <c r="M2321" s="9" t="str">
        <f t="shared" si="3531"/>
        <v>sound_deadnan.mp3</v>
      </c>
      <c r="N2321" s="9"/>
      <c r="P2321" t="str">
        <f t="shared" si="3522"/>
        <v>08</v>
      </c>
      <c r="S2321" s="2"/>
      <c r="T2321" s="2"/>
    </row>
    <row r="2322" spans="1:22" ht="14.25">
      <c r="A2322" s="9">
        <f t="shared" ref="A2322:B2322" si="3532">A2318</f>
        <v>10801</v>
      </c>
      <c r="B2322" s="9" t="str">
        <f t="shared" si="3532"/>
        <v>项梁</v>
      </c>
      <c r="C2322" s="9">
        <v>12</v>
      </c>
      <c r="D2322" s="9">
        <f t="shared" ref="D2322:H2322" si="3533">D2318</f>
        <v>0</v>
      </c>
      <c r="E2322" s="9">
        <f t="shared" si="3533"/>
        <v>1</v>
      </c>
      <c r="F2322" s="9">
        <f t="shared" si="3533"/>
        <v>1</v>
      </c>
      <c r="G2322" s="9">
        <f t="shared" si="3533"/>
        <v>810051</v>
      </c>
      <c r="H2322" s="9" t="str">
        <f t="shared" si="3533"/>
        <v>card_81005_1_0</v>
      </c>
      <c r="I2322" s="9"/>
      <c r="J2322" s="9"/>
      <c r="K2322" s="9"/>
      <c r="L2322" s="9">
        <f t="shared" ref="L2322:M2322" si="3534">L2318</f>
        <v>0</v>
      </c>
      <c r="M2322" s="9" t="str">
        <f t="shared" si="3534"/>
        <v>sound_deadnan.mp3</v>
      </c>
      <c r="N2322" s="9"/>
      <c r="P2322" t="str">
        <f t="shared" si="3522"/>
        <v>08</v>
      </c>
      <c r="S2322" s="2"/>
      <c r="T2322" s="2"/>
    </row>
    <row r="2323" spans="1:22" ht="14.25">
      <c r="A2323" s="9">
        <f t="shared" ref="A2323:B2323" si="3535">A2319</f>
        <v>10801</v>
      </c>
      <c r="B2323" s="9" t="str">
        <f t="shared" si="3535"/>
        <v>项梁</v>
      </c>
      <c r="C2323" s="9">
        <v>13</v>
      </c>
      <c r="D2323" s="9">
        <f t="shared" ref="D2323:H2323" si="3536">D2319</f>
        <v>0</v>
      </c>
      <c r="E2323" s="9">
        <f t="shared" si="3536"/>
        <v>1</v>
      </c>
      <c r="F2323" s="9">
        <f t="shared" si="3536"/>
        <v>1</v>
      </c>
      <c r="G2323" s="9">
        <f t="shared" si="3536"/>
        <v>810051</v>
      </c>
      <c r="H2323" s="9" t="str">
        <f t="shared" si="3536"/>
        <v>card_81005_1_0</v>
      </c>
      <c r="I2323" s="9"/>
      <c r="J2323" s="9"/>
      <c r="K2323" s="9"/>
      <c r="L2323" s="9">
        <f t="shared" ref="L2323:M2323" si="3537">L2319</f>
        <v>0</v>
      </c>
      <c r="M2323" s="9" t="str">
        <f t="shared" si="3537"/>
        <v>sound_deadnan.mp3</v>
      </c>
      <c r="N2323" s="9"/>
      <c r="P2323" t="str">
        <f t="shared" si="3522"/>
        <v>08</v>
      </c>
      <c r="S2323" s="2"/>
      <c r="T2323" s="2"/>
    </row>
    <row r="2324" spans="1:22" ht="14.25">
      <c r="A2324" s="9">
        <f t="shared" ref="A2324:B2324" si="3538">A2320</f>
        <v>10801</v>
      </c>
      <c r="B2324" s="9" t="str">
        <f t="shared" si="3538"/>
        <v>项梁</v>
      </c>
      <c r="C2324" s="9">
        <v>14</v>
      </c>
      <c r="D2324" s="9">
        <f t="shared" ref="D2324:H2324" si="3539">D2320</f>
        <v>0</v>
      </c>
      <c r="E2324" s="9">
        <f t="shared" si="3539"/>
        <v>1</v>
      </c>
      <c r="F2324" s="9">
        <f t="shared" si="3539"/>
        <v>1</v>
      </c>
      <c r="G2324" s="9">
        <f t="shared" si="3539"/>
        <v>810051</v>
      </c>
      <c r="H2324" s="9" t="str">
        <f t="shared" si="3539"/>
        <v>card_81005_1_0</v>
      </c>
      <c r="I2324" s="9"/>
      <c r="J2324" s="9"/>
      <c r="K2324" s="9"/>
      <c r="L2324" s="9">
        <f t="shared" ref="L2324:M2324" si="3540">L2320</f>
        <v>0</v>
      </c>
      <c r="M2324" s="9" t="str">
        <f t="shared" si="3540"/>
        <v>sound_deadnan.mp3</v>
      </c>
      <c r="N2324" s="9"/>
      <c r="P2324" t="str">
        <f t="shared" si="3522"/>
        <v>08</v>
      </c>
      <c r="S2324" s="2"/>
      <c r="T2324" s="2"/>
    </row>
    <row r="2325" spans="1:22" ht="14.25">
      <c r="A2325" s="9">
        <f t="shared" ref="A2325:B2325" si="3541">A2321</f>
        <v>10801</v>
      </c>
      <c r="B2325" s="9" t="str">
        <f t="shared" si="3541"/>
        <v>项梁</v>
      </c>
      <c r="C2325" s="9">
        <v>15</v>
      </c>
      <c r="D2325" s="9">
        <f t="shared" ref="D2325:H2325" si="3542">D2321</f>
        <v>0</v>
      </c>
      <c r="E2325" s="9">
        <f t="shared" si="3542"/>
        <v>1</v>
      </c>
      <c r="F2325" s="9">
        <f t="shared" si="3542"/>
        <v>1</v>
      </c>
      <c r="G2325" s="9">
        <f t="shared" si="3542"/>
        <v>810051</v>
      </c>
      <c r="H2325" s="9" t="str">
        <f t="shared" si="3542"/>
        <v>card_81005_1_0</v>
      </c>
      <c r="I2325" s="9"/>
      <c r="J2325" s="9"/>
      <c r="K2325" s="9"/>
      <c r="L2325" s="9">
        <f t="shared" ref="L2325:M2325" si="3543">L2321</f>
        <v>0</v>
      </c>
      <c r="M2325" s="9" t="str">
        <f t="shared" si="3543"/>
        <v>sound_deadnan.mp3</v>
      </c>
      <c r="N2325" s="9"/>
      <c r="P2325" t="str">
        <f t="shared" si="3522"/>
        <v>08</v>
      </c>
      <c r="S2325" s="2"/>
      <c r="T2325" s="2"/>
    </row>
    <row r="2326" spans="1:22" ht="17.25">
      <c r="A2326" s="9">
        <v>10802</v>
      </c>
      <c r="B2326" s="54" t="s">
        <v>282</v>
      </c>
      <c r="C2326" s="9">
        <v>0</v>
      </c>
      <c r="D2326" s="9">
        <v>0</v>
      </c>
      <c r="E2326" s="42">
        <v>1</v>
      </c>
      <c r="F2326" s="48">
        <v>1</v>
      </c>
      <c r="G2326" s="42">
        <v>810041</v>
      </c>
      <c r="H2326" s="44" t="s">
        <v>283</v>
      </c>
      <c r="I2326" s="43">
        <v>0</v>
      </c>
      <c r="J2326" s="45" t="s">
        <v>284</v>
      </c>
      <c r="K2326" s="45">
        <v>0</v>
      </c>
      <c r="L2326" s="43">
        <v>0</v>
      </c>
      <c r="M2326" s="42" t="s">
        <v>36</v>
      </c>
      <c r="N2326" s="43">
        <v>0</v>
      </c>
      <c r="P2326" t="str">
        <f t="shared" si="3522"/>
        <v>08</v>
      </c>
      <c r="T2326" s="2">
        <f>VLOOKUP(B2362,Sheet3!B:C,2,FALSE)</f>
        <v>28</v>
      </c>
      <c r="U2326">
        <f t="shared" ref="U2326:V2329" si="3544">G2362</f>
        <v>810071</v>
      </c>
      <c r="V2326" t="str">
        <f t="shared" si="3544"/>
        <v>card_81007_1_0</v>
      </c>
    </row>
    <row r="2327" spans="1:22" ht="17.25">
      <c r="A2327" s="9">
        <v>10802</v>
      </c>
      <c r="B2327" s="54" t="s">
        <v>282</v>
      </c>
      <c r="C2327" s="9">
        <v>1</v>
      </c>
      <c r="D2327" s="9">
        <v>0</v>
      </c>
      <c r="E2327" s="42">
        <v>1</v>
      </c>
      <c r="F2327" s="48">
        <v>1</v>
      </c>
      <c r="G2327" s="42">
        <v>810041</v>
      </c>
      <c r="H2327" s="44" t="s">
        <v>283</v>
      </c>
      <c r="I2327" s="43">
        <v>0</v>
      </c>
      <c r="J2327" s="45" t="s">
        <v>284</v>
      </c>
      <c r="K2327" s="45">
        <v>0</v>
      </c>
      <c r="L2327" s="43">
        <v>0</v>
      </c>
      <c r="M2327" s="42" t="s">
        <v>36</v>
      </c>
      <c r="N2327" s="43">
        <v>0</v>
      </c>
      <c r="P2327" t="str">
        <f t="shared" si="3522"/>
        <v>08</v>
      </c>
      <c r="T2327" s="2">
        <f>VLOOKUP(B2363,Sheet3!B:C,2,FALSE)</f>
        <v>28</v>
      </c>
      <c r="U2327">
        <f t="shared" si="3544"/>
        <v>810071</v>
      </c>
      <c r="V2327" t="str">
        <f t="shared" si="3544"/>
        <v>card_81007_1_0</v>
      </c>
    </row>
    <row r="2328" spans="1:22" ht="17.25">
      <c r="A2328" s="9">
        <v>10802</v>
      </c>
      <c r="B2328" s="54" t="s">
        <v>282</v>
      </c>
      <c r="C2328" s="9">
        <v>2</v>
      </c>
      <c r="D2328" s="9">
        <v>0</v>
      </c>
      <c r="E2328" s="42">
        <v>1</v>
      </c>
      <c r="F2328" s="48">
        <v>1</v>
      </c>
      <c r="G2328" s="42">
        <v>810041</v>
      </c>
      <c r="H2328" s="44" t="s">
        <v>283</v>
      </c>
      <c r="I2328" s="43">
        <v>0</v>
      </c>
      <c r="J2328" s="45" t="s">
        <v>284</v>
      </c>
      <c r="K2328" s="45">
        <v>0</v>
      </c>
      <c r="L2328" s="43">
        <v>0</v>
      </c>
      <c r="M2328" s="42" t="s">
        <v>36</v>
      </c>
      <c r="N2328" s="43">
        <v>0</v>
      </c>
      <c r="P2328" t="str">
        <f t="shared" si="3522"/>
        <v>08</v>
      </c>
      <c r="T2328" s="2">
        <f>VLOOKUP(B2364,Sheet3!B:C,2,FALSE)</f>
        <v>28</v>
      </c>
      <c r="U2328">
        <f t="shared" si="3544"/>
        <v>810071</v>
      </c>
      <c r="V2328" t="str">
        <f t="shared" si="3544"/>
        <v>card_81007_1_0</v>
      </c>
    </row>
    <row r="2329" spans="1:22" ht="17.25">
      <c r="A2329" s="9">
        <v>10802</v>
      </c>
      <c r="B2329" s="54" t="s">
        <v>282</v>
      </c>
      <c r="C2329" s="9">
        <v>3</v>
      </c>
      <c r="D2329" s="9">
        <v>0</v>
      </c>
      <c r="E2329" s="42">
        <v>1</v>
      </c>
      <c r="F2329" s="48">
        <v>1</v>
      </c>
      <c r="G2329" s="42">
        <v>810041</v>
      </c>
      <c r="H2329" s="44" t="s">
        <v>283</v>
      </c>
      <c r="I2329" s="43">
        <v>0</v>
      </c>
      <c r="J2329" s="45" t="s">
        <v>284</v>
      </c>
      <c r="K2329" s="45">
        <v>0</v>
      </c>
      <c r="L2329" s="43">
        <v>0</v>
      </c>
      <c r="M2329" s="42" t="s">
        <v>36</v>
      </c>
      <c r="N2329" s="43">
        <v>0</v>
      </c>
      <c r="P2329" t="str">
        <f t="shared" si="3522"/>
        <v>08</v>
      </c>
      <c r="T2329" s="2">
        <f>VLOOKUP(B2365,Sheet3!B:C,2,FALSE)</f>
        <v>28</v>
      </c>
      <c r="U2329">
        <f t="shared" si="3544"/>
        <v>810071</v>
      </c>
      <c r="V2329" t="str">
        <f t="shared" si="3544"/>
        <v>card_81007_1_0</v>
      </c>
    </row>
    <row r="2330" spans="1:22" ht="14.25">
      <c r="A2330" s="9">
        <v>10802</v>
      </c>
      <c r="B2330" s="9" t="s">
        <v>282</v>
      </c>
      <c r="C2330" s="9">
        <v>4</v>
      </c>
      <c r="D2330" s="9">
        <v>0</v>
      </c>
      <c r="E2330" s="46">
        <v>1</v>
      </c>
      <c r="F2330" s="9">
        <v>1</v>
      </c>
      <c r="G2330" s="9">
        <v>810041</v>
      </c>
      <c r="H2330" s="9" t="s">
        <v>283</v>
      </c>
      <c r="I2330" s="9">
        <v>0</v>
      </c>
      <c r="J2330" s="9" t="s">
        <v>284</v>
      </c>
      <c r="K2330" s="9">
        <v>0</v>
      </c>
      <c r="L2330" s="9">
        <v>0</v>
      </c>
      <c r="M2330" s="9" t="s">
        <v>36</v>
      </c>
      <c r="N2330" s="9"/>
      <c r="P2330" t="str">
        <f t="shared" si="3522"/>
        <v>08</v>
      </c>
      <c r="S2330" s="2">
        <v>593</v>
      </c>
      <c r="T2330" s="2">
        <f>VLOOKUP(B2374,Sheet3!B:C,2,FALSE)</f>
        <v>29</v>
      </c>
    </row>
    <row r="2331" spans="1:22" ht="14.25">
      <c r="A2331" s="9">
        <v>10802</v>
      </c>
      <c r="B2331" s="9" t="s">
        <v>282</v>
      </c>
      <c r="C2331" s="9">
        <v>5</v>
      </c>
      <c r="D2331" s="9">
        <v>0</v>
      </c>
      <c r="E2331" s="46">
        <v>1</v>
      </c>
      <c r="F2331" s="9">
        <v>1</v>
      </c>
      <c r="G2331" s="9">
        <v>810041</v>
      </c>
      <c r="H2331" s="9" t="s">
        <v>283</v>
      </c>
      <c r="I2331" s="9">
        <v>0</v>
      </c>
      <c r="J2331" s="9" t="s">
        <v>284</v>
      </c>
      <c r="K2331" s="9">
        <v>0</v>
      </c>
      <c r="L2331" s="9">
        <v>0</v>
      </c>
      <c r="M2331" s="9" t="s">
        <v>36</v>
      </c>
      <c r="N2331" s="9"/>
      <c r="P2331" t="str">
        <f t="shared" si="3522"/>
        <v>08</v>
      </c>
      <c r="S2331" s="2">
        <v>594</v>
      </c>
      <c r="T2331" s="2">
        <f>VLOOKUP(B2375,Sheet3!B:C,2,FALSE)</f>
        <v>29</v>
      </c>
    </row>
    <row r="2332" spans="1:22" ht="14.25">
      <c r="A2332" s="9">
        <v>10802</v>
      </c>
      <c r="B2332" s="9" t="s">
        <v>282</v>
      </c>
      <c r="C2332" s="9">
        <v>6</v>
      </c>
      <c r="D2332" s="9">
        <v>0</v>
      </c>
      <c r="E2332" s="46">
        <v>1</v>
      </c>
      <c r="F2332" s="9">
        <v>1</v>
      </c>
      <c r="G2332" s="9">
        <v>810041</v>
      </c>
      <c r="H2332" s="9" t="s">
        <v>283</v>
      </c>
      <c r="I2332" s="9">
        <v>0</v>
      </c>
      <c r="J2332" s="9" t="s">
        <v>284</v>
      </c>
      <c r="K2332" s="9">
        <v>0</v>
      </c>
      <c r="L2332" s="9">
        <v>0</v>
      </c>
      <c r="M2332" s="9" t="s">
        <v>36</v>
      </c>
      <c r="N2332" s="9"/>
      <c r="P2332" t="str">
        <f t="shared" si="3522"/>
        <v>08</v>
      </c>
      <c r="S2332" s="2">
        <v>595</v>
      </c>
      <c r="T2332" s="2">
        <f>VLOOKUP(B2376,Sheet3!B:C,2,FALSE)</f>
        <v>29</v>
      </c>
    </row>
    <row r="2333" spans="1:22" ht="14.25">
      <c r="A2333" s="9">
        <v>10802</v>
      </c>
      <c r="B2333" s="9" t="s">
        <v>282</v>
      </c>
      <c r="C2333" s="9">
        <v>7</v>
      </c>
      <c r="D2333" s="9">
        <v>0</v>
      </c>
      <c r="E2333" s="46">
        <v>1</v>
      </c>
      <c r="F2333" s="9">
        <v>1</v>
      </c>
      <c r="G2333" s="9">
        <v>810041</v>
      </c>
      <c r="H2333" s="9" t="s">
        <v>283</v>
      </c>
      <c r="I2333" s="9">
        <v>0</v>
      </c>
      <c r="J2333" s="9" t="s">
        <v>284</v>
      </c>
      <c r="K2333" s="9">
        <v>0</v>
      </c>
      <c r="L2333" s="9">
        <v>0</v>
      </c>
      <c r="M2333" s="9" t="s">
        <v>36</v>
      </c>
      <c r="N2333" s="9"/>
      <c r="P2333" t="str">
        <f t="shared" si="3522"/>
        <v>08</v>
      </c>
      <c r="S2333" s="2">
        <v>596</v>
      </c>
      <c r="T2333" s="2">
        <f>VLOOKUP(B2377,Sheet3!B:C,2,FALSE)</f>
        <v>29</v>
      </c>
    </row>
    <row r="2334" spans="1:22" ht="14.25">
      <c r="A2334" s="9">
        <f>A2330</f>
        <v>10802</v>
      </c>
      <c r="B2334" s="9" t="str">
        <f>B2330</f>
        <v>周勃</v>
      </c>
      <c r="C2334" s="9">
        <v>8</v>
      </c>
      <c r="D2334" s="9">
        <f>D2330</f>
        <v>0</v>
      </c>
      <c r="E2334" s="9">
        <f>E2330</f>
        <v>1</v>
      </c>
      <c r="F2334" s="9">
        <f>F2330</f>
        <v>1</v>
      </c>
      <c r="G2334" s="9">
        <f>G2330</f>
        <v>810041</v>
      </c>
      <c r="H2334" s="9" t="str">
        <f>H2330</f>
        <v>card_81004_1_0</v>
      </c>
      <c r="I2334" s="9"/>
      <c r="J2334" s="9"/>
      <c r="K2334" s="9"/>
      <c r="L2334" s="9">
        <f>L2330</f>
        <v>0</v>
      </c>
      <c r="M2334" s="9" t="str">
        <f>M2330</f>
        <v>sound_deadnan.mp3</v>
      </c>
      <c r="N2334" s="9"/>
      <c r="P2334" t="str">
        <f t="shared" si="3522"/>
        <v>08</v>
      </c>
      <c r="S2334" s="2"/>
      <c r="T2334" s="2"/>
    </row>
    <row r="2335" spans="1:22" ht="14.25">
      <c r="A2335" s="9">
        <f t="shared" ref="A2335:B2335" si="3545">A2331</f>
        <v>10802</v>
      </c>
      <c r="B2335" s="9" t="str">
        <f t="shared" si="3545"/>
        <v>周勃</v>
      </c>
      <c r="C2335" s="9">
        <v>9</v>
      </c>
      <c r="D2335" s="9">
        <f t="shared" ref="D2335:H2335" si="3546">D2331</f>
        <v>0</v>
      </c>
      <c r="E2335" s="9">
        <f t="shared" si="3546"/>
        <v>1</v>
      </c>
      <c r="F2335" s="9">
        <f t="shared" si="3546"/>
        <v>1</v>
      </c>
      <c r="G2335" s="9">
        <f t="shared" si="3546"/>
        <v>810041</v>
      </c>
      <c r="H2335" s="9" t="str">
        <f t="shared" si="3546"/>
        <v>card_81004_1_0</v>
      </c>
      <c r="I2335" s="9"/>
      <c r="J2335" s="9"/>
      <c r="K2335" s="9"/>
      <c r="L2335" s="9">
        <f t="shared" ref="L2335:M2335" si="3547">L2331</f>
        <v>0</v>
      </c>
      <c r="M2335" s="9" t="str">
        <f t="shared" si="3547"/>
        <v>sound_deadnan.mp3</v>
      </c>
      <c r="N2335" s="9"/>
      <c r="P2335" t="str">
        <f t="shared" si="3522"/>
        <v>08</v>
      </c>
      <c r="S2335" s="2"/>
      <c r="T2335" s="2"/>
    </row>
    <row r="2336" spans="1:22" ht="14.25">
      <c r="A2336" s="9">
        <f t="shared" ref="A2336:B2336" si="3548">A2332</f>
        <v>10802</v>
      </c>
      <c r="B2336" s="9" t="str">
        <f t="shared" si="3548"/>
        <v>周勃</v>
      </c>
      <c r="C2336" s="9">
        <v>10</v>
      </c>
      <c r="D2336" s="9">
        <f t="shared" ref="D2336:H2336" si="3549">D2332</f>
        <v>0</v>
      </c>
      <c r="E2336" s="9">
        <f t="shared" si="3549"/>
        <v>1</v>
      </c>
      <c r="F2336" s="9">
        <f t="shared" si="3549"/>
        <v>1</v>
      </c>
      <c r="G2336" s="9">
        <f t="shared" si="3549"/>
        <v>810041</v>
      </c>
      <c r="H2336" s="9" t="str">
        <f t="shared" si="3549"/>
        <v>card_81004_1_0</v>
      </c>
      <c r="I2336" s="9"/>
      <c r="J2336" s="9"/>
      <c r="K2336" s="9"/>
      <c r="L2336" s="9">
        <f t="shared" ref="L2336:M2336" si="3550">L2332</f>
        <v>0</v>
      </c>
      <c r="M2336" s="9" t="str">
        <f t="shared" si="3550"/>
        <v>sound_deadnan.mp3</v>
      </c>
      <c r="N2336" s="9"/>
      <c r="P2336" t="str">
        <f t="shared" si="3522"/>
        <v>08</v>
      </c>
      <c r="S2336" s="2"/>
      <c r="T2336" s="2"/>
    </row>
    <row r="2337" spans="1:22" ht="14.25">
      <c r="A2337" s="9">
        <f t="shared" ref="A2337:B2337" si="3551">A2333</f>
        <v>10802</v>
      </c>
      <c r="B2337" s="9" t="str">
        <f t="shared" si="3551"/>
        <v>周勃</v>
      </c>
      <c r="C2337" s="9">
        <v>11</v>
      </c>
      <c r="D2337" s="9">
        <f t="shared" ref="D2337:H2337" si="3552">D2333</f>
        <v>0</v>
      </c>
      <c r="E2337" s="9">
        <f t="shared" si="3552"/>
        <v>1</v>
      </c>
      <c r="F2337" s="9">
        <f t="shared" si="3552"/>
        <v>1</v>
      </c>
      <c r="G2337" s="9">
        <f t="shared" si="3552"/>
        <v>810041</v>
      </c>
      <c r="H2337" s="9" t="str">
        <f t="shared" si="3552"/>
        <v>card_81004_1_0</v>
      </c>
      <c r="I2337" s="9"/>
      <c r="J2337" s="9"/>
      <c r="K2337" s="9"/>
      <c r="L2337" s="9">
        <f t="shared" ref="L2337:M2337" si="3553">L2333</f>
        <v>0</v>
      </c>
      <c r="M2337" s="9" t="str">
        <f t="shared" si="3553"/>
        <v>sound_deadnan.mp3</v>
      </c>
      <c r="N2337" s="9"/>
      <c r="P2337" t="str">
        <f t="shared" si="3522"/>
        <v>08</v>
      </c>
      <c r="S2337" s="2"/>
      <c r="T2337" s="2"/>
    </row>
    <row r="2338" spans="1:22" ht="14.25">
      <c r="A2338" s="9">
        <f t="shared" ref="A2338:B2338" si="3554">A2334</f>
        <v>10802</v>
      </c>
      <c r="B2338" s="9" t="str">
        <f t="shared" si="3554"/>
        <v>周勃</v>
      </c>
      <c r="C2338" s="9">
        <v>12</v>
      </c>
      <c r="D2338" s="9">
        <f t="shared" ref="D2338:H2338" si="3555">D2334</f>
        <v>0</v>
      </c>
      <c r="E2338" s="9">
        <f t="shared" si="3555"/>
        <v>1</v>
      </c>
      <c r="F2338" s="9">
        <f t="shared" si="3555"/>
        <v>1</v>
      </c>
      <c r="G2338" s="9">
        <f t="shared" si="3555"/>
        <v>810041</v>
      </c>
      <c r="H2338" s="9" t="str">
        <f t="shared" si="3555"/>
        <v>card_81004_1_0</v>
      </c>
      <c r="I2338" s="9"/>
      <c r="J2338" s="9"/>
      <c r="K2338" s="9"/>
      <c r="L2338" s="9">
        <f t="shared" ref="L2338:M2338" si="3556">L2334</f>
        <v>0</v>
      </c>
      <c r="M2338" s="9" t="str">
        <f t="shared" si="3556"/>
        <v>sound_deadnan.mp3</v>
      </c>
      <c r="N2338" s="9"/>
      <c r="P2338" t="str">
        <f t="shared" si="3522"/>
        <v>08</v>
      </c>
      <c r="S2338" s="2"/>
      <c r="T2338" s="2"/>
    </row>
    <row r="2339" spans="1:22" ht="14.25">
      <c r="A2339" s="9">
        <f t="shared" ref="A2339:B2339" si="3557">A2335</f>
        <v>10802</v>
      </c>
      <c r="B2339" s="9" t="str">
        <f t="shared" si="3557"/>
        <v>周勃</v>
      </c>
      <c r="C2339" s="9">
        <v>13</v>
      </c>
      <c r="D2339" s="9">
        <f t="shared" ref="D2339:H2339" si="3558">D2335</f>
        <v>0</v>
      </c>
      <c r="E2339" s="9">
        <f t="shared" si="3558"/>
        <v>1</v>
      </c>
      <c r="F2339" s="9">
        <f t="shared" si="3558"/>
        <v>1</v>
      </c>
      <c r="G2339" s="9">
        <f t="shared" si="3558"/>
        <v>810041</v>
      </c>
      <c r="H2339" s="9" t="str">
        <f t="shared" si="3558"/>
        <v>card_81004_1_0</v>
      </c>
      <c r="I2339" s="9"/>
      <c r="J2339" s="9"/>
      <c r="K2339" s="9"/>
      <c r="L2339" s="9">
        <f t="shared" ref="L2339:M2339" si="3559">L2335</f>
        <v>0</v>
      </c>
      <c r="M2339" s="9" t="str">
        <f t="shared" si="3559"/>
        <v>sound_deadnan.mp3</v>
      </c>
      <c r="N2339" s="9"/>
      <c r="P2339" t="str">
        <f t="shared" si="3522"/>
        <v>08</v>
      </c>
      <c r="S2339" s="2"/>
      <c r="T2339" s="2"/>
    </row>
    <row r="2340" spans="1:22" ht="14.25">
      <c r="A2340" s="9">
        <f t="shared" ref="A2340:B2340" si="3560">A2336</f>
        <v>10802</v>
      </c>
      <c r="B2340" s="9" t="str">
        <f t="shared" si="3560"/>
        <v>周勃</v>
      </c>
      <c r="C2340" s="9">
        <v>14</v>
      </c>
      <c r="D2340" s="9">
        <f t="shared" ref="D2340:H2340" si="3561">D2336</f>
        <v>0</v>
      </c>
      <c r="E2340" s="9">
        <f t="shared" si="3561"/>
        <v>1</v>
      </c>
      <c r="F2340" s="9">
        <f t="shared" si="3561"/>
        <v>1</v>
      </c>
      <c r="G2340" s="9">
        <f t="shared" si="3561"/>
        <v>810041</v>
      </c>
      <c r="H2340" s="9" t="str">
        <f t="shared" si="3561"/>
        <v>card_81004_1_0</v>
      </c>
      <c r="I2340" s="9"/>
      <c r="J2340" s="9"/>
      <c r="K2340" s="9"/>
      <c r="L2340" s="9">
        <f t="shared" ref="L2340:M2340" si="3562">L2336</f>
        <v>0</v>
      </c>
      <c r="M2340" s="9" t="str">
        <f t="shared" si="3562"/>
        <v>sound_deadnan.mp3</v>
      </c>
      <c r="N2340" s="9"/>
      <c r="P2340" t="str">
        <f t="shared" si="3522"/>
        <v>08</v>
      </c>
      <c r="S2340" s="2"/>
      <c r="T2340" s="2"/>
    </row>
    <row r="2341" spans="1:22" ht="14.25">
      <c r="A2341" s="9">
        <f t="shared" ref="A2341:B2341" si="3563">A2337</f>
        <v>10802</v>
      </c>
      <c r="B2341" s="9" t="str">
        <f t="shared" si="3563"/>
        <v>周勃</v>
      </c>
      <c r="C2341" s="9">
        <v>15</v>
      </c>
      <c r="D2341" s="9">
        <f t="shared" ref="D2341:H2341" si="3564">D2337</f>
        <v>0</v>
      </c>
      <c r="E2341" s="9">
        <f t="shared" si="3564"/>
        <v>1</v>
      </c>
      <c r="F2341" s="9">
        <f t="shared" si="3564"/>
        <v>1</v>
      </c>
      <c r="G2341" s="9">
        <f t="shared" si="3564"/>
        <v>810041</v>
      </c>
      <c r="H2341" s="9" t="str">
        <f t="shared" si="3564"/>
        <v>card_81004_1_0</v>
      </c>
      <c r="I2341" s="9"/>
      <c r="J2341" s="9"/>
      <c r="K2341" s="9"/>
      <c r="L2341" s="9">
        <f t="shared" ref="L2341:M2341" si="3565">L2337</f>
        <v>0</v>
      </c>
      <c r="M2341" s="9" t="str">
        <f t="shared" si="3565"/>
        <v>sound_deadnan.mp3</v>
      </c>
      <c r="N2341" s="9"/>
      <c r="P2341" t="str">
        <f t="shared" si="3522"/>
        <v>08</v>
      </c>
      <c r="S2341" s="2"/>
      <c r="T2341" s="2"/>
    </row>
    <row r="2342" spans="1:22" ht="17.25">
      <c r="A2342" s="9">
        <v>10803</v>
      </c>
      <c r="B2342" s="54" t="s">
        <v>285</v>
      </c>
      <c r="C2342" s="9">
        <v>0</v>
      </c>
      <c r="D2342" s="9">
        <v>0</v>
      </c>
      <c r="E2342" s="42">
        <v>1</v>
      </c>
      <c r="F2342" s="48">
        <v>1</v>
      </c>
      <c r="G2342" s="42">
        <v>810051</v>
      </c>
      <c r="H2342" s="44" t="s">
        <v>280</v>
      </c>
      <c r="I2342" s="43">
        <v>0</v>
      </c>
      <c r="J2342" s="45" t="s">
        <v>281</v>
      </c>
      <c r="K2342" s="45">
        <v>0</v>
      </c>
      <c r="L2342" s="43">
        <v>0</v>
      </c>
      <c r="M2342" s="42" t="s">
        <v>36</v>
      </c>
      <c r="N2342" s="43">
        <v>0</v>
      </c>
      <c r="P2342" t="str">
        <f t="shared" si="3522"/>
        <v>08</v>
      </c>
      <c r="T2342" s="2">
        <f>VLOOKUP(B2378,Sheet3!B:C,2,FALSE)</f>
        <v>29</v>
      </c>
      <c r="U2342">
        <f t="shared" ref="U2342:V2345" si="3566">G2378</f>
        <v>810051</v>
      </c>
      <c r="V2342" t="str">
        <f t="shared" si="3566"/>
        <v>card_81005_1_0</v>
      </c>
    </row>
    <row r="2343" spans="1:22" ht="17.25">
      <c r="A2343" s="9">
        <v>10803</v>
      </c>
      <c r="B2343" s="54" t="s">
        <v>285</v>
      </c>
      <c r="C2343" s="9">
        <v>1</v>
      </c>
      <c r="D2343" s="9">
        <v>0</v>
      </c>
      <c r="E2343" s="42">
        <v>1</v>
      </c>
      <c r="F2343" s="48">
        <v>1</v>
      </c>
      <c r="G2343" s="42">
        <v>810051</v>
      </c>
      <c r="H2343" s="44" t="s">
        <v>280</v>
      </c>
      <c r="I2343" s="43">
        <v>0</v>
      </c>
      <c r="J2343" s="45" t="s">
        <v>281</v>
      </c>
      <c r="K2343" s="45">
        <v>0</v>
      </c>
      <c r="L2343" s="43">
        <v>0</v>
      </c>
      <c r="M2343" s="42" t="s">
        <v>36</v>
      </c>
      <c r="N2343" s="43">
        <v>0</v>
      </c>
      <c r="P2343" t="str">
        <f t="shared" si="3522"/>
        <v>08</v>
      </c>
      <c r="T2343" s="2">
        <f>VLOOKUP(B2379,Sheet3!B:C,2,FALSE)</f>
        <v>29</v>
      </c>
      <c r="U2343">
        <f t="shared" si="3566"/>
        <v>810051</v>
      </c>
      <c r="V2343" t="str">
        <f t="shared" si="3566"/>
        <v>card_81005_1_0</v>
      </c>
    </row>
    <row r="2344" spans="1:22" ht="17.25">
      <c r="A2344" s="9">
        <v>10803</v>
      </c>
      <c r="B2344" s="54" t="s">
        <v>285</v>
      </c>
      <c r="C2344" s="9">
        <v>2</v>
      </c>
      <c r="D2344" s="9">
        <v>0</v>
      </c>
      <c r="E2344" s="42">
        <v>1</v>
      </c>
      <c r="F2344" s="48">
        <v>1</v>
      </c>
      <c r="G2344" s="42">
        <v>810051</v>
      </c>
      <c r="H2344" s="44" t="s">
        <v>280</v>
      </c>
      <c r="I2344" s="43">
        <v>0</v>
      </c>
      <c r="J2344" s="45" t="s">
        <v>281</v>
      </c>
      <c r="K2344" s="45">
        <v>0</v>
      </c>
      <c r="L2344" s="43">
        <v>0</v>
      </c>
      <c r="M2344" s="42" t="s">
        <v>36</v>
      </c>
      <c r="N2344" s="43">
        <v>0</v>
      </c>
      <c r="P2344" t="str">
        <f t="shared" si="3522"/>
        <v>08</v>
      </c>
      <c r="T2344" s="2">
        <f>VLOOKUP(B2380,Sheet3!B:C,2,FALSE)</f>
        <v>29</v>
      </c>
      <c r="U2344">
        <f t="shared" si="3566"/>
        <v>810051</v>
      </c>
      <c r="V2344" t="str">
        <f t="shared" si="3566"/>
        <v>card_81005_1_0</v>
      </c>
    </row>
    <row r="2345" spans="1:22" ht="17.25">
      <c r="A2345" s="9">
        <v>10803</v>
      </c>
      <c r="B2345" s="54" t="s">
        <v>285</v>
      </c>
      <c r="C2345" s="9">
        <v>3</v>
      </c>
      <c r="D2345" s="9">
        <v>0</v>
      </c>
      <c r="E2345" s="42">
        <v>1</v>
      </c>
      <c r="F2345" s="48">
        <v>1</v>
      </c>
      <c r="G2345" s="42">
        <v>810051</v>
      </c>
      <c r="H2345" s="44" t="s">
        <v>280</v>
      </c>
      <c r="I2345" s="43">
        <v>0</v>
      </c>
      <c r="J2345" s="45" t="s">
        <v>281</v>
      </c>
      <c r="K2345" s="45">
        <v>0</v>
      </c>
      <c r="L2345" s="43">
        <v>0</v>
      </c>
      <c r="M2345" s="42" t="s">
        <v>36</v>
      </c>
      <c r="N2345" s="43">
        <v>0</v>
      </c>
      <c r="P2345" t="str">
        <f t="shared" si="3522"/>
        <v>08</v>
      </c>
      <c r="T2345" s="2">
        <f>VLOOKUP(B2381,Sheet3!B:C,2,FALSE)</f>
        <v>29</v>
      </c>
      <c r="U2345">
        <f t="shared" si="3566"/>
        <v>810051</v>
      </c>
      <c r="V2345" t="str">
        <f t="shared" si="3566"/>
        <v>card_81005_1_0</v>
      </c>
    </row>
    <row r="2346" spans="1:22" ht="14.25">
      <c r="A2346" s="9">
        <v>10803</v>
      </c>
      <c r="B2346" s="9" t="s">
        <v>285</v>
      </c>
      <c r="C2346" s="9">
        <v>4</v>
      </c>
      <c r="D2346" s="9">
        <v>0</v>
      </c>
      <c r="E2346" s="46">
        <v>1</v>
      </c>
      <c r="F2346" s="9">
        <v>1</v>
      </c>
      <c r="G2346" s="9">
        <v>810051</v>
      </c>
      <c r="H2346" s="9" t="s">
        <v>280</v>
      </c>
      <c r="I2346" s="9">
        <v>0</v>
      </c>
      <c r="J2346" s="9" t="s">
        <v>281</v>
      </c>
      <c r="K2346" s="9">
        <v>0</v>
      </c>
      <c r="L2346" s="9">
        <v>0</v>
      </c>
      <c r="M2346" s="9" t="s">
        <v>36</v>
      </c>
      <c r="N2346" s="9"/>
      <c r="P2346" t="str">
        <f t="shared" si="3522"/>
        <v>08</v>
      </c>
      <c r="S2346" s="2">
        <v>597</v>
      </c>
      <c r="T2346" s="2">
        <f>VLOOKUP(B2390,Sheet3!B:C,2,FALSE)</f>
        <v>30</v>
      </c>
    </row>
    <row r="2347" spans="1:22" ht="14.25">
      <c r="A2347" s="9">
        <v>10803</v>
      </c>
      <c r="B2347" s="9" t="s">
        <v>285</v>
      </c>
      <c r="C2347" s="9">
        <v>5</v>
      </c>
      <c r="D2347" s="9">
        <v>0</v>
      </c>
      <c r="E2347" s="46">
        <v>1</v>
      </c>
      <c r="F2347" s="9">
        <v>1</v>
      </c>
      <c r="G2347" s="9">
        <v>810051</v>
      </c>
      <c r="H2347" s="9" t="s">
        <v>280</v>
      </c>
      <c r="I2347" s="9">
        <v>0</v>
      </c>
      <c r="J2347" s="9" t="s">
        <v>281</v>
      </c>
      <c r="K2347" s="9">
        <v>0</v>
      </c>
      <c r="L2347" s="9">
        <v>0</v>
      </c>
      <c r="M2347" s="9" t="s">
        <v>36</v>
      </c>
      <c r="N2347" s="9"/>
      <c r="P2347" t="str">
        <f t="shared" si="3522"/>
        <v>08</v>
      </c>
      <c r="S2347" s="2">
        <v>598</v>
      </c>
      <c r="T2347" s="2">
        <f>VLOOKUP(B2391,Sheet3!B:C,2,FALSE)</f>
        <v>30</v>
      </c>
    </row>
    <row r="2348" spans="1:22" ht="14.25">
      <c r="A2348" s="9">
        <v>10803</v>
      </c>
      <c r="B2348" s="9" t="s">
        <v>285</v>
      </c>
      <c r="C2348" s="9">
        <v>6</v>
      </c>
      <c r="D2348" s="9">
        <v>0</v>
      </c>
      <c r="E2348" s="46">
        <v>1</v>
      </c>
      <c r="F2348" s="9">
        <v>1</v>
      </c>
      <c r="G2348" s="9">
        <v>810051</v>
      </c>
      <c r="H2348" s="9" t="s">
        <v>280</v>
      </c>
      <c r="I2348" s="9">
        <v>0</v>
      </c>
      <c r="J2348" s="9" t="s">
        <v>281</v>
      </c>
      <c r="K2348" s="9">
        <v>0</v>
      </c>
      <c r="L2348" s="9">
        <v>0</v>
      </c>
      <c r="M2348" s="9" t="s">
        <v>36</v>
      </c>
      <c r="N2348" s="9"/>
      <c r="P2348" t="str">
        <f t="shared" si="3522"/>
        <v>08</v>
      </c>
      <c r="S2348" s="2">
        <v>599</v>
      </c>
      <c r="T2348" s="2">
        <f>VLOOKUP(B2392,Sheet3!B:C,2,FALSE)</f>
        <v>30</v>
      </c>
    </row>
    <row r="2349" spans="1:22" ht="14.25">
      <c r="A2349" s="9">
        <v>10803</v>
      </c>
      <c r="B2349" s="9" t="s">
        <v>285</v>
      </c>
      <c r="C2349" s="9">
        <v>7</v>
      </c>
      <c r="D2349" s="9">
        <v>0</v>
      </c>
      <c r="E2349" s="46">
        <v>1</v>
      </c>
      <c r="F2349" s="9">
        <v>1</v>
      </c>
      <c r="G2349" s="9">
        <v>810051</v>
      </c>
      <c r="H2349" s="9" t="s">
        <v>280</v>
      </c>
      <c r="I2349" s="9">
        <v>0</v>
      </c>
      <c r="J2349" s="9" t="s">
        <v>281</v>
      </c>
      <c r="K2349" s="9">
        <v>0</v>
      </c>
      <c r="L2349" s="9">
        <v>0</v>
      </c>
      <c r="M2349" s="9" t="s">
        <v>36</v>
      </c>
      <c r="N2349" s="9"/>
      <c r="P2349" t="str">
        <f t="shared" si="3522"/>
        <v>08</v>
      </c>
      <c r="S2349" s="2">
        <v>600</v>
      </c>
      <c r="T2349" s="2">
        <f>VLOOKUP(B2393,Sheet3!B:C,2,FALSE)</f>
        <v>30</v>
      </c>
    </row>
    <row r="2350" spans="1:22" ht="14.25">
      <c r="A2350" s="9">
        <f>A2346</f>
        <v>10803</v>
      </c>
      <c r="B2350" s="9" t="str">
        <f>B2346</f>
        <v>彭越</v>
      </c>
      <c r="C2350" s="9">
        <v>8</v>
      </c>
      <c r="D2350" s="9">
        <f>D2346</f>
        <v>0</v>
      </c>
      <c r="E2350" s="9">
        <f>E2346</f>
        <v>1</v>
      </c>
      <c r="F2350" s="9">
        <f>F2346</f>
        <v>1</v>
      </c>
      <c r="G2350" s="9">
        <f>G2346</f>
        <v>810051</v>
      </c>
      <c r="H2350" s="9" t="str">
        <f>H2346</f>
        <v>card_81005_1_0</v>
      </c>
      <c r="I2350" s="9"/>
      <c r="J2350" s="9"/>
      <c r="K2350" s="9"/>
      <c r="L2350" s="9">
        <f>L2346</f>
        <v>0</v>
      </c>
      <c r="M2350" s="9" t="str">
        <f>M2346</f>
        <v>sound_deadnan.mp3</v>
      </c>
      <c r="N2350" s="9"/>
      <c r="P2350" t="str">
        <f t="shared" si="3522"/>
        <v>08</v>
      </c>
      <c r="S2350" s="2"/>
      <c r="T2350" s="2"/>
    </row>
    <row r="2351" spans="1:22" ht="14.25">
      <c r="A2351" s="9">
        <f t="shared" ref="A2351:B2351" si="3567">A2347</f>
        <v>10803</v>
      </c>
      <c r="B2351" s="9" t="str">
        <f t="shared" si="3567"/>
        <v>彭越</v>
      </c>
      <c r="C2351" s="9">
        <v>9</v>
      </c>
      <c r="D2351" s="9">
        <f t="shared" ref="D2351:H2351" si="3568">D2347</f>
        <v>0</v>
      </c>
      <c r="E2351" s="9">
        <f t="shared" si="3568"/>
        <v>1</v>
      </c>
      <c r="F2351" s="9">
        <f t="shared" si="3568"/>
        <v>1</v>
      </c>
      <c r="G2351" s="9">
        <f t="shared" si="3568"/>
        <v>810051</v>
      </c>
      <c r="H2351" s="9" t="str">
        <f t="shared" si="3568"/>
        <v>card_81005_1_0</v>
      </c>
      <c r="I2351" s="9"/>
      <c r="J2351" s="9"/>
      <c r="K2351" s="9"/>
      <c r="L2351" s="9">
        <f t="shared" ref="L2351:M2351" si="3569">L2347</f>
        <v>0</v>
      </c>
      <c r="M2351" s="9" t="str">
        <f t="shared" si="3569"/>
        <v>sound_deadnan.mp3</v>
      </c>
      <c r="N2351" s="9"/>
      <c r="P2351" t="str">
        <f t="shared" si="3522"/>
        <v>08</v>
      </c>
      <c r="S2351" s="2"/>
      <c r="T2351" s="2"/>
    </row>
    <row r="2352" spans="1:22" ht="14.25">
      <c r="A2352" s="9">
        <f t="shared" ref="A2352:B2352" si="3570">A2348</f>
        <v>10803</v>
      </c>
      <c r="B2352" s="9" t="str">
        <f t="shared" si="3570"/>
        <v>彭越</v>
      </c>
      <c r="C2352" s="9">
        <v>10</v>
      </c>
      <c r="D2352" s="9">
        <f t="shared" ref="D2352:H2352" si="3571">D2348</f>
        <v>0</v>
      </c>
      <c r="E2352" s="9">
        <f t="shared" si="3571"/>
        <v>1</v>
      </c>
      <c r="F2352" s="9">
        <f t="shared" si="3571"/>
        <v>1</v>
      </c>
      <c r="G2352" s="9">
        <f t="shared" si="3571"/>
        <v>810051</v>
      </c>
      <c r="H2352" s="9" t="str">
        <f t="shared" si="3571"/>
        <v>card_81005_1_0</v>
      </c>
      <c r="I2352" s="9"/>
      <c r="J2352" s="9"/>
      <c r="K2352" s="9"/>
      <c r="L2352" s="9">
        <f t="shared" ref="L2352:M2352" si="3572">L2348</f>
        <v>0</v>
      </c>
      <c r="M2352" s="9" t="str">
        <f t="shared" si="3572"/>
        <v>sound_deadnan.mp3</v>
      </c>
      <c r="N2352" s="9"/>
      <c r="P2352" t="str">
        <f t="shared" si="3522"/>
        <v>08</v>
      </c>
      <c r="S2352" s="2"/>
      <c r="T2352" s="2"/>
    </row>
    <row r="2353" spans="1:22" ht="14.25">
      <c r="A2353" s="9">
        <f t="shared" ref="A2353:B2353" si="3573">A2349</f>
        <v>10803</v>
      </c>
      <c r="B2353" s="9" t="str">
        <f t="shared" si="3573"/>
        <v>彭越</v>
      </c>
      <c r="C2353" s="9">
        <v>11</v>
      </c>
      <c r="D2353" s="9">
        <f t="shared" ref="D2353:H2353" si="3574">D2349</f>
        <v>0</v>
      </c>
      <c r="E2353" s="9">
        <f t="shared" si="3574"/>
        <v>1</v>
      </c>
      <c r="F2353" s="9">
        <f t="shared" si="3574"/>
        <v>1</v>
      </c>
      <c r="G2353" s="9">
        <f t="shared" si="3574"/>
        <v>810051</v>
      </c>
      <c r="H2353" s="9" t="str">
        <f t="shared" si="3574"/>
        <v>card_81005_1_0</v>
      </c>
      <c r="I2353" s="9"/>
      <c r="J2353" s="9"/>
      <c r="K2353" s="9"/>
      <c r="L2353" s="9">
        <f t="shared" ref="L2353:M2353" si="3575">L2349</f>
        <v>0</v>
      </c>
      <c r="M2353" s="9" t="str">
        <f t="shared" si="3575"/>
        <v>sound_deadnan.mp3</v>
      </c>
      <c r="N2353" s="9"/>
      <c r="P2353" t="str">
        <f t="shared" si="3522"/>
        <v>08</v>
      </c>
      <c r="S2353" s="2"/>
      <c r="T2353" s="2"/>
    </row>
    <row r="2354" spans="1:22" ht="14.25">
      <c r="A2354" s="9">
        <f t="shared" ref="A2354:B2354" si="3576">A2350</f>
        <v>10803</v>
      </c>
      <c r="B2354" s="9" t="str">
        <f t="shared" si="3576"/>
        <v>彭越</v>
      </c>
      <c r="C2354" s="9">
        <v>12</v>
      </c>
      <c r="D2354" s="9">
        <f t="shared" ref="D2354:H2354" si="3577">D2350</f>
        <v>0</v>
      </c>
      <c r="E2354" s="9">
        <f t="shared" si="3577"/>
        <v>1</v>
      </c>
      <c r="F2354" s="9">
        <f t="shared" si="3577"/>
        <v>1</v>
      </c>
      <c r="G2354" s="9">
        <f t="shared" si="3577"/>
        <v>810051</v>
      </c>
      <c r="H2354" s="9" t="str">
        <f t="shared" si="3577"/>
        <v>card_81005_1_0</v>
      </c>
      <c r="I2354" s="9"/>
      <c r="J2354" s="9"/>
      <c r="K2354" s="9"/>
      <c r="L2354" s="9">
        <f t="shared" ref="L2354:M2354" si="3578">L2350</f>
        <v>0</v>
      </c>
      <c r="M2354" s="9" t="str">
        <f t="shared" si="3578"/>
        <v>sound_deadnan.mp3</v>
      </c>
      <c r="N2354" s="9"/>
      <c r="P2354" t="str">
        <f t="shared" si="3522"/>
        <v>08</v>
      </c>
      <c r="S2354" s="2"/>
      <c r="T2354" s="2"/>
    </row>
    <row r="2355" spans="1:22" ht="14.25">
      <c r="A2355" s="9">
        <f t="shared" ref="A2355:B2355" si="3579">A2351</f>
        <v>10803</v>
      </c>
      <c r="B2355" s="9" t="str">
        <f t="shared" si="3579"/>
        <v>彭越</v>
      </c>
      <c r="C2355" s="9">
        <v>13</v>
      </c>
      <c r="D2355" s="9">
        <f t="shared" ref="D2355:H2355" si="3580">D2351</f>
        <v>0</v>
      </c>
      <c r="E2355" s="9">
        <f t="shared" si="3580"/>
        <v>1</v>
      </c>
      <c r="F2355" s="9">
        <f t="shared" si="3580"/>
        <v>1</v>
      </c>
      <c r="G2355" s="9">
        <f t="shared" si="3580"/>
        <v>810051</v>
      </c>
      <c r="H2355" s="9" t="str">
        <f t="shared" si="3580"/>
        <v>card_81005_1_0</v>
      </c>
      <c r="I2355" s="9"/>
      <c r="J2355" s="9"/>
      <c r="K2355" s="9"/>
      <c r="L2355" s="9">
        <f t="shared" ref="L2355:M2355" si="3581">L2351</f>
        <v>0</v>
      </c>
      <c r="M2355" s="9" t="str">
        <f t="shared" si="3581"/>
        <v>sound_deadnan.mp3</v>
      </c>
      <c r="N2355" s="9"/>
      <c r="P2355" t="str">
        <f t="shared" si="3522"/>
        <v>08</v>
      </c>
      <c r="S2355" s="2"/>
      <c r="T2355" s="2"/>
    </row>
    <row r="2356" spans="1:22" ht="14.25">
      <c r="A2356" s="9">
        <f t="shared" ref="A2356:B2356" si="3582">A2352</f>
        <v>10803</v>
      </c>
      <c r="B2356" s="9" t="str">
        <f t="shared" si="3582"/>
        <v>彭越</v>
      </c>
      <c r="C2356" s="9">
        <v>14</v>
      </c>
      <c r="D2356" s="9">
        <f t="shared" ref="D2356:H2356" si="3583">D2352</f>
        <v>0</v>
      </c>
      <c r="E2356" s="9">
        <f t="shared" si="3583"/>
        <v>1</v>
      </c>
      <c r="F2356" s="9">
        <f t="shared" si="3583"/>
        <v>1</v>
      </c>
      <c r="G2356" s="9">
        <f t="shared" si="3583"/>
        <v>810051</v>
      </c>
      <c r="H2356" s="9" t="str">
        <f t="shared" si="3583"/>
        <v>card_81005_1_0</v>
      </c>
      <c r="I2356" s="9"/>
      <c r="J2356" s="9"/>
      <c r="K2356" s="9"/>
      <c r="L2356" s="9">
        <f t="shared" ref="L2356:M2356" si="3584">L2352</f>
        <v>0</v>
      </c>
      <c r="M2356" s="9" t="str">
        <f t="shared" si="3584"/>
        <v>sound_deadnan.mp3</v>
      </c>
      <c r="N2356" s="9"/>
      <c r="P2356" t="str">
        <f t="shared" si="3522"/>
        <v>08</v>
      </c>
      <c r="S2356" s="2"/>
      <c r="T2356" s="2"/>
    </row>
    <row r="2357" spans="1:22" ht="14.25">
      <c r="A2357" s="9">
        <f t="shared" ref="A2357:B2357" si="3585">A2353</f>
        <v>10803</v>
      </c>
      <c r="B2357" s="9" t="str">
        <f t="shared" si="3585"/>
        <v>彭越</v>
      </c>
      <c r="C2357" s="9">
        <v>15</v>
      </c>
      <c r="D2357" s="9">
        <f t="shared" ref="D2357:H2357" si="3586">D2353</f>
        <v>0</v>
      </c>
      <c r="E2357" s="9">
        <f t="shared" si="3586"/>
        <v>1</v>
      </c>
      <c r="F2357" s="9">
        <f t="shared" si="3586"/>
        <v>1</v>
      </c>
      <c r="G2357" s="9">
        <f t="shared" si="3586"/>
        <v>810051</v>
      </c>
      <c r="H2357" s="9" t="str">
        <f t="shared" si="3586"/>
        <v>card_81005_1_0</v>
      </c>
      <c r="I2357" s="9"/>
      <c r="J2357" s="9"/>
      <c r="K2357" s="9"/>
      <c r="L2357" s="9">
        <f t="shared" ref="L2357:M2357" si="3587">L2353</f>
        <v>0</v>
      </c>
      <c r="M2357" s="9" t="str">
        <f t="shared" si="3587"/>
        <v>sound_deadnan.mp3</v>
      </c>
      <c r="N2357" s="9"/>
      <c r="P2357" t="str">
        <f t="shared" si="3522"/>
        <v>08</v>
      </c>
      <c r="S2357" s="2"/>
      <c r="T2357" s="2"/>
    </row>
    <row r="2358" spans="1:22" ht="17.25">
      <c r="A2358" s="9">
        <v>10804</v>
      </c>
      <c r="B2358" s="54" t="s">
        <v>286</v>
      </c>
      <c r="C2358" s="9">
        <v>0</v>
      </c>
      <c r="D2358" s="9">
        <v>0</v>
      </c>
      <c r="E2358" s="42">
        <v>1</v>
      </c>
      <c r="F2358" s="48">
        <v>1</v>
      </c>
      <c r="G2358" s="46">
        <v>810071</v>
      </c>
      <c r="H2358" s="9" t="s">
        <v>287</v>
      </c>
      <c r="I2358" s="43">
        <v>0</v>
      </c>
      <c r="J2358" s="45" t="s">
        <v>288</v>
      </c>
      <c r="K2358" s="45">
        <v>0</v>
      </c>
      <c r="L2358" s="43">
        <v>0</v>
      </c>
      <c r="M2358" s="42" t="s">
        <v>36</v>
      </c>
      <c r="N2358" s="43">
        <v>0</v>
      </c>
      <c r="P2358" t="str">
        <f t="shared" si="3522"/>
        <v>08</v>
      </c>
      <c r="T2358" s="2">
        <f>VLOOKUP(B2394,Sheet3!B:C,2,FALSE)</f>
        <v>30</v>
      </c>
      <c r="U2358">
        <f t="shared" ref="U2358:V2361" si="3588">G2394</f>
        <v>810071</v>
      </c>
      <c r="V2358" t="str">
        <f t="shared" si="3588"/>
        <v>card_81007_1_0</v>
      </c>
    </row>
    <row r="2359" spans="1:22" ht="17.25">
      <c r="A2359" s="9">
        <v>10804</v>
      </c>
      <c r="B2359" s="54" t="s">
        <v>286</v>
      </c>
      <c r="C2359" s="9">
        <v>1</v>
      </c>
      <c r="D2359" s="9">
        <v>0</v>
      </c>
      <c r="E2359" s="42">
        <v>1</v>
      </c>
      <c r="F2359" s="48">
        <v>1</v>
      </c>
      <c r="G2359" s="46">
        <v>810071</v>
      </c>
      <c r="H2359" s="9" t="s">
        <v>287</v>
      </c>
      <c r="I2359" s="43">
        <v>0</v>
      </c>
      <c r="J2359" s="45" t="s">
        <v>288</v>
      </c>
      <c r="K2359" s="45">
        <v>0</v>
      </c>
      <c r="L2359" s="43">
        <v>0</v>
      </c>
      <c r="M2359" s="42" t="s">
        <v>36</v>
      </c>
      <c r="N2359" s="43">
        <v>0</v>
      </c>
      <c r="P2359" t="str">
        <f t="shared" si="3522"/>
        <v>08</v>
      </c>
      <c r="T2359" s="2">
        <f>VLOOKUP(B2395,Sheet3!B:C,2,FALSE)</f>
        <v>30</v>
      </c>
      <c r="U2359">
        <f t="shared" si="3588"/>
        <v>810071</v>
      </c>
      <c r="V2359" t="str">
        <f t="shared" si="3588"/>
        <v>card_81007_1_0</v>
      </c>
    </row>
    <row r="2360" spans="1:22" ht="17.25">
      <c r="A2360" s="9">
        <v>10804</v>
      </c>
      <c r="B2360" s="54" t="s">
        <v>286</v>
      </c>
      <c r="C2360" s="9">
        <v>2</v>
      </c>
      <c r="D2360" s="9">
        <v>0</v>
      </c>
      <c r="E2360" s="42">
        <v>1</v>
      </c>
      <c r="F2360" s="48">
        <v>1</v>
      </c>
      <c r="G2360" s="46">
        <v>810071</v>
      </c>
      <c r="H2360" s="9" t="s">
        <v>287</v>
      </c>
      <c r="I2360" s="43">
        <v>0</v>
      </c>
      <c r="J2360" s="45" t="s">
        <v>288</v>
      </c>
      <c r="K2360" s="45">
        <v>0</v>
      </c>
      <c r="L2360" s="43">
        <v>0</v>
      </c>
      <c r="M2360" s="42" t="s">
        <v>36</v>
      </c>
      <c r="N2360" s="43">
        <v>0</v>
      </c>
      <c r="P2360" t="str">
        <f t="shared" si="3522"/>
        <v>08</v>
      </c>
      <c r="T2360" s="2">
        <f>VLOOKUP(B2396,Sheet3!B:C,2,FALSE)</f>
        <v>30</v>
      </c>
      <c r="U2360">
        <f t="shared" si="3588"/>
        <v>810071</v>
      </c>
      <c r="V2360" t="str">
        <f t="shared" si="3588"/>
        <v>card_81007_1_0</v>
      </c>
    </row>
    <row r="2361" spans="1:22" ht="17.25">
      <c r="A2361" s="9">
        <v>10804</v>
      </c>
      <c r="B2361" s="54" t="s">
        <v>286</v>
      </c>
      <c r="C2361" s="9">
        <v>3</v>
      </c>
      <c r="D2361" s="9">
        <v>0</v>
      </c>
      <c r="E2361" s="42">
        <v>1</v>
      </c>
      <c r="F2361" s="48">
        <v>1</v>
      </c>
      <c r="G2361" s="46">
        <v>810071</v>
      </c>
      <c r="H2361" s="9" t="s">
        <v>287</v>
      </c>
      <c r="I2361" s="43">
        <v>0</v>
      </c>
      <c r="J2361" s="45" t="s">
        <v>288</v>
      </c>
      <c r="K2361" s="45">
        <v>0</v>
      </c>
      <c r="L2361" s="43">
        <v>0</v>
      </c>
      <c r="M2361" s="42" t="s">
        <v>36</v>
      </c>
      <c r="N2361" s="43">
        <v>0</v>
      </c>
      <c r="P2361" t="str">
        <f t="shared" si="3522"/>
        <v>08</v>
      </c>
      <c r="T2361" s="2">
        <f>VLOOKUP(B2397,Sheet3!B:C,2,FALSE)</f>
        <v>30</v>
      </c>
      <c r="U2361">
        <f t="shared" si="3588"/>
        <v>810071</v>
      </c>
      <c r="V2361" t="str">
        <f t="shared" si="3588"/>
        <v>card_81007_1_0</v>
      </c>
    </row>
    <row r="2362" spans="1:22" ht="14.25">
      <c r="A2362" s="9">
        <v>10804</v>
      </c>
      <c r="B2362" s="9" t="s">
        <v>286</v>
      </c>
      <c r="C2362" s="9">
        <v>4</v>
      </c>
      <c r="D2362" s="9">
        <v>0</v>
      </c>
      <c r="E2362" s="46">
        <v>1</v>
      </c>
      <c r="F2362" s="9">
        <v>1</v>
      </c>
      <c r="G2362" s="9">
        <v>810071</v>
      </c>
      <c r="H2362" s="9" t="s">
        <v>287</v>
      </c>
      <c r="I2362" s="9">
        <v>0</v>
      </c>
      <c r="J2362" s="9" t="s">
        <v>288</v>
      </c>
      <c r="K2362" s="9">
        <v>0</v>
      </c>
      <c r="L2362" s="9">
        <v>0</v>
      </c>
      <c r="M2362" s="9" t="s">
        <v>36</v>
      </c>
      <c r="N2362" s="9"/>
      <c r="P2362" t="str">
        <f t="shared" si="3522"/>
        <v>08</v>
      </c>
      <c r="S2362" s="2">
        <v>601</v>
      </c>
      <c r="T2362" s="2">
        <f>VLOOKUP(B2406,Sheet3!B:C,2,FALSE)</f>
        <v>31</v>
      </c>
    </row>
    <row r="2363" spans="1:22" ht="14.25">
      <c r="A2363" s="9">
        <v>10804</v>
      </c>
      <c r="B2363" s="9" t="s">
        <v>286</v>
      </c>
      <c r="C2363" s="9">
        <v>5</v>
      </c>
      <c r="D2363" s="9">
        <v>0</v>
      </c>
      <c r="E2363" s="46">
        <v>1</v>
      </c>
      <c r="F2363" s="9">
        <v>1</v>
      </c>
      <c r="G2363" s="9">
        <v>810071</v>
      </c>
      <c r="H2363" s="9" t="s">
        <v>287</v>
      </c>
      <c r="I2363" s="9">
        <v>0</v>
      </c>
      <c r="J2363" s="9" t="s">
        <v>288</v>
      </c>
      <c r="K2363" s="9">
        <v>0</v>
      </c>
      <c r="L2363" s="9">
        <v>0</v>
      </c>
      <c r="M2363" s="9" t="s">
        <v>36</v>
      </c>
      <c r="N2363" s="9"/>
      <c r="P2363" t="str">
        <f t="shared" si="3522"/>
        <v>08</v>
      </c>
      <c r="S2363" s="2">
        <v>602</v>
      </c>
      <c r="T2363" s="2">
        <f>VLOOKUP(B2407,Sheet3!B:C,2,FALSE)</f>
        <v>31</v>
      </c>
    </row>
    <row r="2364" spans="1:22" ht="14.25">
      <c r="A2364" s="9">
        <v>10804</v>
      </c>
      <c r="B2364" s="9" t="s">
        <v>286</v>
      </c>
      <c r="C2364" s="9">
        <v>6</v>
      </c>
      <c r="D2364" s="9">
        <v>0</v>
      </c>
      <c r="E2364" s="46">
        <v>1</v>
      </c>
      <c r="F2364" s="9">
        <v>1</v>
      </c>
      <c r="G2364" s="9">
        <v>810071</v>
      </c>
      <c r="H2364" s="9" t="s">
        <v>287</v>
      </c>
      <c r="I2364" s="9">
        <v>0</v>
      </c>
      <c r="J2364" s="9" t="s">
        <v>288</v>
      </c>
      <c r="K2364" s="9">
        <v>0</v>
      </c>
      <c r="L2364" s="9">
        <v>0</v>
      </c>
      <c r="M2364" s="9" t="s">
        <v>36</v>
      </c>
      <c r="N2364" s="9"/>
      <c r="P2364" t="str">
        <f t="shared" si="3522"/>
        <v>08</v>
      </c>
      <c r="S2364" s="2">
        <v>603</v>
      </c>
      <c r="T2364" s="2">
        <f>VLOOKUP(B2408,Sheet3!B:C,2,FALSE)</f>
        <v>31</v>
      </c>
    </row>
    <row r="2365" spans="1:22" ht="14.25">
      <c r="A2365" s="9">
        <v>10804</v>
      </c>
      <c r="B2365" s="9" t="s">
        <v>286</v>
      </c>
      <c r="C2365" s="9">
        <v>7</v>
      </c>
      <c r="D2365" s="9">
        <v>0</v>
      </c>
      <c r="E2365" s="46">
        <v>1</v>
      </c>
      <c r="F2365" s="9">
        <v>1</v>
      </c>
      <c r="G2365" s="9">
        <v>810071</v>
      </c>
      <c r="H2365" s="9" t="s">
        <v>287</v>
      </c>
      <c r="I2365" s="9">
        <v>0</v>
      </c>
      <c r="J2365" s="9" t="s">
        <v>288</v>
      </c>
      <c r="K2365" s="9">
        <v>0</v>
      </c>
      <c r="L2365" s="9">
        <v>0</v>
      </c>
      <c r="M2365" s="9" t="s">
        <v>36</v>
      </c>
      <c r="N2365" s="9"/>
      <c r="P2365" t="str">
        <f t="shared" si="3522"/>
        <v>08</v>
      </c>
      <c r="S2365" s="2">
        <v>604</v>
      </c>
      <c r="T2365" s="2">
        <f>VLOOKUP(B2409,Sheet3!B:C,2,FALSE)</f>
        <v>31</v>
      </c>
    </row>
    <row r="2366" spans="1:22" ht="14.25">
      <c r="A2366" s="9">
        <f>A2362</f>
        <v>10804</v>
      </c>
      <c r="B2366" s="9" t="str">
        <f>B2362</f>
        <v>夏侯婴</v>
      </c>
      <c r="C2366" s="9">
        <v>8</v>
      </c>
      <c r="D2366" s="9">
        <f>D2362</f>
        <v>0</v>
      </c>
      <c r="E2366" s="9">
        <f>E2362</f>
        <v>1</v>
      </c>
      <c r="F2366" s="9">
        <f>F2362</f>
        <v>1</v>
      </c>
      <c r="G2366" s="9">
        <f>G2362</f>
        <v>810071</v>
      </c>
      <c r="H2366" s="9" t="str">
        <f>H2362</f>
        <v>card_81007_1_0</v>
      </c>
      <c r="I2366" s="9"/>
      <c r="J2366" s="9"/>
      <c r="K2366" s="9"/>
      <c r="L2366" s="9">
        <f>L2362</f>
        <v>0</v>
      </c>
      <c r="M2366" s="9" t="str">
        <f>M2362</f>
        <v>sound_deadnan.mp3</v>
      </c>
      <c r="N2366" s="9"/>
      <c r="P2366" t="str">
        <f t="shared" si="3522"/>
        <v>08</v>
      </c>
      <c r="S2366" s="2"/>
      <c r="T2366" s="2"/>
    </row>
    <row r="2367" spans="1:22" ht="14.25">
      <c r="A2367" s="9">
        <f t="shared" ref="A2367:B2367" si="3589">A2363</f>
        <v>10804</v>
      </c>
      <c r="B2367" s="9" t="str">
        <f t="shared" si="3589"/>
        <v>夏侯婴</v>
      </c>
      <c r="C2367" s="9">
        <v>9</v>
      </c>
      <c r="D2367" s="9">
        <f t="shared" ref="D2367:H2367" si="3590">D2363</f>
        <v>0</v>
      </c>
      <c r="E2367" s="9">
        <f t="shared" si="3590"/>
        <v>1</v>
      </c>
      <c r="F2367" s="9">
        <f t="shared" si="3590"/>
        <v>1</v>
      </c>
      <c r="G2367" s="9">
        <f t="shared" si="3590"/>
        <v>810071</v>
      </c>
      <c r="H2367" s="9" t="str">
        <f t="shared" si="3590"/>
        <v>card_81007_1_0</v>
      </c>
      <c r="I2367" s="9"/>
      <c r="J2367" s="9"/>
      <c r="K2367" s="9"/>
      <c r="L2367" s="9">
        <f t="shared" ref="L2367:M2367" si="3591">L2363</f>
        <v>0</v>
      </c>
      <c r="M2367" s="9" t="str">
        <f t="shared" si="3591"/>
        <v>sound_deadnan.mp3</v>
      </c>
      <c r="N2367" s="9"/>
      <c r="P2367" t="str">
        <f t="shared" si="3522"/>
        <v>08</v>
      </c>
      <c r="S2367" s="2"/>
      <c r="T2367" s="2"/>
    </row>
    <row r="2368" spans="1:22" ht="14.25">
      <c r="A2368" s="9">
        <f t="shared" ref="A2368:B2368" si="3592">A2364</f>
        <v>10804</v>
      </c>
      <c r="B2368" s="9" t="str">
        <f t="shared" si="3592"/>
        <v>夏侯婴</v>
      </c>
      <c r="C2368" s="9">
        <v>10</v>
      </c>
      <c r="D2368" s="9">
        <f t="shared" ref="D2368:H2368" si="3593">D2364</f>
        <v>0</v>
      </c>
      <c r="E2368" s="9">
        <f t="shared" si="3593"/>
        <v>1</v>
      </c>
      <c r="F2368" s="9">
        <f t="shared" si="3593"/>
        <v>1</v>
      </c>
      <c r="G2368" s="9">
        <f t="shared" si="3593"/>
        <v>810071</v>
      </c>
      <c r="H2368" s="9" t="str">
        <f t="shared" si="3593"/>
        <v>card_81007_1_0</v>
      </c>
      <c r="I2368" s="9"/>
      <c r="J2368" s="9"/>
      <c r="K2368" s="9"/>
      <c r="L2368" s="9">
        <f t="shared" ref="L2368:M2368" si="3594">L2364</f>
        <v>0</v>
      </c>
      <c r="M2368" s="9" t="str">
        <f t="shared" si="3594"/>
        <v>sound_deadnan.mp3</v>
      </c>
      <c r="N2368" s="9"/>
      <c r="P2368" t="str">
        <f t="shared" si="3522"/>
        <v>08</v>
      </c>
      <c r="S2368" s="2"/>
      <c r="T2368" s="2"/>
    </row>
    <row r="2369" spans="1:22" ht="14.25">
      <c r="A2369" s="9">
        <f t="shared" ref="A2369:B2369" si="3595">A2365</f>
        <v>10804</v>
      </c>
      <c r="B2369" s="9" t="str">
        <f t="shared" si="3595"/>
        <v>夏侯婴</v>
      </c>
      <c r="C2369" s="9">
        <v>11</v>
      </c>
      <c r="D2369" s="9">
        <f t="shared" ref="D2369:H2369" si="3596">D2365</f>
        <v>0</v>
      </c>
      <c r="E2369" s="9">
        <f t="shared" si="3596"/>
        <v>1</v>
      </c>
      <c r="F2369" s="9">
        <f t="shared" si="3596"/>
        <v>1</v>
      </c>
      <c r="G2369" s="9">
        <f t="shared" si="3596"/>
        <v>810071</v>
      </c>
      <c r="H2369" s="9" t="str">
        <f t="shared" si="3596"/>
        <v>card_81007_1_0</v>
      </c>
      <c r="I2369" s="9"/>
      <c r="J2369" s="9"/>
      <c r="K2369" s="9"/>
      <c r="L2369" s="9">
        <f t="shared" ref="L2369:M2369" si="3597">L2365</f>
        <v>0</v>
      </c>
      <c r="M2369" s="9" t="str">
        <f t="shared" si="3597"/>
        <v>sound_deadnan.mp3</v>
      </c>
      <c r="N2369" s="9"/>
      <c r="P2369" t="str">
        <f t="shared" si="3522"/>
        <v>08</v>
      </c>
      <c r="S2369" s="2"/>
      <c r="T2369" s="2"/>
    </row>
    <row r="2370" spans="1:22" ht="14.25">
      <c r="A2370" s="9">
        <f t="shared" ref="A2370:B2370" si="3598">A2366</f>
        <v>10804</v>
      </c>
      <c r="B2370" s="9" t="str">
        <f t="shared" si="3598"/>
        <v>夏侯婴</v>
      </c>
      <c r="C2370" s="9">
        <v>12</v>
      </c>
      <c r="D2370" s="9">
        <f t="shared" ref="D2370:H2370" si="3599">D2366</f>
        <v>0</v>
      </c>
      <c r="E2370" s="9">
        <f t="shared" si="3599"/>
        <v>1</v>
      </c>
      <c r="F2370" s="9">
        <f t="shared" si="3599"/>
        <v>1</v>
      </c>
      <c r="G2370" s="9">
        <f t="shared" si="3599"/>
        <v>810071</v>
      </c>
      <c r="H2370" s="9" t="str">
        <f t="shared" si="3599"/>
        <v>card_81007_1_0</v>
      </c>
      <c r="I2370" s="9"/>
      <c r="J2370" s="9"/>
      <c r="K2370" s="9"/>
      <c r="L2370" s="9">
        <f t="shared" ref="L2370:M2370" si="3600">L2366</f>
        <v>0</v>
      </c>
      <c r="M2370" s="9" t="str">
        <f t="shared" si="3600"/>
        <v>sound_deadnan.mp3</v>
      </c>
      <c r="N2370" s="9"/>
      <c r="P2370" t="str">
        <f t="shared" si="3522"/>
        <v>08</v>
      </c>
      <c r="S2370" s="2"/>
      <c r="T2370" s="2"/>
    </row>
    <row r="2371" spans="1:22" ht="14.25">
      <c r="A2371" s="9">
        <f t="shared" ref="A2371:B2371" si="3601">A2367</f>
        <v>10804</v>
      </c>
      <c r="B2371" s="9" t="str">
        <f t="shared" si="3601"/>
        <v>夏侯婴</v>
      </c>
      <c r="C2371" s="9">
        <v>13</v>
      </c>
      <c r="D2371" s="9">
        <f t="shared" ref="D2371:H2371" si="3602">D2367</f>
        <v>0</v>
      </c>
      <c r="E2371" s="9">
        <f t="shared" si="3602"/>
        <v>1</v>
      </c>
      <c r="F2371" s="9">
        <f t="shared" si="3602"/>
        <v>1</v>
      </c>
      <c r="G2371" s="9">
        <f t="shared" si="3602"/>
        <v>810071</v>
      </c>
      <c r="H2371" s="9" t="str">
        <f t="shared" si="3602"/>
        <v>card_81007_1_0</v>
      </c>
      <c r="I2371" s="9"/>
      <c r="J2371" s="9"/>
      <c r="K2371" s="9"/>
      <c r="L2371" s="9">
        <f t="shared" ref="L2371:M2371" si="3603">L2367</f>
        <v>0</v>
      </c>
      <c r="M2371" s="9" t="str">
        <f t="shared" si="3603"/>
        <v>sound_deadnan.mp3</v>
      </c>
      <c r="N2371" s="9"/>
      <c r="P2371" t="str">
        <f t="shared" si="3522"/>
        <v>08</v>
      </c>
      <c r="S2371" s="2"/>
      <c r="T2371" s="2"/>
    </row>
    <row r="2372" spans="1:22" ht="14.25">
      <c r="A2372" s="9">
        <f t="shared" ref="A2372:B2372" si="3604">A2368</f>
        <v>10804</v>
      </c>
      <c r="B2372" s="9" t="str">
        <f t="shared" si="3604"/>
        <v>夏侯婴</v>
      </c>
      <c r="C2372" s="9">
        <v>14</v>
      </c>
      <c r="D2372" s="9">
        <f t="shared" ref="D2372:H2372" si="3605">D2368</f>
        <v>0</v>
      </c>
      <c r="E2372" s="9">
        <f t="shared" si="3605"/>
        <v>1</v>
      </c>
      <c r="F2372" s="9">
        <f t="shared" si="3605"/>
        <v>1</v>
      </c>
      <c r="G2372" s="9">
        <f t="shared" si="3605"/>
        <v>810071</v>
      </c>
      <c r="H2372" s="9" t="str">
        <f t="shared" si="3605"/>
        <v>card_81007_1_0</v>
      </c>
      <c r="I2372" s="9"/>
      <c r="J2372" s="9"/>
      <c r="K2372" s="9"/>
      <c r="L2372" s="9">
        <f t="shared" ref="L2372:M2372" si="3606">L2368</f>
        <v>0</v>
      </c>
      <c r="M2372" s="9" t="str">
        <f t="shared" si="3606"/>
        <v>sound_deadnan.mp3</v>
      </c>
      <c r="N2372" s="9"/>
      <c r="P2372" t="str">
        <f t="shared" si="3522"/>
        <v>08</v>
      </c>
      <c r="S2372" s="2"/>
      <c r="T2372" s="2"/>
    </row>
    <row r="2373" spans="1:22" ht="14.25">
      <c r="A2373" s="9">
        <f t="shared" ref="A2373:B2373" si="3607">A2369</f>
        <v>10804</v>
      </c>
      <c r="B2373" s="9" t="str">
        <f t="shared" si="3607"/>
        <v>夏侯婴</v>
      </c>
      <c r="C2373" s="9">
        <v>15</v>
      </c>
      <c r="D2373" s="9">
        <f t="shared" ref="D2373:H2373" si="3608">D2369</f>
        <v>0</v>
      </c>
      <c r="E2373" s="9">
        <f t="shared" si="3608"/>
        <v>1</v>
      </c>
      <c r="F2373" s="9">
        <f t="shared" si="3608"/>
        <v>1</v>
      </c>
      <c r="G2373" s="9">
        <f t="shared" si="3608"/>
        <v>810071</v>
      </c>
      <c r="H2373" s="9" t="str">
        <f t="shared" si="3608"/>
        <v>card_81007_1_0</v>
      </c>
      <c r="I2373" s="9"/>
      <c r="J2373" s="9"/>
      <c r="K2373" s="9"/>
      <c r="L2373" s="9">
        <f t="shared" ref="L2373:M2373" si="3609">L2369</f>
        <v>0</v>
      </c>
      <c r="M2373" s="9" t="str">
        <f t="shared" si="3609"/>
        <v>sound_deadnan.mp3</v>
      </c>
      <c r="N2373" s="9"/>
      <c r="P2373" t="str">
        <f t="shared" si="3522"/>
        <v>08</v>
      </c>
      <c r="S2373" s="2"/>
      <c r="T2373" s="2"/>
    </row>
    <row r="2374" spans="1:22" ht="17.25">
      <c r="A2374" s="9">
        <v>10805</v>
      </c>
      <c r="B2374" s="54" t="s">
        <v>289</v>
      </c>
      <c r="C2374" s="9">
        <v>0</v>
      </c>
      <c r="D2374" s="9">
        <v>0</v>
      </c>
      <c r="E2374" s="42">
        <v>1</v>
      </c>
      <c r="F2374" s="48">
        <v>1</v>
      </c>
      <c r="G2374" s="46">
        <v>810051</v>
      </c>
      <c r="H2374" s="9" t="s">
        <v>280</v>
      </c>
      <c r="I2374" s="43">
        <v>0</v>
      </c>
      <c r="J2374" s="45" t="s">
        <v>281</v>
      </c>
      <c r="K2374" s="45">
        <v>0</v>
      </c>
      <c r="L2374" s="43">
        <v>0</v>
      </c>
      <c r="M2374" s="42" t="s">
        <v>36</v>
      </c>
      <c r="N2374" s="43">
        <v>0</v>
      </c>
      <c r="P2374" t="str">
        <f t="shared" si="3522"/>
        <v>08</v>
      </c>
      <c r="T2374" s="2">
        <f>VLOOKUP(B2410,Sheet3!B:C,2,FALSE)</f>
        <v>31</v>
      </c>
      <c r="U2374">
        <f t="shared" ref="U2374:V2377" si="3610">G2410</f>
        <v>810021</v>
      </c>
      <c r="V2374" t="str">
        <f t="shared" si="3610"/>
        <v>card_81002_1_0</v>
      </c>
    </row>
    <row r="2375" spans="1:22" ht="17.25">
      <c r="A2375" s="9">
        <v>10805</v>
      </c>
      <c r="B2375" s="54" t="s">
        <v>289</v>
      </c>
      <c r="C2375" s="9">
        <v>1</v>
      </c>
      <c r="D2375" s="9">
        <v>0</v>
      </c>
      <c r="E2375" s="42">
        <v>1</v>
      </c>
      <c r="F2375" s="48">
        <v>1</v>
      </c>
      <c r="G2375" s="46">
        <v>810051</v>
      </c>
      <c r="H2375" s="9" t="s">
        <v>280</v>
      </c>
      <c r="I2375" s="43">
        <v>0</v>
      </c>
      <c r="J2375" s="45" t="s">
        <v>281</v>
      </c>
      <c r="K2375" s="45">
        <v>0</v>
      </c>
      <c r="L2375" s="43">
        <v>0</v>
      </c>
      <c r="M2375" s="42" t="s">
        <v>36</v>
      </c>
      <c r="N2375" s="43">
        <v>0</v>
      </c>
      <c r="P2375" t="str">
        <f t="shared" si="3522"/>
        <v>08</v>
      </c>
      <c r="T2375" s="2">
        <f>VLOOKUP(B2411,Sheet3!B:C,2,FALSE)</f>
        <v>31</v>
      </c>
      <c r="U2375">
        <f t="shared" si="3610"/>
        <v>810021</v>
      </c>
      <c r="V2375" t="str">
        <f t="shared" si="3610"/>
        <v>card_81002_1_0</v>
      </c>
    </row>
    <row r="2376" spans="1:22" ht="17.25">
      <c r="A2376" s="9">
        <v>10805</v>
      </c>
      <c r="B2376" s="54" t="s">
        <v>289</v>
      </c>
      <c r="C2376" s="9">
        <v>2</v>
      </c>
      <c r="D2376" s="9">
        <v>0</v>
      </c>
      <c r="E2376" s="42">
        <v>1</v>
      </c>
      <c r="F2376" s="48">
        <v>1</v>
      </c>
      <c r="G2376" s="46">
        <v>810051</v>
      </c>
      <c r="H2376" s="9" t="s">
        <v>280</v>
      </c>
      <c r="I2376" s="43">
        <v>0</v>
      </c>
      <c r="J2376" s="45" t="s">
        <v>281</v>
      </c>
      <c r="K2376" s="45">
        <v>0</v>
      </c>
      <c r="L2376" s="43">
        <v>0</v>
      </c>
      <c r="M2376" s="42" t="s">
        <v>36</v>
      </c>
      <c r="N2376" s="43">
        <v>0</v>
      </c>
      <c r="P2376" t="str">
        <f t="shared" ref="P2376:P2439" si="3611">MIDB(A2376,2,2)</f>
        <v>08</v>
      </c>
      <c r="T2376" s="2">
        <f>VLOOKUP(B2412,Sheet3!B:C,2,FALSE)</f>
        <v>31</v>
      </c>
      <c r="U2376">
        <f t="shared" si="3610"/>
        <v>810021</v>
      </c>
      <c r="V2376" t="str">
        <f t="shared" si="3610"/>
        <v>card_81002_1_0</v>
      </c>
    </row>
    <row r="2377" spans="1:22" ht="17.25">
      <c r="A2377" s="9">
        <v>10805</v>
      </c>
      <c r="B2377" s="54" t="s">
        <v>289</v>
      </c>
      <c r="C2377" s="9">
        <v>3</v>
      </c>
      <c r="D2377" s="9">
        <v>0</v>
      </c>
      <c r="E2377" s="42">
        <v>1</v>
      </c>
      <c r="F2377" s="48">
        <v>1</v>
      </c>
      <c r="G2377" s="46">
        <v>810051</v>
      </c>
      <c r="H2377" s="9" t="s">
        <v>280</v>
      </c>
      <c r="I2377" s="43">
        <v>0</v>
      </c>
      <c r="J2377" s="45" t="s">
        <v>281</v>
      </c>
      <c r="K2377" s="45">
        <v>0</v>
      </c>
      <c r="L2377" s="43">
        <v>0</v>
      </c>
      <c r="M2377" s="42" t="s">
        <v>36</v>
      </c>
      <c r="N2377" s="43">
        <v>0</v>
      </c>
      <c r="P2377" t="str">
        <f t="shared" si="3611"/>
        <v>08</v>
      </c>
      <c r="T2377" s="2">
        <f>VLOOKUP(B2413,Sheet3!B:C,2,FALSE)</f>
        <v>31</v>
      </c>
      <c r="U2377">
        <f t="shared" si="3610"/>
        <v>810021</v>
      </c>
      <c r="V2377" t="str">
        <f t="shared" si="3610"/>
        <v>card_81002_1_0</v>
      </c>
    </row>
    <row r="2378" spans="1:22" ht="14.25">
      <c r="A2378" s="9">
        <v>10805</v>
      </c>
      <c r="B2378" s="9" t="s">
        <v>289</v>
      </c>
      <c r="C2378" s="9">
        <v>4</v>
      </c>
      <c r="D2378" s="9">
        <v>0</v>
      </c>
      <c r="E2378" s="46">
        <v>1</v>
      </c>
      <c r="F2378" s="9">
        <v>1</v>
      </c>
      <c r="G2378" s="9">
        <v>810051</v>
      </c>
      <c r="H2378" s="9" t="s">
        <v>280</v>
      </c>
      <c r="I2378" s="9">
        <v>0</v>
      </c>
      <c r="J2378" s="9" t="s">
        <v>281</v>
      </c>
      <c r="K2378" s="9">
        <v>0</v>
      </c>
      <c r="L2378" s="9">
        <v>0</v>
      </c>
      <c r="M2378" s="9" t="s">
        <v>36</v>
      </c>
      <c r="N2378" s="9"/>
      <c r="P2378" t="str">
        <f t="shared" si="3611"/>
        <v>08</v>
      </c>
      <c r="S2378" s="2">
        <v>605</v>
      </c>
      <c r="T2378" s="2">
        <f>VLOOKUP(B2422,Sheet3!B:C,2,FALSE)</f>
        <v>32</v>
      </c>
    </row>
    <row r="2379" spans="1:22" ht="14.25">
      <c r="A2379" s="9">
        <v>10805</v>
      </c>
      <c r="B2379" s="9" t="s">
        <v>289</v>
      </c>
      <c r="C2379" s="9">
        <v>5</v>
      </c>
      <c r="D2379" s="9">
        <v>0</v>
      </c>
      <c r="E2379" s="46">
        <v>1</v>
      </c>
      <c r="F2379" s="9">
        <v>1</v>
      </c>
      <c r="G2379" s="9">
        <v>810051</v>
      </c>
      <c r="H2379" s="9" t="s">
        <v>280</v>
      </c>
      <c r="I2379" s="9">
        <v>0</v>
      </c>
      <c r="J2379" s="9" t="s">
        <v>281</v>
      </c>
      <c r="K2379" s="9">
        <v>0</v>
      </c>
      <c r="L2379" s="9">
        <v>0</v>
      </c>
      <c r="M2379" s="9" t="s">
        <v>36</v>
      </c>
      <c r="N2379" s="9"/>
      <c r="P2379" t="str">
        <f t="shared" si="3611"/>
        <v>08</v>
      </c>
      <c r="S2379" s="2">
        <v>606</v>
      </c>
      <c r="T2379" s="2">
        <f>VLOOKUP(B2423,Sheet3!B:C,2,FALSE)</f>
        <v>32</v>
      </c>
    </row>
    <row r="2380" spans="1:22" ht="14.25">
      <c r="A2380" s="9">
        <v>10805</v>
      </c>
      <c r="B2380" s="9" t="s">
        <v>289</v>
      </c>
      <c r="C2380" s="9">
        <v>6</v>
      </c>
      <c r="D2380" s="9">
        <v>0</v>
      </c>
      <c r="E2380" s="46">
        <v>1</v>
      </c>
      <c r="F2380" s="9">
        <v>1</v>
      </c>
      <c r="G2380" s="9">
        <v>810051</v>
      </c>
      <c r="H2380" s="9" t="s">
        <v>280</v>
      </c>
      <c r="I2380" s="9">
        <v>0</v>
      </c>
      <c r="J2380" s="9" t="s">
        <v>281</v>
      </c>
      <c r="K2380" s="9">
        <v>0</v>
      </c>
      <c r="L2380" s="9">
        <v>0</v>
      </c>
      <c r="M2380" s="9" t="s">
        <v>36</v>
      </c>
      <c r="N2380" s="9"/>
      <c r="P2380" t="str">
        <f t="shared" si="3611"/>
        <v>08</v>
      </c>
      <c r="S2380" s="2">
        <v>607</v>
      </c>
      <c r="T2380" s="2">
        <f>VLOOKUP(B2424,Sheet3!B:C,2,FALSE)</f>
        <v>32</v>
      </c>
    </row>
    <row r="2381" spans="1:22" ht="14.25">
      <c r="A2381" s="9">
        <v>10805</v>
      </c>
      <c r="B2381" s="9" t="s">
        <v>289</v>
      </c>
      <c r="C2381" s="9">
        <v>7</v>
      </c>
      <c r="D2381" s="9">
        <v>0</v>
      </c>
      <c r="E2381" s="46">
        <v>1</v>
      </c>
      <c r="F2381" s="9">
        <v>1</v>
      </c>
      <c r="G2381" s="9">
        <v>810051</v>
      </c>
      <c r="H2381" s="9" t="s">
        <v>280</v>
      </c>
      <c r="I2381" s="9">
        <v>0</v>
      </c>
      <c r="J2381" s="9" t="s">
        <v>281</v>
      </c>
      <c r="K2381" s="9">
        <v>0</v>
      </c>
      <c r="L2381" s="9">
        <v>0</v>
      </c>
      <c r="M2381" s="9" t="s">
        <v>36</v>
      </c>
      <c r="N2381" s="9"/>
      <c r="P2381" t="str">
        <f t="shared" si="3611"/>
        <v>08</v>
      </c>
      <c r="S2381" s="2">
        <v>608</v>
      </c>
      <c r="T2381" s="2">
        <f>VLOOKUP(B2425,Sheet3!B:C,2,FALSE)</f>
        <v>32</v>
      </c>
    </row>
    <row r="2382" spans="1:22" ht="14.25">
      <c r="A2382" s="9">
        <f>A2378</f>
        <v>10805</v>
      </c>
      <c r="B2382" s="9" t="str">
        <f>B2378</f>
        <v>张耳</v>
      </c>
      <c r="C2382" s="9">
        <v>8</v>
      </c>
      <c r="D2382" s="9">
        <f>D2378</f>
        <v>0</v>
      </c>
      <c r="E2382" s="9">
        <f>E2378</f>
        <v>1</v>
      </c>
      <c r="F2382" s="9">
        <f>F2378</f>
        <v>1</v>
      </c>
      <c r="G2382" s="9">
        <f>G2378</f>
        <v>810051</v>
      </c>
      <c r="H2382" s="9" t="str">
        <f>H2378</f>
        <v>card_81005_1_0</v>
      </c>
      <c r="I2382" s="9"/>
      <c r="J2382" s="9"/>
      <c r="K2382" s="9"/>
      <c r="L2382" s="9">
        <f>L2378</f>
        <v>0</v>
      </c>
      <c r="M2382" s="9" t="str">
        <f>M2378</f>
        <v>sound_deadnan.mp3</v>
      </c>
      <c r="N2382" s="9"/>
      <c r="P2382" t="str">
        <f t="shared" si="3611"/>
        <v>08</v>
      </c>
      <c r="S2382" s="2"/>
      <c r="T2382" s="2"/>
    </row>
    <row r="2383" spans="1:22" ht="14.25">
      <c r="A2383" s="9">
        <f t="shared" ref="A2383:B2383" si="3612">A2379</f>
        <v>10805</v>
      </c>
      <c r="B2383" s="9" t="str">
        <f t="shared" si="3612"/>
        <v>张耳</v>
      </c>
      <c r="C2383" s="9">
        <v>9</v>
      </c>
      <c r="D2383" s="9">
        <f t="shared" ref="D2383:H2383" si="3613">D2379</f>
        <v>0</v>
      </c>
      <c r="E2383" s="9">
        <f t="shared" si="3613"/>
        <v>1</v>
      </c>
      <c r="F2383" s="9">
        <f t="shared" si="3613"/>
        <v>1</v>
      </c>
      <c r="G2383" s="9">
        <f t="shared" si="3613"/>
        <v>810051</v>
      </c>
      <c r="H2383" s="9" t="str">
        <f t="shared" si="3613"/>
        <v>card_81005_1_0</v>
      </c>
      <c r="I2383" s="9"/>
      <c r="J2383" s="9"/>
      <c r="K2383" s="9"/>
      <c r="L2383" s="9">
        <f t="shared" ref="L2383:M2383" si="3614">L2379</f>
        <v>0</v>
      </c>
      <c r="M2383" s="9" t="str">
        <f t="shared" si="3614"/>
        <v>sound_deadnan.mp3</v>
      </c>
      <c r="N2383" s="9"/>
      <c r="P2383" t="str">
        <f t="shared" si="3611"/>
        <v>08</v>
      </c>
      <c r="S2383" s="2"/>
      <c r="T2383" s="2"/>
    </row>
    <row r="2384" spans="1:22" ht="14.25">
      <c r="A2384" s="9">
        <f t="shared" ref="A2384:B2384" si="3615">A2380</f>
        <v>10805</v>
      </c>
      <c r="B2384" s="9" t="str">
        <f t="shared" si="3615"/>
        <v>张耳</v>
      </c>
      <c r="C2384" s="9">
        <v>10</v>
      </c>
      <c r="D2384" s="9">
        <f t="shared" ref="D2384:H2384" si="3616">D2380</f>
        <v>0</v>
      </c>
      <c r="E2384" s="9">
        <f t="shared" si="3616"/>
        <v>1</v>
      </c>
      <c r="F2384" s="9">
        <f t="shared" si="3616"/>
        <v>1</v>
      </c>
      <c r="G2384" s="9">
        <f t="shared" si="3616"/>
        <v>810051</v>
      </c>
      <c r="H2384" s="9" t="str">
        <f t="shared" si="3616"/>
        <v>card_81005_1_0</v>
      </c>
      <c r="I2384" s="9"/>
      <c r="J2384" s="9"/>
      <c r="K2384" s="9"/>
      <c r="L2384" s="9">
        <f t="shared" ref="L2384:M2384" si="3617">L2380</f>
        <v>0</v>
      </c>
      <c r="M2384" s="9" t="str">
        <f t="shared" si="3617"/>
        <v>sound_deadnan.mp3</v>
      </c>
      <c r="N2384" s="9"/>
      <c r="P2384" t="str">
        <f t="shared" si="3611"/>
        <v>08</v>
      </c>
      <c r="S2384" s="2"/>
      <c r="T2384" s="2"/>
    </row>
    <row r="2385" spans="1:22" ht="14.25">
      <c r="A2385" s="9">
        <f t="shared" ref="A2385:B2385" si="3618">A2381</f>
        <v>10805</v>
      </c>
      <c r="B2385" s="9" t="str">
        <f t="shared" si="3618"/>
        <v>张耳</v>
      </c>
      <c r="C2385" s="9">
        <v>11</v>
      </c>
      <c r="D2385" s="9">
        <f t="shared" ref="D2385:H2385" si="3619">D2381</f>
        <v>0</v>
      </c>
      <c r="E2385" s="9">
        <f t="shared" si="3619"/>
        <v>1</v>
      </c>
      <c r="F2385" s="9">
        <f t="shared" si="3619"/>
        <v>1</v>
      </c>
      <c r="G2385" s="9">
        <f t="shared" si="3619"/>
        <v>810051</v>
      </c>
      <c r="H2385" s="9" t="str">
        <f t="shared" si="3619"/>
        <v>card_81005_1_0</v>
      </c>
      <c r="I2385" s="9"/>
      <c r="J2385" s="9"/>
      <c r="K2385" s="9"/>
      <c r="L2385" s="9">
        <f t="shared" ref="L2385:M2385" si="3620">L2381</f>
        <v>0</v>
      </c>
      <c r="M2385" s="9" t="str">
        <f t="shared" si="3620"/>
        <v>sound_deadnan.mp3</v>
      </c>
      <c r="N2385" s="9"/>
      <c r="P2385" t="str">
        <f t="shared" si="3611"/>
        <v>08</v>
      </c>
      <c r="S2385" s="2"/>
      <c r="T2385" s="2"/>
    </row>
    <row r="2386" spans="1:22" ht="14.25">
      <c r="A2386" s="9">
        <f t="shared" ref="A2386:B2386" si="3621">A2382</f>
        <v>10805</v>
      </c>
      <c r="B2386" s="9" t="str">
        <f t="shared" si="3621"/>
        <v>张耳</v>
      </c>
      <c r="C2386" s="9">
        <v>12</v>
      </c>
      <c r="D2386" s="9">
        <f t="shared" ref="D2386:H2386" si="3622">D2382</f>
        <v>0</v>
      </c>
      <c r="E2386" s="9">
        <f t="shared" si="3622"/>
        <v>1</v>
      </c>
      <c r="F2386" s="9">
        <f t="shared" si="3622"/>
        <v>1</v>
      </c>
      <c r="G2386" s="9">
        <f t="shared" si="3622"/>
        <v>810051</v>
      </c>
      <c r="H2386" s="9" t="str">
        <f t="shared" si="3622"/>
        <v>card_81005_1_0</v>
      </c>
      <c r="I2386" s="9"/>
      <c r="J2386" s="9"/>
      <c r="K2386" s="9"/>
      <c r="L2386" s="9">
        <f t="shared" ref="L2386:M2386" si="3623">L2382</f>
        <v>0</v>
      </c>
      <c r="M2386" s="9" t="str">
        <f t="shared" si="3623"/>
        <v>sound_deadnan.mp3</v>
      </c>
      <c r="N2386" s="9"/>
      <c r="P2386" t="str">
        <f t="shared" si="3611"/>
        <v>08</v>
      </c>
      <c r="S2386" s="2"/>
      <c r="T2386" s="2"/>
    </row>
    <row r="2387" spans="1:22" ht="14.25">
      <c r="A2387" s="9">
        <f t="shared" ref="A2387:B2387" si="3624">A2383</f>
        <v>10805</v>
      </c>
      <c r="B2387" s="9" t="str">
        <f t="shared" si="3624"/>
        <v>张耳</v>
      </c>
      <c r="C2387" s="9">
        <v>13</v>
      </c>
      <c r="D2387" s="9">
        <f t="shared" ref="D2387:H2387" si="3625">D2383</f>
        <v>0</v>
      </c>
      <c r="E2387" s="9">
        <f t="shared" si="3625"/>
        <v>1</v>
      </c>
      <c r="F2387" s="9">
        <f t="shared" si="3625"/>
        <v>1</v>
      </c>
      <c r="G2387" s="9">
        <f t="shared" si="3625"/>
        <v>810051</v>
      </c>
      <c r="H2387" s="9" t="str">
        <f t="shared" si="3625"/>
        <v>card_81005_1_0</v>
      </c>
      <c r="I2387" s="9"/>
      <c r="J2387" s="9"/>
      <c r="K2387" s="9"/>
      <c r="L2387" s="9">
        <f t="shared" ref="L2387:M2387" si="3626">L2383</f>
        <v>0</v>
      </c>
      <c r="M2387" s="9" t="str">
        <f t="shared" si="3626"/>
        <v>sound_deadnan.mp3</v>
      </c>
      <c r="N2387" s="9"/>
      <c r="P2387" t="str">
        <f t="shared" si="3611"/>
        <v>08</v>
      </c>
      <c r="S2387" s="2"/>
      <c r="T2387" s="2"/>
    </row>
    <row r="2388" spans="1:22" ht="14.25">
      <c r="A2388" s="9">
        <f t="shared" ref="A2388:B2388" si="3627">A2384</f>
        <v>10805</v>
      </c>
      <c r="B2388" s="9" t="str">
        <f t="shared" si="3627"/>
        <v>张耳</v>
      </c>
      <c r="C2388" s="9">
        <v>14</v>
      </c>
      <c r="D2388" s="9">
        <f t="shared" ref="D2388:H2388" si="3628">D2384</f>
        <v>0</v>
      </c>
      <c r="E2388" s="9">
        <f t="shared" si="3628"/>
        <v>1</v>
      </c>
      <c r="F2388" s="9">
        <f t="shared" si="3628"/>
        <v>1</v>
      </c>
      <c r="G2388" s="9">
        <f t="shared" si="3628"/>
        <v>810051</v>
      </c>
      <c r="H2388" s="9" t="str">
        <f t="shared" si="3628"/>
        <v>card_81005_1_0</v>
      </c>
      <c r="I2388" s="9"/>
      <c r="J2388" s="9"/>
      <c r="K2388" s="9"/>
      <c r="L2388" s="9">
        <f t="shared" ref="L2388:M2388" si="3629">L2384</f>
        <v>0</v>
      </c>
      <c r="M2388" s="9" t="str">
        <f t="shared" si="3629"/>
        <v>sound_deadnan.mp3</v>
      </c>
      <c r="N2388" s="9"/>
      <c r="P2388" t="str">
        <f t="shared" si="3611"/>
        <v>08</v>
      </c>
      <c r="S2388" s="2"/>
      <c r="T2388" s="2"/>
    </row>
    <row r="2389" spans="1:22" ht="14.25">
      <c r="A2389" s="9">
        <f t="shared" ref="A2389:B2389" si="3630">A2385</f>
        <v>10805</v>
      </c>
      <c r="B2389" s="9" t="str">
        <f t="shared" si="3630"/>
        <v>张耳</v>
      </c>
      <c r="C2389" s="9">
        <v>15</v>
      </c>
      <c r="D2389" s="9">
        <f t="shared" ref="D2389:H2389" si="3631">D2385</f>
        <v>0</v>
      </c>
      <c r="E2389" s="9">
        <f t="shared" si="3631"/>
        <v>1</v>
      </c>
      <c r="F2389" s="9">
        <f t="shared" si="3631"/>
        <v>1</v>
      </c>
      <c r="G2389" s="9">
        <f t="shared" si="3631"/>
        <v>810051</v>
      </c>
      <c r="H2389" s="9" t="str">
        <f t="shared" si="3631"/>
        <v>card_81005_1_0</v>
      </c>
      <c r="I2389" s="9"/>
      <c r="J2389" s="9"/>
      <c r="K2389" s="9"/>
      <c r="L2389" s="9">
        <f t="shared" ref="L2389:M2389" si="3632">L2385</f>
        <v>0</v>
      </c>
      <c r="M2389" s="9" t="str">
        <f t="shared" si="3632"/>
        <v>sound_deadnan.mp3</v>
      </c>
      <c r="N2389" s="9"/>
      <c r="P2389" t="str">
        <f t="shared" si="3611"/>
        <v>08</v>
      </c>
      <c r="S2389" s="2"/>
      <c r="T2389" s="2"/>
    </row>
    <row r="2390" spans="1:22" ht="17.25">
      <c r="A2390" s="9">
        <v>10806</v>
      </c>
      <c r="B2390" s="54" t="s">
        <v>290</v>
      </c>
      <c r="C2390" s="9">
        <v>0</v>
      </c>
      <c r="D2390" s="9">
        <v>0</v>
      </c>
      <c r="E2390" s="42">
        <v>1</v>
      </c>
      <c r="F2390" s="48">
        <v>1</v>
      </c>
      <c r="G2390" s="46">
        <v>810071</v>
      </c>
      <c r="H2390" s="9" t="s">
        <v>287</v>
      </c>
      <c r="I2390" s="43">
        <v>0</v>
      </c>
      <c r="J2390" s="45" t="s">
        <v>288</v>
      </c>
      <c r="K2390" s="45">
        <v>0</v>
      </c>
      <c r="L2390" s="43">
        <v>0</v>
      </c>
      <c r="M2390" s="42" t="s">
        <v>36</v>
      </c>
      <c r="N2390" s="43">
        <v>0</v>
      </c>
      <c r="P2390" t="str">
        <f t="shared" si="3611"/>
        <v>08</v>
      </c>
      <c r="T2390" s="2">
        <f>VLOOKUP(B2426,Sheet3!B:C,2,FALSE)</f>
        <v>32</v>
      </c>
      <c r="U2390">
        <f t="shared" ref="U2390:V2393" si="3633">G2426</f>
        <v>810091</v>
      </c>
      <c r="V2390" t="str">
        <f t="shared" si="3633"/>
        <v>card_81009_1_0</v>
      </c>
    </row>
    <row r="2391" spans="1:22" ht="17.25">
      <c r="A2391" s="9">
        <v>10806</v>
      </c>
      <c r="B2391" s="54" t="s">
        <v>290</v>
      </c>
      <c r="C2391" s="9">
        <v>1</v>
      </c>
      <c r="D2391" s="9">
        <v>0</v>
      </c>
      <c r="E2391" s="42">
        <v>1</v>
      </c>
      <c r="F2391" s="48">
        <v>1</v>
      </c>
      <c r="G2391" s="46">
        <v>810071</v>
      </c>
      <c r="H2391" s="9" t="s">
        <v>287</v>
      </c>
      <c r="I2391" s="43">
        <v>0</v>
      </c>
      <c r="J2391" s="45" t="s">
        <v>288</v>
      </c>
      <c r="K2391" s="45">
        <v>0</v>
      </c>
      <c r="L2391" s="43">
        <v>0</v>
      </c>
      <c r="M2391" s="42" t="s">
        <v>36</v>
      </c>
      <c r="N2391" s="43">
        <v>0</v>
      </c>
      <c r="P2391" t="str">
        <f t="shared" si="3611"/>
        <v>08</v>
      </c>
      <c r="T2391" s="2">
        <f>VLOOKUP(B2427,Sheet3!B:C,2,FALSE)</f>
        <v>32</v>
      </c>
      <c r="U2391">
        <f t="shared" si="3633"/>
        <v>810091</v>
      </c>
      <c r="V2391" t="str">
        <f t="shared" si="3633"/>
        <v>card_81009_1_0</v>
      </c>
    </row>
    <row r="2392" spans="1:22" ht="17.25">
      <c r="A2392" s="9">
        <v>10806</v>
      </c>
      <c r="B2392" s="54" t="s">
        <v>290</v>
      </c>
      <c r="C2392" s="9">
        <v>2</v>
      </c>
      <c r="D2392" s="9">
        <v>0</v>
      </c>
      <c r="E2392" s="42">
        <v>1</v>
      </c>
      <c r="F2392" s="48">
        <v>1</v>
      </c>
      <c r="G2392" s="46">
        <v>810071</v>
      </c>
      <c r="H2392" s="9" t="s">
        <v>287</v>
      </c>
      <c r="I2392" s="43">
        <v>0</v>
      </c>
      <c r="J2392" s="45" t="s">
        <v>288</v>
      </c>
      <c r="K2392" s="45">
        <v>0</v>
      </c>
      <c r="L2392" s="43">
        <v>0</v>
      </c>
      <c r="M2392" s="42" t="s">
        <v>36</v>
      </c>
      <c r="N2392" s="43">
        <v>0</v>
      </c>
      <c r="P2392" t="str">
        <f t="shared" si="3611"/>
        <v>08</v>
      </c>
      <c r="T2392" s="2">
        <f>VLOOKUP(B2428,Sheet3!B:C,2,FALSE)</f>
        <v>32</v>
      </c>
      <c r="U2392">
        <f t="shared" si="3633"/>
        <v>810091</v>
      </c>
      <c r="V2392" t="str">
        <f t="shared" si="3633"/>
        <v>card_81009_1_0</v>
      </c>
    </row>
    <row r="2393" spans="1:22" ht="17.25">
      <c r="A2393" s="9">
        <v>10806</v>
      </c>
      <c r="B2393" s="54" t="s">
        <v>290</v>
      </c>
      <c r="C2393" s="9">
        <v>3</v>
      </c>
      <c r="D2393" s="9">
        <v>0</v>
      </c>
      <c r="E2393" s="42">
        <v>1</v>
      </c>
      <c r="F2393" s="48">
        <v>1</v>
      </c>
      <c r="G2393" s="46">
        <v>810071</v>
      </c>
      <c r="H2393" s="9" t="s">
        <v>287</v>
      </c>
      <c r="I2393" s="43">
        <v>0</v>
      </c>
      <c r="J2393" s="45" t="s">
        <v>288</v>
      </c>
      <c r="K2393" s="45">
        <v>0</v>
      </c>
      <c r="L2393" s="43">
        <v>0</v>
      </c>
      <c r="M2393" s="42" t="s">
        <v>36</v>
      </c>
      <c r="N2393" s="43">
        <v>0</v>
      </c>
      <c r="P2393" t="str">
        <f t="shared" si="3611"/>
        <v>08</v>
      </c>
      <c r="T2393" s="2">
        <f>VLOOKUP(B2429,Sheet3!B:C,2,FALSE)</f>
        <v>32</v>
      </c>
      <c r="U2393">
        <f t="shared" si="3633"/>
        <v>810091</v>
      </c>
      <c r="V2393" t="str">
        <f t="shared" si="3633"/>
        <v>card_81009_1_0</v>
      </c>
    </row>
    <row r="2394" spans="1:22" ht="14.25">
      <c r="A2394" s="9">
        <v>10806</v>
      </c>
      <c r="B2394" s="9" t="s">
        <v>290</v>
      </c>
      <c r="C2394" s="9">
        <v>4</v>
      </c>
      <c r="D2394" s="9">
        <v>0</v>
      </c>
      <c r="E2394" s="46">
        <v>1</v>
      </c>
      <c r="F2394" s="9">
        <v>1</v>
      </c>
      <c r="G2394" s="9">
        <v>810071</v>
      </c>
      <c r="H2394" s="9" t="s">
        <v>287</v>
      </c>
      <c r="I2394" s="9">
        <v>0</v>
      </c>
      <c r="J2394" s="9" t="s">
        <v>288</v>
      </c>
      <c r="K2394" s="9">
        <v>0</v>
      </c>
      <c r="L2394" s="9">
        <v>0</v>
      </c>
      <c r="M2394" s="9" t="s">
        <v>36</v>
      </c>
      <c r="N2394" s="9"/>
      <c r="P2394" t="str">
        <f t="shared" si="3611"/>
        <v>08</v>
      </c>
      <c r="S2394" s="2">
        <v>609</v>
      </c>
      <c r="T2394" s="2">
        <f>VLOOKUP(B2438,Sheet3!B:C,2,FALSE)</f>
        <v>33</v>
      </c>
    </row>
    <row r="2395" spans="1:22" ht="14.25">
      <c r="A2395" s="9">
        <v>10806</v>
      </c>
      <c r="B2395" s="9" t="s">
        <v>290</v>
      </c>
      <c r="C2395" s="9">
        <v>5</v>
      </c>
      <c r="D2395" s="9">
        <v>0</v>
      </c>
      <c r="E2395" s="46">
        <v>1</v>
      </c>
      <c r="F2395" s="9">
        <v>1</v>
      </c>
      <c r="G2395" s="9">
        <v>810071</v>
      </c>
      <c r="H2395" s="9" t="s">
        <v>287</v>
      </c>
      <c r="I2395" s="9">
        <v>0</v>
      </c>
      <c r="J2395" s="9" t="s">
        <v>288</v>
      </c>
      <c r="K2395" s="9">
        <v>0</v>
      </c>
      <c r="L2395" s="9">
        <v>0</v>
      </c>
      <c r="M2395" s="9" t="s">
        <v>36</v>
      </c>
      <c r="N2395" s="9"/>
      <c r="P2395" t="str">
        <f t="shared" si="3611"/>
        <v>08</v>
      </c>
      <c r="S2395" s="2">
        <v>610</v>
      </c>
      <c r="T2395" s="2">
        <f>VLOOKUP(B2439,Sheet3!B:C,2,FALSE)</f>
        <v>33</v>
      </c>
    </row>
    <row r="2396" spans="1:22" ht="14.25">
      <c r="A2396" s="9">
        <v>10806</v>
      </c>
      <c r="B2396" s="9" t="s">
        <v>290</v>
      </c>
      <c r="C2396" s="9">
        <v>6</v>
      </c>
      <c r="D2396" s="9">
        <v>0</v>
      </c>
      <c r="E2396" s="46">
        <v>1</v>
      </c>
      <c r="F2396" s="9">
        <v>1</v>
      </c>
      <c r="G2396" s="9">
        <v>810071</v>
      </c>
      <c r="H2396" s="9" t="s">
        <v>287</v>
      </c>
      <c r="I2396" s="9">
        <v>0</v>
      </c>
      <c r="J2396" s="9" t="s">
        <v>288</v>
      </c>
      <c r="K2396" s="9">
        <v>0</v>
      </c>
      <c r="L2396" s="9">
        <v>0</v>
      </c>
      <c r="M2396" s="9" t="s">
        <v>36</v>
      </c>
      <c r="N2396" s="9"/>
      <c r="P2396" t="str">
        <f t="shared" si="3611"/>
        <v>08</v>
      </c>
      <c r="S2396" s="2">
        <v>611</v>
      </c>
      <c r="T2396" s="2">
        <f>VLOOKUP(B2440,Sheet3!B:C,2,FALSE)</f>
        <v>33</v>
      </c>
    </row>
    <row r="2397" spans="1:22" ht="14.25">
      <c r="A2397" s="9">
        <v>10806</v>
      </c>
      <c r="B2397" s="9" t="s">
        <v>290</v>
      </c>
      <c r="C2397" s="9">
        <v>7</v>
      </c>
      <c r="D2397" s="9">
        <v>0</v>
      </c>
      <c r="E2397" s="46">
        <v>1</v>
      </c>
      <c r="F2397" s="9">
        <v>1</v>
      </c>
      <c r="G2397" s="9">
        <v>810071</v>
      </c>
      <c r="H2397" s="9" t="s">
        <v>287</v>
      </c>
      <c r="I2397" s="9">
        <v>0</v>
      </c>
      <c r="J2397" s="9" t="s">
        <v>288</v>
      </c>
      <c r="K2397" s="9">
        <v>0</v>
      </c>
      <c r="L2397" s="9">
        <v>0</v>
      </c>
      <c r="M2397" s="9" t="s">
        <v>36</v>
      </c>
      <c r="N2397" s="9"/>
      <c r="P2397" t="str">
        <f t="shared" si="3611"/>
        <v>08</v>
      </c>
      <c r="S2397" s="2">
        <v>612</v>
      </c>
      <c r="T2397" s="2">
        <f>VLOOKUP(B2441,Sheet3!B:C,2,FALSE)</f>
        <v>33</v>
      </c>
    </row>
    <row r="2398" spans="1:22" ht="14.25">
      <c r="A2398" s="9">
        <f>A2394</f>
        <v>10806</v>
      </c>
      <c r="B2398" s="9" t="str">
        <f>B2394</f>
        <v>田横</v>
      </c>
      <c r="C2398" s="9">
        <v>8</v>
      </c>
      <c r="D2398" s="9">
        <f>D2394</f>
        <v>0</v>
      </c>
      <c r="E2398" s="9">
        <f>E2394</f>
        <v>1</v>
      </c>
      <c r="F2398" s="9">
        <f>F2394</f>
        <v>1</v>
      </c>
      <c r="G2398" s="9">
        <f>G2394</f>
        <v>810071</v>
      </c>
      <c r="H2398" s="9" t="str">
        <f>H2394</f>
        <v>card_81007_1_0</v>
      </c>
      <c r="I2398" s="9"/>
      <c r="J2398" s="9"/>
      <c r="K2398" s="9"/>
      <c r="L2398" s="9">
        <f>L2394</f>
        <v>0</v>
      </c>
      <c r="M2398" s="9" t="str">
        <f>M2394</f>
        <v>sound_deadnan.mp3</v>
      </c>
      <c r="N2398" s="9"/>
      <c r="P2398" t="str">
        <f t="shared" si="3611"/>
        <v>08</v>
      </c>
      <c r="S2398" s="2"/>
      <c r="T2398" s="2"/>
    </row>
    <row r="2399" spans="1:22" ht="14.25">
      <c r="A2399" s="9">
        <f t="shared" ref="A2399:B2399" si="3634">A2395</f>
        <v>10806</v>
      </c>
      <c r="B2399" s="9" t="str">
        <f t="shared" si="3634"/>
        <v>田横</v>
      </c>
      <c r="C2399" s="9">
        <v>9</v>
      </c>
      <c r="D2399" s="9">
        <f t="shared" ref="D2399:H2399" si="3635">D2395</f>
        <v>0</v>
      </c>
      <c r="E2399" s="9">
        <f t="shared" si="3635"/>
        <v>1</v>
      </c>
      <c r="F2399" s="9">
        <f t="shared" si="3635"/>
        <v>1</v>
      </c>
      <c r="G2399" s="9">
        <f t="shared" si="3635"/>
        <v>810071</v>
      </c>
      <c r="H2399" s="9" t="str">
        <f t="shared" si="3635"/>
        <v>card_81007_1_0</v>
      </c>
      <c r="I2399" s="9"/>
      <c r="J2399" s="9"/>
      <c r="K2399" s="9"/>
      <c r="L2399" s="9">
        <f t="shared" ref="L2399:M2399" si="3636">L2395</f>
        <v>0</v>
      </c>
      <c r="M2399" s="9" t="str">
        <f t="shared" si="3636"/>
        <v>sound_deadnan.mp3</v>
      </c>
      <c r="N2399" s="9"/>
      <c r="P2399" t="str">
        <f t="shared" si="3611"/>
        <v>08</v>
      </c>
      <c r="S2399" s="2"/>
      <c r="T2399" s="2"/>
    </row>
    <row r="2400" spans="1:22" ht="14.25">
      <c r="A2400" s="9">
        <f t="shared" ref="A2400:B2400" si="3637">A2396</f>
        <v>10806</v>
      </c>
      <c r="B2400" s="9" t="str">
        <f t="shared" si="3637"/>
        <v>田横</v>
      </c>
      <c r="C2400" s="9">
        <v>10</v>
      </c>
      <c r="D2400" s="9">
        <f t="shared" ref="D2400:H2400" si="3638">D2396</f>
        <v>0</v>
      </c>
      <c r="E2400" s="9">
        <f t="shared" si="3638"/>
        <v>1</v>
      </c>
      <c r="F2400" s="9">
        <f t="shared" si="3638"/>
        <v>1</v>
      </c>
      <c r="G2400" s="9">
        <f t="shared" si="3638"/>
        <v>810071</v>
      </c>
      <c r="H2400" s="9" t="str">
        <f t="shared" si="3638"/>
        <v>card_81007_1_0</v>
      </c>
      <c r="I2400" s="9"/>
      <c r="J2400" s="9"/>
      <c r="K2400" s="9"/>
      <c r="L2400" s="9">
        <f t="shared" ref="L2400:M2400" si="3639">L2396</f>
        <v>0</v>
      </c>
      <c r="M2400" s="9" t="str">
        <f t="shared" si="3639"/>
        <v>sound_deadnan.mp3</v>
      </c>
      <c r="N2400" s="9"/>
      <c r="P2400" t="str">
        <f t="shared" si="3611"/>
        <v>08</v>
      </c>
      <c r="S2400" s="2"/>
      <c r="T2400" s="2"/>
    </row>
    <row r="2401" spans="1:22" ht="14.25">
      <c r="A2401" s="9">
        <f t="shared" ref="A2401:B2401" si="3640">A2397</f>
        <v>10806</v>
      </c>
      <c r="B2401" s="9" t="str">
        <f t="shared" si="3640"/>
        <v>田横</v>
      </c>
      <c r="C2401" s="9">
        <v>11</v>
      </c>
      <c r="D2401" s="9">
        <f t="shared" ref="D2401:H2401" si="3641">D2397</f>
        <v>0</v>
      </c>
      <c r="E2401" s="9">
        <f t="shared" si="3641"/>
        <v>1</v>
      </c>
      <c r="F2401" s="9">
        <f t="shared" si="3641"/>
        <v>1</v>
      </c>
      <c r="G2401" s="9">
        <f t="shared" si="3641"/>
        <v>810071</v>
      </c>
      <c r="H2401" s="9" t="str">
        <f t="shared" si="3641"/>
        <v>card_81007_1_0</v>
      </c>
      <c r="I2401" s="9"/>
      <c r="J2401" s="9"/>
      <c r="K2401" s="9"/>
      <c r="L2401" s="9">
        <f t="shared" ref="L2401:M2401" si="3642">L2397</f>
        <v>0</v>
      </c>
      <c r="M2401" s="9" t="str">
        <f t="shared" si="3642"/>
        <v>sound_deadnan.mp3</v>
      </c>
      <c r="N2401" s="9"/>
      <c r="P2401" t="str">
        <f t="shared" si="3611"/>
        <v>08</v>
      </c>
      <c r="S2401" s="2"/>
      <c r="T2401" s="2"/>
    </row>
    <row r="2402" spans="1:22" ht="14.25">
      <c r="A2402" s="9">
        <f t="shared" ref="A2402:B2402" si="3643">A2398</f>
        <v>10806</v>
      </c>
      <c r="B2402" s="9" t="str">
        <f t="shared" si="3643"/>
        <v>田横</v>
      </c>
      <c r="C2402" s="9">
        <v>12</v>
      </c>
      <c r="D2402" s="9">
        <f t="shared" ref="D2402:H2402" si="3644">D2398</f>
        <v>0</v>
      </c>
      <c r="E2402" s="9">
        <f t="shared" si="3644"/>
        <v>1</v>
      </c>
      <c r="F2402" s="9">
        <f t="shared" si="3644"/>
        <v>1</v>
      </c>
      <c r="G2402" s="9">
        <f t="shared" si="3644"/>
        <v>810071</v>
      </c>
      <c r="H2402" s="9" t="str">
        <f t="shared" si="3644"/>
        <v>card_81007_1_0</v>
      </c>
      <c r="I2402" s="9"/>
      <c r="J2402" s="9"/>
      <c r="K2402" s="9"/>
      <c r="L2402" s="9">
        <f t="shared" ref="L2402:M2402" si="3645">L2398</f>
        <v>0</v>
      </c>
      <c r="M2402" s="9" t="str">
        <f t="shared" si="3645"/>
        <v>sound_deadnan.mp3</v>
      </c>
      <c r="N2402" s="9"/>
      <c r="P2402" t="str">
        <f t="shared" si="3611"/>
        <v>08</v>
      </c>
      <c r="S2402" s="2"/>
      <c r="T2402" s="2"/>
    </row>
    <row r="2403" spans="1:22" ht="14.25">
      <c r="A2403" s="9">
        <f t="shared" ref="A2403:B2403" si="3646">A2399</f>
        <v>10806</v>
      </c>
      <c r="B2403" s="9" t="str">
        <f t="shared" si="3646"/>
        <v>田横</v>
      </c>
      <c r="C2403" s="9">
        <v>13</v>
      </c>
      <c r="D2403" s="9">
        <f t="shared" ref="D2403:H2403" si="3647">D2399</f>
        <v>0</v>
      </c>
      <c r="E2403" s="9">
        <f t="shared" si="3647"/>
        <v>1</v>
      </c>
      <c r="F2403" s="9">
        <f t="shared" si="3647"/>
        <v>1</v>
      </c>
      <c r="G2403" s="9">
        <f t="shared" si="3647"/>
        <v>810071</v>
      </c>
      <c r="H2403" s="9" t="str">
        <f t="shared" si="3647"/>
        <v>card_81007_1_0</v>
      </c>
      <c r="I2403" s="9"/>
      <c r="J2403" s="9"/>
      <c r="K2403" s="9"/>
      <c r="L2403" s="9">
        <f t="shared" ref="L2403:M2403" si="3648">L2399</f>
        <v>0</v>
      </c>
      <c r="M2403" s="9" t="str">
        <f t="shared" si="3648"/>
        <v>sound_deadnan.mp3</v>
      </c>
      <c r="N2403" s="9"/>
      <c r="P2403" t="str">
        <f t="shared" si="3611"/>
        <v>08</v>
      </c>
      <c r="S2403" s="2"/>
      <c r="T2403" s="2"/>
    </row>
    <row r="2404" spans="1:22" ht="14.25">
      <c r="A2404" s="9">
        <f t="shared" ref="A2404:B2404" si="3649">A2400</f>
        <v>10806</v>
      </c>
      <c r="B2404" s="9" t="str">
        <f t="shared" si="3649"/>
        <v>田横</v>
      </c>
      <c r="C2404" s="9">
        <v>14</v>
      </c>
      <c r="D2404" s="9">
        <f t="shared" ref="D2404:H2404" si="3650">D2400</f>
        <v>0</v>
      </c>
      <c r="E2404" s="9">
        <f t="shared" si="3650"/>
        <v>1</v>
      </c>
      <c r="F2404" s="9">
        <f t="shared" si="3650"/>
        <v>1</v>
      </c>
      <c r="G2404" s="9">
        <f t="shared" si="3650"/>
        <v>810071</v>
      </c>
      <c r="H2404" s="9" t="str">
        <f t="shared" si="3650"/>
        <v>card_81007_1_0</v>
      </c>
      <c r="I2404" s="9"/>
      <c r="J2404" s="9"/>
      <c r="K2404" s="9"/>
      <c r="L2404" s="9">
        <f t="shared" ref="L2404:M2404" si="3651">L2400</f>
        <v>0</v>
      </c>
      <c r="M2404" s="9" t="str">
        <f t="shared" si="3651"/>
        <v>sound_deadnan.mp3</v>
      </c>
      <c r="N2404" s="9"/>
      <c r="P2404" t="str">
        <f t="shared" si="3611"/>
        <v>08</v>
      </c>
      <c r="S2404" s="2"/>
      <c r="T2404" s="2"/>
    </row>
    <row r="2405" spans="1:22" ht="14.25">
      <c r="A2405" s="9">
        <f t="shared" ref="A2405:B2405" si="3652">A2401</f>
        <v>10806</v>
      </c>
      <c r="B2405" s="9" t="str">
        <f t="shared" si="3652"/>
        <v>田横</v>
      </c>
      <c r="C2405" s="9">
        <v>15</v>
      </c>
      <c r="D2405" s="9">
        <f t="shared" ref="D2405:H2405" si="3653">D2401</f>
        <v>0</v>
      </c>
      <c r="E2405" s="9">
        <f t="shared" si="3653"/>
        <v>1</v>
      </c>
      <c r="F2405" s="9">
        <f t="shared" si="3653"/>
        <v>1</v>
      </c>
      <c r="G2405" s="9">
        <f t="shared" si="3653"/>
        <v>810071</v>
      </c>
      <c r="H2405" s="9" t="str">
        <f t="shared" si="3653"/>
        <v>card_81007_1_0</v>
      </c>
      <c r="I2405" s="9"/>
      <c r="J2405" s="9"/>
      <c r="K2405" s="9"/>
      <c r="L2405" s="9">
        <f t="shared" ref="L2405:M2405" si="3654">L2401</f>
        <v>0</v>
      </c>
      <c r="M2405" s="9" t="str">
        <f t="shared" si="3654"/>
        <v>sound_deadnan.mp3</v>
      </c>
      <c r="N2405" s="9"/>
      <c r="P2405" t="str">
        <f t="shared" si="3611"/>
        <v>08</v>
      </c>
      <c r="S2405" s="2"/>
      <c r="T2405" s="2"/>
    </row>
    <row r="2406" spans="1:22" ht="17.25">
      <c r="A2406" s="9">
        <v>10807</v>
      </c>
      <c r="B2406" s="54" t="s">
        <v>291</v>
      </c>
      <c r="C2406" s="9">
        <v>0</v>
      </c>
      <c r="D2406" s="9">
        <v>0</v>
      </c>
      <c r="E2406" s="42">
        <v>2</v>
      </c>
      <c r="F2406" s="48">
        <v>1</v>
      </c>
      <c r="G2406" s="46">
        <v>810021</v>
      </c>
      <c r="H2406" s="9" t="s">
        <v>292</v>
      </c>
      <c r="I2406" s="43">
        <v>0</v>
      </c>
      <c r="J2406" s="45" t="s">
        <v>293</v>
      </c>
      <c r="K2406" s="45">
        <v>0</v>
      </c>
      <c r="L2406" s="43">
        <v>0</v>
      </c>
      <c r="M2406" s="42" t="s">
        <v>58</v>
      </c>
      <c r="N2406" s="43">
        <v>0</v>
      </c>
      <c r="P2406" t="str">
        <f t="shared" si="3611"/>
        <v>08</v>
      </c>
      <c r="T2406" s="2">
        <f>VLOOKUP(B2442,Sheet3!B:C,2,FALSE)</f>
        <v>33</v>
      </c>
      <c r="U2406">
        <f t="shared" ref="U2406:V2409" si="3655">G2442</f>
        <v>810061</v>
      </c>
      <c r="V2406" t="str">
        <f t="shared" si="3655"/>
        <v>card_81006_1_0</v>
      </c>
    </row>
    <row r="2407" spans="1:22" ht="17.25">
      <c r="A2407" s="9">
        <v>10807</v>
      </c>
      <c r="B2407" s="54" t="s">
        <v>291</v>
      </c>
      <c r="C2407" s="9">
        <v>1</v>
      </c>
      <c r="D2407" s="9">
        <v>0</v>
      </c>
      <c r="E2407" s="42">
        <v>2</v>
      </c>
      <c r="F2407" s="48">
        <v>1</v>
      </c>
      <c r="G2407" s="46">
        <v>810021</v>
      </c>
      <c r="H2407" s="9" t="s">
        <v>292</v>
      </c>
      <c r="I2407" s="43">
        <v>0</v>
      </c>
      <c r="J2407" s="45" t="s">
        <v>293</v>
      </c>
      <c r="K2407" s="45">
        <v>0</v>
      </c>
      <c r="L2407" s="43">
        <v>0</v>
      </c>
      <c r="M2407" s="42" t="s">
        <v>58</v>
      </c>
      <c r="N2407" s="43">
        <v>0</v>
      </c>
      <c r="P2407" t="str">
        <f t="shared" si="3611"/>
        <v>08</v>
      </c>
      <c r="T2407" s="2">
        <f>VLOOKUP(B2443,Sheet3!B:C,2,FALSE)</f>
        <v>33</v>
      </c>
      <c r="U2407">
        <f t="shared" si="3655"/>
        <v>810061</v>
      </c>
      <c r="V2407" t="str">
        <f t="shared" si="3655"/>
        <v>card_81006_1_0</v>
      </c>
    </row>
    <row r="2408" spans="1:22" ht="17.25">
      <c r="A2408" s="9">
        <v>10807</v>
      </c>
      <c r="B2408" s="54" t="s">
        <v>291</v>
      </c>
      <c r="C2408" s="9">
        <v>2</v>
      </c>
      <c r="D2408" s="9">
        <v>0</v>
      </c>
      <c r="E2408" s="42">
        <v>2</v>
      </c>
      <c r="F2408" s="48">
        <v>1</v>
      </c>
      <c r="G2408" s="46">
        <v>810021</v>
      </c>
      <c r="H2408" s="9" t="s">
        <v>292</v>
      </c>
      <c r="I2408" s="43">
        <v>0</v>
      </c>
      <c r="J2408" s="45" t="s">
        <v>293</v>
      </c>
      <c r="K2408" s="45">
        <v>0</v>
      </c>
      <c r="L2408" s="43">
        <v>0</v>
      </c>
      <c r="M2408" s="42" t="s">
        <v>58</v>
      </c>
      <c r="N2408" s="43">
        <v>0</v>
      </c>
      <c r="P2408" t="str">
        <f t="shared" si="3611"/>
        <v>08</v>
      </c>
      <c r="T2408" s="2">
        <f>VLOOKUP(B2444,Sheet3!B:C,2,FALSE)</f>
        <v>33</v>
      </c>
      <c r="U2408">
        <f t="shared" si="3655"/>
        <v>810061</v>
      </c>
      <c r="V2408" t="str">
        <f t="shared" si="3655"/>
        <v>card_81006_1_0</v>
      </c>
    </row>
    <row r="2409" spans="1:22" ht="17.25">
      <c r="A2409" s="9">
        <v>10807</v>
      </c>
      <c r="B2409" s="54" t="s">
        <v>291</v>
      </c>
      <c r="C2409" s="9">
        <v>3</v>
      </c>
      <c r="D2409" s="9">
        <v>0</v>
      </c>
      <c r="E2409" s="42">
        <v>2</v>
      </c>
      <c r="F2409" s="48">
        <v>1</v>
      </c>
      <c r="G2409" s="46">
        <v>810021</v>
      </c>
      <c r="H2409" s="9" t="s">
        <v>292</v>
      </c>
      <c r="I2409" s="43">
        <v>0</v>
      </c>
      <c r="J2409" s="45" t="s">
        <v>293</v>
      </c>
      <c r="K2409" s="45">
        <v>0</v>
      </c>
      <c r="L2409" s="43">
        <v>0</v>
      </c>
      <c r="M2409" s="42" t="s">
        <v>58</v>
      </c>
      <c r="N2409" s="43">
        <v>0</v>
      </c>
      <c r="P2409" t="str">
        <f t="shared" si="3611"/>
        <v>08</v>
      </c>
      <c r="T2409" s="2">
        <f>VLOOKUP(B2445,Sheet3!B:C,2,FALSE)</f>
        <v>33</v>
      </c>
      <c r="U2409">
        <f t="shared" si="3655"/>
        <v>810061</v>
      </c>
      <c r="V2409" t="str">
        <f t="shared" si="3655"/>
        <v>card_81006_1_0</v>
      </c>
    </row>
    <row r="2410" spans="1:22" ht="14.25">
      <c r="A2410" s="9">
        <v>10807</v>
      </c>
      <c r="B2410" s="9" t="s">
        <v>291</v>
      </c>
      <c r="C2410" s="9">
        <v>4</v>
      </c>
      <c r="D2410" s="9">
        <v>0</v>
      </c>
      <c r="E2410" s="46">
        <v>2</v>
      </c>
      <c r="F2410" s="9">
        <v>1</v>
      </c>
      <c r="G2410" s="9">
        <v>810021</v>
      </c>
      <c r="H2410" s="9" t="s">
        <v>292</v>
      </c>
      <c r="I2410" s="9">
        <v>0</v>
      </c>
      <c r="J2410" s="9" t="s">
        <v>293</v>
      </c>
      <c r="K2410" s="9">
        <v>0</v>
      </c>
      <c r="L2410" s="9">
        <v>0</v>
      </c>
      <c r="M2410" s="9" t="s">
        <v>58</v>
      </c>
      <c r="N2410" s="9"/>
      <c r="P2410" t="str">
        <f t="shared" si="3611"/>
        <v>08</v>
      </c>
      <c r="S2410" s="2">
        <v>613</v>
      </c>
      <c r="T2410" s="2">
        <f>VLOOKUP(B2454,Sheet3!B:C,2,FALSE)</f>
        <v>34</v>
      </c>
    </row>
    <row r="2411" spans="1:22" ht="14.25">
      <c r="A2411" s="9">
        <v>10807</v>
      </c>
      <c r="B2411" s="9" t="s">
        <v>291</v>
      </c>
      <c r="C2411" s="9">
        <v>5</v>
      </c>
      <c r="D2411" s="9">
        <v>0</v>
      </c>
      <c r="E2411" s="46">
        <v>2</v>
      </c>
      <c r="F2411" s="9">
        <v>1</v>
      </c>
      <c r="G2411" s="9">
        <v>810021</v>
      </c>
      <c r="H2411" s="9" t="s">
        <v>292</v>
      </c>
      <c r="I2411" s="9">
        <v>0</v>
      </c>
      <c r="J2411" s="9" t="s">
        <v>293</v>
      </c>
      <c r="K2411" s="9">
        <v>0</v>
      </c>
      <c r="L2411" s="9">
        <v>0</v>
      </c>
      <c r="M2411" s="9" t="s">
        <v>58</v>
      </c>
      <c r="N2411" s="9"/>
      <c r="P2411" t="str">
        <f t="shared" si="3611"/>
        <v>08</v>
      </c>
      <c r="S2411" s="2">
        <v>614</v>
      </c>
      <c r="T2411" s="2">
        <f>VLOOKUP(B2455,Sheet3!B:C,2,FALSE)</f>
        <v>34</v>
      </c>
    </row>
    <row r="2412" spans="1:22" ht="14.25">
      <c r="A2412" s="9">
        <v>10807</v>
      </c>
      <c r="B2412" s="9" t="s">
        <v>291</v>
      </c>
      <c r="C2412" s="9">
        <v>6</v>
      </c>
      <c r="D2412" s="9">
        <v>0</v>
      </c>
      <c r="E2412" s="46">
        <v>2</v>
      </c>
      <c r="F2412" s="9">
        <v>1</v>
      </c>
      <c r="G2412" s="9">
        <v>810021</v>
      </c>
      <c r="H2412" s="9" t="s">
        <v>292</v>
      </c>
      <c r="I2412" s="9">
        <v>0</v>
      </c>
      <c r="J2412" s="9" t="s">
        <v>293</v>
      </c>
      <c r="K2412" s="9">
        <v>0</v>
      </c>
      <c r="L2412" s="9">
        <v>0</v>
      </c>
      <c r="M2412" s="9" t="s">
        <v>58</v>
      </c>
      <c r="N2412" s="9"/>
      <c r="P2412" t="str">
        <f t="shared" si="3611"/>
        <v>08</v>
      </c>
      <c r="S2412" s="2">
        <v>615</v>
      </c>
      <c r="T2412" s="2">
        <f>VLOOKUP(B2456,Sheet3!B:C,2,FALSE)</f>
        <v>34</v>
      </c>
    </row>
    <row r="2413" spans="1:22" ht="14.25">
      <c r="A2413" s="9">
        <v>10807</v>
      </c>
      <c r="B2413" s="9" t="s">
        <v>291</v>
      </c>
      <c r="C2413" s="9">
        <v>7</v>
      </c>
      <c r="D2413" s="9">
        <v>0</v>
      </c>
      <c r="E2413" s="46">
        <v>2</v>
      </c>
      <c r="F2413" s="9">
        <v>1</v>
      </c>
      <c r="G2413" s="9">
        <v>810021</v>
      </c>
      <c r="H2413" s="9" t="s">
        <v>292</v>
      </c>
      <c r="I2413" s="9">
        <v>0</v>
      </c>
      <c r="J2413" s="9" t="s">
        <v>293</v>
      </c>
      <c r="K2413" s="9">
        <v>0</v>
      </c>
      <c r="L2413" s="9">
        <v>0</v>
      </c>
      <c r="M2413" s="9" t="s">
        <v>58</v>
      </c>
      <c r="N2413" s="9"/>
      <c r="P2413" t="str">
        <f t="shared" si="3611"/>
        <v>08</v>
      </c>
      <c r="S2413" s="2">
        <v>616</v>
      </c>
      <c r="T2413" s="2">
        <f>VLOOKUP(B2457,Sheet3!B:C,2,FALSE)</f>
        <v>34</v>
      </c>
    </row>
    <row r="2414" spans="1:22" ht="14.25">
      <c r="A2414" s="9">
        <f>A2410</f>
        <v>10807</v>
      </c>
      <c r="B2414" s="9" t="str">
        <f>B2410</f>
        <v>薄姬</v>
      </c>
      <c r="C2414" s="9">
        <v>8</v>
      </c>
      <c r="D2414" s="9">
        <f>D2410</f>
        <v>0</v>
      </c>
      <c r="E2414" s="9">
        <f>E2410</f>
        <v>2</v>
      </c>
      <c r="F2414" s="9">
        <f>F2410</f>
        <v>1</v>
      </c>
      <c r="G2414" s="9">
        <f>G2410</f>
        <v>810021</v>
      </c>
      <c r="H2414" s="9" t="str">
        <f>H2410</f>
        <v>card_81002_1_0</v>
      </c>
      <c r="I2414" s="9"/>
      <c r="J2414" s="9"/>
      <c r="K2414" s="9"/>
      <c r="L2414" s="9">
        <f>L2410</f>
        <v>0</v>
      </c>
      <c r="M2414" s="9" t="str">
        <f>M2410</f>
        <v>sound_deadnv.mp3</v>
      </c>
      <c r="N2414" s="9"/>
      <c r="P2414" t="str">
        <f t="shared" si="3611"/>
        <v>08</v>
      </c>
      <c r="S2414" s="2"/>
      <c r="T2414" s="2"/>
    </row>
    <row r="2415" spans="1:22" ht="14.25">
      <c r="A2415" s="9">
        <f t="shared" ref="A2415:B2415" si="3656">A2411</f>
        <v>10807</v>
      </c>
      <c r="B2415" s="9" t="str">
        <f t="shared" si="3656"/>
        <v>薄姬</v>
      </c>
      <c r="C2415" s="9">
        <v>9</v>
      </c>
      <c r="D2415" s="9">
        <f t="shared" ref="D2415:H2415" si="3657">D2411</f>
        <v>0</v>
      </c>
      <c r="E2415" s="9">
        <f t="shared" si="3657"/>
        <v>2</v>
      </c>
      <c r="F2415" s="9">
        <f t="shared" si="3657"/>
        <v>1</v>
      </c>
      <c r="G2415" s="9">
        <f t="shared" si="3657"/>
        <v>810021</v>
      </c>
      <c r="H2415" s="9" t="str">
        <f t="shared" si="3657"/>
        <v>card_81002_1_0</v>
      </c>
      <c r="I2415" s="9"/>
      <c r="J2415" s="9"/>
      <c r="K2415" s="9"/>
      <c r="L2415" s="9">
        <f t="shared" ref="L2415:M2415" si="3658">L2411</f>
        <v>0</v>
      </c>
      <c r="M2415" s="9" t="str">
        <f t="shared" si="3658"/>
        <v>sound_deadnv.mp3</v>
      </c>
      <c r="N2415" s="9"/>
      <c r="P2415" t="str">
        <f t="shared" si="3611"/>
        <v>08</v>
      </c>
      <c r="S2415" s="2"/>
      <c r="T2415" s="2"/>
    </row>
    <row r="2416" spans="1:22" ht="14.25">
      <c r="A2416" s="9">
        <f t="shared" ref="A2416:B2416" si="3659">A2412</f>
        <v>10807</v>
      </c>
      <c r="B2416" s="9" t="str">
        <f t="shared" si="3659"/>
        <v>薄姬</v>
      </c>
      <c r="C2416" s="9">
        <v>10</v>
      </c>
      <c r="D2416" s="9">
        <f t="shared" ref="D2416:H2416" si="3660">D2412</f>
        <v>0</v>
      </c>
      <c r="E2416" s="9">
        <f t="shared" si="3660"/>
        <v>2</v>
      </c>
      <c r="F2416" s="9">
        <f t="shared" si="3660"/>
        <v>1</v>
      </c>
      <c r="G2416" s="9">
        <f t="shared" si="3660"/>
        <v>810021</v>
      </c>
      <c r="H2416" s="9" t="str">
        <f t="shared" si="3660"/>
        <v>card_81002_1_0</v>
      </c>
      <c r="I2416" s="9"/>
      <c r="J2416" s="9"/>
      <c r="K2416" s="9"/>
      <c r="L2416" s="9">
        <f t="shared" ref="L2416:M2416" si="3661">L2412</f>
        <v>0</v>
      </c>
      <c r="M2416" s="9" t="str">
        <f t="shared" si="3661"/>
        <v>sound_deadnv.mp3</v>
      </c>
      <c r="N2416" s="9"/>
      <c r="P2416" t="str">
        <f t="shared" si="3611"/>
        <v>08</v>
      </c>
      <c r="S2416" s="2"/>
      <c r="T2416" s="2"/>
    </row>
    <row r="2417" spans="1:22" ht="14.25">
      <c r="A2417" s="9">
        <f t="shared" ref="A2417:B2417" si="3662">A2413</f>
        <v>10807</v>
      </c>
      <c r="B2417" s="9" t="str">
        <f t="shared" si="3662"/>
        <v>薄姬</v>
      </c>
      <c r="C2417" s="9">
        <v>11</v>
      </c>
      <c r="D2417" s="9">
        <f t="shared" ref="D2417:H2417" si="3663">D2413</f>
        <v>0</v>
      </c>
      <c r="E2417" s="9">
        <f t="shared" si="3663"/>
        <v>2</v>
      </c>
      <c r="F2417" s="9">
        <f t="shared" si="3663"/>
        <v>1</v>
      </c>
      <c r="G2417" s="9">
        <f t="shared" si="3663"/>
        <v>810021</v>
      </c>
      <c r="H2417" s="9" t="str">
        <f t="shared" si="3663"/>
        <v>card_81002_1_0</v>
      </c>
      <c r="I2417" s="9"/>
      <c r="J2417" s="9"/>
      <c r="K2417" s="9"/>
      <c r="L2417" s="9">
        <f t="shared" ref="L2417:M2417" si="3664">L2413</f>
        <v>0</v>
      </c>
      <c r="M2417" s="9" t="str">
        <f t="shared" si="3664"/>
        <v>sound_deadnv.mp3</v>
      </c>
      <c r="N2417" s="9"/>
      <c r="P2417" t="str">
        <f t="shared" si="3611"/>
        <v>08</v>
      </c>
      <c r="S2417" s="2"/>
      <c r="T2417" s="2"/>
    </row>
    <row r="2418" spans="1:22" ht="14.25">
      <c r="A2418" s="9">
        <f t="shared" ref="A2418:B2418" si="3665">A2414</f>
        <v>10807</v>
      </c>
      <c r="B2418" s="9" t="str">
        <f t="shared" si="3665"/>
        <v>薄姬</v>
      </c>
      <c r="C2418" s="9">
        <v>12</v>
      </c>
      <c r="D2418" s="9">
        <f t="shared" ref="D2418:H2418" si="3666">D2414</f>
        <v>0</v>
      </c>
      <c r="E2418" s="9">
        <f t="shared" si="3666"/>
        <v>2</v>
      </c>
      <c r="F2418" s="9">
        <f t="shared" si="3666"/>
        <v>1</v>
      </c>
      <c r="G2418" s="9">
        <f t="shared" si="3666"/>
        <v>810021</v>
      </c>
      <c r="H2418" s="9" t="str">
        <f t="shared" si="3666"/>
        <v>card_81002_1_0</v>
      </c>
      <c r="I2418" s="9"/>
      <c r="J2418" s="9"/>
      <c r="K2418" s="9"/>
      <c r="L2418" s="9">
        <f t="shared" ref="L2418:M2418" si="3667">L2414</f>
        <v>0</v>
      </c>
      <c r="M2418" s="9" t="str">
        <f t="shared" si="3667"/>
        <v>sound_deadnv.mp3</v>
      </c>
      <c r="N2418" s="9"/>
      <c r="P2418" t="str">
        <f t="shared" si="3611"/>
        <v>08</v>
      </c>
      <c r="S2418" s="2"/>
      <c r="T2418" s="2"/>
    </row>
    <row r="2419" spans="1:22" ht="14.25">
      <c r="A2419" s="9">
        <f t="shared" ref="A2419:B2419" si="3668">A2415</f>
        <v>10807</v>
      </c>
      <c r="B2419" s="9" t="str">
        <f t="shared" si="3668"/>
        <v>薄姬</v>
      </c>
      <c r="C2419" s="9">
        <v>13</v>
      </c>
      <c r="D2419" s="9">
        <f t="shared" ref="D2419:H2419" si="3669">D2415</f>
        <v>0</v>
      </c>
      <c r="E2419" s="9">
        <f t="shared" si="3669"/>
        <v>2</v>
      </c>
      <c r="F2419" s="9">
        <f t="shared" si="3669"/>
        <v>1</v>
      </c>
      <c r="G2419" s="9">
        <f t="shared" si="3669"/>
        <v>810021</v>
      </c>
      <c r="H2419" s="9" t="str">
        <f t="shared" si="3669"/>
        <v>card_81002_1_0</v>
      </c>
      <c r="I2419" s="9"/>
      <c r="J2419" s="9"/>
      <c r="K2419" s="9"/>
      <c r="L2419" s="9">
        <f t="shared" ref="L2419:M2419" si="3670">L2415</f>
        <v>0</v>
      </c>
      <c r="M2419" s="9" t="str">
        <f t="shared" si="3670"/>
        <v>sound_deadnv.mp3</v>
      </c>
      <c r="N2419" s="9"/>
      <c r="P2419" t="str">
        <f t="shared" si="3611"/>
        <v>08</v>
      </c>
      <c r="S2419" s="2"/>
      <c r="T2419" s="2"/>
    </row>
    <row r="2420" spans="1:22" ht="14.25">
      <c r="A2420" s="9">
        <f t="shared" ref="A2420:B2420" si="3671">A2416</f>
        <v>10807</v>
      </c>
      <c r="B2420" s="9" t="str">
        <f t="shared" si="3671"/>
        <v>薄姬</v>
      </c>
      <c r="C2420" s="9">
        <v>14</v>
      </c>
      <c r="D2420" s="9">
        <f t="shared" ref="D2420:H2420" si="3672">D2416</f>
        <v>0</v>
      </c>
      <c r="E2420" s="9">
        <f t="shared" si="3672"/>
        <v>2</v>
      </c>
      <c r="F2420" s="9">
        <f t="shared" si="3672"/>
        <v>1</v>
      </c>
      <c r="G2420" s="9">
        <f t="shared" si="3672"/>
        <v>810021</v>
      </c>
      <c r="H2420" s="9" t="str">
        <f t="shared" si="3672"/>
        <v>card_81002_1_0</v>
      </c>
      <c r="I2420" s="9"/>
      <c r="J2420" s="9"/>
      <c r="K2420" s="9"/>
      <c r="L2420" s="9">
        <f t="shared" ref="L2420:M2420" si="3673">L2416</f>
        <v>0</v>
      </c>
      <c r="M2420" s="9" t="str">
        <f t="shared" si="3673"/>
        <v>sound_deadnv.mp3</v>
      </c>
      <c r="N2420" s="9"/>
      <c r="P2420" t="str">
        <f t="shared" si="3611"/>
        <v>08</v>
      </c>
      <c r="S2420" s="2"/>
      <c r="T2420" s="2"/>
    </row>
    <row r="2421" spans="1:22" ht="14.25">
      <c r="A2421" s="9">
        <f t="shared" ref="A2421:B2421" si="3674">A2417</f>
        <v>10807</v>
      </c>
      <c r="B2421" s="9" t="str">
        <f t="shared" si="3674"/>
        <v>薄姬</v>
      </c>
      <c r="C2421" s="9">
        <v>15</v>
      </c>
      <c r="D2421" s="9">
        <f t="shared" ref="D2421:H2421" si="3675">D2417</f>
        <v>0</v>
      </c>
      <c r="E2421" s="9">
        <f t="shared" si="3675"/>
        <v>2</v>
      </c>
      <c r="F2421" s="9">
        <f t="shared" si="3675"/>
        <v>1</v>
      </c>
      <c r="G2421" s="9">
        <f t="shared" si="3675"/>
        <v>810021</v>
      </c>
      <c r="H2421" s="9" t="str">
        <f t="shared" si="3675"/>
        <v>card_81002_1_0</v>
      </c>
      <c r="I2421" s="9"/>
      <c r="J2421" s="9"/>
      <c r="K2421" s="9"/>
      <c r="L2421" s="9">
        <f t="shared" ref="L2421:M2421" si="3676">L2417</f>
        <v>0</v>
      </c>
      <c r="M2421" s="9" t="str">
        <f t="shared" si="3676"/>
        <v>sound_deadnv.mp3</v>
      </c>
      <c r="N2421" s="9"/>
      <c r="P2421" t="str">
        <f t="shared" si="3611"/>
        <v>08</v>
      </c>
      <c r="S2421" s="2"/>
      <c r="T2421" s="2"/>
    </row>
    <row r="2422" spans="1:22" ht="17.25">
      <c r="A2422" s="9">
        <v>10808</v>
      </c>
      <c r="B2422" s="54" t="s">
        <v>294</v>
      </c>
      <c r="C2422" s="9">
        <v>0</v>
      </c>
      <c r="D2422" s="9">
        <v>0</v>
      </c>
      <c r="E2422" s="42">
        <v>1</v>
      </c>
      <c r="F2422" s="48">
        <v>1</v>
      </c>
      <c r="G2422" s="42">
        <v>810091</v>
      </c>
      <c r="H2422" s="44" t="s">
        <v>295</v>
      </c>
      <c r="I2422" s="43">
        <v>0</v>
      </c>
      <c r="J2422" s="45" t="s">
        <v>296</v>
      </c>
      <c r="K2422" s="45">
        <v>0</v>
      </c>
      <c r="L2422" s="43">
        <v>0</v>
      </c>
      <c r="M2422" s="42" t="s">
        <v>36</v>
      </c>
      <c r="N2422" s="43">
        <v>0</v>
      </c>
      <c r="P2422" t="str">
        <f t="shared" si="3611"/>
        <v>08</v>
      </c>
      <c r="T2422" s="2">
        <f>VLOOKUP(B2458,Sheet3!B:C,2,FALSE)</f>
        <v>34</v>
      </c>
      <c r="U2422">
        <f t="shared" ref="U2422:V2425" si="3677">G2458</f>
        <v>810051</v>
      </c>
      <c r="V2422" t="str">
        <f t="shared" si="3677"/>
        <v>card_81005_1_0</v>
      </c>
    </row>
    <row r="2423" spans="1:22" ht="17.25">
      <c r="A2423" s="9">
        <v>10808</v>
      </c>
      <c r="B2423" s="54" t="s">
        <v>294</v>
      </c>
      <c r="C2423" s="9">
        <v>1</v>
      </c>
      <c r="D2423" s="9">
        <v>0</v>
      </c>
      <c r="E2423" s="42">
        <v>1</v>
      </c>
      <c r="F2423" s="48">
        <v>1</v>
      </c>
      <c r="G2423" s="42">
        <v>810091</v>
      </c>
      <c r="H2423" s="44" t="s">
        <v>295</v>
      </c>
      <c r="I2423" s="43">
        <v>0</v>
      </c>
      <c r="J2423" s="45" t="s">
        <v>296</v>
      </c>
      <c r="K2423" s="45">
        <v>0</v>
      </c>
      <c r="L2423" s="43">
        <v>0</v>
      </c>
      <c r="M2423" s="42" t="s">
        <v>36</v>
      </c>
      <c r="N2423" s="43">
        <v>0</v>
      </c>
      <c r="P2423" t="str">
        <f t="shared" si="3611"/>
        <v>08</v>
      </c>
      <c r="T2423" s="2">
        <f>VLOOKUP(B2459,Sheet3!B:C,2,FALSE)</f>
        <v>34</v>
      </c>
      <c r="U2423">
        <f t="shared" si="3677"/>
        <v>810051</v>
      </c>
      <c r="V2423" t="str">
        <f t="shared" si="3677"/>
        <v>card_81005_1_0</v>
      </c>
    </row>
    <row r="2424" spans="1:22" ht="17.25">
      <c r="A2424" s="9">
        <v>10808</v>
      </c>
      <c r="B2424" s="54" t="s">
        <v>294</v>
      </c>
      <c r="C2424" s="9">
        <v>2</v>
      </c>
      <c r="D2424" s="9">
        <v>0</v>
      </c>
      <c r="E2424" s="42">
        <v>1</v>
      </c>
      <c r="F2424" s="48">
        <v>1</v>
      </c>
      <c r="G2424" s="42">
        <v>810091</v>
      </c>
      <c r="H2424" s="44" t="s">
        <v>295</v>
      </c>
      <c r="I2424" s="43">
        <v>0</v>
      </c>
      <c r="J2424" s="45" t="s">
        <v>296</v>
      </c>
      <c r="K2424" s="45">
        <v>0</v>
      </c>
      <c r="L2424" s="43">
        <v>0</v>
      </c>
      <c r="M2424" s="42" t="s">
        <v>36</v>
      </c>
      <c r="N2424" s="43">
        <v>0</v>
      </c>
      <c r="P2424" t="str">
        <f t="shared" si="3611"/>
        <v>08</v>
      </c>
      <c r="T2424" s="2">
        <f>VLOOKUP(B2460,Sheet3!B:C,2,FALSE)</f>
        <v>34</v>
      </c>
      <c r="U2424">
        <f t="shared" si="3677"/>
        <v>810051</v>
      </c>
      <c r="V2424" t="str">
        <f t="shared" si="3677"/>
        <v>card_81005_1_0</v>
      </c>
    </row>
    <row r="2425" spans="1:22" ht="17.25">
      <c r="A2425" s="9">
        <v>10808</v>
      </c>
      <c r="B2425" s="54" t="s">
        <v>294</v>
      </c>
      <c r="C2425" s="9">
        <v>3</v>
      </c>
      <c r="D2425" s="9">
        <v>0</v>
      </c>
      <c r="E2425" s="42">
        <v>1</v>
      </c>
      <c r="F2425" s="48">
        <v>1</v>
      </c>
      <c r="G2425" s="42">
        <v>810091</v>
      </c>
      <c r="H2425" s="44" t="s">
        <v>295</v>
      </c>
      <c r="I2425" s="43">
        <v>0</v>
      </c>
      <c r="J2425" s="45" t="s">
        <v>296</v>
      </c>
      <c r="K2425" s="45">
        <v>0</v>
      </c>
      <c r="L2425" s="43">
        <v>0</v>
      </c>
      <c r="M2425" s="42" t="s">
        <v>36</v>
      </c>
      <c r="N2425" s="43">
        <v>0</v>
      </c>
      <c r="P2425" t="str">
        <f t="shared" si="3611"/>
        <v>08</v>
      </c>
      <c r="T2425" s="2">
        <f>VLOOKUP(B2461,Sheet3!B:C,2,FALSE)</f>
        <v>34</v>
      </c>
      <c r="U2425">
        <f t="shared" si="3677"/>
        <v>810051</v>
      </c>
      <c r="V2425" t="str">
        <f t="shared" si="3677"/>
        <v>card_81005_1_0</v>
      </c>
    </row>
    <row r="2426" spans="1:22" ht="14.25">
      <c r="A2426" s="9">
        <v>10808</v>
      </c>
      <c r="B2426" s="9" t="s">
        <v>294</v>
      </c>
      <c r="C2426" s="9">
        <v>4</v>
      </c>
      <c r="D2426" s="9">
        <v>0</v>
      </c>
      <c r="E2426" s="46">
        <v>1</v>
      </c>
      <c r="F2426" s="9">
        <v>1</v>
      </c>
      <c r="G2426" s="9">
        <v>810091</v>
      </c>
      <c r="H2426" s="9" t="s">
        <v>295</v>
      </c>
      <c r="I2426" s="9">
        <v>0</v>
      </c>
      <c r="J2426" s="9" t="s">
        <v>296</v>
      </c>
      <c r="K2426" s="9">
        <v>0</v>
      </c>
      <c r="L2426" s="9">
        <v>0</v>
      </c>
      <c r="M2426" s="9" t="s">
        <v>36</v>
      </c>
      <c r="N2426" s="9"/>
      <c r="P2426" t="str">
        <f t="shared" si="3611"/>
        <v>08</v>
      </c>
      <c r="S2426" s="2">
        <v>617</v>
      </c>
      <c r="T2426" s="2">
        <f>VLOOKUP(B2470,Sheet3!B:C,2,FALSE)</f>
        <v>35</v>
      </c>
    </row>
    <row r="2427" spans="1:22" ht="14.25">
      <c r="A2427" s="9">
        <v>10808</v>
      </c>
      <c r="B2427" s="9" t="s">
        <v>294</v>
      </c>
      <c r="C2427" s="9">
        <v>5</v>
      </c>
      <c r="D2427" s="9">
        <v>0</v>
      </c>
      <c r="E2427" s="46">
        <v>1</v>
      </c>
      <c r="F2427" s="9">
        <v>1</v>
      </c>
      <c r="G2427" s="9">
        <v>810091</v>
      </c>
      <c r="H2427" s="9" t="s">
        <v>295</v>
      </c>
      <c r="I2427" s="9">
        <v>0</v>
      </c>
      <c r="J2427" s="9" t="s">
        <v>296</v>
      </c>
      <c r="K2427" s="9">
        <v>0</v>
      </c>
      <c r="L2427" s="9">
        <v>0</v>
      </c>
      <c r="M2427" s="9" t="s">
        <v>36</v>
      </c>
      <c r="N2427" s="9"/>
      <c r="P2427" t="str">
        <f t="shared" si="3611"/>
        <v>08</v>
      </c>
      <c r="S2427" s="2">
        <v>618</v>
      </c>
      <c r="T2427" s="2">
        <f>VLOOKUP(B2471,Sheet3!B:C,2,FALSE)</f>
        <v>35</v>
      </c>
    </row>
    <row r="2428" spans="1:22" ht="14.25">
      <c r="A2428" s="9">
        <v>10808</v>
      </c>
      <c r="B2428" s="9" t="s">
        <v>294</v>
      </c>
      <c r="C2428" s="9">
        <v>6</v>
      </c>
      <c r="D2428" s="9">
        <v>0</v>
      </c>
      <c r="E2428" s="46">
        <v>1</v>
      </c>
      <c r="F2428" s="9">
        <v>1</v>
      </c>
      <c r="G2428" s="9">
        <v>810091</v>
      </c>
      <c r="H2428" s="9" t="s">
        <v>295</v>
      </c>
      <c r="I2428" s="9">
        <v>0</v>
      </c>
      <c r="J2428" s="9" t="s">
        <v>296</v>
      </c>
      <c r="K2428" s="9">
        <v>0</v>
      </c>
      <c r="L2428" s="9">
        <v>0</v>
      </c>
      <c r="M2428" s="9" t="s">
        <v>36</v>
      </c>
      <c r="N2428" s="9"/>
      <c r="P2428" t="str">
        <f t="shared" si="3611"/>
        <v>08</v>
      </c>
      <c r="S2428" s="2">
        <v>619</v>
      </c>
      <c r="T2428" s="2">
        <f>VLOOKUP(B2472,Sheet3!B:C,2,FALSE)</f>
        <v>35</v>
      </c>
    </row>
    <row r="2429" spans="1:22" ht="14.25">
      <c r="A2429" s="9">
        <v>10808</v>
      </c>
      <c r="B2429" s="9" t="s">
        <v>294</v>
      </c>
      <c r="C2429" s="9">
        <v>7</v>
      </c>
      <c r="D2429" s="9">
        <v>0</v>
      </c>
      <c r="E2429" s="46">
        <v>1</v>
      </c>
      <c r="F2429" s="9">
        <v>1</v>
      </c>
      <c r="G2429" s="9">
        <v>810091</v>
      </c>
      <c r="H2429" s="9" t="s">
        <v>295</v>
      </c>
      <c r="I2429" s="9">
        <v>0</v>
      </c>
      <c r="J2429" s="9" t="s">
        <v>296</v>
      </c>
      <c r="K2429" s="9">
        <v>0</v>
      </c>
      <c r="L2429" s="9">
        <v>0</v>
      </c>
      <c r="M2429" s="9" t="s">
        <v>36</v>
      </c>
      <c r="N2429" s="9"/>
      <c r="P2429" t="str">
        <f t="shared" si="3611"/>
        <v>08</v>
      </c>
      <c r="S2429" s="2">
        <v>620</v>
      </c>
      <c r="T2429" s="2">
        <f>VLOOKUP(B2473,Sheet3!B:C,2,FALSE)</f>
        <v>35</v>
      </c>
    </row>
    <row r="2430" spans="1:22" ht="14.25">
      <c r="A2430" s="9">
        <f>A2426</f>
        <v>10808</v>
      </c>
      <c r="B2430" s="9" t="str">
        <f>B2426</f>
        <v>郦食其</v>
      </c>
      <c r="C2430" s="9">
        <v>8</v>
      </c>
      <c r="D2430" s="9">
        <f>D2426</f>
        <v>0</v>
      </c>
      <c r="E2430" s="9">
        <f>E2426</f>
        <v>1</v>
      </c>
      <c r="F2430" s="9">
        <f>F2426</f>
        <v>1</v>
      </c>
      <c r="G2430" s="9">
        <f>G2426</f>
        <v>810091</v>
      </c>
      <c r="H2430" s="9" t="str">
        <f>H2426</f>
        <v>card_81009_1_0</v>
      </c>
      <c r="I2430" s="9"/>
      <c r="J2430" s="9"/>
      <c r="K2430" s="9"/>
      <c r="L2430" s="9">
        <f>L2426</f>
        <v>0</v>
      </c>
      <c r="M2430" s="9" t="str">
        <f>M2426</f>
        <v>sound_deadnan.mp3</v>
      </c>
      <c r="N2430" s="9"/>
      <c r="P2430" t="str">
        <f t="shared" si="3611"/>
        <v>08</v>
      </c>
      <c r="S2430" s="2"/>
      <c r="T2430" s="2"/>
    </row>
    <row r="2431" spans="1:22" ht="14.25">
      <c r="A2431" s="9">
        <f t="shared" ref="A2431:B2431" si="3678">A2427</f>
        <v>10808</v>
      </c>
      <c r="B2431" s="9" t="str">
        <f t="shared" si="3678"/>
        <v>郦食其</v>
      </c>
      <c r="C2431" s="9">
        <v>9</v>
      </c>
      <c r="D2431" s="9">
        <f t="shared" ref="D2431:H2431" si="3679">D2427</f>
        <v>0</v>
      </c>
      <c r="E2431" s="9">
        <f t="shared" si="3679"/>
        <v>1</v>
      </c>
      <c r="F2431" s="9">
        <f t="shared" si="3679"/>
        <v>1</v>
      </c>
      <c r="G2431" s="9">
        <f t="shared" si="3679"/>
        <v>810091</v>
      </c>
      <c r="H2431" s="9" t="str">
        <f t="shared" si="3679"/>
        <v>card_81009_1_0</v>
      </c>
      <c r="I2431" s="9"/>
      <c r="J2431" s="9"/>
      <c r="K2431" s="9"/>
      <c r="L2431" s="9">
        <f t="shared" ref="L2431:M2431" si="3680">L2427</f>
        <v>0</v>
      </c>
      <c r="M2431" s="9" t="str">
        <f t="shared" si="3680"/>
        <v>sound_deadnan.mp3</v>
      </c>
      <c r="N2431" s="9"/>
      <c r="P2431" t="str">
        <f t="shared" si="3611"/>
        <v>08</v>
      </c>
      <c r="S2431" s="2"/>
      <c r="T2431" s="2"/>
    </row>
    <row r="2432" spans="1:22" ht="14.25">
      <c r="A2432" s="9">
        <f t="shared" ref="A2432:B2432" si="3681">A2428</f>
        <v>10808</v>
      </c>
      <c r="B2432" s="9" t="str">
        <f t="shared" si="3681"/>
        <v>郦食其</v>
      </c>
      <c r="C2432" s="9">
        <v>10</v>
      </c>
      <c r="D2432" s="9">
        <f t="shared" ref="D2432:H2432" si="3682">D2428</f>
        <v>0</v>
      </c>
      <c r="E2432" s="9">
        <f t="shared" si="3682"/>
        <v>1</v>
      </c>
      <c r="F2432" s="9">
        <f t="shared" si="3682"/>
        <v>1</v>
      </c>
      <c r="G2432" s="9">
        <f t="shared" si="3682"/>
        <v>810091</v>
      </c>
      <c r="H2432" s="9" t="str">
        <f t="shared" si="3682"/>
        <v>card_81009_1_0</v>
      </c>
      <c r="I2432" s="9"/>
      <c r="J2432" s="9"/>
      <c r="K2432" s="9"/>
      <c r="L2432" s="9">
        <f t="shared" ref="L2432:M2432" si="3683">L2428</f>
        <v>0</v>
      </c>
      <c r="M2432" s="9" t="str">
        <f t="shared" si="3683"/>
        <v>sound_deadnan.mp3</v>
      </c>
      <c r="N2432" s="9"/>
      <c r="P2432" t="str">
        <f t="shared" si="3611"/>
        <v>08</v>
      </c>
      <c r="S2432" s="2"/>
      <c r="T2432" s="2"/>
    </row>
    <row r="2433" spans="1:22" ht="14.25">
      <c r="A2433" s="9">
        <f t="shared" ref="A2433:B2433" si="3684">A2429</f>
        <v>10808</v>
      </c>
      <c r="B2433" s="9" t="str">
        <f t="shared" si="3684"/>
        <v>郦食其</v>
      </c>
      <c r="C2433" s="9">
        <v>11</v>
      </c>
      <c r="D2433" s="9">
        <f t="shared" ref="D2433:H2433" si="3685">D2429</f>
        <v>0</v>
      </c>
      <c r="E2433" s="9">
        <f t="shared" si="3685"/>
        <v>1</v>
      </c>
      <c r="F2433" s="9">
        <f t="shared" si="3685"/>
        <v>1</v>
      </c>
      <c r="G2433" s="9">
        <f t="shared" si="3685"/>
        <v>810091</v>
      </c>
      <c r="H2433" s="9" t="str">
        <f t="shared" si="3685"/>
        <v>card_81009_1_0</v>
      </c>
      <c r="I2433" s="9"/>
      <c r="J2433" s="9"/>
      <c r="K2433" s="9"/>
      <c r="L2433" s="9">
        <f t="shared" ref="L2433:M2433" si="3686">L2429</f>
        <v>0</v>
      </c>
      <c r="M2433" s="9" t="str">
        <f t="shared" si="3686"/>
        <v>sound_deadnan.mp3</v>
      </c>
      <c r="N2433" s="9"/>
      <c r="P2433" t="str">
        <f t="shared" si="3611"/>
        <v>08</v>
      </c>
      <c r="S2433" s="2"/>
      <c r="T2433" s="2"/>
    </row>
    <row r="2434" spans="1:22" ht="14.25">
      <c r="A2434" s="9">
        <f t="shared" ref="A2434:B2434" si="3687">A2430</f>
        <v>10808</v>
      </c>
      <c r="B2434" s="9" t="str">
        <f t="shared" si="3687"/>
        <v>郦食其</v>
      </c>
      <c r="C2434" s="9">
        <v>12</v>
      </c>
      <c r="D2434" s="9">
        <f t="shared" ref="D2434:H2434" si="3688">D2430</f>
        <v>0</v>
      </c>
      <c r="E2434" s="9">
        <f t="shared" si="3688"/>
        <v>1</v>
      </c>
      <c r="F2434" s="9">
        <f t="shared" si="3688"/>
        <v>1</v>
      </c>
      <c r="G2434" s="9">
        <f t="shared" si="3688"/>
        <v>810091</v>
      </c>
      <c r="H2434" s="9" t="str">
        <f t="shared" si="3688"/>
        <v>card_81009_1_0</v>
      </c>
      <c r="I2434" s="9"/>
      <c r="J2434" s="9"/>
      <c r="K2434" s="9"/>
      <c r="L2434" s="9">
        <f t="shared" ref="L2434:M2434" si="3689">L2430</f>
        <v>0</v>
      </c>
      <c r="M2434" s="9" t="str">
        <f t="shared" si="3689"/>
        <v>sound_deadnan.mp3</v>
      </c>
      <c r="N2434" s="9"/>
      <c r="P2434" t="str">
        <f t="shared" si="3611"/>
        <v>08</v>
      </c>
      <c r="S2434" s="2"/>
      <c r="T2434" s="2"/>
    </row>
    <row r="2435" spans="1:22" ht="14.25">
      <c r="A2435" s="9">
        <f t="shared" ref="A2435:B2435" si="3690">A2431</f>
        <v>10808</v>
      </c>
      <c r="B2435" s="9" t="str">
        <f t="shared" si="3690"/>
        <v>郦食其</v>
      </c>
      <c r="C2435" s="9">
        <v>13</v>
      </c>
      <c r="D2435" s="9">
        <f t="shared" ref="D2435:H2435" si="3691">D2431</f>
        <v>0</v>
      </c>
      <c r="E2435" s="9">
        <f t="shared" si="3691"/>
        <v>1</v>
      </c>
      <c r="F2435" s="9">
        <f t="shared" si="3691"/>
        <v>1</v>
      </c>
      <c r="G2435" s="9">
        <f t="shared" si="3691"/>
        <v>810091</v>
      </c>
      <c r="H2435" s="9" t="str">
        <f t="shared" si="3691"/>
        <v>card_81009_1_0</v>
      </c>
      <c r="I2435" s="9"/>
      <c r="J2435" s="9"/>
      <c r="K2435" s="9"/>
      <c r="L2435" s="9">
        <f t="shared" ref="L2435:M2435" si="3692">L2431</f>
        <v>0</v>
      </c>
      <c r="M2435" s="9" t="str">
        <f t="shared" si="3692"/>
        <v>sound_deadnan.mp3</v>
      </c>
      <c r="N2435" s="9"/>
      <c r="P2435" t="str">
        <f t="shared" si="3611"/>
        <v>08</v>
      </c>
      <c r="S2435" s="2"/>
      <c r="T2435" s="2"/>
    </row>
    <row r="2436" spans="1:22" ht="14.25">
      <c r="A2436" s="9">
        <f t="shared" ref="A2436:B2436" si="3693">A2432</f>
        <v>10808</v>
      </c>
      <c r="B2436" s="9" t="str">
        <f t="shared" si="3693"/>
        <v>郦食其</v>
      </c>
      <c r="C2436" s="9">
        <v>14</v>
      </c>
      <c r="D2436" s="9">
        <f t="shared" ref="D2436:H2436" si="3694">D2432</f>
        <v>0</v>
      </c>
      <c r="E2436" s="9">
        <f t="shared" si="3694"/>
        <v>1</v>
      </c>
      <c r="F2436" s="9">
        <f t="shared" si="3694"/>
        <v>1</v>
      </c>
      <c r="G2436" s="9">
        <f t="shared" si="3694"/>
        <v>810091</v>
      </c>
      <c r="H2436" s="9" t="str">
        <f t="shared" si="3694"/>
        <v>card_81009_1_0</v>
      </c>
      <c r="I2436" s="9"/>
      <c r="J2436" s="9"/>
      <c r="K2436" s="9"/>
      <c r="L2436" s="9">
        <f t="shared" ref="L2436:M2436" si="3695">L2432</f>
        <v>0</v>
      </c>
      <c r="M2436" s="9" t="str">
        <f t="shared" si="3695"/>
        <v>sound_deadnan.mp3</v>
      </c>
      <c r="N2436" s="9"/>
      <c r="P2436" t="str">
        <f t="shared" si="3611"/>
        <v>08</v>
      </c>
      <c r="S2436" s="2"/>
      <c r="T2436" s="2"/>
    </row>
    <row r="2437" spans="1:22" ht="14.25">
      <c r="A2437" s="9">
        <f t="shared" ref="A2437:B2437" si="3696">A2433</f>
        <v>10808</v>
      </c>
      <c r="B2437" s="9" t="str">
        <f t="shared" si="3696"/>
        <v>郦食其</v>
      </c>
      <c r="C2437" s="9">
        <v>15</v>
      </c>
      <c r="D2437" s="9">
        <f t="shared" ref="D2437:H2437" si="3697">D2433</f>
        <v>0</v>
      </c>
      <c r="E2437" s="9">
        <f t="shared" si="3697"/>
        <v>1</v>
      </c>
      <c r="F2437" s="9">
        <f t="shared" si="3697"/>
        <v>1</v>
      </c>
      <c r="G2437" s="9">
        <f t="shared" si="3697"/>
        <v>810091</v>
      </c>
      <c r="H2437" s="9" t="str">
        <f t="shared" si="3697"/>
        <v>card_81009_1_0</v>
      </c>
      <c r="I2437" s="9"/>
      <c r="J2437" s="9"/>
      <c r="K2437" s="9"/>
      <c r="L2437" s="9">
        <f t="shared" ref="L2437:M2437" si="3698">L2433</f>
        <v>0</v>
      </c>
      <c r="M2437" s="9" t="str">
        <f t="shared" si="3698"/>
        <v>sound_deadnan.mp3</v>
      </c>
      <c r="N2437" s="9"/>
      <c r="P2437" t="str">
        <f t="shared" si="3611"/>
        <v>08</v>
      </c>
      <c r="S2437" s="2"/>
      <c r="T2437" s="2"/>
    </row>
    <row r="2438" spans="1:22" ht="17.25">
      <c r="A2438" s="9">
        <v>10501</v>
      </c>
      <c r="B2438" s="55" t="s">
        <v>297</v>
      </c>
      <c r="C2438" s="9">
        <v>0</v>
      </c>
      <c r="D2438" s="9">
        <v>0</v>
      </c>
      <c r="E2438" s="42">
        <v>1</v>
      </c>
      <c r="F2438" s="48">
        <v>1</v>
      </c>
      <c r="G2438" s="46">
        <v>810061</v>
      </c>
      <c r="H2438" s="9" t="s">
        <v>298</v>
      </c>
      <c r="I2438" s="43">
        <v>0</v>
      </c>
      <c r="J2438" s="45" t="s">
        <v>299</v>
      </c>
      <c r="K2438" s="45">
        <v>0</v>
      </c>
      <c r="L2438" s="43">
        <v>0</v>
      </c>
      <c r="M2438" s="42" t="s">
        <v>36</v>
      </c>
      <c r="N2438" s="43">
        <v>0</v>
      </c>
      <c r="P2438" t="str">
        <f t="shared" si="3611"/>
        <v>05</v>
      </c>
      <c r="T2438" s="2">
        <f>VLOOKUP(B2474,Sheet3!B:C,2,FALSE)</f>
        <v>35</v>
      </c>
      <c r="U2438">
        <f t="shared" ref="U2438:V2441" si="3699">G2474</f>
        <v>810101</v>
      </c>
      <c r="V2438" t="str">
        <f t="shared" si="3699"/>
        <v>card_81010_1_0</v>
      </c>
    </row>
    <row r="2439" spans="1:22" ht="17.25">
      <c r="A2439" s="9">
        <v>10501</v>
      </c>
      <c r="B2439" s="55" t="s">
        <v>297</v>
      </c>
      <c r="C2439" s="9">
        <v>1</v>
      </c>
      <c r="D2439" s="9">
        <v>0</v>
      </c>
      <c r="E2439" s="42">
        <v>1</v>
      </c>
      <c r="F2439" s="48">
        <v>1</v>
      </c>
      <c r="G2439" s="46">
        <v>810061</v>
      </c>
      <c r="H2439" s="9" t="s">
        <v>298</v>
      </c>
      <c r="I2439" s="43">
        <v>0</v>
      </c>
      <c r="J2439" s="45" t="s">
        <v>299</v>
      </c>
      <c r="K2439" s="45">
        <v>0</v>
      </c>
      <c r="L2439" s="43">
        <v>0</v>
      </c>
      <c r="M2439" s="42" t="s">
        <v>36</v>
      </c>
      <c r="N2439" s="43">
        <v>0</v>
      </c>
      <c r="P2439" t="str">
        <f t="shared" si="3611"/>
        <v>05</v>
      </c>
      <c r="T2439" s="2">
        <f>VLOOKUP(B2475,Sheet3!B:C,2,FALSE)</f>
        <v>35</v>
      </c>
      <c r="U2439">
        <f t="shared" si="3699"/>
        <v>810101</v>
      </c>
      <c r="V2439" t="str">
        <f t="shared" si="3699"/>
        <v>card_81010_1_0</v>
      </c>
    </row>
    <row r="2440" spans="1:22" ht="17.25">
      <c r="A2440" s="9">
        <v>10501</v>
      </c>
      <c r="B2440" s="55" t="s">
        <v>297</v>
      </c>
      <c r="C2440" s="9">
        <v>2</v>
      </c>
      <c r="D2440" s="9">
        <v>0</v>
      </c>
      <c r="E2440" s="42">
        <v>1</v>
      </c>
      <c r="F2440" s="48">
        <v>1</v>
      </c>
      <c r="G2440" s="46">
        <v>810061</v>
      </c>
      <c r="H2440" s="9" t="s">
        <v>298</v>
      </c>
      <c r="I2440" s="43">
        <v>0</v>
      </c>
      <c r="J2440" s="45" t="s">
        <v>299</v>
      </c>
      <c r="K2440" s="45">
        <v>0</v>
      </c>
      <c r="L2440" s="43">
        <v>0</v>
      </c>
      <c r="M2440" s="42" t="s">
        <v>36</v>
      </c>
      <c r="N2440" s="43">
        <v>0</v>
      </c>
      <c r="P2440" t="str">
        <f t="shared" ref="P2440:P2503" si="3700">MIDB(A2440,2,2)</f>
        <v>05</v>
      </c>
      <c r="T2440" s="2">
        <f>VLOOKUP(B2476,Sheet3!B:C,2,FALSE)</f>
        <v>35</v>
      </c>
      <c r="U2440">
        <f t="shared" si="3699"/>
        <v>810101</v>
      </c>
      <c r="V2440" t="str">
        <f t="shared" si="3699"/>
        <v>card_81010_1_0</v>
      </c>
    </row>
    <row r="2441" spans="1:22" ht="17.25">
      <c r="A2441" s="9">
        <v>10501</v>
      </c>
      <c r="B2441" s="55" t="s">
        <v>297</v>
      </c>
      <c r="C2441" s="9">
        <v>3</v>
      </c>
      <c r="D2441" s="9">
        <v>0</v>
      </c>
      <c r="E2441" s="42">
        <v>1</v>
      </c>
      <c r="F2441" s="48">
        <v>1</v>
      </c>
      <c r="G2441" s="46">
        <v>810061</v>
      </c>
      <c r="H2441" s="9" t="s">
        <v>298</v>
      </c>
      <c r="I2441" s="43">
        <v>0</v>
      </c>
      <c r="J2441" s="45" t="s">
        <v>299</v>
      </c>
      <c r="K2441" s="45">
        <v>0</v>
      </c>
      <c r="L2441" s="43">
        <v>0</v>
      </c>
      <c r="M2441" s="42" t="s">
        <v>36</v>
      </c>
      <c r="N2441" s="43">
        <v>0</v>
      </c>
      <c r="P2441" t="str">
        <f t="shared" si="3700"/>
        <v>05</v>
      </c>
      <c r="T2441" s="2">
        <f>VLOOKUP(B2477,Sheet3!B:C,2,FALSE)</f>
        <v>35</v>
      </c>
      <c r="U2441">
        <f t="shared" si="3699"/>
        <v>810101</v>
      </c>
      <c r="V2441" t="str">
        <f t="shared" si="3699"/>
        <v>card_81010_1_0</v>
      </c>
    </row>
    <row r="2442" spans="1:22" ht="14.25">
      <c r="A2442" s="9">
        <v>10501</v>
      </c>
      <c r="B2442" s="9" t="s">
        <v>297</v>
      </c>
      <c r="C2442" s="9">
        <v>4</v>
      </c>
      <c r="D2442" s="9">
        <v>0</v>
      </c>
      <c r="E2442" s="46">
        <v>1</v>
      </c>
      <c r="F2442" s="9">
        <v>1</v>
      </c>
      <c r="G2442" s="9">
        <v>810061</v>
      </c>
      <c r="H2442" s="9" t="s">
        <v>298</v>
      </c>
      <c r="I2442" s="9">
        <v>0</v>
      </c>
      <c r="J2442" s="9" t="s">
        <v>299</v>
      </c>
      <c r="K2442" s="9">
        <v>0</v>
      </c>
      <c r="L2442" s="9">
        <v>0</v>
      </c>
      <c r="M2442" s="9" t="s">
        <v>36</v>
      </c>
      <c r="N2442" s="9"/>
      <c r="P2442" t="str">
        <f t="shared" si="3700"/>
        <v>05</v>
      </c>
      <c r="S2442" s="2">
        <v>621</v>
      </c>
      <c r="T2442" s="2">
        <f>VLOOKUP(B2486,Sheet3!B:C,2,FALSE)</f>
        <v>36</v>
      </c>
    </row>
    <row r="2443" spans="1:22" ht="14.25">
      <c r="A2443" s="9">
        <v>10501</v>
      </c>
      <c r="B2443" s="9" t="s">
        <v>297</v>
      </c>
      <c r="C2443" s="9">
        <v>5</v>
      </c>
      <c r="D2443" s="9">
        <v>0</v>
      </c>
      <c r="E2443" s="46">
        <v>1</v>
      </c>
      <c r="F2443" s="9">
        <v>1</v>
      </c>
      <c r="G2443" s="9">
        <v>810061</v>
      </c>
      <c r="H2443" s="9" t="s">
        <v>298</v>
      </c>
      <c r="I2443" s="9">
        <v>0</v>
      </c>
      <c r="J2443" s="9" t="s">
        <v>299</v>
      </c>
      <c r="K2443" s="9">
        <v>0</v>
      </c>
      <c r="L2443" s="9">
        <v>0</v>
      </c>
      <c r="M2443" s="9" t="s">
        <v>36</v>
      </c>
      <c r="N2443" s="9"/>
      <c r="P2443" t="str">
        <f t="shared" si="3700"/>
        <v>05</v>
      </c>
      <c r="S2443" s="2">
        <v>622</v>
      </c>
      <c r="T2443" s="2">
        <f>VLOOKUP(B2487,Sheet3!B:C,2,FALSE)</f>
        <v>36</v>
      </c>
    </row>
    <row r="2444" spans="1:22" ht="14.25">
      <c r="A2444" s="9">
        <v>10501</v>
      </c>
      <c r="B2444" s="9" t="s">
        <v>297</v>
      </c>
      <c r="C2444" s="9">
        <v>6</v>
      </c>
      <c r="D2444" s="9">
        <v>0</v>
      </c>
      <c r="E2444" s="46">
        <v>1</v>
      </c>
      <c r="F2444" s="9">
        <v>1</v>
      </c>
      <c r="G2444" s="9">
        <v>810061</v>
      </c>
      <c r="H2444" s="9" t="s">
        <v>298</v>
      </c>
      <c r="I2444" s="9">
        <v>0</v>
      </c>
      <c r="J2444" s="9" t="s">
        <v>299</v>
      </c>
      <c r="K2444" s="9">
        <v>0</v>
      </c>
      <c r="L2444" s="9">
        <v>0</v>
      </c>
      <c r="M2444" s="9" t="s">
        <v>36</v>
      </c>
      <c r="N2444" s="9"/>
      <c r="P2444" t="str">
        <f t="shared" si="3700"/>
        <v>05</v>
      </c>
      <c r="S2444" s="2">
        <v>623</v>
      </c>
      <c r="T2444" s="2">
        <f>VLOOKUP(B2488,Sheet3!B:C,2,FALSE)</f>
        <v>36</v>
      </c>
    </row>
    <row r="2445" spans="1:22" ht="14.25">
      <c r="A2445" s="9">
        <v>10501</v>
      </c>
      <c r="B2445" s="9" t="s">
        <v>297</v>
      </c>
      <c r="C2445" s="9">
        <v>7</v>
      </c>
      <c r="D2445" s="9">
        <v>0</v>
      </c>
      <c r="E2445" s="46">
        <v>1</v>
      </c>
      <c r="F2445" s="9">
        <v>1</v>
      </c>
      <c r="G2445" s="9">
        <v>810061</v>
      </c>
      <c r="H2445" s="9" t="s">
        <v>298</v>
      </c>
      <c r="I2445" s="9">
        <v>0</v>
      </c>
      <c r="J2445" s="9" t="s">
        <v>299</v>
      </c>
      <c r="K2445" s="9">
        <v>0</v>
      </c>
      <c r="L2445" s="9">
        <v>0</v>
      </c>
      <c r="M2445" s="9" t="s">
        <v>36</v>
      </c>
      <c r="N2445" s="9"/>
      <c r="P2445" t="str">
        <f t="shared" si="3700"/>
        <v>05</v>
      </c>
      <c r="S2445" s="2">
        <v>624</v>
      </c>
      <c r="T2445" s="2">
        <f>VLOOKUP(B2489,Sheet3!B:C,2,FALSE)</f>
        <v>36</v>
      </c>
    </row>
    <row r="2446" spans="1:22" ht="14.25">
      <c r="A2446" s="9">
        <f>A2442</f>
        <v>10501</v>
      </c>
      <c r="B2446" s="9" t="str">
        <f>B2442</f>
        <v>田儋</v>
      </c>
      <c r="C2446" s="9">
        <v>8</v>
      </c>
      <c r="D2446" s="9">
        <f>D2442</f>
        <v>0</v>
      </c>
      <c r="E2446" s="9">
        <f>E2442</f>
        <v>1</v>
      </c>
      <c r="F2446" s="9">
        <f>F2442</f>
        <v>1</v>
      </c>
      <c r="G2446" s="9">
        <f>G2442</f>
        <v>810061</v>
      </c>
      <c r="H2446" s="9" t="str">
        <f>H2442</f>
        <v>card_81006_1_0</v>
      </c>
      <c r="I2446" s="9"/>
      <c r="J2446" s="9"/>
      <c r="K2446" s="9"/>
      <c r="L2446" s="9">
        <f>L2442</f>
        <v>0</v>
      </c>
      <c r="M2446" s="9" t="str">
        <f>M2442</f>
        <v>sound_deadnan.mp3</v>
      </c>
      <c r="N2446" s="9"/>
      <c r="P2446" t="str">
        <f t="shared" si="3700"/>
        <v>05</v>
      </c>
      <c r="S2446" s="2"/>
      <c r="T2446" s="2"/>
    </row>
    <row r="2447" spans="1:22" ht="14.25">
      <c r="A2447" s="9">
        <f t="shared" ref="A2447:B2447" si="3701">A2443</f>
        <v>10501</v>
      </c>
      <c r="B2447" s="9" t="str">
        <f t="shared" si="3701"/>
        <v>田儋</v>
      </c>
      <c r="C2447" s="9">
        <v>9</v>
      </c>
      <c r="D2447" s="9">
        <f t="shared" ref="D2447:H2447" si="3702">D2443</f>
        <v>0</v>
      </c>
      <c r="E2447" s="9">
        <f t="shared" si="3702"/>
        <v>1</v>
      </c>
      <c r="F2447" s="9">
        <f t="shared" si="3702"/>
        <v>1</v>
      </c>
      <c r="G2447" s="9">
        <f t="shared" si="3702"/>
        <v>810061</v>
      </c>
      <c r="H2447" s="9" t="str">
        <f t="shared" si="3702"/>
        <v>card_81006_1_0</v>
      </c>
      <c r="I2447" s="9"/>
      <c r="J2447" s="9"/>
      <c r="K2447" s="9"/>
      <c r="L2447" s="9">
        <f t="shared" ref="L2447:M2447" si="3703">L2443</f>
        <v>0</v>
      </c>
      <c r="M2447" s="9" t="str">
        <f t="shared" si="3703"/>
        <v>sound_deadnan.mp3</v>
      </c>
      <c r="N2447" s="9"/>
      <c r="P2447" t="str">
        <f t="shared" si="3700"/>
        <v>05</v>
      </c>
      <c r="S2447" s="2"/>
      <c r="T2447" s="2"/>
    </row>
    <row r="2448" spans="1:22" ht="14.25">
      <c r="A2448" s="9">
        <f t="shared" ref="A2448:B2448" si="3704">A2444</f>
        <v>10501</v>
      </c>
      <c r="B2448" s="9" t="str">
        <f t="shared" si="3704"/>
        <v>田儋</v>
      </c>
      <c r="C2448" s="9">
        <v>10</v>
      </c>
      <c r="D2448" s="9">
        <f t="shared" ref="D2448:H2448" si="3705">D2444</f>
        <v>0</v>
      </c>
      <c r="E2448" s="9">
        <f t="shared" si="3705"/>
        <v>1</v>
      </c>
      <c r="F2448" s="9">
        <f t="shared" si="3705"/>
        <v>1</v>
      </c>
      <c r="G2448" s="9">
        <f t="shared" si="3705"/>
        <v>810061</v>
      </c>
      <c r="H2448" s="9" t="str">
        <f t="shared" si="3705"/>
        <v>card_81006_1_0</v>
      </c>
      <c r="I2448" s="9"/>
      <c r="J2448" s="9"/>
      <c r="K2448" s="9"/>
      <c r="L2448" s="9">
        <f t="shared" ref="L2448:M2448" si="3706">L2444</f>
        <v>0</v>
      </c>
      <c r="M2448" s="9" t="str">
        <f t="shared" si="3706"/>
        <v>sound_deadnan.mp3</v>
      </c>
      <c r="N2448" s="9"/>
      <c r="P2448" t="str">
        <f t="shared" si="3700"/>
        <v>05</v>
      </c>
      <c r="S2448" s="2"/>
      <c r="T2448" s="2"/>
    </row>
    <row r="2449" spans="1:22" ht="14.25">
      <c r="A2449" s="9">
        <f t="shared" ref="A2449:B2449" si="3707">A2445</f>
        <v>10501</v>
      </c>
      <c r="B2449" s="9" t="str">
        <f t="shared" si="3707"/>
        <v>田儋</v>
      </c>
      <c r="C2449" s="9">
        <v>11</v>
      </c>
      <c r="D2449" s="9">
        <f t="shared" ref="D2449:H2449" si="3708">D2445</f>
        <v>0</v>
      </c>
      <c r="E2449" s="9">
        <f t="shared" si="3708"/>
        <v>1</v>
      </c>
      <c r="F2449" s="9">
        <f t="shared" si="3708"/>
        <v>1</v>
      </c>
      <c r="G2449" s="9">
        <f t="shared" si="3708"/>
        <v>810061</v>
      </c>
      <c r="H2449" s="9" t="str">
        <f t="shared" si="3708"/>
        <v>card_81006_1_0</v>
      </c>
      <c r="I2449" s="9"/>
      <c r="J2449" s="9"/>
      <c r="K2449" s="9"/>
      <c r="L2449" s="9">
        <f t="shared" ref="L2449:M2449" si="3709">L2445</f>
        <v>0</v>
      </c>
      <c r="M2449" s="9" t="str">
        <f t="shared" si="3709"/>
        <v>sound_deadnan.mp3</v>
      </c>
      <c r="N2449" s="9"/>
      <c r="P2449" t="str">
        <f t="shared" si="3700"/>
        <v>05</v>
      </c>
      <c r="S2449" s="2"/>
      <c r="T2449" s="2"/>
    </row>
    <row r="2450" spans="1:22" ht="14.25">
      <c r="A2450" s="9">
        <f t="shared" ref="A2450:B2450" si="3710">A2446</f>
        <v>10501</v>
      </c>
      <c r="B2450" s="9" t="str">
        <f t="shared" si="3710"/>
        <v>田儋</v>
      </c>
      <c r="C2450" s="9">
        <v>12</v>
      </c>
      <c r="D2450" s="9">
        <f t="shared" ref="D2450:H2450" si="3711">D2446</f>
        <v>0</v>
      </c>
      <c r="E2450" s="9">
        <f t="shared" si="3711"/>
        <v>1</v>
      </c>
      <c r="F2450" s="9">
        <f t="shared" si="3711"/>
        <v>1</v>
      </c>
      <c r="G2450" s="9">
        <f t="shared" si="3711"/>
        <v>810061</v>
      </c>
      <c r="H2450" s="9" t="str">
        <f t="shared" si="3711"/>
        <v>card_81006_1_0</v>
      </c>
      <c r="I2450" s="9"/>
      <c r="J2450" s="9"/>
      <c r="K2450" s="9"/>
      <c r="L2450" s="9">
        <f t="shared" ref="L2450:M2450" si="3712">L2446</f>
        <v>0</v>
      </c>
      <c r="M2450" s="9" t="str">
        <f t="shared" si="3712"/>
        <v>sound_deadnan.mp3</v>
      </c>
      <c r="N2450" s="9"/>
      <c r="P2450" t="str">
        <f t="shared" si="3700"/>
        <v>05</v>
      </c>
      <c r="S2450" s="2"/>
      <c r="T2450" s="2"/>
    </row>
    <row r="2451" spans="1:22" ht="14.25">
      <c r="A2451" s="9">
        <f t="shared" ref="A2451:B2451" si="3713">A2447</f>
        <v>10501</v>
      </c>
      <c r="B2451" s="9" t="str">
        <f t="shared" si="3713"/>
        <v>田儋</v>
      </c>
      <c r="C2451" s="9">
        <v>13</v>
      </c>
      <c r="D2451" s="9">
        <f t="shared" ref="D2451:H2451" si="3714">D2447</f>
        <v>0</v>
      </c>
      <c r="E2451" s="9">
        <f t="shared" si="3714"/>
        <v>1</v>
      </c>
      <c r="F2451" s="9">
        <f t="shared" si="3714"/>
        <v>1</v>
      </c>
      <c r="G2451" s="9">
        <f t="shared" si="3714"/>
        <v>810061</v>
      </c>
      <c r="H2451" s="9" t="str">
        <f t="shared" si="3714"/>
        <v>card_81006_1_0</v>
      </c>
      <c r="I2451" s="9"/>
      <c r="J2451" s="9"/>
      <c r="K2451" s="9"/>
      <c r="L2451" s="9">
        <f t="shared" ref="L2451:M2451" si="3715">L2447</f>
        <v>0</v>
      </c>
      <c r="M2451" s="9" t="str">
        <f t="shared" si="3715"/>
        <v>sound_deadnan.mp3</v>
      </c>
      <c r="N2451" s="9"/>
      <c r="P2451" t="str">
        <f t="shared" si="3700"/>
        <v>05</v>
      </c>
      <c r="S2451" s="2"/>
      <c r="T2451" s="2"/>
    </row>
    <row r="2452" spans="1:22" ht="14.25">
      <c r="A2452" s="9">
        <f t="shared" ref="A2452:B2452" si="3716">A2448</f>
        <v>10501</v>
      </c>
      <c r="B2452" s="9" t="str">
        <f t="shared" si="3716"/>
        <v>田儋</v>
      </c>
      <c r="C2452" s="9">
        <v>14</v>
      </c>
      <c r="D2452" s="9">
        <f t="shared" ref="D2452:H2452" si="3717">D2448</f>
        <v>0</v>
      </c>
      <c r="E2452" s="9">
        <f t="shared" si="3717"/>
        <v>1</v>
      </c>
      <c r="F2452" s="9">
        <f t="shared" si="3717"/>
        <v>1</v>
      </c>
      <c r="G2452" s="9">
        <f t="shared" si="3717"/>
        <v>810061</v>
      </c>
      <c r="H2452" s="9" t="str">
        <f t="shared" si="3717"/>
        <v>card_81006_1_0</v>
      </c>
      <c r="I2452" s="9"/>
      <c r="J2452" s="9"/>
      <c r="K2452" s="9"/>
      <c r="L2452" s="9">
        <f t="shared" ref="L2452:M2452" si="3718">L2448</f>
        <v>0</v>
      </c>
      <c r="M2452" s="9" t="str">
        <f t="shared" si="3718"/>
        <v>sound_deadnan.mp3</v>
      </c>
      <c r="N2452" s="9"/>
      <c r="P2452" t="str">
        <f t="shared" si="3700"/>
        <v>05</v>
      </c>
      <c r="S2452" s="2"/>
      <c r="T2452" s="2"/>
    </row>
    <row r="2453" spans="1:22" ht="14.25">
      <c r="A2453" s="9">
        <f t="shared" ref="A2453:B2453" si="3719">A2449</f>
        <v>10501</v>
      </c>
      <c r="B2453" s="9" t="str">
        <f t="shared" si="3719"/>
        <v>田儋</v>
      </c>
      <c r="C2453" s="9">
        <v>15</v>
      </c>
      <c r="D2453" s="9">
        <f t="shared" ref="D2453:H2453" si="3720">D2449</f>
        <v>0</v>
      </c>
      <c r="E2453" s="9">
        <f t="shared" si="3720"/>
        <v>1</v>
      </c>
      <c r="F2453" s="9">
        <f t="shared" si="3720"/>
        <v>1</v>
      </c>
      <c r="G2453" s="9">
        <f t="shared" si="3720"/>
        <v>810061</v>
      </c>
      <c r="H2453" s="9" t="str">
        <f t="shared" si="3720"/>
        <v>card_81006_1_0</v>
      </c>
      <c r="I2453" s="9"/>
      <c r="J2453" s="9"/>
      <c r="K2453" s="9"/>
      <c r="L2453" s="9">
        <f t="shared" ref="L2453:M2453" si="3721">L2449</f>
        <v>0</v>
      </c>
      <c r="M2453" s="9" t="str">
        <f t="shared" si="3721"/>
        <v>sound_deadnan.mp3</v>
      </c>
      <c r="N2453" s="9"/>
      <c r="P2453" t="str">
        <f t="shared" si="3700"/>
        <v>05</v>
      </c>
      <c r="S2453" s="2"/>
      <c r="T2453" s="2"/>
    </row>
    <row r="2454" spans="1:22" ht="17.25">
      <c r="A2454" s="9">
        <v>10502</v>
      </c>
      <c r="B2454" s="55" t="s">
        <v>300</v>
      </c>
      <c r="C2454" s="9">
        <v>0</v>
      </c>
      <c r="D2454" s="9">
        <v>0</v>
      </c>
      <c r="E2454" s="42">
        <v>1</v>
      </c>
      <c r="F2454" s="48">
        <v>1</v>
      </c>
      <c r="G2454" s="46">
        <v>810051</v>
      </c>
      <c r="H2454" s="9" t="s">
        <v>280</v>
      </c>
      <c r="I2454" s="43">
        <v>0</v>
      </c>
      <c r="J2454" s="45" t="s">
        <v>281</v>
      </c>
      <c r="K2454" s="45">
        <v>0</v>
      </c>
      <c r="L2454" s="43">
        <v>0</v>
      </c>
      <c r="M2454" s="42" t="s">
        <v>36</v>
      </c>
      <c r="N2454" s="43">
        <v>0</v>
      </c>
      <c r="P2454" t="str">
        <f t="shared" si="3700"/>
        <v>05</v>
      </c>
      <c r="T2454" s="2">
        <f>VLOOKUP(B2490,Sheet3!B:C,2,FALSE)</f>
        <v>36</v>
      </c>
      <c r="U2454">
        <f t="shared" ref="U2454:V2457" si="3722">G2490</f>
        <v>810101</v>
      </c>
      <c r="V2454" t="str">
        <f t="shared" si="3722"/>
        <v>card_81010_1_0</v>
      </c>
    </row>
    <row r="2455" spans="1:22" ht="17.25">
      <c r="A2455" s="9">
        <v>10502</v>
      </c>
      <c r="B2455" s="55" t="s">
        <v>300</v>
      </c>
      <c r="C2455" s="9">
        <v>1</v>
      </c>
      <c r="D2455" s="9">
        <v>0</v>
      </c>
      <c r="E2455" s="42">
        <v>1</v>
      </c>
      <c r="F2455" s="48">
        <v>1</v>
      </c>
      <c r="G2455" s="46">
        <v>810051</v>
      </c>
      <c r="H2455" s="9" t="s">
        <v>280</v>
      </c>
      <c r="I2455" s="43">
        <v>0</v>
      </c>
      <c r="J2455" s="45" t="s">
        <v>281</v>
      </c>
      <c r="K2455" s="45">
        <v>0</v>
      </c>
      <c r="L2455" s="43">
        <v>0</v>
      </c>
      <c r="M2455" s="42" t="s">
        <v>36</v>
      </c>
      <c r="N2455" s="43">
        <v>0</v>
      </c>
      <c r="P2455" t="str">
        <f t="shared" si="3700"/>
        <v>05</v>
      </c>
      <c r="T2455" s="2">
        <f>VLOOKUP(B2491,Sheet3!B:C,2,FALSE)</f>
        <v>36</v>
      </c>
      <c r="U2455">
        <f t="shared" si="3722"/>
        <v>810101</v>
      </c>
      <c r="V2455" t="str">
        <f t="shared" si="3722"/>
        <v>card_81010_1_0</v>
      </c>
    </row>
    <row r="2456" spans="1:22" ht="17.25">
      <c r="A2456" s="9">
        <v>10502</v>
      </c>
      <c r="B2456" s="55" t="s">
        <v>300</v>
      </c>
      <c r="C2456" s="9">
        <v>2</v>
      </c>
      <c r="D2456" s="9">
        <v>0</v>
      </c>
      <c r="E2456" s="42">
        <v>1</v>
      </c>
      <c r="F2456" s="48">
        <v>1</v>
      </c>
      <c r="G2456" s="46">
        <v>810051</v>
      </c>
      <c r="H2456" s="9" t="s">
        <v>280</v>
      </c>
      <c r="I2456" s="43">
        <v>0</v>
      </c>
      <c r="J2456" s="45" t="s">
        <v>281</v>
      </c>
      <c r="K2456" s="45">
        <v>0</v>
      </c>
      <c r="L2456" s="43">
        <v>0</v>
      </c>
      <c r="M2456" s="42" t="s">
        <v>36</v>
      </c>
      <c r="N2456" s="43">
        <v>0</v>
      </c>
      <c r="P2456" t="str">
        <f t="shared" si="3700"/>
        <v>05</v>
      </c>
      <c r="T2456" s="2">
        <f>VLOOKUP(B2492,Sheet3!B:C,2,FALSE)</f>
        <v>36</v>
      </c>
      <c r="U2456">
        <f t="shared" si="3722"/>
        <v>810101</v>
      </c>
      <c r="V2456" t="str">
        <f t="shared" si="3722"/>
        <v>card_81010_1_0</v>
      </c>
    </row>
    <row r="2457" spans="1:22" ht="17.25">
      <c r="A2457" s="9">
        <v>10502</v>
      </c>
      <c r="B2457" s="55" t="s">
        <v>300</v>
      </c>
      <c r="C2457" s="9">
        <v>3</v>
      </c>
      <c r="D2457" s="9">
        <v>0</v>
      </c>
      <c r="E2457" s="42">
        <v>1</v>
      </c>
      <c r="F2457" s="48">
        <v>1</v>
      </c>
      <c r="G2457" s="46">
        <v>810051</v>
      </c>
      <c r="H2457" s="9" t="s">
        <v>280</v>
      </c>
      <c r="I2457" s="43">
        <v>0</v>
      </c>
      <c r="J2457" s="45" t="s">
        <v>281</v>
      </c>
      <c r="K2457" s="45">
        <v>0</v>
      </c>
      <c r="L2457" s="43">
        <v>0</v>
      </c>
      <c r="M2457" s="42" t="s">
        <v>36</v>
      </c>
      <c r="N2457" s="43">
        <v>0</v>
      </c>
      <c r="P2457" t="str">
        <f t="shared" si="3700"/>
        <v>05</v>
      </c>
      <c r="T2457" s="2">
        <f>VLOOKUP(B2493,Sheet3!B:C,2,FALSE)</f>
        <v>36</v>
      </c>
      <c r="U2457">
        <f t="shared" si="3722"/>
        <v>810101</v>
      </c>
      <c r="V2457" t="str">
        <f t="shared" si="3722"/>
        <v>card_81010_1_0</v>
      </c>
    </row>
    <row r="2458" spans="1:22" ht="14.25">
      <c r="A2458" s="9">
        <v>10502</v>
      </c>
      <c r="B2458" s="9" t="s">
        <v>300</v>
      </c>
      <c r="C2458" s="9">
        <v>4</v>
      </c>
      <c r="D2458" s="9">
        <v>0</v>
      </c>
      <c r="E2458" s="46">
        <v>1</v>
      </c>
      <c r="F2458" s="9">
        <v>1</v>
      </c>
      <c r="G2458" s="9">
        <v>810051</v>
      </c>
      <c r="H2458" s="9" t="s">
        <v>280</v>
      </c>
      <c r="I2458" s="9">
        <v>0</v>
      </c>
      <c r="J2458" s="9" t="s">
        <v>281</v>
      </c>
      <c r="K2458" s="9">
        <v>0</v>
      </c>
      <c r="L2458" s="9">
        <v>0</v>
      </c>
      <c r="M2458" s="9" t="s">
        <v>36</v>
      </c>
      <c r="N2458" s="9"/>
      <c r="P2458" t="str">
        <f t="shared" si="3700"/>
        <v>05</v>
      </c>
      <c r="S2458" s="2">
        <v>625</v>
      </c>
      <c r="T2458" s="2">
        <f>VLOOKUP(B2502,Sheet3!B:C,2,FALSE)</f>
        <v>37</v>
      </c>
    </row>
    <row r="2459" spans="1:22" ht="14.25">
      <c r="A2459" s="9">
        <v>10502</v>
      </c>
      <c r="B2459" s="9" t="s">
        <v>300</v>
      </c>
      <c r="C2459" s="9">
        <v>5</v>
      </c>
      <c r="D2459" s="9">
        <v>0</v>
      </c>
      <c r="E2459" s="46">
        <v>1</v>
      </c>
      <c r="F2459" s="9">
        <v>1</v>
      </c>
      <c r="G2459" s="9">
        <v>810051</v>
      </c>
      <c r="H2459" s="9" t="s">
        <v>280</v>
      </c>
      <c r="I2459" s="9">
        <v>0</v>
      </c>
      <c r="J2459" s="9" t="s">
        <v>281</v>
      </c>
      <c r="K2459" s="9">
        <v>0</v>
      </c>
      <c r="L2459" s="9">
        <v>0</v>
      </c>
      <c r="M2459" s="9" t="s">
        <v>36</v>
      </c>
      <c r="N2459" s="9"/>
      <c r="P2459" t="str">
        <f t="shared" si="3700"/>
        <v>05</v>
      </c>
      <c r="S2459" s="2">
        <v>626</v>
      </c>
      <c r="T2459" s="2">
        <f>VLOOKUP(B2503,Sheet3!B:C,2,FALSE)</f>
        <v>37</v>
      </c>
    </row>
    <row r="2460" spans="1:22" ht="14.25">
      <c r="A2460" s="9">
        <v>10502</v>
      </c>
      <c r="B2460" s="9" t="s">
        <v>300</v>
      </c>
      <c r="C2460" s="9">
        <v>6</v>
      </c>
      <c r="D2460" s="9">
        <v>0</v>
      </c>
      <c r="E2460" s="46">
        <v>1</v>
      </c>
      <c r="F2460" s="9">
        <v>1</v>
      </c>
      <c r="G2460" s="9">
        <v>810051</v>
      </c>
      <c r="H2460" s="9" t="s">
        <v>280</v>
      </c>
      <c r="I2460" s="9">
        <v>0</v>
      </c>
      <c r="J2460" s="9" t="s">
        <v>281</v>
      </c>
      <c r="K2460" s="9">
        <v>0</v>
      </c>
      <c r="L2460" s="9">
        <v>0</v>
      </c>
      <c r="M2460" s="9" t="s">
        <v>36</v>
      </c>
      <c r="N2460" s="9"/>
      <c r="P2460" t="str">
        <f t="shared" si="3700"/>
        <v>05</v>
      </c>
      <c r="S2460" s="2">
        <v>627</v>
      </c>
      <c r="T2460" s="2">
        <f>VLOOKUP(B2504,Sheet3!B:C,2,FALSE)</f>
        <v>37</v>
      </c>
    </row>
    <row r="2461" spans="1:22" ht="14.25">
      <c r="A2461" s="9">
        <v>10502</v>
      </c>
      <c r="B2461" s="9" t="s">
        <v>300</v>
      </c>
      <c r="C2461" s="9">
        <v>7</v>
      </c>
      <c r="D2461" s="9">
        <v>0</v>
      </c>
      <c r="E2461" s="46">
        <v>1</v>
      </c>
      <c r="F2461" s="9">
        <v>1</v>
      </c>
      <c r="G2461" s="9">
        <v>810051</v>
      </c>
      <c r="H2461" s="9" t="s">
        <v>280</v>
      </c>
      <c r="I2461" s="9">
        <v>0</v>
      </c>
      <c r="J2461" s="9" t="s">
        <v>281</v>
      </c>
      <c r="K2461" s="9">
        <v>0</v>
      </c>
      <c r="L2461" s="9">
        <v>0</v>
      </c>
      <c r="M2461" s="9" t="s">
        <v>36</v>
      </c>
      <c r="N2461" s="9"/>
      <c r="P2461" t="str">
        <f t="shared" si="3700"/>
        <v>05</v>
      </c>
      <c r="S2461" s="2">
        <v>628</v>
      </c>
      <c r="T2461" s="2">
        <f>VLOOKUP(B2505,Sheet3!B:C,2,FALSE)</f>
        <v>37</v>
      </c>
    </row>
    <row r="2462" spans="1:22" ht="14.25">
      <c r="A2462" s="9">
        <f>A2458</f>
        <v>10502</v>
      </c>
      <c r="B2462" s="9" t="str">
        <f>B2458</f>
        <v>田荣</v>
      </c>
      <c r="C2462" s="9">
        <v>8</v>
      </c>
      <c r="D2462" s="9">
        <f>D2458</f>
        <v>0</v>
      </c>
      <c r="E2462" s="9">
        <f>E2458</f>
        <v>1</v>
      </c>
      <c r="F2462" s="9">
        <f>F2458</f>
        <v>1</v>
      </c>
      <c r="G2462" s="9">
        <f>G2458</f>
        <v>810051</v>
      </c>
      <c r="H2462" s="9" t="str">
        <f>H2458</f>
        <v>card_81005_1_0</v>
      </c>
      <c r="I2462" s="9"/>
      <c r="J2462" s="9"/>
      <c r="K2462" s="9"/>
      <c r="L2462" s="9">
        <f>L2458</f>
        <v>0</v>
      </c>
      <c r="M2462" s="9" t="str">
        <f>M2458</f>
        <v>sound_deadnan.mp3</v>
      </c>
      <c r="N2462" s="9"/>
      <c r="P2462" t="str">
        <f t="shared" si="3700"/>
        <v>05</v>
      </c>
      <c r="S2462" s="2"/>
      <c r="T2462" s="2"/>
    </row>
    <row r="2463" spans="1:22" ht="14.25">
      <c r="A2463" s="9">
        <f t="shared" ref="A2463:B2463" si="3723">A2459</f>
        <v>10502</v>
      </c>
      <c r="B2463" s="9" t="str">
        <f t="shared" si="3723"/>
        <v>田荣</v>
      </c>
      <c r="C2463" s="9">
        <v>9</v>
      </c>
      <c r="D2463" s="9">
        <f t="shared" ref="D2463:H2463" si="3724">D2459</f>
        <v>0</v>
      </c>
      <c r="E2463" s="9">
        <f t="shared" si="3724"/>
        <v>1</v>
      </c>
      <c r="F2463" s="9">
        <f t="shared" si="3724"/>
        <v>1</v>
      </c>
      <c r="G2463" s="9">
        <f t="shared" si="3724"/>
        <v>810051</v>
      </c>
      <c r="H2463" s="9" t="str">
        <f t="shared" si="3724"/>
        <v>card_81005_1_0</v>
      </c>
      <c r="I2463" s="9"/>
      <c r="J2463" s="9"/>
      <c r="K2463" s="9"/>
      <c r="L2463" s="9">
        <f t="shared" ref="L2463:M2463" si="3725">L2459</f>
        <v>0</v>
      </c>
      <c r="M2463" s="9" t="str">
        <f t="shared" si="3725"/>
        <v>sound_deadnan.mp3</v>
      </c>
      <c r="N2463" s="9"/>
      <c r="P2463" t="str">
        <f t="shared" si="3700"/>
        <v>05</v>
      </c>
      <c r="S2463" s="2"/>
      <c r="T2463" s="2"/>
    </row>
    <row r="2464" spans="1:22" ht="14.25">
      <c r="A2464" s="9">
        <f t="shared" ref="A2464:B2464" si="3726">A2460</f>
        <v>10502</v>
      </c>
      <c r="B2464" s="9" t="str">
        <f t="shared" si="3726"/>
        <v>田荣</v>
      </c>
      <c r="C2464" s="9">
        <v>10</v>
      </c>
      <c r="D2464" s="9">
        <f t="shared" ref="D2464:H2464" si="3727">D2460</f>
        <v>0</v>
      </c>
      <c r="E2464" s="9">
        <f t="shared" si="3727"/>
        <v>1</v>
      </c>
      <c r="F2464" s="9">
        <f t="shared" si="3727"/>
        <v>1</v>
      </c>
      <c r="G2464" s="9">
        <f t="shared" si="3727"/>
        <v>810051</v>
      </c>
      <c r="H2464" s="9" t="str">
        <f t="shared" si="3727"/>
        <v>card_81005_1_0</v>
      </c>
      <c r="I2464" s="9"/>
      <c r="J2464" s="9"/>
      <c r="K2464" s="9"/>
      <c r="L2464" s="9">
        <f t="shared" ref="L2464:M2464" si="3728">L2460</f>
        <v>0</v>
      </c>
      <c r="M2464" s="9" t="str">
        <f t="shared" si="3728"/>
        <v>sound_deadnan.mp3</v>
      </c>
      <c r="N2464" s="9"/>
      <c r="P2464" t="str">
        <f t="shared" si="3700"/>
        <v>05</v>
      </c>
      <c r="S2464" s="2"/>
      <c r="T2464" s="2"/>
    </row>
    <row r="2465" spans="1:22" ht="14.25">
      <c r="A2465" s="9">
        <f t="shared" ref="A2465:B2465" si="3729">A2461</f>
        <v>10502</v>
      </c>
      <c r="B2465" s="9" t="str">
        <f t="shared" si="3729"/>
        <v>田荣</v>
      </c>
      <c r="C2465" s="9">
        <v>11</v>
      </c>
      <c r="D2465" s="9">
        <f t="shared" ref="D2465:H2465" si="3730">D2461</f>
        <v>0</v>
      </c>
      <c r="E2465" s="9">
        <f t="shared" si="3730"/>
        <v>1</v>
      </c>
      <c r="F2465" s="9">
        <f t="shared" si="3730"/>
        <v>1</v>
      </c>
      <c r="G2465" s="9">
        <f t="shared" si="3730"/>
        <v>810051</v>
      </c>
      <c r="H2465" s="9" t="str">
        <f t="shared" si="3730"/>
        <v>card_81005_1_0</v>
      </c>
      <c r="I2465" s="9"/>
      <c r="J2465" s="9"/>
      <c r="K2465" s="9"/>
      <c r="L2465" s="9">
        <f t="shared" ref="L2465:M2465" si="3731">L2461</f>
        <v>0</v>
      </c>
      <c r="M2465" s="9" t="str">
        <f t="shared" si="3731"/>
        <v>sound_deadnan.mp3</v>
      </c>
      <c r="N2465" s="9"/>
      <c r="P2465" t="str">
        <f t="shared" si="3700"/>
        <v>05</v>
      </c>
      <c r="S2465" s="2"/>
      <c r="T2465" s="2"/>
    </row>
    <row r="2466" spans="1:22" ht="14.25">
      <c r="A2466" s="9">
        <f t="shared" ref="A2466:B2466" si="3732">A2462</f>
        <v>10502</v>
      </c>
      <c r="B2466" s="9" t="str">
        <f t="shared" si="3732"/>
        <v>田荣</v>
      </c>
      <c r="C2466" s="9">
        <v>12</v>
      </c>
      <c r="D2466" s="9">
        <f t="shared" ref="D2466:H2466" si="3733">D2462</f>
        <v>0</v>
      </c>
      <c r="E2466" s="9">
        <f t="shared" si="3733"/>
        <v>1</v>
      </c>
      <c r="F2466" s="9">
        <f t="shared" si="3733"/>
        <v>1</v>
      </c>
      <c r="G2466" s="9">
        <f t="shared" si="3733"/>
        <v>810051</v>
      </c>
      <c r="H2466" s="9" t="str">
        <f t="shared" si="3733"/>
        <v>card_81005_1_0</v>
      </c>
      <c r="I2466" s="9"/>
      <c r="J2466" s="9"/>
      <c r="K2466" s="9"/>
      <c r="L2466" s="9">
        <f t="shared" ref="L2466:M2466" si="3734">L2462</f>
        <v>0</v>
      </c>
      <c r="M2466" s="9" t="str">
        <f t="shared" si="3734"/>
        <v>sound_deadnan.mp3</v>
      </c>
      <c r="N2466" s="9"/>
      <c r="P2466" t="str">
        <f t="shared" si="3700"/>
        <v>05</v>
      </c>
      <c r="S2466" s="2"/>
      <c r="T2466" s="2"/>
    </row>
    <row r="2467" spans="1:22" ht="14.25">
      <c r="A2467" s="9">
        <f t="shared" ref="A2467:B2467" si="3735">A2463</f>
        <v>10502</v>
      </c>
      <c r="B2467" s="9" t="str">
        <f t="shared" si="3735"/>
        <v>田荣</v>
      </c>
      <c r="C2467" s="9">
        <v>13</v>
      </c>
      <c r="D2467" s="9">
        <f t="shared" ref="D2467:H2467" si="3736">D2463</f>
        <v>0</v>
      </c>
      <c r="E2467" s="9">
        <f t="shared" si="3736"/>
        <v>1</v>
      </c>
      <c r="F2467" s="9">
        <f t="shared" si="3736"/>
        <v>1</v>
      </c>
      <c r="G2467" s="9">
        <f t="shared" si="3736"/>
        <v>810051</v>
      </c>
      <c r="H2467" s="9" t="str">
        <f t="shared" si="3736"/>
        <v>card_81005_1_0</v>
      </c>
      <c r="I2467" s="9"/>
      <c r="J2467" s="9"/>
      <c r="K2467" s="9"/>
      <c r="L2467" s="9">
        <f t="shared" ref="L2467:M2467" si="3737">L2463</f>
        <v>0</v>
      </c>
      <c r="M2467" s="9" t="str">
        <f t="shared" si="3737"/>
        <v>sound_deadnan.mp3</v>
      </c>
      <c r="N2467" s="9"/>
      <c r="P2467" t="str">
        <f t="shared" si="3700"/>
        <v>05</v>
      </c>
      <c r="S2467" s="2"/>
      <c r="T2467" s="2"/>
    </row>
    <row r="2468" spans="1:22" ht="14.25">
      <c r="A2468" s="9">
        <f t="shared" ref="A2468:B2468" si="3738">A2464</f>
        <v>10502</v>
      </c>
      <c r="B2468" s="9" t="str">
        <f t="shared" si="3738"/>
        <v>田荣</v>
      </c>
      <c r="C2468" s="9">
        <v>14</v>
      </c>
      <c r="D2468" s="9">
        <f t="shared" ref="D2468:H2468" si="3739">D2464</f>
        <v>0</v>
      </c>
      <c r="E2468" s="9">
        <f t="shared" si="3739"/>
        <v>1</v>
      </c>
      <c r="F2468" s="9">
        <f t="shared" si="3739"/>
        <v>1</v>
      </c>
      <c r="G2468" s="9">
        <f t="shared" si="3739"/>
        <v>810051</v>
      </c>
      <c r="H2468" s="9" t="str">
        <f t="shared" si="3739"/>
        <v>card_81005_1_0</v>
      </c>
      <c r="I2468" s="9"/>
      <c r="J2468" s="9"/>
      <c r="K2468" s="9"/>
      <c r="L2468" s="9">
        <f t="shared" ref="L2468:M2468" si="3740">L2464</f>
        <v>0</v>
      </c>
      <c r="M2468" s="9" t="str">
        <f t="shared" si="3740"/>
        <v>sound_deadnan.mp3</v>
      </c>
      <c r="N2468" s="9"/>
      <c r="P2468" t="str">
        <f t="shared" si="3700"/>
        <v>05</v>
      </c>
      <c r="S2468" s="2"/>
      <c r="T2468" s="2"/>
    </row>
    <row r="2469" spans="1:22" ht="14.25">
      <c r="A2469" s="9">
        <f t="shared" ref="A2469:B2469" si="3741">A2465</f>
        <v>10502</v>
      </c>
      <c r="B2469" s="9" t="str">
        <f t="shared" si="3741"/>
        <v>田荣</v>
      </c>
      <c r="C2469" s="9">
        <v>15</v>
      </c>
      <c r="D2469" s="9">
        <f t="shared" ref="D2469:H2469" si="3742">D2465</f>
        <v>0</v>
      </c>
      <c r="E2469" s="9">
        <f t="shared" si="3742"/>
        <v>1</v>
      </c>
      <c r="F2469" s="9">
        <f t="shared" si="3742"/>
        <v>1</v>
      </c>
      <c r="G2469" s="9">
        <f t="shared" si="3742"/>
        <v>810051</v>
      </c>
      <c r="H2469" s="9" t="str">
        <f t="shared" si="3742"/>
        <v>card_81005_1_0</v>
      </c>
      <c r="I2469" s="9"/>
      <c r="J2469" s="9"/>
      <c r="K2469" s="9"/>
      <c r="L2469" s="9">
        <f t="shared" ref="L2469:M2469" si="3743">L2465</f>
        <v>0</v>
      </c>
      <c r="M2469" s="9" t="str">
        <f t="shared" si="3743"/>
        <v>sound_deadnan.mp3</v>
      </c>
      <c r="N2469" s="9"/>
      <c r="P2469" t="str">
        <f t="shared" si="3700"/>
        <v>05</v>
      </c>
      <c r="S2469" s="2"/>
      <c r="T2469" s="2"/>
    </row>
    <row r="2470" spans="1:22" ht="17.25">
      <c r="A2470" s="9">
        <v>10503</v>
      </c>
      <c r="B2470" s="55" t="s">
        <v>301</v>
      </c>
      <c r="C2470" s="9">
        <v>0</v>
      </c>
      <c r="D2470" s="9">
        <v>0</v>
      </c>
      <c r="E2470" s="42">
        <v>1</v>
      </c>
      <c r="F2470" s="48">
        <v>1</v>
      </c>
      <c r="G2470" s="46">
        <v>810101</v>
      </c>
      <c r="H2470" s="9" t="s">
        <v>302</v>
      </c>
      <c r="I2470" s="43">
        <v>0</v>
      </c>
      <c r="J2470" s="45" t="s">
        <v>303</v>
      </c>
      <c r="K2470" s="45">
        <v>0</v>
      </c>
      <c r="L2470" s="43">
        <v>0</v>
      </c>
      <c r="M2470" s="42" t="s">
        <v>36</v>
      </c>
      <c r="N2470" s="43">
        <v>0</v>
      </c>
      <c r="P2470" t="str">
        <f t="shared" si="3700"/>
        <v>05</v>
      </c>
      <c r="T2470" s="2">
        <f>VLOOKUP(B2506,Sheet3!B:C,2,FALSE)</f>
        <v>37</v>
      </c>
      <c r="U2470">
        <f t="shared" ref="U2470:V2473" si="3744">G2506</f>
        <v>810071</v>
      </c>
      <c r="V2470" t="str">
        <f t="shared" si="3744"/>
        <v>card_81007_1_0</v>
      </c>
    </row>
    <row r="2471" spans="1:22" ht="17.25">
      <c r="A2471" s="9">
        <v>10503</v>
      </c>
      <c r="B2471" s="55" t="s">
        <v>301</v>
      </c>
      <c r="C2471" s="9">
        <v>1</v>
      </c>
      <c r="D2471" s="9">
        <v>0</v>
      </c>
      <c r="E2471" s="42">
        <v>1</v>
      </c>
      <c r="F2471" s="48">
        <v>1</v>
      </c>
      <c r="G2471" s="46">
        <v>810101</v>
      </c>
      <c r="H2471" s="9" t="s">
        <v>302</v>
      </c>
      <c r="I2471" s="43">
        <v>0</v>
      </c>
      <c r="J2471" s="45" t="s">
        <v>303</v>
      </c>
      <c r="K2471" s="45">
        <v>0</v>
      </c>
      <c r="L2471" s="43">
        <v>0</v>
      </c>
      <c r="M2471" s="42" t="s">
        <v>36</v>
      </c>
      <c r="N2471" s="43">
        <v>0</v>
      </c>
      <c r="P2471" t="str">
        <f t="shared" si="3700"/>
        <v>05</v>
      </c>
      <c r="T2471" s="2">
        <f>VLOOKUP(B2507,Sheet3!B:C,2,FALSE)</f>
        <v>37</v>
      </c>
      <c r="U2471">
        <f t="shared" si="3744"/>
        <v>810071</v>
      </c>
      <c r="V2471" t="str">
        <f t="shared" si="3744"/>
        <v>card_81007_1_0</v>
      </c>
    </row>
    <row r="2472" spans="1:22" ht="17.25">
      <c r="A2472" s="9">
        <v>10503</v>
      </c>
      <c r="B2472" s="55" t="s">
        <v>301</v>
      </c>
      <c r="C2472" s="9">
        <v>2</v>
      </c>
      <c r="D2472" s="9">
        <v>0</v>
      </c>
      <c r="E2472" s="42">
        <v>1</v>
      </c>
      <c r="F2472" s="48">
        <v>1</v>
      </c>
      <c r="G2472" s="46">
        <v>810101</v>
      </c>
      <c r="H2472" s="9" t="s">
        <v>302</v>
      </c>
      <c r="I2472" s="43">
        <v>0</v>
      </c>
      <c r="J2472" s="45" t="s">
        <v>303</v>
      </c>
      <c r="K2472" s="45">
        <v>0</v>
      </c>
      <c r="L2472" s="43">
        <v>0</v>
      </c>
      <c r="M2472" s="42" t="s">
        <v>36</v>
      </c>
      <c r="N2472" s="43">
        <v>0</v>
      </c>
      <c r="P2472" t="str">
        <f t="shared" si="3700"/>
        <v>05</v>
      </c>
      <c r="T2472" s="2">
        <f>VLOOKUP(B2508,Sheet3!B:C,2,FALSE)</f>
        <v>37</v>
      </c>
      <c r="U2472">
        <f t="shared" si="3744"/>
        <v>810071</v>
      </c>
      <c r="V2472" t="str">
        <f t="shared" si="3744"/>
        <v>card_81007_1_0</v>
      </c>
    </row>
    <row r="2473" spans="1:22" ht="17.25">
      <c r="A2473" s="9">
        <v>10503</v>
      </c>
      <c r="B2473" s="55" t="s">
        <v>301</v>
      </c>
      <c r="C2473" s="9">
        <v>3</v>
      </c>
      <c r="D2473" s="9">
        <v>0</v>
      </c>
      <c r="E2473" s="42">
        <v>1</v>
      </c>
      <c r="F2473" s="48">
        <v>1</v>
      </c>
      <c r="G2473" s="46">
        <v>810101</v>
      </c>
      <c r="H2473" s="9" t="s">
        <v>302</v>
      </c>
      <c r="I2473" s="43">
        <v>0</v>
      </c>
      <c r="J2473" s="45" t="s">
        <v>303</v>
      </c>
      <c r="K2473" s="45">
        <v>0</v>
      </c>
      <c r="L2473" s="43">
        <v>0</v>
      </c>
      <c r="M2473" s="42" t="s">
        <v>36</v>
      </c>
      <c r="N2473" s="43">
        <v>0</v>
      </c>
      <c r="P2473" t="str">
        <f t="shared" si="3700"/>
        <v>05</v>
      </c>
      <c r="T2473" s="2">
        <f>VLOOKUP(B2509,Sheet3!B:C,2,FALSE)</f>
        <v>37</v>
      </c>
      <c r="U2473">
        <f t="shared" si="3744"/>
        <v>810071</v>
      </c>
      <c r="V2473" t="str">
        <f t="shared" si="3744"/>
        <v>card_81007_1_0</v>
      </c>
    </row>
    <row r="2474" spans="1:22" ht="14.25">
      <c r="A2474" s="9">
        <v>10503</v>
      </c>
      <c r="B2474" s="9" t="s">
        <v>301</v>
      </c>
      <c r="C2474" s="9">
        <v>4</v>
      </c>
      <c r="D2474" s="9">
        <v>0</v>
      </c>
      <c r="E2474" s="46">
        <v>1</v>
      </c>
      <c r="F2474" s="9">
        <v>1</v>
      </c>
      <c r="G2474" s="9">
        <v>810101</v>
      </c>
      <c r="H2474" s="9" t="s">
        <v>302</v>
      </c>
      <c r="I2474" s="9">
        <v>0</v>
      </c>
      <c r="J2474" s="9" t="s">
        <v>303</v>
      </c>
      <c r="K2474" s="9">
        <v>0</v>
      </c>
      <c r="L2474" s="9">
        <v>0</v>
      </c>
      <c r="M2474" s="9" t="s">
        <v>36</v>
      </c>
      <c r="N2474" s="9"/>
      <c r="P2474" t="str">
        <f t="shared" si="3700"/>
        <v>05</v>
      </c>
      <c r="S2474" s="2">
        <v>629</v>
      </c>
      <c r="T2474" s="2">
        <f>VLOOKUP(B2518,Sheet3!B:C,2,FALSE)</f>
        <v>38</v>
      </c>
    </row>
    <row r="2475" spans="1:22" ht="14.25">
      <c r="A2475" s="9">
        <v>10503</v>
      </c>
      <c r="B2475" s="9" t="s">
        <v>301</v>
      </c>
      <c r="C2475" s="9">
        <v>5</v>
      </c>
      <c r="D2475" s="9">
        <v>0</v>
      </c>
      <c r="E2475" s="46">
        <v>1</v>
      </c>
      <c r="F2475" s="9">
        <v>1</v>
      </c>
      <c r="G2475" s="9">
        <v>810101</v>
      </c>
      <c r="H2475" s="9" t="s">
        <v>302</v>
      </c>
      <c r="I2475" s="9">
        <v>0</v>
      </c>
      <c r="J2475" s="9" t="s">
        <v>303</v>
      </c>
      <c r="K2475" s="9">
        <v>0</v>
      </c>
      <c r="L2475" s="9">
        <v>0</v>
      </c>
      <c r="M2475" s="9" t="s">
        <v>36</v>
      </c>
      <c r="N2475" s="9"/>
      <c r="P2475" t="str">
        <f t="shared" si="3700"/>
        <v>05</v>
      </c>
      <c r="S2475" s="2">
        <v>630</v>
      </c>
      <c r="T2475" s="2">
        <f>VLOOKUP(B2519,Sheet3!B:C,2,FALSE)</f>
        <v>38</v>
      </c>
    </row>
    <row r="2476" spans="1:22" ht="14.25">
      <c r="A2476" s="9">
        <v>10503</v>
      </c>
      <c r="B2476" s="9" t="s">
        <v>301</v>
      </c>
      <c r="C2476" s="9">
        <v>6</v>
      </c>
      <c r="D2476" s="9">
        <v>0</v>
      </c>
      <c r="E2476" s="46">
        <v>1</v>
      </c>
      <c r="F2476" s="9">
        <v>1</v>
      </c>
      <c r="G2476" s="9">
        <v>810101</v>
      </c>
      <c r="H2476" s="9" t="s">
        <v>302</v>
      </c>
      <c r="I2476" s="9">
        <v>0</v>
      </c>
      <c r="J2476" s="9" t="s">
        <v>303</v>
      </c>
      <c r="K2476" s="9">
        <v>0</v>
      </c>
      <c r="L2476" s="9">
        <v>0</v>
      </c>
      <c r="M2476" s="9" t="s">
        <v>36</v>
      </c>
      <c r="N2476" s="9"/>
      <c r="P2476" t="str">
        <f t="shared" si="3700"/>
        <v>05</v>
      </c>
      <c r="S2476" s="2">
        <v>631</v>
      </c>
      <c r="T2476" s="2">
        <f>VLOOKUP(B2520,Sheet3!B:C,2,FALSE)</f>
        <v>38</v>
      </c>
    </row>
    <row r="2477" spans="1:22" ht="14.25">
      <c r="A2477" s="9">
        <v>10503</v>
      </c>
      <c r="B2477" s="9" t="s">
        <v>301</v>
      </c>
      <c r="C2477" s="9">
        <v>7</v>
      </c>
      <c r="D2477" s="9">
        <v>0</v>
      </c>
      <c r="E2477" s="46">
        <v>1</v>
      </c>
      <c r="F2477" s="9">
        <v>1</v>
      </c>
      <c r="G2477" s="9">
        <v>810101</v>
      </c>
      <c r="H2477" s="9" t="s">
        <v>302</v>
      </c>
      <c r="I2477" s="9">
        <v>0</v>
      </c>
      <c r="J2477" s="9" t="s">
        <v>303</v>
      </c>
      <c r="K2477" s="9">
        <v>0</v>
      </c>
      <c r="L2477" s="9">
        <v>0</v>
      </c>
      <c r="M2477" s="9" t="s">
        <v>36</v>
      </c>
      <c r="N2477" s="9"/>
      <c r="P2477" t="str">
        <f t="shared" si="3700"/>
        <v>05</v>
      </c>
      <c r="S2477" s="2">
        <v>632</v>
      </c>
      <c r="T2477" s="2">
        <f>VLOOKUP(B2521,Sheet3!B:C,2,FALSE)</f>
        <v>38</v>
      </c>
    </row>
    <row r="2478" spans="1:22" ht="14.25">
      <c r="A2478" s="9">
        <f>A2474</f>
        <v>10503</v>
      </c>
      <c r="B2478" s="9" t="str">
        <f>B2474</f>
        <v>曹参</v>
      </c>
      <c r="C2478" s="9">
        <v>8</v>
      </c>
      <c r="D2478" s="9">
        <f>D2474</f>
        <v>0</v>
      </c>
      <c r="E2478" s="9">
        <f>E2474</f>
        <v>1</v>
      </c>
      <c r="F2478" s="9">
        <f>F2474</f>
        <v>1</v>
      </c>
      <c r="G2478" s="9">
        <f>G2474</f>
        <v>810101</v>
      </c>
      <c r="H2478" s="9" t="str">
        <f>H2474</f>
        <v>card_81010_1_0</v>
      </c>
      <c r="I2478" s="9"/>
      <c r="J2478" s="9"/>
      <c r="K2478" s="9"/>
      <c r="L2478" s="9">
        <f>L2474</f>
        <v>0</v>
      </c>
      <c r="M2478" s="9" t="str">
        <f>M2474</f>
        <v>sound_deadnan.mp3</v>
      </c>
      <c r="N2478" s="9"/>
      <c r="P2478" t="str">
        <f t="shared" si="3700"/>
        <v>05</v>
      </c>
      <c r="S2478" s="2"/>
      <c r="T2478" s="2"/>
    </row>
    <row r="2479" spans="1:22" ht="14.25">
      <c r="A2479" s="9">
        <f t="shared" ref="A2479:B2479" si="3745">A2475</f>
        <v>10503</v>
      </c>
      <c r="B2479" s="9" t="str">
        <f t="shared" si="3745"/>
        <v>曹参</v>
      </c>
      <c r="C2479" s="9">
        <v>9</v>
      </c>
      <c r="D2479" s="9">
        <f t="shared" ref="D2479:H2479" si="3746">D2475</f>
        <v>0</v>
      </c>
      <c r="E2479" s="9">
        <f t="shared" si="3746"/>
        <v>1</v>
      </c>
      <c r="F2479" s="9">
        <f t="shared" si="3746"/>
        <v>1</v>
      </c>
      <c r="G2479" s="9">
        <f t="shared" si="3746"/>
        <v>810101</v>
      </c>
      <c r="H2479" s="9" t="str">
        <f t="shared" si="3746"/>
        <v>card_81010_1_0</v>
      </c>
      <c r="I2479" s="9"/>
      <c r="J2479" s="9"/>
      <c r="K2479" s="9"/>
      <c r="L2479" s="9">
        <f t="shared" ref="L2479:M2479" si="3747">L2475</f>
        <v>0</v>
      </c>
      <c r="M2479" s="9" t="str">
        <f t="shared" si="3747"/>
        <v>sound_deadnan.mp3</v>
      </c>
      <c r="N2479" s="9"/>
      <c r="P2479" t="str">
        <f t="shared" si="3700"/>
        <v>05</v>
      </c>
      <c r="S2479" s="2"/>
      <c r="T2479" s="2"/>
    </row>
    <row r="2480" spans="1:22" ht="14.25">
      <c r="A2480" s="9">
        <f t="shared" ref="A2480:B2480" si="3748">A2476</f>
        <v>10503</v>
      </c>
      <c r="B2480" s="9" t="str">
        <f t="shared" si="3748"/>
        <v>曹参</v>
      </c>
      <c r="C2480" s="9">
        <v>10</v>
      </c>
      <c r="D2480" s="9">
        <f t="shared" ref="D2480:H2480" si="3749">D2476</f>
        <v>0</v>
      </c>
      <c r="E2480" s="9">
        <f t="shared" si="3749"/>
        <v>1</v>
      </c>
      <c r="F2480" s="9">
        <f t="shared" si="3749"/>
        <v>1</v>
      </c>
      <c r="G2480" s="9">
        <f t="shared" si="3749"/>
        <v>810101</v>
      </c>
      <c r="H2480" s="9" t="str">
        <f t="shared" si="3749"/>
        <v>card_81010_1_0</v>
      </c>
      <c r="I2480" s="9"/>
      <c r="J2480" s="9"/>
      <c r="K2480" s="9"/>
      <c r="L2480" s="9">
        <f t="shared" ref="L2480:M2480" si="3750">L2476</f>
        <v>0</v>
      </c>
      <c r="M2480" s="9" t="str">
        <f t="shared" si="3750"/>
        <v>sound_deadnan.mp3</v>
      </c>
      <c r="N2480" s="9"/>
      <c r="P2480" t="str">
        <f t="shared" si="3700"/>
        <v>05</v>
      </c>
      <c r="S2480" s="2"/>
      <c r="T2480" s="2"/>
    </row>
    <row r="2481" spans="1:22" ht="14.25">
      <c r="A2481" s="9">
        <f t="shared" ref="A2481:B2481" si="3751">A2477</f>
        <v>10503</v>
      </c>
      <c r="B2481" s="9" t="str">
        <f t="shared" si="3751"/>
        <v>曹参</v>
      </c>
      <c r="C2481" s="9">
        <v>11</v>
      </c>
      <c r="D2481" s="9">
        <f t="shared" ref="D2481:H2481" si="3752">D2477</f>
        <v>0</v>
      </c>
      <c r="E2481" s="9">
        <f t="shared" si="3752"/>
        <v>1</v>
      </c>
      <c r="F2481" s="9">
        <f t="shared" si="3752"/>
        <v>1</v>
      </c>
      <c r="G2481" s="9">
        <f t="shared" si="3752"/>
        <v>810101</v>
      </c>
      <c r="H2481" s="9" t="str">
        <f t="shared" si="3752"/>
        <v>card_81010_1_0</v>
      </c>
      <c r="I2481" s="9"/>
      <c r="J2481" s="9"/>
      <c r="K2481" s="9"/>
      <c r="L2481" s="9">
        <f t="shared" ref="L2481:M2481" si="3753">L2477</f>
        <v>0</v>
      </c>
      <c r="M2481" s="9" t="str">
        <f t="shared" si="3753"/>
        <v>sound_deadnan.mp3</v>
      </c>
      <c r="N2481" s="9"/>
      <c r="P2481" t="str">
        <f t="shared" si="3700"/>
        <v>05</v>
      </c>
      <c r="S2481" s="2"/>
      <c r="T2481" s="2"/>
    </row>
    <row r="2482" spans="1:22" ht="14.25">
      <c r="A2482" s="9">
        <f t="shared" ref="A2482:B2482" si="3754">A2478</f>
        <v>10503</v>
      </c>
      <c r="B2482" s="9" t="str">
        <f t="shared" si="3754"/>
        <v>曹参</v>
      </c>
      <c r="C2482" s="9">
        <v>12</v>
      </c>
      <c r="D2482" s="9">
        <f t="shared" ref="D2482:H2482" si="3755">D2478</f>
        <v>0</v>
      </c>
      <c r="E2482" s="9">
        <f t="shared" si="3755"/>
        <v>1</v>
      </c>
      <c r="F2482" s="9">
        <f t="shared" si="3755"/>
        <v>1</v>
      </c>
      <c r="G2482" s="9">
        <f t="shared" si="3755"/>
        <v>810101</v>
      </c>
      <c r="H2482" s="9" t="str">
        <f t="shared" si="3755"/>
        <v>card_81010_1_0</v>
      </c>
      <c r="I2482" s="9"/>
      <c r="J2482" s="9"/>
      <c r="K2482" s="9"/>
      <c r="L2482" s="9">
        <f t="shared" ref="L2482:M2482" si="3756">L2478</f>
        <v>0</v>
      </c>
      <c r="M2482" s="9" t="str">
        <f t="shared" si="3756"/>
        <v>sound_deadnan.mp3</v>
      </c>
      <c r="N2482" s="9"/>
      <c r="P2482" t="str">
        <f t="shared" si="3700"/>
        <v>05</v>
      </c>
      <c r="S2482" s="2"/>
      <c r="T2482" s="2"/>
    </row>
    <row r="2483" spans="1:22" ht="14.25">
      <c r="A2483" s="9">
        <f t="shared" ref="A2483:B2483" si="3757">A2479</f>
        <v>10503</v>
      </c>
      <c r="B2483" s="9" t="str">
        <f t="shared" si="3757"/>
        <v>曹参</v>
      </c>
      <c r="C2483" s="9">
        <v>13</v>
      </c>
      <c r="D2483" s="9">
        <f t="shared" ref="D2483:H2483" si="3758">D2479</f>
        <v>0</v>
      </c>
      <c r="E2483" s="9">
        <f t="shared" si="3758"/>
        <v>1</v>
      </c>
      <c r="F2483" s="9">
        <f t="shared" si="3758"/>
        <v>1</v>
      </c>
      <c r="G2483" s="9">
        <f t="shared" si="3758"/>
        <v>810101</v>
      </c>
      <c r="H2483" s="9" t="str">
        <f t="shared" si="3758"/>
        <v>card_81010_1_0</v>
      </c>
      <c r="I2483" s="9"/>
      <c r="J2483" s="9"/>
      <c r="K2483" s="9"/>
      <c r="L2483" s="9">
        <f t="shared" ref="L2483:M2483" si="3759">L2479</f>
        <v>0</v>
      </c>
      <c r="M2483" s="9" t="str">
        <f t="shared" si="3759"/>
        <v>sound_deadnan.mp3</v>
      </c>
      <c r="N2483" s="9"/>
      <c r="P2483" t="str">
        <f t="shared" si="3700"/>
        <v>05</v>
      </c>
      <c r="S2483" s="2"/>
      <c r="T2483" s="2"/>
    </row>
    <row r="2484" spans="1:22" ht="14.25">
      <c r="A2484" s="9">
        <f t="shared" ref="A2484:B2484" si="3760">A2480</f>
        <v>10503</v>
      </c>
      <c r="B2484" s="9" t="str">
        <f t="shared" si="3760"/>
        <v>曹参</v>
      </c>
      <c r="C2484" s="9">
        <v>14</v>
      </c>
      <c r="D2484" s="9">
        <f t="shared" ref="D2484:H2484" si="3761">D2480</f>
        <v>0</v>
      </c>
      <c r="E2484" s="9">
        <f t="shared" si="3761"/>
        <v>1</v>
      </c>
      <c r="F2484" s="9">
        <f t="shared" si="3761"/>
        <v>1</v>
      </c>
      <c r="G2484" s="9">
        <f t="shared" si="3761"/>
        <v>810101</v>
      </c>
      <c r="H2484" s="9" t="str">
        <f t="shared" si="3761"/>
        <v>card_81010_1_0</v>
      </c>
      <c r="I2484" s="9"/>
      <c r="J2484" s="9"/>
      <c r="K2484" s="9"/>
      <c r="L2484" s="9">
        <f t="shared" ref="L2484:M2484" si="3762">L2480</f>
        <v>0</v>
      </c>
      <c r="M2484" s="9" t="str">
        <f t="shared" si="3762"/>
        <v>sound_deadnan.mp3</v>
      </c>
      <c r="N2484" s="9"/>
      <c r="P2484" t="str">
        <f t="shared" si="3700"/>
        <v>05</v>
      </c>
      <c r="S2484" s="2"/>
      <c r="T2484" s="2"/>
    </row>
    <row r="2485" spans="1:22" ht="14.25">
      <c r="A2485" s="9">
        <f t="shared" ref="A2485:B2485" si="3763">A2481</f>
        <v>10503</v>
      </c>
      <c r="B2485" s="9" t="str">
        <f t="shared" si="3763"/>
        <v>曹参</v>
      </c>
      <c r="C2485" s="9">
        <v>15</v>
      </c>
      <c r="D2485" s="9">
        <f t="shared" ref="D2485:H2485" si="3764">D2481</f>
        <v>0</v>
      </c>
      <c r="E2485" s="9">
        <f t="shared" si="3764"/>
        <v>1</v>
      </c>
      <c r="F2485" s="9">
        <f t="shared" si="3764"/>
        <v>1</v>
      </c>
      <c r="G2485" s="9">
        <f t="shared" si="3764"/>
        <v>810101</v>
      </c>
      <c r="H2485" s="9" t="str">
        <f t="shared" si="3764"/>
        <v>card_81010_1_0</v>
      </c>
      <c r="I2485" s="9"/>
      <c r="J2485" s="9"/>
      <c r="K2485" s="9"/>
      <c r="L2485" s="9">
        <f t="shared" ref="L2485:M2485" si="3765">L2481</f>
        <v>0</v>
      </c>
      <c r="M2485" s="9" t="str">
        <f t="shared" si="3765"/>
        <v>sound_deadnan.mp3</v>
      </c>
      <c r="N2485" s="9"/>
      <c r="P2485" t="str">
        <f t="shared" si="3700"/>
        <v>05</v>
      </c>
      <c r="S2485" s="2"/>
      <c r="T2485" s="2"/>
    </row>
    <row r="2486" spans="1:22" ht="17.25">
      <c r="A2486" s="9">
        <v>10504</v>
      </c>
      <c r="B2486" s="55" t="s">
        <v>304</v>
      </c>
      <c r="C2486" s="9">
        <v>0</v>
      </c>
      <c r="D2486" s="9">
        <v>0</v>
      </c>
      <c r="E2486" s="42">
        <v>1</v>
      </c>
      <c r="F2486" s="48">
        <v>1</v>
      </c>
      <c r="G2486" s="46">
        <v>810101</v>
      </c>
      <c r="H2486" s="9" t="s">
        <v>302</v>
      </c>
      <c r="I2486" s="43">
        <v>0</v>
      </c>
      <c r="J2486" s="45" t="s">
        <v>303</v>
      </c>
      <c r="K2486" s="45">
        <v>0</v>
      </c>
      <c r="L2486" s="43">
        <v>0</v>
      </c>
      <c r="M2486" s="42" t="s">
        <v>36</v>
      </c>
      <c r="N2486" s="43">
        <v>0</v>
      </c>
      <c r="P2486" t="str">
        <f t="shared" si="3700"/>
        <v>05</v>
      </c>
      <c r="T2486" s="2">
        <f>VLOOKUP(B2522,Sheet3!B:C,2,FALSE)</f>
        <v>38</v>
      </c>
      <c r="U2486">
        <f t="shared" ref="U2486:V2489" si="3766">G2522</f>
        <v>810101</v>
      </c>
      <c r="V2486" t="str">
        <f t="shared" si="3766"/>
        <v>card_81010_1_0</v>
      </c>
    </row>
    <row r="2487" spans="1:22" ht="17.25">
      <c r="A2487" s="9">
        <v>10504</v>
      </c>
      <c r="B2487" s="55" t="s">
        <v>304</v>
      </c>
      <c r="C2487" s="9">
        <v>1</v>
      </c>
      <c r="D2487" s="9">
        <v>0</v>
      </c>
      <c r="E2487" s="42">
        <v>1</v>
      </c>
      <c r="F2487" s="48">
        <v>1</v>
      </c>
      <c r="G2487" s="46">
        <v>810101</v>
      </c>
      <c r="H2487" s="9" t="s">
        <v>302</v>
      </c>
      <c r="I2487" s="43">
        <v>0</v>
      </c>
      <c r="J2487" s="45" t="s">
        <v>303</v>
      </c>
      <c r="K2487" s="45">
        <v>0</v>
      </c>
      <c r="L2487" s="43">
        <v>0</v>
      </c>
      <c r="M2487" s="42" t="s">
        <v>36</v>
      </c>
      <c r="N2487" s="43">
        <v>0</v>
      </c>
      <c r="P2487" t="str">
        <f t="shared" si="3700"/>
        <v>05</v>
      </c>
      <c r="T2487" s="2">
        <f>VLOOKUP(B2523,Sheet3!B:C,2,FALSE)</f>
        <v>38</v>
      </c>
      <c r="U2487">
        <f t="shared" si="3766"/>
        <v>810101</v>
      </c>
      <c r="V2487" t="str">
        <f t="shared" si="3766"/>
        <v>card_81010_1_0</v>
      </c>
    </row>
    <row r="2488" spans="1:22" ht="17.25">
      <c r="A2488" s="9">
        <v>10504</v>
      </c>
      <c r="B2488" s="55" t="s">
        <v>304</v>
      </c>
      <c r="C2488" s="9">
        <v>2</v>
      </c>
      <c r="D2488" s="9">
        <v>0</v>
      </c>
      <c r="E2488" s="42">
        <v>1</v>
      </c>
      <c r="F2488" s="48">
        <v>1</v>
      </c>
      <c r="G2488" s="46">
        <v>810101</v>
      </c>
      <c r="H2488" s="9" t="s">
        <v>302</v>
      </c>
      <c r="I2488" s="43">
        <v>0</v>
      </c>
      <c r="J2488" s="45" t="s">
        <v>303</v>
      </c>
      <c r="K2488" s="45">
        <v>0</v>
      </c>
      <c r="L2488" s="43">
        <v>0</v>
      </c>
      <c r="M2488" s="42" t="s">
        <v>36</v>
      </c>
      <c r="N2488" s="43">
        <v>0</v>
      </c>
      <c r="P2488" t="str">
        <f t="shared" si="3700"/>
        <v>05</v>
      </c>
      <c r="T2488" s="2">
        <f>VLOOKUP(B2524,Sheet3!B:C,2,FALSE)</f>
        <v>38</v>
      </c>
      <c r="U2488">
        <f t="shared" si="3766"/>
        <v>810101</v>
      </c>
      <c r="V2488" t="str">
        <f t="shared" si="3766"/>
        <v>card_81010_1_0</v>
      </c>
    </row>
    <row r="2489" spans="1:22" ht="17.25">
      <c r="A2489" s="9">
        <v>10504</v>
      </c>
      <c r="B2489" s="55" t="s">
        <v>304</v>
      </c>
      <c r="C2489" s="9">
        <v>3</v>
      </c>
      <c r="D2489" s="9">
        <v>0</v>
      </c>
      <c r="E2489" s="42">
        <v>1</v>
      </c>
      <c r="F2489" s="48">
        <v>1</v>
      </c>
      <c r="G2489" s="46">
        <v>810101</v>
      </c>
      <c r="H2489" s="9" t="s">
        <v>302</v>
      </c>
      <c r="I2489" s="43">
        <v>0</v>
      </c>
      <c r="J2489" s="45" t="s">
        <v>303</v>
      </c>
      <c r="K2489" s="45">
        <v>0</v>
      </c>
      <c r="L2489" s="43">
        <v>0</v>
      </c>
      <c r="M2489" s="42" t="s">
        <v>36</v>
      </c>
      <c r="N2489" s="43">
        <v>0</v>
      </c>
      <c r="P2489" t="str">
        <f t="shared" si="3700"/>
        <v>05</v>
      </c>
      <c r="T2489" s="2">
        <f>VLOOKUP(B2525,Sheet3!B:C,2,FALSE)</f>
        <v>38</v>
      </c>
      <c r="U2489">
        <f t="shared" si="3766"/>
        <v>810101</v>
      </c>
      <c r="V2489" t="str">
        <f t="shared" si="3766"/>
        <v>card_81010_1_0</v>
      </c>
    </row>
    <row r="2490" spans="1:22" ht="14.25">
      <c r="A2490" s="9">
        <v>10504</v>
      </c>
      <c r="B2490" s="9" t="s">
        <v>304</v>
      </c>
      <c r="C2490" s="9">
        <v>4</v>
      </c>
      <c r="D2490" s="9">
        <v>0</v>
      </c>
      <c r="E2490" s="46">
        <v>1</v>
      </c>
      <c r="F2490" s="9">
        <v>1</v>
      </c>
      <c r="G2490" s="9">
        <v>810101</v>
      </c>
      <c r="H2490" s="9" t="s">
        <v>302</v>
      </c>
      <c r="I2490" s="9">
        <v>0</v>
      </c>
      <c r="J2490" s="9" t="s">
        <v>303</v>
      </c>
      <c r="K2490" s="9">
        <v>0</v>
      </c>
      <c r="L2490" s="9">
        <v>0</v>
      </c>
      <c r="M2490" s="9" t="s">
        <v>36</v>
      </c>
      <c r="N2490" s="9"/>
      <c r="P2490" t="str">
        <f t="shared" si="3700"/>
        <v>05</v>
      </c>
      <c r="S2490" s="2">
        <v>633</v>
      </c>
      <c r="T2490" s="2">
        <f>VLOOKUP(B2534,Sheet3!B:C,2,FALSE)</f>
        <v>39</v>
      </c>
    </row>
    <row r="2491" spans="1:22" ht="14.25">
      <c r="A2491" s="9">
        <v>10504</v>
      </c>
      <c r="B2491" s="9" t="s">
        <v>304</v>
      </c>
      <c r="C2491" s="9">
        <v>5</v>
      </c>
      <c r="D2491" s="9">
        <v>0</v>
      </c>
      <c r="E2491" s="46">
        <v>1</v>
      </c>
      <c r="F2491" s="9">
        <v>1</v>
      </c>
      <c r="G2491" s="9">
        <v>810101</v>
      </c>
      <c r="H2491" s="9" t="s">
        <v>302</v>
      </c>
      <c r="I2491" s="9">
        <v>0</v>
      </c>
      <c r="J2491" s="9" t="s">
        <v>303</v>
      </c>
      <c r="K2491" s="9">
        <v>0</v>
      </c>
      <c r="L2491" s="9">
        <v>0</v>
      </c>
      <c r="M2491" s="9" t="s">
        <v>36</v>
      </c>
      <c r="N2491" s="9"/>
      <c r="P2491" t="str">
        <f t="shared" si="3700"/>
        <v>05</v>
      </c>
      <c r="S2491" s="2">
        <v>634</v>
      </c>
      <c r="T2491" s="2">
        <f>VLOOKUP(B2535,Sheet3!B:C,2,FALSE)</f>
        <v>39</v>
      </c>
    </row>
    <row r="2492" spans="1:22" ht="14.25">
      <c r="A2492" s="9">
        <v>10504</v>
      </c>
      <c r="B2492" s="9" t="s">
        <v>304</v>
      </c>
      <c r="C2492" s="9">
        <v>6</v>
      </c>
      <c r="D2492" s="9">
        <v>0</v>
      </c>
      <c r="E2492" s="46">
        <v>1</v>
      </c>
      <c r="F2492" s="9">
        <v>1</v>
      </c>
      <c r="G2492" s="9">
        <v>810101</v>
      </c>
      <c r="H2492" s="9" t="s">
        <v>302</v>
      </c>
      <c r="I2492" s="9">
        <v>0</v>
      </c>
      <c r="J2492" s="9" t="s">
        <v>303</v>
      </c>
      <c r="K2492" s="9">
        <v>0</v>
      </c>
      <c r="L2492" s="9">
        <v>0</v>
      </c>
      <c r="M2492" s="9" t="s">
        <v>36</v>
      </c>
      <c r="N2492" s="9"/>
      <c r="P2492" t="str">
        <f t="shared" si="3700"/>
        <v>05</v>
      </c>
      <c r="S2492" s="2">
        <v>635</v>
      </c>
      <c r="T2492" s="2">
        <f>VLOOKUP(B2536,Sheet3!B:C,2,FALSE)</f>
        <v>39</v>
      </c>
    </row>
    <row r="2493" spans="1:22" ht="14.25">
      <c r="A2493" s="9">
        <v>10504</v>
      </c>
      <c r="B2493" s="9" t="s">
        <v>304</v>
      </c>
      <c r="C2493" s="9">
        <v>7</v>
      </c>
      <c r="D2493" s="9">
        <v>0</v>
      </c>
      <c r="E2493" s="46">
        <v>1</v>
      </c>
      <c r="F2493" s="9">
        <v>1</v>
      </c>
      <c r="G2493" s="9">
        <v>810101</v>
      </c>
      <c r="H2493" s="9" t="s">
        <v>302</v>
      </c>
      <c r="I2493" s="9">
        <v>0</v>
      </c>
      <c r="J2493" s="9" t="s">
        <v>303</v>
      </c>
      <c r="K2493" s="9">
        <v>0</v>
      </c>
      <c r="L2493" s="9">
        <v>0</v>
      </c>
      <c r="M2493" s="9" t="s">
        <v>36</v>
      </c>
      <c r="N2493" s="9"/>
      <c r="P2493" t="str">
        <f t="shared" si="3700"/>
        <v>05</v>
      </c>
      <c r="S2493" s="2">
        <v>636</v>
      </c>
      <c r="T2493" s="2">
        <f>VLOOKUP(B2537,Sheet3!B:C,2,FALSE)</f>
        <v>39</v>
      </c>
    </row>
    <row r="2494" spans="1:22" ht="14.25">
      <c r="A2494" s="9">
        <f>A2490</f>
        <v>10504</v>
      </c>
      <c r="B2494" s="9" t="str">
        <f>B2490</f>
        <v>叔孙通</v>
      </c>
      <c r="C2494" s="9">
        <v>8</v>
      </c>
      <c r="D2494" s="9">
        <f>D2490</f>
        <v>0</v>
      </c>
      <c r="E2494" s="9">
        <f>E2490</f>
        <v>1</v>
      </c>
      <c r="F2494" s="9">
        <f>F2490</f>
        <v>1</v>
      </c>
      <c r="G2494" s="9">
        <f>G2490</f>
        <v>810101</v>
      </c>
      <c r="H2494" s="9" t="str">
        <f>H2490</f>
        <v>card_81010_1_0</v>
      </c>
      <c r="I2494" s="9"/>
      <c r="J2494" s="9"/>
      <c r="K2494" s="9"/>
      <c r="L2494" s="9">
        <f>L2490</f>
        <v>0</v>
      </c>
      <c r="M2494" s="9" t="str">
        <f>M2490</f>
        <v>sound_deadnan.mp3</v>
      </c>
      <c r="N2494" s="9"/>
      <c r="P2494" t="str">
        <f t="shared" si="3700"/>
        <v>05</v>
      </c>
      <c r="S2494" s="2"/>
      <c r="T2494" s="2"/>
    </row>
    <row r="2495" spans="1:22" ht="14.25">
      <c r="A2495" s="9">
        <f t="shared" ref="A2495:B2495" si="3767">A2491</f>
        <v>10504</v>
      </c>
      <c r="B2495" s="9" t="str">
        <f t="shared" si="3767"/>
        <v>叔孙通</v>
      </c>
      <c r="C2495" s="9">
        <v>9</v>
      </c>
      <c r="D2495" s="9">
        <f t="shared" ref="D2495:H2495" si="3768">D2491</f>
        <v>0</v>
      </c>
      <c r="E2495" s="9">
        <f t="shared" si="3768"/>
        <v>1</v>
      </c>
      <c r="F2495" s="9">
        <f t="shared" si="3768"/>
        <v>1</v>
      </c>
      <c r="G2495" s="9">
        <f t="shared" si="3768"/>
        <v>810101</v>
      </c>
      <c r="H2495" s="9" t="str">
        <f t="shared" si="3768"/>
        <v>card_81010_1_0</v>
      </c>
      <c r="I2495" s="9"/>
      <c r="J2495" s="9"/>
      <c r="K2495" s="9"/>
      <c r="L2495" s="9">
        <f t="shared" ref="L2495:M2495" si="3769">L2491</f>
        <v>0</v>
      </c>
      <c r="M2495" s="9" t="str">
        <f t="shared" si="3769"/>
        <v>sound_deadnan.mp3</v>
      </c>
      <c r="N2495" s="9"/>
      <c r="P2495" t="str">
        <f t="shared" si="3700"/>
        <v>05</v>
      </c>
      <c r="S2495" s="2"/>
      <c r="T2495" s="2"/>
    </row>
    <row r="2496" spans="1:22" ht="14.25">
      <c r="A2496" s="9">
        <f t="shared" ref="A2496:B2496" si="3770">A2492</f>
        <v>10504</v>
      </c>
      <c r="B2496" s="9" t="str">
        <f t="shared" si="3770"/>
        <v>叔孙通</v>
      </c>
      <c r="C2496" s="9">
        <v>10</v>
      </c>
      <c r="D2496" s="9">
        <f t="shared" ref="D2496:H2496" si="3771">D2492</f>
        <v>0</v>
      </c>
      <c r="E2496" s="9">
        <f t="shared" si="3771"/>
        <v>1</v>
      </c>
      <c r="F2496" s="9">
        <f t="shared" si="3771"/>
        <v>1</v>
      </c>
      <c r="G2496" s="9">
        <f t="shared" si="3771"/>
        <v>810101</v>
      </c>
      <c r="H2496" s="9" t="str">
        <f t="shared" si="3771"/>
        <v>card_81010_1_0</v>
      </c>
      <c r="I2496" s="9"/>
      <c r="J2496" s="9"/>
      <c r="K2496" s="9"/>
      <c r="L2496" s="9">
        <f t="shared" ref="L2496:M2496" si="3772">L2492</f>
        <v>0</v>
      </c>
      <c r="M2496" s="9" t="str">
        <f t="shared" si="3772"/>
        <v>sound_deadnan.mp3</v>
      </c>
      <c r="N2496" s="9"/>
      <c r="P2496" t="str">
        <f t="shared" si="3700"/>
        <v>05</v>
      </c>
      <c r="S2496" s="2"/>
      <c r="T2496" s="2"/>
    </row>
    <row r="2497" spans="1:22" ht="14.25">
      <c r="A2497" s="9">
        <f t="shared" ref="A2497:B2497" si="3773">A2493</f>
        <v>10504</v>
      </c>
      <c r="B2497" s="9" t="str">
        <f t="shared" si="3773"/>
        <v>叔孙通</v>
      </c>
      <c r="C2497" s="9">
        <v>11</v>
      </c>
      <c r="D2497" s="9">
        <f t="shared" ref="D2497:H2497" si="3774">D2493</f>
        <v>0</v>
      </c>
      <c r="E2497" s="9">
        <f t="shared" si="3774"/>
        <v>1</v>
      </c>
      <c r="F2497" s="9">
        <f t="shared" si="3774"/>
        <v>1</v>
      </c>
      <c r="G2497" s="9">
        <f t="shared" si="3774"/>
        <v>810101</v>
      </c>
      <c r="H2497" s="9" t="str">
        <f t="shared" si="3774"/>
        <v>card_81010_1_0</v>
      </c>
      <c r="I2497" s="9"/>
      <c r="J2497" s="9"/>
      <c r="K2497" s="9"/>
      <c r="L2497" s="9">
        <f t="shared" ref="L2497:M2497" si="3775">L2493</f>
        <v>0</v>
      </c>
      <c r="M2497" s="9" t="str">
        <f t="shared" si="3775"/>
        <v>sound_deadnan.mp3</v>
      </c>
      <c r="N2497" s="9"/>
      <c r="P2497" t="str">
        <f t="shared" si="3700"/>
        <v>05</v>
      </c>
      <c r="S2497" s="2"/>
      <c r="T2497" s="2"/>
    </row>
    <row r="2498" spans="1:22" ht="14.25">
      <c r="A2498" s="9">
        <f t="shared" ref="A2498:B2498" si="3776">A2494</f>
        <v>10504</v>
      </c>
      <c r="B2498" s="9" t="str">
        <f t="shared" si="3776"/>
        <v>叔孙通</v>
      </c>
      <c r="C2498" s="9">
        <v>12</v>
      </c>
      <c r="D2498" s="9">
        <f t="shared" ref="D2498:H2498" si="3777">D2494</f>
        <v>0</v>
      </c>
      <c r="E2498" s="9">
        <f t="shared" si="3777"/>
        <v>1</v>
      </c>
      <c r="F2498" s="9">
        <f t="shared" si="3777"/>
        <v>1</v>
      </c>
      <c r="G2498" s="9">
        <f t="shared" si="3777"/>
        <v>810101</v>
      </c>
      <c r="H2498" s="9" t="str">
        <f t="shared" si="3777"/>
        <v>card_81010_1_0</v>
      </c>
      <c r="I2498" s="9"/>
      <c r="J2498" s="9"/>
      <c r="K2498" s="9"/>
      <c r="L2498" s="9">
        <f t="shared" ref="L2498:M2498" si="3778">L2494</f>
        <v>0</v>
      </c>
      <c r="M2498" s="9" t="str">
        <f t="shared" si="3778"/>
        <v>sound_deadnan.mp3</v>
      </c>
      <c r="N2498" s="9"/>
      <c r="P2498" t="str">
        <f t="shared" si="3700"/>
        <v>05</v>
      </c>
      <c r="S2498" s="2"/>
      <c r="T2498" s="2"/>
    </row>
    <row r="2499" spans="1:22" ht="14.25">
      <c r="A2499" s="9">
        <f t="shared" ref="A2499:B2499" si="3779">A2495</f>
        <v>10504</v>
      </c>
      <c r="B2499" s="9" t="str">
        <f t="shared" si="3779"/>
        <v>叔孙通</v>
      </c>
      <c r="C2499" s="9">
        <v>13</v>
      </c>
      <c r="D2499" s="9">
        <f t="shared" ref="D2499:H2499" si="3780">D2495</f>
        <v>0</v>
      </c>
      <c r="E2499" s="9">
        <f t="shared" si="3780"/>
        <v>1</v>
      </c>
      <c r="F2499" s="9">
        <f t="shared" si="3780"/>
        <v>1</v>
      </c>
      <c r="G2499" s="9">
        <f t="shared" si="3780"/>
        <v>810101</v>
      </c>
      <c r="H2499" s="9" t="str">
        <f t="shared" si="3780"/>
        <v>card_81010_1_0</v>
      </c>
      <c r="I2499" s="9"/>
      <c r="J2499" s="9"/>
      <c r="K2499" s="9"/>
      <c r="L2499" s="9">
        <f t="shared" ref="L2499:M2499" si="3781">L2495</f>
        <v>0</v>
      </c>
      <c r="M2499" s="9" t="str">
        <f t="shared" si="3781"/>
        <v>sound_deadnan.mp3</v>
      </c>
      <c r="N2499" s="9"/>
      <c r="P2499" t="str">
        <f t="shared" si="3700"/>
        <v>05</v>
      </c>
      <c r="S2499" s="2"/>
      <c r="T2499" s="2"/>
    </row>
    <row r="2500" spans="1:22" ht="14.25">
      <c r="A2500" s="9">
        <f t="shared" ref="A2500:B2500" si="3782">A2496</f>
        <v>10504</v>
      </c>
      <c r="B2500" s="9" t="str">
        <f t="shared" si="3782"/>
        <v>叔孙通</v>
      </c>
      <c r="C2500" s="9">
        <v>14</v>
      </c>
      <c r="D2500" s="9">
        <f t="shared" ref="D2500:H2500" si="3783">D2496</f>
        <v>0</v>
      </c>
      <c r="E2500" s="9">
        <f t="shared" si="3783"/>
        <v>1</v>
      </c>
      <c r="F2500" s="9">
        <f t="shared" si="3783"/>
        <v>1</v>
      </c>
      <c r="G2500" s="9">
        <f t="shared" si="3783"/>
        <v>810101</v>
      </c>
      <c r="H2500" s="9" t="str">
        <f t="shared" si="3783"/>
        <v>card_81010_1_0</v>
      </c>
      <c r="I2500" s="9"/>
      <c r="J2500" s="9"/>
      <c r="K2500" s="9"/>
      <c r="L2500" s="9">
        <f t="shared" ref="L2500:M2500" si="3784">L2496</f>
        <v>0</v>
      </c>
      <c r="M2500" s="9" t="str">
        <f t="shared" si="3784"/>
        <v>sound_deadnan.mp3</v>
      </c>
      <c r="N2500" s="9"/>
      <c r="P2500" t="str">
        <f t="shared" si="3700"/>
        <v>05</v>
      </c>
      <c r="S2500" s="2"/>
      <c r="T2500" s="2"/>
    </row>
    <row r="2501" spans="1:22" ht="14.25">
      <c r="A2501" s="9">
        <f t="shared" ref="A2501:B2501" si="3785">A2497</f>
        <v>10504</v>
      </c>
      <c r="B2501" s="9" t="str">
        <f t="shared" si="3785"/>
        <v>叔孙通</v>
      </c>
      <c r="C2501" s="9">
        <v>15</v>
      </c>
      <c r="D2501" s="9">
        <f t="shared" ref="D2501:H2501" si="3786">D2497</f>
        <v>0</v>
      </c>
      <c r="E2501" s="9">
        <f t="shared" si="3786"/>
        <v>1</v>
      </c>
      <c r="F2501" s="9">
        <f t="shared" si="3786"/>
        <v>1</v>
      </c>
      <c r="G2501" s="9">
        <f t="shared" si="3786"/>
        <v>810101</v>
      </c>
      <c r="H2501" s="9" t="str">
        <f t="shared" si="3786"/>
        <v>card_81010_1_0</v>
      </c>
      <c r="I2501" s="9"/>
      <c r="J2501" s="9"/>
      <c r="K2501" s="9"/>
      <c r="L2501" s="9">
        <f t="shared" ref="L2501:M2501" si="3787">L2497</f>
        <v>0</v>
      </c>
      <c r="M2501" s="9" t="str">
        <f t="shared" si="3787"/>
        <v>sound_deadnan.mp3</v>
      </c>
      <c r="N2501" s="9"/>
      <c r="P2501" t="str">
        <f t="shared" si="3700"/>
        <v>05</v>
      </c>
      <c r="S2501" s="2"/>
      <c r="T2501" s="2"/>
    </row>
    <row r="2502" spans="1:22" ht="17.25">
      <c r="A2502" s="9">
        <v>10505</v>
      </c>
      <c r="B2502" s="55" t="s">
        <v>305</v>
      </c>
      <c r="C2502" s="9">
        <v>0</v>
      </c>
      <c r="D2502" s="9">
        <v>0</v>
      </c>
      <c r="E2502" s="42">
        <v>1</v>
      </c>
      <c r="F2502" s="48">
        <v>1</v>
      </c>
      <c r="G2502" s="46">
        <v>810071</v>
      </c>
      <c r="H2502" s="9" t="s">
        <v>287</v>
      </c>
      <c r="I2502" s="43">
        <v>0</v>
      </c>
      <c r="J2502" s="45" t="s">
        <v>288</v>
      </c>
      <c r="K2502" s="45">
        <v>0</v>
      </c>
      <c r="L2502" s="43">
        <v>0</v>
      </c>
      <c r="M2502" s="42" t="s">
        <v>36</v>
      </c>
      <c r="N2502" s="43">
        <v>0</v>
      </c>
      <c r="P2502" t="str">
        <f t="shared" si="3700"/>
        <v>05</v>
      </c>
      <c r="T2502" s="2">
        <f>VLOOKUP(B2538,Sheet3!B:C,2,FALSE)</f>
        <v>39</v>
      </c>
      <c r="U2502">
        <f t="shared" ref="U2502:V2505" si="3788">G2538</f>
        <v>810041</v>
      </c>
      <c r="V2502" t="str">
        <f t="shared" si="3788"/>
        <v>card_81004_1_0</v>
      </c>
    </row>
    <row r="2503" spans="1:22" ht="17.25">
      <c r="A2503" s="9">
        <v>10505</v>
      </c>
      <c r="B2503" s="55" t="s">
        <v>305</v>
      </c>
      <c r="C2503" s="9">
        <v>1</v>
      </c>
      <c r="D2503" s="9">
        <v>0</v>
      </c>
      <c r="E2503" s="42">
        <v>1</v>
      </c>
      <c r="F2503" s="48">
        <v>1</v>
      </c>
      <c r="G2503" s="46">
        <v>810071</v>
      </c>
      <c r="H2503" s="9" t="s">
        <v>287</v>
      </c>
      <c r="I2503" s="43">
        <v>0</v>
      </c>
      <c r="J2503" s="45" t="s">
        <v>288</v>
      </c>
      <c r="K2503" s="45">
        <v>0</v>
      </c>
      <c r="L2503" s="43">
        <v>0</v>
      </c>
      <c r="M2503" s="42" t="s">
        <v>36</v>
      </c>
      <c r="N2503" s="43">
        <v>0</v>
      </c>
      <c r="P2503" t="str">
        <f t="shared" si="3700"/>
        <v>05</v>
      </c>
      <c r="T2503" s="2">
        <f>VLOOKUP(B2539,Sheet3!B:C,2,FALSE)</f>
        <v>39</v>
      </c>
      <c r="U2503">
        <f t="shared" si="3788"/>
        <v>810041</v>
      </c>
      <c r="V2503" t="str">
        <f t="shared" si="3788"/>
        <v>card_81004_1_0</v>
      </c>
    </row>
    <row r="2504" spans="1:22" ht="17.25">
      <c r="A2504" s="9">
        <v>10505</v>
      </c>
      <c r="B2504" s="55" t="s">
        <v>305</v>
      </c>
      <c r="C2504" s="9">
        <v>2</v>
      </c>
      <c r="D2504" s="9">
        <v>0</v>
      </c>
      <c r="E2504" s="42">
        <v>1</v>
      </c>
      <c r="F2504" s="48">
        <v>1</v>
      </c>
      <c r="G2504" s="46">
        <v>810071</v>
      </c>
      <c r="H2504" s="9" t="s">
        <v>287</v>
      </c>
      <c r="I2504" s="43">
        <v>0</v>
      </c>
      <c r="J2504" s="45" t="s">
        <v>288</v>
      </c>
      <c r="K2504" s="45">
        <v>0</v>
      </c>
      <c r="L2504" s="43">
        <v>0</v>
      </c>
      <c r="M2504" s="42" t="s">
        <v>36</v>
      </c>
      <c r="N2504" s="43">
        <v>0</v>
      </c>
      <c r="P2504" t="str">
        <f t="shared" ref="P2504:P2567" si="3789">MIDB(A2504,2,2)</f>
        <v>05</v>
      </c>
      <c r="T2504" s="2">
        <f>VLOOKUP(B2540,Sheet3!B:C,2,FALSE)</f>
        <v>39</v>
      </c>
      <c r="U2504">
        <f t="shared" si="3788"/>
        <v>810041</v>
      </c>
      <c r="V2504" t="str">
        <f t="shared" si="3788"/>
        <v>card_81004_1_0</v>
      </c>
    </row>
    <row r="2505" spans="1:22" ht="17.25">
      <c r="A2505" s="9">
        <v>10505</v>
      </c>
      <c r="B2505" s="55" t="s">
        <v>305</v>
      </c>
      <c r="C2505" s="9">
        <v>3</v>
      </c>
      <c r="D2505" s="9">
        <v>0</v>
      </c>
      <c r="E2505" s="42">
        <v>1</v>
      </c>
      <c r="F2505" s="48">
        <v>1</v>
      </c>
      <c r="G2505" s="46">
        <v>810071</v>
      </c>
      <c r="H2505" s="9" t="s">
        <v>287</v>
      </c>
      <c r="I2505" s="43">
        <v>0</v>
      </c>
      <c r="J2505" s="45" t="s">
        <v>288</v>
      </c>
      <c r="K2505" s="45">
        <v>0</v>
      </c>
      <c r="L2505" s="43">
        <v>0</v>
      </c>
      <c r="M2505" s="42" t="s">
        <v>36</v>
      </c>
      <c r="N2505" s="43">
        <v>0</v>
      </c>
      <c r="P2505" t="str">
        <f t="shared" si="3789"/>
        <v>05</v>
      </c>
      <c r="T2505" s="2">
        <f>VLOOKUP(B2541,Sheet3!B:C,2,FALSE)</f>
        <v>39</v>
      </c>
      <c r="U2505">
        <f t="shared" si="3788"/>
        <v>810041</v>
      </c>
      <c r="V2505" t="str">
        <f t="shared" si="3788"/>
        <v>card_81004_1_0</v>
      </c>
    </row>
    <row r="2506" spans="1:22" ht="14.25">
      <c r="A2506" s="9">
        <v>10505</v>
      </c>
      <c r="B2506" s="9" t="s">
        <v>305</v>
      </c>
      <c r="C2506" s="9">
        <v>4</v>
      </c>
      <c r="D2506" s="9">
        <v>0</v>
      </c>
      <c r="E2506" s="46">
        <v>1</v>
      </c>
      <c r="F2506" s="9">
        <v>1</v>
      </c>
      <c r="G2506" s="9">
        <v>810071</v>
      </c>
      <c r="H2506" s="9" t="s">
        <v>287</v>
      </c>
      <c r="I2506" s="9">
        <v>0</v>
      </c>
      <c r="J2506" s="9" t="s">
        <v>288</v>
      </c>
      <c r="K2506" s="9">
        <v>0</v>
      </c>
      <c r="L2506" s="9">
        <v>0</v>
      </c>
      <c r="M2506" s="9" t="s">
        <v>36</v>
      </c>
      <c r="N2506" s="43">
        <v>0</v>
      </c>
      <c r="P2506" t="str">
        <f t="shared" si="3789"/>
        <v>05</v>
      </c>
      <c r="S2506" s="2">
        <v>637</v>
      </c>
      <c r="T2506" s="2">
        <f>VLOOKUP(B2550,Sheet3!B:C,2,FALSE)</f>
        <v>40</v>
      </c>
    </row>
    <row r="2507" spans="1:22" ht="14.25">
      <c r="A2507" s="9">
        <v>10505</v>
      </c>
      <c r="B2507" s="9" t="s">
        <v>305</v>
      </c>
      <c r="C2507" s="9">
        <v>5</v>
      </c>
      <c r="D2507" s="9">
        <v>0</v>
      </c>
      <c r="E2507" s="46">
        <v>1</v>
      </c>
      <c r="F2507" s="9">
        <v>1</v>
      </c>
      <c r="G2507" s="9">
        <v>810071</v>
      </c>
      <c r="H2507" s="9" t="s">
        <v>287</v>
      </c>
      <c r="I2507" s="9">
        <v>0</v>
      </c>
      <c r="J2507" s="9" t="s">
        <v>288</v>
      </c>
      <c r="K2507" s="9">
        <v>0</v>
      </c>
      <c r="L2507" s="9">
        <v>0</v>
      </c>
      <c r="M2507" s="9" t="s">
        <v>36</v>
      </c>
      <c r="N2507" s="43">
        <v>0</v>
      </c>
      <c r="P2507" t="str">
        <f t="shared" si="3789"/>
        <v>05</v>
      </c>
      <c r="S2507" s="2">
        <v>638</v>
      </c>
      <c r="T2507" s="2">
        <f>VLOOKUP(B2551,Sheet3!B:C,2,FALSE)</f>
        <v>40</v>
      </c>
    </row>
    <row r="2508" spans="1:22" ht="14.25">
      <c r="A2508" s="9">
        <v>10505</v>
      </c>
      <c r="B2508" s="9" t="s">
        <v>305</v>
      </c>
      <c r="C2508" s="9">
        <v>6</v>
      </c>
      <c r="D2508" s="9">
        <v>0</v>
      </c>
      <c r="E2508" s="46">
        <v>1</v>
      </c>
      <c r="F2508" s="9">
        <v>1</v>
      </c>
      <c r="G2508" s="9">
        <v>810071</v>
      </c>
      <c r="H2508" s="9" t="s">
        <v>287</v>
      </c>
      <c r="I2508" s="9">
        <v>0</v>
      </c>
      <c r="J2508" s="9" t="s">
        <v>288</v>
      </c>
      <c r="K2508" s="9">
        <v>0</v>
      </c>
      <c r="L2508" s="9">
        <v>0</v>
      </c>
      <c r="M2508" s="9" t="s">
        <v>36</v>
      </c>
      <c r="N2508" s="43">
        <v>0</v>
      </c>
      <c r="P2508" t="str">
        <f t="shared" si="3789"/>
        <v>05</v>
      </c>
      <c r="S2508" s="2">
        <v>639</v>
      </c>
      <c r="T2508" s="2">
        <f>VLOOKUP(B2552,Sheet3!B:C,2,FALSE)</f>
        <v>40</v>
      </c>
    </row>
    <row r="2509" spans="1:22" ht="14.25">
      <c r="A2509" s="9">
        <v>10505</v>
      </c>
      <c r="B2509" s="9" t="s">
        <v>305</v>
      </c>
      <c r="C2509" s="9">
        <v>7</v>
      </c>
      <c r="D2509" s="9">
        <v>0</v>
      </c>
      <c r="E2509" s="46">
        <v>1</v>
      </c>
      <c r="F2509" s="9">
        <v>1</v>
      </c>
      <c r="G2509" s="9">
        <v>810071</v>
      </c>
      <c r="H2509" s="9" t="s">
        <v>287</v>
      </c>
      <c r="I2509" s="9">
        <v>0</v>
      </c>
      <c r="J2509" s="9" t="s">
        <v>288</v>
      </c>
      <c r="K2509" s="9">
        <v>0</v>
      </c>
      <c r="L2509" s="9">
        <v>0</v>
      </c>
      <c r="M2509" s="9" t="s">
        <v>36</v>
      </c>
      <c r="N2509" s="43">
        <v>0</v>
      </c>
      <c r="P2509" t="str">
        <f t="shared" si="3789"/>
        <v>05</v>
      </c>
      <c r="S2509" s="2">
        <v>640</v>
      </c>
      <c r="T2509" s="2">
        <f>VLOOKUP(B2553,Sheet3!B:C,2,FALSE)</f>
        <v>40</v>
      </c>
    </row>
    <row r="2510" spans="1:22" ht="14.25">
      <c r="A2510" s="9">
        <f>A2506</f>
        <v>10505</v>
      </c>
      <c r="B2510" s="9" t="str">
        <f>B2506</f>
        <v>司马欣</v>
      </c>
      <c r="C2510" s="9">
        <v>8</v>
      </c>
      <c r="D2510" s="9">
        <f>D2506</f>
        <v>0</v>
      </c>
      <c r="E2510" s="9">
        <f>E2506</f>
        <v>1</v>
      </c>
      <c r="F2510" s="9">
        <f>F2506</f>
        <v>1</v>
      </c>
      <c r="G2510" s="9">
        <f>G2506</f>
        <v>810071</v>
      </c>
      <c r="H2510" s="9" t="str">
        <f>H2506</f>
        <v>card_81007_1_0</v>
      </c>
      <c r="I2510" s="9"/>
      <c r="J2510" s="9"/>
      <c r="K2510" s="9"/>
      <c r="L2510" s="9">
        <f>L2506</f>
        <v>0</v>
      </c>
      <c r="M2510" s="9" t="str">
        <f>M2506</f>
        <v>sound_deadnan.mp3</v>
      </c>
      <c r="N2510" s="9"/>
      <c r="P2510" t="str">
        <f t="shared" si="3789"/>
        <v>05</v>
      </c>
      <c r="S2510" s="2"/>
      <c r="T2510" s="2"/>
    </row>
    <row r="2511" spans="1:22" ht="14.25">
      <c r="A2511" s="9">
        <f t="shared" ref="A2511:B2511" si="3790">A2507</f>
        <v>10505</v>
      </c>
      <c r="B2511" s="9" t="str">
        <f t="shared" si="3790"/>
        <v>司马欣</v>
      </c>
      <c r="C2511" s="9">
        <v>9</v>
      </c>
      <c r="D2511" s="9">
        <f t="shared" ref="D2511:H2511" si="3791">D2507</f>
        <v>0</v>
      </c>
      <c r="E2511" s="9">
        <f t="shared" si="3791"/>
        <v>1</v>
      </c>
      <c r="F2511" s="9">
        <f t="shared" si="3791"/>
        <v>1</v>
      </c>
      <c r="G2511" s="9">
        <f t="shared" si="3791"/>
        <v>810071</v>
      </c>
      <c r="H2511" s="9" t="str">
        <f t="shared" si="3791"/>
        <v>card_81007_1_0</v>
      </c>
      <c r="I2511" s="9"/>
      <c r="J2511" s="9"/>
      <c r="K2511" s="9"/>
      <c r="L2511" s="9">
        <f t="shared" ref="L2511:M2511" si="3792">L2507</f>
        <v>0</v>
      </c>
      <c r="M2511" s="9" t="str">
        <f t="shared" si="3792"/>
        <v>sound_deadnan.mp3</v>
      </c>
      <c r="N2511" s="9"/>
      <c r="P2511" t="str">
        <f t="shared" si="3789"/>
        <v>05</v>
      </c>
      <c r="S2511" s="2"/>
      <c r="T2511" s="2"/>
    </row>
    <row r="2512" spans="1:22" ht="14.25">
      <c r="A2512" s="9">
        <f t="shared" ref="A2512:B2512" si="3793">A2508</f>
        <v>10505</v>
      </c>
      <c r="B2512" s="9" t="str">
        <f t="shared" si="3793"/>
        <v>司马欣</v>
      </c>
      <c r="C2512" s="9">
        <v>10</v>
      </c>
      <c r="D2512" s="9">
        <f t="shared" ref="D2512:H2512" si="3794">D2508</f>
        <v>0</v>
      </c>
      <c r="E2512" s="9">
        <f t="shared" si="3794"/>
        <v>1</v>
      </c>
      <c r="F2512" s="9">
        <f t="shared" si="3794"/>
        <v>1</v>
      </c>
      <c r="G2512" s="9">
        <f t="shared" si="3794"/>
        <v>810071</v>
      </c>
      <c r="H2512" s="9" t="str">
        <f t="shared" si="3794"/>
        <v>card_81007_1_0</v>
      </c>
      <c r="I2512" s="9"/>
      <c r="J2512" s="9"/>
      <c r="K2512" s="9"/>
      <c r="L2512" s="9">
        <f t="shared" ref="L2512:M2512" si="3795">L2508</f>
        <v>0</v>
      </c>
      <c r="M2512" s="9" t="str">
        <f t="shared" si="3795"/>
        <v>sound_deadnan.mp3</v>
      </c>
      <c r="N2512" s="9"/>
      <c r="P2512" t="str">
        <f t="shared" si="3789"/>
        <v>05</v>
      </c>
      <c r="S2512" s="2"/>
      <c r="T2512" s="2"/>
    </row>
    <row r="2513" spans="1:22" ht="14.25">
      <c r="A2513" s="9">
        <f t="shared" ref="A2513:B2513" si="3796">A2509</f>
        <v>10505</v>
      </c>
      <c r="B2513" s="9" t="str">
        <f t="shared" si="3796"/>
        <v>司马欣</v>
      </c>
      <c r="C2513" s="9">
        <v>11</v>
      </c>
      <c r="D2513" s="9">
        <f t="shared" ref="D2513:H2513" si="3797">D2509</f>
        <v>0</v>
      </c>
      <c r="E2513" s="9">
        <f t="shared" si="3797"/>
        <v>1</v>
      </c>
      <c r="F2513" s="9">
        <f t="shared" si="3797"/>
        <v>1</v>
      </c>
      <c r="G2513" s="9">
        <f t="shared" si="3797"/>
        <v>810071</v>
      </c>
      <c r="H2513" s="9" t="str">
        <f t="shared" si="3797"/>
        <v>card_81007_1_0</v>
      </c>
      <c r="I2513" s="9"/>
      <c r="J2513" s="9"/>
      <c r="K2513" s="9"/>
      <c r="L2513" s="9">
        <f t="shared" ref="L2513:M2513" si="3798">L2509</f>
        <v>0</v>
      </c>
      <c r="M2513" s="9" t="str">
        <f t="shared" si="3798"/>
        <v>sound_deadnan.mp3</v>
      </c>
      <c r="N2513" s="9"/>
      <c r="P2513" t="str">
        <f t="shared" si="3789"/>
        <v>05</v>
      </c>
      <c r="S2513" s="2"/>
      <c r="T2513" s="2"/>
    </row>
    <row r="2514" spans="1:22" ht="14.25">
      <c r="A2514" s="9">
        <f t="shared" ref="A2514:B2514" si="3799">A2510</f>
        <v>10505</v>
      </c>
      <c r="B2514" s="9" t="str">
        <f t="shared" si="3799"/>
        <v>司马欣</v>
      </c>
      <c r="C2514" s="9">
        <v>12</v>
      </c>
      <c r="D2514" s="9">
        <f t="shared" ref="D2514:H2514" si="3800">D2510</f>
        <v>0</v>
      </c>
      <c r="E2514" s="9">
        <f t="shared" si="3800"/>
        <v>1</v>
      </c>
      <c r="F2514" s="9">
        <f t="shared" si="3800"/>
        <v>1</v>
      </c>
      <c r="G2514" s="9">
        <f t="shared" si="3800"/>
        <v>810071</v>
      </c>
      <c r="H2514" s="9" t="str">
        <f t="shared" si="3800"/>
        <v>card_81007_1_0</v>
      </c>
      <c r="I2514" s="9"/>
      <c r="J2514" s="9"/>
      <c r="K2514" s="9"/>
      <c r="L2514" s="9">
        <f t="shared" ref="L2514:M2514" si="3801">L2510</f>
        <v>0</v>
      </c>
      <c r="M2514" s="9" t="str">
        <f t="shared" si="3801"/>
        <v>sound_deadnan.mp3</v>
      </c>
      <c r="N2514" s="9"/>
      <c r="P2514" t="str">
        <f t="shared" si="3789"/>
        <v>05</v>
      </c>
      <c r="S2514" s="2"/>
      <c r="T2514" s="2"/>
    </row>
    <row r="2515" spans="1:22" ht="14.25">
      <c r="A2515" s="9">
        <f t="shared" ref="A2515:B2515" si="3802">A2511</f>
        <v>10505</v>
      </c>
      <c r="B2515" s="9" t="str">
        <f t="shared" si="3802"/>
        <v>司马欣</v>
      </c>
      <c r="C2515" s="9">
        <v>13</v>
      </c>
      <c r="D2515" s="9">
        <f t="shared" ref="D2515:H2515" si="3803">D2511</f>
        <v>0</v>
      </c>
      <c r="E2515" s="9">
        <f t="shared" si="3803"/>
        <v>1</v>
      </c>
      <c r="F2515" s="9">
        <f t="shared" si="3803"/>
        <v>1</v>
      </c>
      <c r="G2515" s="9">
        <f t="shared" si="3803"/>
        <v>810071</v>
      </c>
      <c r="H2515" s="9" t="str">
        <f t="shared" si="3803"/>
        <v>card_81007_1_0</v>
      </c>
      <c r="I2515" s="9"/>
      <c r="J2515" s="9"/>
      <c r="K2515" s="9"/>
      <c r="L2515" s="9">
        <f t="shared" ref="L2515:M2515" si="3804">L2511</f>
        <v>0</v>
      </c>
      <c r="M2515" s="9" t="str">
        <f t="shared" si="3804"/>
        <v>sound_deadnan.mp3</v>
      </c>
      <c r="N2515" s="9"/>
      <c r="P2515" t="str">
        <f t="shared" si="3789"/>
        <v>05</v>
      </c>
      <c r="S2515" s="2"/>
      <c r="T2515" s="2"/>
    </row>
    <row r="2516" spans="1:22" ht="14.25">
      <c r="A2516" s="9">
        <f t="shared" ref="A2516:B2516" si="3805">A2512</f>
        <v>10505</v>
      </c>
      <c r="B2516" s="9" t="str">
        <f t="shared" si="3805"/>
        <v>司马欣</v>
      </c>
      <c r="C2516" s="9">
        <v>14</v>
      </c>
      <c r="D2516" s="9">
        <f t="shared" ref="D2516:H2516" si="3806">D2512</f>
        <v>0</v>
      </c>
      <c r="E2516" s="9">
        <f t="shared" si="3806"/>
        <v>1</v>
      </c>
      <c r="F2516" s="9">
        <f t="shared" si="3806"/>
        <v>1</v>
      </c>
      <c r="G2516" s="9">
        <f t="shared" si="3806"/>
        <v>810071</v>
      </c>
      <c r="H2516" s="9" t="str">
        <f t="shared" si="3806"/>
        <v>card_81007_1_0</v>
      </c>
      <c r="I2516" s="9"/>
      <c r="J2516" s="9"/>
      <c r="K2516" s="9"/>
      <c r="L2516" s="9">
        <f t="shared" ref="L2516:M2516" si="3807">L2512</f>
        <v>0</v>
      </c>
      <c r="M2516" s="9" t="str">
        <f t="shared" si="3807"/>
        <v>sound_deadnan.mp3</v>
      </c>
      <c r="N2516" s="9"/>
      <c r="P2516" t="str">
        <f t="shared" si="3789"/>
        <v>05</v>
      </c>
      <c r="S2516" s="2"/>
      <c r="T2516" s="2"/>
    </row>
    <row r="2517" spans="1:22" ht="14.25">
      <c r="A2517" s="9">
        <f t="shared" ref="A2517:B2517" si="3808">A2513</f>
        <v>10505</v>
      </c>
      <c r="B2517" s="9" t="str">
        <f t="shared" si="3808"/>
        <v>司马欣</v>
      </c>
      <c r="C2517" s="9">
        <v>15</v>
      </c>
      <c r="D2517" s="9">
        <f t="shared" ref="D2517:H2517" si="3809">D2513</f>
        <v>0</v>
      </c>
      <c r="E2517" s="9">
        <f t="shared" si="3809"/>
        <v>1</v>
      </c>
      <c r="F2517" s="9">
        <f t="shared" si="3809"/>
        <v>1</v>
      </c>
      <c r="G2517" s="9">
        <f t="shared" si="3809"/>
        <v>810071</v>
      </c>
      <c r="H2517" s="9" t="str">
        <f t="shared" si="3809"/>
        <v>card_81007_1_0</v>
      </c>
      <c r="I2517" s="9"/>
      <c r="J2517" s="9"/>
      <c r="K2517" s="9"/>
      <c r="L2517" s="9">
        <f t="shared" ref="L2517:M2517" si="3810">L2513</f>
        <v>0</v>
      </c>
      <c r="M2517" s="9" t="str">
        <f t="shared" si="3810"/>
        <v>sound_deadnan.mp3</v>
      </c>
      <c r="N2517" s="9"/>
      <c r="P2517" t="str">
        <f t="shared" si="3789"/>
        <v>05</v>
      </c>
      <c r="S2517" s="2"/>
      <c r="T2517" s="2"/>
    </row>
    <row r="2518" spans="1:22" ht="17.25">
      <c r="A2518" s="9">
        <v>10506</v>
      </c>
      <c r="B2518" s="55" t="s">
        <v>306</v>
      </c>
      <c r="C2518" s="9">
        <v>0</v>
      </c>
      <c r="D2518" s="9">
        <v>0</v>
      </c>
      <c r="E2518" s="42">
        <v>1</v>
      </c>
      <c r="F2518" s="48">
        <v>1</v>
      </c>
      <c r="G2518" s="46">
        <v>810101</v>
      </c>
      <c r="H2518" s="9" t="s">
        <v>302</v>
      </c>
      <c r="I2518" s="43">
        <v>0</v>
      </c>
      <c r="J2518" s="45" t="s">
        <v>303</v>
      </c>
      <c r="K2518" s="45">
        <v>0</v>
      </c>
      <c r="L2518" s="43">
        <v>0</v>
      </c>
      <c r="M2518" s="42" t="s">
        <v>36</v>
      </c>
      <c r="N2518" s="43">
        <v>0</v>
      </c>
      <c r="P2518" t="str">
        <f t="shared" si="3789"/>
        <v>05</v>
      </c>
      <c r="T2518" s="2">
        <f>VLOOKUP(B2554,Sheet3!B:C,2,FALSE)</f>
        <v>40</v>
      </c>
      <c r="U2518">
        <f t="shared" ref="U2518:V2521" si="3811">G2554</f>
        <v>810071</v>
      </c>
      <c r="V2518" t="str">
        <f t="shared" si="3811"/>
        <v>card_81007_1_0</v>
      </c>
    </row>
    <row r="2519" spans="1:22" ht="17.25">
      <c r="A2519" s="9">
        <v>10506</v>
      </c>
      <c r="B2519" s="55" t="s">
        <v>306</v>
      </c>
      <c r="C2519" s="9">
        <v>1</v>
      </c>
      <c r="D2519" s="9">
        <v>0</v>
      </c>
      <c r="E2519" s="42">
        <v>1</v>
      </c>
      <c r="F2519" s="48">
        <v>1</v>
      </c>
      <c r="G2519" s="46">
        <v>810101</v>
      </c>
      <c r="H2519" s="9" t="s">
        <v>302</v>
      </c>
      <c r="I2519" s="43">
        <v>0</v>
      </c>
      <c r="J2519" s="45" t="s">
        <v>303</v>
      </c>
      <c r="K2519" s="45">
        <v>0</v>
      </c>
      <c r="L2519" s="43">
        <v>0</v>
      </c>
      <c r="M2519" s="42" t="s">
        <v>36</v>
      </c>
      <c r="N2519" s="43">
        <v>0</v>
      </c>
      <c r="P2519" t="str">
        <f t="shared" si="3789"/>
        <v>05</v>
      </c>
      <c r="T2519" s="2">
        <f>VLOOKUP(B2555,Sheet3!B:C,2,FALSE)</f>
        <v>40</v>
      </c>
      <c r="U2519">
        <f t="shared" si="3811"/>
        <v>810071</v>
      </c>
      <c r="V2519" t="str">
        <f t="shared" si="3811"/>
        <v>card_81007_1_0</v>
      </c>
    </row>
    <row r="2520" spans="1:22" ht="17.25">
      <c r="A2520" s="9">
        <v>10506</v>
      </c>
      <c r="B2520" s="55" t="s">
        <v>306</v>
      </c>
      <c r="C2520" s="9">
        <v>2</v>
      </c>
      <c r="D2520" s="9">
        <v>0</v>
      </c>
      <c r="E2520" s="42">
        <v>1</v>
      </c>
      <c r="F2520" s="48">
        <v>1</v>
      </c>
      <c r="G2520" s="46">
        <v>810101</v>
      </c>
      <c r="H2520" s="9" t="s">
        <v>302</v>
      </c>
      <c r="I2520" s="43">
        <v>0</v>
      </c>
      <c r="J2520" s="45" t="s">
        <v>303</v>
      </c>
      <c r="K2520" s="45">
        <v>0</v>
      </c>
      <c r="L2520" s="43">
        <v>0</v>
      </c>
      <c r="M2520" s="42" t="s">
        <v>36</v>
      </c>
      <c r="N2520" s="43">
        <v>0</v>
      </c>
      <c r="P2520" t="str">
        <f t="shared" si="3789"/>
        <v>05</v>
      </c>
      <c r="T2520" s="2">
        <f>VLOOKUP(B2556,Sheet3!B:C,2,FALSE)</f>
        <v>40</v>
      </c>
      <c r="U2520">
        <f t="shared" si="3811"/>
        <v>810071</v>
      </c>
      <c r="V2520" t="str">
        <f t="shared" si="3811"/>
        <v>card_81007_1_0</v>
      </c>
    </row>
    <row r="2521" spans="1:22" ht="17.25">
      <c r="A2521" s="9">
        <v>10506</v>
      </c>
      <c r="B2521" s="55" t="s">
        <v>306</v>
      </c>
      <c r="C2521" s="9">
        <v>3</v>
      </c>
      <c r="D2521" s="9">
        <v>0</v>
      </c>
      <c r="E2521" s="42">
        <v>1</v>
      </c>
      <c r="F2521" s="48">
        <v>1</v>
      </c>
      <c r="G2521" s="46">
        <v>810101</v>
      </c>
      <c r="H2521" s="9" t="s">
        <v>302</v>
      </c>
      <c r="I2521" s="43">
        <v>0</v>
      </c>
      <c r="J2521" s="45" t="s">
        <v>303</v>
      </c>
      <c r="K2521" s="45">
        <v>0</v>
      </c>
      <c r="L2521" s="43">
        <v>0</v>
      </c>
      <c r="M2521" s="42" t="s">
        <v>36</v>
      </c>
      <c r="N2521" s="43">
        <v>0</v>
      </c>
      <c r="P2521" t="str">
        <f t="shared" si="3789"/>
        <v>05</v>
      </c>
      <c r="T2521" s="2">
        <f>VLOOKUP(B2557,Sheet3!B:C,2,FALSE)</f>
        <v>40</v>
      </c>
      <c r="U2521">
        <f t="shared" si="3811"/>
        <v>810071</v>
      </c>
      <c r="V2521" t="str">
        <f t="shared" si="3811"/>
        <v>card_81007_1_0</v>
      </c>
    </row>
    <row r="2522" spans="1:22" ht="14.25">
      <c r="A2522" s="9">
        <v>10506</v>
      </c>
      <c r="B2522" s="9" t="s">
        <v>306</v>
      </c>
      <c r="C2522" s="9">
        <v>4</v>
      </c>
      <c r="D2522" s="9">
        <v>0</v>
      </c>
      <c r="E2522" s="46">
        <v>1</v>
      </c>
      <c r="F2522" s="9">
        <v>1</v>
      </c>
      <c r="G2522" s="9">
        <v>810101</v>
      </c>
      <c r="H2522" s="9" t="s">
        <v>302</v>
      </c>
      <c r="I2522" s="9">
        <v>0</v>
      </c>
      <c r="J2522" s="9" t="s">
        <v>303</v>
      </c>
      <c r="K2522" s="9">
        <v>0</v>
      </c>
      <c r="L2522" s="9">
        <v>0</v>
      </c>
      <c r="M2522" s="9" t="s">
        <v>36</v>
      </c>
      <c r="N2522" s="43">
        <v>0</v>
      </c>
      <c r="P2522" t="str">
        <f t="shared" si="3789"/>
        <v>05</v>
      </c>
      <c r="S2522" s="2">
        <v>641</v>
      </c>
      <c r="T2522" s="2">
        <f>VLOOKUP(B2566,Sheet3!B:C,2,FALSE)</f>
        <v>41</v>
      </c>
    </row>
    <row r="2523" spans="1:22" ht="14.25">
      <c r="A2523" s="9">
        <v>10506</v>
      </c>
      <c r="B2523" s="9" t="s">
        <v>306</v>
      </c>
      <c r="C2523" s="9">
        <v>5</v>
      </c>
      <c r="D2523" s="9">
        <v>0</v>
      </c>
      <c r="E2523" s="46">
        <v>1</v>
      </c>
      <c r="F2523" s="9">
        <v>1</v>
      </c>
      <c r="G2523" s="9">
        <v>810101</v>
      </c>
      <c r="H2523" s="9" t="s">
        <v>302</v>
      </c>
      <c r="I2523" s="9">
        <v>0</v>
      </c>
      <c r="J2523" s="9" t="s">
        <v>303</v>
      </c>
      <c r="K2523" s="9">
        <v>0</v>
      </c>
      <c r="L2523" s="9">
        <v>0</v>
      </c>
      <c r="M2523" s="9" t="s">
        <v>36</v>
      </c>
      <c r="N2523" s="43">
        <v>0</v>
      </c>
      <c r="P2523" t="str">
        <f t="shared" si="3789"/>
        <v>05</v>
      </c>
      <c r="S2523" s="2">
        <v>642</v>
      </c>
      <c r="T2523" s="2">
        <f>VLOOKUP(B2567,Sheet3!B:C,2,FALSE)</f>
        <v>41</v>
      </c>
    </row>
    <row r="2524" spans="1:22" ht="14.25">
      <c r="A2524" s="9">
        <v>10506</v>
      </c>
      <c r="B2524" s="9" t="s">
        <v>306</v>
      </c>
      <c r="C2524" s="9">
        <v>6</v>
      </c>
      <c r="D2524" s="9">
        <v>0</v>
      </c>
      <c r="E2524" s="46">
        <v>1</v>
      </c>
      <c r="F2524" s="9">
        <v>1</v>
      </c>
      <c r="G2524" s="9">
        <v>810101</v>
      </c>
      <c r="H2524" s="9" t="s">
        <v>302</v>
      </c>
      <c r="I2524" s="9">
        <v>0</v>
      </c>
      <c r="J2524" s="9" t="s">
        <v>303</v>
      </c>
      <c r="K2524" s="9">
        <v>0</v>
      </c>
      <c r="L2524" s="9">
        <v>0</v>
      </c>
      <c r="M2524" s="9" t="s">
        <v>36</v>
      </c>
      <c r="N2524" s="43">
        <v>0</v>
      </c>
      <c r="P2524" t="str">
        <f t="shared" si="3789"/>
        <v>05</v>
      </c>
      <c r="S2524" s="2">
        <v>643</v>
      </c>
      <c r="T2524" s="2">
        <f>VLOOKUP(B2568,Sheet3!B:C,2,FALSE)</f>
        <v>41</v>
      </c>
    </row>
    <row r="2525" spans="1:22" ht="14.25">
      <c r="A2525" s="9">
        <v>10506</v>
      </c>
      <c r="B2525" s="9" t="s">
        <v>306</v>
      </c>
      <c r="C2525" s="9">
        <v>7</v>
      </c>
      <c r="D2525" s="9">
        <v>0</v>
      </c>
      <c r="E2525" s="46">
        <v>1</v>
      </c>
      <c r="F2525" s="9">
        <v>1</v>
      </c>
      <c r="G2525" s="9">
        <v>810101</v>
      </c>
      <c r="H2525" s="9" t="s">
        <v>302</v>
      </c>
      <c r="I2525" s="9">
        <v>0</v>
      </c>
      <c r="J2525" s="9" t="s">
        <v>303</v>
      </c>
      <c r="K2525" s="9">
        <v>0</v>
      </c>
      <c r="L2525" s="9">
        <v>0</v>
      </c>
      <c r="M2525" s="9" t="s">
        <v>36</v>
      </c>
      <c r="N2525" s="43">
        <v>0</v>
      </c>
      <c r="P2525" t="str">
        <f t="shared" si="3789"/>
        <v>05</v>
      </c>
      <c r="S2525" s="2">
        <v>644</v>
      </c>
      <c r="T2525" s="2">
        <f>VLOOKUP(B2569,Sheet3!B:C,2,FALSE)</f>
        <v>41</v>
      </c>
    </row>
    <row r="2526" spans="1:22" ht="14.25">
      <c r="A2526" s="9">
        <f>A2522</f>
        <v>10506</v>
      </c>
      <c r="B2526" s="9" t="str">
        <f>B2522</f>
        <v>项伯</v>
      </c>
      <c r="C2526" s="9">
        <v>8</v>
      </c>
      <c r="D2526" s="9">
        <f>D2522</f>
        <v>0</v>
      </c>
      <c r="E2526" s="9">
        <f>E2522</f>
        <v>1</v>
      </c>
      <c r="F2526" s="9">
        <f>F2522</f>
        <v>1</v>
      </c>
      <c r="G2526" s="9">
        <f>G2522</f>
        <v>810101</v>
      </c>
      <c r="H2526" s="9" t="str">
        <f>H2522</f>
        <v>card_81010_1_0</v>
      </c>
      <c r="I2526" s="9"/>
      <c r="J2526" s="9"/>
      <c r="K2526" s="9"/>
      <c r="L2526" s="9">
        <f>L2522</f>
        <v>0</v>
      </c>
      <c r="M2526" s="9" t="str">
        <f>M2522</f>
        <v>sound_deadnan.mp3</v>
      </c>
      <c r="N2526" s="9"/>
      <c r="P2526" t="str">
        <f t="shared" si="3789"/>
        <v>05</v>
      </c>
      <c r="S2526" s="2"/>
      <c r="T2526" s="2"/>
    </row>
    <row r="2527" spans="1:22" ht="14.25">
      <c r="A2527" s="9">
        <f t="shared" ref="A2527:B2527" si="3812">A2523</f>
        <v>10506</v>
      </c>
      <c r="B2527" s="9" t="str">
        <f t="shared" si="3812"/>
        <v>项伯</v>
      </c>
      <c r="C2527" s="9">
        <v>9</v>
      </c>
      <c r="D2527" s="9">
        <f t="shared" ref="D2527:H2527" si="3813">D2523</f>
        <v>0</v>
      </c>
      <c r="E2527" s="9">
        <f t="shared" si="3813"/>
        <v>1</v>
      </c>
      <c r="F2527" s="9">
        <f t="shared" si="3813"/>
        <v>1</v>
      </c>
      <c r="G2527" s="9">
        <f t="shared" si="3813"/>
        <v>810101</v>
      </c>
      <c r="H2527" s="9" t="str">
        <f t="shared" si="3813"/>
        <v>card_81010_1_0</v>
      </c>
      <c r="I2527" s="9"/>
      <c r="J2527" s="9"/>
      <c r="K2527" s="9"/>
      <c r="L2527" s="9">
        <f t="shared" ref="L2527:M2527" si="3814">L2523</f>
        <v>0</v>
      </c>
      <c r="M2527" s="9" t="str">
        <f t="shared" si="3814"/>
        <v>sound_deadnan.mp3</v>
      </c>
      <c r="N2527" s="9"/>
      <c r="P2527" t="str">
        <f t="shared" si="3789"/>
        <v>05</v>
      </c>
      <c r="S2527" s="2"/>
      <c r="T2527" s="2"/>
    </row>
    <row r="2528" spans="1:22" ht="14.25">
      <c r="A2528" s="9">
        <f t="shared" ref="A2528:B2528" si="3815">A2524</f>
        <v>10506</v>
      </c>
      <c r="B2528" s="9" t="str">
        <f t="shared" si="3815"/>
        <v>项伯</v>
      </c>
      <c r="C2528" s="9">
        <v>10</v>
      </c>
      <c r="D2528" s="9">
        <f t="shared" ref="D2528:H2528" si="3816">D2524</f>
        <v>0</v>
      </c>
      <c r="E2528" s="9">
        <f t="shared" si="3816"/>
        <v>1</v>
      </c>
      <c r="F2528" s="9">
        <f t="shared" si="3816"/>
        <v>1</v>
      </c>
      <c r="G2528" s="9">
        <f t="shared" si="3816"/>
        <v>810101</v>
      </c>
      <c r="H2528" s="9" t="str">
        <f t="shared" si="3816"/>
        <v>card_81010_1_0</v>
      </c>
      <c r="I2528" s="9"/>
      <c r="J2528" s="9"/>
      <c r="K2528" s="9"/>
      <c r="L2528" s="9">
        <f t="shared" ref="L2528:M2528" si="3817">L2524</f>
        <v>0</v>
      </c>
      <c r="M2528" s="9" t="str">
        <f t="shared" si="3817"/>
        <v>sound_deadnan.mp3</v>
      </c>
      <c r="N2528" s="9"/>
      <c r="P2528" t="str">
        <f t="shared" si="3789"/>
        <v>05</v>
      </c>
      <c r="S2528" s="2"/>
      <c r="T2528" s="2"/>
    </row>
    <row r="2529" spans="1:20" ht="14.25">
      <c r="A2529" s="9">
        <f t="shared" ref="A2529:B2529" si="3818">A2525</f>
        <v>10506</v>
      </c>
      <c r="B2529" s="9" t="str">
        <f t="shared" si="3818"/>
        <v>项伯</v>
      </c>
      <c r="C2529" s="9">
        <v>11</v>
      </c>
      <c r="D2529" s="9">
        <f t="shared" ref="D2529:H2529" si="3819">D2525</f>
        <v>0</v>
      </c>
      <c r="E2529" s="9">
        <f t="shared" si="3819"/>
        <v>1</v>
      </c>
      <c r="F2529" s="9">
        <f t="shared" si="3819"/>
        <v>1</v>
      </c>
      <c r="G2529" s="9">
        <f t="shared" si="3819"/>
        <v>810101</v>
      </c>
      <c r="H2529" s="9" t="str">
        <f t="shared" si="3819"/>
        <v>card_81010_1_0</v>
      </c>
      <c r="I2529" s="9"/>
      <c r="J2529" s="9"/>
      <c r="K2529" s="9"/>
      <c r="L2529" s="9">
        <f t="shared" ref="L2529:M2529" si="3820">L2525</f>
        <v>0</v>
      </c>
      <c r="M2529" s="9" t="str">
        <f t="shared" si="3820"/>
        <v>sound_deadnan.mp3</v>
      </c>
      <c r="N2529" s="9"/>
      <c r="P2529" t="str">
        <f t="shared" si="3789"/>
        <v>05</v>
      </c>
      <c r="S2529" s="2"/>
      <c r="T2529" s="2"/>
    </row>
    <row r="2530" spans="1:20" ht="14.25">
      <c r="A2530" s="9">
        <f t="shared" ref="A2530:B2530" si="3821">A2526</f>
        <v>10506</v>
      </c>
      <c r="B2530" s="9" t="str">
        <f t="shared" si="3821"/>
        <v>项伯</v>
      </c>
      <c r="C2530" s="9">
        <v>12</v>
      </c>
      <c r="D2530" s="9">
        <f t="shared" ref="D2530:H2530" si="3822">D2526</f>
        <v>0</v>
      </c>
      <c r="E2530" s="9">
        <f t="shared" si="3822"/>
        <v>1</v>
      </c>
      <c r="F2530" s="9">
        <f t="shared" si="3822"/>
        <v>1</v>
      </c>
      <c r="G2530" s="9">
        <f t="shared" si="3822"/>
        <v>810101</v>
      </c>
      <c r="H2530" s="9" t="str">
        <f t="shared" si="3822"/>
        <v>card_81010_1_0</v>
      </c>
      <c r="I2530" s="9"/>
      <c r="J2530" s="9"/>
      <c r="K2530" s="9"/>
      <c r="L2530" s="9">
        <f t="shared" ref="L2530:M2530" si="3823">L2526</f>
        <v>0</v>
      </c>
      <c r="M2530" s="9" t="str">
        <f t="shared" si="3823"/>
        <v>sound_deadnan.mp3</v>
      </c>
      <c r="N2530" s="9"/>
      <c r="P2530" t="str">
        <f t="shared" si="3789"/>
        <v>05</v>
      </c>
      <c r="S2530" s="2"/>
      <c r="T2530" s="2"/>
    </row>
    <row r="2531" spans="1:20" ht="14.25">
      <c r="A2531" s="9">
        <f t="shared" ref="A2531:B2531" si="3824">A2527</f>
        <v>10506</v>
      </c>
      <c r="B2531" s="9" t="str">
        <f t="shared" si="3824"/>
        <v>项伯</v>
      </c>
      <c r="C2531" s="9">
        <v>13</v>
      </c>
      <c r="D2531" s="9">
        <f t="shared" ref="D2531:H2531" si="3825">D2527</f>
        <v>0</v>
      </c>
      <c r="E2531" s="9">
        <f t="shared" si="3825"/>
        <v>1</v>
      </c>
      <c r="F2531" s="9">
        <f t="shared" si="3825"/>
        <v>1</v>
      </c>
      <c r="G2531" s="9">
        <f t="shared" si="3825"/>
        <v>810101</v>
      </c>
      <c r="H2531" s="9" t="str">
        <f t="shared" si="3825"/>
        <v>card_81010_1_0</v>
      </c>
      <c r="I2531" s="9"/>
      <c r="J2531" s="9"/>
      <c r="K2531" s="9"/>
      <c r="L2531" s="9">
        <f t="shared" ref="L2531:M2531" si="3826">L2527</f>
        <v>0</v>
      </c>
      <c r="M2531" s="9" t="str">
        <f t="shared" si="3826"/>
        <v>sound_deadnan.mp3</v>
      </c>
      <c r="N2531" s="9"/>
      <c r="P2531" t="str">
        <f t="shared" si="3789"/>
        <v>05</v>
      </c>
      <c r="S2531" s="2"/>
      <c r="T2531" s="2"/>
    </row>
    <row r="2532" spans="1:20" ht="14.25">
      <c r="A2532" s="9">
        <f t="shared" ref="A2532:B2532" si="3827">A2528</f>
        <v>10506</v>
      </c>
      <c r="B2532" s="9" t="str">
        <f t="shared" si="3827"/>
        <v>项伯</v>
      </c>
      <c r="C2532" s="9">
        <v>14</v>
      </c>
      <c r="D2532" s="9">
        <f t="shared" ref="D2532:H2532" si="3828">D2528</f>
        <v>0</v>
      </c>
      <c r="E2532" s="9">
        <f t="shared" si="3828"/>
        <v>1</v>
      </c>
      <c r="F2532" s="9">
        <f t="shared" si="3828"/>
        <v>1</v>
      </c>
      <c r="G2532" s="9">
        <f t="shared" si="3828"/>
        <v>810101</v>
      </c>
      <c r="H2532" s="9" t="str">
        <f t="shared" si="3828"/>
        <v>card_81010_1_0</v>
      </c>
      <c r="I2532" s="9"/>
      <c r="J2532" s="9"/>
      <c r="K2532" s="9"/>
      <c r="L2532" s="9">
        <f t="shared" ref="L2532:M2532" si="3829">L2528</f>
        <v>0</v>
      </c>
      <c r="M2532" s="9" t="str">
        <f t="shared" si="3829"/>
        <v>sound_deadnan.mp3</v>
      </c>
      <c r="N2532" s="9"/>
      <c r="P2532" t="str">
        <f t="shared" si="3789"/>
        <v>05</v>
      </c>
      <c r="S2532" s="2"/>
      <c r="T2532" s="2"/>
    </row>
    <row r="2533" spans="1:20" ht="14.25">
      <c r="A2533" s="9">
        <f t="shared" ref="A2533:B2533" si="3830">A2529</f>
        <v>10506</v>
      </c>
      <c r="B2533" s="9" t="str">
        <f t="shared" si="3830"/>
        <v>项伯</v>
      </c>
      <c r="C2533" s="9">
        <v>15</v>
      </c>
      <c r="D2533" s="9">
        <f t="shared" ref="D2533:H2533" si="3831">D2529</f>
        <v>0</v>
      </c>
      <c r="E2533" s="9">
        <f t="shared" si="3831"/>
        <v>1</v>
      </c>
      <c r="F2533" s="9">
        <f t="shared" si="3831"/>
        <v>1</v>
      </c>
      <c r="G2533" s="9">
        <f t="shared" si="3831"/>
        <v>810101</v>
      </c>
      <c r="H2533" s="9" t="str">
        <f t="shared" si="3831"/>
        <v>card_81010_1_0</v>
      </c>
      <c r="I2533" s="9"/>
      <c r="J2533" s="9"/>
      <c r="K2533" s="9"/>
      <c r="L2533" s="9">
        <f t="shared" ref="L2533:M2533" si="3832">L2529</f>
        <v>0</v>
      </c>
      <c r="M2533" s="9" t="str">
        <f t="shared" si="3832"/>
        <v>sound_deadnan.mp3</v>
      </c>
      <c r="N2533" s="9"/>
      <c r="P2533" t="str">
        <f t="shared" si="3789"/>
        <v>05</v>
      </c>
      <c r="S2533" s="2"/>
      <c r="T2533" s="2"/>
    </row>
    <row r="2534" spans="1:20" ht="17.25">
      <c r="A2534" s="9">
        <v>10507</v>
      </c>
      <c r="B2534" s="55" t="s">
        <v>307</v>
      </c>
      <c r="C2534" s="9">
        <v>0</v>
      </c>
      <c r="D2534" s="9">
        <v>0</v>
      </c>
      <c r="E2534" s="42">
        <v>1</v>
      </c>
      <c r="F2534" s="48">
        <v>1</v>
      </c>
      <c r="G2534" s="42">
        <v>810041</v>
      </c>
      <c r="H2534" s="44" t="s">
        <v>283</v>
      </c>
      <c r="I2534" s="43">
        <v>0</v>
      </c>
      <c r="J2534" s="45" t="s">
        <v>284</v>
      </c>
      <c r="K2534" s="45">
        <v>0</v>
      </c>
      <c r="L2534" s="43">
        <v>0</v>
      </c>
      <c r="M2534" s="42" t="s">
        <v>36</v>
      </c>
      <c r="N2534" s="9"/>
      <c r="P2534" t="str">
        <f t="shared" si="3789"/>
        <v>05</v>
      </c>
      <c r="S2534" s="2">
        <v>645</v>
      </c>
      <c r="T2534" s="2">
        <f>VLOOKUP(B2570,Sheet3!B:C,2,FALSE)</f>
        <v>41</v>
      </c>
    </row>
    <row r="2535" spans="1:20" ht="17.25">
      <c r="A2535" s="9">
        <v>10507</v>
      </c>
      <c r="B2535" s="55" t="s">
        <v>307</v>
      </c>
      <c r="C2535" s="9">
        <v>1</v>
      </c>
      <c r="D2535" s="9">
        <v>0</v>
      </c>
      <c r="E2535" s="42">
        <v>1</v>
      </c>
      <c r="F2535" s="48">
        <v>1</v>
      </c>
      <c r="G2535" s="42">
        <v>810041</v>
      </c>
      <c r="H2535" s="44" t="s">
        <v>283</v>
      </c>
      <c r="I2535" s="43">
        <v>0</v>
      </c>
      <c r="J2535" s="45" t="s">
        <v>284</v>
      </c>
      <c r="K2535" s="45">
        <v>0</v>
      </c>
      <c r="L2535" s="43">
        <v>0</v>
      </c>
      <c r="M2535" s="42" t="s">
        <v>36</v>
      </c>
      <c r="N2535" s="9"/>
      <c r="P2535" t="str">
        <f t="shared" si="3789"/>
        <v>05</v>
      </c>
      <c r="S2535" s="2">
        <v>646</v>
      </c>
      <c r="T2535" s="2">
        <f>VLOOKUP(B2571,Sheet3!B:C,2,FALSE)</f>
        <v>41</v>
      </c>
    </row>
    <row r="2536" spans="1:20" ht="17.25">
      <c r="A2536" s="9">
        <v>10507</v>
      </c>
      <c r="B2536" s="55" t="s">
        <v>307</v>
      </c>
      <c r="C2536" s="9">
        <v>2</v>
      </c>
      <c r="D2536" s="9">
        <v>0</v>
      </c>
      <c r="E2536" s="42">
        <v>1</v>
      </c>
      <c r="F2536" s="48">
        <v>1</v>
      </c>
      <c r="G2536" s="42">
        <v>810041</v>
      </c>
      <c r="H2536" s="44" t="s">
        <v>283</v>
      </c>
      <c r="I2536" s="43">
        <v>0</v>
      </c>
      <c r="J2536" s="45" t="s">
        <v>284</v>
      </c>
      <c r="K2536" s="45">
        <v>0</v>
      </c>
      <c r="L2536" s="43">
        <v>0</v>
      </c>
      <c r="M2536" s="42" t="s">
        <v>36</v>
      </c>
      <c r="N2536" s="9"/>
      <c r="P2536" t="str">
        <f t="shared" si="3789"/>
        <v>05</v>
      </c>
      <c r="S2536" s="2">
        <v>647</v>
      </c>
      <c r="T2536" s="2">
        <f>VLOOKUP(B2572,Sheet3!B:C,2,FALSE)</f>
        <v>41</v>
      </c>
    </row>
    <row r="2537" spans="1:20" ht="17.25">
      <c r="A2537" s="9">
        <v>10507</v>
      </c>
      <c r="B2537" s="55" t="s">
        <v>307</v>
      </c>
      <c r="C2537" s="9">
        <v>3</v>
      </c>
      <c r="D2537" s="9">
        <v>0</v>
      </c>
      <c r="E2537" s="42">
        <v>1</v>
      </c>
      <c r="F2537" s="48">
        <v>1</v>
      </c>
      <c r="G2537" s="42">
        <v>810041</v>
      </c>
      <c r="H2537" s="44" t="s">
        <v>283</v>
      </c>
      <c r="I2537" s="43">
        <v>0</v>
      </c>
      <c r="J2537" s="45" t="s">
        <v>284</v>
      </c>
      <c r="K2537" s="45">
        <v>0</v>
      </c>
      <c r="L2537" s="43">
        <v>0</v>
      </c>
      <c r="M2537" s="42" t="s">
        <v>36</v>
      </c>
      <c r="N2537" s="9"/>
      <c r="P2537" t="str">
        <f t="shared" si="3789"/>
        <v>05</v>
      </c>
      <c r="S2537" s="2">
        <v>648</v>
      </c>
      <c r="T2537" s="2">
        <f>VLOOKUP(B2573,Sheet3!B:C,2,FALSE)</f>
        <v>41</v>
      </c>
    </row>
    <row r="2538" spans="1:20" ht="14.25">
      <c r="A2538" s="9">
        <v>10507</v>
      </c>
      <c r="B2538" s="9" t="s">
        <v>307</v>
      </c>
      <c r="C2538" s="9">
        <v>4</v>
      </c>
      <c r="D2538" s="9">
        <v>0</v>
      </c>
      <c r="E2538" s="46">
        <v>1</v>
      </c>
      <c r="F2538" s="9">
        <v>1</v>
      </c>
      <c r="G2538" s="9">
        <v>810041</v>
      </c>
      <c r="H2538" s="9" t="s">
        <v>283</v>
      </c>
      <c r="I2538" s="9">
        <v>0</v>
      </c>
      <c r="J2538" s="9" t="s">
        <v>284</v>
      </c>
      <c r="K2538" s="9">
        <v>0</v>
      </c>
      <c r="L2538" s="9">
        <v>0</v>
      </c>
      <c r="M2538" s="9" t="s">
        <v>36</v>
      </c>
      <c r="N2538" s="9"/>
      <c r="P2538" t="str">
        <f t="shared" si="3789"/>
        <v>05</v>
      </c>
      <c r="S2538" s="2">
        <v>649</v>
      </c>
      <c r="T2538" s="2">
        <f>VLOOKUP(B2574,Sheet3!B:C,2,FALSE)</f>
        <v>41</v>
      </c>
    </row>
    <row r="2539" spans="1:20" ht="14.25">
      <c r="A2539" s="9">
        <v>10507</v>
      </c>
      <c r="B2539" s="9" t="s">
        <v>307</v>
      </c>
      <c r="C2539" s="9">
        <v>5</v>
      </c>
      <c r="D2539" s="9">
        <v>0</v>
      </c>
      <c r="E2539" s="46">
        <v>1</v>
      </c>
      <c r="F2539" s="9">
        <v>1</v>
      </c>
      <c r="G2539" s="9">
        <v>810041</v>
      </c>
      <c r="H2539" s="9" t="s">
        <v>283</v>
      </c>
      <c r="I2539" s="9">
        <v>0</v>
      </c>
      <c r="J2539" s="9" t="s">
        <v>284</v>
      </c>
      <c r="K2539" s="9">
        <v>0</v>
      </c>
      <c r="L2539" s="9">
        <v>0</v>
      </c>
      <c r="M2539" s="9" t="s">
        <v>36</v>
      </c>
      <c r="N2539" s="9"/>
      <c r="P2539" t="str">
        <f t="shared" si="3789"/>
        <v>05</v>
      </c>
      <c r="S2539" s="2">
        <v>650</v>
      </c>
      <c r="T2539" s="2">
        <f>VLOOKUP(B2575,Sheet3!B:C,2,FALSE)</f>
        <v>41</v>
      </c>
    </row>
    <row r="2540" spans="1:20" ht="14.25">
      <c r="A2540" s="9">
        <v>10507</v>
      </c>
      <c r="B2540" s="9" t="s">
        <v>307</v>
      </c>
      <c r="C2540" s="9">
        <v>6</v>
      </c>
      <c r="D2540" s="9">
        <v>0</v>
      </c>
      <c r="E2540" s="46">
        <v>1</v>
      </c>
      <c r="F2540" s="9">
        <v>1</v>
      </c>
      <c r="G2540" s="9">
        <v>810041</v>
      </c>
      <c r="H2540" s="9" t="s">
        <v>283</v>
      </c>
      <c r="I2540" s="9">
        <v>0</v>
      </c>
      <c r="J2540" s="9" t="s">
        <v>284</v>
      </c>
      <c r="K2540" s="9">
        <v>0</v>
      </c>
      <c r="L2540" s="9">
        <v>0</v>
      </c>
      <c r="M2540" s="9" t="s">
        <v>36</v>
      </c>
      <c r="N2540" s="9"/>
      <c r="P2540" t="str">
        <f t="shared" si="3789"/>
        <v>05</v>
      </c>
      <c r="S2540" s="2">
        <v>651</v>
      </c>
      <c r="T2540" s="2">
        <f>VLOOKUP(B2576,Sheet3!B:C,2,FALSE)</f>
        <v>41</v>
      </c>
    </row>
    <row r="2541" spans="1:20" ht="14.25">
      <c r="A2541" s="9">
        <v>10507</v>
      </c>
      <c r="B2541" s="9" t="s">
        <v>307</v>
      </c>
      <c r="C2541" s="9">
        <v>7</v>
      </c>
      <c r="D2541" s="9">
        <v>0</v>
      </c>
      <c r="E2541" s="46">
        <v>1</v>
      </c>
      <c r="F2541" s="9">
        <v>1</v>
      </c>
      <c r="G2541" s="9">
        <v>810041</v>
      </c>
      <c r="H2541" s="9" t="s">
        <v>283</v>
      </c>
      <c r="I2541" s="9">
        <v>0</v>
      </c>
      <c r="J2541" s="9" t="s">
        <v>284</v>
      </c>
      <c r="K2541" s="9">
        <v>0</v>
      </c>
      <c r="L2541" s="9">
        <v>0</v>
      </c>
      <c r="M2541" s="9" t="s">
        <v>36</v>
      </c>
      <c r="N2541" s="9"/>
      <c r="P2541" t="str">
        <f t="shared" si="3789"/>
        <v>05</v>
      </c>
      <c r="S2541" s="2">
        <v>652</v>
      </c>
      <c r="T2541" s="2">
        <f>VLOOKUP(B2577,Sheet3!B:C,2,FALSE)</f>
        <v>41</v>
      </c>
    </row>
    <row r="2542" spans="1:20" ht="14.25">
      <c r="A2542" s="9">
        <f>A2538</f>
        <v>10507</v>
      </c>
      <c r="B2542" s="9" t="str">
        <f>B2538</f>
        <v>陈馀</v>
      </c>
      <c r="C2542" s="9">
        <v>8</v>
      </c>
      <c r="D2542" s="9">
        <f>D2538</f>
        <v>0</v>
      </c>
      <c r="E2542" s="9">
        <f>E2538</f>
        <v>1</v>
      </c>
      <c r="F2542" s="9">
        <f>F2538</f>
        <v>1</v>
      </c>
      <c r="G2542" s="9">
        <f>G2538</f>
        <v>810041</v>
      </c>
      <c r="H2542" s="9" t="str">
        <f>H2538</f>
        <v>card_81004_1_0</v>
      </c>
      <c r="I2542" s="9"/>
      <c r="J2542" s="9"/>
      <c r="K2542" s="9"/>
      <c r="L2542" s="9">
        <f>L2538</f>
        <v>0</v>
      </c>
      <c r="M2542" s="9" t="str">
        <f>M2538</f>
        <v>sound_deadnan.mp3</v>
      </c>
      <c r="N2542" s="9"/>
      <c r="P2542" t="str">
        <f t="shared" si="3789"/>
        <v>05</v>
      </c>
      <c r="S2542" s="2"/>
      <c r="T2542" s="2"/>
    </row>
    <row r="2543" spans="1:20" ht="14.25">
      <c r="A2543" s="9">
        <f t="shared" ref="A2543:B2543" si="3833">A2539</f>
        <v>10507</v>
      </c>
      <c r="B2543" s="9" t="str">
        <f t="shared" si="3833"/>
        <v>陈馀</v>
      </c>
      <c r="C2543" s="9">
        <v>9</v>
      </c>
      <c r="D2543" s="9">
        <f t="shared" ref="D2543:H2543" si="3834">D2539</f>
        <v>0</v>
      </c>
      <c r="E2543" s="9">
        <f t="shared" si="3834"/>
        <v>1</v>
      </c>
      <c r="F2543" s="9">
        <f t="shared" si="3834"/>
        <v>1</v>
      </c>
      <c r="G2543" s="9">
        <f t="shared" si="3834"/>
        <v>810041</v>
      </c>
      <c r="H2543" s="9" t="str">
        <f t="shared" si="3834"/>
        <v>card_81004_1_0</v>
      </c>
      <c r="I2543" s="9"/>
      <c r="J2543" s="9"/>
      <c r="K2543" s="9"/>
      <c r="L2543" s="9">
        <f t="shared" ref="L2543:M2543" si="3835">L2539</f>
        <v>0</v>
      </c>
      <c r="M2543" s="9" t="str">
        <f t="shared" si="3835"/>
        <v>sound_deadnan.mp3</v>
      </c>
      <c r="N2543" s="9"/>
      <c r="P2543" t="str">
        <f t="shared" si="3789"/>
        <v>05</v>
      </c>
      <c r="S2543" s="2"/>
      <c r="T2543" s="2"/>
    </row>
    <row r="2544" spans="1:20" ht="14.25">
      <c r="A2544" s="9">
        <f t="shared" ref="A2544:B2544" si="3836">A2540</f>
        <v>10507</v>
      </c>
      <c r="B2544" s="9" t="str">
        <f t="shared" si="3836"/>
        <v>陈馀</v>
      </c>
      <c r="C2544" s="9">
        <v>10</v>
      </c>
      <c r="D2544" s="9">
        <f t="shared" ref="D2544:H2544" si="3837">D2540</f>
        <v>0</v>
      </c>
      <c r="E2544" s="9">
        <f t="shared" si="3837"/>
        <v>1</v>
      </c>
      <c r="F2544" s="9">
        <f t="shared" si="3837"/>
        <v>1</v>
      </c>
      <c r="G2544" s="9">
        <f t="shared" si="3837"/>
        <v>810041</v>
      </c>
      <c r="H2544" s="9" t="str">
        <f t="shared" si="3837"/>
        <v>card_81004_1_0</v>
      </c>
      <c r="I2544" s="9"/>
      <c r="J2544" s="9"/>
      <c r="K2544" s="9"/>
      <c r="L2544" s="9">
        <f t="shared" ref="L2544:M2544" si="3838">L2540</f>
        <v>0</v>
      </c>
      <c r="M2544" s="9" t="str">
        <f t="shared" si="3838"/>
        <v>sound_deadnan.mp3</v>
      </c>
      <c r="N2544" s="9"/>
      <c r="P2544" t="str">
        <f t="shared" si="3789"/>
        <v>05</v>
      </c>
      <c r="S2544" s="2"/>
      <c r="T2544" s="2"/>
    </row>
    <row r="2545" spans="1:22" ht="14.25">
      <c r="A2545" s="9">
        <f t="shared" ref="A2545:B2545" si="3839">A2541</f>
        <v>10507</v>
      </c>
      <c r="B2545" s="9" t="str">
        <f t="shared" si="3839"/>
        <v>陈馀</v>
      </c>
      <c r="C2545" s="9">
        <v>11</v>
      </c>
      <c r="D2545" s="9">
        <f t="shared" ref="D2545:H2545" si="3840">D2541</f>
        <v>0</v>
      </c>
      <c r="E2545" s="9">
        <f t="shared" si="3840"/>
        <v>1</v>
      </c>
      <c r="F2545" s="9">
        <f t="shared" si="3840"/>
        <v>1</v>
      </c>
      <c r="G2545" s="9">
        <f t="shared" si="3840"/>
        <v>810041</v>
      </c>
      <c r="H2545" s="9" t="str">
        <f t="shared" si="3840"/>
        <v>card_81004_1_0</v>
      </c>
      <c r="I2545" s="9"/>
      <c r="J2545" s="9"/>
      <c r="K2545" s="9"/>
      <c r="L2545" s="9">
        <f t="shared" ref="L2545:M2545" si="3841">L2541</f>
        <v>0</v>
      </c>
      <c r="M2545" s="9" t="str">
        <f t="shared" si="3841"/>
        <v>sound_deadnan.mp3</v>
      </c>
      <c r="N2545" s="9"/>
      <c r="P2545" t="str">
        <f t="shared" si="3789"/>
        <v>05</v>
      </c>
      <c r="S2545" s="2"/>
      <c r="T2545" s="2"/>
    </row>
    <row r="2546" spans="1:22" ht="14.25">
      <c r="A2546" s="9">
        <f t="shared" ref="A2546:B2546" si="3842">A2542</f>
        <v>10507</v>
      </c>
      <c r="B2546" s="9" t="str">
        <f t="shared" si="3842"/>
        <v>陈馀</v>
      </c>
      <c r="C2546" s="9">
        <v>12</v>
      </c>
      <c r="D2546" s="9">
        <f t="shared" ref="D2546:H2546" si="3843">D2542</f>
        <v>0</v>
      </c>
      <c r="E2546" s="9">
        <f t="shared" si="3843"/>
        <v>1</v>
      </c>
      <c r="F2546" s="9">
        <f t="shared" si="3843"/>
        <v>1</v>
      </c>
      <c r="G2546" s="9">
        <f t="shared" si="3843"/>
        <v>810041</v>
      </c>
      <c r="H2546" s="9" t="str">
        <f t="shared" si="3843"/>
        <v>card_81004_1_0</v>
      </c>
      <c r="I2546" s="9"/>
      <c r="J2546" s="9"/>
      <c r="K2546" s="9"/>
      <c r="L2546" s="9">
        <f t="shared" ref="L2546:M2546" si="3844">L2542</f>
        <v>0</v>
      </c>
      <c r="M2546" s="9" t="str">
        <f t="shared" si="3844"/>
        <v>sound_deadnan.mp3</v>
      </c>
      <c r="N2546" s="9"/>
      <c r="P2546" t="str">
        <f t="shared" si="3789"/>
        <v>05</v>
      </c>
      <c r="S2546" s="2"/>
      <c r="T2546" s="2"/>
    </row>
    <row r="2547" spans="1:22" ht="14.25">
      <c r="A2547" s="9">
        <f t="shared" ref="A2547:B2547" si="3845">A2543</f>
        <v>10507</v>
      </c>
      <c r="B2547" s="9" t="str">
        <f t="shared" si="3845"/>
        <v>陈馀</v>
      </c>
      <c r="C2547" s="9">
        <v>13</v>
      </c>
      <c r="D2547" s="9">
        <f t="shared" ref="D2547:H2547" si="3846">D2543</f>
        <v>0</v>
      </c>
      <c r="E2547" s="9">
        <f t="shared" si="3846"/>
        <v>1</v>
      </c>
      <c r="F2547" s="9">
        <f t="shared" si="3846"/>
        <v>1</v>
      </c>
      <c r="G2547" s="9">
        <f t="shared" si="3846"/>
        <v>810041</v>
      </c>
      <c r="H2547" s="9" t="str">
        <f t="shared" si="3846"/>
        <v>card_81004_1_0</v>
      </c>
      <c r="I2547" s="9"/>
      <c r="J2547" s="9"/>
      <c r="K2547" s="9"/>
      <c r="L2547" s="9">
        <f t="shared" ref="L2547:M2547" si="3847">L2543</f>
        <v>0</v>
      </c>
      <c r="M2547" s="9" t="str">
        <f t="shared" si="3847"/>
        <v>sound_deadnan.mp3</v>
      </c>
      <c r="N2547" s="9"/>
      <c r="P2547" t="str">
        <f t="shared" si="3789"/>
        <v>05</v>
      </c>
      <c r="S2547" s="2"/>
      <c r="T2547" s="2"/>
    </row>
    <row r="2548" spans="1:22" ht="14.25">
      <c r="A2548" s="9">
        <f t="shared" ref="A2548:B2548" si="3848">A2544</f>
        <v>10507</v>
      </c>
      <c r="B2548" s="9" t="str">
        <f t="shared" si="3848"/>
        <v>陈馀</v>
      </c>
      <c r="C2548" s="9">
        <v>14</v>
      </c>
      <c r="D2548" s="9">
        <f t="shared" ref="D2548:H2548" si="3849">D2544</f>
        <v>0</v>
      </c>
      <c r="E2548" s="9">
        <f t="shared" si="3849"/>
        <v>1</v>
      </c>
      <c r="F2548" s="9">
        <f t="shared" si="3849"/>
        <v>1</v>
      </c>
      <c r="G2548" s="9">
        <f t="shared" si="3849"/>
        <v>810041</v>
      </c>
      <c r="H2548" s="9" t="str">
        <f t="shared" si="3849"/>
        <v>card_81004_1_0</v>
      </c>
      <c r="I2548" s="9"/>
      <c r="J2548" s="9"/>
      <c r="K2548" s="9"/>
      <c r="L2548" s="9">
        <f t="shared" ref="L2548:M2548" si="3850">L2544</f>
        <v>0</v>
      </c>
      <c r="M2548" s="9" t="str">
        <f t="shared" si="3850"/>
        <v>sound_deadnan.mp3</v>
      </c>
      <c r="N2548" s="9"/>
      <c r="P2548" t="str">
        <f t="shared" si="3789"/>
        <v>05</v>
      </c>
      <c r="S2548" s="2"/>
      <c r="T2548" s="2"/>
    </row>
    <row r="2549" spans="1:22" ht="14.25">
      <c r="A2549" s="9">
        <f t="shared" ref="A2549:B2549" si="3851">A2545</f>
        <v>10507</v>
      </c>
      <c r="B2549" s="9" t="str">
        <f t="shared" si="3851"/>
        <v>陈馀</v>
      </c>
      <c r="C2549" s="9">
        <v>15</v>
      </c>
      <c r="D2549" s="9">
        <f t="shared" ref="D2549:H2549" si="3852">D2545</f>
        <v>0</v>
      </c>
      <c r="E2549" s="9">
        <f t="shared" si="3852"/>
        <v>1</v>
      </c>
      <c r="F2549" s="9">
        <f t="shared" si="3852"/>
        <v>1</v>
      </c>
      <c r="G2549" s="9">
        <f t="shared" si="3852"/>
        <v>810041</v>
      </c>
      <c r="H2549" s="9" t="str">
        <f t="shared" si="3852"/>
        <v>card_81004_1_0</v>
      </c>
      <c r="I2549" s="9"/>
      <c r="J2549" s="9"/>
      <c r="K2549" s="9"/>
      <c r="L2549" s="9">
        <f t="shared" ref="L2549:M2549" si="3853">L2545</f>
        <v>0</v>
      </c>
      <c r="M2549" s="9" t="str">
        <f t="shared" si="3853"/>
        <v>sound_deadnan.mp3</v>
      </c>
      <c r="N2549" s="9"/>
      <c r="P2549" t="str">
        <f t="shared" si="3789"/>
        <v>05</v>
      </c>
      <c r="S2549" s="2"/>
      <c r="T2549" s="2"/>
    </row>
    <row r="2550" spans="1:22" ht="17.25">
      <c r="A2550" s="9">
        <v>10508</v>
      </c>
      <c r="B2550" s="55" t="s">
        <v>308</v>
      </c>
      <c r="C2550" s="9">
        <v>0</v>
      </c>
      <c r="D2550" s="9">
        <v>0</v>
      </c>
      <c r="E2550" s="42">
        <v>1</v>
      </c>
      <c r="F2550" s="48">
        <v>1</v>
      </c>
      <c r="G2550" s="46">
        <v>810071</v>
      </c>
      <c r="H2550" s="9" t="s">
        <v>287</v>
      </c>
      <c r="I2550" s="43">
        <v>0</v>
      </c>
      <c r="J2550" s="45" t="s">
        <v>288</v>
      </c>
      <c r="K2550" s="45">
        <v>0</v>
      </c>
      <c r="L2550" s="43">
        <v>0</v>
      </c>
      <c r="M2550" s="42" t="s">
        <v>36</v>
      </c>
      <c r="N2550" s="9"/>
      <c r="P2550" t="str">
        <f t="shared" si="3789"/>
        <v>05</v>
      </c>
      <c r="S2550" s="2">
        <v>653</v>
      </c>
      <c r="T2550" s="2">
        <f>VLOOKUP(B2578,Sheet3!B:C,2,FALSE)</f>
        <v>41</v>
      </c>
    </row>
    <row r="2551" spans="1:22" ht="17.25">
      <c r="A2551" s="9">
        <v>10508</v>
      </c>
      <c r="B2551" s="55" t="s">
        <v>308</v>
      </c>
      <c r="C2551" s="9">
        <v>1</v>
      </c>
      <c r="D2551" s="9">
        <v>0</v>
      </c>
      <c r="E2551" s="42">
        <v>1</v>
      </c>
      <c r="F2551" s="48">
        <v>1</v>
      </c>
      <c r="G2551" s="46">
        <v>810071</v>
      </c>
      <c r="H2551" s="9" t="s">
        <v>287</v>
      </c>
      <c r="I2551" s="43">
        <v>0</v>
      </c>
      <c r="J2551" s="45" t="s">
        <v>288</v>
      </c>
      <c r="K2551" s="45">
        <v>0</v>
      </c>
      <c r="L2551" s="43">
        <v>0</v>
      </c>
      <c r="M2551" s="42" t="s">
        <v>36</v>
      </c>
      <c r="N2551" s="9"/>
      <c r="P2551" t="str">
        <f t="shared" si="3789"/>
        <v>05</v>
      </c>
      <c r="S2551" s="2">
        <v>654</v>
      </c>
      <c r="T2551" s="2">
        <f>VLOOKUP(B2579,Sheet3!B:C,2,FALSE)</f>
        <v>41</v>
      </c>
    </row>
    <row r="2552" spans="1:22" ht="17.25">
      <c r="A2552" s="9">
        <v>10508</v>
      </c>
      <c r="B2552" s="55" t="s">
        <v>308</v>
      </c>
      <c r="C2552" s="9">
        <v>2</v>
      </c>
      <c r="D2552" s="9">
        <v>0</v>
      </c>
      <c r="E2552" s="42">
        <v>1</v>
      </c>
      <c r="F2552" s="48">
        <v>1</v>
      </c>
      <c r="G2552" s="46">
        <v>810071</v>
      </c>
      <c r="H2552" s="9" t="s">
        <v>287</v>
      </c>
      <c r="I2552" s="43">
        <v>0</v>
      </c>
      <c r="J2552" s="45" t="s">
        <v>288</v>
      </c>
      <c r="K2552" s="45">
        <v>0</v>
      </c>
      <c r="L2552" s="43">
        <v>0</v>
      </c>
      <c r="M2552" s="42" t="s">
        <v>36</v>
      </c>
      <c r="N2552" s="9"/>
      <c r="P2552" t="str">
        <f t="shared" si="3789"/>
        <v>05</v>
      </c>
      <c r="S2552" s="2">
        <v>655</v>
      </c>
      <c r="T2552" s="2">
        <f>VLOOKUP(B2580,Sheet3!B:C,2,FALSE)</f>
        <v>41</v>
      </c>
    </row>
    <row r="2553" spans="1:22" ht="17.25">
      <c r="A2553" s="9">
        <v>10508</v>
      </c>
      <c r="B2553" s="55" t="s">
        <v>308</v>
      </c>
      <c r="C2553" s="9">
        <v>3</v>
      </c>
      <c r="D2553" s="9">
        <v>0</v>
      </c>
      <c r="E2553" s="42">
        <v>1</v>
      </c>
      <c r="F2553" s="48">
        <v>1</v>
      </c>
      <c r="G2553" s="46">
        <v>810071</v>
      </c>
      <c r="H2553" s="9" t="s">
        <v>287</v>
      </c>
      <c r="I2553" s="43">
        <v>0</v>
      </c>
      <c r="J2553" s="45" t="s">
        <v>288</v>
      </c>
      <c r="K2553" s="45">
        <v>0</v>
      </c>
      <c r="L2553" s="43">
        <v>0</v>
      </c>
      <c r="M2553" s="42" t="s">
        <v>36</v>
      </c>
      <c r="N2553" s="9"/>
      <c r="P2553" t="str">
        <f t="shared" si="3789"/>
        <v>05</v>
      </c>
      <c r="S2553" s="2">
        <v>656</v>
      </c>
      <c r="T2553" s="2">
        <f>VLOOKUP(B2581,Sheet3!B:C,2,FALSE)</f>
        <v>41</v>
      </c>
    </row>
    <row r="2554" spans="1:22" ht="14.25">
      <c r="A2554" s="9">
        <v>10508</v>
      </c>
      <c r="B2554" s="9" t="s">
        <v>308</v>
      </c>
      <c r="C2554" s="9">
        <v>4</v>
      </c>
      <c r="D2554" s="9">
        <v>0</v>
      </c>
      <c r="E2554" s="46">
        <v>1</v>
      </c>
      <c r="F2554" s="9">
        <v>1</v>
      </c>
      <c r="G2554" s="9">
        <v>810071</v>
      </c>
      <c r="H2554" s="9" t="s">
        <v>287</v>
      </c>
      <c r="I2554" s="9">
        <v>0</v>
      </c>
      <c r="J2554" s="9" t="s">
        <v>288</v>
      </c>
      <c r="K2554" s="9">
        <v>0</v>
      </c>
      <c r="L2554" s="9">
        <v>0</v>
      </c>
      <c r="M2554" s="9" t="s">
        <v>36</v>
      </c>
      <c r="N2554" s="9"/>
      <c r="P2554" t="str">
        <f t="shared" si="3789"/>
        <v>05</v>
      </c>
      <c r="T2554" s="2">
        <f>VLOOKUP(B2582,Sheet3!B:C,2,FALSE)</f>
        <v>41</v>
      </c>
      <c r="U2554">
        <f t="shared" ref="U2554:V2557" si="3854">G2582</f>
        <v>218013</v>
      </c>
      <c r="V2554" t="str">
        <f t="shared" si="3854"/>
        <v>card_21801_3_0</v>
      </c>
    </row>
    <row r="2555" spans="1:22" ht="14.25">
      <c r="A2555" s="9">
        <v>10508</v>
      </c>
      <c r="B2555" s="9" t="s">
        <v>308</v>
      </c>
      <c r="C2555" s="9">
        <v>5</v>
      </c>
      <c r="D2555" s="9">
        <v>0</v>
      </c>
      <c r="E2555" s="46">
        <v>1</v>
      </c>
      <c r="F2555" s="9">
        <v>1</v>
      </c>
      <c r="G2555" s="9">
        <v>810071</v>
      </c>
      <c r="H2555" s="9" t="s">
        <v>287</v>
      </c>
      <c r="I2555" s="9">
        <v>0</v>
      </c>
      <c r="J2555" s="9" t="s">
        <v>288</v>
      </c>
      <c r="K2555" s="9">
        <v>0</v>
      </c>
      <c r="L2555" s="9">
        <v>0</v>
      </c>
      <c r="M2555" s="9" t="s">
        <v>36</v>
      </c>
      <c r="N2555" s="9"/>
      <c r="P2555" t="str">
        <f t="shared" si="3789"/>
        <v>05</v>
      </c>
      <c r="T2555" s="2">
        <f>VLOOKUP(B2583,Sheet3!B:C,2,FALSE)</f>
        <v>41</v>
      </c>
      <c r="U2555">
        <f t="shared" si="3854"/>
        <v>218013</v>
      </c>
      <c r="V2555" t="str">
        <f t="shared" si="3854"/>
        <v>card_21801_3_3</v>
      </c>
    </row>
    <row r="2556" spans="1:22" ht="14.25">
      <c r="A2556" s="9">
        <v>10508</v>
      </c>
      <c r="B2556" s="9" t="s">
        <v>308</v>
      </c>
      <c r="C2556" s="9">
        <v>6</v>
      </c>
      <c r="D2556" s="9">
        <v>0</v>
      </c>
      <c r="E2556" s="46">
        <v>1</v>
      </c>
      <c r="F2556" s="9">
        <v>1</v>
      </c>
      <c r="G2556" s="9">
        <v>810071</v>
      </c>
      <c r="H2556" s="9" t="s">
        <v>287</v>
      </c>
      <c r="I2556" s="9">
        <v>0</v>
      </c>
      <c r="J2556" s="9" t="s">
        <v>288</v>
      </c>
      <c r="K2556" s="9">
        <v>0</v>
      </c>
      <c r="L2556" s="9">
        <v>0</v>
      </c>
      <c r="M2556" s="9" t="s">
        <v>36</v>
      </c>
      <c r="N2556" s="9"/>
      <c r="P2556" t="str">
        <f t="shared" si="3789"/>
        <v>05</v>
      </c>
      <c r="T2556" s="2">
        <f>VLOOKUP(B2584,Sheet3!B:C,2,FALSE)</f>
        <v>41</v>
      </c>
      <c r="U2556">
        <f t="shared" si="3854"/>
        <v>218013</v>
      </c>
      <c r="V2556" t="str">
        <f t="shared" si="3854"/>
        <v>card_21801_3_3</v>
      </c>
    </row>
    <row r="2557" spans="1:22" ht="14.25">
      <c r="A2557" s="9">
        <v>10508</v>
      </c>
      <c r="B2557" s="9" t="s">
        <v>308</v>
      </c>
      <c r="C2557" s="9">
        <v>7</v>
      </c>
      <c r="D2557" s="9">
        <v>0</v>
      </c>
      <c r="E2557" s="46">
        <v>1</v>
      </c>
      <c r="F2557" s="9">
        <v>1</v>
      </c>
      <c r="G2557" s="9">
        <v>810071</v>
      </c>
      <c r="H2557" s="9" t="s">
        <v>287</v>
      </c>
      <c r="I2557" s="9">
        <v>0</v>
      </c>
      <c r="J2557" s="9" t="s">
        <v>288</v>
      </c>
      <c r="K2557" s="9">
        <v>0</v>
      </c>
      <c r="L2557" s="9">
        <v>0</v>
      </c>
      <c r="M2557" s="9" t="s">
        <v>36</v>
      </c>
      <c r="N2557" s="9"/>
      <c r="P2557" t="str">
        <f t="shared" si="3789"/>
        <v>05</v>
      </c>
      <c r="T2557" s="2">
        <f>VLOOKUP(B2585,Sheet3!B:C,2,FALSE)</f>
        <v>41</v>
      </c>
      <c r="U2557">
        <f t="shared" si="3854"/>
        <v>218013</v>
      </c>
      <c r="V2557" t="str">
        <f t="shared" si="3854"/>
        <v>card_21801_3_3</v>
      </c>
    </row>
    <row r="2558" spans="1:22" ht="14.25">
      <c r="A2558" s="9">
        <f>A2554</f>
        <v>10508</v>
      </c>
      <c r="B2558" s="9" t="str">
        <f>B2554</f>
        <v>魏豹</v>
      </c>
      <c r="C2558" s="9">
        <v>8</v>
      </c>
      <c r="D2558" s="9">
        <f>D2554</f>
        <v>0</v>
      </c>
      <c r="E2558" s="9">
        <f>E2554</f>
        <v>1</v>
      </c>
      <c r="F2558" s="9">
        <f>F2554</f>
        <v>1</v>
      </c>
      <c r="G2558" s="9">
        <f>G2554</f>
        <v>810071</v>
      </c>
      <c r="H2558" s="9" t="str">
        <f>H2554</f>
        <v>card_81007_1_0</v>
      </c>
      <c r="I2558" s="9"/>
      <c r="J2558" s="9"/>
      <c r="K2558" s="9"/>
      <c r="L2558" s="9">
        <f>L2554</f>
        <v>0</v>
      </c>
      <c r="M2558" s="9" t="str">
        <f>M2554</f>
        <v>sound_deadnan.mp3</v>
      </c>
      <c r="N2558" s="9"/>
      <c r="P2558" t="str">
        <f t="shared" si="3789"/>
        <v>05</v>
      </c>
      <c r="S2558" s="2"/>
      <c r="T2558" s="2"/>
    </row>
    <row r="2559" spans="1:22" ht="14.25">
      <c r="A2559" s="9">
        <f t="shared" ref="A2559:B2559" si="3855">A2555</f>
        <v>10508</v>
      </c>
      <c r="B2559" s="9" t="str">
        <f t="shared" si="3855"/>
        <v>魏豹</v>
      </c>
      <c r="C2559" s="9">
        <v>9</v>
      </c>
      <c r="D2559" s="9">
        <f t="shared" ref="D2559:H2559" si="3856">D2555</f>
        <v>0</v>
      </c>
      <c r="E2559" s="9">
        <f t="shared" si="3856"/>
        <v>1</v>
      </c>
      <c r="F2559" s="9">
        <f t="shared" si="3856"/>
        <v>1</v>
      </c>
      <c r="G2559" s="9">
        <f t="shared" si="3856"/>
        <v>810071</v>
      </c>
      <c r="H2559" s="9" t="str">
        <f t="shared" si="3856"/>
        <v>card_81007_1_0</v>
      </c>
      <c r="I2559" s="9"/>
      <c r="J2559" s="9"/>
      <c r="K2559" s="9"/>
      <c r="L2559" s="9">
        <f t="shared" ref="L2559:M2559" si="3857">L2555</f>
        <v>0</v>
      </c>
      <c r="M2559" s="9" t="str">
        <f t="shared" si="3857"/>
        <v>sound_deadnan.mp3</v>
      </c>
      <c r="N2559" s="9"/>
      <c r="P2559" t="str">
        <f t="shared" si="3789"/>
        <v>05</v>
      </c>
      <c r="S2559" s="2"/>
      <c r="T2559" s="2"/>
    </row>
    <row r="2560" spans="1:22" ht="14.25">
      <c r="A2560" s="9">
        <f t="shared" ref="A2560:B2560" si="3858">A2556</f>
        <v>10508</v>
      </c>
      <c r="B2560" s="9" t="str">
        <f t="shared" si="3858"/>
        <v>魏豹</v>
      </c>
      <c r="C2560" s="9">
        <v>10</v>
      </c>
      <c r="D2560" s="9">
        <f t="shared" ref="D2560:H2560" si="3859">D2556</f>
        <v>0</v>
      </c>
      <c r="E2560" s="9">
        <f t="shared" si="3859"/>
        <v>1</v>
      </c>
      <c r="F2560" s="9">
        <f t="shared" si="3859"/>
        <v>1</v>
      </c>
      <c r="G2560" s="9">
        <f t="shared" si="3859"/>
        <v>810071</v>
      </c>
      <c r="H2560" s="9" t="str">
        <f t="shared" si="3859"/>
        <v>card_81007_1_0</v>
      </c>
      <c r="I2560" s="9"/>
      <c r="J2560" s="9"/>
      <c r="K2560" s="9"/>
      <c r="L2560" s="9">
        <f t="shared" ref="L2560:M2560" si="3860">L2556</f>
        <v>0</v>
      </c>
      <c r="M2560" s="9" t="str">
        <f t="shared" si="3860"/>
        <v>sound_deadnan.mp3</v>
      </c>
      <c r="N2560" s="9"/>
      <c r="P2560" t="str">
        <f t="shared" si="3789"/>
        <v>05</v>
      </c>
      <c r="S2560" s="2"/>
      <c r="T2560" s="2"/>
    </row>
    <row r="2561" spans="1:22" ht="14.25">
      <c r="A2561" s="9">
        <f t="shared" ref="A2561:B2561" si="3861">A2557</f>
        <v>10508</v>
      </c>
      <c r="B2561" s="9" t="str">
        <f t="shared" si="3861"/>
        <v>魏豹</v>
      </c>
      <c r="C2561" s="9">
        <v>11</v>
      </c>
      <c r="D2561" s="9">
        <f t="shared" ref="D2561:H2561" si="3862">D2557</f>
        <v>0</v>
      </c>
      <c r="E2561" s="9">
        <f t="shared" si="3862"/>
        <v>1</v>
      </c>
      <c r="F2561" s="9">
        <f t="shared" si="3862"/>
        <v>1</v>
      </c>
      <c r="G2561" s="9">
        <f t="shared" si="3862"/>
        <v>810071</v>
      </c>
      <c r="H2561" s="9" t="str">
        <f t="shared" si="3862"/>
        <v>card_81007_1_0</v>
      </c>
      <c r="I2561" s="9"/>
      <c r="J2561" s="9"/>
      <c r="K2561" s="9"/>
      <c r="L2561" s="9">
        <f t="shared" ref="L2561:M2561" si="3863">L2557</f>
        <v>0</v>
      </c>
      <c r="M2561" s="9" t="str">
        <f t="shared" si="3863"/>
        <v>sound_deadnan.mp3</v>
      </c>
      <c r="N2561" s="9"/>
      <c r="P2561" t="str">
        <f t="shared" si="3789"/>
        <v>05</v>
      </c>
      <c r="S2561" s="2"/>
      <c r="T2561" s="2"/>
    </row>
    <row r="2562" spans="1:22" ht="14.25">
      <c r="A2562" s="9">
        <f t="shared" ref="A2562:B2562" si="3864">A2558</f>
        <v>10508</v>
      </c>
      <c r="B2562" s="9" t="str">
        <f t="shared" si="3864"/>
        <v>魏豹</v>
      </c>
      <c r="C2562" s="9">
        <v>12</v>
      </c>
      <c r="D2562" s="9">
        <f t="shared" ref="D2562:H2562" si="3865">D2558</f>
        <v>0</v>
      </c>
      <c r="E2562" s="9">
        <f t="shared" si="3865"/>
        <v>1</v>
      </c>
      <c r="F2562" s="9">
        <f t="shared" si="3865"/>
        <v>1</v>
      </c>
      <c r="G2562" s="9">
        <f t="shared" si="3865"/>
        <v>810071</v>
      </c>
      <c r="H2562" s="9" t="str">
        <f t="shared" si="3865"/>
        <v>card_81007_1_0</v>
      </c>
      <c r="I2562" s="9"/>
      <c r="J2562" s="9"/>
      <c r="K2562" s="9"/>
      <c r="L2562" s="9">
        <f t="shared" ref="L2562:M2562" si="3866">L2558</f>
        <v>0</v>
      </c>
      <c r="M2562" s="9" t="str">
        <f t="shared" si="3866"/>
        <v>sound_deadnan.mp3</v>
      </c>
      <c r="N2562" s="9"/>
      <c r="P2562" t="str">
        <f t="shared" si="3789"/>
        <v>05</v>
      </c>
      <c r="S2562" s="2"/>
      <c r="T2562" s="2"/>
    </row>
    <row r="2563" spans="1:22" ht="14.25">
      <c r="A2563" s="9">
        <f t="shared" ref="A2563:B2563" si="3867">A2559</f>
        <v>10508</v>
      </c>
      <c r="B2563" s="9" t="str">
        <f t="shared" si="3867"/>
        <v>魏豹</v>
      </c>
      <c r="C2563" s="9">
        <v>13</v>
      </c>
      <c r="D2563" s="9">
        <f t="shared" ref="D2563:H2563" si="3868">D2559</f>
        <v>0</v>
      </c>
      <c r="E2563" s="9">
        <f t="shared" si="3868"/>
        <v>1</v>
      </c>
      <c r="F2563" s="9">
        <f t="shared" si="3868"/>
        <v>1</v>
      </c>
      <c r="G2563" s="9">
        <f t="shared" si="3868"/>
        <v>810071</v>
      </c>
      <c r="H2563" s="9" t="str">
        <f t="shared" si="3868"/>
        <v>card_81007_1_0</v>
      </c>
      <c r="I2563" s="9"/>
      <c r="J2563" s="9"/>
      <c r="K2563" s="9"/>
      <c r="L2563" s="9">
        <f t="shared" ref="L2563:M2563" si="3869">L2559</f>
        <v>0</v>
      </c>
      <c r="M2563" s="9" t="str">
        <f t="shared" si="3869"/>
        <v>sound_deadnan.mp3</v>
      </c>
      <c r="N2563" s="9"/>
      <c r="P2563" t="str">
        <f t="shared" si="3789"/>
        <v>05</v>
      </c>
      <c r="S2563" s="2"/>
      <c r="T2563" s="2"/>
    </row>
    <row r="2564" spans="1:22" ht="14.25">
      <c r="A2564" s="9">
        <f t="shared" ref="A2564:B2564" si="3870">A2560</f>
        <v>10508</v>
      </c>
      <c r="B2564" s="9" t="str">
        <f t="shared" si="3870"/>
        <v>魏豹</v>
      </c>
      <c r="C2564" s="9">
        <v>14</v>
      </c>
      <c r="D2564" s="9">
        <f t="shared" ref="D2564:H2564" si="3871">D2560</f>
        <v>0</v>
      </c>
      <c r="E2564" s="9">
        <f t="shared" si="3871"/>
        <v>1</v>
      </c>
      <c r="F2564" s="9">
        <f t="shared" si="3871"/>
        <v>1</v>
      </c>
      <c r="G2564" s="9">
        <f t="shared" si="3871"/>
        <v>810071</v>
      </c>
      <c r="H2564" s="9" t="str">
        <f t="shared" si="3871"/>
        <v>card_81007_1_0</v>
      </c>
      <c r="I2564" s="9"/>
      <c r="J2564" s="9"/>
      <c r="K2564" s="9"/>
      <c r="L2564" s="9">
        <f t="shared" ref="L2564:M2564" si="3872">L2560</f>
        <v>0</v>
      </c>
      <c r="M2564" s="9" t="str">
        <f t="shared" si="3872"/>
        <v>sound_deadnan.mp3</v>
      </c>
      <c r="N2564" s="9"/>
      <c r="P2564" t="str">
        <f t="shared" si="3789"/>
        <v>05</v>
      </c>
      <c r="S2564" s="2"/>
      <c r="T2564" s="2"/>
    </row>
    <row r="2565" spans="1:22" ht="14.25">
      <c r="A2565" s="9">
        <f t="shared" ref="A2565:B2565" si="3873">A2561</f>
        <v>10508</v>
      </c>
      <c r="B2565" s="9" t="str">
        <f t="shared" si="3873"/>
        <v>魏豹</v>
      </c>
      <c r="C2565" s="9">
        <v>15</v>
      </c>
      <c r="D2565" s="9">
        <f t="shared" ref="D2565:H2565" si="3874">D2561</f>
        <v>0</v>
      </c>
      <c r="E2565" s="9">
        <f t="shared" si="3874"/>
        <v>1</v>
      </c>
      <c r="F2565" s="9">
        <f t="shared" si="3874"/>
        <v>1</v>
      </c>
      <c r="G2565" s="9">
        <f t="shared" si="3874"/>
        <v>810071</v>
      </c>
      <c r="H2565" s="9" t="str">
        <f t="shared" si="3874"/>
        <v>card_81007_1_0</v>
      </c>
      <c r="I2565" s="9"/>
      <c r="J2565" s="9"/>
      <c r="K2565" s="9"/>
      <c r="L2565" s="9">
        <f t="shared" ref="L2565:M2565" si="3875">L2561</f>
        <v>0</v>
      </c>
      <c r="M2565" s="9" t="str">
        <f t="shared" si="3875"/>
        <v>sound_deadnan.mp3</v>
      </c>
      <c r="N2565" s="9"/>
      <c r="P2565" t="str">
        <f t="shared" si="3789"/>
        <v>05</v>
      </c>
      <c r="S2565" s="2"/>
      <c r="T2565" s="2"/>
    </row>
    <row r="2566" spans="1:22" ht="17.25">
      <c r="A2566" s="9">
        <v>21801</v>
      </c>
      <c r="B2566" s="47" t="s">
        <v>309</v>
      </c>
      <c r="C2566" s="9">
        <v>0</v>
      </c>
      <c r="D2566" s="9">
        <v>0</v>
      </c>
      <c r="E2566" s="46">
        <v>1</v>
      </c>
      <c r="F2566" s="48">
        <v>2</v>
      </c>
      <c r="G2566" s="46">
        <v>218011</v>
      </c>
      <c r="H2566" s="44" t="str">
        <f t="shared" ref="H2566:H2629" si="3876">"card_"&amp;A2566&amp;"_"&amp;Q2566&amp;"_"&amp;R2566</f>
        <v>card_21801_1_0</v>
      </c>
      <c r="I2566" s="43">
        <v>0</v>
      </c>
      <c r="J2566" s="45" t="s">
        <v>311</v>
      </c>
      <c r="K2566" s="45">
        <v>0</v>
      </c>
      <c r="L2566" s="43">
        <v>0</v>
      </c>
      <c r="M2566" s="46" t="s">
        <v>36</v>
      </c>
      <c r="N2566" s="9"/>
      <c r="P2566" t="str">
        <f t="shared" si="3789"/>
        <v>18</v>
      </c>
      <c r="Q2566">
        <v>1</v>
      </c>
      <c r="R2566" s="9">
        <v>0</v>
      </c>
      <c r="T2566" s="2">
        <f>VLOOKUP(B2586,Sheet3!B:C,2,FALSE)</f>
        <v>41</v>
      </c>
      <c r="U2566">
        <f t="shared" ref="U2566:U2577" si="3877">G2586</f>
        <v>218013</v>
      </c>
      <c r="V2566" t="str">
        <f t="shared" ref="V2566:V2577" si="3878">H2586</f>
        <v>card_21801_3_0</v>
      </c>
    </row>
    <row r="2567" spans="1:22" ht="17.25">
      <c r="A2567" s="9">
        <v>21801</v>
      </c>
      <c r="B2567" s="47" t="s">
        <v>309</v>
      </c>
      <c r="C2567" s="9">
        <v>0</v>
      </c>
      <c r="D2567" s="9">
        <v>1</v>
      </c>
      <c r="E2567" s="46">
        <v>1</v>
      </c>
      <c r="F2567" s="48">
        <v>2</v>
      </c>
      <c r="G2567" s="46">
        <v>218011</v>
      </c>
      <c r="H2567" s="44" t="str">
        <f t="shared" si="3876"/>
        <v>card_21801_1_1</v>
      </c>
      <c r="I2567" s="43">
        <v>0</v>
      </c>
      <c r="J2567" s="45" t="s">
        <v>311</v>
      </c>
      <c r="K2567" s="45">
        <v>0</v>
      </c>
      <c r="L2567" s="43">
        <v>0</v>
      </c>
      <c r="M2567" s="46" t="s">
        <v>36</v>
      </c>
      <c r="N2567" s="9"/>
      <c r="P2567" t="str">
        <f t="shared" si="3789"/>
        <v>18</v>
      </c>
      <c r="Q2567">
        <v>1</v>
      </c>
      <c r="R2567" s="9">
        <v>1</v>
      </c>
      <c r="T2567" s="2">
        <f>VLOOKUP(B2587,Sheet3!B:C,2,FALSE)</f>
        <v>41</v>
      </c>
      <c r="U2567">
        <f t="shared" si="3877"/>
        <v>218013</v>
      </c>
      <c r="V2567" t="str">
        <f t="shared" si="3878"/>
        <v>card_21801_3_3</v>
      </c>
    </row>
    <row r="2568" spans="1:22" ht="17.25">
      <c r="A2568" s="9">
        <v>21801</v>
      </c>
      <c r="B2568" s="47" t="s">
        <v>309</v>
      </c>
      <c r="C2568" s="9">
        <v>0</v>
      </c>
      <c r="D2568" s="9">
        <v>2</v>
      </c>
      <c r="E2568" s="46">
        <v>1</v>
      </c>
      <c r="F2568" s="48">
        <v>2</v>
      </c>
      <c r="G2568" s="46">
        <v>218011</v>
      </c>
      <c r="H2568" s="44" t="str">
        <f t="shared" si="3876"/>
        <v>card_21801_2_2</v>
      </c>
      <c r="I2568" s="43">
        <v>0</v>
      </c>
      <c r="J2568" s="45" t="s">
        <v>311</v>
      </c>
      <c r="K2568" s="45">
        <v>0</v>
      </c>
      <c r="L2568" s="43">
        <v>0</v>
      </c>
      <c r="M2568" s="46" t="s">
        <v>36</v>
      </c>
      <c r="N2568" s="9"/>
      <c r="P2568" t="str">
        <f t="shared" ref="P2568:P2631" si="3879">MIDB(A2568,2,2)</f>
        <v>18</v>
      </c>
      <c r="Q2568">
        <v>2</v>
      </c>
      <c r="R2568" s="9">
        <v>2</v>
      </c>
      <c r="T2568" s="2">
        <f>VLOOKUP(B2588,Sheet3!B:C,2,FALSE)</f>
        <v>41</v>
      </c>
      <c r="U2568">
        <f t="shared" si="3877"/>
        <v>218013</v>
      </c>
      <c r="V2568" t="str">
        <f t="shared" si="3878"/>
        <v>card_21801_3_3</v>
      </c>
    </row>
    <row r="2569" spans="1:22" ht="17.25">
      <c r="A2569" s="9">
        <v>21801</v>
      </c>
      <c r="B2569" s="47" t="s">
        <v>309</v>
      </c>
      <c r="C2569" s="9">
        <v>0</v>
      </c>
      <c r="D2569" s="9">
        <v>3</v>
      </c>
      <c r="E2569" s="46">
        <v>1</v>
      </c>
      <c r="F2569" s="48">
        <v>2</v>
      </c>
      <c r="G2569" s="46">
        <v>218011</v>
      </c>
      <c r="H2569" s="44" t="str">
        <f t="shared" si="3876"/>
        <v>card_21801_3_3</v>
      </c>
      <c r="I2569" s="43">
        <v>0</v>
      </c>
      <c r="J2569" s="45" t="s">
        <v>311</v>
      </c>
      <c r="K2569" s="45">
        <v>0</v>
      </c>
      <c r="L2569" s="43">
        <v>0</v>
      </c>
      <c r="M2569" s="46" t="s">
        <v>36</v>
      </c>
      <c r="N2569" s="9"/>
      <c r="P2569" t="str">
        <f t="shared" si="3879"/>
        <v>18</v>
      </c>
      <c r="Q2569">
        <v>3</v>
      </c>
      <c r="R2569" s="9">
        <v>3</v>
      </c>
      <c r="T2569" s="2">
        <f>VLOOKUP(B2589,Sheet3!B:C,2,FALSE)</f>
        <v>41</v>
      </c>
      <c r="U2569">
        <f t="shared" si="3877"/>
        <v>218013</v>
      </c>
      <c r="V2569" t="str">
        <f t="shared" si="3878"/>
        <v>card_21801_3_3</v>
      </c>
    </row>
    <row r="2570" spans="1:22" ht="17.25">
      <c r="A2570" s="9">
        <v>21801</v>
      </c>
      <c r="B2570" s="47" t="s">
        <v>309</v>
      </c>
      <c r="C2570" s="9">
        <v>1</v>
      </c>
      <c r="D2570" s="9">
        <v>0</v>
      </c>
      <c r="E2570" s="46">
        <v>1</v>
      </c>
      <c r="F2570" s="48">
        <v>2</v>
      </c>
      <c r="G2570" s="46">
        <v>218012</v>
      </c>
      <c r="H2570" s="44" t="str">
        <f t="shared" si="3876"/>
        <v>card_21801_2_0</v>
      </c>
      <c r="I2570" s="43">
        <v>0</v>
      </c>
      <c r="J2570" s="45" t="s">
        <v>311</v>
      </c>
      <c r="K2570" s="45">
        <v>0</v>
      </c>
      <c r="L2570" s="43">
        <v>0</v>
      </c>
      <c r="M2570" s="46" t="s">
        <v>36</v>
      </c>
      <c r="N2570" s="9"/>
      <c r="P2570" t="str">
        <f t="shared" si="3879"/>
        <v>18</v>
      </c>
      <c r="Q2570">
        <v>2</v>
      </c>
      <c r="R2570" s="9">
        <v>0</v>
      </c>
      <c r="T2570" s="2">
        <f>VLOOKUP(B2590,Sheet3!B:C,2,FALSE)</f>
        <v>41</v>
      </c>
      <c r="U2570">
        <f t="shared" si="3877"/>
        <v>218013</v>
      </c>
      <c r="V2570" t="str">
        <f t="shared" si="3878"/>
        <v>card_21801_3_0</v>
      </c>
    </row>
    <row r="2571" spans="1:22" ht="17.25">
      <c r="A2571" s="9">
        <v>21801</v>
      </c>
      <c r="B2571" s="47" t="s">
        <v>309</v>
      </c>
      <c r="C2571" s="9">
        <v>1</v>
      </c>
      <c r="D2571" s="9">
        <v>1</v>
      </c>
      <c r="E2571" s="46">
        <v>1</v>
      </c>
      <c r="F2571" s="48">
        <v>2</v>
      </c>
      <c r="G2571" s="46">
        <v>218012</v>
      </c>
      <c r="H2571" s="44" t="str">
        <f t="shared" si="3876"/>
        <v>card_21801_2_2</v>
      </c>
      <c r="I2571" s="43">
        <v>0</v>
      </c>
      <c r="J2571" s="45" t="s">
        <v>311</v>
      </c>
      <c r="K2571" s="45">
        <v>0</v>
      </c>
      <c r="L2571" s="43">
        <v>0</v>
      </c>
      <c r="M2571" s="46" t="s">
        <v>36</v>
      </c>
      <c r="N2571" s="9"/>
      <c r="P2571" t="str">
        <f t="shared" si="3879"/>
        <v>18</v>
      </c>
      <c r="Q2571">
        <v>2</v>
      </c>
      <c r="R2571" s="9">
        <v>2</v>
      </c>
      <c r="T2571" s="2">
        <f>VLOOKUP(B2591,Sheet3!B:C,2,FALSE)</f>
        <v>41</v>
      </c>
      <c r="U2571">
        <f t="shared" si="3877"/>
        <v>218013</v>
      </c>
      <c r="V2571" t="str">
        <f t="shared" si="3878"/>
        <v>card_21801_3_3</v>
      </c>
    </row>
    <row r="2572" spans="1:22" ht="17.25">
      <c r="A2572" s="9">
        <v>21801</v>
      </c>
      <c r="B2572" s="47" t="s">
        <v>309</v>
      </c>
      <c r="C2572" s="9">
        <v>1</v>
      </c>
      <c r="D2572" s="9">
        <v>2</v>
      </c>
      <c r="E2572" s="46">
        <v>1</v>
      </c>
      <c r="F2572" s="48">
        <v>2</v>
      </c>
      <c r="G2572" s="46">
        <v>218012</v>
      </c>
      <c r="H2572" s="44" t="str">
        <f t="shared" si="3876"/>
        <v>card_21801_2_2</v>
      </c>
      <c r="I2572" s="43">
        <v>0</v>
      </c>
      <c r="J2572" s="45" t="s">
        <v>311</v>
      </c>
      <c r="K2572" s="45">
        <v>0</v>
      </c>
      <c r="L2572" s="43">
        <v>0</v>
      </c>
      <c r="M2572" s="46" t="s">
        <v>36</v>
      </c>
      <c r="N2572" s="9"/>
      <c r="P2572" t="str">
        <f t="shared" si="3879"/>
        <v>18</v>
      </c>
      <c r="Q2572">
        <v>2</v>
      </c>
      <c r="R2572" s="9">
        <v>2</v>
      </c>
      <c r="T2572" s="2">
        <f>VLOOKUP(B2592,Sheet3!B:C,2,FALSE)</f>
        <v>41</v>
      </c>
      <c r="U2572">
        <f t="shared" si="3877"/>
        <v>218013</v>
      </c>
      <c r="V2572" t="str">
        <f t="shared" si="3878"/>
        <v>card_21801_3_3</v>
      </c>
    </row>
    <row r="2573" spans="1:22" ht="17.25">
      <c r="A2573" s="9">
        <v>21801</v>
      </c>
      <c r="B2573" s="47" t="s">
        <v>309</v>
      </c>
      <c r="C2573" s="9">
        <v>1</v>
      </c>
      <c r="D2573" s="9">
        <v>3</v>
      </c>
      <c r="E2573" s="46">
        <v>1</v>
      </c>
      <c r="F2573" s="48">
        <v>2</v>
      </c>
      <c r="G2573" s="46">
        <v>218012</v>
      </c>
      <c r="H2573" s="44" t="str">
        <f t="shared" si="3876"/>
        <v>card_21801_3_3</v>
      </c>
      <c r="I2573" s="43">
        <v>0</v>
      </c>
      <c r="J2573" s="45" t="s">
        <v>311</v>
      </c>
      <c r="K2573" s="45">
        <v>0</v>
      </c>
      <c r="L2573" s="43">
        <v>0</v>
      </c>
      <c r="M2573" s="46" t="s">
        <v>36</v>
      </c>
      <c r="N2573" s="9"/>
      <c r="P2573" t="str">
        <f t="shared" si="3879"/>
        <v>18</v>
      </c>
      <c r="Q2573">
        <v>3</v>
      </c>
      <c r="R2573" s="9">
        <v>3</v>
      </c>
      <c r="T2573" s="2">
        <f>VLOOKUP(B2593,Sheet3!B:C,2,FALSE)</f>
        <v>41</v>
      </c>
      <c r="U2573">
        <f t="shared" si="3877"/>
        <v>218013</v>
      </c>
      <c r="V2573" t="str">
        <f t="shared" si="3878"/>
        <v>card_21801_3_3</v>
      </c>
    </row>
    <row r="2574" spans="1:22" ht="17.25">
      <c r="A2574" s="9">
        <v>21801</v>
      </c>
      <c r="B2574" s="47" t="s">
        <v>309</v>
      </c>
      <c r="C2574" s="9">
        <v>2</v>
      </c>
      <c r="D2574" s="9">
        <v>0</v>
      </c>
      <c r="E2574" s="46">
        <v>1</v>
      </c>
      <c r="F2574" s="48">
        <v>2</v>
      </c>
      <c r="G2574" s="46">
        <v>218012</v>
      </c>
      <c r="H2574" s="44" t="str">
        <f t="shared" si="3876"/>
        <v>card_21801_2_0</v>
      </c>
      <c r="I2574" s="43">
        <v>0</v>
      </c>
      <c r="J2574" s="45" t="s">
        <v>311</v>
      </c>
      <c r="K2574" s="45">
        <v>0</v>
      </c>
      <c r="L2574" s="43">
        <v>0</v>
      </c>
      <c r="M2574" s="46" t="s">
        <v>36</v>
      </c>
      <c r="N2574" s="9"/>
      <c r="P2574" t="str">
        <f t="shared" si="3879"/>
        <v>18</v>
      </c>
      <c r="Q2574">
        <v>2</v>
      </c>
      <c r="R2574" s="9">
        <v>0</v>
      </c>
      <c r="T2574" s="2">
        <f>VLOOKUP(B2594,Sheet3!B:C,2,FALSE)</f>
        <v>41</v>
      </c>
      <c r="U2574">
        <f t="shared" si="3877"/>
        <v>218013</v>
      </c>
      <c r="V2574" t="str">
        <f t="shared" si="3878"/>
        <v>card_21801_3_0</v>
      </c>
    </row>
    <row r="2575" spans="1:22" ht="17.25">
      <c r="A2575" s="9">
        <v>21801</v>
      </c>
      <c r="B2575" s="47" t="s">
        <v>309</v>
      </c>
      <c r="C2575" s="9">
        <v>2</v>
      </c>
      <c r="D2575" s="9">
        <v>1</v>
      </c>
      <c r="E2575" s="46">
        <v>1</v>
      </c>
      <c r="F2575" s="48">
        <v>2</v>
      </c>
      <c r="G2575" s="46">
        <v>218012</v>
      </c>
      <c r="H2575" s="44" t="str">
        <f t="shared" si="3876"/>
        <v>card_21801_2_2</v>
      </c>
      <c r="I2575" s="43">
        <v>0</v>
      </c>
      <c r="J2575" s="45" t="s">
        <v>311</v>
      </c>
      <c r="K2575" s="45">
        <v>0</v>
      </c>
      <c r="L2575" s="43">
        <v>0</v>
      </c>
      <c r="M2575" s="46" t="s">
        <v>36</v>
      </c>
      <c r="N2575" s="9"/>
      <c r="P2575" t="str">
        <f t="shared" si="3879"/>
        <v>18</v>
      </c>
      <c r="Q2575">
        <v>2</v>
      </c>
      <c r="R2575" s="9">
        <v>2</v>
      </c>
      <c r="T2575" s="2">
        <f>VLOOKUP(B2595,Sheet3!B:C,2,FALSE)</f>
        <v>41</v>
      </c>
      <c r="U2575">
        <f t="shared" si="3877"/>
        <v>218013</v>
      </c>
      <c r="V2575" t="str">
        <f t="shared" si="3878"/>
        <v>card_21801_3_3</v>
      </c>
    </row>
    <row r="2576" spans="1:22" ht="17.25">
      <c r="A2576" s="9">
        <v>21801</v>
      </c>
      <c r="B2576" s="47" t="s">
        <v>309</v>
      </c>
      <c r="C2576" s="9">
        <v>2</v>
      </c>
      <c r="D2576" s="9">
        <v>2</v>
      </c>
      <c r="E2576" s="46">
        <v>1</v>
      </c>
      <c r="F2576" s="48">
        <v>2</v>
      </c>
      <c r="G2576" s="46">
        <v>218012</v>
      </c>
      <c r="H2576" s="44" t="str">
        <f t="shared" si="3876"/>
        <v>card_21801_2_2</v>
      </c>
      <c r="I2576" s="43">
        <v>0</v>
      </c>
      <c r="J2576" s="45" t="s">
        <v>311</v>
      </c>
      <c r="K2576" s="45">
        <v>0</v>
      </c>
      <c r="L2576" s="43">
        <v>0</v>
      </c>
      <c r="M2576" s="46" t="s">
        <v>36</v>
      </c>
      <c r="N2576" s="9"/>
      <c r="P2576" t="str">
        <f t="shared" si="3879"/>
        <v>18</v>
      </c>
      <c r="Q2576">
        <v>2</v>
      </c>
      <c r="R2576" s="9">
        <v>2</v>
      </c>
      <c r="T2576" s="2">
        <f>VLOOKUP(B2596,Sheet3!B:C,2,FALSE)</f>
        <v>41</v>
      </c>
      <c r="U2576">
        <f t="shared" si="3877"/>
        <v>218013</v>
      </c>
      <c r="V2576" t="str">
        <f t="shared" si="3878"/>
        <v>card_21801_3_3</v>
      </c>
    </row>
    <row r="2577" spans="1:22" ht="17.25">
      <c r="A2577" s="9">
        <v>21801</v>
      </c>
      <c r="B2577" s="47" t="s">
        <v>309</v>
      </c>
      <c r="C2577" s="9">
        <v>2</v>
      </c>
      <c r="D2577" s="9">
        <v>3</v>
      </c>
      <c r="E2577" s="46">
        <v>1</v>
      </c>
      <c r="F2577" s="48">
        <v>2</v>
      </c>
      <c r="G2577" s="46">
        <v>218012</v>
      </c>
      <c r="H2577" s="44" t="str">
        <f t="shared" si="3876"/>
        <v>card_21801_3_3</v>
      </c>
      <c r="I2577" s="43">
        <v>0</v>
      </c>
      <c r="J2577" s="45" t="s">
        <v>311</v>
      </c>
      <c r="K2577" s="45">
        <v>0</v>
      </c>
      <c r="L2577" s="43">
        <v>0</v>
      </c>
      <c r="M2577" s="46" t="s">
        <v>36</v>
      </c>
      <c r="N2577" s="9"/>
      <c r="P2577" t="str">
        <f t="shared" si="3879"/>
        <v>18</v>
      </c>
      <c r="Q2577">
        <v>3</v>
      </c>
      <c r="R2577" s="9">
        <v>3</v>
      </c>
      <c r="T2577" s="2">
        <f>VLOOKUP(B2597,Sheet3!B:C,2,FALSE)</f>
        <v>41</v>
      </c>
      <c r="U2577">
        <f t="shared" si="3877"/>
        <v>218013</v>
      </c>
      <c r="V2577" t="str">
        <f t="shared" si="3878"/>
        <v>card_21801_3_3</v>
      </c>
    </row>
    <row r="2578" spans="1:22" ht="17.25">
      <c r="A2578" s="9">
        <v>21801</v>
      </c>
      <c r="B2578" s="47" t="s">
        <v>309</v>
      </c>
      <c r="C2578" s="9">
        <v>3</v>
      </c>
      <c r="D2578" s="9">
        <v>0</v>
      </c>
      <c r="E2578" s="46">
        <v>1</v>
      </c>
      <c r="F2578" s="48">
        <v>2</v>
      </c>
      <c r="G2578" s="46">
        <v>218013</v>
      </c>
      <c r="H2578" s="44" t="str">
        <f t="shared" si="3876"/>
        <v>card_21801_3_0</v>
      </c>
      <c r="I2578" s="43">
        <v>0</v>
      </c>
      <c r="J2578" s="45" t="s">
        <v>311</v>
      </c>
      <c r="K2578" s="45">
        <v>0</v>
      </c>
      <c r="L2578" s="43">
        <v>0</v>
      </c>
      <c r="M2578" s="46" t="s">
        <v>36</v>
      </c>
      <c r="N2578" s="9"/>
      <c r="P2578" t="str">
        <f t="shared" si="3879"/>
        <v>18</v>
      </c>
      <c r="Q2578">
        <v>3</v>
      </c>
      <c r="R2578" s="9">
        <v>0</v>
      </c>
      <c r="T2578" s="2"/>
    </row>
    <row r="2579" spans="1:22" ht="17.25">
      <c r="A2579" s="9">
        <v>21801</v>
      </c>
      <c r="B2579" s="47" t="s">
        <v>309</v>
      </c>
      <c r="C2579" s="9">
        <v>3</v>
      </c>
      <c r="D2579" s="9">
        <v>1</v>
      </c>
      <c r="E2579" s="46">
        <v>1</v>
      </c>
      <c r="F2579" s="48">
        <v>2</v>
      </c>
      <c r="G2579" s="46">
        <v>218013</v>
      </c>
      <c r="H2579" s="44" t="str">
        <f t="shared" si="3876"/>
        <v>card_21801_3_3</v>
      </c>
      <c r="I2579" s="43">
        <v>0</v>
      </c>
      <c r="J2579" s="45" t="s">
        <v>311</v>
      </c>
      <c r="K2579" s="45">
        <v>0</v>
      </c>
      <c r="L2579" s="43">
        <v>0</v>
      </c>
      <c r="M2579" s="46" t="s">
        <v>36</v>
      </c>
      <c r="N2579" s="9"/>
      <c r="P2579" t="str">
        <f t="shared" si="3879"/>
        <v>18</v>
      </c>
      <c r="Q2579">
        <v>3</v>
      </c>
      <c r="R2579" s="9">
        <v>3</v>
      </c>
      <c r="T2579" s="2"/>
    </row>
    <row r="2580" spans="1:22" ht="17.25">
      <c r="A2580" s="9">
        <v>21801</v>
      </c>
      <c r="B2580" s="47" t="s">
        <v>309</v>
      </c>
      <c r="C2580" s="9">
        <v>3</v>
      </c>
      <c r="D2580" s="9">
        <v>2</v>
      </c>
      <c r="E2580" s="46">
        <v>1</v>
      </c>
      <c r="F2580" s="48">
        <v>2</v>
      </c>
      <c r="G2580" s="46">
        <v>218013</v>
      </c>
      <c r="H2580" s="44" t="str">
        <f t="shared" si="3876"/>
        <v>card_21801_3_3</v>
      </c>
      <c r="I2580" s="43">
        <v>0</v>
      </c>
      <c r="J2580" s="45" t="s">
        <v>311</v>
      </c>
      <c r="K2580" s="45">
        <v>0</v>
      </c>
      <c r="L2580" s="43">
        <v>0</v>
      </c>
      <c r="M2580" s="46" t="s">
        <v>36</v>
      </c>
      <c r="N2580" s="9"/>
      <c r="P2580" t="str">
        <f t="shared" si="3879"/>
        <v>18</v>
      </c>
      <c r="Q2580">
        <v>3</v>
      </c>
      <c r="R2580" s="9">
        <v>3</v>
      </c>
      <c r="T2580" s="2"/>
    </row>
    <row r="2581" spans="1:22" ht="17.25">
      <c r="A2581" s="9">
        <v>21801</v>
      </c>
      <c r="B2581" s="47" t="s">
        <v>309</v>
      </c>
      <c r="C2581" s="9">
        <v>3</v>
      </c>
      <c r="D2581" s="9">
        <v>3</v>
      </c>
      <c r="E2581" s="46">
        <v>1</v>
      </c>
      <c r="F2581" s="48">
        <v>2</v>
      </c>
      <c r="G2581" s="46">
        <v>218013</v>
      </c>
      <c r="H2581" s="44" t="str">
        <f t="shared" si="3876"/>
        <v>card_21801_3_3</v>
      </c>
      <c r="I2581" s="43">
        <v>0</v>
      </c>
      <c r="J2581" s="45" t="s">
        <v>311</v>
      </c>
      <c r="K2581" s="45">
        <v>0</v>
      </c>
      <c r="L2581" s="43">
        <v>0</v>
      </c>
      <c r="M2581" s="46" t="s">
        <v>36</v>
      </c>
      <c r="N2581" s="9"/>
      <c r="P2581" t="str">
        <f t="shared" si="3879"/>
        <v>18</v>
      </c>
      <c r="Q2581">
        <v>3</v>
      </c>
      <c r="R2581" s="9">
        <v>3</v>
      </c>
      <c r="T2581" s="2"/>
    </row>
    <row r="2582" spans="1:22" ht="14.25">
      <c r="A2582" s="9">
        <v>21801</v>
      </c>
      <c r="B2582" s="9" t="s">
        <v>309</v>
      </c>
      <c r="C2582" s="9">
        <v>4</v>
      </c>
      <c r="D2582" s="9">
        <v>0</v>
      </c>
      <c r="E2582" s="46">
        <v>1</v>
      </c>
      <c r="F2582" s="9">
        <v>2</v>
      </c>
      <c r="G2582" s="9">
        <v>218013</v>
      </c>
      <c r="H2582" s="44" t="str">
        <f t="shared" si="3876"/>
        <v>card_21801_3_0</v>
      </c>
      <c r="I2582" s="9">
        <v>0</v>
      </c>
      <c r="J2582" s="9" t="s">
        <v>311</v>
      </c>
      <c r="K2582" s="9">
        <v>0</v>
      </c>
      <c r="L2582" s="9">
        <v>0</v>
      </c>
      <c r="M2582" s="9" t="s">
        <v>36</v>
      </c>
      <c r="N2582" s="9"/>
      <c r="P2582" t="str">
        <f t="shared" si="3879"/>
        <v>18</v>
      </c>
      <c r="Q2582">
        <v>3</v>
      </c>
      <c r="R2582" s="9">
        <v>0</v>
      </c>
      <c r="T2582" s="2"/>
    </row>
    <row r="2583" spans="1:22" ht="14.25">
      <c r="A2583" s="9">
        <v>21801</v>
      </c>
      <c r="B2583" s="9" t="s">
        <v>309</v>
      </c>
      <c r="C2583" s="9">
        <v>4</v>
      </c>
      <c r="D2583" s="9">
        <v>1</v>
      </c>
      <c r="E2583" s="46">
        <v>1</v>
      </c>
      <c r="F2583" s="9">
        <v>2</v>
      </c>
      <c r="G2583" s="9">
        <v>218013</v>
      </c>
      <c r="H2583" s="44" t="str">
        <f t="shared" si="3876"/>
        <v>card_21801_3_3</v>
      </c>
      <c r="I2583" s="9">
        <v>0</v>
      </c>
      <c r="J2583" s="9" t="s">
        <v>311</v>
      </c>
      <c r="K2583" s="9">
        <v>0</v>
      </c>
      <c r="L2583" s="9">
        <v>0</v>
      </c>
      <c r="M2583" s="9" t="s">
        <v>36</v>
      </c>
      <c r="N2583" s="9"/>
      <c r="P2583" t="str">
        <f t="shared" si="3879"/>
        <v>18</v>
      </c>
      <c r="Q2583">
        <v>3</v>
      </c>
      <c r="R2583" s="9">
        <v>3</v>
      </c>
      <c r="T2583" s="2"/>
    </row>
    <row r="2584" spans="1:22" ht="14.25">
      <c r="A2584" s="9">
        <v>21801</v>
      </c>
      <c r="B2584" s="9" t="s">
        <v>309</v>
      </c>
      <c r="C2584" s="9">
        <v>4</v>
      </c>
      <c r="D2584" s="9">
        <v>2</v>
      </c>
      <c r="E2584" s="46">
        <v>1</v>
      </c>
      <c r="F2584" s="9">
        <v>2</v>
      </c>
      <c r="G2584" s="9">
        <v>218013</v>
      </c>
      <c r="H2584" s="44" t="str">
        <f t="shared" si="3876"/>
        <v>card_21801_3_3</v>
      </c>
      <c r="I2584" s="9">
        <v>0</v>
      </c>
      <c r="J2584" s="9" t="s">
        <v>311</v>
      </c>
      <c r="K2584" s="9">
        <v>0</v>
      </c>
      <c r="L2584" s="9">
        <v>0</v>
      </c>
      <c r="M2584" s="9" t="s">
        <v>36</v>
      </c>
      <c r="N2584" s="9"/>
      <c r="P2584" t="str">
        <f t="shared" si="3879"/>
        <v>18</v>
      </c>
      <c r="Q2584">
        <v>3</v>
      </c>
      <c r="R2584" s="9">
        <v>3</v>
      </c>
      <c r="T2584" s="2"/>
    </row>
    <row r="2585" spans="1:22" ht="14.25">
      <c r="A2585" s="9">
        <v>21801</v>
      </c>
      <c r="B2585" s="9" t="s">
        <v>309</v>
      </c>
      <c r="C2585" s="9">
        <v>4</v>
      </c>
      <c r="D2585" s="9">
        <v>3</v>
      </c>
      <c r="E2585" s="46">
        <v>1</v>
      </c>
      <c r="F2585" s="9">
        <v>2</v>
      </c>
      <c r="G2585" s="9">
        <v>218013</v>
      </c>
      <c r="H2585" s="44" t="str">
        <f t="shared" si="3876"/>
        <v>card_21801_3_3</v>
      </c>
      <c r="I2585" s="9">
        <v>0</v>
      </c>
      <c r="J2585" s="9" t="s">
        <v>311</v>
      </c>
      <c r="K2585" s="9">
        <v>0</v>
      </c>
      <c r="L2585" s="9">
        <v>0</v>
      </c>
      <c r="M2585" s="9" t="s">
        <v>36</v>
      </c>
      <c r="N2585" s="9"/>
      <c r="P2585" t="str">
        <f t="shared" si="3879"/>
        <v>18</v>
      </c>
      <c r="Q2585">
        <v>3</v>
      </c>
      <c r="R2585" s="9">
        <v>3</v>
      </c>
      <c r="T2585" s="2"/>
    </row>
    <row r="2586" spans="1:22" ht="14.25">
      <c r="A2586" s="9">
        <v>21801</v>
      </c>
      <c r="B2586" s="9" t="s">
        <v>309</v>
      </c>
      <c r="C2586" s="9">
        <v>5</v>
      </c>
      <c r="D2586" s="9">
        <v>0</v>
      </c>
      <c r="E2586" s="46">
        <v>1</v>
      </c>
      <c r="F2586" s="9">
        <v>2</v>
      </c>
      <c r="G2586" s="9">
        <v>218013</v>
      </c>
      <c r="H2586" s="44" t="str">
        <f t="shared" si="3876"/>
        <v>card_21801_3_0</v>
      </c>
      <c r="I2586" s="9">
        <v>0</v>
      </c>
      <c r="J2586" s="9" t="s">
        <v>311</v>
      </c>
      <c r="K2586" s="9">
        <v>0</v>
      </c>
      <c r="L2586" s="9">
        <v>0</v>
      </c>
      <c r="M2586" s="9" t="s">
        <v>36</v>
      </c>
      <c r="N2586" s="9"/>
      <c r="P2586" t="str">
        <f t="shared" si="3879"/>
        <v>18</v>
      </c>
      <c r="Q2586">
        <v>3</v>
      </c>
      <c r="R2586" s="9">
        <v>0</v>
      </c>
      <c r="T2586" s="2"/>
    </row>
    <row r="2587" spans="1:22" ht="14.25">
      <c r="A2587" s="9">
        <v>21801</v>
      </c>
      <c r="B2587" s="9" t="s">
        <v>309</v>
      </c>
      <c r="C2587" s="9">
        <v>5</v>
      </c>
      <c r="D2587" s="9">
        <v>1</v>
      </c>
      <c r="E2587" s="46">
        <v>1</v>
      </c>
      <c r="F2587" s="9">
        <v>2</v>
      </c>
      <c r="G2587" s="9">
        <v>218013</v>
      </c>
      <c r="H2587" s="44" t="str">
        <f t="shared" si="3876"/>
        <v>card_21801_3_3</v>
      </c>
      <c r="I2587" s="9">
        <v>0</v>
      </c>
      <c r="J2587" s="9" t="s">
        <v>311</v>
      </c>
      <c r="K2587" s="9">
        <v>0</v>
      </c>
      <c r="L2587" s="9">
        <v>0</v>
      </c>
      <c r="M2587" s="9" t="s">
        <v>36</v>
      </c>
      <c r="N2587" s="9"/>
      <c r="P2587" t="str">
        <f t="shared" si="3879"/>
        <v>18</v>
      </c>
      <c r="Q2587">
        <v>3</v>
      </c>
      <c r="R2587" s="9">
        <v>3</v>
      </c>
      <c r="T2587" s="2"/>
    </row>
    <row r="2588" spans="1:22" ht="14.25">
      <c r="A2588" s="9">
        <v>21801</v>
      </c>
      <c r="B2588" s="9" t="s">
        <v>309</v>
      </c>
      <c r="C2588" s="9">
        <v>5</v>
      </c>
      <c r="D2588" s="9">
        <v>2</v>
      </c>
      <c r="E2588" s="46">
        <v>1</v>
      </c>
      <c r="F2588" s="9">
        <v>2</v>
      </c>
      <c r="G2588" s="9">
        <v>218013</v>
      </c>
      <c r="H2588" s="44" t="str">
        <f t="shared" si="3876"/>
        <v>card_21801_3_3</v>
      </c>
      <c r="I2588" s="9">
        <v>0</v>
      </c>
      <c r="J2588" s="9" t="s">
        <v>311</v>
      </c>
      <c r="K2588" s="9">
        <v>0</v>
      </c>
      <c r="L2588" s="9">
        <v>0</v>
      </c>
      <c r="M2588" s="9" t="s">
        <v>36</v>
      </c>
      <c r="N2588" s="9"/>
      <c r="P2588" t="str">
        <f t="shared" si="3879"/>
        <v>18</v>
      </c>
      <c r="Q2588">
        <v>3</v>
      </c>
      <c r="R2588" s="9">
        <v>3</v>
      </c>
      <c r="T2588" s="2"/>
    </row>
    <row r="2589" spans="1:22" ht="14.25">
      <c r="A2589" s="9">
        <v>21801</v>
      </c>
      <c r="B2589" s="9" t="s">
        <v>309</v>
      </c>
      <c r="C2589" s="9">
        <v>5</v>
      </c>
      <c r="D2589" s="9">
        <v>3</v>
      </c>
      <c r="E2589" s="46">
        <v>1</v>
      </c>
      <c r="F2589" s="9">
        <v>2</v>
      </c>
      <c r="G2589" s="9">
        <v>218013</v>
      </c>
      <c r="H2589" s="44" t="str">
        <f t="shared" si="3876"/>
        <v>card_21801_3_3</v>
      </c>
      <c r="I2589" s="9">
        <v>0</v>
      </c>
      <c r="J2589" s="9" t="s">
        <v>311</v>
      </c>
      <c r="K2589" s="9">
        <v>0</v>
      </c>
      <c r="L2589" s="9">
        <v>0</v>
      </c>
      <c r="M2589" s="9" t="s">
        <v>36</v>
      </c>
      <c r="N2589" s="9"/>
      <c r="P2589" t="str">
        <f t="shared" si="3879"/>
        <v>18</v>
      </c>
      <c r="Q2589">
        <v>3</v>
      </c>
      <c r="R2589" s="9">
        <v>3</v>
      </c>
      <c r="T2589" s="2"/>
    </row>
    <row r="2590" spans="1:22" ht="14.25">
      <c r="A2590" s="9">
        <v>21801</v>
      </c>
      <c r="B2590" s="9" t="s">
        <v>309</v>
      </c>
      <c r="C2590" s="9">
        <v>6</v>
      </c>
      <c r="D2590" s="9">
        <v>0</v>
      </c>
      <c r="E2590" s="46">
        <v>1</v>
      </c>
      <c r="F2590" s="9">
        <v>2</v>
      </c>
      <c r="G2590" s="9">
        <v>218013</v>
      </c>
      <c r="H2590" s="44" t="str">
        <f t="shared" si="3876"/>
        <v>card_21801_3_0</v>
      </c>
      <c r="I2590" s="9">
        <v>0</v>
      </c>
      <c r="J2590" s="9" t="s">
        <v>311</v>
      </c>
      <c r="K2590" s="9">
        <v>0</v>
      </c>
      <c r="L2590" s="9">
        <v>0</v>
      </c>
      <c r="M2590" s="9" t="s">
        <v>36</v>
      </c>
      <c r="N2590" s="9"/>
      <c r="P2590" t="str">
        <f t="shared" si="3879"/>
        <v>18</v>
      </c>
      <c r="Q2590">
        <v>3</v>
      </c>
      <c r="R2590" s="9">
        <v>0</v>
      </c>
      <c r="T2590" s="2"/>
    </row>
    <row r="2591" spans="1:22" ht="14.25">
      <c r="A2591" s="9">
        <v>21801</v>
      </c>
      <c r="B2591" s="9" t="s">
        <v>309</v>
      </c>
      <c r="C2591" s="9">
        <v>6</v>
      </c>
      <c r="D2591" s="9">
        <v>1</v>
      </c>
      <c r="E2591" s="46">
        <v>1</v>
      </c>
      <c r="F2591" s="9">
        <v>2</v>
      </c>
      <c r="G2591" s="9">
        <v>218013</v>
      </c>
      <c r="H2591" s="44" t="str">
        <f t="shared" si="3876"/>
        <v>card_21801_3_3</v>
      </c>
      <c r="I2591" s="9">
        <v>0</v>
      </c>
      <c r="J2591" s="9" t="s">
        <v>311</v>
      </c>
      <c r="K2591" s="9">
        <v>0</v>
      </c>
      <c r="L2591" s="9">
        <v>0</v>
      </c>
      <c r="M2591" s="9" t="s">
        <v>36</v>
      </c>
      <c r="N2591" s="9"/>
      <c r="P2591" t="str">
        <f t="shared" si="3879"/>
        <v>18</v>
      </c>
      <c r="Q2591">
        <v>3</v>
      </c>
      <c r="R2591" s="9">
        <v>3</v>
      </c>
      <c r="T2591" s="2"/>
    </row>
    <row r="2592" spans="1:22" ht="14.25">
      <c r="A2592" s="9">
        <v>21801</v>
      </c>
      <c r="B2592" s="9" t="s">
        <v>309</v>
      </c>
      <c r="C2592" s="9">
        <v>6</v>
      </c>
      <c r="D2592" s="9">
        <v>2</v>
      </c>
      <c r="E2592" s="46">
        <v>1</v>
      </c>
      <c r="F2592" s="9">
        <v>2</v>
      </c>
      <c r="G2592" s="9">
        <v>218013</v>
      </c>
      <c r="H2592" s="44" t="str">
        <f t="shared" si="3876"/>
        <v>card_21801_3_3</v>
      </c>
      <c r="I2592" s="9">
        <v>0</v>
      </c>
      <c r="J2592" s="9" t="s">
        <v>311</v>
      </c>
      <c r="K2592" s="9">
        <v>0</v>
      </c>
      <c r="L2592" s="9">
        <v>0</v>
      </c>
      <c r="M2592" s="9" t="s">
        <v>36</v>
      </c>
      <c r="N2592" s="9"/>
      <c r="P2592" t="str">
        <f t="shared" si="3879"/>
        <v>18</v>
      </c>
      <c r="Q2592">
        <v>3</v>
      </c>
      <c r="R2592" s="9">
        <v>3</v>
      </c>
      <c r="T2592" s="2"/>
    </row>
    <row r="2593" spans="1:20" ht="14.25">
      <c r="A2593" s="9">
        <v>21801</v>
      </c>
      <c r="B2593" s="9" t="s">
        <v>309</v>
      </c>
      <c r="C2593" s="9">
        <v>6</v>
      </c>
      <c r="D2593" s="9">
        <v>3</v>
      </c>
      <c r="E2593" s="46">
        <v>1</v>
      </c>
      <c r="F2593" s="9">
        <v>2</v>
      </c>
      <c r="G2593" s="9">
        <v>218013</v>
      </c>
      <c r="H2593" s="44" t="str">
        <f t="shared" si="3876"/>
        <v>card_21801_3_3</v>
      </c>
      <c r="I2593" s="9">
        <v>0</v>
      </c>
      <c r="J2593" s="9" t="s">
        <v>311</v>
      </c>
      <c r="K2593" s="9">
        <v>0</v>
      </c>
      <c r="L2593" s="9">
        <v>0</v>
      </c>
      <c r="M2593" s="9" t="s">
        <v>36</v>
      </c>
      <c r="N2593" s="9"/>
      <c r="P2593" t="str">
        <f t="shared" si="3879"/>
        <v>18</v>
      </c>
      <c r="Q2593">
        <v>3</v>
      </c>
      <c r="R2593" s="9">
        <v>3</v>
      </c>
      <c r="T2593" s="2"/>
    </row>
    <row r="2594" spans="1:20" ht="14.25">
      <c r="A2594" s="9">
        <v>21801</v>
      </c>
      <c r="B2594" s="9" t="s">
        <v>309</v>
      </c>
      <c r="C2594" s="9">
        <v>7</v>
      </c>
      <c r="D2594" s="9">
        <v>0</v>
      </c>
      <c r="E2594" s="46">
        <v>1</v>
      </c>
      <c r="F2594" s="9">
        <v>2</v>
      </c>
      <c r="G2594" s="9">
        <v>218013</v>
      </c>
      <c r="H2594" s="44" t="str">
        <f t="shared" si="3876"/>
        <v>card_21801_3_0</v>
      </c>
      <c r="I2594" s="9">
        <v>0</v>
      </c>
      <c r="J2594" s="9" t="s">
        <v>311</v>
      </c>
      <c r="K2594" s="9">
        <v>0</v>
      </c>
      <c r="L2594" s="9">
        <v>0</v>
      </c>
      <c r="M2594" s="9" t="s">
        <v>36</v>
      </c>
      <c r="N2594" s="9"/>
      <c r="P2594" t="str">
        <f t="shared" si="3879"/>
        <v>18</v>
      </c>
      <c r="Q2594">
        <v>3</v>
      </c>
      <c r="R2594" s="9">
        <v>0</v>
      </c>
      <c r="T2594" s="2"/>
    </row>
    <row r="2595" spans="1:20" ht="14.25">
      <c r="A2595" s="9">
        <v>21801</v>
      </c>
      <c r="B2595" s="9" t="s">
        <v>309</v>
      </c>
      <c r="C2595" s="9">
        <v>7</v>
      </c>
      <c r="D2595" s="9">
        <v>1</v>
      </c>
      <c r="E2595" s="46">
        <v>1</v>
      </c>
      <c r="F2595" s="9">
        <v>2</v>
      </c>
      <c r="G2595" s="9">
        <v>218013</v>
      </c>
      <c r="H2595" s="44" t="str">
        <f t="shared" si="3876"/>
        <v>card_21801_3_3</v>
      </c>
      <c r="I2595" s="9">
        <v>0</v>
      </c>
      <c r="J2595" s="9" t="s">
        <v>311</v>
      </c>
      <c r="K2595" s="9">
        <v>0</v>
      </c>
      <c r="L2595" s="9">
        <v>0</v>
      </c>
      <c r="M2595" s="9" t="s">
        <v>36</v>
      </c>
      <c r="N2595" s="9"/>
      <c r="P2595" t="str">
        <f t="shared" si="3879"/>
        <v>18</v>
      </c>
      <c r="Q2595">
        <v>3</v>
      </c>
      <c r="R2595" s="9">
        <v>3</v>
      </c>
      <c r="T2595" s="2"/>
    </row>
    <row r="2596" spans="1:20" ht="14.25">
      <c r="A2596" s="9">
        <v>21801</v>
      </c>
      <c r="B2596" s="9" t="s">
        <v>309</v>
      </c>
      <c r="C2596" s="9">
        <v>7</v>
      </c>
      <c r="D2596" s="9">
        <v>2</v>
      </c>
      <c r="E2596" s="46">
        <v>1</v>
      </c>
      <c r="F2596" s="9">
        <v>2</v>
      </c>
      <c r="G2596" s="9">
        <v>218013</v>
      </c>
      <c r="H2596" s="44" t="str">
        <f t="shared" si="3876"/>
        <v>card_21801_3_3</v>
      </c>
      <c r="I2596" s="9">
        <v>0</v>
      </c>
      <c r="J2596" s="9" t="s">
        <v>311</v>
      </c>
      <c r="K2596" s="9">
        <v>0</v>
      </c>
      <c r="L2596" s="9">
        <v>0</v>
      </c>
      <c r="M2596" s="9" t="s">
        <v>36</v>
      </c>
      <c r="N2596" s="9"/>
      <c r="P2596" t="str">
        <f t="shared" si="3879"/>
        <v>18</v>
      </c>
      <c r="Q2596">
        <v>3</v>
      </c>
      <c r="R2596" s="9">
        <v>3</v>
      </c>
      <c r="T2596" s="2"/>
    </row>
    <row r="2597" spans="1:20" ht="14.25">
      <c r="A2597" s="9">
        <v>21801</v>
      </c>
      <c r="B2597" s="9" t="s">
        <v>309</v>
      </c>
      <c r="C2597" s="9">
        <v>7</v>
      </c>
      <c r="D2597" s="9">
        <v>3</v>
      </c>
      <c r="E2597" s="46">
        <v>1</v>
      </c>
      <c r="F2597" s="9">
        <v>2</v>
      </c>
      <c r="G2597" s="9">
        <v>218013</v>
      </c>
      <c r="H2597" s="44" t="str">
        <f t="shared" si="3876"/>
        <v>card_21801_3_3</v>
      </c>
      <c r="I2597" s="9">
        <v>0</v>
      </c>
      <c r="J2597" s="9" t="s">
        <v>311</v>
      </c>
      <c r="K2597" s="9">
        <v>0</v>
      </c>
      <c r="L2597" s="9">
        <v>0</v>
      </c>
      <c r="M2597" s="9" t="s">
        <v>36</v>
      </c>
      <c r="N2597" s="9"/>
      <c r="P2597" t="str">
        <f t="shared" si="3879"/>
        <v>18</v>
      </c>
      <c r="Q2597">
        <v>3</v>
      </c>
      <c r="R2597" s="9">
        <v>3</v>
      </c>
      <c r="T2597" s="2"/>
    </row>
    <row r="2598" spans="1:20" ht="14.25">
      <c r="A2598" s="9">
        <f>A2594</f>
        <v>21801</v>
      </c>
      <c r="B2598" s="9" t="str">
        <f>B2594</f>
        <v>关羽</v>
      </c>
      <c r="C2598" s="9">
        <v>8</v>
      </c>
      <c r="D2598" s="9">
        <f>D2594</f>
        <v>0</v>
      </c>
      <c r="E2598" s="9">
        <f>E2594</f>
        <v>1</v>
      </c>
      <c r="F2598" s="9">
        <f>F2594</f>
        <v>2</v>
      </c>
      <c r="G2598" s="9">
        <f>G2594</f>
        <v>218013</v>
      </c>
      <c r="H2598" s="44" t="str">
        <f t="shared" si="3876"/>
        <v>card_21801_3_0</v>
      </c>
      <c r="I2598" s="9">
        <f t="shared" ref="I2598:M2598" si="3880">I2594</f>
        <v>0</v>
      </c>
      <c r="J2598" s="9" t="str">
        <f t="shared" si="3880"/>
        <v>21801_guanyu_ui.mp3</v>
      </c>
      <c r="K2598" s="9">
        <f t="shared" si="3880"/>
        <v>0</v>
      </c>
      <c r="L2598" s="9">
        <f t="shared" si="3880"/>
        <v>0</v>
      </c>
      <c r="M2598" s="9" t="str">
        <f t="shared" si="3880"/>
        <v>sound_deadnan.mp3</v>
      </c>
      <c r="N2598" s="43">
        <v>0</v>
      </c>
      <c r="P2598" t="str">
        <f t="shared" si="3879"/>
        <v>18</v>
      </c>
      <c r="Q2598">
        <v>3</v>
      </c>
      <c r="R2598" s="9">
        <v>0</v>
      </c>
      <c r="T2598" s="2"/>
    </row>
    <row r="2599" spans="1:20" ht="14.25">
      <c r="A2599" s="9">
        <f t="shared" ref="A2599:B2599" si="3881">A2595</f>
        <v>21801</v>
      </c>
      <c r="B2599" s="9" t="str">
        <f t="shared" si="3881"/>
        <v>关羽</v>
      </c>
      <c r="C2599" s="9">
        <v>8</v>
      </c>
      <c r="D2599" s="9">
        <f t="shared" ref="D2599:G2599" si="3882">D2595</f>
        <v>1</v>
      </c>
      <c r="E2599" s="9">
        <f t="shared" si="3882"/>
        <v>1</v>
      </c>
      <c r="F2599" s="9">
        <f t="shared" si="3882"/>
        <v>2</v>
      </c>
      <c r="G2599" s="9">
        <f t="shared" si="3882"/>
        <v>218013</v>
      </c>
      <c r="H2599" s="44" t="str">
        <f t="shared" si="3876"/>
        <v>card_21801_3_3</v>
      </c>
      <c r="I2599" s="9">
        <f t="shared" ref="I2599:M2599" si="3883">I2595</f>
        <v>0</v>
      </c>
      <c r="J2599" s="9" t="str">
        <f t="shared" si="3883"/>
        <v>21801_guanyu_ui.mp3</v>
      </c>
      <c r="K2599" s="9">
        <f t="shared" si="3883"/>
        <v>0</v>
      </c>
      <c r="L2599" s="9">
        <f t="shared" si="3883"/>
        <v>0</v>
      </c>
      <c r="M2599" s="9" t="str">
        <f t="shared" si="3883"/>
        <v>sound_deadnan.mp3</v>
      </c>
      <c r="N2599" s="43">
        <v>0</v>
      </c>
      <c r="P2599" t="str">
        <f t="shared" si="3879"/>
        <v>18</v>
      </c>
      <c r="Q2599">
        <v>3</v>
      </c>
      <c r="R2599" s="9">
        <v>3</v>
      </c>
      <c r="T2599" s="2"/>
    </row>
    <row r="2600" spans="1:20" ht="14.25">
      <c r="A2600" s="9">
        <f t="shared" ref="A2600:B2600" si="3884">A2596</f>
        <v>21801</v>
      </c>
      <c r="B2600" s="9" t="str">
        <f t="shared" si="3884"/>
        <v>关羽</v>
      </c>
      <c r="C2600" s="9">
        <v>8</v>
      </c>
      <c r="D2600" s="9">
        <f t="shared" ref="D2600:G2600" si="3885">D2596</f>
        <v>2</v>
      </c>
      <c r="E2600" s="9">
        <f t="shared" si="3885"/>
        <v>1</v>
      </c>
      <c r="F2600" s="9">
        <f t="shared" si="3885"/>
        <v>2</v>
      </c>
      <c r="G2600" s="9">
        <f t="shared" si="3885"/>
        <v>218013</v>
      </c>
      <c r="H2600" s="44" t="str">
        <f t="shared" si="3876"/>
        <v>card_21801_3_3</v>
      </c>
      <c r="I2600" s="9">
        <f t="shared" ref="I2600:M2600" si="3886">I2596</f>
        <v>0</v>
      </c>
      <c r="J2600" s="9" t="str">
        <f t="shared" si="3886"/>
        <v>21801_guanyu_ui.mp3</v>
      </c>
      <c r="K2600" s="9">
        <f t="shared" si="3886"/>
        <v>0</v>
      </c>
      <c r="L2600" s="9">
        <f t="shared" si="3886"/>
        <v>0</v>
      </c>
      <c r="M2600" s="9" t="str">
        <f t="shared" si="3886"/>
        <v>sound_deadnan.mp3</v>
      </c>
      <c r="N2600" s="43">
        <v>0</v>
      </c>
      <c r="P2600" t="str">
        <f t="shared" si="3879"/>
        <v>18</v>
      </c>
      <c r="Q2600">
        <v>3</v>
      </c>
      <c r="R2600" s="9">
        <v>3</v>
      </c>
      <c r="T2600" s="2"/>
    </row>
    <row r="2601" spans="1:20" ht="14.25">
      <c r="A2601" s="9">
        <f t="shared" ref="A2601:B2601" si="3887">A2597</f>
        <v>21801</v>
      </c>
      <c r="B2601" s="9" t="str">
        <f t="shared" si="3887"/>
        <v>关羽</v>
      </c>
      <c r="C2601" s="9">
        <v>8</v>
      </c>
      <c r="D2601" s="9">
        <f t="shared" ref="D2601:G2601" si="3888">D2597</f>
        <v>3</v>
      </c>
      <c r="E2601" s="9">
        <f t="shared" si="3888"/>
        <v>1</v>
      </c>
      <c r="F2601" s="9">
        <f t="shared" si="3888"/>
        <v>2</v>
      </c>
      <c r="G2601" s="9">
        <f t="shared" si="3888"/>
        <v>218013</v>
      </c>
      <c r="H2601" s="44" t="str">
        <f t="shared" si="3876"/>
        <v>card_21801_3_3</v>
      </c>
      <c r="I2601" s="9">
        <f t="shared" ref="I2601:M2601" si="3889">I2597</f>
        <v>0</v>
      </c>
      <c r="J2601" s="9" t="str">
        <f t="shared" si="3889"/>
        <v>21801_guanyu_ui.mp3</v>
      </c>
      <c r="K2601" s="9">
        <f t="shared" si="3889"/>
        <v>0</v>
      </c>
      <c r="L2601" s="9">
        <f t="shared" si="3889"/>
        <v>0</v>
      </c>
      <c r="M2601" s="9" t="str">
        <f t="shared" si="3889"/>
        <v>sound_deadnan.mp3</v>
      </c>
      <c r="N2601" s="43">
        <v>0</v>
      </c>
      <c r="P2601" t="str">
        <f t="shared" si="3879"/>
        <v>18</v>
      </c>
      <c r="Q2601">
        <v>3</v>
      </c>
      <c r="R2601" s="9">
        <v>3</v>
      </c>
      <c r="T2601" s="2"/>
    </row>
    <row r="2602" spans="1:20" ht="14.25">
      <c r="A2602" s="9">
        <f t="shared" ref="A2602:B2602" si="3890">A2598</f>
        <v>21801</v>
      </c>
      <c r="B2602" s="9" t="str">
        <f t="shared" si="3890"/>
        <v>关羽</v>
      </c>
      <c r="C2602" s="9">
        <f>C2598+1</f>
        <v>9</v>
      </c>
      <c r="D2602" s="9">
        <f t="shared" ref="D2602:G2602" si="3891">D2598</f>
        <v>0</v>
      </c>
      <c r="E2602" s="9">
        <f t="shared" si="3891"/>
        <v>1</v>
      </c>
      <c r="F2602" s="9">
        <f t="shared" si="3891"/>
        <v>2</v>
      </c>
      <c r="G2602" s="9">
        <f t="shared" si="3891"/>
        <v>218013</v>
      </c>
      <c r="H2602" s="44" t="str">
        <f t="shared" si="3876"/>
        <v>card_21801_3_0</v>
      </c>
      <c r="I2602" s="9">
        <f t="shared" ref="I2602:M2602" si="3892">I2598</f>
        <v>0</v>
      </c>
      <c r="J2602" s="9" t="str">
        <f t="shared" si="3892"/>
        <v>21801_guanyu_ui.mp3</v>
      </c>
      <c r="K2602" s="9">
        <f t="shared" si="3892"/>
        <v>0</v>
      </c>
      <c r="L2602" s="9">
        <f t="shared" si="3892"/>
        <v>0</v>
      </c>
      <c r="M2602" s="9" t="str">
        <f t="shared" si="3892"/>
        <v>sound_deadnan.mp3</v>
      </c>
      <c r="N2602" s="43">
        <v>0</v>
      </c>
      <c r="P2602" t="str">
        <f t="shared" si="3879"/>
        <v>18</v>
      </c>
      <c r="Q2602">
        <v>3</v>
      </c>
      <c r="R2602" s="9">
        <v>0</v>
      </c>
      <c r="T2602" s="2"/>
    </row>
    <row r="2603" spans="1:20" ht="14.25">
      <c r="A2603" s="9">
        <f t="shared" ref="A2603:B2603" si="3893">A2599</f>
        <v>21801</v>
      </c>
      <c r="B2603" s="9" t="str">
        <f t="shared" si="3893"/>
        <v>关羽</v>
      </c>
      <c r="C2603" s="9">
        <f t="shared" ref="C2603:C2629" si="3894">C2599+1</f>
        <v>9</v>
      </c>
      <c r="D2603" s="9">
        <f t="shared" ref="D2603:G2603" si="3895">D2599</f>
        <v>1</v>
      </c>
      <c r="E2603" s="9">
        <f t="shared" si="3895"/>
        <v>1</v>
      </c>
      <c r="F2603" s="9">
        <f t="shared" si="3895"/>
        <v>2</v>
      </c>
      <c r="G2603" s="9">
        <f t="shared" si="3895"/>
        <v>218013</v>
      </c>
      <c r="H2603" s="44" t="str">
        <f t="shared" si="3876"/>
        <v>card_21801_3_3</v>
      </c>
      <c r="I2603" s="9">
        <f t="shared" ref="I2603:M2603" si="3896">I2599</f>
        <v>0</v>
      </c>
      <c r="J2603" s="9" t="str">
        <f t="shared" si="3896"/>
        <v>21801_guanyu_ui.mp3</v>
      </c>
      <c r="K2603" s="9">
        <f t="shared" si="3896"/>
        <v>0</v>
      </c>
      <c r="L2603" s="9">
        <f t="shared" si="3896"/>
        <v>0</v>
      </c>
      <c r="M2603" s="9" t="str">
        <f t="shared" si="3896"/>
        <v>sound_deadnan.mp3</v>
      </c>
      <c r="N2603" s="43">
        <v>0</v>
      </c>
      <c r="P2603" t="str">
        <f t="shared" si="3879"/>
        <v>18</v>
      </c>
      <c r="Q2603">
        <v>3</v>
      </c>
      <c r="R2603" s="9">
        <v>3</v>
      </c>
      <c r="T2603" s="2"/>
    </row>
    <row r="2604" spans="1:20" ht="14.25">
      <c r="A2604" s="9">
        <f t="shared" ref="A2604:B2604" si="3897">A2600</f>
        <v>21801</v>
      </c>
      <c r="B2604" s="9" t="str">
        <f t="shared" si="3897"/>
        <v>关羽</v>
      </c>
      <c r="C2604" s="9">
        <f t="shared" si="3894"/>
        <v>9</v>
      </c>
      <c r="D2604" s="9">
        <f t="shared" ref="D2604:G2604" si="3898">D2600</f>
        <v>2</v>
      </c>
      <c r="E2604" s="9">
        <f t="shared" si="3898"/>
        <v>1</v>
      </c>
      <c r="F2604" s="9">
        <f t="shared" si="3898"/>
        <v>2</v>
      </c>
      <c r="G2604" s="9">
        <f t="shared" si="3898"/>
        <v>218013</v>
      </c>
      <c r="H2604" s="44" t="str">
        <f t="shared" si="3876"/>
        <v>card_21801_3_3</v>
      </c>
      <c r="I2604" s="9">
        <f t="shared" ref="I2604:M2604" si="3899">I2600</f>
        <v>0</v>
      </c>
      <c r="J2604" s="9" t="str">
        <f t="shared" si="3899"/>
        <v>21801_guanyu_ui.mp3</v>
      </c>
      <c r="K2604" s="9">
        <f t="shared" si="3899"/>
        <v>0</v>
      </c>
      <c r="L2604" s="9">
        <f t="shared" si="3899"/>
        <v>0</v>
      </c>
      <c r="M2604" s="9" t="str">
        <f t="shared" si="3899"/>
        <v>sound_deadnan.mp3</v>
      </c>
      <c r="N2604" s="43">
        <v>0</v>
      </c>
      <c r="P2604" t="str">
        <f t="shared" si="3879"/>
        <v>18</v>
      </c>
      <c r="Q2604">
        <v>3</v>
      </c>
      <c r="R2604" s="9">
        <v>3</v>
      </c>
      <c r="T2604" s="2"/>
    </row>
    <row r="2605" spans="1:20" ht="14.25">
      <c r="A2605" s="9">
        <f t="shared" ref="A2605:B2605" si="3900">A2601</f>
        <v>21801</v>
      </c>
      <c r="B2605" s="9" t="str">
        <f t="shared" si="3900"/>
        <v>关羽</v>
      </c>
      <c r="C2605" s="9">
        <f t="shared" si="3894"/>
        <v>9</v>
      </c>
      <c r="D2605" s="9">
        <f t="shared" ref="D2605:G2605" si="3901">D2601</f>
        <v>3</v>
      </c>
      <c r="E2605" s="9">
        <f t="shared" si="3901"/>
        <v>1</v>
      </c>
      <c r="F2605" s="9">
        <f t="shared" si="3901"/>
        <v>2</v>
      </c>
      <c r="G2605" s="9">
        <f t="shared" si="3901"/>
        <v>218013</v>
      </c>
      <c r="H2605" s="44" t="str">
        <f t="shared" si="3876"/>
        <v>card_21801_3_3</v>
      </c>
      <c r="I2605" s="9">
        <f t="shared" ref="I2605:M2605" si="3902">I2601</f>
        <v>0</v>
      </c>
      <c r="J2605" s="9" t="str">
        <f t="shared" si="3902"/>
        <v>21801_guanyu_ui.mp3</v>
      </c>
      <c r="K2605" s="9">
        <f t="shared" si="3902"/>
        <v>0</v>
      </c>
      <c r="L2605" s="9">
        <f t="shared" si="3902"/>
        <v>0</v>
      </c>
      <c r="M2605" s="9" t="str">
        <f t="shared" si="3902"/>
        <v>sound_deadnan.mp3</v>
      </c>
      <c r="N2605" s="43">
        <v>0</v>
      </c>
      <c r="P2605" t="str">
        <f t="shared" si="3879"/>
        <v>18</v>
      </c>
      <c r="Q2605">
        <v>3</v>
      </c>
      <c r="R2605" s="9">
        <v>3</v>
      </c>
      <c r="T2605" s="2"/>
    </row>
    <row r="2606" spans="1:20" ht="14.25">
      <c r="A2606" s="9">
        <f t="shared" ref="A2606:B2606" si="3903">A2602</f>
        <v>21801</v>
      </c>
      <c r="B2606" s="9" t="str">
        <f t="shared" si="3903"/>
        <v>关羽</v>
      </c>
      <c r="C2606" s="9">
        <f t="shared" si="3894"/>
        <v>10</v>
      </c>
      <c r="D2606" s="9">
        <f t="shared" ref="D2606:G2606" si="3904">D2602</f>
        <v>0</v>
      </c>
      <c r="E2606" s="9">
        <f t="shared" si="3904"/>
        <v>1</v>
      </c>
      <c r="F2606" s="9">
        <f t="shared" si="3904"/>
        <v>2</v>
      </c>
      <c r="G2606" s="9">
        <f t="shared" si="3904"/>
        <v>218013</v>
      </c>
      <c r="H2606" s="44" t="str">
        <f t="shared" si="3876"/>
        <v>card_21801_3_0</v>
      </c>
      <c r="I2606" s="9">
        <f t="shared" ref="I2606:M2606" si="3905">I2602</f>
        <v>0</v>
      </c>
      <c r="J2606" s="9" t="str">
        <f t="shared" si="3905"/>
        <v>21801_guanyu_ui.mp3</v>
      </c>
      <c r="K2606" s="9">
        <f t="shared" si="3905"/>
        <v>0</v>
      </c>
      <c r="L2606" s="9">
        <f t="shared" si="3905"/>
        <v>0</v>
      </c>
      <c r="M2606" s="9" t="str">
        <f t="shared" si="3905"/>
        <v>sound_deadnan.mp3</v>
      </c>
      <c r="N2606" s="43">
        <v>0</v>
      </c>
      <c r="P2606" t="str">
        <f t="shared" si="3879"/>
        <v>18</v>
      </c>
      <c r="Q2606">
        <v>3</v>
      </c>
      <c r="R2606" s="9">
        <v>0</v>
      </c>
      <c r="T2606" s="2"/>
    </row>
    <row r="2607" spans="1:20" ht="14.25">
      <c r="A2607" s="9">
        <f t="shared" ref="A2607:B2607" si="3906">A2603</f>
        <v>21801</v>
      </c>
      <c r="B2607" s="9" t="str">
        <f t="shared" si="3906"/>
        <v>关羽</v>
      </c>
      <c r="C2607" s="9">
        <f t="shared" si="3894"/>
        <v>10</v>
      </c>
      <c r="D2607" s="9">
        <f t="shared" ref="D2607:G2607" si="3907">D2603</f>
        <v>1</v>
      </c>
      <c r="E2607" s="9">
        <f t="shared" si="3907"/>
        <v>1</v>
      </c>
      <c r="F2607" s="9">
        <f t="shared" si="3907"/>
        <v>2</v>
      </c>
      <c r="G2607" s="9">
        <f t="shared" si="3907"/>
        <v>218013</v>
      </c>
      <c r="H2607" s="44" t="str">
        <f t="shared" si="3876"/>
        <v>card_21801_3_3</v>
      </c>
      <c r="I2607" s="9">
        <f t="shared" ref="I2607:M2607" si="3908">I2603</f>
        <v>0</v>
      </c>
      <c r="J2607" s="9" t="str">
        <f t="shared" si="3908"/>
        <v>21801_guanyu_ui.mp3</v>
      </c>
      <c r="K2607" s="9">
        <f t="shared" si="3908"/>
        <v>0</v>
      </c>
      <c r="L2607" s="9">
        <f t="shared" si="3908"/>
        <v>0</v>
      </c>
      <c r="M2607" s="9" t="str">
        <f t="shared" si="3908"/>
        <v>sound_deadnan.mp3</v>
      </c>
      <c r="N2607" s="43">
        <v>0</v>
      </c>
      <c r="P2607" t="str">
        <f t="shared" si="3879"/>
        <v>18</v>
      </c>
      <c r="Q2607">
        <v>3</v>
      </c>
      <c r="R2607" s="9">
        <v>3</v>
      </c>
      <c r="T2607" s="2"/>
    </row>
    <row r="2608" spans="1:20" ht="14.25">
      <c r="A2608" s="9">
        <f t="shared" ref="A2608:B2608" si="3909">A2604</f>
        <v>21801</v>
      </c>
      <c r="B2608" s="9" t="str">
        <f t="shared" si="3909"/>
        <v>关羽</v>
      </c>
      <c r="C2608" s="9">
        <f t="shared" si="3894"/>
        <v>10</v>
      </c>
      <c r="D2608" s="9">
        <f t="shared" ref="D2608:G2608" si="3910">D2604</f>
        <v>2</v>
      </c>
      <c r="E2608" s="9">
        <f t="shared" si="3910"/>
        <v>1</v>
      </c>
      <c r="F2608" s="9">
        <f t="shared" si="3910"/>
        <v>2</v>
      </c>
      <c r="G2608" s="9">
        <f t="shared" si="3910"/>
        <v>218013</v>
      </c>
      <c r="H2608" s="44" t="str">
        <f t="shared" si="3876"/>
        <v>card_21801_3_3</v>
      </c>
      <c r="I2608" s="9">
        <f t="shared" ref="I2608:M2608" si="3911">I2604</f>
        <v>0</v>
      </c>
      <c r="J2608" s="9" t="str">
        <f t="shared" si="3911"/>
        <v>21801_guanyu_ui.mp3</v>
      </c>
      <c r="K2608" s="9">
        <f t="shared" si="3911"/>
        <v>0</v>
      </c>
      <c r="L2608" s="9">
        <f t="shared" si="3911"/>
        <v>0</v>
      </c>
      <c r="M2608" s="9" t="str">
        <f t="shared" si="3911"/>
        <v>sound_deadnan.mp3</v>
      </c>
      <c r="N2608" s="43">
        <v>0</v>
      </c>
      <c r="P2608" t="str">
        <f t="shared" si="3879"/>
        <v>18</v>
      </c>
      <c r="Q2608">
        <v>3</v>
      </c>
      <c r="R2608" s="9">
        <v>3</v>
      </c>
      <c r="T2608" s="2"/>
    </row>
    <row r="2609" spans="1:20" ht="14.25">
      <c r="A2609" s="9">
        <f t="shared" ref="A2609:B2609" si="3912">A2605</f>
        <v>21801</v>
      </c>
      <c r="B2609" s="9" t="str">
        <f t="shared" si="3912"/>
        <v>关羽</v>
      </c>
      <c r="C2609" s="9">
        <f t="shared" si="3894"/>
        <v>10</v>
      </c>
      <c r="D2609" s="9">
        <f t="shared" ref="D2609:G2609" si="3913">D2605</f>
        <v>3</v>
      </c>
      <c r="E2609" s="9">
        <f t="shared" si="3913"/>
        <v>1</v>
      </c>
      <c r="F2609" s="9">
        <f t="shared" si="3913"/>
        <v>2</v>
      </c>
      <c r="G2609" s="9">
        <f t="shared" si="3913"/>
        <v>218013</v>
      </c>
      <c r="H2609" s="44" t="str">
        <f t="shared" si="3876"/>
        <v>card_21801_3_3</v>
      </c>
      <c r="I2609" s="9">
        <f t="shared" ref="I2609:M2609" si="3914">I2605</f>
        <v>0</v>
      </c>
      <c r="J2609" s="9" t="str">
        <f t="shared" si="3914"/>
        <v>21801_guanyu_ui.mp3</v>
      </c>
      <c r="K2609" s="9">
        <f t="shared" si="3914"/>
        <v>0</v>
      </c>
      <c r="L2609" s="9">
        <f t="shared" si="3914"/>
        <v>0</v>
      </c>
      <c r="M2609" s="9" t="str">
        <f t="shared" si="3914"/>
        <v>sound_deadnan.mp3</v>
      </c>
      <c r="N2609" s="43">
        <v>0</v>
      </c>
      <c r="P2609" t="str">
        <f t="shared" si="3879"/>
        <v>18</v>
      </c>
      <c r="Q2609">
        <v>3</v>
      </c>
      <c r="R2609" s="9">
        <v>3</v>
      </c>
      <c r="T2609" s="2"/>
    </row>
    <row r="2610" spans="1:20" ht="14.25">
      <c r="A2610" s="9">
        <f t="shared" ref="A2610:B2610" si="3915">A2606</f>
        <v>21801</v>
      </c>
      <c r="B2610" s="9" t="str">
        <f t="shared" si="3915"/>
        <v>关羽</v>
      </c>
      <c r="C2610" s="9">
        <f t="shared" si="3894"/>
        <v>11</v>
      </c>
      <c r="D2610" s="9">
        <f t="shared" ref="D2610:G2610" si="3916">D2606</f>
        <v>0</v>
      </c>
      <c r="E2610" s="9">
        <f t="shared" si="3916"/>
        <v>1</v>
      </c>
      <c r="F2610" s="9">
        <f t="shared" si="3916"/>
        <v>2</v>
      </c>
      <c r="G2610" s="9">
        <f t="shared" si="3916"/>
        <v>218013</v>
      </c>
      <c r="H2610" s="44" t="str">
        <f t="shared" si="3876"/>
        <v>card_21801_3_0</v>
      </c>
      <c r="I2610" s="9">
        <f t="shared" ref="I2610:M2610" si="3917">I2606</f>
        <v>0</v>
      </c>
      <c r="J2610" s="9" t="str">
        <f t="shared" si="3917"/>
        <v>21801_guanyu_ui.mp3</v>
      </c>
      <c r="K2610" s="9">
        <f t="shared" si="3917"/>
        <v>0</v>
      </c>
      <c r="L2610" s="9">
        <f t="shared" si="3917"/>
        <v>0</v>
      </c>
      <c r="M2610" s="9" t="str">
        <f t="shared" si="3917"/>
        <v>sound_deadnan.mp3</v>
      </c>
      <c r="N2610" s="43">
        <v>0</v>
      </c>
      <c r="P2610" t="str">
        <f t="shared" si="3879"/>
        <v>18</v>
      </c>
      <c r="Q2610">
        <v>3</v>
      </c>
      <c r="R2610" s="9">
        <v>0</v>
      </c>
      <c r="S2610" s="2">
        <v>657</v>
      </c>
      <c r="T2610" s="2">
        <f>VLOOKUP(B2630,Sheet3!B:C,2,FALSE)</f>
        <v>42</v>
      </c>
    </row>
    <row r="2611" spans="1:20" ht="14.25">
      <c r="A2611" s="9">
        <f t="shared" ref="A2611:B2611" si="3918">A2607</f>
        <v>21801</v>
      </c>
      <c r="B2611" s="9" t="str">
        <f t="shared" si="3918"/>
        <v>关羽</v>
      </c>
      <c r="C2611" s="9">
        <f t="shared" si="3894"/>
        <v>11</v>
      </c>
      <c r="D2611" s="9">
        <f t="shared" ref="D2611:G2611" si="3919">D2607</f>
        <v>1</v>
      </c>
      <c r="E2611" s="9">
        <f t="shared" si="3919"/>
        <v>1</v>
      </c>
      <c r="F2611" s="9">
        <f t="shared" si="3919"/>
        <v>2</v>
      </c>
      <c r="G2611" s="9">
        <f t="shared" si="3919"/>
        <v>218013</v>
      </c>
      <c r="H2611" s="44" t="str">
        <f t="shared" si="3876"/>
        <v>card_21801_3_3</v>
      </c>
      <c r="I2611" s="9">
        <f t="shared" ref="I2611:M2611" si="3920">I2607</f>
        <v>0</v>
      </c>
      <c r="J2611" s="9" t="str">
        <f t="shared" si="3920"/>
        <v>21801_guanyu_ui.mp3</v>
      </c>
      <c r="K2611" s="9">
        <f t="shared" si="3920"/>
        <v>0</v>
      </c>
      <c r="L2611" s="9">
        <f t="shared" si="3920"/>
        <v>0</v>
      </c>
      <c r="M2611" s="9" t="str">
        <f t="shared" si="3920"/>
        <v>sound_deadnan.mp3</v>
      </c>
      <c r="N2611" s="43">
        <v>0</v>
      </c>
      <c r="P2611" t="str">
        <f t="shared" si="3879"/>
        <v>18</v>
      </c>
      <c r="Q2611">
        <v>3</v>
      </c>
      <c r="R2611" s="9">
        <v>3</v>
      </c>
      <c r="S2611" s="2">
        <v>658</v>
      </c>
      <c r="T2611" s="2">
        <f>VLOOKUP(B2631,Sheet3!B:C,2,FALSE)</f>
        <v>42</v>
      </c>
    </row>
    <row r="2612" spans="1:20" ht="14.25">
      <c r="A2612" s="9">
        <f t="shared" ref="A2612:B2612" si="3921">A2608</f>
        <v>21801</v>
      </c>
      <c r="B2612" s="9" t="str">
        <f t="shared" si="3921"/>
        <v>关羽</v>
      </c>
      <c r="C2612" s="9">
        <f t="shared" si="3894"/>
        <v>11</v>
      </c>
      <c r="D2612" s="9">
        <f t="shared" ref="D2612:G2612" si="3922">D2608</f>
        <v>2</v>
      </c>
      <c r="E2612" s="9">
        <f t="shared" si="3922"/>
        <v>1</v>
      </c>
      <c r="F2612" s="9">
        <f t="shared" si="3922"/>
        <v>2</v>
      </c>
      <c r="G2612" s="9">
        <f t="shared" si="3922"/>
        <v>218013</v>
      </c>
      <c r="H2612" s="44" t="str">
        <f t="shared" si="3876"/>
        <v>card_21801_3_3</v>
      </c>
      <c r="I2612" s="9">
        <f t="shared" ref="I2612:M2612" si="3923">I2608</f>
        <v>0</v>
      </c>
      <c r="J2612" s="9" t="str">
        <f t="shared" si="3923"/>
        <v>21801_guanyu_ui.mp3</v>
      </c>
      <c r="K2612" s="9">
        <f t="shared" si="3923"/>
        <v>0</v>
      </c>
      <c r="L2612" s="9">
        <f t="shared" si="3923"/>
        <v>0</v>
      </c>
      <c r="M2612" s="9" t="str">
        <f t="shared" si="3923"/>
        <v>sound_deadnan.mp3</v>
      </c>
      <c r="N2612" s="43">
        <v>0</v>
      </c>
      <c r="P2612" t="str">
        <f t="shared" si="3879"/>
        <v>18</v>
      </c>
      <c r="Q2612">
        <v>3</v>
      </c>
      <c r="R2612" s="9">
        <v>3</v>
      </c>
      <c r="S2612" s="2">
        <v>659</v>
      </c>
      <c r="T2612" s="2">
        <f>VLOOKUP(B2632,Sheet3!B:C,2,FALSE)</f>
        <v>42</v>
      </c>
    </row>
    <row r="2613" spans="1:20" ht="14.25">
      <c r="A2613" s="9">
        <f t="shared" ref="A2613:B2613" si="3924">A2609</f>
        <v>21801</v>
      </c>
      <c r="B2613" s="9" t="str">
        <f t="shared" si="3924"/>
        <v>关羽</v>
      </c>
      <c r="C2613" s="9">
        <f t="shared" si="3894"/>
        <v>11</v>
      </c>
      <c r="D2613" s="9">
        <f t="shared" ref="D2613:G2613" si="3925">D2609</f>
        <v>3</v>
      </c>
      <c r="E2613" s="9">
        <f t="shared" si="3925"/>
        <v>1</v>
      </c>
      <c r="F2613" s="9">
        <f t="shared" si="3925"/>
        <v>2</v>
      </c>
      <c r="G2613" s="9">
        <f t="shared" si="3925"/>
        <v>218013</v>
      </c>
      <c r="H2613" s="44" t="str">
        <f t="shared" si="3876"/>
        <v>card_21801_3_3</v>
      </c>
      <c r="I2613" s="9">
        <f t="shared" ref="I2613:M2613" si="3926">I2609</f>
        <v>0</v>
      </c>
      <c r="J2613" s="9" t="str">
        <f t="shared" si="3926"/>
        <v>21801_guanyu_ui.mp3</v>
      </c>
      <c r="K2613" s="9">
        <f t="shared" si="3926"/>
        <v>0</v>
      </c>
      <c r="L2613" s="9">
        <f t="shared" si="3926"/>
        <v>0</v>
      </c>
      <c r="M2613" s="9" t="str">
        <f t="shared" si="3926"/>
        <v>sound_deadnan.mp3</v>
      </c>
      <c r="N2613" s="43">
        <v>0</v>
      </c>
      <c r="P2613" t="str">
        <f t="shared" si="3879"/>
        <v>18</v>
      </c>
      <c r="Q2613">
        <v>3</v>
      </c>
      <c r="R2613" s="9">
        <v>3</v>
      </c>
      <c r="S2613" s="2">
        <v>660</v>
      </c>
      <c r="T2613" s="2">
        <f>VLOOKUP(B2633,Sheet3!B:C,2,FALSE)</f>
        <v>42</v>
      </c>
    </row>
    <row r="2614" spans="1:20" ht="14.25">
      <c r="A2614" s="9">
        <f t="shared" ref="A2614:B2614" si="3927">A2610</f>
        <v>21801</v>
      </c>
      <c r="B2614" s="9" t="str">
        <f t="shared" si="3927"/>
        <v>关羽</v>
      </c>
      <c r="C2614" s="9">
        <f t="shared" si="3894"/>
        <v>12</v>
      </c>
      <c r="D2614" s="9">
        <f t="shared" ref="D2614:G2614" si="3928">D2610</f>
        <v>0</v>
      </c>
      <c r="E2614" s="9">
        <f t="shared" si="3928"/>
        <v>1</v>
      </c>
      <c r="F2614" s="9">
        <f t="shared" si="3928"/>
        <v>2</v>
      </c>
      <c r="G2614" s="9">
        <f t="shared" si="3928"/>
        <v>218013</v>
      </c>
      <c r="H2614" s="44" t="str">
        <f t="shared" si="3876"/>
        <v>card_21801_3_0</v>
      </c>
      <c r="I2614" s="9">
        <f t="shared" ref="I2614:M2614" si="3929">I2610</f>
        <v>0</v>
      </c>
      <c r="J2614" s="9" t="str">
        <f t="shared" si="3929"/>
        <v>21801_guanyu_ui.mp3</v>
      </c>
      <c r="K2614" s="9">
        <f t="shared" si="3929"/>
        <v>0</v>
      </c>
      <c r="L2614" s="9">
        <f t="shared" si="3929"/>
        <v>0</v>
      </c>
      <c r="M2614" s="9" t="str">
        <f t="shared" si="3929"/>
        <v>sound_deadnan.mp3</v>
      </c>
      <c r="N2614" s="9"/>
      <c r="P2614" t="str">
        <f t="shared" si="3879"/>
        <v>18</v>
      </c>
      <c r="Q2614">
        <v>3</v>
      </c>
      <c r="R2614" s="9">
        <v>0</v>
      </c>
      <c r="S2614" s="2">
        <v>661</v>
      </c>
      <c r="T2614" s="2">
        <f>VLOOKUP(B2634,Sheet3!B:C,2,FALSE)</f>
        <v>42</v>
      </c>
    </row>
    <row r="2615" spans="1:20" ht="14.25">
      <c r="A2615" s="9">
        <f t="shared" ref="A2615:B2615" si="3930">A2611</f>
        <v>21801</v>
      </c>
      <c r="B2615" s="9" t="str">
        <f t="shared" si="3930"/>
        <v>关羽</v>
      </c>
      <c r="C2615" s="9">
        <f t="shared" si="3894"/>
        <v>12</v>
      </c>
      <c r="D2615" s="9">
        <f t="shared" ref="D2615:G2615" si="3931">D2611</f>
        <v>1</v>
      </c>
      <c r="E2615" s="9">
        <f t="shared" si="3931"/>
        <v>1</v>
      </c>
      <c r="F2615" s="9">
        <f t="shared" si="3931"/>
        <v>2</v>
      </c>
      <c r="G2615" s="9">
        <f t="shared" si="3931"/>
        <v>218013</v>
      </c>
      <c r="H2615" s="44" t="str">
        <f t="shared" si="3876"/>
        <v>card_21801_3_3</v>
      </c>
      <c r="I2615" s="9">
        <f t="shared" ref="I2615:M2615" si="3932">I2611</f>
        <v>0</v>
      </c>
      <c r="J2615" s="9" t="str">
        <f t="shared" si="3932"/>
        <v>21801_guanyu_ui.mp3</v>
      </c>
      <c r="K2615" s="9">
        <f t="shared" si="3932"/>
        <v>0</v>
      </c>
      <c r="L2615" s="9">
        <f t="shared" si="3932"/>
        <v>0</v>
      </c>
      <c r="M2615" s="9" t="str">
        <f t="shared" si="3932"/>
        <v>sound_deadnan.mp3</v>
      </c>
      <c r="N2615" s="9"/>
      <c r="P2615" t="str">
        <f t="shared" si="3879"/>
        <v>18</v>
      </c>
      <c r="Q2615">
        <v>3</v>
      </c>
      <c r="R2615" s="9">
        <v>3</v>
      </c>
      <c r="S2615" s="2">
        <v>662</v>
      </c>
      <c r="T2615" s="2">
        <f>VLOOKUP(B2635,Sheet3!B:C,2,FALSE)</f>
        <v>42</v>
      </c>
    </row>
    <row r="2616" spans="1:20" ht="14.25">
      <c r="A2616" s="9">
        <f t="shared" ref="A2616:B2616" si="3933">A2612</f>
        <v>21801</v>
      </c>
      <c r="B2616" s="9" t="str">
        <f t="shared" si="3933"/>
        <v>关羽</v>
      </c>
      <c r="C2616" s="9">
        <f t="shared" si="3894"/>
        <v>12</v>
      </c>
      <c r="D2616" s="9">
        <f t="shared" ref="D2616:G2616" si="3934">D2612</f>
        <v>2</v>
      </c>
      <c r="E2616" s="9">
        <f t="shared" si="3934"/>
        <v>1</v>
      </c>
      <c r="F2616" s="9">
        <f t="shared" si="3934"/>
        <v>2</v>
      </c>
      <c r="G2616" s="9">
        <f t="shared" si="3934"/>
        <v>218013</v>
      </c>
      <c r="H2616" s="44" t="str">
        <f t="shared" si="3876"/>
        <v>card_21801_3_3</v>
      </c>
      <c r="I2616" s="9">
        <f t="shared" ref="I2616:M2616" si="3935">I2612</f>
        <v>0</v>
      </c>
      <c r="J2616" s="9" t="str">
        <f t="shared" si="3935"/>
        <v>21801_guanyu_ui.mp3</v>
      </c>
      <c r="K2616" s="9">
        <f t="shared" si="3935"/>
        <v>0</v>
      </c>
      <c r="L2616" s="9">
        <f t="shared" si="3935"/>
        <v>0</v>
      </c>
      <c r="M2616" s="9" t="str">
        <f t="shared" si="3935"/>
        <v>sound_deadnan.mp3</v>
      </c>
      <c r="N2616" s="9"/>
      <c r="P2616" t="str">
        <f t="shared" si="3879"/>
        <v>18</v>
      </c>
      <c r="Q2616">
        <v>3</v>
      </c>
      <c r="R2616" s="9">
        <v>3</v>
      </c>
      <c r="S2616" s="2">
        <v>663</v>
      </c>
      <c r="T2616" s="2">
        <f>VLOOKUP(B2636,Sheet3!B:C,2,FALSE)</f>
        <v>42</v>
      </c>
    </row>
    <row r="2617" spans="1:20" ht="14.25">
      <c r="A2617" s="9">
        <f t="shared" ref="A2617:B2617" si="3936">A2613</f>
        <v>21801</v>
      </c>
      <c r="B2617" s="9" t="str">
        <f t="shared" si="3936"/>
        <v>关羽</v>
      </c>
      <c r="C2617" s="9">
        <f t="shared" si="3894"/>
        <v>12</v>
      </c>
      <c r="D2617" s="9">
        <f t="shared" ref="D2617:G2617" si="3937">D2613</f>
        <v>3</v>
      </c>
      <c r="E2617" s="9">
        <f t="shared" si="3937"/>
        <v>1</v>
      </c>
      <c r="F2617" s="9">
        <f t="shared" si="3937"/>
        <v>2</v>
      </c>
      <c r="G2617" s="9">
        <f t="shared" si="3937"/>
        <v>218013</v>
      </c>
      <c r="H2617" s="44" t="str">
        <f t="shared" si="3876"/>
        <v>card_21801_3_3</v>
      </c>
      <c r="I2617" s="9">
        <f t="shared" ref="I2617:M2617" si="3938">I2613</f>
        <v>0</v>
      </c>
      <c r="J2617" s="9" t="str">
        <f t="shared" si="3938"/>
        <v>21801_guanyu_ui.mp3</v>
      </c>
      <c r="K2617" s="9">
        <f t="shared" si="3938"/>
        <v>0</v>
      </c>
      <c r="L2617" s="9">
        <f t="shared" si="3938"/>
        <v>0</v>
      </c>
      <c r="M2617" s="9" t="str">
        <f t="shared" si="3938"/>
        <v>sound_deadnan.mp3</v>
      </c>
      <c r="N2617" s="9"/>
      <c r="P2617" t="str">
        <f t="shared" si="3879"/>
        <v>18</v>
      </c>
      <c r="Q2617">
        <v>3</v>
      </c>
      <c r="R2617" s="9">
        <v>3</v>
      </c>
      <c r="S2617" s="2">
        <v>664</v>
      </c>
      <c r="T2617" s="2">
        <f>VLOOKUP(B2637,Sheet3!B:C,2,FALSE)</f>
        <v>42</v>
      </c>
    </row>
    <row r="2618" spans="1:20" ht="14.25">
      <c r="A2618" s="9">
        <f t="shared" ref="A2618:B2618" si="3939">A2614</f>
        <v>21801</v>
      </c>
      <c r="B2618" s="9" t="str">
        <f t="shared" si="3939"/>
        <v>关羽</v>
      </c>
      <c r="C2618" s="9">
        <f t="shared" si="3894"/>
        <v>13</v>
      </c>
      <c r="D2618" s="9">
        <f t="shared" ref="D2618:G2618" si="3940">D2614</f>
        <v>0</v>
      </c>
      <c r="E2618" s="9">
        <f t="shared" si="3940"/>
        <v>1</v>
      </c>
      <c r="F2618" s="9">
        <f t="shared" si="3940"/>
        <v>2</v>
      </c>
      <c r="G2618" s="9">
        <f t="shared" si="3940"/>
        <v>218013</v>
      </c>
      <c r="H2618" s="44" t="str">
        <f t="shared" si="3876"/>
        <v>card_21801_3_0</v>
      </c>
      <c r="I2618" s="9">
        <f t="shared" ref="I2618:M2618" si="3941">I2614</f>
        <v>0</v>
      </c>
      <c r="J2618" s="9" t="str">
        <f t="shared" si="3941"/>
        <v>21801_guanyu_ui.mp3</v>
      </c>
      <c r="K2618" s="9">
        <f t="shared" si="3941"/>
        <v>0</v>
      </c>
      <c r="L2618" s="9">
        <f t="shared" si="3941"/>
        <v>0</v>
      </c>
      <c r="M2618" s="9" t="str">
        <f t="shared" si="3941"/>
        <v>sound_deadnan.mp3</v>
      </c>
      <c r="N2618" s="9"/>
      <c r="P2618" t="str">
        <f t="shared" si="3879"/>
        <v>18</v>
      </c>
      <c r="Q2618">
        <v>3</v>
      </c>
      <c r="R2618" s="9">
        <v>0</v>
      </c>
      <c r="S2618" s="2">
        <v>665</v>
      </c>
      <c r="T2618" s="2">
        <f>VLOOKUP(B2638,Sheet3!B:C,2,FALSE)</f>
        <v>42</v>
      </c>
    </row>
    <row r="2619" spans="1:20" ht="14.25">
      <c r="A2619" s="9">
        <f t="shared" ref="A2619:B2619" si="3942">A2615</f>
        <v>21801</v>
      </c>
      <c r="B2619" s="9" t="str">
        <f t="shared" si="3942"/>
        <v>关羽</v>
      </c>
      <c r="C2619" s="9">
        <f t="shared" si="3894"/>
        <v>13</v>
      </c>
      <c r="D2619" s="9">
        <f t="shared" ref="D2619:G2619" si="3943">D2615</f>
        <v>1</v>
      </c>
      <c r="E2619" s="9">
        <f t="shared" si="3943"/>
        <v>1</v>
      </c>
      <c r="F2619" s="9">
        <f t="shared" si="3943"/>
        <v>2</v>
      </c>
      <c r="G2619" s="9">
        <f t="shared" si="3943"/>
        <v>218013</v>
      </c>
      <c r="H2619" s="44" t="str">
        <f t="shared" si="3876"/>
        <v>card_21801_3_3</v>
      </c>
      <c r="I2619" s="9">
        <f t="shared" ref="I2619:M2619" si="3944">I2615</f>
        <v>0</v>
      </c>
      <c r="J2619" s="9" t="str">
        <f t="shared" si="3944"/>
        <v>21801_guanyu_ui.mp3</v>
      </c>
      <c r="K2619" s="9">
        <f t="shared" si="3944"/>
        <v>0</v>
      </c>
      <c r="L2619" s="9">
        <f t="shared" si="3944"/>
        <v>0</v>
      </c>
      <c r="M2619" s="9" t="str">
        <f t="shared" si="3944"/>
        <v>sound_deadnan.mp3</v>
      </c>
      <c r="N2619" s="9"/>
      <c r="P2619" t="str">
        <f t="shared" si="3879"/>
        <v>18</v>
      </c>
      <c r="Q2619">
        <v>3</v>
      </c>
      <c r="R2619" s="9">
        <v>3</v>
      </c>
      <c r="S2619" s="2">
        <v>666</v>
      </c>
      <c r="T2619" s="2">
        <f>VLOOKUP(B2639,Sheet3!B:C,2,FALSE)</f>
        <v>42</v>
      </c>
    </row>
    <row r="2620" spans="1:20" ht="14.25">
      <c r="A2620" s="9">
        <f t="shared" ref="A2620:B2620" si="3945">A2616</f>
        <v>21801</v>
      </c>
      <c r="B2620" s="9" t="str">
        <f t="shared" si="3945"/>
        <v>关羽</v>
      </c>
      <c r="C2620" s="9">
        <f t="shared" si="3894"/>
        <v>13</v>
      </c>
      <c r="D2620" s="9">
        <f t="shared" ref="D2620:G2620" si="3946">D2616</f>
        <v>2</v>
      </c>
      <c r="E2620" s="9">
        <f t="shared" si="3946"/>
        <v>1</v>
      </c>
      <c r="F2620" s="9">
        <f t="shared" si="3946"/>
        <v>2</v>
      </c>
      <c r="G2620" s="9">
        <f t="shared" si="3946"/>
        <v>218013</v>
      </c>
      <c r="H2620" s="44" t="str">
        <f t="shared" si="3876"/>
        <v>card_21801_3_3</v>
      </c>
      <c r="I2620" s="9">
        <f t="shared" ref="I2620:M2620" si="3947">I2616</f>
        <v>0</v>
      </c>
      <c r="J2620" s="9" t="str">
        <f t="shared" si="3947"/>
        <v>21801_guanyu_ui.mp3</v>
      </c>
      <c r="K2620" s="9">
        <f t="shared" si="3947"/>
        <v>0</v>
      </c>
      <c r="L2620" s="9">
        <f t="shared" si="3947"/>
        <v>0</v>
      </c>
      <c r="M2620" s="9" t="str">
        <f t="shared" si="3947"/>
        <v>sound_deadnan.mp3</v>
      </c>
      <c r="N2620" s="9"/>
      <c r="P2620" t="str">
        <f t="shared" si="3879"/>
        <v>18</v>
      </c>
      <c r="Q2620">
        <v>3</v>
      </c>
      <c r="R2620" s="9">
        <v>3</v>
      </c>
      <c r="S2620" s="2">
        <v>667</v>
      </c>
      <c r="T2620" s="2">
        <f>VLOOKUP(B2640,Sheet3!B:C,2,FALSE)</f>
        <v>42</v>
      </c>
    </row>
    <row r="2621" spans="1:20" ht="14.25">
      <c r="A2621" s="9">
        <f t="shared" ref="A2621:B2621" si="3948">A2617</f>
        <v>21801</v>
      </c>
      <c r="B2621" s="9" t="str">
        <f t="shared" si="3948"/>
        <v>关羽</v>
      </c>
      <c r="C2621" s="9">
        <f t="shared" si="3894"/>
        <v>13</v>
      </c>
      <c r="D2621" s="9">
        <f t="shared" ref="D2621:G2621" si="3949">D2617</f>
        <v>3</v>
      </c>
      <c r="E2621" s="9">
        <f t="shared" si="3949"/>
        <v>1</v>
      </c>
      <c r="F2621" s="9">
        <f t="shared" si="3949"/>
        <v>2</v>
      </c>
      <c r="G2621" s="9">
        <f t="shared" si="3949"/>
        <v>218013</v>
      </c>
      <c r="H2621" s="44" t="str">
        <f t="shared" si="3876"/>
        <v>card_21801_3_3</v>
      </c>
      <c r="I2621" s="9">
        <f t="shared" ref="I2621:M2621" si="3950">I2617</f>
        <v>0</v>
      </c>
      <c r="J2621" s="9" t="str">
        <f t="shared" si="3950"/>
        <v>21801_guanyu_ui.mp3</v>
      </c>
      <c r="K2621" s="9">
        <f t="shared" si="3950"/>
        <v>0</v>
      </c>
      <c r="L2621" s="9">
        <f t="shared" si="3950"/>
        <v>0</v>
      </c>
      <c r="M2621" s="9" t="str">
        <f t="shared" si="3950"/>
        <v>sound_deadnan.mp3</v>
      </c>
      <c r="N2621" s="9"/>
      <c r="P2621" t="str">
        <f t="shared" si="3879"/>
        <v>18</v>
      </c>
      <c r="Q2621">
        <v>3</v>
      </c>
      <c r="R2621" s="9">
        <v>3</v>
      </c>
      <c r="S2621" s="2">
        <v>668</v>
      </c>
      <c r="T2621" s="2">
        <f>VLOOKUP(B2641,Sheet3!B:C,2,FALSE)</f>
        <v>42</v>
      </c>
    </row>
    <row r="2622" spans="1:20" ht="14.25">
      <c r="A2622" s="9">
        <f t="shared" ref="A2622:B2622" si="3951">A2618</f>
        <v>21801</v>
      </c>
      <c r="B2622" s="9" t="str">
        <f t="shared" si="3951"/>
        <v>关羽</v>
      </c>
      <c r="C2622" s="9">
        <f t="shared" si="3894"/>
        <v>14</v>
      </c>
      <c r="D2622" s="9">
        <f t="shared" ref="D2622:G2622" si="3952">D2618</f>
        <v>0</v>
      </c>
      <c r="E2622" s="9">
        <f t="shared" si="3952"/>
        <v>1</v>
      </c>
      <c r="F2622" s="9">
        <f t="shared" si="3952"/>
        <v>2</v>
      </c>
      <c r="G2622" s="9">
        <f t="shared" si="3952"/>
        <v>218013</v>
      </c>
      <c r="H2622" s="44" t="str">
        <f t="shared" si="3876"/>
        <v>card_21801_3_0</v>
      </c>
      <c r="I2622" s="9">
        <f t="shared" ref="I2622:M2622" si="3953">I2618</f>
        <v>0</v>
      </c>
      <c r="J2622" s="9" t="str">
        <f t="shared" si="3953"/>
        <v>21801_guanyu_ui.mp3</v>
      </c>
      <c r="K2622" s="9">
        <f t="shared" si="3953"/>
        <v>0</v>
      </c>
      <c r="L2622" s="9">
        <f t="shared" si="3953"/>
        <v>0</v>
      </c>
      <c r="M2622" s="9" t="str">
        <f t="shared" si="3953"/>
        <v>sound_deadnan.mp3</v>
      </c>
      <c r="N2622" s="9"/>
      <c r="P2622" t="str">
        <f t="shared" si="3879"/>
        <v>18</v>
      </c>
      <c r="Q2622">
        <v>3</v>
      </c>
      <c r="R2622" s="9">
        <v>0</v>
      </c>
      <c r="S2622" s="2">
        <v>669</v>
      </c>
      <c r="T2622" s="2">
        <f>VLOOKUP(B2642,Sheet3!B:C,2,FALSE)</f>
        <v>42</v>
      </c>
    </row>
    <row r="2623" spans="1:20" ht="14.25">
      <c r="A2623" s="9">
        <f t="shared" ref="A2623:B2623" si="3954">A2619</f>
        <v>21801</v>
      </c>
      <c r="B2623" s="9" t="str">
        <f t="shared" si="3954"/>
        <v>关羽</v>
      </c>
      <c r="C2623" s="9">
        <f t="shared" si="3894"/>
        <v>14</v>
      </c>
      <c r="D2623" s="9">
        <f t="shared" ref="D2623:G2623" si="3955">D2619</f>
        <v>1</v>
      </c>
      <c r="E2623" s="9">
        <f t="shared" si="3955"/>
        <v>1</v>
      </c>
      <c r="F2623" s="9">
        <f t="shared" si="3955"/>
        <v>2</v>
      </c>
      <c r="G2623" s="9">
        <f t="shared" si="3955"/>
        <v>218013</v>
      </c>
      <c r="H2623" s="44" t="str">
        <f t="shared" si="3876"/>
        <v>card_21801_3_3</v>
      </c>
      <c r="I2623" s="9">
        <f t="shared" ref="I2623:M2623" si="3956">I2619</f>
        <v>0</v>
      </c>
      <c r="J2623" s="9" t="str">
        <f t="shared" si="3956"/>
        <v>21801_guanyu_ui.mp3</v>
      </c>
      <c r="K2623" s="9">
        <f t="shared" si="3956"/>
        <v>0</v>
      </c>
      <c r="L2623" s="9">
        <f t="shared" si="3956"/>
        <v>0</v>
      </c>
      <c r="M2623" s="9" t="str">
        <f t="shared" si="3956"/>
        <v>sound_deadnan.mp3</v>
      </c>
      <c r="N2623" s="9"/>
      <c r="P2623" t="str">
        <f t="shared" si="3879"/>
        <v>18</v>
      </c>
      <c r="Q2623">
        <v>3</v>
      </c>
      <c r="R2623" s="9">
        <v>3</v>
      </c>
      <c r="S2623" s="2">
        <v>670</v>
      </c>
      <c r="T2623" s="2">
        <f>VLOOKUP(B2643,Sheet3!B:C,2,FALSE)</f>
        <v>42</v>
      </c>
    </row>
    <row r="2624" spans="1:20" ht="14.25">
      <c r="A2624" s="9">
        <f t="shared" ref="A2624:B2624" si="3957">A2620</f>
        <v>21801</v>
      </c>
      <c r="B2624" s="9" t="str">
        <f t="shared" si="3957"/>
        <v>关羽</v>
      </c>
      <c r="C2624" s="9">
        <f t="shared" si="3894"/>
        <v>14</v>
      </c>
      <c r="D2624" s="9">
        <f t="shared" ref="D2624:G2624" si="3958">D2620</f>
        <v>2</v>
      </c>
      <c r="E2624" s="9">
        <f t="shared" si="3958"/>
        <v>1</v>
      </c>
      <c r="F2624" s="9">
        <f t="shared" si="3958"/>
        <v>2</v>
      </c>
      <c r="G2624" s="9">
        <f t="shared" si="3958"/>
        <v>218013</v>
      </c>
      <c r="H2624" s="44" t="str">
        <f t="shared" si="3876"/>
        <v>card_21801_3_3</v>
      </c>
      <c r="I2624" s="9">
        <f t="shared" ref="I2624:M2624" si="3959">I2620</f>
        <v>0</v>
      </c>
      <c r="J2624" s="9" t="str">
        <f t="shared" si="3959"/>
        <v>21801_guanyu_ui.mp3</v>
      </c>
      <c r="K2624" s="9">
        <f t="shared" si="3959"/>
        <v>0</v>
      </c>
      <c r="L2624" s="9">
        <f t="shared" si="3959"/>
        <v>0</v>
      </c>
      <c r="M2624" s="9" t="str">
        <f t="shared" si="3959"/>
        <v>sound_deadnan.mp3</v>
      </c>
      <c r="N2624" s="9"/>
      <c r="P2624" t="str">
        <f t="shared" si="3879"/>
        <v>18</v>
      </c>
      <c r="Q2624">
        <v>3</v>
      </c>
      <c r="R2624" s="9">
        <v>3</v>
      </c>
      <c r="S2624" s="2">
        <v>671</v>
      </c>
      <c r="T2624" s="2">
        <f>VLOOKUP(B2644,Sheet3!B:C,2,FALSE)</f>
        <v>42</v>
      </c>
    </row>
    <row r="2625" spans="1:22" ht="14.25">
      <c r="A2625" s="9">
        <f t="shared" ref="A2625:B2625" si="3960">A2621</f>
        <v>21801</v>
      </c>
      <c r="B2625" s="9" t="str">
        <f t="shared" si="3960"/>
        <v>关羽</v>
      </c>
      <c r="C2625" s="9">
        <f t="shared" si="3894"/>
        <v>14</v>
      </c>
      <c r="D2625" s="9">
        <f t="shared" ref="D2625:G2625" si="3961">D2621</f>
        <v>3</v>
      </c>
      <c r="E2625" s="9">
        <f t="shared" si="3961"/>
        <v>1</v>
      </c>
      <c r="F2625" s="9">
        <f t="shared" si="3961"/>
        <v>2</v>
      </c>
      <c r="G2625" s="9">
        <f t="shared" si="3961"/>
        <v>218013</v>
      </c>
      <c r="H2625" s="44" t="str">
        <f t="shared" si="3876"/>
        <v>card_21801_3_3</v>
      </c>
      <c r="I2625" s="9">
        <f t="shared" ref="I2625:M2625" si="3962">I2621</f>
        <v>0</v>
      </c>
      <c r="J2625" s="9" t="str">
        <f t="shared" si="3962"/>
        <v>21801_guanyu_ui.mp3</v>
      </c>
      <c r="K2625" s="9">
        <f t="shared" si="3962"/>
        <v>0</v>
      </c>
      <c r="L2625" s="9">
        <f t="shared" si="3962"/>
        <v>0</v>
      </c>
      <c r="M2625" s="9" t="str">
        <f t="shared" si="3962"/>
        <v>sound_deadnan.mp3</v>
      </c>
      <c r="N2625" s="9"/>
      <c r="P2625" t="str">
        <f t="shared" si="3879"/>
        <v>18</v>
      </c>
      <c r="Q2625">
        <v>3</v>
      </c>
      <c r="R2625" s="9">
        <v>3</v>
      </c>
      <c r="S2625" s="2">
        <v>672</v>
      </c>
      <c r="T2625" s="2">
        <f>VLOOKUP(B2645,Sheet3!B:C,2,FALSE)</f>
        <v>42</v>
      </c>
    </row>
    <row r="2626" spans="1:22" ht="14.25">
      <c r="A2626" s="9">
        <f t="shared" ref="A2626:B2626" si="3963">A2622</f>
        <v>21801</v>
      </c>
      <c r="B2626" s="9" t="str">
        <f t="shared" si="3963"/>
        <v>关羽</v>
      </c>
      <c r="C2626" s="9">
        <f t="shared" si="3894"/>
        <v>15</v>
      </c>
      <c r="D2626" s="9">
        <f t="shared" ref="D2626:G2626" si="3964">D2622</f>
        <v>0</v>
      </c>
      <c r="E2626" s="9">
        <f t="shared" si="3964"/>
        <v>1</v>
      </c>
      <c r="F2626" s="9">
        <f t="shared" si="3964"/>
        <v>2</v>
      </c>
      <c r="G2626" s="9">
        <f t="shared" si="3964"/>
        <v>218013</v>
      </c>
      <c r="H2626" s="44" t="str">
        <f t="shared" si="3876"/>
        <v>card_21801_3_0</v>
      </c>
      <c r="I2626" s="9">
        <f t="shared" ref="I2626:M2626" si="3965">I2622</f>
        <v>0</v>
      </c>
      <c r="J2626" s="9" t="str">
        <f t="shared" si="3965"/>
        <v>21801_guanyu_ui.mp3</v>
      </c>
      <c r="K2626" s="9">
        <f t="shared" si="3965"/>
        <v>0</v>
      </c>
      <c r="L2626" s="9">
        <f t="shared" si="3965"/>
        <v>0</v>
      </c>
      <c r="M2626" s="9" t="str">
        <f t="shared" si="3965"/>
        <v>sound_deadnan.mp3</v>
      </c>
      <c r="N2626" s="9"/>
      <c r="P2626" t="str">
        <f t="shared" si="3879"/>
        <v>18</v>
      </c>
      <c r="Q2626">
        <v>3</v>
      </c>
      <c r="R2626" s="9">
        <v>0</v>
      </c>
      <c r="T2626" s="2">
        <f>VLOOKUP(B2646,Sheet3!B:C,2,FALSE)</f>
        <v>42</v>
      </c>
      <c r="U2626">
        <f t="shared" ref="U2626:U2641" si="3966">G2646</f>
        <v>218023</v>
      </c>
      <c r="V2626" t="str">
        <f t="shared" ref="V2626:V2641" si="3967">H2646</f>
        <v>card_21802_3_0</v>
      </c>
    </row>
    <row r="2627" spans="1:22" ht="14.25">
      <c r="A2627" s="9">
        <f t="shared" ref="A2627:B2627" si="3968">A2623</f>
        <v>21801</v>
      </c>
      <c r="B2627" s="9" t="str">
        <f t="shared" si="3968"/>
        <v>关羽</v>
      </c>
      <c r="C2627" s="9">
        <f t="shared" si="3894"/>
        <v>15</v>
      </c>
      <c r="D2627" s="9">
        <f t="shared" ref="D2627:G2627" si="3969">D2623</f>
        <v>1</v>
      </c>
      <c r="E2627" s="9">
        <f t="shared" si="3969"/>
        <v>1</v>
      </c>
      <c r="F2627" s="9">
        <f t="shared" si="3969"/>
        <v>2</v>
      </c>
      <c r="G2627" s="9">
        <f t="shared" si="3969"/>
        <v>218013</v>
      </c>
      <c r="H2627" s="44" t="str">
        <f t="shared" si="3876"/>
        <v>card_21801_3_3</v>
      </c>
      <c r="I2627" s="9">
        <f t="shared" ref="I2627:M2627" si="3970">I2623</f>
        <v>0</v>
      </c>
      <c r="J2627" s="9" t="str">
        <f t="shared" si="3970"/>
        <v>21801_guanyu_ui.mp3</v>
      </c>
      <c r="K2627" s="9">
        <f t="shared" si="3970"/>
        <v>0</v>
      </c>
      <c r="L2627" s="9">
        <f t="shared" si="3970"/>
        <v>0</v>
      </c>
      <c r="M2627" s="9" t="str">
        <f t="shared" si="3970"/>
        <v>sound_deadnan.mp3</v>
      </c>
      <c r="N2627" s="9"/>
      <c r="P2627" t="str">
        <f t="shared" si="3879"/>
        <v>18</v>
      </c>
      <c r="Q2627">
        <v>3</v>
      </c>
      <c r="R2627" s="9">
        <v>3</v>
      </c>
      <c r="T2627" s="2">
        <f>VLOOKUP(B2647,Sheet3!B:C,2,FALSE)</f>
        <v>42</v>
      </c>
      <c r="U2627">
        <f t="shared" si="3966"/>
        <v>218023</v>
      </c>
      <c r="V2627" t="str">
        <f t="shared" si="3967"/>
        <v>card_21802_3_3</v>
      </c>
    </row>
    <row r="2628" spans="1:22" ht="14.25">
      <c r="A2628" s="9">
        <f t="shared" ref="A2628:B2628" si="3971">A2624</f>
        <v>21801</v>
      </c>
      <c r="B2628" s="9" t="str">
        <f t="shared" si="3971"/>
        <v>关羽</v>
      </c>
      <c r="C2628" s="9">
        <f t="shared" si="3894"/>
        <v>15</v>
      </c>
      <c r="D2628" s="9">
        <f t="shared" ref="D2628:G2628" si="3972">D2624</f>
        <v>2</v>
      </c>
      <c r="E2628" s="9">
        <f t="shared" si="3972"/>
        <v>1</v>
      </c>
      <c r="F2628" s="9">
        <f t="shared" si="3972"/>
        <v>2</v>
      </c>
      <c r="G2628" s="9">
        <f t="shared" si="3972"/>
        <v>218013</v>
      </c>
      <c r="H2628" s="44" t="str">
        <f t="shared" si="3876"/>
        <v>card_21801_3_3</v>
      </c>
      <c r="I2628" s="9">
        <f t="shared" ref="I2628:M2628" si="3973">I2624</f>
        <v>0</v>
      </c>
      <c r="J2628" s="9" t="str">
        <f t="shared" si="3973"/>
        <v>21801_guanyu_ui.mp3</v>
      </c>
      <c r="K2628" s="9">
        <f t="shared" si="3973"/>
        <v>0</v>
      </c>
      <c r="L2628" s="9">
        <f t="shared" si="3973"/>
        <v>0</v>
      </c>
      <c r="M2628" s="9" t="str">
        <f t="shared" si="3973"/>
        <v>sound_deadnan.mp3</v>
      </c>
      <c r="N2628" s="9"/>
      <c r="P2628" t="str">
        <f t="shared" si="3879"/>
        <v>18</v>
      </c>
      <c r="Q2628">
        <v>3</v>
      </c>
      <c r="R2628" s="9">
        <v>3</v>
      </c>
      <c r="T2628" s="2">
        <f>VLOOKUP(B2648,Sheet3!B:C,2,FALSE)</f>
        <v>42</v>
      </c>
      <c r="U2628">
        <f t="shared" si="3966"/>
        <v>218023</v>
      </c>
      <c r="V2628" t="str">
        <f t="shared" si="3967"/>
        <v>card_21802_3_3</v>
      </c>
    </row>
    <row r="2629" spans="1:22" ht="14.25">
      <c r="A2629" s="9">
        <f t="shared" ref="A2629:B2629" si="3974">A2625</f>
        <v>21801</v>
      </c>
      <c r="B2629" s="9" t="str">
        <f t="shared" si="3974"/>
        <v>关羽</v>
      </c>
      <c r="C2629" s="9">
        <f t="shared" si="3894"/>
        <v>15</v>
      </c>
      <c r="D2629" s="9">
        <f t="shared" ref="D2629:G2629" si="3975">D2625</f>
        <v>3</v>
      </c>
      <c r="E2629" s="9">
        <f t="shared" si="3975"/>
        <v>1</v>
      </c>
      <c r="F2629" s="9">
        <f t="shared" si="3975"/>
        <v>2</v>
      </c>
      <c r="G2629" s="9">
        <f t="shared" si="3975"/>
        <v>218013</v>
      </c>
      <c r="H2629" s="44" t="str">
        <f t="shared" si="3876"/>
        <v>card_21801_3_3</v>
      </c>
      <c r="I2629" s="9">
        <f t="shared" ref="I2629:M2629" si="3976">I2625</f>
        <v>0</v>
      </c>
      <c r="J2629" s="9" t="str">
        <f t="shared" si="3976"/>
        <v>21801_guanyu_ui.mp3</v>
      </c>
      <c r="K2629" s="9">
        <f t="shared" si="3976"/>
        <v>0</v>
      </c>
      <c r="L2629" s="9">
        <f t="shared" si="3976"/>
        <v>0</v>
      </c>
      <c r="M2629" s="9" t="str">
        <f t="shared" si="3976"/>
        <v>sound_deadnan.mp3</v>
      </c>
      <c r="N2629" s="9"/>
      <c r="P2629" t="str">
        <f t="shared" si="3879"/>
        <v>18</v>
      </c>
      <c r="Q2629">
        <v>3</v>
      </c>
      <c r="R2629" s="9">
        <v>3</v>
      </c>
      <c r="T2629" s="2">
        <f>VLOOKUP(B2649,Sheet3!B:C,2,FALSE)</f>
        <v>42</v>
      </c>
      <c r="U2629">
        <f t="shared" si="3966"/>
        <v>218023</v>
      </c>
      <c r="V2629" t="str">
        <f t="shared" si="3967"/>
        <v>card_21802_3_3</v>
      </c>
    </row>
    <row r="2630" spans="1:22" ht="17.25">
      <c r="A2630" s="9">
        <v>21802</v>
      </c>
      <c r="B2630" s="47" t="s">
        <v>323</v>
      </c>
      <c r="C2630" s="9">
        <v>0</v>
      </c>
      <c r="D2630" s="9">
        <v>0</v>
      </c>
      <c r="E2630" s="46">
        <v>1</v>
      </c>
      <c r="F2630" s="48">
        <v>2</v>
      </c>
      <c r="G2630" s="46">
        <v>218021</v>
      </c>
      <c r="H2630" s="44" t="str">
        <f t="shared" ref="H2630:H2693" si="3977">"card_"&amp;A2630&amp;"_"&amp;Q2630&amp;"_"&amp;R2630</f>
        <v>card_21802_1_0</v>
      </c>
      <c r="I2630" s="43">
        <v>0</v>
      </c>
      <c r="J2630" s="45" t="s">
        <v>325</v>
      </c>
      <c r="K2630" s="45">
        <v>0</v>
      </c>
      <c r="L2630" s="43">
        <v>0</v>
      </c>
      <c r="M2630" s="46" t="s">
        <v>36</v>
      </c>
      <c r="N2630" s="9"/>
      <c r="P2630" t="str">
        <f t="shared" si="3879"/>
        <v>18</v>
      </c>
      <c r="Q2630">
        <v>1</v>
      </c>
      <c r="R2630" s="9">
        <v>0</v>
      </c>
      <c r="T2630" s="2">
        <f>VLOOKUP(B2650,Sheet3!B:C,2,FALSE)</f>
        <v>42</v>
      </c>
      <c r="U2630">
        <f t="shared" si="3966"/>
        <v>218023</v>
      </c>
      <c r="V2630" t="str">
        <f t="shared" si="3967"/>
        <v>card_21802_3_0</v>
      </c>
    </row>
    <row r="2631" spans="1:22" ht="17.25">
      <c r="A2631" s="9">
        <v>21802</v>
      </c>
      <c r="B2631" s="47" t="s">
        <v>323</v>
      </c>
      <c r="C2631" s="9">
        <v>0</v>
      </c>
      <c r="D2631" s="9">
        <v>1</v>
      </c>
      <c r="E2631" s="46">
        <v>1</v>
      </c>
      <c r="F2631" s="48">
        <v>2</v>
      </c>
      <c r="G2631" s="46">
        <v>218021</v>
      </c>
      <c r="H2631" s="44" t="str">
        <f t="shared" si="3977"/>
        <v>card_21802_1_1</v>
      </c>
      <c r="I2631" s="43">
        <v>0</v>
      </c>
      <c r="J2631" s="45" t="s">
        <v>325</v>
      </c>
      <c r="K2631" s="45">
        <v>0</v>
      </c>
      <c r="L2631" s="43">
        <v>0</v>
      </c>
      <c r="M2631" s="46" t="s">
        <v>36</v>
      </c>
      <c r="N2631" s="9"/>
      <c r="P2631" t="str">
        <f t="shared" si="3879"/>
        <v>18</v>
      </c>
      <c r="Q2631">
        <v>1</v>
      </c>
      <c r="R2631" s="9">
        <v>1</v>
      </c>
      <c r="T2631" s="2">
        <f>VLOOKUP(B2651,Sheet3!B:C,2,FALSE)</f>
        <v>42</v>
      </c>
      <c r="U2631">
        <f t="shared" si="3966"/>
        <v>218023</v>
      </c>
      <c r="V2631" t="str">
        <f t="shared" si="3967"/>
        <v>card_21802_3_3</v>
      </c>
    </row>
    <row r="2632" spans="1:22" ht="17.25">
      <c r="A2632" s="9">
        <v>21802</v>
      </c>
      <c r="B2632" s="47" t="s">
        <v>323</v>
      </c>
      <c r="C2632" s="9">
        <v>0</v>
      </c>
      <c r="D2632" s="9">
        <v>2</v>
      </c>
      <c r="E2632" s="46">
        <v>1</v>
      </c>
      <c r="F2632" s="48">
        <v>2</v>
      </c>
      <c r="G2632" s="46">
        <v>218021</v>
      </c>
      <c r="H2632" s="44" t="str">
        <f t="shared" si="3977"/>
        <v>card_21802_2_2</v>
      </c>
      <c r="I2632" s="43">
        <v>0</v>
      </c>
      <c r="J2632" s="45" t="s">
        <v>325</v>
      </c>
      <c r="K2632" s="45">
        <v>0</v>
      </c>
      <c r="L2632" s="43">
        <v>0</v>
      </c>
      <c r="M2632" s="46" t="s">
        <v>36</v>
      </c>
      <c r="N2632" s="9"/>
      <c r="P2632" t="str">
        <f t="shared" ref="P2632:P2695" si="3978">MIDB(A2632,2,2)</f>
        <v>18</v>
      </c>
      <c r="Q2632">
        <v>2</v>
      </c>
      <c r="R2632" s="9">
        <v>2</v>
      </c>
      <c r="T2632" s="2">
        <f>VLOOKUP(B2652,Sheet3!B:C,2,FALSE)</f>
        <v>42</v>
      </c>
      <c r="U2632">
        <f t="shared" si="3966"/>
        <v>218023</v>
      </c>
      <c r="V2632" t="str">
        <f t="shared" si="3967"/>
        <v>card_21802_3_3</v>
      </c>
    </row>
    <row r="2633" spans="1:22" ht="17.25">
      <c r="A2633" s="9">
        <v>21802</v>
      </c>
      <c r="B2633" s="47" t="s">
        <v>323</v>
      </c>
      <c r="C2633" s="9">
        <v>0</v>
      </c>
      <c r="D2633" s="9">
        <v>3</v>
      </c>
      <c r="E2633" s="46">
        <v>1</v>
      </c>
      <c r="F2633" s="48">
        <v>2</v>
      </c>
      <c r="G2633" s="46">
        <v>218021</v>
      </c>
      <c r="H2633" s="44" t="str">
        <f t="shared" si="3977"/>
        <v>card_21802_3_3</v>
      </c>
      <c r="I2633" s="43">
        <v>0</v>
      </c>
      <c r="J2633" s="45" t="s">
        <v>325</v>
      </c>
      <c r="K2633" s="45">
        <v>0</v>
      </c>
      <c r="L2633" s="43">
        <v>0</v>
      </c>
      <c r="M2633" s="46" t="s">
        <v>36</v>
      </c>
      <c r="N2633" s="9"/>
      <c r="P2633" t="str">
        <f t="shared" si="3978"/>
        <v>18</v>
      </c>
      <c r="Q2633">
        <v>3</v>
      </c>
      <c r="R2633" s="9">
        <v>3</v>
      </c>
      <c r="T2633" s="2">
        <f>VLOOKUP(B2653,Sheet3!B:C,2,FALSE)</f>
        <v>42</v>
      </c>
      <c r="U2633">
        <f t="shared" si="3966"/>
        <v>218023</v>
      </c>
      <c r="V2633" t="str">
        <f t="shared" si="3967"/>
        <v>card_21802_3_3</v>
      </c>
    </row>
    <row r="2634" spans="1:22" ht="17.25">
      <c r="A2634" s="9">
        <v>21802</v>
      </c>
      <c r="B2634" s="47" t="s">
        <v>323</v>
      </c>
      <c r="C2634" s="9">
        <v>1</v>
      </c>
      <c r="D2634" s="9">
        <v>0</v>
      </c>
      <c r="E2634" s="46">
        <v>1</v>
      </c>
      <c r="F2634" s="48">
        <v>2</v>
      </c>
      <c r="G2634" s="46">
        <v>218022</v>
      </c>
      <c r="H2634" s="44" t="str">
        <f t="shared" si="3977"/>
        <v>card_21802_2_0</v>
      </c>
      <c r="I2634" s="43">
        <v>0</v>
      </c>
      <c r="J2634" s="45" t="s">
        <v>325</v>
      </c>
      <c r="K2634" s="45">
        <v>0</v>
      </c>
      <c r="L2634" s="43">
        <v>0</v>
      </c>
      <c r="M2634" s="46" t="s">
        <v>36</v>
      </c>
      <c r="N2634" s="9"/>
      <c r="P2634" t="str">
        <f t="shared" si="3978"/>
        <v>18</v>
      </c>
      <c r="Q2634">
        <v>2</v>
      </c>
      <c r="R2634" s="9">
        <v>0</v>
      </c>
      <c r="T2634" s="2">
        <f>VLOOKUP(B2654,Sheet3!B:C,2,FALSE)</f>
        <v>42</v>
      </c>
      <c r="U2634">
        <f t="shared" si="3966"/>
        <v>218023</v>
      </c>
      <c r="V2634" t="str">
        <f t="shared" si="3967"/>
        <v>card_21802_3_0</v>
      </c>
    </row>
    <row r="2635" spans="1:22" ht="17.25">
      <c r="A2635" s="9">
        <v>21802</v>
      </c>
      <c r="B2635" s="47" t="s">
        <v>323</v>
      </c>
      <c r="C2635" s="9">
        <v>1</v>
      </c>
      <c r="D2635" s="9">
        <v>1</v>
      </c>
      <c r="E2635" s="46">
        <v>1</v>
      </c>
      <c r="F2635" s="48">
        <v>2</v>
      </c>
      <c r="G2635" s="46">
        <v>218022</v>
      </c>
      <c r="H2635" s="44" t="str">
        <f t="shared" si="3977"/>
        <v>card_21802_2_2</v>
      </c>
      <c r="I2635" s="43">
        <v>0</v>
      </c>
      <c r="J2635" s="45" t="s">
        <v>325</v>
      </c>
      <c r="K2635" s="45">
        <v>0</v>
      </c>
      <c r="L2635" s="43">
        <v>0</v>
      </c>
      <c r="M2635" s="46" t="s">
        <v>36</v>
      </c>
      <c r="N2635" s="9"/>
      <c r="P2635" t="str">
        <f t="shared" si="3978"/>
        <v>18</v>
      </c>
      <c r="Q2635">
        <v>2</v>
      </c>
      <c r="R2635" s="9">
        <v>2</v>
      </c>
      <c r="T2635" s="2">
        <f>VLOOKUP(B2655,Sheet3!B:C,2,FALSE)</f>
        <v>42</v>
      </c>
      <c r="U2635">
        <f t="shared" si="3966"/>
        <v>218023</v>
      </c>
      <c r="V2635" t="str">
        <f t="shared" si="3967"/>
        <v>card_21802_3_3</v>
      </c>
    </row>
    <row r="2636" spans="1:22" ht="17.25">
      <c r="A2636" s="9">
        <v>21802</v>
      </c>
      <c r="B2636" s="47" t="s">
        <v>323</v>
      </c>
      <c r="C2636" s="9">
        <v>1</v>
      </c>
      <c r="D2636" s="9">
        <v>2</v>
      </c>
      <c r="E2636" s="46">
        <v>1</v>
      </c>
      <c r="F2636" s="48">
        <v>2</v>
      </c>
      <c r="G2636" s="46">
        <v>218022</v>
      </c>
      <c r="H2636" s="44" t="str">
        <f t="shared" si="3977"/>
        <v>card_21802_2_2</v>
      </c>
      <c r="I2636" s="43">
        <v>0</v>
      </c>
      <c r="J2636" s="45" t="s">
        <v>325</v>
      </c>
      <c r="K2636" s="45">
        <v>0</v>
      </c>
      <c r="L2636" s="43">
        <v>0</v>
      </c>
      <c r="M2636" s="46" t="s">
        <v>36</v>
      </c>
      <c r="N2636" s="9"/>
      <c r="P2636" t="str">
        <f t="shared" si="3978"/>
        <v>18</v>
      </c>
      <c r="Q2636">
        <v>2</v>
      </c>
      <c r="R2636" s="9">
        <v>2</v>
      </c>
      <c r="T2636" s="2">
        <f>VLOOKUP(B2656,Sheet3!B:C,2,FALSE)</f>
        <v>42</v>
      </c>
      <c r="U2636">
        <f t="shared" si="3966"/>
        <v>218023</v>
      </c>
      <c r="V2636" t="str">
        <f t="shared" si="3967"/>
        <v>card_21802_3_3</v>
      </c>
    </row>
    <row r="2637" spans="1:22" ht="17.25">
      <c r="A2637" s="9">
        <v>21802</v>
      </c>
      <c r="B2637" s="47" t="s">
        <v>323</v>
      </c>
      <c r="C2637" s="9">
        <v>1</v>
      </c>
      <c r="D2637" s="9">
        <v>3</v>
      </c>
      <c r="E2637" s="46">
        <v>1</v>
      </c>
      <c r="F2637" s="48">
        <v>2</v>
      </c>
      <c r="G2637" s="46">
        <v>218022</v>
      </c>
      <c r="H2637" s="44" t="str">
        <f t="shared" si="3977"/>
        <v>card_21802_3_3</v>
      </c>
      <c r="I2637" s="43">
        <v>0</v>
      </c>
      <c r="J2637" s="45" t="s">
        <v>325</v>
      </c>
      <c r="K2637" s="45">
        <v>0</v>
      </c>
      <c r="L2637" s="43">
        <v>0</v>
      </c>
      <c r="M2637" s="46" t="s">
        <v>36</v>
      </c>
      <c r="N2637" s="9"/>
      <c r="P2637" t="str">
        <f t="shared" si="3978"/>
        <v>18</v>
      </c>
      <c r="Q2637">
        <v>3</v>
      </c>
      <c r="R2637" s="9">
        <v>3</v>
      </c>
      <c r="T2637" s="2">
        <f>VLOOKUP(B2657,Sheet3!B:C,2,FALSE)</f>
        <v>42</v>
      </c>
      <c r="U2637">
        <f t="shared" si="3966"/>
        <v>218023</v>
      </c>
      <c r="V2637" t="str">
        <f t="shared" si="3967"/>
        <v>card_21802_3_3</v>
      </c>
    </row>
    <row r="2638" spans="1:22" ht="17.25">
      <c r="A2638" s="9">
        <v>21802</v>
      </c>
      <c r="B2638" s="47" t="s">
        <v>323</v>
      </c>
      <c r="C2638" s="9">
        <v>2</v>
      </c>
      <c r="D2638" s="9">
        <v>0</v>
      </c>
      <c r="E2638" s="46">
        <v>1</v>
      </c>
      <c r="F2638" s="48">
        <v>2</v>
      </c>
      <c r="G2638" s="46">
        <v>218022</v>
      </c>
      <c r="H2638" s="44" t="str">
        <f t="shared" si="3977"/>
        <v>card_21802_2_0</v>
      </c>
      <c r="I2638" s="43">
        <v>0</v>
      </c>
      <c r="J2638" s="45" t="s">
        <v>325</v>
      </c>
      <c r="K2638" s="45">
        <v>0</v>
      </c>
      <c r="L2638" s="43">
        <v>0</v>
      </c>
      <c r="M2638" s="46" t="s">
        <v>36</v>
      </c>
      <c r="N2638" s="9"/>
      <c r="P2638" t="str">
        <f t="shared" si="3978"/>
        <v>18</v>
      </c>
      <c r="Q2638">
        <v>2</v>
      </c>
      <c r="R2638" s="9">
        <v>0</v>
      </c>
      <c r="T2638" s="2">
        <f>VLOOKUP(B2658,Sheet3!B:C,2,FALSE)</f>
        <v>42</v>
      </c>
      <c r="U2638">
        <f t="shared" si="3966"/>
        <v>218023</v>
      </c>
      <c r="V2638" t="str">
        <f t="shared" si="3967"/>
        <v>card_21802_3_0</v>
      </c>
    </row>
    <row r="2639" spans="1:22" ht="17.25">
      <c r="A2639" s="9">
        <v>21802</v>
      </c>
      <c r="B2639" s="47" t="s">
        <v>323</v>
      </c>
      <c r="C2639" s="9">
        <v>2</v>
      </c>
      <c r="D2639" s="9">
        <v>1</v>
      </c>
      <c r="E2639" s="46">
        <v>1</v>
      </c>
      <c r="F2639" s="48">
        <v>2</v>
      </c>
      <c r="G2639" s="46">
        <v>218022</v>
      </c>
      <c r="H2639" s="44" t="str">
        <f t="shared" si="3977"/>
        <v>card_21802_2_2</v>
      </c>
      <c r="I2639" s="43">
        <v>0</v>
      </c>
      <c r="J2639" s="45" t="s">
        <v>325</v>
      </c>
      <c r="K2639" s="45">
        <v>0</v>
      </c>
      <c r="L2639" s="43">
        <v>0</v>
      </c>
      <c r="M2639" s="46" t="s">
        <v>36</v>
      </c>
      <c r="N2639" s="9"/>
      <c r="P2639" t="str">
        <f t="shared" si="3978"/>
        <v>18</v>
      </c>
      <c r="Q2639">
        <v>2</v>
      </c>
      <c r="R2639" s="9">
        <v>2</v>
      </c>
      <c r="T2639" s="2">
        <f>VLOOKUP(B2659,Sheet3!B:C,2,FALSE)</f>
        <v>42</v>
      </c>
      <c r="U2639">
        <f t="shared" si="3966"/>
        <v>218023</v>
      </c>
      <c r="V2639" t="str">
        <f t="shared" si="3967"/>
        <v>card_21802_3_3</v>
      </c>
    </row>
    <row r="2640" spans="1:22" ht="17.25">
      <c r="A2640" s="9">
        <v>21802</v>
      </c>
      <c r="B2640" s="47" t="s">
        <v>323</v>
      </c>
      <c r="C2640" s="9">
        <v>2</v>
      </c>
      <c r="D2640" s="9">
        <v>2</v>
      </c>
      <c r="E2640" s="46">
        <v>1</v>
      </c>
      <c r="F2640" s="48">
        <v>2</v>
      </c>
      <c r="G2640" s="46">
        <v>218022</v>
      </c>
      <c r="H2640" s="44" t="str">
        <f t="shared" si="3977"/>
        <v>card_21802_2_2</v>
      </c>
      <c r="I2640" s="43">
        <v>0</v>
      </c>
      <c r="J2640" s="45" t="s">
        <v>325</v>
      </c>
      <c r="K2640" s="45">
        <v>0</v>
      </c>
      <c r="L2640" s="43">
        <v>0</v>
      </c>
      <c r="M2640" s="46" t="s">
        <v>36</v>
      </c>
      <c r="N2640" s="9"/>
      <c r="P2640" t="str">
        <f t="shared" si="3978"/>
        <v>18</v>
      </c>
      <c r="Q2640">
        <v>2</v>
      </c>
      <c r="R2640" s="9">
        <v>2</v>
      </c>
      <c r="T2640" s="2">
        <f>VLOOKUP(B2660,Sheet3!B:C,2,FALSE)</f>
        <v>42</v>
      </c>
      <c r="U2640">
        <f t="shared" si="3966"/>
        <v>218023</v>
      </c>
      <c r="V2640" t="str">
        <f t="shared" si="3967"/>
        <v>card_21802_3_3</v>
      </c>
    </row>
    <row r="2641" spans="1:22" ht="17.25">
      <c r="A2641" s="9">
        <v>21802</v>
      </c>
      <c r="B2641" s="47" t="s">
        <v>323</v>
      </c>
      <c r="C2641" s="9">
        <v>2</v>
      </c>
      <c r="D2641" s="9">
        <v>3</v>
      </c>
      <c r="E2641" s="46">
        <v>1</v>
      </c>
      <c r="F2641" s="48">
        <v>2</v>
      </c>
      <c r="G2641" s="46">
        <v>218022</v>
      </c>
      <c r="H2641" s="44" t="str">
        <f t="shared" si="3977"/>
        <v>card_21802_3_3</v>
      </c>
      <c r="I2641" s="43">
        <v>0</v>
      </c>
      <c r="J2641" s="45" t="s">
        <v>325</v>
      </c>
      <c r="K2641" s="45">
        <v>0</v>
      </c>
      <c r="L2641" s="43">
        <v>0</v>
      </c>
      <c r="M2641" s="46" t="s">
        <v>36</v>
      </c>
      <c r="N2641" s="9"/>
      <c r="P2641" t="str">
        <f t="shared" si="3978"/>
        <v>18</v>
      </c>
      <c r="Q2641">
        <v>3</v>
      </c>
      <c r="R2641" s="9">
        <v>3</v>
      </c>
      <c r="T2641" s="2">
        <f>VLOOKUP(B2661,Sheet3!B:C,2,FALSE)</f>
        <v>42</v>
      </c>
      <c r="U2641">
        <f t="shared" si="3966"/>
        <v>218023</v>
      </c>
      <c r="V2641" t="str">
        <f t="shared" si="3967"/>
        <v>card_21802_3_3</v>
      </c>
    </row>
    <row r="2642" spans="1:22" ht="17.25">
      <c r="A2642" s="9">
        <v>21802</v>
      </c>
      <c r="B2642" s="47" t="s">
        <v>323</v>
      </c>
      <c r="C2642" s="9">
        <v>3</v>
      </c>
      <c r="D2642" s="9">
        <v>0</v>
      </c>
      <c r="E2642" s="46">
        <v>1</v>
      </c>
      <c r="F2642" s="48">
        <v>2</v>
      </c>
      <c r="G2642" s="46">
        <v>218023</v>
      </c>
      <c r="H2642" s="44" t="str">
        <f t="shared" si="3977"/>
        <v>card_21802_3_0</v>
      </c>
      <c r="I2642" s="43">
        <v>0</v>
      </c>
      <c r="J2642" s="45" t="s">
        <v>325</v>
      </c>
      <c r="K2642" s="45">
        <v>0</v>
      </c>
      <c r="L2642" s="43">
        <v>0</v>
      </c>
      <c r="M2642" s="46" t="s">
        <v>36</v>
      </c>
      <c r="N2642" s="9"/>
      <c r="P2642" t="str">
        <f t="shared" si="3978"/>
        <v>18</v>
      </c>
      <c r="Q2642">
        <v>3</v>
      </c>
      <c r="R2642" s="9">
        <v>0</v>
      </c>
      <c r="T2642" s="2"/>
    </row>
    <row r="2643" spans="1:22" ht="17.25">
      <c r="A2643" s="9">
        <v>21802</v>
      </c>
      <c r="B2643" s="47" t="s">
        <v>323</v>
      </c>
      <c r="C2643" s="9">
        <v>3</v>
      </c>
      <c r="D2643" s="9">
        <v>1</v>
      </c>
      <c r="E2643" s="46">
        <v>1</v>
      </c>
      <c r="F2643" s="48">
        <v>2</v>
      </c>
      <c r="G2643" s="46">
        <v>218023</v>
      </c>
      <c r="H2643" s="44" t="str">
        <f t="shared" si="3977"/>
        <v>card_21802_3_3</v>
      </c>
      <c r="I2643" s="43">
        <v>0</v>
      </c>
      <c r="J2643" s="45" t="s">
        <v>325</v>
      </c>
      <c r="K2643" s="45">
        <v>0</v>
      </c>
      <c r="L2643" s="43">
        <v>0</v>
      </c>
      <c r="M2643" s="46" t="s">
        <v>36</v>
      </c>
      <c r="N2643" s="9"/>
      <c r="P2643" t="str">
        <f t="shared" si="3978"/>
        <v>18</v>
      </c>
      <c r="Q2643">
        <v>3</v>
      </c>
      <c r="R2643" s="9">
        <v>3</v>
      </c>
      <c r="T2643" s="2"/>
    </row>
    <row r="2644" spans="1:22" ht="17.25">
      <c r="A2644" s="9">
        <v>21802</v>
      </c>
      <c r="B2644" s="47" t="s">
        <v>323</v>
      </c>
      <c r="C2644" s="9">
        <v>3</v>
      </c>
      <c r="D2644" s="9">
        <v>2</v>
      </c>
      <c r="E2644" s="46">
        <v>1</v>
      </c>
      <c r="F2644" s="48">
        <v>2</v>
      </c>
      <c r="G2644" s="46">
        <v>218023</v>
      </c>
      <c r="H2644" s="44" t="str">
        <f t="shared" si="3977"/>
        <v>card_21802_3_3</v>
      </c>
      <c r="I2644" s="43">
        <v>0</v>
      </c>
      <c r="J2644" s="45" t="s">
        <v>325</v>
      </c>
      <c r="K2644" s="45">
        <v>0</v>
      </c>
      <c r="L2644" s="43">
        <v>0</v>
      </c>
      <c r="M2644" s="46" t="s">
        <v>36</v>
      </c>
      <c r="N2644" s="9"/>
      <c r="P2644" t="str">
        <f t="shared" si="3978"/>
        <v>18</v>
      </c>
      <c r="Q2644">
        <v>3</v>
      </c>
      <c r="R2644" s="9">
        <v>3</v>
      </c>
      <c r="T2644" s="2"/>
    </row>
    <row r="2645" spans="1:22" ht="17.25">
      <c r="A2645" s="9">
        <v>21802</v>
      </c>
      <c r="B2645" s="47" t="s">
        <v>323</v>
      </c>
      <c r="C2645" s="9">
        <v>3</v>
      </c>
      <c r="D2645" s="9">
        <v>3</v>
      </c>
      <c r="E2645" s="46">
        <v>1</v>
      </c>
      <c r="F2645" s="48">
        <v>2</v>
      </c>
      <c r="G2645" s="46">
        <v>218023</v>
      </c>
      <c r="H2645" s="44" t="str">
        <f t="shared" si="3977"/>
        <v>card_21802_3_3</v>
      </c>
      <c r="I2645" s="43">
        <v>0</v>
      </c>
      <c r="J2645" s="45" t="s">
        <v>325</v>
      </c>
      <c r="K2645" s="45">
        <v>0</v>
      </c>
      <c r="L2645" s="43">
        <v>0</v>
      </c>
      <c r="M2645" s="46" t="s">
        <v>36</v>
      </c>
      <c r="N2645" s="9"/>
      <c r="P2645" t="str">
        <f t="shared" si="3978"/>
        <v>18</v>
      </c>
      <c r="Q2645">
        <v>3</v>
      </c>
      <c r="R2645" s="9">
        <v>3</v>
      </c>
      <c r="T2645" s="2"/>
    </row>
    <row r="2646" spans="1:22" ht="14.25">
      <c r="A2646" s="9">
        <v>21802</v>
      </c>
      <c r="B2646" s="9" t="s">
        <v>323</v>
      </c>
      <c r="C2646" s="9">
        <v>4</v>
      </c>
      <c r="D2646" s="9">
        <v>0</v>
      </c>
      <c r="E2646" s="46">
        <v>1</v>
      </c>
      <c r="F2646" s="9">
        <v>2</v>
      </c>
      <c r="G2646" s="9">
        <v>218023</v>
      </c>
      <c r="H2646" s="44" t="str">
        <f t="shared" si="3977"/>
        <v>card_21802_3_0</v>
      </c>
      <c r="I2646" s="9">
        <v>0</v>
      </c>
      <c r="J2646" s="9" t="s">
        <v>325</v>
      </c>
      <c r="K2646" s="9">
        <v>0</v>
      </c>
      <c r="L2646" s="9">
        <v>0</v>
      </c>
      <c r="M2646" s="9" t="s">
        <v>36</v>
      </c>
      <c r="N2646" s="9"/>
      <c r="P2646" t="str">
        <f t="shared" si="3978"/>
        <v>18</v>
      </c>
      <c r="Q2646">
        <v>3</v>
      </c>
      <c r="R2646" s="9">
        <v>0</v>
      </c>
      <c r="T2646" s="2"/>
    </row>
    <row r="2647" spans="1:22" ht="14.25">
      <c r="A2647" s="9">
        <v>21802</v>
      </c>
      <c r="B2647" s="9" t="s">
        <v>323</v>
      </c>
      <c r="C2647" s="9">
        <v>4</v>
      </c>
      <c r="D2647" s="9">
        <v>1</v>
      </c>
      <c r="E2647" s="46">
        <v>1</v>
      </c>
      <c r="F2647" s="9">
        <v>2</v>
      </c>
      <c r="G2647" s="9">
        <v>218023</v>
      </c>
      <c r="H2647" s="44" t="str">
        <f t="shared" si="3977"/>
        <v>card_21802_3_3</v>
      </c>
      <c r="I2647" s="9">
        <v>0</v>
      </c>
      <c r="J2647" s="9" t="s">
        <v>325</v>
      </c>
      <c r="K2647" s="9">
        <v>0</v>
      </c>
      <c r="L2647" s="9">
        <v>0</v>
      </c>
      <c r="M2647" s="9" t="s">
        <v>36</v>
      </c>
      <c r="N2647" s="9"/>
      <c r="P2647" t="str">
        <f t="shared" si="3978"/>
        <v>18</v>
      </c>
      <c r="Q2647">
        <v>3</v>
      </c>
      <c r="R2647" s="9">
        <v>3</v>
      </c>
      <c r="T2647" s="2"/>
    </row>
    <row r="2648" spans="1:22" ht="14.25">
      <c r="A2648" s="9">
        <v>21802</v>
      </c>
      <c r="B2648" s="9" t="s">
        <v>323</v>
      </c>
      <c r="C2648" s="9">
        <v>4</v>
      </c>
      <c r="D2648" s="9">
        <v>2</v>
      </c>
      <c r="E2648" s="46">
        <v>1</v>
      </c>
      <c r="F2648" s="9">
        <v>2</v>
      </c>
      <c r="G2648" s="9">
        <v>218023</v>
      </c>
      <c r="H2648" s="44" t="str">
        <f t="shared" si="3977"/>
        <v>card_21802_3_3</v>
      </c>
      <c r="I2648" s="9">
        <v>0</v>
      </c>
      <c r="J2648" s="9" t="s">
        <v>325</v>
      </c>
      <c r="K2648" s="9">
        <v>0</v>
      </c>
      <c r="L2648" s="9">
        <v>0</v>
      </c>
      <c r="M2648" s="9" t="s">
        <v>36</v>
      </c>
      <c r="N2648" s="9"/>
      <c r="P2648" t="str">
        <f t="shared" si="3978"/>
        <v>18</v>
      </c>
      <c r="Q2648">
        <v>3</v>
      </c>
      <c r="R2648" s="9">
        <v>3</v>
      </c>
      <c r="T2648" s="2"/>
    </row>
    <row r="2649" spans="1:22" ht="14.25">
      <c r="A2649" s="9">
        <v>21802</v>
      </c>
      <c r="B2649" s="9" t="s">
        <v>323</v>
      </c>
      <c r="C2649" s="9">
        <v>4</v>
      </c>
      <c r="D2649" s="9">
        <v>3</v>
      </c>
      <c r="E2649" s="46">
        <v>1</v>
      </c>
      <c r="F2649" s="9">
        <v>2</v>
      </c>
      <c r="G2649" s="9">
        <v>218023</v>
      </c>
      <c r="H2649" s="44" t="str">
        <f t="shared" si="3977"/>
        <v>card_21802_3_3</v>
      </c>
      <c r="I2649" s="9">
        <v>0</v>
      </c>
      <c r="J2649" s="9" t="s">
        <v>325</v>
      </c>
      <c r="K2649" s="9">
        <v>0</v>
      </c>
      <c r="L2649" s="9">
        <v>0</v>
      </c>
      <c r="M2649" s="9" t="s">
        <v>36</v>
      </c>
      <c r="N2649" s="9"/>
      <c r="P2649" t="str">
        <f t="shared" si="3978"/>
        <v>18</v>
      </c>
      <c r="Q2649">
        <v>3</v>
      </c>
      <c r="R2649" s="9">
        <v>3</v>
      </c>
      <c r="T2649" s="2"/>
    </row>
    <row r="2650" spans="1:22" ht="14.25">
      <c r="A2650" s="9">
        <v>21802</v>
      </c>
      <c r="B2650" s="9" t="s">
        <v>323</v>
      </c>
      <c r="C2650" s="9">
        <v>5</v>
      </c>
      <c r="D2650" s="9">
        <v>0</v>
      </c>
      <c r="E2650" s="46">
        <v>1</v>
      </c>
      <c r="F2650" s="9">
        <v>2</v>
      </c>
      <c r="G2650" s="9">
        <v>218023</v>
      </c>
      <c r="H2650" s="44" t="str">
        <f t="shared" si="3977"/>
        <v>card_21802_3_0</v>
      </c>
      <c r="I2650" s="9">
        <v>0</v>
      </c>
      <c r="J2650" s="9" t="s">
        <v>325</v>
      </c>
      <c r="K2650" s="9">
        <v>0</v>
      </c>
      <c r="L2650" s="9">
        <v>0</v>
      </c>
      <c r="M2650" s="9" t="s">
        <v>36</v>
      </c>
      <c r="N2650" s="9"/>
      <c r="P2650" t="str">
        <f t="shared" si="3978"/>
        <v>18</v>
      </c>
      <c r="Q2650">
        <v>3</v>
      </c>
      <c r="R2650" s="9">
        <v>0</v>
      </c>
      <c r="T2650" s="2"/>
    </row>
    <row r="2651" spans="1:22" ht="14.25">
      <c r="A2651" s="9">
        <v>21802</v>
      </c>
      <c r="B2651" s="9" t="s">
        <v>323</v>
      </c>
      <c r="C2651" s="9">
        <v>5</v>
      </c>
      <c r="D2651" s="9">
        <v>1</v>
      </c>
      <c r="E2651" s="46">
        <v>1</v>
      </c>
      <c r="F2651" s="9">
        <v>2</v>
      </c>
      <c r="G2651" s="9">
        <v>218023</v>
      </c>
      <c r="H2651" s="44" t="str">
        <f t="shared" si="3977"/>
        <v>card_21802_3_3</v>
      </c>
      <c r="I2651" s="9">
        <v>0</v>
      </c>
      <c r="J2651" s="9" t="s">
        <v>325</v>
      </c>
      <c r="K2651" s="9">
        <v>0</v>
      </c>
      <c r="L2651" s="9">
        <v>0</v>
      </c>
      <c r="M2651" s="9" t="s">
        <v>36</v>
      </c>
      <c r="N2651" s="9"/>
      <c r="P2651" t="str">
        <f t="shared" si="3978"/>
        <v>18</v>
      </c>
      <c r="Q2651">
        <v>3</v>
      </c>
      <c r="R2651" s="9">
        <v>3</v>
      </c>
      <c r="T2651" s="2"/>
    </row>
    <row r="2652" spans="1:22" ht="14.25">
      <c r="A2652" s="9">
        <v>21802</v>
      </c>
      <c r="B2652" s="9" t="s">
        <v>323</v>
      </c>
      <c r="C2652" s="9">
        <v>5</v>
      </c>
      <c r="D2652" s="9">
        <v>2</v>
      </c>
      <c r="E2652" s="46">
        <v>1</v>
      </c>
      <c r="F2652" s="9">
        <v>2</v>
      </c>
      <c r="G2652" s="9">
        <v>218023</v>
      </c>
      <c r="H2652" s="44" t="str">
        <f t="shared" si="3977"/>
        <v>card_21802_3_3</v>
      </c>
      <c r="I2652" s="9">
        <v>0</v>
      </c>
      <c r="J2652" s="9" t="s">
        <v>325</v>
      </c>
      <c r="K2652" s="9">
        <v>0</v>
      </c>
      <c r="L2652" s="9">
        <v>0</v>
      </c>
      <c r="M2652" s="9" t="s">
        <v>36</v>
      </c>
      <c r="N2652" s="9"/>
      <c r="P2652" t="str">
        <f t="shared" si="3978"/>
        <v>18</v>
      </c>
      <c r="Q2652">
        <v>3</v>
      </c>
      <c r="R2652" s="9">
        <v>3</v>
      </c>
      <c r="T2652" s="2"/>
    </row>
    <row r="2653" spans="1:22" ht="14.25">
      <c r="A2653" s="9">
        <v>21802</v>
      </c>
      <c r="B2653" s="9" t="s">
        <v>323</v>
      </c>
      <c r="C2653" s="9">
        <v>5</v>
      </c>
      <c r="D2653" s="9">
        <v>3</v>
      </c>
      <c r="E2653" s="46">
        <v>1</v>
      </c>
      <c r="F2653" s="9">
        <v>2</v>
      </c>
      <c r="G2653" s="9">
        <v>218023</v>
      </c>
      <c r="H2653" s="44" t="str">
        <f t="shared" si="3977"/>
        <v>card_21802_3_3</v>
      </c>
      <c r="I2653" s="9">
        <v>0</v>
      </c>
      <c r="J2653" s="9" t="s">
        <v>325</v>
      </c>
      <c r="K2653" s="9">
        <v>0</v>
      </c>
      <c r="L2653" s="9">
        <v>0</v>
      </c>
      <c r="M2653" s="9" t="s">
        <v>36</v>
      </c>
      <c r="N2653" s="9"/>
      <c r="P2653" t="str">
        <f t="shared" si="3978"/>
        <v>18</v>
      </c>
      <c r="Q2653">
        <v>3</v>
      </c>
      <c r="R2653" s="9">
        <v>3</v>
      </c>
      <c r="T2653" s="2"/>
    </row>
    <row r="2654" spans="1:22" ht="14.25">
      <c r="A2654" s="9">
        <v>21802</v>
      </c>
      <c r="B2654" s="9" t="s">
        <v>323</v>
      </c>
      <c r="C2654" s="9">
        <v>6</v>
      </c>
      <c r="D2654" s="9">
        <v>0</v>
      </c>
      <c r="E2654" s="46">
        <v>1</v>
      </c>
      <c r="F2654" s="9">
        <v>2</v>
      </c>
      <c r="G2654" s="9">
        <v>218023</v>
      </c>
      <c r="H2654" s="44" t="str">
        <f t="shared" si="3977"/>
        <v>card_21802_3_0</v>
      </c>
      <c r="I2654" s="9">
        <v>0</v>
      </c>
      <c r="J2654" s="9" t="s">
        <v>325</v>
      </c>
      <c r="K2654" s="9">
        <v>0</v>
      </c>
      <c r="L2654" s="9">
        <v>0</v>
      </c>
      <c r="M2654" s="9" t="s">
        <v>36</v>
      </c>
      <c r="N2654" s="9"/>
      <c r="P2654" t="str">
        <f t="shared" si="3978"/>
        <v>18</v>
      </c>
      <c r="Q2654">
        <v>3</v>
      </c>
      <c r="R2654" s="9">
        <v>0</v>
      </c>
      <c r="T2654" s="2"/>
    </row>
    <row r="2655" spans="1:22" ht="14.25">
      <c r="A2655" s="9">
        <v>21802</v>
      </c>
      <c r="B2655" s="9" t="s">
        <v>323</v>
      </c>
      <c r="C2655" s="9">
        <v>6</v>
      </c>
      <c r="D2655" s="9">
        <v>1</v>
      </c>
      <c r="E2655" s="46">
        <v>1</v>
      </c>
      <c r="F2655" s="9">
        <v>2</v>
      </c>
      <c r="G2655" s="9">
        <v>218023</v>
      </c>
      <c r="H2655" s="44" t="str">
        <f t="shared" si="3977"/>
        <v>card_21802_3_3</v>
      </c>
      <c r="I2655" s="9">
        <v>0</v>
      </c>
      <c r="J2655" s="9" t="s">
        <v>325</v>
      </c>
      <c r="K2655" s="9">
        <v>0</v>
      </c>
      <c r="L2655" s="9">
        <v>0</v>
      </c>
      <c r="M2655" s="9" t="s">
        <v>36</v>
      </c>
      <c r="N2655" s="9"/>
      <c r="P2655" t="str">
        <f t="shared" si="3978"/>
        <v>18</v>
      </c>
      <c r="Q2655">
        <v>3</v>
      </c>
      <c r="R2655" s="9">
        <v>3</v>
      </c>
      <c r="T2655" s="2"/>
    </row>
    <row r="2656" spans="1:22" ht="14.25">
      <c r="A2656" s="9">
        <v>21802</v>
      </c>
      <c r="B2656" s="9" t="s">
        <v>323</v>
      </c>
      <c r="C2656" s="9">
        <v>6</v>
      </c>
      <c r="D2656" s="9">
        <v>2</v>
      </c>
      <c r="E2656" s="46">
        <v>1</v>
      </c>
      <c r="F2656" s="9">
        <v>2</v>
      </c>
      <c r="G2656" s="9">
        <v>218023</v>
      </c>
      <c r="H2656" s="44" t="str">
        <f t="shared" si="3977"/>
        <v>card_21802_3_3</v>
      </c>
      <c r="I2656" s="9">
        <v>0</v>
      </c>
      <c r="J2656" s="9" t="s">
        <v>325</v>
      </c>
      <c r="K2656" s="9">
        <v>0</v>
      </c>
      <c r="L2656" s="9">
        <v>0</v>
      </c>
      <c r="M2656" s="9" t="s">
        <v>36</v>
      </c>
      <c r="N2656" s="9"/>
      <c r="P2656" t="str">
        <f t="shared" si="3978"/>
        <v>18</v>
      </c>
      <c r="Q2656">
        <v>3</v>
      </c>
      <c r="R2656" s="9">
        <v>3</v>
      </c>
      <c r="T2656" s="2"/>
    </row>
    <row r="2657" spans="1:20" ht="14.25">
      <c r="A2657" s="9">
        <v>21802</v>
      </c>
      <c r="B2657" s="9" t="s">
        <v>323</v>
      </c>
      <c r="C2657" s="9">
        <v>6</v>
      </c>
      <c r="D2657" s="9">
        <v>3</v>
      </c>
      <c r="E2657" s="46">
        <v>1</v>
      </c>
      <c r="F2657" s="9">
        <v>2</v>
      </c>
      <c r="G2657" s="9">
        <v>218023</v>
      </c>
      <c r="H2657" s="44" t="str">
        <f t="shared" si="3977"/>
        <v>card_21802_3_3</v>
      </c>
      <c r="I2657" s="9">
        <v>0</v>
      </c>
      <c r="J2657" s="9" t="s">
        <v>325</v>
      </c>
      <c r="K2657" s="9">
        <v>0</v>
      </c>
      <c r="L2657" s="9">
        <v>0</v>
      </c>
      <c r="M2657" s="9" t="s">
        <v>36</v>
      </c>
      <c r="N2657" s="9"/>
      <c r="P2657" t="str">
        <f t="shared" si="3978"/>
        <v>18</v>
      </c>
      <c r="Q2657">
        <v>3</v>
      </c>
      <c r="R2657" s="9">
        <v>3</v>
      </c>
      <c r="T2657" s="2"/>
    </row>
    <row r="2658" spans="1:20" ht="14.25">
      <c r="A2658" s="9">
        <v>21802</v>
      </c>
      <c r="B2658" s="9" t="s">
        <v>323</v>
      </c>
      <c r="C2658" s="9">
        <v>7</v>
      </c>
      <c r="D2658" s="9">
        <v>0</v>
      </c>
      <c r="E2658" s="46">
        <v>1</v>
      </c>
      <c r="F2658" s="9">
        <v>2</v>
      </c>
      <c r="G2658" s="9">
        <v>218023</v>
      </c>
      <c r="H2658" s="44" t="str">
        <f t="shared" si="3977"/>
        <v>card_21802_3_0</v>
      </c>
      <c r="I2658" s="9">
        <v>0</v>
      </c>
      <c r="J2658" s="9" t="s">
        <v>325</v>
      </c>
      <c r="K2658" s="9">
        <v>0</v>
      </c>
      <c r="L2658" s="9">
        <v>0</v>
      </c>
      <c r="M2658" s="9" t="s">
        <v>36</v>
      </c>
      <c r="N2658" s="9"/>
      <c r="P2658" t="str">
        <f t="shared" si="3978"/>
        <v>18</v>
      </c>
      <c r="Q2658">
        <v>3</v>
      </c>
      <c r="R2658" s="9">
        <v>0</v>
      </c>
      <c r="T2658" s="2"/>
    </row>
    <row r="2659" spans="1:20" ht="14.25">
      <c r="A2659" s="9">
        <v>21802</v>
      </c>
      <c r="B2659" s="9" t="s">
        <v>323</v>
      </c>
      <c r="C2659" s="9">
        <v>7</v>
      </c>
      <c r="D2659" s="9">
        <v>1</v>
      </c>
      <c r="E2659" s="46">
        <v>1</v>
      </c>
      <c r="F2659" s="9">
        <v>2</v>
      </c>
      <c r="G2659" s="9">
        <v>218023</v>
      </c>
      <c r="H2659" s="44" t="str">
        <f t="shared" si="3977"/>
        <v>card_21802_3_3</v>
      </c>
      <c r="I2659" s="9">
        <v>0</v>
      </c>
      <c r="J2659" s="9" t="s">
        <v>325</v>
      </c>
      <c r="K2659" s="9">
        <v>0</v>
      </c>
      <c r="L2659" s="9">
        <v>0</v>
      </c>
      <c r="M2659" s="9" t="s">
        <v>36</v>
      </c>
      <c r="N2659" s="9"/>
      <c r="P2659" t="str">
        <f t="shared" si="3978"/>
        <v>18</v>
      </c>
      <c r="Q2659">
        <v>3</v>
      </c>
      <c r="R2659" s="9">
        <v>3</v>
      </c>
      <c r="T2659" s="2"/>
    </row>
    <row r="2660" spans="1:20" ht="14.25">
      <c r="A2660" s="9">
        <v>21802</v>
      </c>
      <c r="B2660" s="9" t="s">
        <v>323</v>
      </c>
      <c r="C2660" s="9">
        <v>7</v>
      </c>
      <c r="D2660" s="9">
        <v>2</v>
      </c>
      <c r="E2660" s="46">
        <v>1</v>
      </c>
      <c r="F2660" s="9">
        <v>2</v>
      </c>
      <c r="G2660" s="9">
        <v>218023</v>
      </c>
      <c r="H2660" s="44" t="str">
        <f t="shared" si="3977"/>
        <v>card_21802_3_3</v>
      </c>
      <c r="I2660" s="9">
        <v>0</v>
      </c>
      <c r="J2660" s="9" t="s">
        <v>325</v>
      </c>
      <c r="K2660" s="9">
        <v>0</v>
      </c>
      <c r="L2660" s="9">
        <v>0</v>
      </c>
      <c r="M2660" s="9" t="s">
        <v>36</v>
      </c>
      <c r="N2660" s="9"/>
      <c r="P2660" t="str">
        <f t="shared" si="3978"/>
        <v>18</v>
      </c>
      <c r="Q2660">
        <v>3</v>
      </c>
      <c r="R2660" s="9">
        <v>3</v>
      </c>
      <c r="T2660" s="2"/>
    </row>
    <row r="2661" spans="1:20" ht="14.25">
      <c r="A2661" s="9">
        <v>21802</v>
      </c>
      <c r="B2661" s="9" t="s">
        <v>323</v>
      </c>
      <c r="C2661" s="9">
        <v>7</v>
      </c>
      <c r="D2661" s="9">
        <v>3</v>
      </c>
      <c r="E2661" s="46">
        <v>1</v>
      </c>
      <c r="F2661" s="9">
        <v>2</v>
      </c>
      <c r="G2661" s="9">
        <v>218023</v>
      </c>
      <c r="H2661" s="44" t="str">
        <f t="shared" si="3977"/>
        <v>card_21802_3_3</v>
      </c>
      <c r="I2661" s="9">
        <v>0</v>
      </c>
      <c r="J2661" s="9" t="s">
        <v>325</v>
      </c>
      <c r="K2661" s="9">
        <v>0</v>
      </c>
      <c r="L2661" s="9">
        <v>0</v>
      </c>
      <c r="M2661" s="9" t="s">
        <v>36</v>
      </c>
      <c r="N2661" s="9"/>
      <c r="P2661" t="str">
        <f t="shared" si="3978"/>
        <v>18</v>
      </c>
      <c r="Q2661">
        <v>3</v>
      </c>
      <c r="R2661" s="9">
        <v>3</v>
      </c>
      <c r="T2661" s="2"/>
    </row>
    <row r="2662" spans="1:20" ht="14.25">
      <c r="A2662" s="9">
        <f>A2658</f>
        <v>21802</v>
      </c>
      <c r="B2662" s="9" t="str">
        <f>B2658</f>
        <v>吕布</v>
      </c>
      <c r="C2662" s="9">
        <v>8</v>
      </c>
      <c r="D2662" s="9">
        <f>D2658</f>
        <v>0</v>
      </c>
      <c r="E2662" s="9">
        <f>E2658</f>
        <v>1</v>
      </c>
      <c r="F2662" s="9">
        <f>F2658</f>
        <v>2</v>
      </c>
      <c r="G2662" s="9">
        <f>G2658</f>
        <v>218023</v>
      </c>
      <c r="H2662" s="44" t="str">
        <f t="shared" si="3977"/>
        <v>card_21802_3_0</v>
      </c>
      <c r="I2662" s="9">
        <f t="shared" ref="I2662:M2662" si="3979">I2658</f>
        <v>0</v>
      </c>
      <c r="J2662" s="9" t="str">
        <f t="shared" si="3979"/>
        <v>21802_lvbu_ui.mp3</v>
      </c>
      <c r="K2662" s="9">
        <f t="shared" si="3979"/>
        <v>0</v>
      </c>
      <c r="L2662" s="9">
        <f t="shared" si="3979"/>
        <v>0</v>
      </c>
      <c r="M2662" s="9" t="str">
        <f t="shared" si="3979"/>
        <v>sound_deadnan.mp3</v>
      </c>
      <c r="N2662" s="43">
        <v>0</v>
      </c>
      <c r="P2662" t="str">
        <f t="shared" si="3978"/>
        <v>18</v>
      </c>
      <c r="Q2662">
        <v>3</v>
      </c>
      <c r="R2662" s="9">
        <v>0</v>
      </c>
      <c r="T2662" s="2"/>
    </row>
    <row r="2663" spans="1:20" ht="14.25">
      <c r="A2663" s="9">
        <f t="shared" ref="A2663:B2663" si="3980">A2659</f>
        <v>21802</v>
      </c>
      <c r="B2663" s="9" t="str">
        <f t="shared" si="3980"/>
        <v>吕布</v>
      </c>
      <c r="C2663" s="9">
        <v>8</v>
      </c>
      <c r="D2663" s="9">
        <f t="shared" ref="D2663:G2663" si="3981">D2659</f>
        <v>1</v>
      </c>
      <c r="E2663" s="9">
        <f t="shared" si="3981"/>
        <v>1</v>
      </c>
      <c r="F2663" s="9">
        <f t="shared" si="3981"/>
        <v>2</v>
      </c>
      <c r="G2663" s="9">
        <f t="shared" si="3981"/>
        <v>218023</v>
      </c>
      <c r="H2663" s="44" t="str">
        <f t="shared" si="3977"/>
        <v>card_21802_3_3</v>
      </c>
      <c r="I2663" s="9">
        <f t="shared" ref="I2663:M2663" si="3982">I2659</f>
        <v>0</v>
      </c>
      <c r="J2663" s="9" t="str">
        <f t="shared" si="3982"/>
        <v>21802_lvbu_ui.mp3</v>
      </c>
      <c r="K2663" s="9">
        <f t="shared" si="3982"/>
        <v>0</v>
      </c>
      <c r="L2663" s="9">
        <f t="shared" si="3982"/>
        <v>0</v>
      </c>
      <c r="M2663" s="9" t="str">
        <f t="shared" si="3982"/>
        <v>sound_deadnan.mp3</v>
      </c>
      <c r="N2663" s="43">
        <v>0</v>
      </c>
      <c r="P2663" t="str">
        <f t="shared" si="3978"/>
        <v>18</v>
      </c>
      <c r="Q2663">
        <v>3</v>
      </c>
      <c r="R2663" s="9">
        <v>3</v>
      </c>
      <c r="T2663" s="2"/>
    </row>
    <row r="2664" spans="1:20" ht="14.25">
      <c r="A2664" s="9">
        <f t="shared" ref="A2664:B2664" si="3983">A2660</f>
        <v>21802</v>
      </c>
      <c r="B2664" s="9" t="str">
        <f t="shared" si="3983"/>
        <v>吕布</v>
      </c>
      <c r="C2664" s="9">
        <v>8</v>
      </c>
      <c r="D2664" s="9">
        <f t="shared" ref="D2664:G2664" si="3984">D2660</f>
        <v>2</v>
      </c>
      <c r="E2664" s="9">
        <f t="shared" si="3984"/>
        <v>1</v>
      </c>
      <c r="F2664" s="9">
        <f t="shared" si="3984"/>
        <v>2</v>
      </c>
      <c r="G2664" s="9">
        <f t="shared" si="3984"/>
        <v>218023</v>
      </c>
      <c r="H2664" s="44" t="str">
        <f t="shared" si="3977"/>
        <v>card_21802_3_3</v>
      </c>
      <c r="I2664" s="9">
        <f t="shared" ref="I2664:M2664" si="3985">I2660</f>
        <v>0</v>
      </c>
      <c r="J2664" s="9" t="str">
        <f t="shared" si="3985"/>
        <v>21802_lvbu_ui.mp3</v>
      </c>
      <c r="K2664" s="9">
        <f t="shared" si="3985"/>
        <v>0</v>
      </c>
      <c r="L2664" s="9">
        <f t="shared" si="3985"/>
        <v>0</v>
      </c>
      <c r="M2664" s="9" t="str">
        <f t="shared" si="3985"/>
        <v>sound_deadnan.mp3</v>
      </c>
      <c r="N2664" s="43">
        <v>0</v>
      </c>
      <c r="P2664" t="str">
        <f t="shared" si="3978"/>
        <v>18</v>
      </c>
      <c r="Q2664">
        <v>3</v>
      </c>
      <c r="R2664" s="9">
        <v>3</v>
      </c>
      <c r="T2664" s="2"/>
    </row>
    <row r="2665" spans="1:20" ht="14.25">
      <c r="A2665" s="9">
        <f t="shared" ref="A2665:B2665" si="3986">A2661</f>
        <v>21802</v>
      </c>
      <c r="B2665" s="9" t="str">
        <f t="shared" si="3986"/>
        <v>吕布</v>
      </c>
      <c r="C2665" s="9">
        <v>8</v>
      </c>
      <c r="D2665" s="9">
        <f t="shared" ref="D2665:G2665" si="3987">D2661</f>
        <v>3</v>
      </c>
      <c r="E2665" s="9">
        <f t="shared" si="3987"/>
        <v>1</v>
      </c>
      <c r="F2665" s="9">
        <f t="shared" si="3987"/>
        <v>2</v>
      </c>
      <c r="G2665" s="9">
        <f t="shared" si="3987"/>
        <v>218023</v>
      </c>
      <c r="H2665" s="44" t="str">
        <f t="shared" si="3977"/>
        <v>card_21802_3_3</v>
      </c>
      <c r="I2665" s="9">
        <f t="shared" ref="I2665:M2665" si="3988">I2661</f>
        <v>0</v>
      </c>
      <c r="J2665" s="9" t="str">
        <f t="shared" si="3988"/>
        <v>21802_lvbu_ui.mp3</v>
      </c>
      <c r="K2665" s="9">
        <f t="shared" si="3988"/>
        <v>0</v>
      </c>
      <c r="L2665" s="9">
        <f t="shared" si="3988"/>
        <v>0</v>
      </c>
      <c r="M2665" s="9" t="str">
        <f t="shared" si="3988"/>
        <v>sound_deadnan.mp3</v>
      </c>
      <c r="N2665" s="43">
        <v>0</v>
      </c>
      <c r="P2665" t="str">
        <f t="shared" si="3978"/>
        <v>18</v>
      </c>
      <c r="Q2665">
        <v>3</v>
      </c>
      <c r="R2665" s="9">
        <v>3</v>
      </c>
      <c r="T2665" s="2"/>
    </row>
    <row r="2666" spans="1:20" ht="14.25">
      <c r="A2666" s="9">
        <f t="shared" ref="A2666:B2666" si="3989">A2662</f>
        <v>21802</v>
      </c>
      <c r="B2666" s="9" t="str">
        <f t="shared" si="3989"/>
        <v>吕布</v>
      </c>
      <c r="C2666" s="9">
        <f>C2662+1</f>
        <v>9</v>
      </c>
      <c r="D2666" s="9">
        <f t="shared" ref="D2666:G2666" si="3990">D2662</f>
        <v>0</v>
      </c>
      <c r="E2666" s="9">
        <f t="shared" si="3990"/>
        <v>1</v>
      </c>
      <c r="F2666" s="9">
        <f t="shared" si="3990"/>
        <v>2</v>
      </c>
      <c r="G2666" s="9">
        <f t="shared" si="3990"/>
        <v>218023</v>
      </c>
      <c r="H2666" s="44" t="str">
        <f t="shared" si="3977"/>
        <v>card_21802_3_0</v>
      </c>
      <c r="I2666" s="9">
        <f t="shared" ref="I2666:M2666" si="3991">I2662</f>
        <v>0</v>
      </c>
      <c r="J2666" s="9" t="str">
        <f t="shared" si="3991"/>
        <v>21802_lvbu_ui.mp3</v>
      </c>
      <c r="K2666" s="9">
        <f t="shared" si="3991"/>
        <v>0</v>
      </c>
      <c r="L2666" s="9">
        <f t="shared" si="3991"/>
        <v>0</v>
      </c>
      <c r="M2666" s="9" t="str">
        <f t="shared" si="3991"/>
        <v>sound_deadnan.mp3</v>
      </c>
      <c r="N2666" s="43">
        <v>0</v>
      </c>
      <c r="P2666" t="str">
        <f t="shared" si="3978"/>
        <v>18</v>
      </c>
      <c r="Q2666">
        <v>3</v>
      </c>
      <c r="R2666" s="9">
        <v>0</v>
      </c>
      <c r="T2666" s="2"/>
    </row>
    <row r="2667" spans="1:20" ht="14.25">
      <c r="A2667" s="9">
        <f t="shared" ref="A2667:B2667" si="3992">A2663</f>
        <v>21802</v>
      </c>
      <c r="B2667" s="9" t="str">
        <f t="shared" si="3992"/>
        <v>吕布</v>
      </c>
      <c r="C2667" s="9">
        <f t="shared" ref="C2667:C2693" si="3993">C2663+1</f>
        <v>9</v>
      </c>
      <c r="D2667" s="9">
        <f t="shared" ref="D2667:G2667" si="3994">D2663</f>
        <v>1</v>
      </c>
      <c r="E2667" s="9">
        <f t="shared" si="3994"/>
        <v>1</v>
      </c>
      <c r="F2667" s="9">
        <f t="shared" si="3994"/>
        <v>2</v>
      </c>
      <c r="G2667" s="9">
        <f t="shared" si="3994"/>
        <v>218023</v>
      </c>
      <c r="H2667" s="44" t="str">
        <f t="shared" si="3977"/>
        <v>card_21802_3_3</v>
      </c>
      <c r="I2667" s="9">
        <f t="shared" ref="I2667:M2667" si="3995">I2663</f>
        <v>0</v>
      </c>
      <c r="J2667" s="9" t="str">
        <f t="shared" si="3995"/>
        <v>21802_lvbu_ui.mp3</v>
      </c>
      <c r="K2667" s="9">
        <f t="shared" si="3995"/>
        <v>0</v>
      </c>
      <c r="L2667" s="9">
        <f t="shared" si="3995"/>
        <v>0</v>
      </c>
      <c r="M2667" s="9" t="str">
        <f t="shared" si="3995"/>
        <v>sound_deadnan.mp3</v>
      </c>
      <c r="N2667" s="43">
        <v>0</v>
      </c>
      <c r="P2667" t="str">
        <f t="shared" si="3978"/>
        <v>18</v>
      </c>
      <c r="Q2667">
        <v>3</v>
      </c>
      <c r="R2667" s="9">
        <v>3</v>
      </c>
      <c r="T2667" s="2"/>
    </row>
    <row r="2668" spans="1:20" ht="14.25">
      <c r="A2668" s="9">
        <f t="shared" ref="A2668:B2668" si="3996">A2664</f>
        <v>21802</v>
      </c>
      <c r="B2668" s="9" t="str">
        <f t="shared" si="3996"/>
        <v>吕布</v>
      </c>
      <c r="C2668" s="9">
        <f t="shared" si="3993"/>
        <v>9</v>
      </c>
      <c r="D2668" s="9">
        <f t="shared" ref="D2668:G2668" si="3997">D2664</f>
        <v>2</v>
      </c>
      <c r="E2668" s="9">
        <f t="shared" si="3997"/>
        <v>1</v>
      </c>
      <c r="F2668" s="9">
        <f t="shared" si="3997"/>
        <v>2</v>
      </c>
      <c r="G2668" s="9">
        <f t="shared" si="3997"/>
        <v>218023</v>
      </c>
      <c r="H2668" s="44" t="str">
        <f t="shared" si="3977"/>
        <v>card_21802_3_3</v>
      </c>
      <c r="I2668" s="9">
        <f t="shared" ref="I2668:M2668" si="3998">I2664</f>
        <v>0</v>
      </c>
      <c r="J2668" s="9" t="str">
        <f t="shared" si="3998"/>
        <v>21802_lvbu_ui.mp3</v>
      </c>
      <c r="K2668" s="9">
        <f t="shared" si="3998"/>
        <v>0</v>
      </c>
      <c r="L2668" s="9">
        <f t="shared" si="3998"/>
        <v>0</v>
      </c>
      <c r="M2668" s="9" t="str">
        <f t="shared" si="3998"/>
        <v>sound_deadnan.mp3</v>
      </c>
      <c r="N2668" s="43">
        <v>0</v>
      </c>
      <c r="P2668" t="str">
        <f t="shared" si="3978"/>
        <v>18</v>
      </c>
      <c r="Q2668">
        <v>3</v>
      </c>
      <c r="R2668" s="9">
        <v>3</v>
      </c>
      <c r="T2668" s="2"/>
    </row>
    <row r="2669" spans="1:20" ht="14.25">
      <c r="A2669" s="9">
        <f t="shared" ref="A2669:B2669" si="3999">A2665</f>
        <v>21802</v>
      </c>
      <c r="B2669" s="9" t="str">
        <f t="shared" si="3999"/>
        <v>吕布</v>
      </c>
      <c r="C2669" s="9">
        <f t="shared" si="3993"/>
        <v>9</v>
      </c>
      <c r="D2669" s="9">
        <f t="shared" ref="D2669:G2669" si="4000">D2665</f>
        <v>3</v>
      </c>
      <c r="E2669" s="9">
        <f t="shared" si="4000"/>
        <v>1</v>
      </c>
      <c r="F2669" s="9">
        <f t="shared" si="4000"/>
        <v>2</v>
      </c>
      <c r="G2669" s="9">
        <f t="shared" si="4000"/>
        <v>218023</v>
      </c>
      <c r="H2669" s="44" t="str">
        <f t="shared" si="3977"/>
        <v>card_21802_3_3</v>
      </c>
      <c r="I2669" s="9">
        <f t="shared" ref="I2669:M2669" si="4001">I2665</f>
        <v>0</v>
      </c>
      <c r="J2669" s="9" t="str">
        <f t="shared" si="4001"/>
        <v>21802_lvbu_ui.mp3</v>
      </c>
      <c r="K2669" s="9">
        <f t="shared" si="4001"/>
        <v>0</v>
      </c>
      <c r="L2669" s="9">
        <f t="shared" si="4001"/>
        <v>0</v>
      </c>
      <c r="M2669" s="9" t="str">
        <f t="shared" si="4001"/>
        <v>sound_deadnan.mp3</v>
      </c>
      <c r="N2669" s="43">
        <v>0</v>
      </c>
      <c r="P2669" t="str">
        <f t="shared" si="3978"/>
        <v>18</v>
      </c>
      <c r="Q2669">
        <v>3</v>
      </c>
      <c r="R2669" s="9">
        <v>3</v>
      </c>
      <c r="T2669" s="2"/>
    </row>
    <row r="2670" spans="1:20" ht="14.25">
      <c r="A2670" s="9">
        <f t="shared" ref="A2670:B2670" si="4002">A2666</f>
        <v>21802</v>
      </c>
      <c r="B2670" s="9" t="str">
        <f t="shared" si="4002"/>
        <v>吕布</v>
      </c>
      <c r="C2670" s="9">
        <f t="shared" si="3993"/>
        <v>10</v>
      </c>
      <c r="D2670" s="9">
        <f t="shared" ref="D2670:G2670" si="4003">D2666</f>
        <v>0</v>
      </c>
      <c r="E2670" s="9">
        <f t="shared" si="4003"/>
        <v>1</v>
      </c>
      <c r="F2670" s="9">
        <f t="shared" si="4003"/>
        <v>2</v>
      </c>
      <c r="G2670" s="9">
        <f t="shared" si="4003"/>
        <v>218023</v>
      </c>
      <c r="H2670" s="44" t="str">
        <f t="shared" si="3977"/>
        <v>card_21802_3_0</v>
      </c>
      <c r="I2670" s="9">
        <f t="shared" ref="I2670:M2670" si="4004">I2666</f>
        <v>0</v>
      </c>
      <c r="J2670" s="9" t="str">
        <f t="shared" si="4004"/>
        <v>21802_lvbu_ui.mp3</v>
      </c>
      <c r="K2670" s="9">
        <f t="shared" si="4004"/>
        <v>0</v>
      </c>
      <c r="L2670" s="9">
        <f t="shared" si="4004"/>
        <v>0</v>
      </c>
      <c r="M2670" s="9" t="str">
        <f t="shared" si="4004"/>
        <v>sound_deadnan.mp3</v>
      </c>
      <c r="N2670" s="43">
        <v>0</v>
      </c>
      <c r="P2670" t="str">
        <f t="shared" si="3978"/>
        <v>18</v>
      </c>
      <c r="Q2670">
        <v>3</v>
      </c>
      <c r="R2670" s="9">
        <v>0</v>
      </c>
      <c r="T2670" s="2"/>
    </row>
    <row r="2671" spans="1:20" ht="14.25">
      <c r="A2671" s="9">
        <f t="shared" ref="A2671:B2671" si="4005">A2667</f>
        <v>21802</v>
      </c>
      <c r="B2671" s="9" t="str">
        <f t="shared" si="4005"/>
        <v>吕布</v>
      </c>
      <c r="C2671" s="9">
        <f t="shared" si="3993"/>
        <v>10</v>
      </c>
      <c r="D2671" s="9">
        <f t="shared" ref="D2671:G2671" si="4006">D2667</f>
        <v>1</v>
      </c>
      <c r="E2671" s="9">
        <f t="shared" si="4006"/>
        <v>1</v>
      </c>
      <c r="F2671" s="9">
        <f t="shared" si="4006"/>
        <v>2</v>
      </c>
      <c r="G2671" s="9">
        <f t="shared" si="4006"/>
        <v>218023</v>
      </c>
      <c r="H2671" s="44" t="str">
        <f t="shared" si="3977"/>
        <v>card_21802_3_3</v>
      </c>
      <c r="I2671" s="9">
        <f t="shared" ref="I2671:M2671" si="4007">I2667</f>
        <v>0</v>
      </c>
      <c r="J2671" s="9" t="str">
        <f t="shared" si="4007"/>
        <v>21802_lvbu_ui.mp3</v>
      </c>
      <c r="K2671" s="9">
        <f t="shared" si="4007"/>
        <v>0</v>
      </c>
      <c r="L2671" s="9">
        <f t="shared" si="4007"/>
        <v>0</v>
      </c>
      <c r="M2671" s="9" t="str">
        <f t="shared" si="4007"/>
        <v>sound_deadnan.mp3</v>
      </c>
      <c r="N2671" s="43">
        <v>0</v>
      </c>
      <c r="P2671" t="str">
        <f t="shared" si="3978"/>
        <v>18</v>
      </c>
      <c r="Q2671">
        <v>3</v>
      </c>
      <c r="R2671" s="9">
        <v>3</v>
      </c>
      <c r="T2671" s="2"/>
    </row>
    <row r="2672" spans="1:20" ht="14.25">
      <c r="A2672" s="9">
        <f t="shared" ref="A2672:B2672" si="4008">A2668</f>
        <v>21802</v>
      </c>
      <c r="B2672" s="9" t="str">
        <f t="shared" si="4008"/>
        <v>吕布</v>
      </c>
      <c r="C2672" s="9">
        <f t="shared" si="3993"/>
        <v>10</v>
      </c>
      <c r="D2672" s="9">
        <f t="shared" ref="D2672:G2672" si="4009">D2668</f>
        <v>2</v>
      </c>
      <c r="E2672" s="9">
        <f t="shared" si="4009"/>
        <v>1</v>
      </c>
      <c r="F2672" s="9">
        <f t="shared" si="4009"/>
        <v>2</v>
      </c>
      <c r="G2672" s="9">
        <f t="shared" si="4009"/>
        <v>218023</v>
      </c>
      <c r="H2672" s="44" t="str">
        <f t="shared" si="3977"/>
        <v>card_21802_3_3</v>
      </c>
      <c r="I2672" s="9">
        <f t="shared" ref="I2672:M2672" si="4010">I2668</f>
        <v>0</v>
      </c>
      <c r="J2672" s="9" t="str">
        <f t="shared" si="4010"/>
        <v>21802_lvbu_ui.mp3</v>
      </c>
      <c r="K2672" s="9">
        <f t="shared" si="4010"/>
        <v>0</v>
      </c>
      <c r="L2672" s="9">
        <f t="shared" si="4010"/>
        <v>0</v>
      </c>
      <c r="M2672" s="9" t="str">
        <f t="shared" si="4010"/>
        <v>sound_deadnan.mp3</v>
      </c>
      <c r="N2672" s="43">
        <v>0</v>
      </c>
      <c r="P2672" t="str">
        <f t="shared" si="3978"/>
        <v>18</v>
      </c>
      <c r="Q2672">
        <v>3</v>
      </c>
      <c r="R2672" s="9">
        <v>3</v>
      </c>
      <c r="T2672" s="2"/>
    </row>
    <row r="2673" spans="1:20" ht="14.25">
      <c r="A2673" s="9">
        <f t="shared" ref="A2673:B2673" si="4011">A2669</f>
        <v>21802</v>
      </c>
      <c r="B2673" s="9" t="str">
        <f t="shared" si="4011"/>
        <v>吕布</v>
      </c>
      <c r="C2673" s="9">
        <f t="shared" si="3993"/>
        <v>10</v>
      </c>
      <c r="D2673" s="9">
        <f t="shared" ref="D2673:G2673" si="4012">D2669</f>
        <v>3</v>
      </c>
      <c r="E2673" s="9">
        <f t="shared" si="4012"/>
        <v>1</v>
      </c>
      <c r="F2673" s="9">
        <f t="shared" si="4012"/>
        <v>2</v>
      </c>
      <c r="G2673" s="9">
        <f t="shared" si="4012"/>
        <v>218023</v>
      </c>
      <c r="H2673" s="44" t="str">
        <f t="shared" si="3977"/>
        <v>card_21802_3_3</v>
      </c>
      <c r="I2673" s="9">
        <f t="shared" ref="I2673:M2673" si="4013">I2669</f>
        <v>0</v>
      </c>
      <c r="J2673" s="9" t="str">
        <f t="shared" si="4013"/>
        <v>21802_lvbu_ui.mp3</v>
      </c>
      <c r="K2673" s="9">
        <f t="shared" si="4013"/>
        <v>0</v>
      </c>
      <c r="L2673" s="9">
        <f t="shared" si="4013"/>
        <v>0</v>
      </c>
      <c r="M2673" s="9" t="str">
        <f t="shared" si="4013"/>
        <v>sound_deadnan.mp3</v>
      </c>
      <c r="N2673" s="43">
        <v>0</v>
      </c>
      <c r="P2673" t="str">
        <f t="shared" si="3978"/>
        <v>18</v>
      </c>
      <c r="Q2673">
        <v>3</v>
      </c>
      <c r="R2673" s="9">
        <v>3</v>
      </c>
      <c r="T2673" s="2"/>
    </row>
    <row r="2674" spans="1:20" ht="14.25">
      <c r="A2674" s="9">
        <f t="shared" ref="A2674:B2674" si="4014">A2670</f>
        <v>21802</v>
      </c>
      <c r="B2674" s="9" t="str">
        <f t="shared" si="4014"/>
        <v>吕布</v>
      </c>
      <c r="C2674" s="9">
        <f t="shared" si="3993"/>
        <v>11</v>
      </c>
      <c r="D2674" s="9">
        <f t="shared" ref="D2674:G2674" si="4015">D2670</f>
        <v>0</v>
      </c>
      <c r="E2674" s="9">
        <f t="shared" si="4015"/>
        <v>1</v>
      </c>
      <c r="F2674" s="9">
        <f t="shared" si="4015"/>
        <v>2</v>
      </c>
      <c r="G2674" s="9">
        <f t="shared" si="4015"/>
        <v>218023</v>
      </c>
      <c r="H2674" s="44" t="str">
        <f t="shared" si="3977"/>
        <v>card_21802_3_0</v>
      </c>
      <c r="I2674" s="9">
        <f t="shared" ref="I2674:M2674" si="4016">I2670</f>
        <v>0</v>
      </c>
      <c r="J2674" s="9" t="str">
        <f t="shared" si="4016"/>
        <v>21802_lvbu_ui.mp3</v>
      </c>
      <c r="K2674" s="9">
        <f t="shared" si="4016"/>
        <v>0</v>
      </c>
      <c r="L2674" s="9">
        <f t="shared" si="4016"/>
        <v>0</v>
      </c>
      <c r="M2674" s="9" t="str">
        <f t="shared" si="4016"/>
        <v>sound_deadnan.mp3</v>
      </c>
      <c r="N2674" s="43">
        <v>0</v>
      </c>
      <c r="P2674" t="str">
        <f t="shared" si="3978"/>
        <v>18</v>
      </c>
      <c r="Q2674">
        <v>3</v>
      </c>
      <c r="R2674" s="9">
        <v>0</v>
      </c>
      <c r="S2674" s="2">
        <v>673</v>
      </c>
      <c r="T2674" s="2">
        <f>VLOOKUP(B2694,Sheet3!B:C,2,FALSE)</f>
        <v>43</v>
      </c>
    </row>
    <row r="2675" spans="1:20" ht="14.25">
      <c r="A2675" s="9">
        <f t="shared" ref="A2675:B2675" si="4017">A2671</f>
        <v>21802</v>
      </c>
      <c r="B2675" s="9" t="str">
        <f t="shared" si="4017"/>
        <v>吕布</v>
      </c>
      <c r="C2675" s="9">
        <f t="shared" si="3993"/>
        <v>11</v>
      </c>
      <c r="D2675" s="9">
        <f t="shared" ref="D2675:G2675" si="4018">D2671</f>
        <v>1</v>
      </c>
      <c r="E2675" s="9">
        <f t="shared" si="4018"/>
        <v>1</v>
      </c>
      <c r="F2675" s="9">
        <f t="shared" si="4018"/>
        <v>2</v>
      </c>
      <c r="G2675" s="9">
        <f t="shared" si="4018"/>
        <v>218023</v>
      </c>
      <c r="H2675" s="44" t="str">
        <f t="shared" si="3977"/>
        <v>card_21802_3_3</v>
      </c>
      <c r="I2675" s="9">
        <f t="shared" ref="I2675:M2675" si="4019">I2671</f>
        <v>0</v>
      </c>
      <c r="J2675" s="9" t="str">
        <f t="shared" si="4019"/>
        <v>21802_lvbu_ui.mp3</v>
      </c>
      <c r="K2675" s="9">
        <f t="shared" si="4019"/>
        <v>0</v>
      </c>
      <c r="L2675" s="9">
        <f t="shared" si="4019"/>
        <v>0</v>
      </c>
      <c r="M2675" s="9" t="str">
        <f t="shared" si="4019"/>
        <v>sound_deadnan.mp3</v>
      </c>
      <c r="N2675" s="43">
        <v>0</v>
      </c>
      <c r="P2675" t="str">
        <f t="shared" si="3978"/>
        <v>18</v>
      </c>
      <c r="Q2675">
        <v>3</v>
      </c>
      <c r="R2675" s="9">
        <v>3</v>
      </c>
      <c r="S2675" s="2">
        <v>674</v>
      </c>
      <c r="T2675" s="2">
        <f>VLOOKUP(B2695,Sheet3!B:C,2,FALSE)</f>
        <v>43</v>
      </c>
    </row>
    <row r="2676" spans="1:20" ht="14.25">
      <c r="A2676" s="9">
        <f t="shared" ref="A2676:B2676" si="4020">A2672</f>
        <v>21802</v>
      </c>
      <c r="B2676" s="9" t="str">
        <f t="shared" si="4020"/>
        <v>吕布</v>
      </c>
      <c r="C2676" s="9">
        <f t="shared" si="3993"/>
        <v>11</v>
      </c>
      <c r="D2676" s="9">
        <f t="shared" ref="D2676:G2676" si="4021">D2672</f>
        <v>2</v>
      </c>
      <c r="E2676" s="9">
        <f t="shared" si="4021"/>
        <v>1</v>
      </c>
      <c r="F2676" s="9">
        <f t="shared" si="4021"/>
        <v>2</v>
      </c>
      <c r="G2676" s="9">
        <f t="shared" si="4021"/>
        <v>218023</v>
      </c>
      <c r="H2676" s="44" t="str">
        <f t="shared" si="3977"/>
        <v>card_21802_3_3</v>
      </c>
      <c r="I2676" s="9">
        <f t="shared" ref="I2676:M2676" si="4022">I2672</f>
        <v>0</v>
      </c>
      <c r="J2676" s="9" t="str">
        <f t="shared" si="4022"/>
        <v>21802_lvbu_ui.mp3</v>
      </c>
      <c r="K2676" s="9">
        <f t="shared" si="4022"/>
        <v>0</v>
      </c>
      <c r="L2676" s="9">
        <f t="shared" si="4022"/>
        <v>0</v>
      </c>
      <c r="M2676" s="9" t="str">
        <f t="shared" si="4022"/>
        <v>sound_deadnan.mp3</v>
      </c>
      <c r="N2676" s="43">
        <v>0</v>
      </c>
      <c r="P2676" t="str">
        <f t="shared" si="3978"/>
        <v>18</v>
      </c>
      <c r="Q2676">
        <v>3</v>
      </c>
      <c r="R2676" s="9">
        <v>3</v>
      </c>
      <c r="S2676" s="2">
        <v>675</v>
      </c>
      <c r="T2676" s="2">
        <f>VLOOKUP(B2696,Sheet3!B:C,2,FALSE)</f>
        <v>43</v>
      </c>
    </row>
    <row r="2677" spans="1:20" ht="14.25">
      <c r="A2677" s="9">
        <f t="shared" ref="A2677:B2677" si="4023">A2673</f>
        <v>21802</v>
      </c>
      <c r="B2677" s="9" t="str">
        <f t="shared" si="4023"/>
        <v>吕布</v>
      </c>
      <c r="C2677" s="9">
        <f t="shared" si="3993"/>
        <v>11</v>
      </c>
      <c r="D2677" s="9">
        <f t="shared" ref="D2677:G2677" si="4024">D2673</f>
        <v>3</v>
      </c>
      <c r="E2677" s="9">
        <f t="shared" si="4024"/>
        <v>1</v>
      </c>
      <c r="F2677" s="9">
        <f t="shared" si="4024"/>
        <v>2</v>
      </c>
      <c r="G2677" s="9">
        <f t="shared" si="4024"/>
        <v>218023</v>
      </c>
      <c r="H2677" s="44" t="str">
        <f t="shared" si="3977"/>
        <v>card_21802_3_3</v>
      </c>
      <c r="I2677" s="9">
        <f t="shared" ref="I2677:M2677" si="4025">I2673</f>
        <v>0</v>
      </c>
      <c r="J2677" s="9" t="str">
        <f t="shared" si="4025"/>
        <v>21802_lvbu_ui.mp3</v>
      </c>
      <c r="K2677" s="9">
        <f t="shared" si="4025"/>
        <v>0</v>
      </c>
      <c r="L2677" s="9">
        <f t="shared" si="4025"/>
        <v>0</v>
      </c>
      <c r="M2677" s="9" t="str">
        <f t="shared" si="4025"/>
        <v>sound_deadnan.mp3</v>
      </c>
      <c r="N2677" s="43">
        <v>0</v>
      </c>
      <c r="P2677" t="str">
        <f t="shared" si="3978"/>
        <v>18</v>
      </c>
      <c r="Q2677">
        <v>3</v>
      </c>
      <c r="R2677" s="9">
        <v>3</v>
      </c>
      <c r="S2677" s="2">
        <v>676</v>
      </c>
      <c r="T2677" s="2">
        <f>VLOOKUP(B2697,Sheet3!B:C,2,FALSE)</f>
        <v>43</v>
      </c>
    </row>
    <row r="2678" spans="1:20" ht="14.25">
      <c r="A2678" s="9">
        <f t="shared" ref="A2678:B2678" si="4026">A2674</f>
        <v>21802</v>
      </c>
      <c r="B2678" s="9" t="str">
        <f t="shared" si="4026"/>
        <v>吕布</v>
      </c>
      <c r="C2678" s="9">
        <f t="shared" si="3993"/>
        <v>12</v>
      </c>
      <c r="D2678" s="9">
        <f t="shared" ref="D2678:G2678" si="4027">D2674</f>
        <v>0</v>
      </c>
      <c r="E2678" s="9">
        <f t="shared" si="4027"/>
        <v>1</v>
      </c>
      <c r="F2678" s="9">
        <f t="shared" si="4027"/>
        <v>2</v>
      </c>
      <c r="G2678" s="9">
        <f t="shared" si="4027"/>
        <v>218023</v>
      </c>
      <c r="H2678" s="44" t="str">
        <f t="shared" si="3977"/>
        <v>card_21802_3_0</v>
      </c>
      <c r="I2678" s="9">
        <f t="shared" ref="I2678:M2678" si="4028">I2674</f>
        <v>0</v>
      </c>
      <c r="J2678" s="9" t="str">
        <f t="shared" si="4028"/>
        <v>21802_lvbu_ui.mp3</v>
      </c>
      <c r="K2678" s="9">
        <f t="shared" si="4028"/>
        <v>0</v>
      </c>
      <c r="L2678" s="9">
        <f t="shared" si="4028"/>
        <v>0</v>
      </c>
      <c r="M2678" s="9" t="str">
        <f t="shared" si="4028"/>
        <v>sound_deadnan.mp3</v>
      </c>
      <c r="N2678" s="9"/>
      <c r="P2678" t="str">
        <f t="shared" si="3978"/>
        <v>18</v>
      </c>
      <c r="Q2678">
        <v>3</v>
      </c>
      <c r="R2678" s="9">
        <v>0</v>
      </c>
      <c r="S2678" s="2">
        <v>677</v>
      </c>
      <c r="T2678" s="2">
        <f>VLOOKUP(B2698,Sheet3!B:C,2,FALSE)</f>
        <v>43</v>
      </c>
    </row>
    <row r="2679" spans="1:20" ht="14.25">
      <c r="A2679" s="9">
        <f t="shared" ref="A2679:B2679" si="4029">A2675</f>
        <v>21802</v>
      </c>
      <c r="B2679" s="9" t="str">
        <f t="shared" si="4029"/>
        <v>吕布</v>
      </c>
      <c r="C2679" s="9">
        <f t="shared" si="3993"/>
        <v>12</v>
      </c>
      <c r="D2679" s="9">
        <f t="shared" ref="D2679:G2679" si="4030">D2675</f>
        <v>1</v>
      </c>
      <c r="E2679" s="9">
        <f t="shared" si="4030"/>
        <v>1</v>
      </c>
      <c r="F2679" s="9">
        <f t="shared" si="4030"/>
        <v>2</v>
      </c>
      <c r="G2679" s="9">
        <f t="shared" si="4030"/>
        <v>218023</v>
      </c>
      <c r="H2679" s="44" t="str">
        <f t="shared" si="3977"/>
        <v>card_21802_3_3</v>
      </c>
      <c r="I2679" s="9">
        <f t="shared" ref="I2679:M2679" si="4031">I2675</f>
        <v>0</v>
      </c>
      <c r="J2679" s="9" t="str">
        <f t="shared" si="4031"/>
        <v>21802_lvbu_ui.mp3</v>
      </c>
      <c r="K2679" s="9">
        <f t="shared" si="4031"/>
        <v>0</v>
      </c>
      <c r="L2679" s="9">
        <f t="shared" si="4031"/>
        <v>0</v>
      </c>
      <c r="M2679" s="9" t="str">
        <f t="shared" si="4031"/>
        <v>sound_deadnan.mp3</v>
      </c>
      <c r="N2679" s="9"/>
      <c r="P2679" t="str">
        <f t="shared" si="3978"/>
        <v>18</v>
      </c>
      <c r="Q2679">
        <v>3</v>
      </c>
      <c r="R2679" s="9">
        <v>3</v>
      </c>
      <c r="S2679" s="2">
        <v>678</v>
      </c>
      <c r="T2679" s="2">
        <f>VLOOKUP(B2699,Sheet3!B:C,2,FALSE)</f>
        <v>43</v>
      </c>
    </row>
    <row r="2680" spans="1:20" ht="14.25">
      <c r="A2680" s="9">
        <f t="shared" ref="A2680:B2680" si="4032">A2676</f>
        <v>21802</v>
      </c>
      <c r="B2680" s="9" t="str">
        <f t="shared" si="4032"/>
        <v>吕布</v>
      </c>
      <c r="C2680" s="9">
        <f t="shared" si="3993"/>
        <v>12</v>
      </c>
      <c r="D2680" s="9">
        <f t="shared" ref="D2680:G2680" si="4033">D2676</f>
        <v>2</v>
      </c>
      <c r="E2680" s="9">
        <f t="shared" si="4033"/>
        <v>1</v>
      </c>
      <c r="F2680" s="9">
        <f t="shared" si="4033"/>
        <v>2</v>
      </c>
      <c r="G2680" s="9">
        <f t="shared" si="4033"/>
        <v>218023</v>
      </c>
      <c r="H2680" s="44" t="str">
        <f t="shared" si="3977"/>
        <v>card_21802_3_3</v>
      </c>
      <c r="I2680" s="9">
        <f t="shared" ref="I2680:M2680" si="4034">I2676</f>
        <v>0</v>
      </c>
      <c r="J2680" s="9" t="str">
        <f t="shared" si="4034"/>
        <v>21802_lvbu_ui.mp3</v>
      </c>
      <c r="K2680" s="9">
        <f t="shared" si="4034"/>
        <v>0</v>
      </c>
      <c r="L2680" s="9">
        <f t="shared" si="4034"/>
        <v>0</v>
      </c>
      <c r="M2680" s="9" t="str">
        <f t="shared" si="4034"/>
        <v>sound_deadnan.mp3</v>
      </c>
      <c r="N2680" s="9"/>
      <c r="P2680" t="str">
        <f t="shared" si="3978"/>
        <v>18</v>
      </c>
      <c r="Q2680">
        <v>3</v>
      </c>
      <c r="R2680" s="9">
        <v>3</v>
      </c>
      <c r="S2680" s="2">
        <v>679</v>
      </c>
      <c r="T2680" s="2">
        <f>VLOOKUP(B2700,Sheet3!B:C,2,FALSE)</f>
        <v>43</v>
      </c>
    </row>
    <row r="2681" spans="1:20" ht="14.25">
      <c r="A2681" s="9">
        <f t="shared" ref="A2681:B2681" si="4035">A2677</f>
        <v>21802</v>
      </c>
      <c r="B2681" s="9" t="str">
        <f t="shared" si="4035"/>
        <v>吕布</v>
      </c>
      <c r="C2681" s="9">
        <f t="shared" si="3993"/>
        <v>12</v>
      </c>
      <c r="D2681" s="9">
        <f t="shared" ref="D2681:G2681" si="4036">D2677</f>
        <v>3</v>
      </c>
      <c r="E2681" s="9">
        <f t="shared" si="4036"/>
        <v>1</v>
      </c>
      <c r="F2681" s="9">
        <f t="shared" si="4036"/>
        <v>2</v>
      </c>
      <c r="G2681" s="9">
        <f t="shared" si="4036"/>
        <v>218023</v>
      </c>
      <c r="H2681" s="44" t="str">
        <f t="shared" si="3977"/>
        <v>card_21802_3_3</v>
      </c>
      <c r="I2681" s="9">
        <f t="shared" ref="I2681:M2681" si="4037">I2677</f>
        <v>0</v>
      </c>
      <c r="J2681" s="9" t="str">
        <f t="shared" si="4037"/>
        <v>21802_lvbu_ui.mp3</v>
      </c>
      <c r="K2681" s="9">
        <f t="shared" si="4037"/>
        <v>0</v>
      </c>
      <c r="L2681" s="9">
        <f t="shared" si="4037"/>
        <v>0</v>
      </c>
      <c r="M2681" s="9" t="str">
        <f t="shared" si="4037"/>
        <v>sound_deadnan.mp3</v>
      </c>
      <c r="N2681" s="9"/>
      <c r="P2681" t="str">
        <f t="shared" si="3978"/>
        <v>18</v>
      </c>
      <c r="Q2681">
        <v>3</v>
      </c>
      <c r="R2681" s="9">
        <v>3</v>
      </c>
      <c r="S2681" s="2">
        <v>680</v>
      </c>
      <c r="T2681" s="2">
        <f>VLOOKUP(B2701,Sheet3!B:C,2,FALSE)</f>
        <v>43</v>
      </c>
    </row>
    <row r="2682" spans="1:20" ht="14.25">
      <c r="A2682" s="9">
        <f t="shared" ref="A2682:B2682" si="4038">A2678</f>
        <v>21802</v>
      </c>
      <c r="B2682" s="9" t="str">
        <f t="shared" si="4038"/>
        <v>吕布</v>
      </c>
      <c r="C2682" s="9">
        <f t="shared" si="3993"/>
        <v>13</v>
      </c>
      <c r="D2682" s="9">
        <f t="shared" ref="D2682:G2682" si="4039">D2678</f>
        <v>0</v>
      </c>
      <c r="E2682" s="9">
        <f t="shared" si="4039"/>
        <v>1</v>
      </c>
      <c r="F2682" s="9">
        <f t="shared" si="4039"/>
        <v>2</v>
      </c>
      <c r="G2682" s="9">
        <f t="shared" si="4039"/>
        <v>218023</v>
      </c>
      <c r="H2682" s="44" t="str">
        <f t="shared" si="3977"/>
        <v>card_21802_3_0</v>
      </c>
      <c r="I2682" s="9">
        <f t="shared" ref="I2682:M2682" si="4040">I2678</f>
        <v>0</v>
      </c>
      <c r="J2682" s="9" t="str">
        <f t="shared" si="4040"/>
        <v>21802_lvbu_ui.mp3</v>
      </c>
      <c r="K2682" s="9">
        <f t="shared" si="4040"/>
        <v>0</v>
      </c>
      <c r="L2682" s="9">
        <f t="shared" si="4040"/>
        <v>0</v>
      </c>
      <c r="M2682" s="9" t="str">
        <f t="shared" si="4040"/>
        <v>sound_deadnan.mp3</v>
      </c>
      <c r="N2682" s="9"/>
      <c r="P2682" t="str">
        <f t="shared" si="3978"/>
        <v>18</v>
      </c>
      <c r="Q2682">
        <v>3</v>
      </c>
      <c r="R2682" s="9">
        <v>0</v>
      </c>
      <c r="S2682" s="2">
        <v>681</v>
      </c>
      <c r="T2682" s="2">
        <f>VLOOKUP(B2702,Sheet3!B:C,2,FALSE)</f>
        <v>43</v>
      </c>
    </row>
    <row r="2683" spans="1:20" ht="14.25">
      <c r="A2683" s="9">
        <f t="shared" ref="A2683:B2683" si="4041">A2679</f>
        <v>21802</v>
      </c>
      <c r="B2683" s="9" t="str">
        <f t="shared" si="4041"/>
        <v>吕布</v>
      </c>
      <c r="C2683" s="9">
        <f t="shared" si="3993"/>
        <v>13</v>
      </c>
      <c r="D2683" s="9">
        <f t="shared" ref="D2683:G2683" si="4042">D2679</f>
        <v>1</v>
      </c>
      <c r="E2683" s="9">
        <f t="shared" si="4042"/>
        <v>1</v>
      </c>
      <c r="F2683" s="9">
        <f t="shared" si="4042"/>
        <v>2</v>
      </c>
      <c r="G2683" s="9">
        <f t="shared" si="4042"/>
        <v>218023</v>
      </c>
      <c r="H2683" s="44" t="str">
        <f t="shared" si="3977"/>
        <v>card_21802_3_3</v>
      </c>
      <c r="I2683" s="9">
        <f t="shared" ref="I2683:M2683" si="4043">I2679</f>
        <v>0</v>
      </c>
      <c r="J2683" s="9" t="str">
        <f t="shared" si="4043"/>
        <v>21802_lvbu_ui.mp3</v>
      </c>
      <c r="K2683" s="9">
        <f t="shared" si="4043"/>
        <v>0</v>
      </c>
      <c r="L2683" s="9">
        <f t="shared" si="4043"/>
        <v>0</v>
      </c>
      <c r="M2683" s="9" t="str">
        <f t="shared" si="4043"/>
        <v>sound_deadnan.mp3</v>
      </c>
      <c r="N2683" s="9"/>
      <c r="P2683" t="str">
        <f t="shared" si="3978"/>
        <v>18</v>
      </c>
      <c r="Q2683">
        <v>3</v>
      </c>
      <c r="R2683" s="9">
        <v>3</v>
      </c>
      <c r="S2683" s="2">
        <v>682</v>
      </c>
      <c r="T2683" s="2">
        <f>VLOOKUP(B2703,Sheet3!B:C,2,FALSE)</f>
        <v>43</v>
      </c>
    </row>
    <row r="2684" spans="1:20" ht="14.25">
      <c r="A2684" s="9">
        <f t="shared" ref="A2684:B2684" si="4044">A2680</f>
        <v>21802</v>
      </c>
      <c r="B2684" s="9" t="str">
        <f t="shared" si="4044"/>
        <v>吕布</v>
      </c>
      <c r="C2684" s="9">
        <f t="shared" si="3993"/>
        <v>13</v>
      </c>
      <c r="D2684" s="9">
        <f t="shared" ref="D2684:G2684" si="4045">D2680</f>
        <v>2</v>
      </c>
      <c r="E2684" s="9">
        <f t="shared" si="4045"/>
        <v>1</v>
      </c>
      <c r="F2684" s="9">
        <f t="shared" si="4045"/>
        <v>2</v>
      </c>
      <c r="G2684" s="9">
        <f t="shared" si="4045"/>
        <v>218023</v>
      </c>
      <c r="H2684" s="44" t="str">
        <f t="shared" si="3977"/>
        <v>card_21802_3_3</v>
      </c>
      <c r="I2684" s="9">
        <f t="shared" ref="I2684:M2684" si="4046">I2680</f>
        <v>0</v>
      </c>
      <c r="J2684" s="9" t="str">
        <f t="shared" si="4046"/>
        <v>21802_lvbu_ui.mp3</v>
      </c>
      <c r="K2684" s="9">
        <f t="shared" si="4046"/>
        <v>0</v>
      </c>
      <c r="L2684" s="9">
        <f t="shared" si="4046"/>
        <v>0</v>
      </c>
      <c r="M2684" s="9" t="str">
        <f t="shared" si="4046"/>
        <v>sound_deadnan.mp3</v>
      </c>
      <c r="N2684" s="9"/>
      <c r="P2684" t="str">
        <f t="shared" si="3978"/>
        <v>18</v>
      </c>
      <c r="Q2684">
        <v>3</v>
      </c>
      <c r="R2684" s="9">
        <v>3</v>
      </c>
      <c r="S2684" s="2">
        <v>683</v>
      </c>
      <c r="T2684" s="2">
        <f>VLOOKUP(B2704,Sheet3!B:C,2,FALSE)</f>
        <v>43</v>
      </c>
    </row>
    <row r="2685" spans="1:20" ht="14.25">
      <c r="A2685" s="9">
        <f t="shared" ref="A2685:B2685" si="4047">A2681</f>
        <v>21802</v>
      </c>
      <c r="B2685" s="9" t="str">
        <f t="shared" si="4047"/>
        <v>吕布</v>
      </c>
      <c r="C2685" s="9">
        <f t="shared" si="3993"/>
        <v>13</v>
      </c>
      <c r="D2685" s="9">
        <f t="shared" ref="D2685:G2685" si="4048">D2681</f>
        <v>3</v>
      </c>
      <c r="E2685" s="9">
        <f t="shared" si="4048"/>
        <v>1</v>
      </c>
      <c r="F2685" s="9">
        <f t="shared" si="4048"/>
        <v>2</v>
      </c>
      <c r="G2685" s="9">
        <f t="shared" si="4048"/>
        <v>218023</v>
      </c>
      <c r="H2685" s="44" t="str">
        <f t="shared" si="3977"/>
        <v>card_21802_3_3</v>
      </c>
      <c r="I2685" s="9">
        <f t="shared" ref="I2685:M2685" si="4049">I2681</f>
        <v>0</v>
      </c>
      <c r="J2685" s="9" t="str">
        <f t="shared" si="4049"/>
        <v>21802_lvbu_ui.mp3</v>
      </c>
      <c r="K2685" s="9">
        <f t="shared" si="4049"/>
        <v>0</v>
      </c>
      <c r="L2685" s="9">
        <f t="shared" si="4049"/>
        <v>0</v>
      </c>
      <c r="M2685" s="9" t="str">
        <f t="shared" si="4049"/>
        <v>sound_deadnan.mp3</v>
      </c>
      <c r="N2685" s="9"/>
      <c r="P2685" t="str">
        <f t="shared" si="3978"/>
        <v>18</v>
      </c>
      <c r="Q2685">
        <v>3</v>
      </c>
      <c r="R2685" s="9">
        <v>3</v>
      </c>
      <c r="S2685" s="2">
        <v>684</v>
      </c>
      <c r="T2685" s="2">
        <f>VLOOKUP(B2705,Sheet3!B:C,2,FALSE)</f>
        <v>43</v>
      </c>
    </row>
    <row r="2686" spans="1:20" ht="14.25">
      <c r="A2686" s="9">
        <f t="shared" ref="A2686:B2686" si="4050">A2682</f>
        <v>21802</v>
      </c>
      <c r="B2686" s="9" t="str">
        <f t="shared" si="4050"/>
        <v>吕布</v>
      </c>
      <c r="C2686" s="9">
        <f t="shared" si="3993"/>
        <v>14</v>
      </c>
      <c r="D2686" s="9">
        <f t="shared" ref="D2686:G2686" si="4051">D2682</f>
        <v>0</v>
      </c>
      <c r="E2686" s="9">
        <f t="shared" si="4051"/>
        <v>1</v>
      </c>
      <c r="F2686" s="9">
        <f t="shared" si="4051"/>
        <v>2</v>
      </c>
      <c r="G2686" s="9">
        <f t="shared" si="4051"/>
        <v>218023</v>
      </c>
      <c r="H2686" s="44" t="str">
        <f t="shared" si="3977"/>
        <v>card_21802_3_0</v>
      </c>
      <c r="I2686" s="9">
        <f t="shared" ref="I2686:M2686" si="4052">I2682</f>
        <v>0</v>
      </c>
      <c r="J2686" s="9" t="str">
        <f t="shared" si="4052"/>
        <v>21802_lvbu_ui.mp3</v>
      </c>
      <c r="K2686" s="9">
        <f t="shared" si="4052"/>
        <v>0</v>
      </c>
      <c r="L2686" s="9">
        <f t="shared" si="4052"/>
        <v>0</v>
      </c>
      <c r="M2686" s="9" t="str">
        <f t="shared" si="4052"/>
        <v>sound_deadnan.mp3</v>
      </c>
      <c r="N2686" s="9"/>
      <c r="P2686" t="str">
        <f t="shared" si="3978"/>
        <v>18</v>
      </c>
      <c r="Q2686">
        <v>3</v>
      </c>
      <c r="R2686" s="9">
        <v>0</v>
      </c>
      <c r="S2686" s="2">
        <v>685</v>
      </c>
      <c r="T2686" s="2">
        <f>VLOOKUP(B2706,Sheet3!B:C,2,FALSE)</f>
        <v>43</v>
      </c>
    </row>
    <row r="2687" spans="1:20" ht="14.25">
      <c r="A2687" s="9">
        <f t="shared" ref="A2687:B2687" si="4053">A2683</f>
        <v>21802</v>
      </c>
      <c r="B2687" s="9" t="str">
        <f t="shared" si="4053"/>
        <v>吕布</v>
      </c>
      <c r="C2687" s="9">
        <f t="shared" si="3993"/>
        <v>14</v>
      </c>
      <c r="D2687" s="9">
        <f t="shared" ref="D2687:G2687" si="4054">D2683</f>
        <v>1</v>
      </c>
      <c r="E2687" s="9">
        <f t="shared" si="4054"/>
        <v>1</v>
      </c>
      <c r="F2687" s="9">
        <f t="shared" si="4054"/>
        <v>2</v>
      </c>
      <c r="G2687" s="9">
        <f t="shared" si="4054"/>
        <v>218023</v>
      </c>
      <c r="H2687" s="44" t="str">
        <f t="shared" si="3977"/>
        <v>card_21802_3_3</v>
      </c>
      <c r="I2687" s="9">
        <f t="shared" ref="I2687:M2687" si="4055">I2683</f>
        <v>0</v>
      </c>
      <c r="J2687" s="9" t="str">
        <f t="shared" si="4055"/>
        <v>21802_lvbu_ui.mp3</v>
      </c>
      <c r="K2687" s="9">
        <f t="shared" si="4055"/>
        <v>0</v>
      </c>
      <c r="L2687" s="9">
        <f t="shared" si="4055"/>
        <v>0</v>
      </c>
      <c r="M2687" s="9" t="str">
        <f t="shared" si="4055"/>
        <v>sound_deadnan.mp3</v>
      </c>
      <c r="N2687" s="9"/>
      <c r="P2687" t="str">
        <f t="shared" si="3978"/>
        <v>18</v>
      </c>
      <c r="Q2687">
        <v>3</v>
      </c>
      <c r="R2687" s="9">
        <v>3</v>
      </c>
      <c r="S2687" s="2">
        <v>686</v>
      </c>
      <c r="T2687" s="2">
        <f>VLOOKUP(B2707,Sheet3!B:C,2,FALSE)</f>
        <v>43</v>
      </c>
    </row>
    <row r="2688" spans="1:20" ht="14.25">
      <c r="A2688" s="9">
        <f t="shared" ref="A2688:B2688" si="4056">A2684</f>
        <v>21802</v>
      </c>
      <c r="B2688" s="9" t="str">
        <f t="shared" si="4056"/>
        <v>吕布</v>
      </c>
      <c r="C2688" s="9">
        <f t="shared" si="3993"/>
        <v>14</v>
      </c>
      <c r="D2688" s="9">
        <f t="shared" ref="D2688:G2688" si="4057">D2684</f>
        <v>2</v>
      </c>
      <c r="E2688" s="9">
        <f t="shared" si="4057"/>
        <v>1</v>
      </c>
      <c r="F2688" s="9">
        <f t="shared" si="4057"/>
        <v>2</v>
      </c>
      <c r="G2688" s="9">
        <f t="shared" si="4057"/>
        <v>218023</v>
      </c>
      <c r="H2688" s="44" t="str">
        <f t="shared" si="3977"/>
        <v>card_21802_3_3</v>
      </c>
      <c r="I2688" s="9">
        <f t="shared" ref="I2688:M2688" si="4058">I2684</f>
        <v>0</v>
      </c>
      <c r="J2688" s="9" t="str">
        <f t="shared" si="4058"/>
        <v>21802_lvbu_ui.mp3</v>
      </c>
      <c r="K2688" s="9">
        <f t="shared" si="4058"/>
        <v>0</v>
      </c>
      <c r="L2688" s="9">
        <f t="shared" si="4058"/>
        <v>0</v>
      </c>
      <c r="M2688" s="9" t="str">
        <f t="shared" si="4058"/>
        <v>sound_deadnan.mp3</v>
      </c>
      <c r="N2688" s="9"/>
      <c r="P2688" t="str">
        <f t="shared" si="3978"/>
        <v>18</v>
      </c>
      <c r="Q2688">
        <v>3</v>
      </c>
      <c r="R2688" s="9">
        <v>3</v>
      </c>
      <c r="S2688" s="2">
        <v>687</v>
      </c>
      <c r="T2688" s="2">
        <f>VLOOKUP(B2708,Sheet3!B:C,2,FALSE)</f>
        <v>43</v>
      </c>
    </row>
    <row r="2689" spans="1:22" ht="14.25">
      <c r="A2689" s="9">
        <f t="shared" ref="A2689:B2689" si="4059">A2685</f>
        <v>21802</v>
      </c>
      <c r="B2689" s="9" t="str">
        <f t="shared" si="4059"/>
        <v>吕布</v>
      </c>
      <c r="C2689" s="9">
        <f t="shared" si="3993"/>
        <v>14</v>
      </c>
      <c r="D2689" s="9">
        <f t="shared" ref="D2689:G2689" si="4060">D2685</f>
        <v>3</v>
      </c>
      <c r="E2689" s="9">
        <f t="shared" si="4060"/>
        <v>1</v>
      </c>
      <c r="F2689" s="9">
        <f t="shared" si="4060"/>
        <v>2</v>
      </c>
      <c r="G2689" s="9">
        <f t="shared" si="4060"/>
        <v>218023</v>
      </c>
      <c r="H2689" s="44" t="str">
        <f t="shared" si="3977"/>
        <v>card_21802_3_3</v>
      </c>
      <c r="I2689" s="9">
        <f t="shared" ref="I2689:M2689" si="4061">I2685</f>
        <v>0</v>
      </c>
      <c r="J2689" s="9" t="str">
        <f t="shared" si="4061"/>
        <v>21802_lvbu_ui.mp3</v>
      </c>
      <c r="K2689" s="9">
        <f t="shared" si="4061"/>
        <v>0</v>
      </c>
      <c r="L2689" s="9">
        <f t="shared" si="4061"/>
        <v>0</v>
      </c>
      <c r="M2689" s="9" t="str">
        <f t="shared" si="4061"/>
        <v>sound_deadnan.mp3</v>
      </c>
      <c r="N2689" s="9"/>
      <c r="P2689" t="str">
        <f t="shared" si="3978"/>
        <v>18</v>
      </c>
      <c r="Q2689">
        <v>3</v>
      </c>
      <c r="R2689" s="9">
        <v>3</v>
      </c>
      <c r="S2689" s="2">
        <v>688</v>
      </c>
      <c r="T2689" s="2">
        <f>VLOOKUP(B2709,Sheet3!B:C,2,FALSE)</f>
        <v>43</v>
      </c>
    </row>
    <row r="2690" spans="1:22" ht="14.25">
      <c r="A2690" s="9">
        <f t="shared" ref="A2690:B2690" si="4062">A2686</f>
        <v>21802</v>
      </c>
      <c r="B2690" s="9" t="str">
        <f t="shared" si="4062"/>
        <v>吕布</v>
      </c>
      <c r="C2690" s="9">
        <f t="shared" si="3993"/>
        <v>15</v>
      </c>
      <c r="D2690" s="9">
        <f t="shared" ref="D2690:G2690" si="4063">D2686</f>
        <v>0</v>
      </c>
      <c r="E2690" s="9">
        <f t="shared" si="4063"/>
        <v>1</v>
      </c>
      <c r="F2690" s="9">
        <f t="shared" si="4063"/>
        <v>2</v>
      </c>
      <c r="G2690" s="9">
        <f t="shared" si="4063"/>
        <v>218023</v>
      </c>
      <c r="H2690" s="44" t="str">
        <f t="shared" si="3977"/>
        <v>card_21802_3_0</v>
      </c>
      <c r="I2690" s="9">
        <f t="shared" ref="I2690:M2690" si="4064">I2686</f>
        <v>0</v>
      </c>
      <c r="J2690" s="9" t="str">
        <f t="shared" si="4064"/>
        <v>21802_lvbu_ui.mp3</v>
      </c>
      <c r="K2690" s="9">
        <f t="shared" si="4064"/>
        <v>0</v>
      </c>
      <c r="L2690" s="9">
        <f t="shared" si="4064"/>
        <v>0</v>
      </c>
      <c r="M2690" s="9" t="str">
        <f t="shared" si="4064"/>
        <v>sound_deadnan.mp3</v>
      </c>
      <c r="N2690" s="9"/>
      <c r="P2690" t="str">
        <f t="shared" si="3978"/>
        <v>18</v>
      </c>
      <c r="Q2690">
        <v>3</v>
      </c>
      <c r="R2690" s="9">
        <v>0</v>
      </c>
      <c r="T2690" s="2">
        <f>VLOOKUP(B2710,Sheet3!B:C,2,FALSE)</f>
        <v>43</v>
      </c>
      <c r="U2690">
        <f t="shared" ref="U2690:U2705" si="4065">G2710</f>
        <v>115033</v>
      </c>
      <c r="V2690" t="str">
        <f t="shared" ref="V2690:V2705" si="4066">H2710</f>
        <v>card_21803_3_0</v>
      </c>
    </row>
    <row r="2691" spans="1:22" ht="14.25">
      <c r="A2691" s="9">
        <f t="shared" ref="A2691:B2691" si="4067">A2687</f>
        <v>21802</v>
      </c>
      <c r="B2691" s="9" t="str">
        <f t="shared" si="4067"/>
        <v>吕布</v>
      </c>
      <c r="C2691" s="9">
        <f t="shared" si="3993"/>
        <v>15</v>
      </c>
      <c r="D2691" s="9">
        <f t="shared" ref="D2691:G2691" si="4068">D2687</f>
        <v>1</v>
      </c>
      <c r="E2691" s="9">
        <f t="shared" si="4068"/>
        <v>1</v>
      </c>
      <c r="F2691" s="9">
        <f t="shared" si="4068"/>
        <v>2</v>
      </c>
      <c r="G2691" s="9">
        <f t="shared" si="4068"/>
        <v>218023</v>
      </c>
      <c r="H2691" s="44" t="str">
        <f t="shared" si="3977"/>
        <v>card_21802_3_3</v>
      </c>
      <c r="I2691" s="9">
        <f t="shared" ref="I2691:M2691" si="4069">I2687</f>
        <v>0</v>
      </c>
      <c r="J2691" s="9" t="str">
        <f t="shared" si="4069"/>
        <v>21802_lvbu_ui.mp3</v>
      </c>
      <c r="K2691" s="9">
        <f t="shared" si="4069"/>
        <v>0</v>
      </c>
      <c r="L2691" s="9">
        <f t="shared" si="4069"/>
        <v>0</v>
      </c>
      <c r="M2691" s="9" t="str">
        <f t="shared" si="4069"/>
        <v>sound_deadnan.mp3</v>
      </c>
      <c r="N2691" s="9"/>
      <c r="P2691" t="str">
        <f t="shared" si="3978"/>
        <v>18</v>
      </c>
      <c r="Q2691">
        <v>3</v>
      </c>
      <c r="R2691" s="9">
        <v>3</v>
      </c>
      <c r="T2691" s="2">
        <f>VLOOKUP(B2711,Sheet3!B:C,2,FALSE)</f>
        <v>43</v>
      </c>
      <c r="U2691">
        <f t="shared" si="4065"/>
        <v>115033</v>
      </c>
      <c r="V2691" t="str">
        <f t="shared" si="4066"/>
        <v>card_21803_3_3</v>
      </c>
    </row>
    <row r="2692" spans="1:22" ht="14.25">
      <c r="A2692" s="9">
        <f t="shared" ref="A2692:B2692" si="4070">A2688</f>
        <v>21802</v>
      </c>
      <c r="B2692" s="9" t="str">
        <f t="shared" si="4070"/>
        <v>吕布</v>
      </c>
      <c r="C2692" s="9">
        <f t="shared" si="3993"/>
        <v>15</v>
      </c>
      <c r="D2692" s="9">
        <f t="shared" ref="D2692:G2692" si="4071">D2688</f>
        <v>2</v>
      </c>
      <c r="E2692" s="9">
        <f t="shared" si="4071"/>
        <v>1</v>
      </c>
      <c r="F2692" s="9">
        <f t="shared" si="4071"/>
        <v>2</v>
      </c>
      <c r="G2692" s="9">
        <f t="shared" si="4071"/>
        <v>218023</v>
      </c>
      <c r="H2692" s="44" t="str">
        <f t="shared" si="3977"/>
        <v>card_21802_3_3</v>
      </c>
      <c r="I2692" s="9">
        <f t="shared" ref="I2692:M2692" si="4072">I2688</f>
        <v>0</v>
      </c>
      <c r="J2692" s="9" t="str">
        <f t="shared" si="4072"/>
        <v>21802_lvbu_ui.mp3</v>
      </c>
      <c r="K2692" s="9">
        <f t="shared" si="4072"/>
        <v>0</v>
      </c>
      <c r="L2692" s="9">
        <f t="shared" si="4072"/>
        <v>0</v>
      </c>
      <c r="M2692" s="9" t="str">
        <f t="shared" si="4072"/>
        <v>sound_deadnan.mp3</v>
      </c>
      <c r="N2692" s="9"/>
      <c r="P2692" t="str">
        <f t="shared" si="3978"/>
        <v>18</v>
      </c>
      <c r="Q2692">
        <v>3</v>
      </c>
      <c r="R2692" s="9">
        <v>3</v>
      </c>
      <c r="T2692" s="2">
        <f>VLOOKUP(B2712,Sheet3!B:C,2,FALSE)</f>
        <v>43</v>
      </c>
      <c r="U2692">
        <f t="shared" si="4065"/>
        <v>115033</v>
      </c>
      <c r="V2692" t="str">
        <f t="shared" si="4066"/>
        <v>card_21803_3_3</v>
      </c>
    </row>
    <row r="2693" spans="1:22" ht="14.25">
      <c r="A2693" s="9">
        <f t="shared" ref="A2693:B2693" si="4073">A2689</f>
        <v>21802</v>
      </c>
      <c r="B2693" s="9" t="str">
        <f t="shared" si="4073"/>
        <v>吕布</v>
      </c>
      <c r="C2693" s="9">
        <f t="shared" si="3993"/>
        <v>15</v>
      </c>
      <c r="D2693" s="9">
        <f t="shared" ref="D2693:G2693" si="4074">D2689</f>
        <v>3</v>
      </c>
      <c r="E2693" s="9">
        <f t="shared" si="4074"/>
        <v>1</v>
      </c>
      <c r="F2693" s="9">
        <f t="shared" si="4074"/>
        <v>2</v>
      </c>
      <c r="G2693" s="9">
        <f t="shared" si="4074"/>
        <v>218023</v>
      </c>
      <c r="H2693" s="44" t="str">
        <f t="shared" si="3977"/>
        <v>card_21802_3_3</v>
      </c>
      <c r="I2693" s="9">
        <f t="shared" ref="I2693:M2693" si="4075">I2689</f>
        <v>0</v>
      </c>
      <c r="J2693" s="9" t="str">
        <f t="shared" si="4075"/>
        <v>21802_lvbu_ui.mp3</v>
      </c>
      <c r="K2693" s="9">
        <f t="shared" si="4075"/>
        <v>0</v>
      </c>
      <c r="L2693" s="9">
        <f t="shared" si="4075"/>
        <v>0</v>
      </c>
      <c r="M2693" s="9" t="str">
        <f t="shared" si="4075"/>
        <v>sound_deadnan.mp3</v>
      </c>
      <c r="N2693" s="9"/>
      <c r="P2693" t="str">
        <f t="shared" si="3978"/>
        <v>18</v>
      </c>
      <c r="Q2693">
        <v>3</v>
      </c>
      <c r="R2693" s="9">
        <v>3</v>
      </c>
      <c r="T2693" s="2">
        <f>VLOOKUP(B2713,Sheet3!B:C,2,FALSE)</f>
        <v>43</v>
      </c>
      <c r="U2693">
        <f t="shared" si="4065"/>
        <v>115033</v>
      </c>
      <c r="V2693" t="str">
        <f t="shared" si="4066"/>
        <v>card_21803_3_3</v>
      </c>
    </row>
    <row r="2694" spans="1:22" ht="17.25">
      <c r="A2694" s="9">
        <v>21803</v>
      </c>
      <c r="B2694" s="49" t="s">
        <v>337</v>
      </c>
      <c r="C2694" s="9">
        <v>0</v>
      </c>
      <c r="D2694" s="9">
        <v>0</v>
      </c>
      <c r="E2694" s="46">
        <v>1</v>
      </c>
      <c r="F2694" s="48">
        <v>2</v>
      </c>
      <c r="G2694" s="42">
        <v>115031</v>
      </c>
      <c r="H2694" s="44" t="str">
        <f t="shared" ref="H2694:H2757" si="4076">"card_"&amp;A2694&amp;"_"&amp;Q2694&amp;"_"&amp;R2694</f>
        <v>card_21803_1_0</v>
      </c>
      <c r="I2694" s="43">
        <v>0</v>
      </c>
      <c r="J2694" s="45" t="s">
        <v>338</v>
      </c>
      <c r="K2694" s="45">
        <v>0</v>
      </c>
      <c r="L2694" s="43">
        <v>0</v>
      </c>
      <c r="M2694" s="46" t="s">
        <v>36</v>
      </c>
      <c r="N2694" s="9"/>
      <c r="P2694" t="str">
        <f t="shared" si="3978"/>
        <v>18</v>
      </c>
      <c r="Q2694">
        <v>1</v>
      </c>
      <c r="R2694" s="9">
        <v>0</v>
      </c>
      <c r="T2694" s="2">
        <f>VLOOKUP(B2714,Sheet3!B:C,2,FALSE)</f>
        <v>43</v>
      </c>
      <c r="U2694">
        <f t="shared" si="4065"/>
        <v>115033</v>
      </c>
      <c r="V2694" t="str">
        <f t="shared" si="4066"/>
        <v>card_21803_3_0</v>
      </c>
    </row>
    <row r="2695" spans="1:22" ht="17.25">
      <c r="A2695" s="9">
        <v>21803</v>
      </c>
      <c r="B2695" s="49" t="s">
        <v>337</v>
      </c>
      <c r="C2695" s="9">
        <v>0</v>
      </c>
      <c r="D2695" s="9">
        <v>1</v>
      </c>
      <c r="E2695" s="46">
        <v>1</v>
      </c>
      <c r="F2695" s="48">
        <v>2</v>
      </c>
      <c r="G2695" s="42">
        <v>115031</v>
      </c>
      <c r="H2695" s="44" t="str">
        <f t="shared" si="4076"/>
        <v>card_21803_1_1</v>
      </c>
      <c r="I2695" s="43">
        <v>0</v>
      </c>
      <c r="J2695" s="45" t="s">
        <v>338</v>
      </c>
      <c r="K2695" s="45">
        <v>0</v>
      </c>
      <c r="L2695" s="43">
        <v>0</v>
      </c>
      <c r="M2695" s="46" t="s">
        <v>36</v>
      </c>
      <c r="N2695" s="9"/>
      <c r="P2695" t="str">
        <f t="shared" si="3978"/>
        <v>18</v>
      </c>
      <c r="Q2695">
        <v>1</v>
      </c>
      <c r="R2695" s="9">
        <v>1</v>
      </c>
      <c r="T2695" s="2">
        <f>VLOOKUP(B2715,Sheet3!B:C,2,FALSE)</f>
        <v>43</v>
      </c>
      <c r="U2695">
        <f t="shared" si="4065"/>
        <v>115033</v>
      </c>
      <c r="V2695" t="str">
        <f t="shared" si="4066"/>
        <v>card_21803_3_3</v>
      </c>
    </row>
    <row r="2696" spans="1:22" ht="17.25">
      <c r="A2696" s="9">
        <v>21803</v>
      </c>
      <c r="B2696" s="49" t="s">
        <v>337</v>
      </c>
      <c r="C2696" s="9">
        <v>0</v>
      </c>
      <c r="D2696" s="9">
        <v>2</v>
      </c>
      <c r="E2696" s="46">
        <v>1</v>
      </c>
      <c r="F2696" s="48">
        <v>2</v>
      </c>
      <c r="G2696" s="42">
        <v>115031</v>
      </c>
      <c r="H2696" s="44" t="str">
        <f t="shared" si="4076"/>
        <v>card_21803_2_2</v>
      </c>
      <c r="I2696" s="43">
        <v>0</v>
      </c>
      <c r="J2696" s="45" t="s">
        <v>338</v>
      </c>
      <c r="K2696" s="45">
        <v>0</v>
      </c>
      <c r="L2696" s="43">
        <v>0</v>
      </c>
      <c r="M2696" s="46" t="s">
        <v>36</v>
      </c>
      <c r="N2696" s="9"/>
      <c r="P2696" t="str">
        <f t="shared" ref="P2696:P2759" si="4077">MIDB(A2696,2,2)</f>
        <v>18</v>
      </c>
      <c r="Q2696">
        <v>2</v>
      </c>
      <c r="R2696" s="9">
        <v>2</v>
      </c>
      <c r="T2696" s="2">
        <f>VLOOKUP(B2716,Sheet3!B:C,2,FALSE)</f>
        <v>43</v>
      </c>
      <c r="U2696">
        <f t="shared" si="4065"/>
        <v>115033</v>
      </c>
      <c r="V2696" t="str">
        <f t="shared" si="4066"/>
        <v>card_21803_3_3</v>
      </c>
    </row>
    <row r="2697" spans="1:22" ht="17.25">
      <c r="A2697" s="9">
        <v>21803</v>
      </c>
      <c r="B2697" s="49" t="s">
        <v>337</v>
      </c>
      <c r="C2697" s="9">
        <v>0</v>
      </c>
      <c r="D2697" s="9">
        <v>3</v>
      </c>
      <c r="E2697" s="46">
        <v>1</v>
      </c>
      <c r="F2697" s="48">
        <v>2</v>
      </c>
      <c r="G2697" s="42">
        <v>115031</v>
      </c>
      <c r="H2697" s="44" t="str">
        <f t="shared" si="4076"/>
        <v>card_21803_3_3</v>
      </c>
      <c r="I2697" s="43">
        <v>0</v>
      </c>
      <c r="J2697" s="45" t="s">
        <v>338</v>
      </c>
      <c r="K2697" s="45">
        <v>0</v>
      </c>
      <c r="L2697" s="43">
        <v>0</v>
      </c>
      <c r="M2697" s="46" t="s">
        <v>36</v>
      </c>
      <c r="N2697" s="9"/>
      <c r="P2697" t="str">
        <f t="shared" si="4077"/>
        <v>18</v>
      </c>
      <c r="Q2697">
        <v>3</v>
      </c>
      <c r="R2697" s="9">
        <v>3</v>
      </c>
      <c r="T2697" s="2">
        <f>VLOOKUP(B2717,Sheet3!B:C,2,FALSE)</f>
        <v>43</v>
      </c>
      <c r="U2697">
        <f t="shared" si="4065"/>
        <v>115033</v>
      </c>
      <c r="V2697" t="str">
        <f t="shared" si="4066"/>
        <v>card_21803_3_3</v>
      </c>
    </row>
    <row r="2698" spans="1:22" ht="17.25">
      <c r="A2698" s="9">
        <v>21803</v>
      </c>
      <c r="B2698" s="49" t="s">
        <v>337</v>
      </c>
      <c r="C2698" s="9">
        <v>1</v>
      </c>
      <c r="D2698" s="9">
        <v>0</v>
      </c>
      <c r="E2698" s="46">
        <v>1</v>
      </c>
      <c r="F2698" s="48">
        <v>2</v>
      </c>
      <c r="G2698" s="42">
        <v>115032</v>
      </c>
      <c r="H2698" s="44" t="str">
        <f t="shared" si="4076"/>
        <v>card_21803_2_0</v>
      </c>
      <c r="I2698" s="43">
        <v>0</v>
      </c>
      <c r="J2698" s="45" t="s">
        <v>338</v>
      </c>
      <c r="K2698" s="45">
        <v>0</v>
      </c>
      <c r="L2698" s="43">
        <v>0</v>
      </c>
      <c r="M2698" s="46" t="s">
        <v>36</v>
      </c>
      <c r="N2698" s="9"/>
      <c r="P2698" t="str">
        <f t="shared" si="4077"/>
        <v>18</v>
      </c>
      <c r="Q2698">
        <v>2</v>
      </c>
      <c r="R2698" s="9">
        <v>0</v>
      </c>
      <c r="T2698" s="2">
        <f>VLOOKUP(B2718,Sheet3!B:C,2,FALSE)</f>
        <v>43</v>
      </c>
      <c r="U2698">
        <f t="shared" si="4065"/>
        <v>115033</v>
      </c>
      <c r="V2698" t="str">
        <f t="shared" si="4066"/>
        <v>card_21803_3_0</v>
      </c>
    </row>
    <row r="2699" spans="1:22" ht="17.25">
      <c r="A2699" s="9">
        <v>21803</v>
      </c>
      <c r="B2699" s="49" t="s">
        <v>337</v>
      </c>
      <c r="C2699" s="9">
        <v>1</v>
      </c>
      <c r="D2699" s="9">
        <v>1</v>
      </c>
      <c r="E2699" s="46">
        <v>1</v>
      </c>
      <c r="F2699" s="48">
        <v>2</v>
      </c>
      <c r="G2699" s="42">
        <v>115032</v>
      </c>
      <c r="H2699" s="44" t="str">
        <f t="shared" si="4076"/>
        <v>card_21803_2_2</v>
      </c>
      <c r="I2699" s="43">
        <v>0</v>
      </c>
      <c r="J2699" s="45" t="s">
        <v>338</v>
      </c>
      <c r="K2699" s="45">
        <v>0</v>
      </c>
      <c r="L2699" s="43">
        <v>0</v>
      </c>
      <c r="M2699" s="46" t="s">
        <v>36</v>
      </c>
      <c r="N2699" s="9"/>
      <c r="P2699" t="str">
        <f t="shared" si="4077"/>
        <v>18</v>
      </c>
      <c r="Q2699">
        <v>2</v>
      </c>
      <c r="R2699" s="9">
        <v>2</v>
      </c>
      <c r="T2699" s="2">
        <f>VLOOKUP(B2719,Sheet3!B:C,2,FALSE)</f>
        <v>43</v>
      </c>
      <c r="U2699">
        <f t="shared" si="4065"/>
        <v>115033</v>
      </c>
      <c r="V2699" t="str">
        <f t="shared" si="4066"/>
        <v>card_21803_3_3</v>
      </c>
    </row>
    <row r="2700" spans="1:22" ht="17.25">
      <c r="A2700" s="9">
        <v>21803</v>
      </c>
      <c r="B2700" s="49" t="s">
        <v>337</v>
      </c>
      <c r="C2700" s="9">
        <v>1</v>
      </c>
      <c r="D2700" s="9">
        <v>2</v>
      </c>
      <c r="E2700" s="46">
        <v>1</v>
      </c>
      <c r="F2700" s="48">
        <v>2</v>
      </c>
      <c r="G2700" s="42">
        <v>115032</v>
      </c>
      <c r="H2700" s="44" t="str">
        <f t="shared" si="4076"/>
        <v>card_21803_2_2</v>
      </c>
      <c r="I2700" s="43">
        <v>0</v>
      </c>
      <c r="J2700" s="45" t="s">
        <v>338</v>
      </c>
      <c r="K2700" s="45">
        <v>0</v>
      </c>
      <c r="L2700" s="43">
        <v>0</v>
      </c>
      <c r="M2700" s="46" t="s">
        <v>36</v>
      </c>
      <c r="N2700" s="9"/>
      <c r="P2700" t="str">
        <f t="shared" si="4077"/>
        <v>18</v>
      </c>
      <c r="Q2700">
        <v>2</v>
      </c>
      <c r="R2700" s="9">
        <v>2</v>
      </c>
      <c r="T2700" s="2">
        <f>VLOOKUP(B2720,Sheet3!B:C,2,FALSE)</f>
        <v>43</v>
      </c>
      <c r="U2700">
        <f t="shared" si="4065"/>
        <v>115033</v>
      </c>
      <c r="V2700" t="str">
        <f t="shared" si="4066"/>
        <v>card_21803_3_3</v>
      </c>
    </row>
    <row r="2701" spans="1:22" ht="17.25">
      <c r="A2701" s="9">
        <v>21803</v>
      </c>
      <c r="B2701" s="49" t="s">
        <v>337</v>
      </c>
      <c r="C2701" s="9">
        <v>1</v>
      </c>
      <c r="D2701" s="9">
        <v>3</v>
      </c>
      <c r="E2701" s="46">
        <v>1</v>
      </c>
      <c r="F2701" s="48">
        <v>2</v>
      </c>
      <c r="G2701" s="42">
        <v>115032</v>
      </c>
      <c r="H2701" s="44" t="str">
        <f t="shared" si="4076"/>
        <v>card_21803_3_3</v>
      </c>
      <c r="I2701" s="43">
        <v>0</v>
      </c>
      <c r="J2701" s="45" t="s">
        <v>338</v>
      </c>
      <c r="K2701" s="45">
        <v>0</v>
      </c>
      <c r="L2701" s="43">
        <v>0</v>
      </c>
      <c r="M2701" s="46" t="s">
        <v>36</v>
      </c>
      <c r="N2701" s="9"/>
      <c r="P2701" t="str">
        <f t="shared" si="4077"/>
        <v>18</v>
      </c>
      <c r="Q2701">
        <v>3</v>
      </c>
      <c r="R2701" s="9">
        <v>3</v>
      </c>
      <c r="T2701" s="2">
        <f>VLOOKUP(B2721,Sheet3!B:C,2,FALSE)</f>
        <v>43</v>
      </c>
      <c r="U2701">
        <f t="shared" si="4065"/>
        <v>115033</v>
      </c>
      <c r="V2701" t="str">
        <f t="shared" si="4066"/>
        <v>card_21803_3_3</v>
      </c>
    </row>
    <row r="2702" spans="1:22" ht="17.25">
      <c r="A2702" s="9">
        <v>21803</v>
      </c>
      <c r="B2702" s="49" t="s">
        <v>337</v>
      </c>
      <c r="C2702" s="9">
        <v>2</v>
      </c>
      <c r="D2702" s="9">
        <v>0</v>
      </c>
      <c r="E2702" s="46">
        <v>1</v>
      </c>
      <c r="F2702" s="48">
        <v>2</v>
      </c>
      <c r="G2702" s="42">
        <v>115032</v>
      </c>
      <c r="H2702" s="44" t="str">
        <f t="shared" si="4076"/>
        <v>card_21803_2_0</v>
      </c>
      <c r="I2702" s="43">
        <v>0</v>
      </c>
      <c r="J2702" s="45" t="s">
        <v>338</v>
      </c>
      <c r="K2702" s="45">
        <v>0</v>
      </c>
      <c r="L2702" s="43">
        <v>0</v>
      </c>
      <c r="M2702" s="46" t="s">
        <v>36</v>
      </c>
      <c r="N2702" s="9"/>
      <c r="P2702" t="str">
        <f t="shared" si="4077"/>
        <v>18</v>
      </c>
      <c r="Q2702">
        <v>2</v>
      </c>
      <c r="R2702" s="9">
        <v>0</v>
      </c>
      <c r="T2702" s="2">
        <f>VLOOKUP(B2722,Sheet3!B:C,2,FALSE)</f>
        <v>43</v>
      </c>
      <c r="U2702">
        <f t="shared" si="4065"/>
        <v>115033</v>
      </c>
      <c r="V2702" t="str">
        <f t="shared" si="4066"/>
        <v>card_21803_3_0</v>
      </c>
    </row>
    <row r="2703" spans="1:22" ht="17.25">
      <c r="A2703" s="9">
        <v>21803</v>
      </c>
      <c r="B2703" s="49" t="s">
        <v>337</v>
      </c>
      <c r="C2703" s="9">
        <v>2</v>
      </c>
      <c r="D2703" s="9">
        <v>1</v>
      </c>
      <c r="E2703" s="46">
        <v>1</v>
      </c>
      <c r="F2703" s="48">
        <v>2</v>
      </c>
      <c r="G2703" s="42">
        <v>115032</v>
      </c>
      <c r="H2703" s="44" t="str">
        <f t="shared" si="4076"/>
        <v>card_21803_2_2</v>
      </c>
      <c r="I2703" s="43">
        <v>0</v>
      </c>
      <c r="J2703" s="45" t="s">
        <v>338</v>
      </c>
      <c r="K2703" s="45">
        <v>0</v>
      </c>
      <c r="L2703" s="43">
        <v>0</v>
      </c>
      <c r="M2703" s="46" t="s">
        <v>36</v>
      </c>
      <c r="N2703" s="9"/>
      <c r="P2703" t="str">
        <f t="shared" si="4077"/>
        <v>18</v>
      </c>
      <c r="Q2703">
        <v>2</v>
      </c>
      <c r="R2703" s="9">
        <v>2</v>
      </c>
      <c r="T2703" s="2">
        <f>VLOOKUP(B2723,Sheet3!B:C,2,FALSE)</f>
        <v>43</v>
      </c>
      <c r="U2703">
        <f t="shared" si="4065"/>
        <v>115033</v>
      </c>
      <c r="V2703" t="str">
        <f t="shared" si="4066"/>
        <v>card_21803_3_3</v>
      </c>
    </row>
    <row r="2704" spans="1:22" ht="17.25">
      <c r="A2704" s="9">
        <v>21803</v>
      </c>
      <c r="B2704" s="49" t="s">
        <v>337</v>
      </c>
      <c r="C2704" s="9">
        <v>2</v>
      </c>
      <c r="D2704" s="9">
        <v>2</v>
      </c>
      <c r="E2704" s="46">
        <v>1</v>
      </c>
      <c r="F2704" s="48">
        <v>2</v>
      </c>
      <c r="G2704" s="42">
        <v>115032</v>
      </c>
      <c r="H2704" s="44" t="str">
        <f t="shared" si="4076"/>
        <v>card_21803_2_2</v>
      </c>
      <c r="I2704" s="43">
        <v>0</v>
      </c>
      <c r="J2704" s="45" t="s">
        <v>338</v>
      </c>
      <c r="K2704" s="45">
        <v>0</v>
      </c>
      <c r="L2704" s="43">
        <v>0</v>
      </c>
      <c r="M2704" s="46" t="s">
        <v>36</v>
      </c>
      <c r="N2704" s="9"/>
      <c r="P2704" t="str">
        <f t="shared" si="4077"/>
        <v>18</v>
      </c>
      <c r="Q2704">
        <v>2</v>
      </c>
      <c r="R2704" s="9">
        <v>2</v>
      </c>
      <c r="T2704" s="2">
        <f>VLOOKUP(B2724,Sheet3!B:C,2,FALSE)</f>
        <v>43</v>
      </c>
      <c r="U2704">
        <f t="shared" si="4065"/>
        <v>115033</v>
      </c>
      <c r="V2704" t="str">
        <f t="shared" si="4066"/>
        <v>card_21803_3_3</v>
      </c>
    </row>
    <row r="2705" spans="1:22" ht="17.25">
      <c r="A2705" s="9">
        <v>21803</v>
      </c>
      <c r="B2705" s="49" t="s">
        <v>337</v>
      </c>
      <c r="C2705" s="9">
        <v>2</v>
      </c>
      <c r="D2705" s="9">
        <v>3</v>
      </c>
      <c r="E2705" s="46">
        <v>1</v>
      </c>
      <c r="F2705" s="48">
        <v>2</v>
      </c>
      <c r="G2705" s="42">
        <v>115032</v>
      </c>
      <c r="H2705" s="44" t="str">
        <f t="shared" si="4076"/>
        <v>card_21803_3_3</v>
      </c>
      <c r="I2705" s="43">
        <v>0</v>
      </c>
      <c r="J2705" s="45" t="s">
        <v>338</v>
      </c>
      <c r="K2705" s="45">
        <v>0</v>
      </c>
      <c r="L2705" s="43">
        <v>0</v>
      </c>
      <c r="M2705" s="46" t="s">
        <v>36</v>
      </c>
      <c r="N2705" s="9"/>
      <c r="P2705" t="str">
        <f t="shared" si="4077"/>
        <v>18</v>
      </c>
      <c r="Q2705">
        <v>3</v>
      </c>
      <c r="R2705" s="9">
        <v>3</v>
      </c>
      <c r="T2705" s="2">
        <f>VLOOKUP(B2725,Sheet3!B:C,2,FALSE)</f>
        <v>43</v>
      </c>
      <c r="U2705">
        <f t="shared" si="4065"/>
        <v>115033</v>
      </c>
      <c r="V2705" t="str">
        <f t="shared" si="4066"/>
        <v>card_21803_3_3</v>
      </c>
    </row>
    <row r="2706" spans="1:22" ht="17.25">
      <c r="A2706" s="9">
        <v>21803</v>
      </c>
      <c r="B2706" s="49" t="s">
        <v>337</v>
      </c>
      <c r="C2706" s="9">
        <v>3</v>
      </c>
      <c r="D2706" s="9">
        <v>0</v>
      </c>
      <c r="E2706" s="46">
        <v>1</v>
      </c>
      <c r="F2706" s="48">
        <v>2</v>
      </c>
      <c r="G2706" s="42">
        <v>115033</v>
      </c>
      <c r="H2706" s="44" t="str">
        <f t="shared" si="4076"/>
        <v>card_21803_3_0</v>
      </c>
      <c r="I2706" s="43">
        <v>0</v>
      </c>
      <c r="J2706" s="45" t="s">
        <v>338</v>
      </c>
      <c r="K2706" s="45">
        <v>0</v>
      </c>
      <c r="L2706" s="43">
        <v>0</v>
      </c>
      <c r="M2706" s="46" t="s">
        <v>36</v>
      </c>
      <c r="N2706" s="9"/>
      <c r="P2706" t="str">
        <f t="shared" si="4077"/>
        <v>18</v>
      </c>
      <c r="Q2706">
        <v>3</v>
      </c>
      <c r="R2706" s="9">
        <v>0</v>
      </c>
      <c r="T2706" s="2"/>
    </row>
    <row r="2707" spans="1:22" ht="17.25">
      <c r="A2707" s="9">
        <v>21803</v>
      </c>
      <c r="B2707" s="49" t="s">
        <v>337</v>
      </c>
      <c r="C2707" s="9">
        <v>3</v>
      </c>
      <c r="D2707" s="9">
        <v>1</v>
      </c>
      <c r="E2707" s="46">
        <v>1</v>
      </c>
      <c r="F2707" s="48">
        <v>2</v>
      </c>
      <c r="G2707" s="42">
        <v>115033</v>
      </c>
      <c r="H2707" s="44" t="str">
        <f t="shared" si="4076"/>
        <v>card_21803_3_3</v>
      </c>
      <c r="I2707" s="43">
        <v>0</v>
      </c>
      <c r="J2707" s="45" t="s">
        <v>338</v>
      </c>
      <c r="K2707" s="45">
        <v>0</v>
      </c>
      <c r="L2707" s="43">
        <v>0</v>
      </c>
      <c r="M2707" s="46" t="s">
        <v>36</v>
      </c>
      <c r="N2707" s="9"/>
      <c r="P2707" t="str">
        <f t="shared" si="4077"/>
        <v>18</v>
      </c>
      <c r="Q2707">
        <v>3</v>
      </c>
      <c r="R2707" s="9">
        <v>3</v>
      </c>
      <c r="T2707" s="2"/>
    </row>
    <row r="2708" spans="1:22" ht="17.25">
      <c r="A2708" s="9">
        <v>21803</v>
      </c>
      <c r="B2708" s="49" t="s">
        <v>337</v>
      </c>
      <c r="C2708" s="9">
        <v>3</v>
      </c>
      <c r="D2708" s="9">
        <v>2</v>
      </c>
      <c r="E2708" s="46">
        <v>1</v>
      </c>
      <c r="F2708" s="48">
        <v>2</v>
      </c>
      <c r="G2708" s="42">
        <v>115033</v>
      </c>
      <c r="H2708" s="44" t="str">
        <f t="shared" si="4076"/>
        <v>card_21803_3_3</v>
      </c>
      <c r="I2708" s="43">
        <v>0</v>
      </c>
      <c r="J2708" s="45" t="s">
        <v>338</v>
      </c>
      <c r="K2708" s="45">
        <v>0</v>
      </c>
      <c r="L2708" s="43">
        <v>0</v>
      </c>
      <c r="M2708" s="46" t="s">
        <v>36</v>
      </c>
      <c r="N2708" s="9"/>
      <c r="P2708" t="str">
        <f t="shared" si="4077"/>
        <v>18</v>
      </c>
      <c r="Q2708">
        <v>3</v>
      </c>
      <c r="R2708" s="9">
        <v>3</v>
      </c>
      <c r="T2708" s="2"/>
    </row>
    <row r="2709" spans="1:22" ht="17.25">
      <c r="A2709" s="9">
        <v>21803</v>
      </c>
      <c r="B2709" s="49" t="s">
        <v>337</v>
      </c>
      <c r="C2709" s="9">
        <v>3</v>
      </c>
      <c r="D2709" s="9">
        <v>3</v>
      </c>
      <c r="E2709" s="46">
        <v>1</v>
      </c>
      <c r="F2709" s="48">
        <v>2</v>
      </c>
      <c r="G2709" s="42">
        <v>115033</v>
      </c>
      <c r="H2709" s="44" t="str">
        <f t="shared" si="4076"/>
        <v>card_21803_3_3</v>
      </c>
      <c r="I2709" s="43">
        <v>0</v>
      </c>
      <c r="J2709" s="45" t="s">
        <v>338</v>
      </c>
      <c r="K2709" s="45">
        <v>0</v>
      </c>
      <c r="L2709" s="43">
        <v>0</v>
      </c>
      <c r="M2709" s="46" t="s">
        <v>36</v>
      </c>
      <c r="N2709" s="9"/>
      <c r="P2709" t="str">
        <f t="shared" si="4077"/>
        <v>18</v>
      </c>
      <c r="Q2709">
        <v>3</v>
      </c>
      <c r="R2709" s="9">
        <v>3</v>
      </c>
      <c r="T2709" s="2"/>
    </row>
    <row r="2710" spans="1:22" ht="14.25">
      <c r="A2710" s="9">
        <v>21803</v>
      </c>
      <c r="B2710" s="9" t="s">
        <v>337</v>
      </c>
      <c r="C2710" s="9">
        <v>4</v>
      </c>
      <c r="D2710" s="9">
        <v>0</v>
      </c>
      <c r="E2710" s="46">
        <v>1</v>
      </c>
      <c r="F2710" s="9">
        <v>2</v>
      </c>
      <c r="G2710" s="9">
        <v>115033</v>
      </c>
      <c r="H2710" s="44" t="str">
        <f t="shared" si="4076"/>
        <v>card_21803_3_0</v>
      </c>
      <c r="I2710" s="9">
        <v>0</v>
      </c>
      <c r="J2710" s="9" t="s">
        <v>338</v>
      </c>
      <c r="K2710" s="9">
        <v>0</v>
      </c>
      <c r="L2710" s="9">
        <v>0</v>
      </c>
      <c r="M2710" s="9" t="s">
        <v>36</v>
      </c>
      <c r="N2710" s="9"/>
      <c r="P2710" t="str">
        <f t="shared" si="4077"/>
        <v>18</v>
      </c>
      <c r="Q2710">
        <v>3</v>
      </c>
      <c r="R2710" s="9">
        <v>0</v>
      </c>
      <c r="T2710" s="2"/>
    </row>
    <row r="2711" spans="1:22" ht="14.25">
      <c r="A2711" s="9">
        <v>21803</v>
      </c>
      <c r="B2711" s="9" t="s">
        <v>337</v>
      </c>
      <c r="C2711" s="9">
        <v>4</v>
      </c>
      <c r="D2711" s="9">
        <v>1</v>
      </c>
      <c r="E2711" s="46">
        <v>1</v>
      </c>
      <c r="F2711" s="9">
        <v>2</v>
      </c>
      <c r="G2711" s="9">
        <v>115033</v>
      </c>
      <c r="H2711" s="44" t="str">
        <f t="shared" si="4076"/>
        <v>card_21803_3_3</v>
      </c>
      <c r="I2711" s="9">
        <v>0</v>
      </c>
      <c r="J2711" s="9" t="s">
        <v>338</v>
      </c>
      <c r="K2711" s="9">
        <v>0</v>
      </c>
      <c r="L2711" s="9">
        <v>0</v>
      </c>
      <c r="M2711" s="9" t="s">
        <v>36</v>
      </c>
      <c r="N2711" s="9"/>
      <c r="P2711" t="str">
        <f t="shared" si="4077"/>
        <v>18</v>
      </c>
      <c r="Q2711">
        <v>3</v>
      </c>
      <c r="R2711" s="9">
        <v>3</v>
      </c>
      <c r="T2711" s="2"/>
    </row>
    <row r="2712" spans="1:22" ht="14.25">
      <c r="A2712" s="9">
        <v>21803</v>
      </c>
      <c r="B2712" s="9" t="s">
        <v>337</v>
      </c>
      <c r="C2712" s="9">
        <v>4</v>
      </c>
      <c r="D2712" s="9">
        <v>2</v>
      </c>
      <c r="E2712" s="46">
        <v>1</v>
      </c>
      <c r="F2712" s="9">
        <v>2</v>
      </c>
      <c r="G2712" s="9">
        <v>115033</v>
      </c>
      <c r="H2712" s="44" t="str">
        <f t="shared" si="4076"/>
        <v>card_21803_3_3</v>
      </c>
      <c r="I2712" s="9">
        <v>0</v>
      </c>
      <c r="J2712" s="9" t="s">
        <v>338</v>
      </c>
      <c r="K2712" s="9">
        <v>0</v>
      </c>
      <c r="L2712" s="9">
        <v>0</v>
      </c>
      <c r="M2712" s="9" t="s">
        <v>36</v>
      </c>
      <c r="N2712" s="9"/>
      <c r="P2712" t="str">
        <f t="shared" si="4077"/>
        <v>18</v>
      </c>
      <c r="Q2712">
        <v>3</v>
      </c>
      <c r="R2712" s="9">
        <v>3</v>
      </c>
      <c r="T2712" s="2"/>
    </row>
    <row r="2713" spans="1:22" ht="14.25">
      <c r="A2713" s="9">
        <v>21803</v>
      </c>
      <c r="B2713" s="9" t="s">
        <v>337</v>
      </c>
      <c r="C2713" s="9">
        <v>4</v>
      </c>
      <c r="D2713" s="9">
        <v>3</v>
      </c>
      <c r="E2713" s="46">
        <v>1</v>
      </c>
      <c r="F2713" s="9">
        <v>2</v>
      </c>
      <c r="G2713" s="9">
        <v>115033</v>
      </c>
      <c r="H2713" s="44" t="str">
        <f t="shared" si="4076"/>
        <v>card_21803_3_3</v>
      </c>
      <c r="I2713" s="9">
        <v>0</v>
      </c>
      <c r="J2713" s="9" t="s">
        <v>338</v>
      </c>
      <c r="K2713" s="9">
        <v>0</v>
      </c>
      <c r="L2713" s="9">
        <v>0</v>
      </c>
      <c r="M2713" s="9" t="s">
        <v>36</v>
      </c>
      <c r="N2713" s="9"/>
      <c r="P2713" t="str">
        <f t="shared" si="4077"/>
        <v>18</v>
      </c>
      <c r="Q2713">
        <v>3</v>
      </c>
      <c r="R2713" s="9">
        <v>3</v>
      </c>
      <c r="T2713" s="2"/>
    </row>
    <row r="2714" spans="1:22" ht="14.25">
      <c r="A2714" s="9">
        <v>21803</v>
      </c>
      <c r="B2714" s="9" t="s">
        <v>337</v>
      </c>
      <c r="C2714" s="9">
        <v>5</v>
      </c>
      <c r="D2714" s="9">
        <v>0</v>
      </c>
      <c r="E2714" s="46">
        <v>1</v>
      </c>
      <c r="F2714" s="9">
        <v>2</v>
      </c>
      <c r="G2714" s="9">
        <v>115033</v>
      </c>
      <c r="H2714" s="44" t="str">
        <f t="shared" si="4076"/>
        <v>card_21803_3_0</v>
      </c>
      <c r="I2714" s="9">
        <v>0</v>
      </c>
      <c r="J2714" s="9" t="s">
        <v>338</v>
      </c>
      <c r="K2714" s="9">
        <v>0</v>
      </c>
      <c r="L2714" s="9">
        <v>0</v>
      </c>
      <c r="M2714" s="9" t="s">
        <v>36</v>
      </c>
      <c r="N2714" s="9"/>
      <c r="P2714" t="str">
        <f t="shared" si="4077"/>
        <v>18</v>
      </c>
      <c r="Q2714">
        <v>3</v>
      </c>
      <c r="R2714" s="9">
        <v>0</v>
      </c>
      <c r="T2714" s="2"/>
    </row>
    <row r="2715" spans="1:22" ht="14.25">
      <c r="A2715" s="9">
        <v>21803</v>
      </c>
      <c r="B2715" s="9" t="s">
        <v>337</v>
      </c>
      <c r="C2715" s="9">
        <v>5</v>
      </c>
      <c r="D2715" s="9">
        <v>1</v>
      </c>
      <c r="E2715" s="46">
        <v>1</v>
      </c>
      <c r="F2715" s="9">
        <v>2</v>
      </c>
      <c r="G2715" s="9">
        <v>115033</v>
      </c>
      <c r="H2715" s="44" t="str">
        <f t="shared" si="4076"/>
        <v>card_21803_3_3</v>
      </c>
      <c r="I2715" s="9">
        <v>0</v>
      </c>
      <c r="J2715" s="9" t="s">
        <v>338</v>
      </c>
      <c r="K2715" s="9">
        <v>0</v>
      </c>
      <c r="L2715" s="9">
        <v>0</v>
      </c>
      <c r="M2715" s="9" t="s">
        <v>36</v>
      </c>
      <c r="N2715" s="9"/>
      <c r="P2715" t="str">
        <f t="shared" si="4077"/>
        <v>18</v>
      </c>
      <c r="Q2715">
        <v>3</v>
      </c>
      <c r="R2715" s="9">
        <v>3</v>
      </c>
      <c r="T2715" s="2"/>
    </row>
    <row r="2716" spans="1:22" ht="14.25">
      <c r="A2716" s="9">
        <v>21803</v>
      </c>
      <c r="B2716" s="9" t="s">
        <v>337</v>
      </c>
      <c r="C2716" s="9">
        <v>5</v>
      </c>
      <c r="D2716" s="9">
        <v>2</v>
      </c>
      <c r="E2716" s="46">
        <v>1</v>
      </c>
      <c r="F2716" s="9">
        <v>2</v>
      </c>
      <c r="G2716" s="9">
        <v>115033</v>
      </c>
      <c r="H2716" s="44" t="str">
        <f t="shared" si="4076"/>
        <v>card_21803_3_3</v>
      </c>
      <c r="I2716" s="9">
        <v>0</v>
      </c>
      <c r="J2716" s="9" t="s">
        <v>338</v>
      </c>
      <c r="K2716" s="9">
        <v>0</v>
      </c>
      <c r="L2716" s="9">
        <v>0</v>
      </c>
      <c r="M2716" s="9" t="s">
        <v>36</v>
      </c>
      <c r="N2716" s="9"/>
      <c r="P2716" t="str">
        <f t="shared" si="4077"/>
        <v>18</v>
      </c>
      <c r="Q2716">
        <v>3</v>
      </c>
      <c r="R2716" s="9">
        <v>3</v>
      </c>
      <c r="T2716" s="2"/>
    </row>
    <row r="2717" spans="1:22" ht="14.25">
      <c r="A2717" s="9">
        <v>21803</v>
      </c>
      <c r="B2717" s="9" t="s">
        <v>337</v>
      </c>
      <c r="C2717" s="9">
        <v>5</v>
      </c>
      <c r="D2717" s="9">
        <v>3</v>
      </c>
      <c r="E2717" s="46">
        <v>1</v>
      </c>
      <c r="F2717" s="9">
        <v>2</v>
      </c>
      <c r="G2717" s="9">
        <v>115033</v>
      </c>
      <c r="H2717" s="44" t="str">
        <f t="shared" si="4076"/>
        <v>card_21803_3_3</v>
      </c>
      <c r="I2717" s="9">
        <v>0</v>
      </c>
      <c r="J2717" s="9" t="s">
        <v>338</v>
      </c>
      <c r="K2717" s="9">
        <v>0</v>
      </c>
      <c r="L2717" s="9">
        <v>0</v>
      </c>
      <c r="M2717" s="9" t="s">
        <v>36</v>
      </c>
      <c r="N2717" s="9"/>
      <c r="P2717" t="str">
        <f t="shared" si="4077"/>
        <v>18</v>
      </c>
      <c r="Q2717">
        <v>3</v>
      </c>
      <c r="R2717" s="9">
        <v>3</v>
      </c>
      <c r="T2717" s="2"/>
    </row>
    <row r="2718" spans="1:22" ht="14.25">
      <c r="A2718" s="9">
        <v>21803</v>
      </c>
      <c r="B2718" s="9" t="s">
        <v>337</v>
      </c>
      <c r="C2718" s="9">
        <v>6</v>
      </c>
      <c r="D2718" s="9">
        <v>0</v>
      </c>
      <c r="E2718" s="46">
        <v>1</v>
      </c>
      <c r="F2718" s="9">
        <v>2</v>
      </c>
      <c r="G2718" s="9">
        <v>115033</v>
      </c>
      <c r="H2718" s="44" t="str">
        <f t="shared" si="4076"/>
        <v>card_21803_3_0</v>
      </c>
      <c r="I2718" s="9">
        <v>0</v>
      </c>
      <c r="J2718" s="9" t="s">
        <v>338</v>
      </c>
      <c r="K2718" s="9">
        <v>0</v>
      </c>
      <c r="L2718" s="9">
        <v>0</v>
      </c>
      <c r="M2718" s="9" t="s">
        <v>36</v>
      </c>
      <c r="N2718" s="9"/>
      <c r="P2718" t="str">
        <f t="shared" si="4077"/>
        <v>18</v>
      </c>
      <c r="Q2718">
        <v>3</v>
      </c>
      <c r="R2718" s="9">
        <v>0</v>
      </c>
      <c r="T2718" s="2"/>
    </row>
    <row r="2719" spans="1:22" ht="14.25">
      <c r="A2719" s="9">
        <v>21803</v>
      </c>
      <c r="B2719" s="9" t="s">
        <v>337</v>
      </c>
      <c r="C2719" s="9">
        <v>6</v>
      </c>
      <c r="D2719" s="9">
        <v>1</v>
      </c>
      <c r="E2719" s="46">
        <v>1</v>
      </c>
      <c r="F2719" s="9">
        <v>2</v>
      </c>
      <c r="G2719" s="9">
        <v>115033</v>
      </c>
      <c r="H2719" s="44" t="str">
        <f t="shared" si="4076"/>
        <v>card_21803_3_3</v>
      </c>
      <c r="I2719" s="9">
        <v>0</v>
      </c>
      <c r="J2719" s="9" t="s">
        <v>338</v>
      </c>
      <c r="K2719" s="9">
        <v>0</v>
      </c>
      <c r="L2719" s="9">
        <v>0</v>
      </c>
      <c r="M2719" s="9" t="s">
        <v>36</v>
      </c>
      <c r="N2719" s="9"/>
      <c r="P2719" t="str">
        <f t="shared" si="4077"/>
        <v>18</v>
      </c>
      <c r="Q2719">
        <v>3</v>
      </c>
      <c r="R2719" s="9">
        <v>3</v>
      </c>
      <c r="T2719" s="2"/>
    </row>
    <row r="2720" spans="1:22" ht="14.25">
      <c r="A2720" s="9">
        <v>21803</v>
      </c>
      <c r="B2720" s="9" t="s">
        <v>337</v>
      </c>
      <c r="C2720" s="9">
        <v>6</v>
      </c>
      <c r="D2720" s="9">
        <v>2</v>
      </c>
      <c r="E2720" s="46">
        <v>1</v>
      </c>
      <c r="F2720" s="9">
        <v>2</v>
      </c>
      <c r="G2720" s="9">
        <v>115033</v>
      </c>
      <c r="H2720" s="44" t="str">
        <f t="shared" si="4076"/>
        <v>card_21803_3_3</v>
      </c>
      <c r="I2720" s="9">
        <v>0</v>
      </c>
      <c r="J2720" s="9" t="s">
        <v>338</v>
      </c>
      <c r="K2720" s="9">
        <v>0</v>
      </c>
      <c r="L2720" s="9">
        <v>0</v>
      </c>
      <c r="M2720" s="9" t="s">
        <v>36</v>
      </c>
      <c r="N2720" s="9"/>
      <c r="P2720" t="str">
        <f t="shared" si="4077"/>
        <v>18</v>
      </c>
      <c r="Q2720">
        <v>3</v>
      </c>
      <c r="R2720" s="9">
        <v>3</v>
      </c>
      <c r="T2720" s="2"/>
    </row>
    <row r="2721" spans="1:20" ht="14.25">
      <c r="A2721" s="9">
        <v>21803</v>
      </c>
      <c r="B2721" s="9" t="s">
        <v>337</v>
      </c>
      <c r="C2721" s="9">
        <v>6</v>
      </c>
      <c r="D2721" s="9">
        <v>3</v>
      </c>
      <c r="E2721" s="46">
        <v>1</v>
      </c>
      <c r="F2721" s="9">
        <v>2</v>
      </c>
      <c r="G2721" s="9">
        <v>115033</v>
      </c>
      <c r="H2721" s="44" t="str">
        <f t="shared" si="4076"/>
        <v>card_21803_3_3</v>
      </c>
      <c r="I2721" s="9">
        <v>0</v>
      </c>
      <c r="J2721" s="9" t="s">
        <v>338</v>
      </c>
      <c r="K2721" s="9">
        <v>0</v>
      </c>
      <c r="L2721" s="9">
        <v>0</v>
      </c>
      <c r="M2721" s="9" t="s">
        <v>36</v>
      </c>
      <c r="N2721" s="9"/>
      <c r="P2721" t="str">
        <f t="shared" si="4077"/>
        <v>18</v>
      </c>
      <c r="Q2721">
        <v>3</v>
      </c>
      <c r="R2721" s="9">
        <v>3</v>
      </c>
      <c r="T2721" s="2"/>
    </row>
    <row r="2722" spans="1:20" ht="14.25">
      <c r="A2722" s="9">
        <v>21803</v>
      </c>
      <c r="B2722" s="9" t="s">
        <v>337</v>
      </c>
      <c r="C2722" s="9">
        <v>7</v>
      </c>
      <c r="D2722" s="9">
        <v>0</v>
      </c>
      <c r="E2722" s="46">
        <v>1</v>
      </c>
      <c r="F2722" s="9">
        <v>2</v>
      </c>
      <c r="G2722" s="9">
        <v>115033</v>
      </c>
      <c r="H2722" s="44" t="str">
        <f t="shared" si="4076"/>
        <v>card_21803_3_0</v>
      </c>
      <c r="I2722" s="9">
        <v>0</v>
      </c>
      <c r="J2722" s="9" t="s">
        <v>338</v>
      </c>
      <c r="K2722" s="9">
        <v>0</v>
      </c>
      <c r="L2722" s="9">
        <v>0</v>
      </c>
      <c r="M2722" s="9" t="s">
        <v>36</v>
      </c>
      <c r="N2722" s="9"/>
      <c r="P2722" t="str">
        <f t="shared" si="4077"/>
        <v>18</v>
      </c>
      <c r="Q2722">
        <v>3</v>
      </c>
      <c r="R2722" s="9">
        <v>0</v>
      </c>
      <c r="T2722" s="2"/>
    </row>
    <row r="2723" spans="1:20" ht="14.25">
      <c r="A2723" s="9">
        <v>21803</v>
      </c>
      <c r="B2723" s="9" t="s">
        <v>337</v>
      </c>
      <c r="C2723" s="9">
        <v>7</v>
      </c>
      <c r="D2723" s="9">
        <v>1</v>
      </c>
      <c r="E2723" s="46">
        <v>1</v>
      </c>
      <c r="F2723" s="9">
        <v>2</v>
      </c>
      <c r="G2723" s="9">
        <v>115033</v>
      </c>
      <c r="H2723" s="44" t="str">
        <f t="shared" si="4076"/>
        <v>card_21803_3_3</v>
      </c>
      <c r="I2723" s="9">
        <v>0</v>
      </c>
      <c r="J2723" s="9" t="s">
        <v>338</v>
      </c>
      <c r="K2723" s="9">
        <v>0</v>
      </c>
      <c r="L2723" s="9">
        <v>0</v>
      </c>
      <c r="M2723" s="9" t="s">
        <v>36</v>
      </c>
      <c r="N2723" s="9"/>
      <c r="P2723" t="str">
        <f t="shared" si="4077"/>
        <v>18</v>
      </c>
      <c r="Q2723">
        <v>3</v>
      </c>
      <c r="R2723" s="9">
        <v>3</v>
      </c>
      <c r="T2723" s="2"/>
    </row>
    <row r="2724" spans="1:20" ht="14.25">
      <c r="A2724" s="9">
        <v>21803</v>
      </c>
      <c r="B2724" s="9" t="s">
        <v>337</v>
      </c>
      <c r="C2724" s="9">
        <v>7</v>
      </c>
      <c r="D2724" s="9">
        <v>2</v>
      </c>
      <c r="E2724" s="46">
        <v>1</v>
      </c>
      <c r="F2724" s="9">
        <v>2</v>
      </c>
      <c r="G2724" s="9">
        <v>115033</v>
      </c>
      <c r="H2724" s="44" t="str">
        <f t="shared" si="4076"/>
        <v>card_21803_3_3</v>
      </c>
      <c r="I2724" s="9">
        <v>0</v>
      </c>
      <c r="J2724" s="9" t="s">
        <v>338</v>
      </c>
      <c r="K2724" s="9">
        <v>0</v>
      </c>
      <c r="L2724" s="9">
        <v>0</v>
      </c>
      <c r="M2724" s="9" t="s">
        <v>36</v>
      </c>
      <c r="N2724" s="9"/>
      <c r="P2724" t="str">
        <f t="shared" si="4077"/>
        <v>18</v>
      </c>
      <c r="Q2724">
        <v>3</v>
      </c>
      <c r="R2724" s="9">
        <v>3</v>
      </c>
      <c r="T2724" s="2"/>
    </row>
    <row r="2725" spans="1:20" ht="14.25">
      <c r="A2725" s="9">
        <v>21803</v>
      </c>
      <c r="B2725" s="9" t="s">
        <v>337</v>
      </c>
      <c r="C2725" s="9">
        <v>7</v>
      </c>
      <c r="D2725" s="9">
        <v>3</v>
      </c>
      <c r="E2725" s="46">
        <v>1</v>
      </c>
      <c r="F2725" s="9">
        <v>2</v>
      </c>
      <c r="G2725" s="9">
        <v>115033</v>
      </c>
      <c r="H2725" s="44" t="str">
        <f t="shared" si="4076"/>
        <v>card_21803_3_3</v>
      </c>
      <c r="I2725" s="9">
        <v>0</v>
      </c>
      <c r="J2725" s="9" t="s">
        <v>338</v>
      </c>
      <c r="K2725" s="9">
        <v>0</v>
      </c>
      <c r="L2725" s="9">
        <v>0</v>
      </c>
      <c r="M2725" s="9" t="s">
        <v>36</v>
      </c>
      <c r="N2725" s="9"/>
      <c r="P2725" t="str">
        <f t="shared" si="4077"/>
        <v>18</v>
      </c>
      <c r="Q2725">
        <v>3</v>
      </c>
      <c r="R2725" s="9">
        <v>3</v>
      </c>
      <c r="T2725" s="2"/>
    </row>
    <row r="2726" spans="1:20" ht="14.25">
      <c r="A2726" s="9">
        <f>A2722</f>
        <v>21803</v>
      </c>
      <c r="B2726" s="9" t="str">
        <f>B2722</f>
        <v>诸葛亮</v>
      </c>
      <c r="C2726" s="9">
        <v>8</v>
      </c>
      <c r="D2726" s="9">
        <f>D2722</f>
        <v>0</v>
      </c>
      <c r="E2726" s="9">
        <f>E2722</f>
        <v>1</v>
      </c>
      <c r="F2726" s="9">
        <f>F2722</f>
        <v>2</v>
      </c>
      <c r="G2726" s="9">
        <f>G2722</f>
        <v>115033</v>
      </c>
      <c r="H2726" s="44" t="str">
        <f t="shared" si="4076"/>
        <v>card_21803_3_0</v>
      </c>
      <c r="I2726" s="9">
        <f t="shared" ref="I2726:M2726" si="4078">I2722</f>
        <v>0</v>
      </c>
      <c r="J2726" s="9" t="str">
        <f t="shared" si="4078"/>
        <v>21803_zhugeliang_ui.mp3</v>
      </c>
      <c r="K2726" s="9">
        <f t="shared" si="4078"/>
        <v>0</v>
      </c>
      <c r="L2726" s="9">
        <f t="shared" si="4078"/>
        <v>0</v>
      </c>
      <c r="M2726" s="9" t="str">
        <f t="shared" si="4078"/>
        <v>sound_deadnan.mp3</v>
      </c>
      <c r="N2726" s="43">
        <v>0</v>
      </c>
      <c r="P2726" t="str">
        <f t="shared" si="4077"/>
        <v>18</v>
      </c>
      <c r="Q2726">
        <v>3</v>
      </c>
      <c r="R2726" s="9">
        <v>0</v>
      </c>
      <c r="T2726" s="2"/>
    </row>
    <row r="2727" spans="1:20" ht="14.25">
      <c r="A2727" s="9">
        <f t="shared" ref="A2727:B2727" si="4079">A2723</f>
        <v>21803</v>
      </c>
      <c r="B2727" s="9" t="str">
        <f t="shared" si="4079"/>
        <v>诸葛亮</v>
      </c>
      <c r="C2727" s="9">
        <v>8</v>
      </c>
      <c r="D2727" s="9">
        <f t="shared" ref="D2727:G2727" si="4080">D2723</f>
        <v>1</v>
      </c>
      <c r="E2727" s="9">
        <f t="shared" si="4080"/>
        <v>1</v>
      </c>
      <c r="F2727" s="9">
        <f t="shared" si="4080"/>
        <v>2</v>
      </c>
      <c r="G2727" s="9">
        <f t="shared" si="4080"/>
        <v>115033</v>
      </c>
      <c r="H2727" s="44" t="str">
        <f t="shared" si="4076"/>
        <v>card_21803_3_3</v>
      </c>
      <c r="I2727" s="9">
        <f t="shared" ref="I2727:M2727" si="4081">I2723</f>
        <v>0</v>
      </c>
      <c r="J2727" s="9" t="str">
        <f t="shared" si="4081"/>
        <v>21803_zhugeliang_ui.mp3</v>
      </c>
      <c r="K2727" s="9">
        <f t="shared" si="4081"/>
        <v>0</v>
      </c>
      <c r="L2727" s="9">
        <f t="shared" si="4081"/>
        <v>0</v>
      </c>
      <c r="M2727" s="9" t="str">
        <f t="shared" si="4081"/>
        <v>sound_deadnan.mp3</v>
      </c>
      <c r="N2727" s="43">
        <v>0</v>
      </c>
      <c r="P2727" t="str">
        <f t="shared" si="4077"/>
        <v>18</v>
      </c>
      <c r="Q2727">
        <v>3</v>
      </c>
      <c r="R2727" s="9">
        <v>3</v>
      </c>
      <c r="T2727" s="2"/>
    </row>
    <row r="2728" spans="1:20" ht="14.25">
      <c r="A2728" s="9">
        <f t="shared" ref="A2728:B2728" si="4082">A2724</f>
        <v>21803</v>
      </c>
      <c r="B2728" s="9" t="str">
        <f t="shared" si="4082"/>
        <v>诸葛亮</v>
      </c>
      <c r="C2728" s="9">
        <v>8</v>
      </c>
      <c r="D2728" s="9">
        <f t="shared" ref="D2728:G2728" si="4083">D2724</f>
        <v>2</v>
      </c>
      <c r="E2728" s="9">
        <f t="shared" si="4083"/>
        <v>1</v>
      </c>
      <c r="F2728" s="9">
        <f t="shared" si="4083"/>
        <v>2</v>
      </c>
      <c r="G2728" s="9">
        <f t="shared" si="4083"/>
        <v>115033</v>
      </c>
      <c r="H2728" s="44" t="str">
        <f t="shared" si="4076"/>
        <v>card_21803_3_3</v>
      </c>
      <c r="I2728" s="9">
        <f t="shared" ref="I2728:M2728" si="4084">I2724</f>
        <v>0</v>
      </c>
      <c r="J2728" s="9" t="str">
        <f t="shared" si="4084"/>
        <v>21803_zhugeliang_ui.mp3</v>
      </c>
      <c r="K2728" s="9">
        <f t="shared" si="4084"/>
        <v>0</v>
      </c>
      <c r="L2728" s="9">
        <f t="shared" si="4084"/>
        <v>0</v>
      </c>
      <c r="M2728" s="9" t="str">
        <f t="shared" si="4084"/>
        <v>sound_deadnan.mp3</v>
      </c>
      <c r="N2728" s="43">
        <v>0</v>
      </c>
      <c r="P2728" t="str">
        <f t="shared" si="4077"/>
        <v>18</v>
      </c>
      <c r="Q2728">
        <v>3</v>
      </c>
      <c r="R2728" s="9">
        <v>3</v>
      </c>
      <c r="T2728" s="2"/>
    </row>
    <row r="2729" spans="1:20" ht="14.25">
      <c r="A2729" s="9">
        <f t="shared" ref="A2729:B2729" si="4085">A2725</f>
        <v>21803</v>
      </c>
      <c r="B2729" s="9" t="str">
        <f t="shared" si="4085"/>
        <v>诸葛亮</v>
      </c>
      <c r="C2729" s="9">
        <v>8</v>
      </c>
      <c r="D2729" s="9">
        <f t="shared" ref="D2729:G2729" si="4086">D2725</f>
        <v>3</v>
      </c>
      <c r="E2729" s="9">
        <f t="shared" si="4086"/>
        <v>1</v>
      </c>
      <c r="F2729" s="9">
        <f t="shared" si="4086"/>
        <v>2</v>
      </c>
      <c r="G2729" s="9">
        <f t="shared" si="4086"/>
        <v>115033</v>
      </c>
      <c r="H2729" s="44" t="str">
        <f t="shared" si="4076"/>
        <v>card_21803_3_3</v>
      </c>
      <c r="I2729" s="9">
        <f t="shared" ref="I2729:M2729" si="4087">I2725</f>
        <v>0</v>
      </c>
      <c r="J2729" s="9" t="str">
        <f t="shared" si="4087"/>
        <v>21803_zhugeliang_ui.mp3</v>
      </c>
      <c r="K2729" s="9">
        <f t="shared" si="4087"/>
        <v>0</v>
      </c>
      <c r="L2729" s="9">
        <f t="shared" si="4087"/>
        <v>0</v>
      </c>
      <c r="M2729" s="9" t="str">
        <f t="shared" si="4087"/>
        <v>sound_deadnan.mp3</v>
      </c>
      <c r="N2729" s="43">
        <v>0</v>
      </c>
      <c r="P2729" t="str">
        <f t="shared" si="4077"/>
        <v>18</v>
      </c>
      <c r="Q2729">
        <v>3</v>
      </c>
      <c r="R2729" s="9">
        <v>3</v>
      </c>
      <c r="T2729" s="2"/>
    </row>
    <row r="2730" spans="1:20" ht="14.25">
      <c r="A2730" s="9">
        <f t="shared" ref="A2730:B2730" si="4088">A2726</f>
        <v>21803</v>
      </c>
      <c r="B2730" s="9" t="str">
        <f t="shared" si="4088"/>
        <v>诸葛亮</v>
      </c>
      <c r="C2730" s="9">
        <f>C2726+1</f>
        <v>9</v>
      </c>
      <c r="D2730" s="9">
        <f t="shared" ref="D2730:G2730" si="4089">D2726</f>
        <v>0</v>
      </c>
      <c r="E2730" s="9">
        <f t="shared" si="4089"/>
        <v>1</v>
      </c>
      <c r="F2730" s="9">
        <f t="shared" si="4089"/>
        <v>2</v>
      </c>
      <c r="G2730" s="9">
        <f t="shared" si="4089"/>
        <v>115033</v>
      </c>
      <c r="H2730" s="44" t="str">
        <f t="shared" si="4076"/>
        <v>card_21803_3_0</v>
      </c>
      <c r="I2730" s="9">
        <f t="shared" ref="I2730:M2730" si="4090">I2726</f>
        <v>0</v>
      </c>
      <c r="J2730" s="9" t="str">
        <f t="shared" si="4090"/>
        <v>21803_zhugeliang_ui.mp3</v>
      </c>
      <c r="K2730" s="9">
        <f t="shared" si="4090"/>
        <v>0</v>
      </c>
      <c r="L2730" s="9">
        <f t="shared" si="4090"/>
        <v>0</v>
      </c>
      <c r="M2730" s="9" t="str">
        <f t="shared" si="4090"/>
        <v>sound_deadnan.mp3</v>
      </c>
      <c r="N2730" s="43">
        <v>0</v>
      </c>
      <c r="P2730" t="str">
        <f t="shared" si="4077"/>
        <v>18</v>
      </c>
      <c r="Q2730">
        <v>3</v>
      </c>
      <c r="R2730" s="9">
        <v>0</v>
      </c>
      <c r="T2730" s="2"/>
    </row>
    <row r="2731" spans="1:20" ht="14.25">
      <c r="A2731" s="9">
        <f t="shared" ref="A2731:B2731" si="4091">A2727</f>
        <v>21803</v>
      </c>
      <c r="B2731" s="9" t="str">
        <f t="shared" si="4091"/>
        <v>诸葛亮</v>
      </c>
      <c r="C2731" s="9">
        <f t="shared" ref="C2731:C2757" si="4092">C2727+1</f>
        <v>9</v>
      </c>
      <c r="D2731" s="9">
        <f t="shared" ref="D2731:G2731" si="4093">D2727</f>
        <v>1</v>
      </c>
      <c r="E2731" s="9">
        <f t="shared" si="4093"/>
        <v>1</v>
      </c>
      <c r="F2731" s="9">
        <f t="shared" si="4093"/>
        <v>2</v>
      </c>
      <c r="G2731" s="9">
        <f t="shared" si="4093"/>
        <v>115033</v>
      </c>
      <c r="H2731" s="44" t="str">
        <f t="shared" si="4076"/>
        <v>card_21803_3_3</v>
      </c>
      <c r="I2731" s="9">
        <f t="shared" ref="I2731:M2731" si="4094">I2727</f>
        <v>0</v>
      </c>
      <c r="J2731" s="9" t="str">
        <f t="shared" si="4094"/>
        <v>21803_zhugeliang_ui.mp3</v>
      </c>
      <c r="K2731" s="9">
        <f t="shared" si="4094"/>
        <v>0</v>
      </c>
      <c r="L2731" s="9">
        <f t="shared" si="4094"/>
        <v>0</v>
      </c>
      <c r="M2731" s="9" t="str">
        <f t="shared" si="4094"/>
        <v>sound_deadnan.mp3</v>
      </c>
      <c r="N2731" s="43">
        <v>0</v>
      </c>
      <c r="P2731" t="str">
        <f t="shared" si="4077"/>
        <v>18</v>
      </c>
      <c r="Q2731">
        <v>3</v>
      </c>
      <c r="R2731" s="9">
        <v>3</v>
      </c>
      <c r="T2731" s="2"/>
    </row>
    <row r="2732" spans="1:20" ht="14.25">
      <c r="A2732" s="9">
        <f t="shared" ref="A2732:B2732" si="4095">A2728</f>
        <v>21803</v>
      </c>
      <c r="B2732" s="9" t="str">
        <f t="shared" si="4095"/>
        <v>诸葛亮</v>
      </c>
      <c r="C2732" s="9">
        <f t="shared" si="4092"/>
        <v>9</v>
      </c>
      <c r="D2732" s="9">
        <f t="shared" ref="D2732:G2732" si="4096">D2728</f>
        <v>2</v>
      </c>
      <c r="E2732" s="9">
        <f t="shared" si="4096"/>
        <v>1</v>
      </c>
      <c r="F2732" s="9">
        <f t="shared" si="4096"/>
        <v>2</v>
      </c>
      <c r="G2732" s="9">
        <f t="shared" si="4096"/>
        <v>115033</v>
      </c>
      <c r="H2732" s="44" t="str">
        <f t="shared" si="4076"/>
        <v>card_21803_3_3</v>
      </c>
      <c r="I2732" s="9">
        <f t="shared" ref="I2732:M2732" si="4097">I2728</f>
        <v>0</v>
      </c>
      <c r="J2732" s="9" t="str">
        <f t="shared" si="4097"/>
        <v>21803_zhugeliang_ui.mp3</v>
      </c>
      <c r="K2732" s="9">
        <f t="shared" si="4097"/>
        <v>0</v>
      </c>
      <c r="L2732" s="9">
        <f t="shared" si="4097"/>
        <v>0</v>
      </c>
      <c r="M2732" s="9" t="str">
        <f t="shared" si="4097"/>
        <v>sound_deadnan.mp3</v>
      </c>
      <c r="N2732" s="43">
        <v>0</v>
      </c>
      <c r="P2732" t="str">
        <f t="shared" si="4077"/>
        <v>18</v>
      </c>
      <c r="Q2732">
        <v>3</v>
      </c>
      <c r="R2732" s="9">
        <v>3</v>
      </c>
      <c r="T2732" s="2"/>
    </row>
    <row r="2733" spans="1:20" ht="14.25">
      <c r="A2733" s="9">
        <f t="shared" ref="A2733:B2733" si="4098">A2729</f>
        <v>21803</v>
      </c>
      <c r="B2733" s="9" t="str">
        <f t="shared" si="4098"/>
        <v>诸葛亮</v>
      </c>
      <c r="C2733" s="9">
        <f t="shared" si="4092"/>
        <v>9</v>
      </c>
      <c r="D2733" s="9">
        <f t="shared" ref="D2733:G2733" si="4099">D2729</f>
        <v>3</v>
      </c>
      <c r="E2733" s="9">
        <f t="shared" si="4099"/>
        <v>1</v>
      </c>
      <c r="F2733" s="9">
        <f t="shared" si="4099"/>
        <v>2</v>
      </c>
      <c r="G2733" s="9">
        <f t="shared" si="4099"/>
        <v>115033</v>
      </c>
      <c r="H2733" s="44" t="str">
        <f t="shared" si="4076"/>
        <v>card_21803_3_3</v>
      </c>
      <c r="I2733" s="9">
        <f t="shared" ref="I2733:M2733" si="4100">I2729</f>
        <v>0</v>
      </c>
      <c r="J2733" s="9" t="str">
        <f t="shared" si="4100"/>
        <v>21803_zhugeliang_ui.mp3</v>
      </c>
      <c r="K2733" s="9">
        <f t="shared" si="4100"/>
        <v>0</v>
      </c>
      <c r="L2733" s="9">
        <f t="shared" si="4100"/>
        <v>0</v>
      </c>
      <c r="M2733" s="9" t="str">
        <f t="shared" si="4100"/>
        <v>sound_deadnan.mp3</v>
      </c>
      <c r="N2733" s="43">
        <v>0</v>
      </c>
      <c r="P2733" t="str">
        <f t="shared" si="4077"/>
        <v>18</v>
      </c>
      <c r="Q2733">
        <v>3</v>
      </c>
      <c r="R2733" s="9">
        <v>3</v>
      </c>
      <c r="T2733" s="2"/>
    </row>
    <row r="2734" spans="1:20" ht="14.25">
      <c r="A2734" s="9">
        <f t="shared" ref="A2734:B2734" si="4101">A2730</f>
        <v>21803</v>
      </c>
      <c r="B2734" s="9" t="str">
        <f t="shared" si="4101"/>
        <v>诸葛亮</v>
      </c>
      <c r="C2734" s="9">
        <f t="shared" si="4092"/>
        <v>10</v>
      </c>
      <c r="D2734" s="9">
        <f t="shared" ref="D2734:G2734" si="4102">D2730</f>
        <v>0</v>
      </c>
      <c r="E2734" s="9">
        <f t="shared" si="4102"/>
        <v>1</v>
      </c>
      <c r="F2734" s="9">
        <f t="shared" si="4102"/>
        <v>2</v>
      </c>
      <c r="G2734" s="9">
        <f t="shared" si="4102"/>
        <v>115033</v>
      </c>
      <c r="H2734" s="44" t="str">
        <f t="shared" si="4076"/>
        <v>card_21803_3_0</v>
      </c>
      <c r="I2734" s="9">
        <f t="shared" ref="I2734:M2734" si="4103">I2730</f>
        <v>0</v>
      </c>
      <c r="J2734" s="9" t="str">
        <f t="shared" si="4103"/>
        <v>21803_zhugeliang_ui.mp3</v>
      </c>
      <c r="K2734" s="9">
        <f t="shared" si="4103"/>
        <v>0</v>
      </c>
      <c r="L2734" s="9">
        <f t="shared" si="4103"/>
        <v>0</v>
      </c>
      <c r="M2734" s="9" t="str">
        <f t="shared" si="4103"/>
        <v>sound_deadnan.mp3</v>
      </c>
      <c r="N2734" s="43">
        <v>0</v>
      </c>
      <c r="P2734" t="str">
        <f t="shared" si="4077"/>
        <v>18</v>
      </c>
      <c r="Q2734">
        <v>3</v>
      </c>
      <c r="R2734" s="9">
        <v>0</v>
      </c>
      <c r="T2734" s="2"/>
    </row>
    <row r="2735" spans="1:20" ht="14.25">
      <c r="A2735" s="9">
        <f t="shared" ref="A2735:B2735" si="4104">A2731</f>
        <v>21803</v>
      </c>
      <c r="B2735" s="9" t="str">
        <f t="shared" si="4104"/>
        <v>诸葛亮</v>
      </c>
      <c r="C2735" s="9">
        <f t="shared" si="4092"/>
        <v>10</v>
      </c>
      <c r="D2735" s="9">
        <f t="shared" ref="D2735:G2735" si="4105">D2731</f>
        <v>1</v>
      </c>
      <c r="E2735" s="9">
        <f t="shared" si="4105"/>
        <v>1</v>
      </c>
      <c r="F2735" s="9">
        <f t="shared" si="4105"/>
        <v>2</v>
      </c>
      <c r="G2735" s="9">
        <f t="shared" si="4105"/>
        <v>115033</v>
      </c>
      <c r="H2735" s="44" t="str">
        <f t="shared" si="4076"/>
        <v>card_21803_3_3</v>
      </c>
      <c r="I2735" s="9">
        <f t="shared" ref="I2735:M2735" si="4106">I2731</f>
        <v>0</v>
      </c>
      <c r="J2735" s="9" t="str">
        <f t="shared" si="4106"/>
        <v>21803_zhugeliang_ui.mp3</v>
      </c>
      <c r="K2735" s="9">
        <f t="shared" si="4106"/>
        <v>0</v>
      </c>
      <c r="L2735" s="9">
        <f t="shared" si="4106"/>
        <v>0</v>
      </c>
      <c r="M2735" s="9" t="str">
        <f t="shared" si="4106"/>
        <v>sound_deadnan.mp3</v>
      </c>
      <c r="N2735" s="43">
        <v>0</v>
      </c>
      <c r="P2735" t="str">
        <f t="shared" si="4077"/>
        <v>18</v>
      </c>
      <c r="Q2735">
        <v>3</v>
      </c>
      <c r="R2735" s="9">
        <v>3</v>
      </c>
      <c r="T2735" s="2"/>
    </row>
    <row r="2736" spans="1:20" ht="14.25">
      <c r="A2736" s="9">
        <f t="shared" ref="A2736:B2736" si="4107">A2732</f>
        <v>21803</v>
      </c>
      <c r="B2736" s="9" t="str">
        <f t="shared" si="4107"/>
        <v>诸葛亮</v>
      </c>
      <c r="C2736" s="9">
        <f t="shared" si="4092"/>
        <v>10</v>
      </c>
      <c r="D2736" s="9">
        <f t="shared" ref="D2736:G2736" si="4108">D2732</f>
        <v>2</v>
      </c>
      <c r="E2736" s="9">
        <f t="shared" si="4108"/>
        <v>1</v>
      </c>
      <c r="F2736" s="9">
        <f t="shared" si="4108"/>
        <v>2</v>
      </c>
      <c r="G2736" s="9">
        <f t="shared" si="4108"/>
        <v>115033</v>
      </c>
      <c r="H2736" s="44" t="str">
        <f t="shared" si="4076"/>
        <v>card_21803_3_3</v>
      </c>
      <c r="I2736" s="9">
        <f t="shared" ref="I2736:M2736" si="4109">I2732</f>
        <v>0</v>
      </c>
      <c r="J2736" s="9" t="str">
        <f t="shared" si="4109"/>
        <v>21803_zhugeliang_ui.mp3</v>
      </c>
      <c r="K2736" s="9">
        <f t="shared" si="4109"/>
        <v>0</v>
      </c>
      <c r="L2736" s="9">
        <f t="shared" si="4109"/>
        <v>0</v>
      </c>
      <c r="M2736" s="9" t="str">
        <f t="shared" si="4109"/>
        <v>sound_deadnan.mp3</v>
      </c>
      <c r="N2736" s="43">
        <v>0</v>
      </c>
      <c r="P2736" t="str">
        <f t="shared" si="4077"/>
        <v>18</v>
      </c>
      <c r="Q2736">
        <v>3</v>
      </c>
      <c r="R2736" s="9">
        <v>3</v>
      </c>
      <c r="T2736" s="2"/>
    </row>
    <row r="2737" spans="1:20" ht="14.25">
      <c r="A2737" s="9">
        <f t="shared" ref="A2737:B2737" si="4110">A2733</f>
        <v>21803</v>
      </c>
      <c r="B2737" s="9" t="str">
        <f t="shared" si="4110"/>
        <v>诸葛亮</v>
      </c>
      <c r="C2737" s="9">
        <f t="shared" si="4092"/>
        <v>10</v>
      </c>
      <c r="D2737" s="9">
        <f t="shared" ref="D2737:G2737" si="4111">D2733</f>
        <v>3</v>
      </c>
      <c r="E2737" s="9">
        <f t="shared" si="4111"/>
        <v>1</v>
      </c>
      <c r="F2737" s="9">
        <f t="shared" si="4111"/>
        <v>2</v>
      </c>
      <c r="G2737" s="9">
        <f t="shared" si="4111"/>
        <v>115033</v>
      </c>
      <c r="H2737" s="44" t="str">
        <f t="shared" si="4076"/>
        <v>card_21803_3_3</v>
      </c>
      <c r="I2737" s="9">
        <f t="shared" ref="I2737:M2737" si="4112">I2733</f>
        <v>0</v>
      </c>
      <c r="J2737" s="9" t="str">
        <f t="shared" si="4112"/>
        <v>21803_zhugeliang_ui.mp3</v>
      </c>
      <c r="K2737" s="9">
        <f t="shared" si="4112"/>
        <v>0</v>
      </c>
      <c r="L2737" s="9">
        <f t="shared" si="4112"/>
        <v>0</v>
      </c>
      <c r="M2737" s="9" t="str">
        <f t="shared" si="4112"/>
        <v>sound_deadnan.mp3</v>
      </c>
      <c r="N2737" s="43">
        <v>0</v>
      </c>
      <c r="P2737" t="str">
        <f t="shared" si="4077"/>
        <v>18</v>
      </c>
      <c r="Q2737">
        <v>3</v>
      </c>
      <c r="R2737" s="9">
        <v>3</v>
      </c>
      <c r="T2737" s="2"/>
    </row>
    <row r="2738" spans="1:20" ht="14.25">
      <c r="A2738" s="9">
        <f t="shared" ref="A2738:B2738" si="4113">A2734</f>
        <v>21803</v>
      </c>
      <c r="B2738" s="9" t="str">
        <f t="shared" si="4113"/>
        <v>诸葛亮</v>
      </c>
      <c r="C2738" s="9">
        <f t="shared" si="4092"/>
        <v>11</v>
      </c>
      <c r="D2738" s="9">
        <f t="shared" ref="D2738:G2738" si="4114">D2734</f>
        <v>0</v>
      </c>
      <c r="E2738" s="9">
        <f t="shared" si="4114"/>
        <v>1</v>
      </c>
      <c r="F2738" s="9">
        <f t="shared" si="4114"/>
        <v>2</v>
      </c>
      <c r="G2738" s="9">
        <f t="shared" si="4114"/>
        <v>115033</v>
      </c>
      <c r="H2738" s="44" t="str">
        <f t="shared" si="4076"/>
        <v>card_21803_3_0</v>
      </c>
      <c r="I2738" s="9">
        <f t="shared" ref="I2738:M2738" si="4115">I2734</f>
        <v>0</v>
      </c>
      <c r="J2738" s="9" t="str">
        <f t="shared" si="4115"/>
        <v>21803_zhugeliang_ui.mp3</v>
      </c>
      <c r="K2738" s="9">
        <f t="shared" si="4115"/>
        <v>0</v>
      </c>
      <c r="L2738" s="9">
        <f t="shared" si="4115"/>
        <v>0</v>
      </c>
      <c r="M2738" s="9" t="str">
        <f t="shared" si="4115"/>
        <v>sound_deadnan.mp3</v>
      </c>
      <c r="N2738" s="43">
        <v>0</v>
      </c>
      <c r="P2738" t="str">
        <f t="shared" si="4077"/>
        <v>18</v>
      </c>
      <c r="Q2738">
        <v>3</v>
      </c>
      <c r="R2738" s="9">
        <v>0</v>
      </c>
      <c r="S2738" s="2">
        <v>689</v>
      </c>
      <c r="T2738" s="2">
        <f>VLOOKUP(B2758,Sheet3!B:C,2,FALSE)</f>
        <v>44</v>
      </c>
    </row>
    <row r="2739" spans="1:20" ht="14.25">
      <c r="A2739" s="9">
        <f t="shared" ref="A2739:B2739" si="4116">A2735</f>
        <v>21803</v>
      </c>
      <c r="B2739" s="9" t="str">
        <f t="shared" si="4116"/>
        <v>诸葛亮</v>
      </c>
      <c r="C2739" s="9">
        <f t="shared" si="4092"/>
        <v>11</v>
      </c>
      <c r="D2739" s="9">
        <f t="shared" ref="D2739:G2739" si="4117">D2735</f>
        <v>1</v>
      </c>
      <c r="E2739" s="9">
        <f t="shared" si="4117"/>
        <v>1</v>
      </c>
      <c r="F2739" s="9">
        <f t="shared" si="4117"/>
        <v>2</v>
      </c>
      <c r="G2739" s="9">
        <f t="shared" si="4117"/>
        <v>115033</v>
      </c>
      <c r="H2739" s="44" t="str">
        <f t="shared" si="4076"/>
        <v>card_21803_3_3</v>
      </c>
      <c r="I2739" s="9">
        <f t="shared" ref="I2739:M2739" si="4118">I2735</f>
        <v>0</v>
      </c>
      <c r="J2739" s="9" t="str">
        <f t="shared" si="4118"/>
        <v>21803_zhugeliang_ui.mp3</v>
      </c>
      <c r="K2739" s="9">
        <f t="shared" si="4118"/>
        <v>0</v>
      </c>
      <c r="L2739" s="9">
        <f t="shared" si="4118"/>
        <v>0</v>
      </c>
      <c r="M2739" s="9" t="str">
        <f t="shared" si="4118"/>
        <v>sound_deadnan.mp3</v>
      </c>
      <c r="N2739" s="43">
        <v>0</v>
      </c>
      <c r="P2739" t="str">
        <f t="shared" si="4077"/>
        <v>18</v>
      </c>
      <c r="Q2739">
        <v>3</v>
      </c>
      <c r="R2739" s="9">
        <v>3</v>
      </c>
      <c r="S2739" s="2">
        <v>690</v>
      </c>
      <c r="T2739" s="2">
        <f>VLOOKUP(B2759,Sheet3!B:C,2,FALSE)</f>
        <v>44</v>
      </c>
    </row>
    <row r="2740" spans="1:20" ht="14.25">
      <c r="A2740" s="9">
        <f t="shared" ref="A2740:B2740" si="4119">A2736</f>
        <v>21803</v>
      </c>
      <c r="B2740" s="9" t="str">
        <f t="shared" si="4119"/>
        <v>诸葛亮</v>
      </c>
      <c r="C2740" s="9">
        <f t="shared" si="4092"/>
        <v>11</v>
      </c>
      <c r="D2740" s="9">
        <f t="shared" ref="D2740:G2740" si="4120">D2736</f>
        <v>2</v>
      </c>
      <c r="E2740" s="9">
        <f t="shared" si="4120"/>
        <v>1</v>
      </c>
      <c r="F2740" s="9">
        <f t="shared" si="4120"/>
        <v>2</v>
      </c>
      <c r="G2740" s="9">
        <f t="shared" si="4120"/>
        <v>115033</v>
      </c>
      <c r="H2740" s="44" t="str">
        <f t="shared" si="4076"/>
        <v>card_21803_3_3</v>
      </c>
      <c r="I2740" s="9">
        <f t="shared" ref="I2740:M2740" si="4121">I2736</f>
        <v>0</v>
      </c>
      <c r="J2740" s="9" t="str">
        <f t="shared" si="4121"/>
        <v>21803_zhugeliang_ui.mp3</v>
      </c>
      <c r="K2740" s="9">
        <f t="shared" si="4121"/>
        <v>0</v>
      </c>
      <c r="L2740" s="9">
        <f t="shared" si="4121"/>
        <v>0</v>
      </c>
      <c r="M2740" s="9" t="str">
        <f t="shared" si="4121"/>
        <v>sound_deadnan.mp3</v>
      </c>
      <c r="N2740" s="43">
        <v>0</v>
      </c>
      <c r="P2740" t="str">
        <f t="shared" si="4077"/>
        <v>18</v>
      </c>
      <c r="Q2740">
        <v>3</v>
      </c>
      <c r="R2740" s="9">
        <v>3</v>
      </c>
      <c r="S2740" s="2">
        <v>691</v>
      </c>
      <c r="T2740" s="2">
        <f>VLOOKUP(B2760,Sheet3!B:C,2,FALSE)</f>
        <v>44</v>
      </c>
    </row>
    <row r="2741" spans="1:20" ht="14.25">
      <c r="A2741" s="9">
        <f t="shared" ref="A2741:B2741" si="4122">A2737</f>
        <v>21803</v>
      </c>
      <c r="B2741" s="9" t="str">
        <f t="shared" si="4122"/>
        <v>诸葛亮</v>
      </c>
      <c r="C2741" s="9">
        <f t="shared" si="4092"/>
        <v>11</v>
      </c>
      <c r="D2741" s="9">
        <f t="shared" ref="D2741:G2741" si="4123">D2737</f>
        <v>3</v>
      </c>
      <c r="E2741" s="9">
        <f t="shared" si="4123"/>
        <v>1</v>
      </c>
      <c r="F2741" s="9">
        <f t="shared" si="4123"/>
        <v>2</v>
      </c>
      <c r="G2741" s="9">
        <f t="shared" si="4123"/>
        <v>115033</v>
      </c>
      <c r="H2741" s="44" t="str">
        <f t="shared" si="4076"/>
        <v>card_21803_3_3</v>
      </c>
      <c r="I2741" s="9">
        <f t="shared" ref="I2741:M2741" si="4124">I2737</f>
        <v>0</v>
      </c>
      <c r="J2741" s="9" t="str">
        <f t="shared" si="4124"/>
        <v>21803_zhugeliang_ui.mp3</v>
      </c>
      <c r="K2741" s="9">
        <f t="shared" si="4124"/>
        <v>0</v>
      </c>
      <c r="L2741" s="9">
        <f t="shared" si="4124"/>
        <v>0</v>
      </c>
      <c r="M2741" s="9" t="str">
        <f t="shared" si="4124"/>
        <v>sound_deadnan.mp3</v>
      </c>
      <c r="N2741" s="43">
        <v>0</v>
      </c>
      <c r="P2741" t="str">
        <f t="shared" si="4077"/>
        <v>18</v>
      </c>
      <c r="Q2741">
        <v>3</v>
      </c>
      <c r="R2741" s="9">
        <v>3</v>
      </c>
      <c r="S2741" s="2">
        <v>692</v>
      </c>
      <c r="T2741" s="2">
        <f>VLOOKUP(B2761,Sheet3!B:C,2,FALSE)</f>
        <v>44</v>
      </c>
    </row>
    <row r="2742" spans="1:20" ht="14.25">
      <c r="A2742" s="9">
        <f t="shared" ref="A2742:B2742" si="4125">A2738</f>
        <v>21803</v>
      </c>
      <c r="B2742" s="9" t="str">
        <f t="shared" si="4125"/>
        <v>诸葛亮</v>
      </c>
      <c r="C2742" s="9">
        <f t="shared" si="4092"/>
        <v>12</v>
      </c>
      <c r="D2742" s="9">
        <f t="shared" ref="D2742:G2742" si="4126">D2738</f>
        <v>0</v>
      </c>
      <c r="E2742" s="9">
        <f t="shared" si="4126"/>
        <v>1</v>
      </c>
      <c r="F2742" s="9">
        <f t="shared" si="4126"/>
        <v>2</v>
      </c>
      <c r="G2742" s="9">
        <f t="shared" si="4126"/>
        <v>115033</v>
      </c>
      <c r="H2742" s="44" t="str">
        <f t="shared" si="4076"/>
        <v>card_21803_3_0</v>
      </c>
      <c r="I2742" s="9">
        <f t="shared" ref="I2742:M2742" si="4127">I2738</f>
        <v>0</v>
      </c>
      <c r="J2742" s="9" t="str">
        <f t="shared" si="4127"/>
        <v>21803_zhugeliang_ui.mp3</v>
      </c>
      <c r="K2742" s="9">
        <f t="shared" si="4127"/>
        <v>0</v>
      </c>
      <c r="L2742" s="9">
        <f t="shared" si="4127"/>
        <v>0</v>
      </c>
      <c r="M2742" s="9" t="str">
        <f t="shared" si="4127"/>
        <v>sound_deadnan.mp3</v>
      </c>
      <c r="N2742" s="9"/>
      <c r="P2742" t="str">
        <f t="shared" si="4077"/>
        <v>18</v>
      </c>
      <c r="Q2742">
        <v>3</v>
      </c>
      <c r="R2742" s="9">
        <v>0</v>
      </c>
      <c r="S2742" s="2">
        <v>693</v>
      </c>
      <c r="T2742" s="2">
        <f>VLOOKUP(B2762,Sheet3!B:C,2,FALSE)</f>
        <v>44</v>
      </c>
    </row>
    <row r="2743" spans="1:20" ht="14.25">
      <c r="A2743" s="9">
        <f t="shared" ref="A2743:B2743" si="4128">A2739</f>
        <v>21803</v>
      </c>
      <c r="B2743" s="9" t="str">
        <f t="shared" si="4128"/>
        <v>诸葛亮</v>
      </c>
      <c r="C2743" s="9">
        <f t="shared" si="4092"/>
        <v>12</v>
      </c>
      <c r="D2743" s="9">
        <f t="shared" ref="D2743:G2743" si="4129">D2739</f>
        <v>1</v>
      </c>
      <c r="E2743" s="9">
        <f t="shared" si="4129"/>
        <v>1</v>
      </c>
      <c r="F2743" s="9">
        <f t="shared" si="4129"/>
        <v>2</v>
      </c>
      <c r="G2743" s="9">
        <f t="shared" si="4129"/>
        <v>115033</v>
      </c>
      <c r="H2743" s="44" t="str">
        <f t="shared" si="4076"/>
        <v>card_21803_3_3</v>
      </c>
      <c r="I2743" s="9">
        <f t="shared" ref="I2743:M2743" si="4130">I2739</f>
        <v>0</v>
      </c>
      <c r="J2743" s="9" t="str">
        <f t="shared" si="4130"/>
        <v>21803_zhugeliang_ui.mp3</v>
      </c>
      <c r="K2743" s="9">
        <f t="shared" si="4130"/>
        <v>0</v>
      </c>
      <c r="L2743" s="9">
        <f t="shared" si="4130"/>
        <v>0</v>
      </c>
      <c r="M2743" s="9" t="str">
        <f t="shared" si="4130"/>
        <v>sound_deadnan.mp3</v>
      </c>
      <c r="N2743" s="9"/>
      <c r="P2743" t="str">
        <f t="shared" si="4077"/>
        <v>18</v>
      </c>
      <c r="Q2743">
        <v>3</v>
      </c>
      <c r="R2743" s="9">
        <v>3</v>
      </c>
      <c r="S2743" s="2">
        <v>694</v>
      </c>
      <c r="T2743" s="2">
        <f>VLOOKUP(B2763,Sheet3!B:C,2,FALSE)</f>
        <v>44</v>
      </c>
    </row>
    <row r="2744" spans="1:20" ht="14.25">
      <c r="A2744" s="9">
        <f t="shared" ref="A2744:B2744" si="4131">A2740</f>
        <v>21803</v>
      </c>
      <c r="B2744" s="9" t="str">
        <f t="shared" si="4131"/>
        <v>诸葛亮</v>
      </c>
      <c r="C2744" s="9">
        <f t="shared" si="4092"/>
        <v>12</v>
      </c>
      <c r="D2744" s="9">
        <f t="shared" ref="D2744:G2744" si="4132">D2740</f>
        <v>2</v>
      </c>
      <c r="E2744" s="9">
        <f t="shared" si="4132"/>
        <v>1</v>
      </c>
      <c r="F2744" s="9">
        <f t="shared" si="4132"/>
        <v>2</v>
      </c>
      <c r="G2744" s="9">
        <f t="shared" si="4132"/>
        <v>115033</v>
      </c>
      <c r="H2744" s="44" t="str">
        <f t="shared" si="4076"/>
        <v>card_21803_3_3</v>
      </c>
      <c r="I2744" s="9">
        <f t="shared" ref="I2744:M2744" si="4133">I2740</f>
        <v>0</v>
      </c>
      <c r="J2744" s="9" t="str">
        <f t="shared" si="4133"/>
        <v>21803_zhugeliang_ui.mp3</v>
      </c>
      <c r="K2744" s="9">
        <f t="shared" si="4133"/>
        <v>0</v>
      </c>
      <c r="L2744" s="9">
        <f t="shared" si="4133"/>
        <v>0</v>
      </c>
      <c r="M2744" s="9" t="str">
        <f t="shared" si="4133"/>
        <v>sound_deadnan.mp3</v>
      </c>
      <c r="N2744" s="9"/>
      <c r="P2744" t="str">
        <f t="shared" si="4077"/>
        <v>18</v>
      </c>
      <c r="Q2744">
        <v>3</v>
      </c>
      <c r="R2744" s="9">
        <v>3</v>
      </c>
      <c r="S2744" s="2">
        <v>695</v>
      </c>
      <c r="T2744" s="2">
        <f>VLOOKUP(B2764,Sheet3!B:C,2,FALSE)</f>
        <v>44</v>
      </c>
    </row>
    <row r="2745" spans="1:20" ht="14.25">
      <c r="A2745" s="9">
        <f t="shared" ref="A2745:B2745" si="4134">A2741</f>
        <v>21803</v>
      </c>
      <c r="B2745" s="9" t="str">
        <f t="shared" si="4134"/>
        <v>诸葛亮</v>
      </c>
      <c r="C2745" s="9">
        <f t="shared" si="4092"/>
        <v>12</v>
      </c>
      <c r="D2745" s="9">
        <f t="shared" ref="D2745:G2745" si="4135">D2741</f>
        <v>3</v>
      </c>
      <c r="E2745" s="9">
        <f t="shared" si="4135"/>
        <v>1</v>
      </c>
      <c r="F2745" s="9">
        <f t="shared" si="4135"/>
        <v>2</v>
      </c>
      <c r="G2745" s="9">
        <f t="shared" si="4135"/>
        <v>115033</v>
      </c>
      <c r="H2745" s="44" t="str">
        <f t="shared" si="4076"/>
        <v>card_21803_3_3</v>
      </c>
      <c r="I2745" s="9">
        <f t="shared" ref="I2745:M2745" si="4136">I2741</f>
        <v>0</v>
      </c>
      <c r="J2745" s="9" t="str">
        <f t="shared" si="4136"/>
        <v>21803_zhugeliang_ui.mp3</v>
      </c>
      <c r="K2745" s="9">
        <f t="shared" si="4136"/>
        <v>0</v>
      </c>
      <c r="L2745" s="9">
        <f t="shared" si="4136"/>
        <v>0</v>
      </c>
      <c r="M2745" s="9" t="str">
        <f t="shared" si="4136"/>
        <v>sound_deadnan.mp3</v>
      </c>
      <c r="N2745" s="9"/>
      <c r="P2745" t="str">
        <f t="shared" si="4077"/>
        <v>18</v>
      </c>
      <c r="Q2745">
        <v>3</v>
      </c>
      <c r="R2745" s="9">
        <v>3</v>
      </c>
      <c r="S2745" s="2">
        <v>696</v>
      </c>
      <c r="T2745" s="2">
        <f>VLOOKUP(B2765,Sheet3!B:C,2,FALSE)</f>
        <v>44</v>
      </c>
    </row>
    <row r="2746" spans="1:20" ht="14.25">
      <c r="A2746" s="9">
        <f t="shared" ref="A2746:B2746" si="4137">A2742</f>
        <v>21803</v>
      </c>
      <c r="B2746" s="9" t="str">
        <f t="shared" si="4137"/>
        <v>诸葛亮</v>
      </c>
      <c r="C2746" s="9">
        <f t="shared" si="4092"/>
        <v>13</v>
      </c>
      <c r="D2746" s="9">
        <f t="shared" ref="D2746:G2746" si="4138">D2742</f>
        <v>0</v>
      </c>
      <c r="E2746" s="9">
        <f t="shared" si="4138"/>
        <v>1</v>
      </c>
      <c r="F2746" s="9">
        <f t="shared" si="4138"/>
        <v>2</v>
      </c>
      <c r="G2746" s="9">
        <f t="shared" si="4138"/>
        <v>115033</v>
      </c>
      <c r="H2746" s="44" t="str">
        <f t="shared" si="4076"/>
        <v>card_21803_3_0</v>
      </c>
      <c r="I2746" s="9">
        <f t="shared" ref="I2746:M2746" si="4139">I2742</f>
        <v>0</v>
      </c>
      <c r="J2746" s="9" t="str">
        <f t="shared" si="4139"/>
        <v>21803_zhugeliang_ui.mp3</v>
      </c>
      <c r="K2746" s="9">
        <f t="shared" si="4139"/>
        <v>0</v>
      </c>
      <c r="L2746" s="9">
        <f t="shared" si="4139"/>
        <v>0</v>
      </c>
      <c r="M2746" s="9" t="str">
        <f t="shared" si="4139"/>
        <v>sound_deadnan.mp3</v>
      </c>
      <c r="N2746" s="9"/>
      <c r="P2746" t="str">
        <f t="shared" si="4077"/>
        <v>18</v>
      </c>
      <c r="Q2746">
        <v>3</v>
      </c>
      <c r="R2746" s="9">
        <v>0</v>
      </c>
      <c r="S2746" s="2">
        <v>697</v>
      </c>
      <c r="T2746" s="2">
        <f>VLOOKUP(B2766,Sheet3!B:C,2,FALSE)</f>
        <v>44</v>
      </c>
    </row>
    <row r="2747" spans="1:20" ht="14.25">
      <c r="A2747" s="9">
        <f t="shared" ref="A2747:B2747" si="4140">A2743</f>
        <v>21803</v>
      </c>
      <c r="B2747" s="9" t="str">
        <f t="shared" si="4140"/>
        <v>诸葛亮</v>
      </c>
      <c r="C2747" s="9">
        <f t="shared" si="4092"/>
        <v>13</v>
      </c>
      <c r="D2747" s="9">
        <f t="shared" ref="D2747:G2747" si="4141">D2743</f>
        <v>1</v>
      </c>
      <c r="E2747" s="9">
        <f t="shared" si="4141"/>
        <v>1</v>
      </c>
      <c r="F2747" s="9">
        <f t="shared" si="4141"/>
        <v>2</v>
      </c>
      <c r="G2747" s="9">
        <f t="shared" si="4141"/>
        <v>115033</v>
      </c>
      <c r="H2747" s="44" t="str">
        <f t="shared" si="4076"/>
        <v>card_21803_3_3</v>
      </c>
      <c r="I2747" s="9">
        <f t="shared" ref="I2747:M2747" si="4142">I2743</f>
        <v>0</v>
      </c>
      <c r="J2747" s="9" t="str">
        <f t="shared" si="4142"/>
        <v>21803_zhugeliang_ui.mp3</v>
      </c>
      <c r="K2747" s="9">
        <f t="shared" si="4142"/>
        <v>0</v>
      </c>
      <c r="L2747" s="9">
        <f t="shared" si="4142"/>
        <v>0</v>
      </c>
      <c r="M2747" s="9" t="str">
        <f t="shared" si="4142"/>
        <v>sound_deadnan.mp3</v>
      </c>
      <c r="N2747" s="9"/>
      <c r="P2747" t="str">
        <f t="shared" si="4077"/>
        <v>18</v>
      </c>
      <c r="Q2747">
        <v>3</v>
      </c>
      <c r="R2747" s="9">
        <v>3</v>
      </c>
      <c r="S2747" s="2">
        <v>698</v>
      </c>
      <c r="T2747" s="2">
        <f>VLOOKUP(B2767,Sheet3!B:C,2,FALSE)</f>
        <v>44</v>
      </c>
    </row>
    <row r="2748" spans="1:20" ht="14.25">
      <c r="A2748" s="9">
        <f t="shared" ref="A2748:B2748" si="4143">A2744</f>
        <v>21803</v>
      </c>
      <c r="B2748" s="9" t="str">
        <f t="shared" si="4143"/>
        <v>诸葛亮</v>
      </c>
      <c r="C2748" s="9">
        <f t="shared" si="4092"/>
        <v>13</v>
      </c>
      <c r="D2748" s="9">
        <f t="shared" ref="D2748:G2748" si="4144">D2744</f>
        <v>2</v>
      </c>
      <c r="E2748" s="9">
        <f t="shared" si="4144"/>
        <v>1</v>
      </c>
      <c r="F2748" s="9">
        <f t="shared" si="4144"/>
        <v>2</v>
      </c>
      <c r="G2748" s="9">
        <f t="shared" si="4144"/>
        <v>115033</v>
      </c>
      <c r="H2748" s="44" t="str">
        <f t="shared" si="4076"/>
        <v>card_21803_3_3</v>
      </c>
      <c r="I2748" s="9">
        <f t="shared" ref="I2748:M2748" si="4145">I2744</f>
        <v>0</v>
      </c>
      <c r="J2748" s="9" t="str">
        <f t="shared" si="4145"/>
        <v>21803_zhugeliang_ui.mp3</v>
      </c>
      <c r="K2748" s="9">
        <f t="shared" si="4145"/>
        <v>0</v>
      </c>
      <c r="L2748" s="9">
        <f t="shared" si="4145"/>
        <v>0</v>
      </c>
      <c r="M2748" s="9" t="str">
        <f t="shared" si="4145"/>
        <v>sound_deadnan.mp3</v>
      </c>
      <c r="N2748" s="9"/>
      <c r="P2748" t="str">
        <f t="shared" si="4077"/>
        <v>18</v>
      </c>
      <c r="Q2748">
        <v>3</v>
      </c>
      <c r="R2748" s="9">
        <v>3</v>
      </c>
      <c r="S2748" s="2">
        <v>699</v>
      </c>
      <c r="T2748" s="2">
        <f>VLOOKUP(B2768,Sheet3!B:C,2,FALSE)</f>
        <v>44</v>
      </c>
    </row>
    <row r="2749" spans="1:20" ht="14.25">
      <c r="A2749" s="9">
        <f t="shared" ref="A2749:B2749" si="4146">A2745</f>
        <v>21803</v>
      </c>
      <c r="B2749" s="9" t="str">
        <f t="shared" si="4146"/>
        <v>诸葛亮</v>
      </c>
      <c r="C2749" s="9">
        <f t="shared" si="4092"/>
        <v>13</v>
      </c>
      <c r="D2749" s="9">
        <f t="shared" ref="D2749:G2749" si="4147">D2745</f>
        <v>3</v>
      </c>
      <c r="E2749" s="9">
        <f t="shared" si="4147"/>
        <v>1</v>
      </c>
      <c r="F2749" s="9">
        <f t="shared" si="4147"/>
        <v>2</v>
      </c>
      <c r="G2749" s="9">
        <f t="shared" si="4147"/>
        <v>115033</v>
      </c>
      <c r="H2749" s="44" t="str">
        <f t="shared" si="4076"/>
        <v>card_21803_3_3</v>
      </c>
      <c r="I2749" s="9">
        <f t="shared" ref="I2749:M2749" si="4148">I2745</f>
        <v>0</v>
      </c>
      <c r="J2749" s="9" t="str">
        <f t="shared" si="4148"/>
        <v>21803_zhugeliang_ui.mp3</v>
      </c>
      <c r="K2749" s="9">
        <f t="shared" si="4148"/>
        <v>0</v>
      </c>
      <c r="L2749" s="9">
        <f t="shared" si="4148"/>
        <v>0</v>
      </c>
      <c r="M2749" s="9" t="str">
        <f t="shared" si="4148"/>
        <v>sound_deadnan.mp3</v>
      </c>
      <c r="N2749" s="9"/>
      <c r="P2749" t="str">
        <f t="shared" si="4077"/>
        <v>18</v>
      </c>
      <c r="Q2749">
        <v>3</v>
      </c>
      <c r="R2749" s="9">
        <v>3</v>
      </c>
      <c r="S2749" s="2">
        <v>700</v>
      </c>
      <c r="T2749" s="2">
        <f>VLOOKUP(B2769,Sheet3!B:C,2,FALSE)</f>
        <v>44</v>
      </c>
    </row>
    <row r="2750" spans="1:20" ht="14.25">
      <c r="A2750" s="9">
        <f t="shared" ref="A2750:B2750" si="4149">A2746</f>
        <v>21803</v>
      </c>
      <c r="B2750" s="9" t="str">
        <f t="shared" si="4149"/>
        <v>诸葛亮</v>
      </c>
      <c r="C2750" s="9">
        <f t="shared" si="4092"/>
        <v>14</v>
      </c>
      <c r="D2750" s="9">
        <f t="shared" ref="D2750:G2750" si="4150">D2746</f>
        <v>0</v>
      </c>
      <c r="E2750" s="9">
        <f t="shared" si="4150"/>
        <v>1</v>
      </c>
      <c r="F2750" s="9">
        <f t="shared" si="4150"/>
        <v>2</v>
      </c>
      <c r="G2750" s="9">
        <f t="shared" si="4150"/>
        <v>115033</v>
      </c>
      <c r="H2750" s="44" t="str">
        <f t="shared" si="4076"/>
        <v>card_21803_3_0</v>
      </c>
      <c r="I2750" s="9">
        <f t="shared" ref="I2750:M2750" si="4151">I2746</f>
        <v>0</v>
      </c>
      <c r="J2750" s="9" t="str">
        <f t="shared" si="4151"/>
        <v>21803_zhugeliang_ui.mp3</v>
      </c>
      <c r="K2750" s="9">
        <f t="shared" si="4151"/>
        <v>0</v>
      </c>
      <c r="L2750" s="9">
        <f t="shared" si="4151"/>
        <v>0</v>
      </c>
      <c r="M2750" s="9" t="str">
        <f t="shared" si="4151"/>
        <v>sound_deadnan.mp3</v>
      </c>
      <c r="N2750" s="9"/>
      <c r="P2750" t="str">
        <f t="shared" si="4077"/>
        <v>18</v>
      </c>
      <c r="Q2750">
        <v>3</v>
      </c>
      <c r="R2750" s="9">
        <v>0</v>
      </c>
      <c r="S2750" s="2">
        <v>701</v>
      </c>
      <c r="T2750" s="2">
        <f>VLOOKUP(B2770,Sheet3!B:C,2,FALSE)</f>
        <v>44</v>
      </c>
    </row>
    <row r="2751" spans="1:20" ht="14.25">
      <c r="A2751" s="9">
        <f t="shared" ref="A2751:B2751" si="4152">A2747</f>
        <v>21803</v>
      </c>
      <c r="B2751" s="9" t="str">
        <f t="shared" si="4152"/>
        <v>诸葛亮</v>
      </c>
      <c r="C2751" s="9">
        <f t="shared" si="4092"/>
        <v>14</v>
      </c>
      <c r="D2751" s="9">
        <f t="shared" ref="D2751:G2751" si="4153">D2747</f>
        <v>1</v>
      </c>
      <c r="E2751" s="9">
        <f t="shared" si="4153"/>
        <v>1</v>
      </c>
      <c r="F2751" s="9">
        <f t="shared" si="4153"/>
        <v>2</v>
      </c>
      <c r="G2751" s="9">
        <f t="shared" si="4153"/>
        <v>115033</v>
      </c>
      <c r="H2751" s="44" t="str">
        <f t="shared" si="4076"/>
        <v>card_21803_3_3</v>
      </c>
      <c r="I2751" s="9">
        <f t="shared" ref="I2751:M2751" si="4154">I2747</f>
        <v>0</v>
      </c>
      <c r="J2751" s="9" t="str">
        <f t="shared" si="4154"/>
        <v>21803_zhugeliang_ui.mp3</v>
      </c>
      <c r="K2751" s="9">
        <f t="shared" si="4154"/>
        <v>0</v>
      </c>
      <c r="L2751" s="9">
        <f t="shared" si="4154"/>
        <v>0</v>
      </c>
      <c r="M2751" s="9" t="str">
        <f t="shared" si="4154"/>
        <v>sound_deadnan.mp3</v>
      </c>
      <c r="N2751" s="9"/>
      <c r="P2751" t="str">
        <f t="shared" si="4077"/>
        <v>18</v>
      </c>
      <c r="Q2751">
        <v>3</v>
      </c>
      <c r="R2751" s="9">
        <v>3</v>
      </c>
      <c r="S2751" s="2">
        <v>702</v>
      </c>
      <c r="T2751" s="2">
        <f>VLOOKUP(B2771,Sheet3!B:C,2,FALSE)</f>
        <v>44</v>
      </c>
    </row>
    <row r="2752" spans="1:20" ht="14.25">
      <c r="A2752" s="9">
        <f t="shared" ref="A2752:B2752" si="4155">A2748</f>
        <v>21803</v>
      </c>
      <c r="B2752" s="9" t="str">
        <f t="shared" si="4155"/>
        <v>诸葛亮</v>
      </c>
      <c r="C2752" s="9">
        <f t="shared" si="4092"/>
        <v>14</v>
      </c>
      <c r="D2752" s="9">
        <f t="shared" ref="D2752:G2752" si="4156">D2748</f>
        <v>2</v>
      </c>
      <c r="E2752" s="9">
        <f t="shared" si="4156"/>
        <v>1</v>
      </c>
      <c r="F2752" s="9">
        <f t="shared" si="4156"/>
        <v>2</v>
      </c>
      <c r="G2752" s="9">
        <f t="shared" si="4156"/>
        <v>115033</v>
      </c>
      <c r="H2752" s="44" t="str">
        <f t="shared" si="4076"/>
        <v>card_21803_3_3</v>
      </c>
      <c r="I2752" s="9">
        <f t="shared" ref="I2752:M2752" si="4157">I2748</f>
        <v>0</v>
      </c>
      <c r="J2752" s="9" t="str">
        <f t="shared" si="4157"/>
        <v>21803_zhugeliang_ui.mp3</v>
      </c>
      <c r="K2752" s="9">
        <f t="shared" si="4157"/>
        <v>0</v>
      </c>
      <c r="L2752" s="9">
        <f t="shared" si="4157"/>
        <v>0</v>
      </c>
      <c r="M2752" s="9" t="str">
        <f t="shared" si="4157"/>
        <v>sound_deadnan.mp3</v>
      </c>
      <c r="N2752" s="9"/>
      <c r="P2752" t="str">
        <f t="shared" si="4077"/>
        <v>18</v>
      </c>
      <c r="Q2752">
        <v>3</v>
      </c>
      <c r="R2752" s="9">
        <v>3</v>
      </c>
      <c r="S2752" s="2">
        <v>703</v>
      </c>
      <c r="T2752" s="2">
        <f>VLOOKUP(B2772,Sheet3!B:C,2,FALSE)</f>
        <v>44</v>
      </c>
    </row>
    <row r="2753" spans="1:22" ht="14.25">
      <c r="A2753" s="9">
        <f t="shared" ref="A2753:B2753" si="4158">A2749</f>
        <v>21803</v>
      </c>
      <c r="B2753" s="9" t="str">
        <f t="shared" si="4158"/>
        <v>诸葛亮</v>
      </c>
      <c r="C2753" s="9">
        <f t="shared" si="4092"/>
        <v>14</v>
      </c>
      <c r="D2753" s="9">
        <f t="shared" ref="D2753:G2753" si="4159">D2749</f>
        <v>3</v>
      </c>
      <c r="E2753" s="9">
        <f t="shared" si="4159"/>
        <v>1</v>
      </c>
      <c r="F2753" s="9">
        <f t="shared" si="4159"/>
        <v>2</v>
      </c>
      <c r="G2753" s="9">
        <f t="shared" si="4159"/>
        <v>115033</v>
      </c>
      <c r="H2753" s="44" t="str">
        <f t="shared" si="4076"/>
        <v>card_21803_3_3</v>
      </c>
      <c r="I2753" s="9">
        <f t="shared" ref="I2753:M2753" si="4160">I2749</f>
        <v>0</v>
      </c>
      <c r="J2753" s="9" t="str">
        <f t="shared" si="4160"/>
        <v>21803_zhugeliang_ui.mp3</v>
      </c>
      <c r="K2753" s="9">
        <f t="shared" si="4160"/>
        <v>0</v>
      </c>
      <c r="L2753" s="9">
        <f t="shared" si="4160"/>
        <v>0</v>
      </c>
      <c r="M2753" s="9" t="str">
        <f t="shared" si="4160"/>
        <v>sound_deadnan.mp3</v>
      </c>
      <c r="N2753" s="9"/>
      <c r="P2753" t="str">
        <f t="shared" si="4077"/>
        <v>18</v>
      </c>
      <c r="Q2753">
        <v>3</v>
      </c>
      <c r="R2753" s="9">
        <v>3</v>
      </c>
      <c r="S2753" s="2">
        <v>704</v>
      </c>
      <c r="T2753" s="2">
        <f>VLOOKUP(B2773,Sheet3!B:C,2,FALSE)</f>
        <v>44</v>
      </c>
    </row>
    <row r="2754" spans="1:22" ht="14.25">
      <c r="A2754" s="9">
        <f t="shared" ref="A2754:B2754" si="4161">A2750</f>
        <v>21803</v>
      </c>
      <c r="B2754" s="9" t="str">
        <f t="shared" si="4161"/>
        <v>诸葛亮</v>
      </c>
      <c r="C2754" s="9">
        <f t="shared" si="4092"/>
        <v>15</v>
      </c>
      <c r="D2754" s="9">
        <f t="shared" ref="D2754:G2754" si="4162">D2750</f>
        <v>0</v>
      </c>
      <c r="E2754" s="9">
        <f t="shared" si="4162"/>
        <v>1</v>
      </c>
      <c r="F2754" s="9">
        <f t="shared" si="4162"/>
        <v>2</v>
      </c>
      <c r="G2754" s="9">
        <f t="shared" si="4162"/>
        <v>115033</v>
      </c>
      <c r="H2754" s="44" t="str">
        <f t="shared" si="4076"/>
        <v>card_21803_3_0</v>
      </c>
      <c r="I2754" s="9">
        <f t="shared" ref="I2754:M2754" si="4163">I2750</f>
        <v>0</v>
      </c>
      <c r="J2754" s="9" t="str">
        <f t="shared" si="4163"/>
        <v>21803_zhugeliang_ui.mp3</v>
      </c>
      <c r="K2754" s="9">
        <f t="shared" si="4163"/>
        <v>0</v>
      </c>
      <c r="L2754" s="9">
        <f t="shared" si="4163"/>
        <v>0</v>
      </c>
      <c r="M2754" s="9" t="str">
        <f t="shared" si="4163"/>
        <v>sound_deadnan.mp3</v>
      </c>
      <c r="N2754" s="9"/>
      <c r="P2754" t="str">
        <f t="shared" si="4077"/>
        <v>18</v>
      </c>
      <c r="Q2754">
        <v>3</v>
      </c>
      <c r="R2754" s="9">
        <v>0</v>
      </c>
      <c r="T2754" s="2">
        <f>VLOOKUP(B2774,Sheet3!B:C,2,FALSE)</f>
        <v>44</v>
      </c>
      <c r="U2754">
        <f t="shared" ref="U2754:U2769" si="4164">G2774</f>
        <v>115033</v>
      </c>
      <c r="V2754" t="str">
        <f t="shared" ref="V2754:V2769" si="4165">H2774</f>
        <v>card_21804_3_0</v>
      </c>
    </row>
    <row r="2755" spans="1:22" ht="14.25">
      <c r="A2755" s="9">
        <f t="shared" ref="A2755:B2755" si="4166">A2751</f>
        <v>21803</v>
      </c>
      <c r="B2755" s="9" t="str">
        <f t="shared" si="4166"/>
        <v>诸葛亮</v>
      </c>
      <c r="C2755" s="9">
        <f t="shared" si="4092"/>
        <v>15</v>
      </c>
      <c r="D2755" s="9">
        <f t="shared" ref="D2755:G2755" si="4167">D2751</f>
        <v>1</v>
      </c>
      <c r="E2755" s="9">
        <f t="shared" si="4167"/>
        <v>1</v>
      </c>
      <c r="F2755" s="9">
        <f t="shared" si="4167"/>
        <v>2</v>
      </c>
      <c r="G2755" s="9">
        <f t="shared" si="4167"/>
        <v>115033</v>
      </c>
      <c r="H2755" s="44" t="str">
        <f t="shared" si="4076"/>
        <v>card_21803_3_3</v>
      </c>
      <c r="I2755" s="9">
        <f t="shared" ref="I2755:M2755" si="4168">I2751</f>
        <v>0</v>
      </c>
      <c r="J2755" s="9" t="str">
        <f t="shared" si="4168"/>
        <v>21803_zhugeliang_ui.mp3</v>
      </c>
      <c r="K2755" s="9">
        <f t="shared" si="4168"/>
        <v>0</v>
      </c>
      <c r="L2755" s="9">
        <f t="shared" si="4168"/>
        <v>0</v>
      </c>
      <c r="M2755" s="9" t="str">
        <f t="shared" si="4168"/>
        <v>sound_deadnan.mp3</v>
      </c>
      <c r="N2755" s="9"/>
      <c r="P2755" t="str">
        <f t="shared" si="4077"/>
        <v>18</v>
      </c>
      <c r="Q2755">
        <v>3</v>
      </c>
      <c r="R2755" s="9">
        <v>3</v>
      </c>
      <c r="T2755" s="2">
        <f>VLOOKUP(B2775,Sheet3!B:C,2,FALSE)</f>
        <v>44</v>
      </c>
      <c r="U2755">
        <f t="shared" si="4164"/>
        <v>115033</v>
      </c>
      <c r="V2755" t="str">
        <f t="shared" si="4165"/>
        <v>card_21804_3_3</v>
      </c>
    </row>
    <row r="2756" spans="1:22" ht="14.25">
      <c r="A2756" s="9">
        <f t="shared" ref="A2756:B2756" si="4169">A2752</f>
        <v>21803</v>
      </c>
      <c r="B2756" s="9" t="str">
        <f t="shared" si="4169"/>
        <v>诸葛亮</v>
      </c>
      <c r="C2756" s="9">
        <f t="shared" si="4092"/>
        <v>15</v>
      </c>
      <c r="D2756" s="9">
        <f t="shared" ref="D2756:G2756" si="4170">D2752</f>
        <v>2</v>
      </c>
      <c r="E2756" s="9">
        <f t="shared" si="4170"/>
        <v>1</v>
      </c>
      <c r="F2756" s="9">
        <f t="shared" si="4170"/>
        <v>2</v>
      </c>
      <c r="G2756" s="9">
        <f t="shared" si="4170"/>
        <v>115033</v>
      </c>
      <c r="H2756" s="44" t="str">
        <f t="shared" si="4076"/>
        <v>card_21803_3_3</v>
      </c>
      <c r="I2756" s="9">
        <f t="shared" ref="I2756:M2756" si="4171">I2752</f>
        <v>0</v>
      </c>
      <c r="J2756" s="9" t="str">
        <f t="shared" si="4171"/>
        <v>21803_zhugeliang_ui.mp3</v>
      </c>
      <c r="K2756" s="9">
        <f t="shared" si="4171"/>
        <v>0</v>
      </c>
      <c r="L2756" s="9">
        <f t="shared" si="4171"/>
        <v>0</v>
      </c>
      <c r="M2756" s="9" t="str">
        <f t="shared" si="4171"/>
        <v>sound_deadnan.mp3</v>
      </c>
      <c r="N2756" s="9"/>
      <c r="P2756" t="str">
        <f t="shared" si="4077"/>
        <v>18</v>
      </c>
      <c r="Q2756">
        <v>3</v>
      </c>
      <c r="R2756" s="9">
        <v>3</v>
      </c>
      <c r="T2756" s="2">
        <f>VLOOKUP(B2776,Sheet3!B:C,2,FALSE)</f>
        <v>44</v>
      </c>
      <c r="U2756">
        <f t="shared" si="4164"/>
        <v>115033</v>
      </c>
      <c r="V2756" t="str">
        <f t="shared" si="4165"/>
        <v>card_21804_3_3</v>
      </c>
    </row>
    <row r="2757" spans="1:22" ht="14.25">
      <c r="A2757" s="9">
        <f t="shared" ref="A2757:B2757" si="4172">A2753</f>
        <v>21803</v>
      </c>
      <c r="B2757" s="9" t="str">
        <f t="shared" si="4172"/>
        <v>诸葛亮</v>
      </c>
      <c r="C2757" s="9">
        <f t="shared" si="4092"/>
        <v>15</v>
      </c>
      <c r="D2757" s="9">
        <f t="shared" ref="D2757:G2757" si="4173">D2753</f>
        <v>3</v>
      </c>
      <c r="E2757" s="9">
        <f t="shared" si="4173"/>
        <v>1</v>
      </c>
      <c r="F2757" s="9">
        <f t="shared" si="4173"/>
        <v>2</v>
      </c>
      <c r="G2757" s="9">
        <f t="shared" si="4173"/>
        <v>115033</v>
      </c>
      <c r="H2757" s="44" t="str">
        <f t="shared" si="4076"/>
        <v>card_21803_3_3</v>
      </c>
      <c r="I2757" s="9">
        <f t="shared" ref="I2757:M2757" si="4174">I2753</f>
        <v>0</v>
      </c>
      <c r="J2757" s="9" t="str">
        <f t="shared" si="4174"/>
        <v>21803_zhugeliang_ui.mp3</v>
      </c>
      <c r="K2757" s="9">
        <f t="shared" si="4174"/>
        <v>0</v>
      </c>
      <c r="L2757" s="9">
        <f t="shared" si="4174"/>
        <v>0</v>
      </c>
      <c r="M2757" s="9" t="str">
        <f t="shared" si="4174"/>
        <v>sound_deadnan.mp3</v>
      </c>
      <c r="N2757" s="9"/>
      <c r="P2757" t="str">
        <f t="shared" si="4077"/>
        <v>18</v>
      </c>
      <c r="Q2757">
        <v>3</v>
      </c>
      <c r="R2757" s="9">
        <v>3</v>
      </c>
      <c r="T2757" s="2">
        <f>VLOOKUP(B2777,Sheet3!B:C,2,FALSE)</f>
        <v>44</v>
      </c>
      <c r="U2757">
        <f t="shared" si="4164"/>
        <v>115033</v>
      </c>
      <c r="V2757" t="str">
        <f t="shared" si="4165"/>
        <v>card_21804_3_3</v>
      </c>
    </row>
    <row r="2758" spans="1:22" ht="17.25">
      <c r="A2758" s="9">
        <v>21804</v>
      </c>
      <c r="B2758" s="49" t="s">
        <v>339</v>
      </c>
      <c r="C2758" s="9">
        <v>0</v>
      </c>
      <c r="D2758" s="9">
        <v>0</v>
      </c>
      <c r="E2758" s="46">
        <v>1</v>
      </c>
      <c r="F2758" s="48">
        <v>2</v>
      </c>
      <c r="G2758" s="42">
        <v>115031</v>
      </c>
      <c r="H2758" s="44" t="str">
        <f t="shared" ref="H2758:H2821" si="4175">"card_"&amp;A2758&amp;"_"&amp;Q2758&amp;"_"&amp;R2758</f>
        <v>card_21804_1_0</v>
      </c>
      <c r="I2758" s="43">
        <v>0</v>
      </c>
      <c r="J2758" s="45" t="s">
        <v>340</v>
      </c>
      <c r="K2758" s="45">
        <v>0</v>
      </c>
      <c r="L2758" s="43">
        <v>0</v>
      </c>
      <c r="M2758" s="46" t="s">
        <v>36</v>
      </c>
      <c r="N2758" s="9"/>
      <c r="P2758" t="str">
        <f t="shared" si="4077"/>
        <v>18</v>
      </c>
      <c r="Q2758">
        <v>1</v>
      </c>
      <c r="R2758" s="9">
        <v>0</v>
      </c>
      <c r="T2758" s="2">
        <f>VLOOKUP(B2778,Sheet3!B:C,2,FALSE)</f>
        <v>44</v>
      </c>
      <c r="U2758">
        <f t="shared" si="4164"/>
        <v>115033</v>
      </c>
      <c r="V2758" t="str">
        <f t="shared" si="4165"/>
        <v>card_21804_3_0</v>
      </c>
    </row>
    <row r="2759" spans="1:22" ht="17.25">
      <c r="A2759" s="9">
        <v>21804</v>
      </c>
      <c r="B2759" s="49" t="s">
        <v>339</v>
      </c>
      <c r="C2759" s="9">
        <v>0</v>
      </c>
      <c r="D2759" s="9">
        <v>1</v>
      </c>
      <c r="E2759" s="46">
        <v>1</v>
      </c>
      <c r="F2759" s="48">
        <v>2</v>
      </c>
      <c r="G2759" s="42">
        <v>115031</v>
      </c>
      <c r="H2759" s="44" t="str">
        <f t="shared" si="4175"/>
        <v>card_21804_1_1</v>
      </c>
      <c r="I2759" s="43">
        <v>0</v>
      </c>
      <c r="J2759" s="45" t="s">
        <v>340</v>
      </c>
      <c r="K2759" s="45">
        <v>0</v>
      </c>
      <c r="L2759" s="43">
        <v>0</v>
      </c>
      <c r="M2759" s="46" t="s">
        <v>36</v>
      </c>
      <c r="N2759" s="9"/>
      <c r="P2759" t="str">
        <f t="shared" si="4077"/>
        <v>18</v>
      </c>
      <c r="Q2759">
        <v>1</v>
      </c>
      <c r="R2759" s="9">
        <v>1</v>
      </c>
      <c r="T2759" s="2">
        <f>VLOOKUP(B2779,Sheet3!B:C,2,FALSE)</f>
        <v>44</v>
      </c>
      <c r="U2759">
        <f t="shared" si="4164"/>
        <v>115033</v>
      </c>
      <c r="V2759" t="str">
        <f t="shared" si="4165"/>
        <v>card_21804_3_3</v>
      </c>
    </row>
    <row r="2760" spans="1:22" ht="17.25">
      <c r="A2760" s="9">
        <v>21804</v>
      </c>
      <c r="B2760" s="49" t="s">
        <v>339</v>
      </c>
      <c r="C2760" s="9">
        <v>0</v>
      </c>
      <c r="D2760" s="9">
        <v>2</v>
      </c>
      <c r="E2760" s="46">
        <v>1</v>
      </c>
      <c r="F2760" s="48">
        <v>2</v>
      </c>
      <c r="G2760" s="42">
        <v>115031</v>
      </c>
      <c r="H2760" s="44" t="str">
        <f t="shared" si="4175"/>
        <v>card_21804_2_2</v>
      </c>
      <c r="I2760" s="43">
        <v>0</v>
      </c>
      <c r="J2760" s="45" t="s">
        <v>340</v>
      </c>
      <c r="K2760" s="45">
        <v>0</v>
      </c>
      <c r="L2760" s="43">
        <v>0</v>
      </c>
      <c r="M2760" s="46" t="s">
        <v>36</v>
      </c>
      <c r="N2760" s="9"/>
      <c r="P2760" t="str">
        <f t="shared" ref="P2760:P2823" si="4176">MIDB(A2760,2,2)</f>
        <v>18</v>
      </c>
      <c r="Q2760">
        <v>2</v>
      </c>
      <c r="R2760" s="9">
        <v>2</v>
      </c>
      <c r="T2760" s="2">
        <f>VLOOKUP(B2780,Sheet3!B:C,2,FALSE)</f>
        <v>44</v>
      </c>
      <c r="U2760">
        <f t="shared" si="4164"/>
        <v>115033</v>
      </c>
      <c r="V2760" t="str">
        <f t="shared" si="4165"/>
        <v>card_21804_3_3</v>
      </c>
    </row>
    <row r="2761" spans="1:22" ht="17.25">
      <c r="A2761" s="9">
        <v>21804</v>
      </c>
      <c r="B2761" s="49" t="s">
        <v>339</v>
      </c>
      <c r="C2761" s="9">
        <v>0</v>
      </c>
      <c r="D2761" s="9">
        <v>3</v>
      </c>
      <c r="E2761" s="46">
        <v>1</v>
      </c>
      <c r="F2761" s="48">
        <v>2</v>
      </c>
      <c r="G2761" s="42">
        <v>115031</v>
      </c>
      <c r="H2761" s="44" t="str">
        <f t="shared" si="4175"/>
        <v>card_21804_3_3</v>
      </c>
      <c r="I2761" s="43">
        <v>0</v>
      </c>
      <c r="J2761" s="45" t="s">
        <v>340</v>
      </c>
      <c r="K2761" s="45">
        <v>0</v>
      </c>
      <c r="L2761" s="43">
        <v>0</v>
      </c>
      <c r="M2761" s="46" t="s">
        <v>36</v>
      </c>
      <c r="N2761" s="9"/>
      <c r="P2761" t="str">
        <f t="shared" si="4176"/>
        <v>18</v>
      </c>
      <c r="Q2761">
        <v>3</v>
      </c>
      <c r="R2761" s="9">
        <v>3</v>
      </c>
      <c r="T2761" s="2">
        <f>VLOOKUP(B2781,Sheet3!B:C,2,FALSE)</f>
        <v>44</v>
      </c>
      <c r="U2761">
        <f t="shared" si="4164"/>
        <v>115033</v>
      </c>
      <c r="V2761" t="str">
        <f t="shared" si="4165"/>
        <v>card_21804_3_3</v>
      </c>
    </row>
    <row r="2762" spans="1:22" ht="17.25">
      <c r="A2762" s="9">
        <v>21804</v>
      </c>
      <c r="B2762" s="49" t="s">
        <v>339</v>
      </c>
      <c r="C2762" s="9">
        <v>1</v>
      </c>
      <c r="D2762" s="9">
        <v>0</v>
      </c>
      <c r="E2762" s="46">
        <v>1</v>
      </c>
      <c r="F2762" s="48">
        <v>2</v>
      </c>
      <c r="G2762" s="42">
        <v>115032</v>
      </c>
      <c r="H2762" s="44" t="str">
        <f t="shared" si="4175"/>
        <v>card_21804_2_0</v>
      </c>
      <c r="I2762" s="43">
        <v>0</v>
      </c>
      <c r="J2762" s="45" t="s">
        <v>340</v>
      </c>
      <c r="K2762" s="45">
        <v>0</v>
      </c>
      <c r="L2762" s="43">
        <v>0</v>
      </c>
      <c r="M2762" s="46" t="s">
        <v>36</v>
      </c>
      <c r="N2762" s="9"/>
      <c r="P2762" t="str">
        <f t="shared" si="4176"/>
        <v>18</v>
      </c>
      <c r="Q2762">
        <v>2</v>
      </c>
      <c r="R2762" s="9">
        <v>0</v>
      </c>
      <c r="T2762" s="2">
        <f>VLOOKUP(B2782,Sheet3!B:C,2,FALSE)</f>
        <v>44</v>
      </c>
      <c r="U2762">
        <f t="shared" si="4164"/>
        <v>115033</v>
      </c>
      <c r="V2762" t="str">
        <f t="shared" si="4165"/>
        <v>card_21804_3_0</v>
      </c>
    </row>
    <row r="2763" spans="1:22" ht="17.25">
      <c r="A2763" s="9">
        <v>21804</v>
      </c>
      <c r="B2763" s="49" t="s">
        <v>339</v>
      </c>
      <c r="C2763" s="9">
        <v>1</v>
      </c>
      <c r="D2763" s="9">
        <v>1</v>
      </c>
      <c r="E2763" s="46">
        <v>1</v>
      </c>
      <c r="F2763" s="48">
        <v>2</v>
      </c>
      <c r="G2763" s="42">
        <v>115032</v>
      </c>
      <c r="H2763" s="44" t="str">
        <f t="shared" si="4175"/>
        <v>card_21804_2_2</v>
      </c>
      <c r="I2763" s="43">
        <v>0</v>
      </c>
      <c r="J2763" s="45" t="s">
        <v>340</v>
      </c>
      <c r="K2763" s="45">
        <v>0</v>
      </c>
      <c r="L2763" s="43">
        <v>0</v>
      </c>
      <c r="M2763" s="46" t="s">
        <v>36</v>
      </c>
      <c r="N2763" s="9"/>
      <c r="P2763" t="str">
        <f t="shared" si="4176"/>
        <v>18</v>
      </c>
      <c r="Q2763">
        <v>2</v>
      </c>
      <c r="R2763" s="9">
        <v>2</v>
      </c>
      <c r="T2763" s="2">
        <f>VLOOKUP(B2783,Sheet3!B:C,2,FALSE)</f>
        <v>44</v>
      </c>
      <c r="U2763">
        <f t="shared" si="4164"/>
        <v>115033</v>
      </c>
      <c r="V2763" t="str">
        <f t="shared" si="4165"/>
        <v>card_21804_3_3</v>
      </c>
    </row>
    <row r="2764" spans="1:22" ht="17.25">
      <c r="A2764" s="9">
        <v>21804</v>
      </c>
      <c r="B2764" s="49" t="s">
        <v>339</v>
      </c>
      <c r="C2764" s="9">
        <v>1</v>
      </c>
      <c r="D2764" s="9">
        <v>2</v>
      </c>
      <c r="E2764" s="46">
        <v>1</v>
      </c>
      <c r="F2764" s="48">
        <v>2</v>
      </c>
      <c r="G2764" s="42">
        <v>115032</v>
      </c>
      <c r="H2764" s="44" t="str">
        <f t="shared" si="4175"/>
        <v>card_21804_2_2</v>
      </c>
      <c r="I2764" s="43">
        <v>0</v>
      </c>
      <c r="J2764" s="45" t="s">
        <v>340</v>
      </c>
      <c r="K2764" s="45">
        <v>0</v>
      </c>
      <c r="L2764" s="43">
        <v>0</v>
      </c>
      <c r="M2764" s="46" t="s">
        <v>36</v>
      </c>
      <c r="N2764" s="9"/>
      <c r="P2764" t="str">
        <f t="shared" si="4176"/>
        <v>18</v>
      </c>
      <c r="Q2764">
        <v>2</v>
      </c>
      <c r="R2764" s="9">
        <v>2</v>
      </c>
      <c r="T2764" s="2">
        <f>VLOOKUP(B2784,Sheet3!B:C,2,FALSE)</f>
        <v>44</v>
      </c>
      <c r="U2764">
        <f t="shared" si="4164"/>
        <v>115033</v>
      </c>
      <c r="V2764" t="str">
        <f t="shared" si="4165"/>
        <v>card_21804_3_3</v>
      </c>
    </row>
    <row r="2765" spans="1:22" ht="17.25">
      <c r="A2765" s="9">
        <v>21804</v>
      </c>
      <c r="B2765" s="49" t="s">
        <v>339</v>
      </c>
      <c r="C2765" s="9">
        <v>1</v>
      </c>
      <c r="D2765" s="9">
        <v>3</v>
      </c>
      <c r="E2765" s="46">
        <v>1</v>
      </c>
      <c r="F2765" s="48">
        <v>2</v>
      </c>
      <c r="G2765" s="42">
        <v>115032</v>
      </c>
      <c r="H2765" s="44" t="str">
        <f t="shared" si="4175"/>
        <v>card_21804_3_3</v>
      </c>
      <c r="I2765" s="43">
        <v>0</v>
      </c>
      <c r="J2765" s="45" t="s">
        <v>340</v>
      </c>
      <c r="K2765" s="45">
        <v>0</v>
      </c>
      <c r="L2765" s="43">
        <v>0</v>
      </c>
      <c r="M2765" s="46" t="s">
        <v>36</v>
      </c>
      <c r="N2765" s="9"/>
      <c r="P2765" t="str">
        <f t="shared" si="4176"/>
        <v>18</v>
      </c>
      <c r="Q2765">
        <v>3</v>
      </c>
      <c r="R2765" s="9">
        <v>3</v>
      </c>
      <c r="T2765" s="2">
        <f>VLOOKUP(B2785,Sheet3!B:C,2,FALSE)</f>
        <v>44</v>
      </c>
      <c r="U2765">
        <f t="shared" si="4164"/>
        <v>115033</v>
      </c>
      <c r="V2765" t="str">
        <f t="shared" si="4165"/>
        <v>card_21804_3_3</v>
      </c>
    </row>
    <row r="2766" spans="1:22" ht="17.25">
      <c r="A2766" s="9">
        <v>21804</v>
      </c>
      <c r="B2766" s="49" t="s">
        <v>339</v>
      </c>
      <c r="C2766" s="9">
        <v>2</v>
      </c>
      <c r="D2766" s="9">
        <v>0</v>
      </c>
      <c r="E2766" s="46">
        <v>1</v>
      </c>
      <c r="F2766" s="48">
        <v>2</v>
      </c>
      <c r="G2766" s="42">
        <v>115032</v>
      </c>
      <c r="H2766" s="44" t="str">
        <f t="shared" si="4175"/>
        <v>card_21804_2_0</v>
      </c>
      <c r="I2766" s="43">
        <v>0</v>
      </c>
      <c r="J2766" s="45" t="s">
        <v>340</v>
      </c>
      <c r="K2766" s="45">
        <v>0</v>
      </c>
      <c r="L2766" s="43">
        <v>0</v>
      </c>
      <c r="M2766" s="46" t="s">
        <v>36</v>
      </c>
      <c r="N2766" s="9"/>
      <c r="P2766" t="str">
        <f t="shared" si="4176"/>
        <v>18</v>
      </c>
      <c r="Q2766">
        <v>2</v>
      </c>
      <c r="R2766" s="9">
        <v>0</v>
      </c>
      <c r="T2766" s="2">
        <f>VLOOKUP(B2786,Sheet3!B:C,2,FALSE)</f>
        <v>44</v>
      </c>
      <c r="U2766">
        <f t="shared" si="4164"/>
        <v>115033</v>
      </c>
      <c r="V2766" t="str">
        <f t="shared" si="4165"/>
        <v>card_21804_3_0</v>
      </c>
    </row>
    <row r="2767" spans="1:22" ht="17.25">
      <c r="A2767" s="9">
        <v>21804</v>
      </c>
      <c r="B2767" s="49" t="s">
        <v>339</v>
      </c>
      <c r="C2767" s="9">
        <v>2</v>
      </c>
      <c r="D2767" s="9">
        <v>1</v>
      </c>
      <c r="E2767" s="46">
        <v>1</v>
      </c>
      <c r="F2767" s="48">
        <v>2</v>
      </c>
      <c r="G2767" s="42">
        <v>115032</v>
      </c>
      <c r="H2767" s="44" t="str">
        <f t="shared" si="4175"/>
        <v>card_21804_2_2</v>
      </c>
      <c r="I2767" s="43">
        <v>0</v>
      </c>
      <c r="J2767" s="45" t="s">
        <v>340</v>
      </c>
      <c r="K2767" s="45">
        <v>0</v>
      </c>
      <c r="L2767" s="43">
        <v>0</v>
      </c>
      <c r="M2767" s="46" t="s">
        <v>36</v>
      </c>
      <c r="N2767" s="9"/>
      <c r="P2767" t="str">
        <f t="shared" si="4176"/>
        <v>18</v>
      </c>
      <c r="Q2767">
        <v>2</v>
      </c>
      <c r="R2767" s="9">
        <v>2</v>
      </c>
      <c r="T2767" s="2">
        <f>VLOOKUP(B2787,Sheet3!B:C,2,FALSE)</f>
        <v>44</v>
      </c>
      <c r="U2767">
        <f t="shared" si="4164"/>
        <v>115033</v>
      </c>
      <c r="V2767" t="str">
        <f t="shared" si="4165"/>
        <v>card_21804_3_3</v>
      </c>
    </row>
    <row r="2768" spans="1:22" ht="17.25">
      <c r="A2768" s="9">
        <v>21804</v>
      </c>
      <c r="B2768" s="49" t="s">
        <v>339</v>
      </c>
      <c r="C2768" s="9">
        <v>2</v>
      </c>
      <c r="D2768" s="9">
        <v>2</v>
      </c>
      <c r="E2768" s="46">
        <v>1</v>
      </c>
      <c r="F2768" s="48">
        <v>2</v>
      </c>
      <c r="G2768" s="42">
        <v>115032</v>
      </c>
      <c r="H2768" s="44" t="str">
        <f t="shared" si="4175"/>
        <v>card_21804_2_2</v>
      </c>
      <c r="I2768" s="43">
        <v>0</v>
      </c>
      <c r="J2768" s="45" t="s">
        <v>340</v>
      </c>
      <c r="K2768" s="45">
        <v>0</v>
      </c>
      <c r="L2768" s="43">
        <v>0</v>
      </c>
      <c r="M2768" s="46" t="s">
        <v>36</v>
      </c>
      <c r="N2768" s="9"/>
      <c r="P2768" t="str">
        <f t="shared" si="4176"/>
        <v>18</v>
      </c>
      <c r="Q2768">
        <v>2</v>
      </c>
      <c r="R2768" s="9">
        <v>2</v>
      </c>
      <c r="T2768" s="2">
        <f>VLOOKUP(B2788,Sheet3!B:C,2,FALSE)</f>
        <v>44</v>
      </c>
      <c r="U2768">
        <f t="shared" si="4164"/>
        <v>115033</v>
      </c>
      <c r="V2768" t="str">
        <f t="shared" si="4165"/>
        <v>card_21804_3_3</v>
      </c>
    </row>
    <row r="2769" spans="1:22" ht="17.25">
      <c r="A2769" s="9">
        <v>21804</v>
      </c>
      <c r="B2769" s="49" t="s">
        <v>339</v>
      </c>
      <c r="C2769" s="9">
        <v>2</v>
      </c>
      <c r="D2769" s="9">
        <v>3</v>
      </c>
      <c r="E2769" s="46">
        <v>1</v>
      </c>
      <c r="F2769" s="48">
        <v>2</v>
      </c>
      <c r="G2769" s="42">
        <v>115032</v>
      </c>
      <c r="H2769" s="44" t="str">
        <f t="shared" si="4175"/>
        <v>card_21804_3_3</v>
      </c>
      <c r="I2769" s="43">
        <v>0</v>
      </c>
      <c r="J2769" s="45" t="s">
        <v>340</v>
      </c>
      <c r="K2769" s="45">
        <v>0</v>
      </c>
      <c r="L2769" s="43">
        <v>0</v>
      </c>
      <c r="M2769" s="46" t="s">
        <v>36</v>
      </c>
      <c r="N2769" s="9"/>
      <c r="P2769" t="str">
        <f t="shared" si="4176"/>
        <v>18</v>
      </c>
      <c r="Q2769">
        <v>3</v>
      </c>
      <c r="R2769" s="9">
        <v>3</v>
      </c>
      <c r="T2769" s="2">
        <f>VLOOKUP(B2789,Sheet3!B:C,2,FALSE)</f>
        <v>44</v>
      </c>
      <c r="U2769">
        <f t="shared" si="4164"/>
        <v>115033</v>
      </c>
      <c r="V2769" t="str">
        <f t="shared" si="4165"/>
        <v>card_21804_3_3</v>
      </c>
    </row>
    <row r="2770" spans="1:22" ht="17.25">
      <c r="A2770" s="9">
        <v>21804</v>
      </c>
      <c r="B2770" s="49" t="s">
        <v>339</v>
      </c>
      <c r="C2770" s="9">
        <v>3</v>
      </c>
      <c r="D2770" s="9">
        <v>0</v>
      </c>
      <c r="E2770" s="46">
        <v>1</v>
      </c>
      <c r="F2770" s="48">
        <v>2</v>
      </c>
      <c r="G2770" s="42">
        <v>115033</v>
      </c>
      <c r="H2770" s="44" t="str">
        <f t="shared" si="4175"/>
        <v>card_21804_3_0</v>
      </c>
      <c r="I2770" s="43">
        <v>0</v>
      </c>
      <c r="J2770" s="45" t="s">
        <v>340</v>
      </c>
      <c r="K2770" s="45">
        <v>0</v>
      </c>
      <c r="L2770" s="43">
        <v>0</v>
      </c>
      <c r="M2770" s="46" t="s">
        <v>36</v>
      </c>
      <c r="N2770" s="9"/>
      <c r="P2770" t="str">
        <f t="shared" si="4176"/>
        <v>18</v>
      </c>
      <c r="Q2770">
        <v>3</v>
      </c>
      <c r="R2770" s="9">
        <v>0</v>
      </c>
      <c r="T2770" s="2"/>
    </row>
    <row r="2771" spans="1:22" ht="17.25">
      <c r="A2771" s="9">
        <v>21804</v>
      </c>
      <c r="B2771" s="49" t="s">
        <v>339</v>
      </c>
      <c r="C2771" s="9">
        <v>3</v>
      </c>
      <c r="D2771" s="9">
        <v>1</v>
      </c>
      <c r="E2771" s="46">
        <v>1</v>
      </c>
      <c r="F2771" s="48">
        <v>2</v>
      </c>
      <c r="G2771" s="42">
        <v>115033</v>
      </c>
      <c r="H2771" s="44" t="str">
        <f t="shared" si="4175"/>
        <v>card_21804_3_3</v>
      </c>
      <c r="I2771" s="43">
        <v>0</v>
      </c>
      <c r="J2771" s="45" t="s">
        <v>340</v>
      </c>
      <c r="K2771" s="45">
        <v>0</v>
      </c>
      <c r="L2771" s="43">
        <v>0</v>
      </c>
      <c r="M2771" s="46" t="s">
        <v>36</v>
      </c>
      <c r="N2771" s="9"/>
      <c r="P2771" t="str">
        <f t="shared" si="4176"/>
        <v>18</v>
      </c>
      <c r="Q2771">
        <v>3</v>
      </c>
      <c r="R2771" s="9">
        <v>3</v>
      </c>
      <c r="T2771" s="2"/>
    </row>
    <row r="2772" spans="1:22" ht="17.25">
      <c r="A2772" s="9">
        <v>21804</v>
      </c>
      <c r="B2772" s="49" t="s">
        <v>339</v>
      </c>
      <c r="C2772" s="9">
        <v>3</v>
      </c>
      <c r="D2772" s="9">
        <v>2</v>
      </c>
      <c r="E2772" s="46">
        <v>1</v>
      </c>
      <c r="F2772" s="48">
        <v>2</v>
      </c>
      <c r="G2772" s="42">
        <v>115033</v>
      </c>
      <c r="H2772" s="44" t="str">
        <f t="shared" si="4175"/>
        <v>card_21804_3_3</v>
      </c>
      <c r="I2772" s="43">
        <v>0</v>
      </c>
      <c r="J2772" s="45" t="s">
        <v>340</v>
      </c>
      <c r="K2772" s="45">
        <v>0</v>
      </c>
      <c r="L2772" s="43">
        <v>0</v>
      </c>
      <c r="M2772" s="46" t="s">
        <v>36</v>
      </c>
      <c r="N2772" s="9"/>
      <c r="P2772" t="str">
        <f t="shared" si="4176"/>
        <v>18</v>
      </c>
      <c r="Q2772">
        <v>3</v>
      </c>
      <c r="R2772" s="9">
        <v>3</v>
      </c>
      <c r="T2772" s="2"/>
    </row>
    <row r="2773" spans="1:22" ht="17.25">
      <c r="A2773" s="9">
        <v>21804</v>
      </c>
      <c r="B2773" s="49" t="s">
        <v>339</v>
      </c>
      <c r="C2773" s="9">
        <v>3</v>
      </c>
      <c r="D2773" s="9">
        <v>3</v>
      </c>
      <c r="E2773" s="46">
        <v>1</v>
      </c>
      <c r="F2773" s="48">
        <v>2</v>
      </c>
      <c r="G2773" s="42">
        <v>115033</v>
      </c>
      <c r="H2773" s="44" t="str">
        <f t="shared" si="4175"/>
        <v>card_21804_3_3</v>
      </c>
      <c r="I2773" s="43">
        <v>0</v>
      </c>
      <c r="J2773" s="45" t="s">
        <v>340</v>
      </c>
      <c r="K2773" s="45">
        <v>0</v>
      </c>
      <c r="L2773" s="43">
        <v>0</v>
      </c>
      <c r="M2773" s="46" t="s">
        <v>36</v>
      </c>
      <c r="N2773" s="9"/>
      <c r="P2773" t="str">
        <f t="shared" si="4176"/>
        <v>18</v>
      </c>
      <c r="Q2773">
        <v>3</v>
      </c>
      <c r="R2773" s="9">
        <v>3</v>
      </c>
      <c r="T2773" s="2"/>
    </row>
    <row r="2774" spans="1:22" ht="14.25">
      <c r="A2774" s="9">
        <v>21804</v>
      </c>
      <c r="B2774" s="9" t="s">
        <v>339</v>
      </c>
      <c r="C2774" s="9">
        <v>4</v>
      </c>
      <c r="D2774" s="9">
        <v>0</v>
      </c>
      <c r="E2774" s="46">
        <v>1</v>
      </c>
      <c r="F2774" s="9">
        <v>2</v>
      </c>
      <c r="G2774" s="9">
        <v>115033</v>
      </c>
      <c r="H2774" s="44" t="str">
        <f t="shared" si="4175"/>
        <v>card_21804_3_0</v>
      </c>
      <c r="I2774" s="9">
        <v>0</v>
      </c>
      <c r="J2774" s="9" t="s">
        <v>340</v>
      </c>
      <c r="K2774" s="9">
        <v>0</v>
      </c>
      <c r="L2774" s="9">
        <v>0</v>
      </c>
      <c r="M2774" s="9" t="s">
        <v>36</v>
      </c>
      <c r="N2774" s="9"/>
      <c r="P2774" t="str">
        <f t="shared" si="4176"/>
        <v>18</v>
      </c>
      <c r="Q2774">
        <v>3</v>
      </c>
      <c r="R2774" s="9">
        <v>0</v>
      </c>
      <c r="T2774" s="2"/>
    </row>
    <row r="2775" spans="1:22" ht="14.25">
      <c r="A2775" s="9">
        <v>21804</v>
      </c>
      <c r="B2775" s="9" t="s">
        <v>339</v>
      </c>
      <c r="C2775" s="9">
        <v>4</v>
      </c>
      <c r="D2775" s="9">
        <v>1</v>
      </c>
      <c r="E2775" s="46">
        <v>1</v>
      </c>
      <c r="F2775" s="9">
        <v>2</v>
      </c>
      <c r="G2775" s="9">
        <v>115033</v>
      </c>
      <c r="H2775" s="44" t="str">
        <f t="shared" si="4175"/>
        <v>card_21804_3_3</v>
      </c>
      <c r="I2775" s="9">
        <v>0</v>
      </c>
      <c r="J2775" s="9" t="s">
        <v>340</v>
      </c>
      <c r="K2775" s="9">
        <v>0</v>
      </c>
      <c r="L2775" s="9">
        <v>0</v>
      </c>
      <c r="M2775" s="9" t="s">
        <v>36</v>
      </c>
      <c r="N2775" s="9"/>
      <c r="P2775" t="str">
        <f t="shared" si="4176"/>
        <v>18</v>
      </c>
      <c r="Q2775">
        <v>3</v>
      </c>
      <c r="R2775" s="9">
        <v>3</v>
      </c>
      <c r="T2775" s="2"/>
    </row>
    <row r="2776" spans="1:22" ht="14.25">
      <c r="A2776" s="9">
        <v>21804</v>
      </c>
      <c r="B2776" s="9" t="s">
        <v>339</v>
      </c>
      <c r="C2776" s="9">
        <v>4</v>
      </c>
      <c r="D2776" s="9">
        <v>2</v>
      </c>
      <c r="E2776" s="46">
        <v>1</v>
      </c>
      <c r="F2776" s="9">
        <v>2</v>
      </c>
      <c r="G2776" s="9">
        <v>115033</v>
      </c>
      <c r="H2776" s="44" t="str">
        <f t="shared" si="4175"/>
        <v>card_21804_3_3</v>
      </c>
      <c r="I2776" s="9">
        <v>0</v>
      </c>
      <c r="J2776" s="9" t="s">
        <v>340</v>
      </c>
      <c r="K2776" s="9">
        <v>0</v>
      </c>
      <c r="L2776" s="9">
        <v>0</v>
      </c>
      <c r="M2776" s="9" t="s">
        <v>36</v>
      </c>
      <c r="N2776" s="9"/>
      <c r="P2776" t="str">
        <f t="shared" si="4176"/>
        <v>18</v>
      </c>
      <c r="Q2776">
        <v>3</v>
      </c>
      <c r="R2776" s="9">
        <v>3</v>
      </c>
      <c r="T2776" s="2"/>
    </row>
    <row r="2777" spans="1:22" ht="14.25">
      <c r="A2777" s="9">
        <v>21804</v>
      </c>
      <c r="B2777" s="9" t="s">
        <v>339</v>
      </c>
      <c r="C2777" s="9">
        <v>4</v>
      </c>
      <c r="D2777" s="9">
        <v>3</v>
      </c>
      <c r="E2777" s="46">
        <v>1</v>
      </c>
      <c r="F2777" s="9">
        <v>2</v>
      </c>
      <c r="G2777" s="9">
        <v>115033</v>
      </c>
      <c r="H2777" s="44" t="str">
        <f t="shared" si="4175"/>
        <v>card_21804_3_3</v>
      </c>
      <c r="I2777" s="9">
        <v>0</v>
      </c>
      <c r="J2777" s="9" t="s">
        <v>340</v>
      </c>
      <c r="K2777" s="9">
        <v>0</v>
      </c>
      <c r="L2777" s="9">
        <v>0</v>
      </c>
      <c r="M2777" s="9" t="s">
        <v>36</v>
      </c>
      <c r="N2777" s="9"/>
      <c r="P2777" t="str">
        <f t="shared" si="4176"/>
        <v>18</v>
      </c>
      <c r="Q2777">
        <v>3</v>
      </c>
      <c r="R2777" s="9">
        <v>3</v>
      </c>
      <c r="T2777" s="2"/>
    </row>
    <row r="2778" spans="1:22" ht="14.25">
      <c r="A2778" s="9">
        <v>21804</v>
      </c>
      <c r="B2778" s="9" t="s">
        <v>339</v>
      </c>
      <c r="C2778" s="9">
        <v>5</v>
      </c>
      <c r="D2778" s="9">
        <v>0</v>
      </c>
      <c r="E2778" s="46">
        <v>1</v>
      </c>
      <c r="F2778" s="9">
        <v>2</v>
      </c>
      <c r="G2778" s="9">
        <v>115033</v>
      </c>
      <c r="H2778" s="44" t="str">
        <f t="shared" si="4175"/>
        <v>card_21804_3_0</v>
      </c>
      <c r="I2778" s="9">
        <v>0</v>
      </c>
      <c r="J2778" s="9" t="s">
        <v>340</v>
      </c>
      <c r="K2778" s="9">
        <v>0</v>
      </c>
      <c r="L2778" s="9">
        <v>0</v>
      </c>
      <c r="M2778" s="9" t="s">
        <v>36</v>
      </c>
      <c r="N2778" s="9"/>
      <c r="P2778" t="str">
        <f t="shared" si="4176"/>
        <v>18</v>
      </c>
      <c r="Q2778">
        <v>3</v>
      </c>
      <c r="R2778" s="9">
        <v>0</v>
      </c>
      <c r="T2778" s="2"/>
    </row>
    <row r="2779" spans="1:22" ht="14.25">
      <c r="A2779" s="9">
        <v>21804</v>
      </c>
      <c r="B2779" s="9" t="s">
        <v>339</v>
      </c>
      <c r="C2779" s="9">
        <v>5</v>
      </c>
      <c r="D2779" s="9">
        <v>1</v>
      </c>
      <c r="E2779" s="46">
        <v>1</v>
      </c>
      <c r="F2779" s="9">
        <v>2</v>
      </c>
      <c r="G2779" s="9">
        <v>115033</v>
      </c>
      <c r="H2779" s="44" t="str">
        <f t="shared" si="4175"/>
        <v>card_21804_3_3</v>
      </c>
      <c r="I2779" s="9">
        <v>0</v>
      </c>
      <c r="J2779" s="9" t="s">
        <v>340</v>
      </c>
      <c r="K2779" s="9">
        <v>0</v>
      </c>
      <c r="L2779" s="9">
        <v>0</v>
      </c>
      <c r="M2779" s="9" t="s">
        <v>36</v>
      </c>
      <c r="N2779" s="9"/>
      <c r="P2779" t="str">
        <f t="shared" si="4176"/>
        <v>18</v>
      </c>
      <c r="Q2779">
        <v>3</v>
      </c>
      <c r="R2779" s="9">
        <v>3</v>
      </c>
      <c r="T2779" s="2"/>
    </row>
    <row r="2780" spans="1:22" ht="14.25">
      <c r="A2780" s="9">
        <v>21804</v>
      </c>
      <c r="B2780" s="9" t="s">
        <v>339</v>
      </c>
      <c r="C2780" s="9">
        <v>5</v>
      </c>
      <c r="D2780" s="9">
        <v>2</v>
      </c>
      <c r="E2780" s="46">
        <v>1</v>
      </c>
      <c r="F2780" s="9">
        <v>2</v>
      </c>
      <c r="G2780" s="9">
        <v>115033</v>
      </c>
      <c r="H2780" s="44" t="str">
        <f t="shared" si="4175"/>
        <v>card_21804_3_3</v>
      </c>
      <c r="I2780" s="9">
        <v>0</v>
      </c>
      <c r="J2780" s="9" t="s">
        <v>340</v>
      </c>
      <c r="K2780" s="9">
        <v>0</v>
      </c>
      <c r="L2780" s="9">
        <v>0</v>
      </c>
      <c r="M2780" s="9" t="s">
        <v>36</v>
      </c>
      <c r="N2780" s="9"/>
      <c r="P2780" t="str">
        <f t="shared" si="4176"/>
        <v>18</v>
      </c>
      <c r="Q2780">
        <v>3</v>
      </c>
      <c r="R2780" s="9">
        <v>3</v>
      </c>
      <c r="T2780" s="2"/>
    </row>
    <row r="2781" spans="1:22" ht="14.25">
      <c r="A2781" s="9">
        <v>21804</v>
      </c>
      <c r="B2781" s="9" t="s">
        <v>339</v>
      </c>
      <c r="C2781" s="9">
        <v>5</v>
      </c>
      <c r="D2781" s="9">
        <v>3</v>
      </c>
      <c r="E2781" s="46">
        <v>1</v>
      </c>
      <c r="F2781" s="9">
        <v>2</v>
      </c>
      <c r="G2781" s="9">
        <v>115033</v>
      </c>
      <c r="H2781" s="44" t="str">
        <f t="shared" si="4175"/>
        <v>card_21804_3_3</v>
      </c>
      <c r="I2781" s="9">
        <v>0</v>
      </c>
      <c r="J2781" s="9" t="s">
        <v>340</v>
      </c>
      <c r="K2781" s="9">
        <v>0</v>
      </c>
      <c r="L2781" s="9">
        <v>0</v>
      </c>
      <c r="M2781" s="9" t="s">
        <v>36</v>
      </c>
      <c r="N2781" s="9"/>
      <c r="P2781" t="str">
        <f t="shared" si="4176"/>
        <v>18</v>
      </c>
      <c r="Q2781">
        <v>3</v>
      </c>
      <c r="R2781" s="9">
        <v>3</v>
      </c>
      <c r="T2781" s="2"/>
    </row>
    <row r="2782" spans="1:22" ht="14.25">
      <c r="A2782" s="9">
        <v>21804</v>
      </c>
      <c r="B2782" s="9" t="s">
        <v>339</v>
      </c>
      <c r="C2782" s="9">
        <v>6</v>
      </c>
      <c r="D2782" s="9">
        <v>0</v>
      </c>
      <c r="E2782" s="46">
        <v>1</v>
      </c>
      <c r="F2782" s="9">
        <v>2</v>
      </c>
      <c r="G2782" s="9">
        <v>115033</v>
      </c>
      <c r="H2782" s="44" t="str">
        <f t="shared" si="4175"/>
        <v>card_21804_3_0</v>
      </c>
      <c r="I2782" s="9">
        <v>0</v>
      </c>
      <c r="J2782" s="9" t="s">
        <v>340</v>
      </c>
      <c r="K2782" s="9">
        <v>0</v>
      </c>
      <c r="L2782" s="9">
        <v>0</v>
      </c>
      <c r="M2782" s="9" t="s">
        <v>36</v>
      </c>
      <c r="N2782" s="9"/>
      <c r="P2782" t="str">
        <f t="shared" si="4176"/>
        <v>18</v>
      </c>
      <c r="Q2782">
        <v>3</v>
      </c>
      <c r="R2782" s="9">
        <v>0</v>
      </c>
      <c r="T2782" s="2"/>
    </row>
    <row r="2783" spans="1:22" ht="14.25">
      <c r="A2783" s="9">
        <v>21804</v>
      </c>
      <c r="B2783" s="9" t="s">
        <v>339</v>
      </c>
      <c r="C2783" s="9">
        <v>6</v>
      </c>
      <c r="D2783" s="9">
        <v>1</v>
      </c>
      <c r="E2783" s="46">
        <v>1</v>
      </c>
      <c r="F2783" s="9">
        <v>2</v>
      </c>
      <c r="G2783" s="9">
        <v>115033</v>
      </c>
      <c r="H2783" s="44" t="str">
        <f t="shared" si="4175"/>
        <v>card_21804_3_3</v>
      </c>
      <c r="I2783" s="9">
        <v>0</v>
      </c>
      <c r="J2783" s="9" t="s">
        <v>340</v>
      </c>
      <c r="K2783" s="9">
        <v>0</v>
      </c>
      <c r="L2783" s="9">
        <v>0</v>
      </c>
      <c r="M2783" s="9" t="s">
        <v>36</v>
      </c>
      <c r="N2783" s="9"/>
      <c r="P2783" t="str">
        <f t="shared" si="4176"/>
        <v>18</v>
      </c>
      <c r="Q2783">
        <v>3</v>
      </c>
      <c r="R2783" s="9">
        <v>3</v>
      </c>
      <c r="T2783" s="2"/>
    </row>
    <row r="2784" spans="1:22" ht="14.25">
      <c r="A2784" s="9">
        <v>21804</v>
      </c>
      <c r="B2784" s="9" t="s">
        <v>339</v>
      </c>
      <c r="C2784" s="9">
        <v>6</v>
      </c>
      <c r="D2784" s="9">
        <v>2</v>
      </c>
      <c r="E2784" s="46">
        <v>1</v>
      </c>
      <c r="F2784" s="9">
        <v>2</v>
      </c>
      <c r="G2784" s="9">
        <v>115033</v>
      </c>
      <c r="H2784" s="44" t="str">
        <f t="shared" si="4175"/>
        <v>card_21804_3_3</v>
      </c>
      <c r="I2784" s="9">
        <v>0</v>
      </c>
      <c r="J2784" s="9" t="s">
        <v>340</v>
      </c>
      <c r="K2784" s="9">
        <v>0</v>
      </c>
      <c r="L2784" s="9">
        <v>0</v>
      </c>
      <c r="M2784" s="9" t="s">
        <v>36</v>
      </c>
      <c r="N2784" s="9"/>
      <c r="P2784" t="str">
        <f t="shared" si="4176"/>
        <v>18</v>
      </c>
      <c r="Q2784">
        <v>3</v>
      </c>
      <c r="R2784" s="9">
        <v>3</v>
      </c>
      <c r="T2784" s="2"/>
    </row>
    <row r="2785" spans="1:20" ht="14.25">
      <c r="A2785" s="9">
        <v>21804</v>
      </c>
      <c r="B2785" s="9" t="s">
        <v>339</v>
      </c>
      <c r="C2785" s="9">
        <v>6</v>
      </c>
      <c r="D2785" s="9">
        <v>3</v>
      </c>
      <c r="E2785" s="46">
        <v>1</v>
      </c>
      <c r="F2785" s="9">
        <v>2</v>
      </c>
      <c r="G2785" s="9">
        <v>115033</v>
      </c>
      <c r="H2785" s="44" t="str">
        <f t="shared" si="4175"/>
        <v>card_21804_3_3</v>
      </c>
      <c r="I2785" s="9">
        <v>0</v>
      </c>
      <c r="J2785" s="9" t="s">
        <v>340</v>
      </c>
      <c r="K2785" s="9">
        <v>0</v>
      </c>
      <c r="L2785" s="9">
        <v>0</v>
      </c>
      <c r="M2785" s="9" t="s">
        <v>36</v>
      </c>
      <c r="N2785" s="9"/>
      <c r="P2785" t="str">
        <f t="shared" si="4176"/>
        <v>18</v>
      </c>
      <c r="Q2785">
        <v>3</v>
      </c>
      <c r="R2785" s="9">
        <v>3</v>
      </c>
      <c r="T2785" s="2"/>
    </row>
    <row r="2786" spans="1:20" ht="14.25">
      <c r="A2786" s="9">
        <v>21804</v>
      </c>
      <c r="B2786" s="9" t="s">
        <v>339</v>
      </c>
      <c r="C2786" s="9">
        <v>7</v>
      </c>
      <c r="D2786" s="9">
        <v>0</v>
      </c>
      <c r="E2786" s="46">
        <v>1</v>
      </c>
      <c r="F2786" s="9">
        <v>2</v>
      </c>
      <c r="G2786" s="9">
        <v>115033</v>
      </c>
      <c r="H2786" s="44" t="str">
        <f t="shared" si="4175"/>
        <v>card_21804_3_0</v>
      </c>
      <c r="I2786" s="9">
        <v>0</v>
      </c>
      <c r="J2786" s="9" t="s">
        <v>340</v>
      </c>
      <c r="K2786" s="9">
        <v>0</v>
      </c>
      <c r="L2786" s="9">
        <v>0</v>
      </c>
      <c r="M2786" s="9" t="s">
        <v>36</v>
      </c>
      <c r="N2786" s="9"/>
      <c r="P2786" t="str">
        <f t="shared" si="4176"/>
        <v>18</v>
      </c>
      <c r="Q2786">
        <v>3</v>
      </c>
      <c r="R2786" s="9">
        <v>0</v>
      </c>
      <c r="T2786" s="2"/>
    </row>
    <row r="2787" spans="1:20" ht="14.25">
      <c r="A2787" s="9">
        <v>21804</v>
      </c>
      <c r="B2787" s="9" t="s">
        <v>339</v>
      </c>
      <c r="C2787" s="9">
        <v>7</v>
      </c>
      <c r="D2787" s="9">
        <v>1</v>
      </c>
      <c r="E2787" s="46">
        <v>1</v>
      </c>
      <c r="F2787" s="9">
        <v>2</v>
      </c>
      <c r="G2787" s="9">
        <v>115033</v>
      </c>
      <c r="H2787" s="44" t="str">
        <f t="shared" si="4175"/>
        <v>card_21804_3_3</v>
      </c>
      <c r="I2787" s="9">
        <v>0</v>
      </c>
      <c r="J2787" s="9" t="s">
        <v>340</v>
      </c>
      <c r="K2787" s="9">
        <v>0</v>
      </c>
      <c r="L2787" s="9">
        <v>0</v>
      </c>
      <c r="M2787" s="9" t="s">
        <v>36</v>
      </c>
      <c r="N2787" s="9"/>
      <c r="P2787" t="str">
        <f t="shared" si="4176"/>
        <v>18</v>
      </c>
      <c r="Q2787">
        <v>3</v>
      </c>
      <c r="R2787" s="9">
        <v>3</v>
      </c>
      <c r="T2787" s="2"/>
    </row>
    <row r="2788" spans="1:20" ht="14.25">
      <c r="A2788" s="9">
        <v>21804</v>
      </c>
      <c r="B2788" s="9" t="s">
        <v>339</v>
      </c>
      <c r="C2788" s="9">
        <v>7</v>
      </c>
      <c r="D2788" s="9">
        <v>2</v>
      </c>
      <c r="E2788" s="46">
        <v>1</v>
      </c>
      <c r="F2788" s="9">
        <v>2</v>
      </c>
      <c r="G2788" s="9">
        <v>115033</v>
      </c>
      <c r="H2788" s="44" t="str">
        <f t="shared" si="4175"/>
        <v>card_21804_3_3</v>
      </c>
      <c r="I2788" s="9">
        <v>0</v>
      </c>
      <c r="J2788" s="9" t="s">
        <v>340</v>
      </c>
      <c r="K2788" s="9">
        <v>0</v>
      </c>
      <c r="L2788" s="9">
        <v>0</v>
      </c>
      <c r="M2788" s="9" t="s">
        <v>36</v>
      </c>
      <c r="N2788" s="9"/>
      <c r="P2788" t="str">
        <f t="shared" si="4176"/>
        <v>18</v>
      </c>
      <c r="Q2788">
        <v>3</v>
      </c>
      <c r="R2788" s="9">
        <v>3</v>
      </c>
      <c r="T2788" s="2"/>
    </row>
    <row r="2789" spans="1:20" ht="14.25">
      <c r="A2789" s="9">
        <v>21804</v>
      </c>
      <c r="B2789" s="9" t="s">
        <v>339</v>
      </c>
      <c r="C2789" s="9">
        <v>7</v>
      </c>
      <c r="D2789" s="9">
        <v>3</v>
      </c>
      <c r="E2789" s="46">
        <v>1</v>
      </c>
      <c r="F2789" s="9">
        <v>2</v>
      </c>
      <c r="G2789" s="9">
        <v>115033</v>
      </c>
      <c r="H2789" s="44" t="str">
        <f t="shared" si="4175"/>
        <v>card_21804_3_3</v>
      </c>
      <c r="I2789" s="9">
        <v>0</v>
      </c>
      <c r="J2789" s="9" t="s">
        <v>340</v>
      </c>
      <c r="K2789" s="9">
        <v>0</v>
      </c>
      <c r="L2789" s="9">
        <v>0</v>
      </c>
      <c r="M2789" s="9" t="s">
        <v>36</v>
      </c>
      <c r="N2789" s="9"/>
      <c r="P2789" t="str">
        <f t="shared" si="4176"/>
        <v>18</v>
      </c>
      <c r="Q2789">
        <v>3</v>
      </c>
      <c r="R2789" s="9">
        <v>3</v>
      </c>
      <c r="T2789" s="2"/>
    </row>
    <row r="2790" spans="1:20" ht="14.25">
      <c r="A2790" s="9">
        <f>A2786</f>
        <v>21804</v>
      </c>
      <c r="B2790" s="9" t="str">
        <f>B2786</f>
        <v>孙策</v>
      </c>
      <c r="C2790" s="9">
        <v>8</v>
      </c>
      <c r="D2790" s="9">
        <f>D2786</f>
        <v>0</v>
      </c>
      <c r="E2790" s="9">
        <f>E2786</f>
        <v>1</v>
      </c>
      <c r="F2790" s="9">
        <f>F2786</f>
        <v>2</v>
      </c>
      <c r="G2790" s="9">
        <f>G2786</f>
        <v>115033</v>
      </c>
      <c r="H2790" s="44" t="str">
        <f t="shared" si="4175"/>
        <v>card_21804_3_0</v>
      </c>
      <c r="I2790" s="9">
        <f t="shared" ref="I2790:M2790" si="4177">I2786</f>
        <v>0</v>
      </c>
      <c r="J2790" s="9" t="str">
        <f t="shared" si="4177"/>
        <v>21804_sunce_ui.mp3</v>
      </c>
      <c r="K2790" s="9">
        <f t="shared" si="4177"/>
        <v>0</v>
      </c>
      <c r="L2790" s="9">
        <f t="shared" si="4177"/>
        <v>0</v>
      </c>
      <c r="M2790" s="9" t="str">
        <f t="shared" si="4177"/>
        <v>sound_deadnan.mp3</v>
      </c>
      <c r="N2790" s="43">
        <v>0</v>
      </c>
      <c r="P2790" t="str">
        <f t="shared" si="4176"/>
        <v>18</v>
      </c>
      <c r="Q2790">
        <v>3</v>
      </c>
      <c r="R2790" s="9">
        <v>0</v>
      </c>
      <c r="T2790" s="2"/>
    </row>
    <row r="2791" spans="1:20" ht="14.25">
      <c r="A2791" s="9">
        <f t="shared" ref="A2791:B2791" si="4178">A2787</f>
        <v>21804</v>
      </c>
      <c r="B2791" s="9" t="str">
        <f t="shared" si="4178"/>
        <v>孙策</v>
      </c>
      <c r="C2791" s="9">
        <v>8</v>
      </c>
      <c r="D2791" s="9">
        <f t="shared" ref="D2791:G2791" si="4179">D2787</f>
        <v>1</v>
      </c>
      <c r="E2791" s="9">
        <f t="shared" si="4179"/>
        <v>1</v>
      </c>
      <c r="F2791" s="9">
        <f t="shared" si="4179"/>
        <v>2</v>
      </c>
      <c r="G2791" s="9">
        <f t="shared" si="4179"/>
        <v>115033</v>
      </c>
      <c r="H2791" s="44" t="str">
        <f t="shared" si="4175"/>
        <v>card_21804_3_3</v>
      </c>
      <c r="I2791" s="9">
        <f t="shared" ref="I2791:M2791" si="4180">I2787</f>
        <v>0</v>
      </c>
      <c r="J2791" s="9" t="str">
        <f t="shared" si="4180"/>
        <v>21804_sunce_ui.mp3</v>
      </c>
      <c r="K2791" s="9">
        <f t="shared" si="4180"/>
        <v>0</v>
      </c>
      <c r="L2791" s="9">
        <f t="shared" si="4180"/>
        <v>0</v>
      </c>
      <c r="M2791" s="9" t="str">
        <f t="shared" si="4180"/>
        <v>sound_deadnan.mp3</v>
      </c>
      <c r="N2791" s="43">
        <v>0</v>
      </c>
      <c r="P2791" t="str">
        <f t="shared" si="4176"/>
        <v>18</v>
      </c>
      <c r="Q2791">
        <v>3</v>
      </c>
      <c r="R2791" s="9">
        <v>3</v>
      </c>
      <c r="T2791" s="2"/>
    </row>
    <row r="2792" spans="1:20" ht="14.25">
      <c r="A2792" s="9">
        <f t="shared" ref="A2792:B2792" si="4181">A2788</f>
        <v>21804</v>
      </c>
      <c r="B2792" s="9" t="str">
        <f t="shared" si="4181"/>
        <v>孙策</v>
      </c>
      <c r="C2792" s="9">
        <v>8</v>
      </c>
      <c r="D2792" s="9">
        <f t="shared" ref="D2792:G2792" si="4182">D2788</f>
        <v>2</v>
      </c>
      <c r="E2792" s="9">
        <f t="shared" si="4182"/>
        <v>1</v>
      </c>
      <c r="F2792" s="9">
        <f t="shared" si="4182"/>
        <v>2</v>
      </c>
      <c r="G2792" s="9">
        <f t="shared" si="4182"/>
        <v>115033</v>
      </c>
      <c r="H2792" s="44" t="str">
        <f t="shared" si="4175"/>
        <v>card_21804_3_3</v>
      </c>
      <c r="I2792" s="9">
        <f t="shared" ref="I2792:M2792" si="4183">I2788</f>
        <v>0</v>
      </c>
      <c r="J2792" s="9" t="str">
        <f t="shared" si="4183"/>
        <v>21804_sunce_ui.mp3</v>
      </c>
      <c r="K2792" s="9">
        <f t="shared" si="4183"/>
        <v>0</v>
      </c>
      <c r="L2792" s="9">
        <f t="shared" si="4183"/>
        <v>0</v>
      </c>
      <c r="M2792" s="9" t="str">
        <f t="shared" si="4183"/>
        <v>sound_deadnan.mp3</v>
      </c>
      <c r="N2792" s="43">
        <v>0</v>
      </c>
      <c r="P2792" t="str">
        <f t="shared" si="4176"/>
        <v>18</v>
      </c>
      <c r="Q2792">
        <v>3</v>
      </c>
      <c r="R2792" s="9">
        <v>3</v>
      </c>
      <c r="T2792" s="2"/>
    </row>
    <row r="2793" spans="1:20" ht="14.25">
      <c r="A2793" s="9">
        <f t="shared" ref="A2793:B2793" si="4184">A2789</f>
        <v>21804</v>
      </c>
      <c r="B2793" s="9" t="str">
        <f t="shared" si="4184"/>
        <v>孙策</v>
      </c>
      <c r="C2793" s="9">
        <v>8</v>
      </c>
      <c r="D2793" s="9">
        <f t="shared" ref="D2793:G2793" si="4185">D2789</f>
        <v>3</v>
      </c>
      <c r="E2793" s="9">
        <f t="shared" si="4185"/>
        <v>1</v>
      </c>
      <c r="F2793" s="9">
        <f t="shared" si="4185"/>
        <v>2</v>
      </c>
      <c r="G2793" s="9">
        <f t="shared" si="4185"/>
        <v>115033</v>
      </c>
      <c r="H2793" s="44" t="str">
        <f t="shared" si="4175"/>
        <v>card_21804_3_3</v>
      </c>
      <c r="I2793" s="9">
        <f t="shared" ref="I2793:M2793" si="4186">I2789</f>
        <v>0</v>
      </c>
      <c r="J2793" s="9" t="str">
        <f t="shared" si="4186"/>
        <v>21804_sunce_ui.mp3</v>
      </c>
      <c r="K2793" s="9">
        <f t="shared" si="4186"/>
        <v>0</v>
      </c>
      <c r="L2793" s="9">
        <f t="shared" si="4186"/>
        <v>0</v>
      </c>
      <c r="M2793" s="9" t="str">
        <f t="shared" si="4186"/>
        <v>sound_deadnan.mp3</v>
      </c>
      <c r="N2793" s="43">
        <v>0</v>
      </c>
      <c r="P2793" t="str">
        <f t="shared" si="4176"/>
        <v>18</v>
      </c>
      <c r="Q2793">
        <v>3</v>
      </c>
      <c r="R2793" s="9">
        <v>3</v>
      </c>
      <c r="T2793" s="2"/>
    </row>
    <row r="2794" spans="1:20" ht="14.25">
      <c r="A2794" s="9">
        <f t="shared" ref="A2794:B2794" si="4187">A2790</f>
        <v>21804</v>
      </c>
      <c r="B2794" s="9" t="str">
        <f t="shared" si="4187"/>
        <v>孙策</v>
      </c>
      <c r="C2794" s="9">
        <f>C2790+1</f>
        <v>9</v>
      </c>
      <c r="D2794" s="9">
        <f t="shared" ref="D2794:G2794" si="4188">D2790</f>
        <v>0</v>
      </c>
      <c r="E2794" s="9">
        <f t="shared" si="4188"/>
        <v>1</v>
      </c>
      <c r="F2794" s="9">
        <f t="shared" si="4188"/>
        <v>2</v>
      </c>
      <c r="G2794" s="9">
        <f t="shared" si="4188"/>
        <v>115033</v>
      </c>
      <c r="H2794" s="44" t="str">
        <f t="shared" si="4175"/>
        <v>card_21804_3_0</v>
      </c>
      <c r="I2794" s="9">
        <f t="shared" ref="I2794:M2794" si="4189">I2790</f>
        <v>0</v>
      </c>
      <c r="J2794" s="9" t="str">
        <f t="shared" si="4189"/>
        <v>21804_sunce_ui.mp3</v>
      </c>
      <c r="K2794" s="9">
        <f t="shared" si="4189"/>
        <v>0</v>
      </c>
      <c r="L2794" s="9">
        <f t="shared" si="4189"/>
        <v>0</v>
      </c>
      <c r="M2794" s="9" t="str">
        <f t="shared" si="4189"/>
        <v>sound_deadnan.mp3</v>
      </c>
      <c r="N2794" s="43">
        <v>0</v>
      </c>
      <c r="P2794" t="str">
        <f t="shared" si="4176"/>
        <v>18</v>
      </c>
      <c r="Q2794">
        <v>3</v>
      </c>
      <c r="R2794" s="9">
        <v>0</v>
      </c>
      <c r="T2794" s="2"/>
    </row>
    <row r="2795" spans="1:20" ht="14.25">
      <c r="A2795" s="9">
        <f t="shared" ref="A2795:B2795" si="4190">A2791</f>
        <v>21804</v>
      </c>
      <c r="B2795" s="9" t="str">
        <f t="shared" si="4190"/>
        <v>孙策</v>
      </c>
      <c r="C2795" s="9">
        <f t="shared" ref="C2795:C2821" si="4191">C2791+1</f>
        <v>9</v>
      </c>
      <c r="D2795" s="9">
        <f t="shared" ref="D2795:G2795" si="4192">D2791</f>
        <v>1</v>
      </c>
      <c r="E2795" s="9">
        <f t="shared" si="4192"/>
        <v>1</v>
      </c>
      <c r="F2795" s="9">
        <f t="shared" si="4192"/>
        <v>2</v>
      </c>
      <c r="G2795" s="9">
        <f t="shared" si="4192"/>
        <v>115033</v>
      </c>
      <c r="H2795" s="44" t="str">
        <f t="shared" si="4175"/>
        <v>card_21804_3_3</v>
      </c>
      <c r="I2795" s="9">
        <f t="shared" ref="I2795:M2795" si="4193">I2791</f>
        <v>0</v>
      </c>
      <c r="J2795" s="9" t="str">
        <f t="shared" si="4193"/>
        <v>21804_sunce_ui.mp3</v>
      </c>
      <c r="K2795" s="9">
        <f t="shared" si="4193"/>
        <v>0</v>
      </c>
      <c r="L2795" s="9">
        <f t="shared" si="4193"/>
        <v>0</v>
      </c>
      <c r="M2795" s="9" t="str">
        <f t="shared" si="4193"/>
        <v>sound_deadnan.mp3</v>
      </c>
      <c r="N2795" s="43">
        <v>0</v>
      </c>
      <c r="P2795" t="str">
        <f t="shared" si="4176"/>
        <v>18</v>
      </c>
      <c r="Q2795">
        <v>3</v>
      </c>
      <c r="R2795" s="9">
        <v>3</v>
      </c>
      <c r="T2795" s="2"/>
    </row>
    <row r="2796" spans="1:20" ht="14.25">
      <c r="A2796" s="9">
        <f t="shared" ref="A2796:B2796" si="4194">A2792</f>
        <v>21804</v>
      </c>
      <c r="B2796" s="9" t="str">
        <f t="shared" si="4194"/>
        <v>孙策</v>
      </c>
      <c r="C2796" s="9">
        <f t="shared" si="4191"/>
        <v>9</v>
      </c>
      <c r="D2796" s="9">
        <f t="shared" ref="D2796:G2796" si="4195">D2792</f>
        <v>2</v>
      </c>
      <c r="E2796" s="9">
        <f t="shared" si="4195"/>
        <v>1</v>
      </c>
      <c r="F2796" s="9">
        <f t="shared" si="4195"/>
        <v>2</v>
      </c>
      <c r="G2796" s="9">
        <f t="shared" si="4195"/>
        <v>115033</v>
      </c>
      <c r="H2796" s="44" t="str">
        <f t="shared" si="4175"/>
        <v>card_21804_3_3</v>
      </c>
      <c r="I2796" s="9">
        <f t="shared" ref="I2796:M2796" si="4196">I2792</f>
        <v>0</v>
      </c>
      <c r="J2796" s="9" t="str">
        <f t="shared" si="4196"/>
        <v>21804_sunce_ui.mp3</v>
      </c>
      <c r="K2796" s="9">
        <f t="shared" si="4196"/>
        <v>0</v>
      </c>
      <c r="L2796" s="9">
        <f t="shared" si="4196"/>
        <v>0</v>
      </c>
      <c r="M2796" s="9" t="str">
        <f t="shared" si="4196"/>
        <v>sound_deadnan.mp3</v>
      </c>
      <c r="N2796" s="43">
        <v>0</v>
      </c>
      <c r="P2796" t="str">
        <f t="shared" si="4176"/>
        <v>18</v>
      </c>
      <c r="Q2796">
        <v>3</v>
      </c>
      <c r="R2796" s="9">
        <v>3</v>
      </c>
      <c r="T2796" s="2"/>
    </row>
    <row r="2797" spans="1:20" ht="14.25">
      <c r="A2797" s="9">
        <f t="shared" ref="A2797:B2797" si="4197">A2793</f>
        <v>21804</v>
      </c>
      <c r="B2797" s="9" t="str">
        <f t="shared" si="4197"/>
        <v>孙策</v>
      </c>
      <c r="C2797" s="9">
        <f t="shared" si="4191"/>
        <v>9</v>
      </c>
      <c r="D2797" s="9">
        <f t="shared" ref="D2797:G2797" si="4198">D2793</f>
        <v>3</v>
      </c>
      <c r="E2797" s="9">
        <f t="shared" si="4198"/>
        <v>1</v>
      </c>
      <c r="F2797" s="9">
        <f t="shared" si="4198"/>
        <v>2</v>
      </c>
      <c r="G2797" s="9">
        <f t="shared" si="4198"/>
        <v>115033</v>
      </c>
      <c r="H2797" s="44" t="str">
        <f t="shared" si="4175"/>
        <v>card_21804_3_3</v>
      </c>
      <c r="I2797" s="9">
        <f t="shared" ref="I2797:M2797" si="4199">I2793</f>
        <v>0</v>
      </c>
      <c r="J2797" s="9" t="str">
        <f t="shared" si="4199"/>
        <v>21804_sunce_ui.mp3</v>
      </c>
      <c r="K2797" s="9">
        <f t="shared" si="4199"/>
        <v>0</v>
      </c>
      <c r="L2797" s="9">
        <f t="shared" si="4199"/>
        <v>0</v>
      </c>
      <c r="M2797" s="9" t="str">
        <f t="shared" si="4199"/>
        <v>sound_deadnan.mp3</v>
      </c>
      <c r="N2797" s="43">
        <v>0</v>
      </c>
      <c r="P2797" t="str">
        <f t="shared" si="4176"/>
        <v>18</v>
      </c>
      <c r="Q2797">
        <v>3</v>
      </c>
      <c r="R2797" s="9">
        <v>3</v>
      </c>
      <c r="T2797" s="2"/>
    </row>
    <row r="2798" spans="1:20" ht="14.25">
      <c r="A2798" s="9">
        <f t="shared" ref="A2798:B2798" si="4200">A2794</f>
        <v>21804</v>
      </c>
      <c r="B2798" s="9" t="str">
        <f t="shared" si="4200"/>
        <v>孙策</v>
      </c>
      <c r="C2798" s="9">
        <f t="shared" si="4191"/>
        <v>10</v>
      </c>
      <c r="D2798" s="9">
        <f t="shared" ref="D2798:G2798" si="4201">D2794</f>
        <v>0</v>
      </c>
      <c r="E2798" s="9">
        <f t="shared" si="4201"/>
        <v>1</v>
      </c>
      <c r="F2798" s="9">
        <f t="shared" si="4201"/>
        <v>2</v>
      </c>
      <c r="G2798" s="9">
        <f t="shared" si="4201"/>
        <v>115033</v>
      </c>
      <c r="H2798" s="44" t="str">
        <f t="shared" si="4175"/>
        <v>card_21804_3_0</v>
      </c>
      <c r="I2798" s="9">
        <f t="shared" ref="I2798:M2798" si="4202">I2794</f>
        <v>0</v>
      </c>
      <c r="J2798" s="9" t="str">
        <f t="shared" si="4202"/>
        <v>21804_sunce_ui.mp3</v>
      </c>
      <c r="K2798" s="9">
        <f t="shared" si="4202"/>
        <v>0</v>
      </c>
      <c r="L2798" s="9">
        <f t="shared" si="4202"/>
        <v>0</v>
      </c>
      <c r="M2798" s="9" t="str">
        <f t="shared" si="4202"/>
        <v>sound_deadnan.mp3</v>
      </c>
      <c r="N2798" s="43">
        <v>0</v>
      </c>
      <c r="P2798" t="str">
        <f t="shared" si="4176"/>
        <v>18</v>
      </c>
      <c r="Q2798">
        <v>3</v>
      </c>
      <c r="R2798" s="9">
        <v>0</v>
      </c>
      <c r="T2798" s="2"/>
    </row>
    <row r="2799" spans="1:20" ht="14.25">
      <c r="A2799" s="9">
        <f t="shared" ref="A2799:B2799" si="4203">A2795</f>
        <v>21804</v>
      </c>
      <c r="B2799" s="9" t="str">
        <f t="shared" si="4203"/>
        <v>孙策</v>
      </c>
      <c r="C2799" s="9">
        <f t="shared" si="4191"/>
        <v>10</v>
      </c>
      <c r="D2799" s="9">
        <f t="shared" ref="D2799:G2799" si="4204">D2795</f>
        <v>1</v>
      </c>
      <c r="E2799" s="9">
        <f t="shared" si="4204"/>
        <v>1</v>
      </c>
      <c r="F2799" s="9">
        <f t="shared" si="4204"/>
        <v>2</v>
      </c>
      <c r="G2799" s="9">
        <f t="shared" si="4204"/>
        <v>115033</v>
      </c>
      <c r="H2799" s="44" t="str">
        <f t="shared" si="4175"/>
        <v>card_21804_3_3</v>
      </c>
      <c r="I2799" s="9">
        <f t="shared" ref="I2799:M2799" si="4205">I2795</f>
        <v>0</v>
      </c>
      <c r="J2799" s="9" t="str">
        <f t="shared" si="4205"/>
        <v>21804_sunce_ui.mp3</v>
      </c>
      <c r="K2799" s="9">
        <f t="shared" si="4205"/>
        <v>0</v>
      </c>
      <c r="L2799" s="9">
        <f t="shared" si="4205"/>
        <v>0</v>
      </c>
      <c r="M2799" s="9" t="str">
        <f t="shared" si="4205"/>
        <v>sound_deadnan.mp3</v>
      </c>
      <c r="N2799" s="43">
        <v>0</v>
      </c>
      <c r="P2799" t="str">
        <f t="shared" si="4176"/>
        <v>18</v>
      </c>
      <c r="Q2799">
        <v>3</v>
      </c>
      <c r="R2799" s="9">
        <v>3</v>
      </c>
      <c r="T2799" s="2"/>
    </row>
    <row r="2800" spans="1:20" ht="14.25">
      <c r="A2800" s="9">
        <f t="shared" ref="A2800:B2800" si="4206">A2796</f>
        <v>21804</v>
      </c>
      <c r="B2800" s="9" t="str">
        <f t="shared" si="4206"/>
        <v>孙策</v>
      </c>
      <c r="C2800" s="9">
        <f t="shared" si="4191"/>
        <v>10</v>
      </c>
      <c r="D2800" s="9">
        <f t="shared" ref="D2800:G2800" si="4207">D2796</f>
        <v>2</v>
      </c>
      <c r="E2800" s="9">
        <f t="shared" si="4207"/>
        <v>1</v>
      </c>
      <c r="F2800" s="9">
        <f t="shared" si="4207"/>
        <v>2</v>
      </c>
      <c r="G2800" s="9">
        <f t="shared" si="4207"/>
        <v>115033</v>
      </c>
      <c r="H2800" s="44" t="str">
        <f t="shared" si="4175"/>
        <v>card_21804_3_3</v>
      </c>
      <c r="I2800" s="9">
        <f t="shared" ref="I2800:M2800" si="4208">I2796</f>
        <v>0</v>
      </c>
      <c r="J2800" s="9" t="str">
        <f t="shared" si="4208"/>
        <v>21804_sunce_ui.mp3</v>
      </c>
      <c r="K2800" s="9">
        <f t="shared" si="4208"/>
        <v>0</v>
      </c>
      <c r="L2800" s="9">
        <f t="shared" si="4208"/>
        <v>0</v>
      </c>
      <c r="M2800" s="9" t="str">
        <f t="shared" si="4208"/>
        <v>sound_deadnan.mp3</v>
      </c>
      <c r="N2800" s="43">
        <v>0</v>
      </c>
      <c r="P2800" t="str">
        <f t="shared" si="4176"/>
        <v>18</v>
      </c>
      <c r="Q2800">
        <v>3</v>
      </c>
      <c r="R2800" s="9">
        <v>3</v>
      </c>
      <c r="T2800" s="2"/>
    </row>
    <row r="2801" spans="1:20" ht="14.25">
      <c r="A2801" s="9">
        <f t="shared" ref="A2801:B2801" si="4209">A2797</f>
        <v>21804</v>
      </c>
      <c r="B2801" s="9" t="str">
        <f t="shared" si="4209"/>
        <v>孙策</v>
      </c>
      <c r="C2801" s="9">
        <f t="shared" si="4191"/>
        <v>10</v>
      </c>
      <c r="D2801" s="9">
        <f t="shared" ref="D2801:G2801" si="4210">D2797</f>
        <v>3</v>
      </c>
      <c r="E2801" s="9">
        <f t="shared" si="4210"/>
        <v>1</v>
      </c>
      <c r="F2801" s="9">
        <f t="shared" si="4210"/>
        <v>2</v>
      </c>
      <c r="G2801" s="9">
        <f t="shared" si="4210"/>
        <v>115033</v>
      </c>
      <c r="H2801" s="44" t="str">
        <f t="shared" si="4175"/>
        <v>card_21804_3_3</v>
      </c>
      <c r="I2801" s="9">
        <f t="shared" ref="I2801:M2801" si="4211">I2797</f>
        <v>0</v>
      </c>
      <c r="J2801" s="9" t="str">
        <f t="shared" si="4211"/>
        <v>21804_sunce_ui.mp3</v>
      </c>
      <c r="K2801" s="9">
        <f t="shared" si="4211"/>
        <v>0</v>
      </c>
      <c r="L2801" s="9">
        <f t="shared" si="4211"/>
        <v>0</v>
      </c>
      <c r="M2801" s="9" t="str">
        <f t="shared" si="4211"/>
        <v>sound_deadnan.mp3</v>
      </c>
      <c r="N2801" s="43">
        <v>0</v>
      </c>
      <c r="P2801" t="str">
        <f t="shared" si="4176"/>
        <v>18</v>
      </c>
      <c r="Q2801">
        <v>3</v>
      </c>
      <c r="R2801" s="9">
        <v>3</v>
      </c>
      <c r="T2801" s="2"/>
    </row>
    <row r="2802" spans="1:20" ht="14.25">
      <c r="A2802" s="9">
        <f t="shared" ref="A2802:B2802" si="4212">A2798</f>
        <v>21804</v>
      </c>
      <c r="B2802" s="9" t="str">
        <f t="shared" si="4212"/>
        <v>孙策</v>
      </c>
      <c r="C2802" s="9">
        <f t="shared" si="4191"/>
        <v>11</v>
      </c>
      <c r="D2802" s="9">
        <f t="shared" ref="D2802:G2802" si="4213">D2798</f>
        <v>0</v>
      </c>
      <c r="E2802" s="9">
        <f t="shared" si="4213"/>
        <v>1</v>
      </c>
      <c r="F2802" s="9">
        <f t="shared" si="4213"/>
        <v>2</v>
      </c>
      <c r="G2802" s="9">
        <f t="shared" si="4213"/>
        <v>115033</v>
      </c>
      <c r="H2802" s="44" t="str">
        <f t="shared" si="4175"/>
        <v>card_21804_3_0</v>
      </c>
      <c r="I2802" s="9">
        <f t="shared" ref="I2802:M2802" si="4214">I2798</f>
        <v>0</v>
      </c>
      <c r="J2802" s="9" t="str">
        <f t="shared" si="4214"/>
        <v>21804_sunce_ui.mp3</v>
      </c>
      <c r="K2802" s="9">
        <f t="shared" si="4214"/>
        <v>0</v>
      </c>
      <c r="L2802" s="9">
        <f t="shared" si="4214"/>
        <v>0</v>
      </c>
      <c r="M2802" s="9" t="str">
        <f t="shared" si="4214"/>
        <v>sound_deadnan.mp3</v>
      </c>
      <c r="N2802" s="43">
        <v>0</v>
      </c>
      <c r="P2802" t="str">
        <f t="shared" si="4176"/>
        <v>18</v>
      </c>
      <c r="Q2802">
        <v>3</v>
      </c>
      <c r="R2802" s="9">
        <v>0</v>
      </c>
      <c r="S2802" s="2">
        <v>705</v>
      </c>
      <c r="T2802" s="2">
        <f>VLOOKUP(B2822,Sheet3!B:C,2,FALSE)</f>
        <v>45</v>
      </c>
    </row>
    <row r="2803" spans="1:20" ht="14.25">
      <c r="A2803" s="9">
        <f t="shared" ref="A2803:B2803" si="4215">A2799</f>
        <v>21804</v>
      </c>
      <c r="B2803" s="9" t="str">
        <f t="shared" si="4215"/>
        <v>孙策</v>
      </c>
      <c r="C2803" s="9">
        <f t="shared" si="4191"/>
        <v>11</v>
      </c>
      <c r="D2803" s="9">
        <f t="shared" ref="D2803:G2803" si="4216">D2799</f>
        <v>1</v>
      </c>
      <c r="E2803" s="9">
        <f t="shared" si="4216"/>
        <v>1</v>
      </c>
      <c r="F2803" s="9">
        <f t="shared" si="4216"/>
        <v>2</v>
      </c>
      <c r="G2803" s="9">
        <f t="shared" si="4216"/>
        <v>115033</v>
      </c>
      <c r="H2803" s="44" t="str">
        <f t="shared" si="4175"/>
        <v>card_21804_3_3</v>
      </c>
      <c r="I2803" s="9">
        <f t="shared" ref="I2803:M2803" si="4217">I2799</f>
        <v>0</v>
      </c>
      <c r="J2803" s="9" t="str">
        <f t="shared" si="4217"/>
        <v>21804_sunce_ui.mp3</v>
      </c>
      <c r="K2803" s="9">
        <f t="shared" si="4217"/>
        <v>0</v>
      </c>
      <c r="L2803" s="9">
        <f t="shared" si="4217"/>
        <v>0</v>
      </c>
      <c r="M2803" s="9" t="str">
        <f t="shared" si="4217"/>
        <v>sound_deadnan.mp3</v>
      </c>
      <c r="N2803" s="43">
        <v>0</v>
      </c>
      <c r="P2803" t="str">
        <f t="shared" si="4176"/>
        <v>18</v>
      </c>
      <c r="Q2803">
        <v>3</v>
      </c>
      <c r="R2803" s="9">
        <v>3</v>
      </c>
      <c r="S2803" s="2">
        <v>706</v>
      </c>
      <c r="T2803" s="2">
        <f>VLOOKUP(B2823,Sheet3!B:C,2,FALSE)</f>
        <v>45</v>
      </c>
    </row>
    <row r="2804" spans="1:20" ht="14.25">
      <c r="A2804" s="9">
        <f t="shared" ref="A2804:B2804" si="4218">A2800</f>
        <v>21804</v>
      </c>
      <c r="B2804" s="9" t="str">
        <f t="shared" si="4218"/>
        <v>孙策</v>
      </c>
      <c r="C2804" s="9">
        <f t="shared" si="4191"/>
        <v>11</v>
      </c>
      <c r="D2804" s="9">
        <f t="shared" ref="D2804:G2804" si="4219">D2800</f>
        <v>2</v>
      </c>
      <c r="E2804" s="9">
        <f t="shared" si="4219"/>
        <v>1</v>
      </c>
      <c r="F2804" s="9">
        <f t="shared" si="4219"/>
        <v>2</v>
      </c>
      <c r="G2804" s="9">
        <f t="shared" si="4219"/>
        <v>115033</v>
      </c>
      <c r="H2804" s="44" t="str">
        <f t="shared" si="4175"/>
        <v>card_21804_3_3</v>
      </c>
      <c r="I2804" s="9">
        <f t="shared" ref="I2804:M2804" si="4220">I2800</f>
        <v>0</v>
      </c>
      <c r="J2804" s="9" t="str">
        <f t="shared" si="4220"/>
        <v>21804_sunce_ui.mp3</v>
      </c>
      <c r="K2804" s="9">
        <f t="shared" si="4220"/>
        <v>0</v>
      </c>
      <c r="L2804" s="9">
        <f t="shared" si="4220"/>
        <v>0</v>
      </c>
      <c r="M2804" s="9" t="str">
        <f t="shared" si="4220"/>
        <v>sound_deadnan.mp3</v>
      </c>
      <c r="N2804" s="43">
        <v>0</v>
      </c>
      <c r="P2804" t="str">
        <f t="shared" si="4176"/>
        <v>18</v>
      </c>
      <c r="Q2804">
        <v>3</v>
      </c>
      <c r="R2804" s="9">
        <v>3</v>
      </c>
      <c r="S2804" s="2">
        <v>707</v>
      </c>
      <c r="T2804" s="2">
        <f>VLOOKUP(B2824,Sheet3!B:C,2,FALSE)</f>
        <v>45</v>
      </c>
    </row>
    <row r="2805" spans="1:20" ht="14.25">
      <c r="A2805" s="9">
        <f t="shared" ref="A2805:B2805" si="4221">A2801</f>
        <v>21804</v>
      </c>
      <c r="B2805" s="9" t="str">
        <f t="shared" si="4221"/>
        <v>孙策</v>
      </c>
      <c r="C2805" s="9">
        <f t="shared" si="4191"/>
        <v>11</v>
      </c>
      <c r="D2805" s="9">
        <f t="shared" ref="D2805:G2805" si="4222">D2801</f>
        <v>3</v>
      </c>
      <c r="E2805" s="9">
        <f t="shared" si="4222"/>
        <v>1</v>
      </c>
      <c r="F2805" s="9">
        <f t="shared" si="4222"/>
        <v>2</v>
      </c>
      <c r="G2805" s="9">
        <f t="shared" si="4222"/>
        <v>115033</v>
      </c>
      <c r="H2805" s="44" t="str">
        <f t="shared" si="4175"/>
        <v>card_21804_3_3</v>
      </c>
      <c r="I2805" s="9">
        <f t="shared" ref="I2805:M2805" si="4223">I2801</f>
        <v>0</v>
      </c>
      <c r="J2805" s="9" t="str">
        <f t="shared" si="4223"/>
        <v>21804_sunce_ui.mp3</v>
      </c>
      <c r="K2805" s="9">
        <f t="shared" si="4223"/>
        <v>0</v>
      </c>
      <c r="L2805" s="9">
        <f t="shared" si="4223"/>
        <v>0</v>
      </c>
      <c r="M2805" s="9" t="str">
        <f t="shared" si="4223"/>
        <v>sound_deadnan.mp3</v>
      </c>
      <c r="N2805" s="43">
        <v>0</v>
      </c>
      <c r="P2805" t="str">
        <f t="shared" si="4176"/>
        <v>18</v>
      </c>
      <c r="Q2805">
        <v>3</v>
      </c>
      <c r="R2805" s="9">
        <v>3</v>
      </c>
      <c r="S2805" s="2">
        <v>708</v>
      </c>
      <c r="T2805" s="2">
        <f>VLOOKUP(B2825,Sheet3!B:C,2,FALSE)</f>
        <v>45</v>
      </c>
    </row>
    <row r="2806" spans="1:20" ht="14.25">
      <c r="A2806" s="9">
        <f t="shared" ref="A2806:B2806" si="4224">A2802</f>
        <v>21804</v>
      </c>
      <c r="B2806" s="9" t="str">
        <f t="shared" si="4224"/>
        <v>孙策</v>
      </c>
      <c r="C2806" s="9">
        <f t="shared" si="4191"/>
        <v>12</v>
      </c>
      <c r="D2806" s="9">
        <f t="shared" ref="D2806:G2806" si="4225">D2802</f>
        <v>0</v>
      </c>
      <c r="E2806" s="9">
        <f t="shared" si="4225"/>
        <v>1</v>
      </c>
      <c r="F2806" s="9">
        <f t="shared" si="4225"/>
        <v>2</v>
      </c>
      <c r="G2806" s="9">
        <f t="shared" si="4225"/>
        <v>115033</v>
      </c>
      <c r="H2806" s="44" t="str">
        <f t="shared" si="4175"/>
        <v>card_21804_3_0</v>
      </c>
      <c r="I2806" s="9">
        <f t="shared" ref="I2806:M2806" si="4226">I2802</f>
        <v>0</v>
      </c>
      <c r="J2806" s="9" t="str">
        <f t="shared" si="4226"/>
        <v>21804_sunce_ui.mp3</v>
      </c>
      <c r="K2806" s="9">
        <f t="shared" si="4226"/>
        <v>0</v>
      </c>
      <c r="L2806" s="9">
        <f t="shared" si="4226"/>
        <v>0</v>
      </c>
      <c r="M2806" s="9" t="str">
        <f t="shared" si="4226"/>
        <v>sound_deadnan.mp3</v>
      </c>
      <c r="N2806" s="9"/>
      <c r="P2806" t="str">
        <f t="shared" si="4176"/>
        <v>18</v>
      </c>
      <c r="Q2806">
        <v>3</v>
      </c>
      <c r="R2806" s="9">
        <v>0</v>
      </c>
      <c r="S2806" s="2">
        <v>709</v>
      </c>
      <c r="T2806" s="2">
        <f>VLOOKUP(B2826,Sheet3!B:C,2,FALSE)</f>
        <v>45</v>
      </c>
    </row>
    <row r="2807" spans="1:20" ht="14.25">
      <c r="A2807" s="9">
        <f t="shared" ref="A2807:B2807" si="4227">A2803</f>
        <v>21804</v>
      </c>
      <c r="B2807" s="9" t="str">
        <f t="shared" si="4227"/>
        <v>孙策</v>
      </c>
      <c r="C2807" s="9">
        <f t="shared" si="4191"/>
        <v>12</v>
      </c>
      <c r="D2807" s="9">
        <f t="shared" ref="D2807:G2807" si="4228">D2803</f>
        <v>1</v>
      </c>
      <c r="E2807" s="9">
        <f t="shared" si="4228"/>
        <v>1</v>
      </c>
      <c r="F2807" s="9">
        <f t="shared" si="4228"/>
        <v>2</v>
      </c>
      <c r="G2807" s="9">
        <f t="shared" si="4228"/>
        <v>115033</v>
      </c>
      <c r="H2807" s="44" t="str">
        <f t="shared" si="4175"/>
        <v>card_21804_3_3</v>
      </c>
      <c r="I2807" s="9">
        <f t="shared" ref="I2807:M2807" si="4229">I2803</f>
        <v>0</v>
      </c>
      <c r="J2807" s="9" t="str">
        <f t="shared" si="4229"/>
        <v>21804_sunce_ui.mp3</v>
      </c>
      <c r="K2807" s="9">
        <f t="shared" si="4229"/>
        <v>0</v>
      </c>
      <c r="L2807" s="9">
        <f t="shared" si="4229"/>
        <v>0</v>
      </c>
      <c r="M2807" s="9" t="str">
        <f t="shared" si="4229"/>
        <v>sound_deadnan.mp3</v>
      </c>
      <c r="N2807" s="9"/>
      <c r="P2807" t="str">
        <f t="shared" si="4176"/>
        <v>18</v>
      </c>
      <c r="Q2807">
        <v>3</v>
      </c>
      <c r="R2807" s="9">
        <v>3</v>
      </c>
      <c r="S2807" s="2">
        <v>710</v>
      </c>
      <c r="T2807" s="2">
        <f>VLOOKUP(B2827,Sheet3!B:C,2,FALSE)</f>
        <v>45</v>
      </c>
    </row>
    <row r="2808" spans="1:20" ht="14.25">
      <c r="A2808" s="9">
        <f t="shared" ref="A2808:B2808" si="4230">A2804</f>
        <v>21804</v>
      </c>
      <c r="B2808" s="9" t="str">
        <f t="shared" si="4230"/>
        <v>孙策</v>
      </c>
      <c r="C2808" s="9">
        <f t="shared" si="4191"/>
        <v>12</v>
      </c>
      <c r="D2808" s="9">
        <f t="shared" ref="D2808:G2808" si="4231">D2804</f>
        <v>2</v>
      </c>
      <c r="E2808" s="9">
        <f t="shared" si="4231"/>
        <v>1</v>
      </c>
      <c r="F2808" s="9">
        <f t="shared" si="4231"/>
        <v>2</v>
      </c>
      <c r="G2808" s="9">
        <f t="shared" si="4231"/>
        <v>115033</v>
      </c>
      <c r="H2808" s="44" t="str">
        <f t="shared" si="4175"/>
        <v>card_21804_3_3</v>
      </c>
      <c r="I2808" s="9">
        <f t="shared" ref="I2808:M2808" si="4232">I2804</f>
        <v>0</v>
      </c>
      <c r="J2808" s="9" t="str">
        <f t="shared" si="4232"/>
        <v>21804_sunce_ui.mp3</v>
      </c>
      <c r="K2808" s="9">
        <f t="shared" si="4232"/>
        <v>0</v>
      </c>
      <c r="L2808" s="9">
        <f t="shared" si="4232"/>
        <v>0</v>
      </c>
      <c r="M2808" s="9" t="str">
        <f t="shared" si="4232"/>
        <v>sound_deadnan.mp3</v>
      </c>
      <c r="N2808" s="9"/>
      <c r="P2808" t="str">
        <f t="shared" si="4176"/>
        <v>18</v>
      </c>
      <c r="Q2808">
        <v>3</v>
      </c>
      <c r="R2808" s="9">
        <v>3</v>
      </c>
      <c r="S2808" s="2">
        <v>711</v>
      </c>
      <c r="T2808" s="2">
        <f>VLOOKUP(B2828,Sheet3!B:C,2,FALSE)</f>
        <v>45</v>
      </c>
    </row>
    <row r="2809" spans="1:20" ht="14.25">
      <c r="A2809" s="9">
        <f t="shared" ref="A2809:B2809" si="4233">A2805</f>
        <v>21804</v>
      </c>
      <c r="B2809" s="9" t="str">
        <f t="shared" si="4233"/>
        <v>孙策</v>
      </c>
      <c r="C2809" s="9">
        <f t="shared" si="4191"/>
        <v>12</v>
      </c>
      <c r="D2809" s="9">
        <f t="shared" ref="D2809:G2809" si="4234">D2805</f>
        <v>3</v>
      </c>
      <c r="E2809" s="9">
        <f t="shared" si="4234"/>
        <v>1</v>
      </c>
      <c r="F2809" s="9">
        <f t="shared" si="4234"/>
        <v>2</v>
      </c>
      <c r="G2809" s="9">
        <f t="shared" si="4234"/>
        <v>115033</v>
      </c>
      <c r="H2809" s="44" t="str">
        <f t="shared" si="4175"/>
        <v>card_21804_3_3</v>
      </c>
      <c r="I2809" s="9">
        <f t="shared" ref="I2809:M2809" si="4235">I2805</f>
        <v>0</v>
      </c>
      <c r="J2809" s="9" t="str">
        <f t="shared" si="4235"/>
        <v>21804_sunce_ui.mp3</v>
      </c>
      <c r="K2809" s="9">
        <f t="shared" si="4235"/>
        <v>0</v>
      </c>
      <c r="L2809" s="9">
        <f t="shared" si="4235"/>
        <v>0</v>
      </c>
      <c r="M2809" s="9" t="str">
        <f t="shared" si="4235"/>
        <v>sound_deadnan.mp3</v>
      </c>
      <c r="N2809" s="9"/>
      <c r="P2809" t="str">
        <f t="shared" si="4176"/>
        <v>18</v>
      </c>
      <c r="Q2809">
        <v>3</v>
      </c>
      <c r="R2809" s="9">
        <v>3</v>
      </c>
      <c r="S2809" s="2">
        <v>712</v>
      </c>
      <c r="T2809" s="2">
        <f>VLOOKUP(B2829,Sheet3!B:C,2,FALSE)</f>
        <v>45</v>
      </c>
    </row>
    <row r="2810" spans="1:20" ht="14.25">
      <c r="A2810" s="9">
        <f t="shared" ref="A2810:B2810" si="4236">A2806</f>
        <v>21804</v>
      </c>
      <c r="B2810" s="9" t="str">
        <f t="shared" si="4236"/>
        <v>孙策</v>
      </c>
      <c r="C2810" s="9">
        <f t="shared" si="4191"/>
        <v>13</v>
      </c>
      <c r="D2810" s="9">
        <f t="shared" ref="D2810:G2810" si="4237">D2806</f>
        <v>0</v>
      </c>
      <c r="E2810" s="9">
        <f t="shared" si="4237"/>
        <v>1</v>
      </c>
      <c r="F2810" s="9">
        <f t="shared" si="4237"/>
        <v>2</v>
      </c>
      <c r="G2810" s="9">
        <f t="shared" si="4237"/>
        <v>115033</v>
      </c>
      <c r="H2810" s="44" t="str">
        <f t="shared" si="4175"/>
        <v>card_21804_3_0</v>
      </c>
      <c r="I2810" s="9">
        <f t="shared" ref="I2810:M2810" si="4238">I2806</f>
        <v>0</v>
      </c>
      <c r="J2810" s="9" t="str">
        <f t="shared" si="4238"/>
        <v>21804_sunce_ui.mp3</v>
      </c>
      <c r="K2810" s="9">
        <f t="shared" si="4238"/>
        <v>0</v>
      </c>
      <c r="L2810" s="9">
        <f t="shared" si="4238"/>
        <v>0</v>
      </c>
      <c r="M2810" s="9" t="str">
        <f t="shared" si="4238"/>
        <v>sound_deadnan.mp3</v>
      </c>
      <c r="N2810" s="9"/>
      <c r="P2810" t="str">
        <f t="shared" si="4176"/>
        <v>18</v>
      </c>
      <c r="Q2810">
        <v>3</v>
      </c>
      <c r="R2810" s="9">
        <v>0</v>
      </c>
      <c r="S2810" s="2">
        <v>713</v>
      </c>
      <c r="T2810" s="2">
        <f>VLOOKUP(B2830,Sheet3!B:C,2,FALSE)</f>
        <v>45</v>
      </c>
    </row>
    <row r="2811" spans="1:20" ht="14.25">
      <c r="A2811" s="9">
        <f t="shared" ref="A2811:B2811" si="4239">A2807</f>
        <v>21804</v>
      </c>
      <c r="B2811" s="9" t="str">
        <f t="shared" si="4239"/>
        <v>孙策</v>
      </c>
      <c r="C2811" s="9">
        <f t="shared" si="4191"/>
        <v>13</v>
      </c>
      <c r="D2811" s="9">
        <f t="shared" ref="D2811:G2811" si="4240">D2807</f>
        <v>1</v>
      </c>
      <c r="E2811" s="9">
        <f t="shared" si="4240"/>
        <v>1</v>
      </c>
      <c r="F2811" s="9">
        <f t="shared" si="4240"/>
        <v>2</v>
      </c>
      <c r="G2811" s="9">
        <f t="shared" si="4240"/>
        <v>115033</v>
      </c>
      <c r="H2811" s="44" t="str">
        <f t="shared" si="4175"/>
        <v>card_21804_3_3</v>
      </c>
      <c r="I2811" s="9">
        <f t="shared" ref="I2811:M2811" si="4241">I2807</f>
        <v>0</v>
      </c>
      <c r="J2811" s="9" t="str">
        <f t="shared" si="4241"/>
        <v>21804_sunce_ui.mp3</v>
      </c>
      <c r="K2811" s="9">
        <f t="shared" si="4241"/>
        <v>0</v>
      </c>
      <c r="L2811" s="9">
        <f t="shared" si="4241"/>
        <v>0</v>
      </c>
      <c r="M2811" s="9" t="str">
        <f t="shared" si="4241"/>
        <v>sound_deadnan.mp3</v>
      </c>
      <c r="N2811" s="9"/>
      <c r="P2811" t="str">
        <f t="shared" si="4176"/>
        <v>18</v>
      </c>
      <c r="Q2811">
        <v>3</v>
      </c>
      <c r="R2811" s="9">
        <v>3</v>
      </c>
      <c r="S2811" s="2">
        <v>714</v>
      </c>
      <c r="T2811" s="2">
        <f>VLOOKUP(B2831,Sheet3!B:C,2,FALSE)</f>
        <v>45</v>
      </c>
    </row>
    <row r="2812" spans="1:20" ht="14.25">
      <c r="A2812" s="9">
        <f t="shared" ref="A2812:B2812" si="4242">A2808</f>
        <v>21804</v>
      </c>
      <c r="B2812" s="9" t="str">
        <f t="shared" si="4242"/>
        <v>孙策</v>
      </c>
      <c r="C2812" s="9">
        <f t="shared" si="4191"/>
        <v>13</v>
      </c>
      <c r="D2812" s="9">
        <f t="shared" ref="D2812:G2812" si="4243">D2808</f>
        <v>2</v>
      </c>
      <c r="E2812" s="9">
        <f t="shared" si="4243"/>
        <v>1</v>
      </c>
      <c r="F2812" s="9">
        <f t="shared" si="4243"/>
        <v>2</v>
      </c>
      <c r="G2812" s="9">
        <f t="shared" si="4243"/>
        <v>115033</v>
      </c>
      <c r="H2812" s="44" t="str">
        <f t="shared" si="4175"/>
        <v>card_21804_3_3</v>
      </c>
      <c r="I2812" s="9">
        <f t="shared" ref="I2812:M2812" si="4244">I2808</f>
        <v>0</v>
      </c>
      <c r="J2812" s="9" t="str">
        <f t="shared" si="4244"/>
        <v>21804_sunce_ui.mp3</v>
      </c>
      <c r="K2812" s="9">
        <f t="shared" si="4244"/>
        <v>0</v>
      </c>
      <c r="L2812" s="9">
        <f t="shared" si="4244"/>
        <v>0</v>
      </c>
      <c r="M2812" s="9" t="str">
        <f t="shared" si="4244"/>
        <v>sound_deadnan.mp3</v>
      </c>
      <c r="N2812" s="9"/>
      <c r="P2812" t="str">
        <f t="shared" si="4176"/>
        <v>18</v>
      </c>
      <c r="Q2812">
        <v>3</v>
      </c>
      <c r="R2812" s="9">
        <v>3</v>
      </c>
      <c r="S2812" s="2">
        <v>715</v>
      </c>
      <c r="T2812" s="2">
        <f>VLOOKUP(B2832,Sheet3!B:C,2,FALSE)</f>
        <v>45</v>
      </c>
    </row>
    <row r="2813" spans="1:20" ht="14.25">
      <c r="A2813" s="9">
        <f t="shared" ref="A2813:B2813" si="4245">A2809</f>
        <v>21804</v>
      </c>
      <c r="B2813" s="9" t="str">
        <f t="shared" si="4245"/>
        <v>孙策</v>
      </c>
      <c r="C2813" s="9">
        <f t="shared" si="4191"/>
        <v>13</v>
      </c>
      <c r="D2813" s="9">
        <f t="shared" ref="D2813:G2813" si="4246">D2809</f>
        <v>3</v>
      </c>
      <c r="E2813" s="9">
        <f t="shared" si="4246"/>
        <v>1</v>
      </c>
      <c r="F2813" s="9">
        <f t="shared" si="4246"/>
        <v>2</v>
      </c>
      <c r="G2813" s="9">
        <f t="shared" si="4246"/>
        <v>115033</v>
      </c>
      <c r="H2813" s="44" t="str">
        <f t="shared" si="4175"/>
        <v>card_21804_3_3</v>
      </c>
      <c r="I2813" s="9">
        <f t="shared" ref="I2813:M2813" si="4247">I2809</f>
        <v>0</v>
      </c>
      <c r="J2813" s="9" t="str">
        <f t="shared" si="4247"/>
        <v>21804_sunce_ui.mp3</v>
      </c>
      <c r="K2813" s="9">
        <f t="shared" si="4247"/>
        <v>0</v>
      </c>
      <c r="L2813" s="9">
        <f t="shared" si="4247"/>
        <v>0</v>
      </c>
      <c r="M2813" s="9" t="str">
        <f t="shared" si="4247"/>
        <v>sound_deadnan.mp3</v>
      </c>
      <c r="N2813" s="9"/>
      <c r="P2813" t="str">
        <f t="shared" si="4176"/>
        <v>18</v>
      </c>
      <c r="Q2813">
        <v>3</v>
      </c>
      <c r="R2813" s="9">
        <v>3</v>
      </c>
      <c r="S2813" s="2">
        <v>716</v>
      </c>
      <c r="T2813" s="2">
        <f>VLOOKUP(B2833,Sheet3!B:C,2,FALSE)</f>
        <v>45</v>
      </c>
    </row>
    <row r="2814" spans="1:20" ht="14.25">
      <c r="A2814" s="9">
        <f t="shared" ref="A2814:B2814" si="4248">A2810</f>
        <v>21804</v>
      </c>
      <c r="B2814" s="9" t="str">
        <f t="shared" si="4248"/>
        <v>孙策</v>
      </c>
      <c r="C2814" s="9">
        <f t="shared" si="4191"/>
        <v>14</v>
      </c>
      <c r="D2814" s="9">
        <f t="shared" ref="D2814:G2814" si="4249">D2810</f>
        <v>0</v>
      </c>
      <c r="E2814" s="9">
        <f t="shared" si="4249"/>
        <v>1</v>
      </c>
      <c r="F2814" s="9">
        <f t="shared" si="4249"/>
        <v>2</v>
      </c>
      <c r="G2814" s="9">
        <f t="shared" si="4249"/>
        <v>115033</v>
      </c>
      <c r="H2814" s="44" t="str">
        <f t="shared" si="4175"/>
        <v>card_21804_3_0</v>
      </c>
      <c r="I2814" s="9">
        <f t="shared" ref="I2814:M2814" si="4250">I2810</f>
        <v>0</v>
      </c>
      <c r="J2814" s="9" t="str">
        <f t="shared" si="4250"/>
        <v>21804_sunce_ui.mp3</v>
      </c>
      <c r="K2814" s="9">
        <f t="shared" si="4250"/>
        <v>0</v>
      </c>
      <c r="L2814" s="9">
        <f t="shared" si="4250"/>
        <v>0</v>
      </c>
      <c r="M2814" s="9" t="str">
        <f t="shared" si="4250"/>
        <v>sound_deadnan.mp3</v>
      </c>
      <c r="N2814" s="9"/>
      <c r="P2814" t="str">
        <f t="shared" si="4176"/>
        <v>18</v>
      </c>
      <c r="Q2814">
        <v>3</v>
      </c>
      <c r="R2814" s="9">
        <v>0</v>
      </c>
      <c r="S2814" s="2">
        <v>717</v>
      </c>
      <c r="T2814" s="2">
        <f>VLOOKUP(B2834,Sheet3!B:C,2,FALSE)</f>
        <v>45</v>
      </c>
    </row>
    <row r="2815" spans="1:20" ht="14.25">
      <c r="A2815" s="9">
        <f t="shared" ref="A2815:B2815" si="4251">A2811</f>
        <v>21804</v>
      </c>
      <c r="B2815" s="9" t="str">
        <f t="shared" si="4251"/>
        <v>孙策</v>
      </c>
      <c r="C2815" s="9">
        <f t="shared" si="4191"/>
        <v>14</v>
      </c>
      <c r="D2815" s="9">
        <f t="shared" ref="D2815:G2815" si="4252">D2811</f>
        <v>1</v>
      </c>
      <c r="E2815" s="9">
        <f t="shared" si="4252"/>
        <v>1</v>
      </c>
      <c r="F2815" s="9">
        <f t="shared" si="4252"/>
        <v>2</v>
      </c>
      <c r="G2815" s="9">
        <f t="shared" si="4252"/>
        <v>115033</v>
      </c>
      <c r="H2815" s="44" t="str">
        <f t="shared" si="4175"/>
        <v>card_21804_3_3</v>
      </c>
      <c r="I2815" s="9">
        <f t="shared" ref="I2815:M2815" si="4253">I2811</f>
        <v>0</v>
      </c>
      <c r="J2815" s="9" t="str">
        <f t="shared" si="4253"/>
        <v>21804_sunce_ui.mp3</v>
      </c>
      <c r="K2815" s="9">
        <f t="shared" si="4253"/>
        <v>0</v>
      </c>
      <c r="L2815" s="9">
        <f t="shared" si="4253"/>
        <v>0</v>
      </c>
      <c r="M2815" s="9" t="str">
        <f t="shared" si="4253"/>
        <v>sound_deadnan.mp3</v>
      </c>
      <c r="N2815" s="9"/>
      <c r="P2815" t="str">
        <f t="shared" si="4176"/>
        <v>18</v>
      </c>
      <c r="Q2815">
        <v>3</v>
      </c>
      <c r="R2815" s="9">
        <v>3</v>
      </c>
      <c r="S2815" s="2">
        <v>718</v>
      </c>
      <c r="T2815" s="2">
        <f>VLOOKUP(B2835,Sheet3!B:C,2,FALSE)</f>
        <v>45</v>
      </c>
    </row>
    <row r="2816" spans="1:20" ht="14.25">
      <c r="A2816" s="9">
        <f t="shared" ref="A2816:B2816" si="4254">A2812</f>
        <v>21804</v>
      </c>
      <c r="B2816" s="9" t="str">
        <f t="shared" si="4254"/>
        <v>孙策</v>
      </c>
      <c r="C2816" s="9">
        <f t="shared" si="4191"/>
        <v>14</v>
      </c>
      <c r="D2816" s="9">
        <f t="shared" ref="D2816:G2816" si="4255">D2812</f>
        <v>2</v>
      </c>
      <c r="E2816" s="9">
        <f t="shared" si="4255"/>
        <v>1</v>
      </c>
      <c r="F2816" s="9">
        <f t="shared" si="4255"/>
        <v>2</v>
      </c>
      <c r="G2816" s="9">
        <f t="shared" si="4255"/>
        <v>115033</v>
      </c>
      <c r="H2816" s="44" t="str">
        <f t="shared" si="4175"/>
        <v>card_21804_3_3</v>
      </c>
      <c r="I2816" s="9">
        <f t="shared" ref="I2816:M2816" si="4256">I2812</f>
        <v>0</v>
      </c>
      <c r="J2816" s="9" t="str">
        <f t="shared" si="4256"/>
        <v>21804_sunce_ui.mp3</v>
      </c>
      <c r="K2816" s="9">
        <f t="shared" si="4256"/>
        <v>0</v>
      </c>
      <c r="L2816" s="9">
        <f t="shared" si="4256"/>
        <v>0</v>
      </c>
      <c r="M2816" s="9" t="str">
        <f t="shared" si="4256"/>
        <v>sound_deadnan.mp3</v>
      </c>
      <c r="N2816" s="9"/>
      <c r="P2816" t="str">
        <f t="shared" si="4176"/>
        <v>18</v>
      </c>
      <c r="Q2816">
        <v>3</v>
      </c>
      <c r="R2816" s="9">
        <v>3</v>
      </c>
      <c r="S2816" s="2">
        <v>719</v>
      </c>
      <c r="T2816" s="2">
        <f>VLOOKUP(B2836,Sheet3!B:C,2,FALSE)</f>
        <v>45</v>
      </c>
    </row>
    <row r="2817" spans="1:22" ht="14.25">
      <c r="A2817" s="9">
        <f t="shared" ref="A2817:B2817" si="4257">A2813</f>
        <v>21804</v>
      </c>
      <c r="B2817" s="9" t="str">
        <f t="shared" si="4257"/>
        <v>孙策</v>
      </c>
      <c r="C2817" s="9">
        <f t="shared" si="4191"/>
        <v>14</v>
      </c>
      <c r="D2817" s="9">
        <f t="shared" ref="D2817:G2817" si="4258">D2813</f>
        <v>3</v>
      </c>
      <c r="E2817" s="9">
        <f t="shared" si="4258"/>
        <v>1</v>
      </c>
      <c r="F2817" s="9">
        <f t="shared" si="4258"/>
        <v>2</v>
      </c>
      <c r="G2817" s="9">
        <f t="shared" si="4258"/>
        <v>115033</v>
      </c>
      <c r="H2817" s="44" t="str">
        <f t="shared" si="4175"/>
        <v>card_21804_3_3</v>
      </c>
      <c r="I2817" s="9">
        <f t="shared" ref="I2817:M2817" si="4259">I2813</f>
        <v>0</v>
      </c>
      <c r="J2817" s="9" t="str">
        <f t="shared" si="4259"/>
        <v>21804_sunce_ui.mp3</v>
      </c>
      <c r="K2817" s="9">
        <f t="shared" si="4259"/>
        <v>0</v>
      </c>
      <c r="L2817" s="9">
        <f t="shared" si="4259"/>
        <v>0</v>
      </c>
      <c r="M2817" s="9" t="str">
        <f t="shared" si="4259"/>
        <v>sound_deadnan.mp3</v>
      </c>
      <c r="N2817" s="9"/>
      <c r="P2817" t="str">
        <f t="shared" si="4176"/>
        <v>18</v>
      </c>
      <c r="Q2817">
        <v>3</v>
      </c>
      <c r="R2817" s="9">
        <v>3</v>
      </c>
      <c r="S2817" s="2">
        <v>720</v>
      </c>
      <c r="T2817" s="2">
        <f>VLOOKUP(B2837,Sheet3!B:C,2,FALSE)</f>
        <v>45</v>
      </c>
    </row>
    <row r="2818" spans="1:22" ht="14.25">
      <c r="A2818" s="9">
        <f t="shared" ref="A2818:B2818" si="4260">A2814</f>
        <v>21804</v>
      </c>
      <c r="B2818" s="9" t="str">
        <f t="shared" si="4260"/>
        <v>孙策</v>
      </c>
      <c r="C2818" s="9">
        <f t="shared" si="4191"/>
        <v>15</v>
      </c>
      <c r="D2818" s="9">
        <f t="shared" ref="D2818:G2818" si="4261">D2814</f>
        <v>0</v>
      </c>
      <c r="E2818" s="9">
        <f t="shared" si="4261"/>
        <v>1</v>
      </c>
      <c r="F2818" s="9">
        <f t="shared" si="4261"/>
        <v>2</v>
      </c>
      <c r="G2818" s="9">
        <f t="shared" si="4261"/>
        <v>115033</v>
      </c>
      <c r="H2818" s="44" t="str">
        <f t="shared" si="4175"/>
        <v>card_21804_3_0</v>
      </c>
      <c r="I2818" s="9">
        <f t="shared" ref="I2818:M2818" si="4262">I2814</f>
        <v>0</v>
      </c>
      <c r="J2818" s="9" t="str">
        <f t="shared" si="4262"/>
        <v>21804_sunce_ui.mp3</v>
      </c>
      <c r="K2818" s="9">
        <f t="shared" si="4262"/>
        <v>0</v>
      </c>
      <c r="L2818" s="9">
        <f t="shared" si="4262"/>
        <v>0</v>
      </c>
      <c r="M2818" s="9" t="str">
        <f t="shared" si="4262"/>
        <v>sound_deadnan.mp3</v>
      </c>
      <c r="N2818" s="9"/>
      <c r="P2818" t="str">
        <f t="shared" si="4176"/>
        <v>18</v>
      </c>
      <c r="Q2818">
        <v>3</v>
      </c>
      <c r="R2818" s="9">
        <v>0</v>
      </c>
      <c r="T2818" s="2">
        <f>VLOOKUP(B2838,Sheet3!B:C,2,FALSE)</f>
        <v>45</v>
      </c>
      <c r="U2818">
        <f t="shared" ref="U2818:U2833" si="4263">G2838</f>
        <v>215013</v>
      </c>
      <c r="V2818" t="str">
        <f t="shared" ref="V2818:V2833" si="4264">H2838</f>
        <v>card_21501_3_0</v>
      </c>
    </row>
    <row r="2819" spans="1:22" ht="14.25">
      <c r="A2819" s="9">
        <f t="shared" ref="A2819:B2819" si="4265">A2815</f>
        <v>21804</v>
      </c>
      <c r="B2819" s="9" t="str">
        <f t="shared" si="4265"/>
        <v>孙策</v>
      </c>
      <c r="C2819" s="9">
        <f t="shared" si="4191"/>
        <v>15</v>
      </c>
      <c r="D2819" s="9">
        <f t="shared" ref="D2819:G2819" si="4266">D2815</f>
        <v>1</v>
      </c>
      <c r="E2819" s="9">
        <f t="shared" si="4266"/>
        <v>1</v>
      </c>
      <c r="F2819" s="9">
        <f t="shared" si="4266"/>
        <v>2</v>
      </c>
      <c r="G2819" s="9">
        <f t="shared" si="4266"/>
        <v>115033</v>
      </c>
      <c r="H2819" s="44" t="str">
        <f t="shared" si="4175"/>
        <v>card_21804_3_3</v>
      </c>
      <c r="I2819" s="9">
        <f t="shared" ref="I2819:M2819" si="4267">I2815</f>
        <v>0</v>
      </c>
      <c r="J2819" s="9" t="str">
        <f t="shared" si="4267"/>
        <v>21804_sunce_ui.mp3</v>
      </c>
      <c r="K2819" s="9">
        <f t="shared" si="4267"/>
        <v>0</v>
      </c>
      <c r="L2819" s="9">
        <f t="shared" si="4267"/>
        <v>0</v>
      </c>
      <c r="M2819" s="9" t="str">
        <f t="shared" si="4267"/>
        <v>sound_deadnan.mp3</v>
      </c>
      <c r="N2819" s="9"/>
      <c r="P2819" t="str">
        <f t="shared" si="4176"/>
        <v>18</v>
      </c>
      <c r="Q2819">
        <v>3</v>
      </c>
      <c r="R2819" s="9">
        <v>3</v>
      </c>
      <c r="T2819" s="2">
        <f>VLOOKUP(B2839,Sheet3!B:C,2,FALSE)</f>
        <v>45</v>
      </c>
      <c r="U2819">
        <f t="shared" si="4263"/>
        <v>215013</v>
      </c>
      <c r="V2819" t="str">
        <f t="shared" si="4264"/>
        <v>card_21501_3_3</v>
      </c>
    </row>
    <row r="2820" spans="1:22" ht="14.25">
      <c r="A2820" s="9">
        <f t="shared" ref="A2820:B2820" si="4268">A2816</f>
        <v>21804</v>
      </c>
      <c r="B2820" s="9" t="str">
        <f t="shared" si="4268"/>
        <v>孙策</v>
      </c>
      <c r="C2820" s="9">
        <f t="shared" si="4191"/>
        <v>15</v>
      </c>
      <c r="D2820" s="9">
        <f t="shared" ref="D2820:G2820" si="4269">D2816</f>
        <v>2</v>
      </c>
      <c r="E2820" s="9">
        <f t="shared" si="4269"/>
        <v>1</v>
      </c>
      <c r="F2820" s="9">
        <f t="shared" si="4269"/>
        <v>2</v>
      </c>
      <c r="G2820" s="9">
        <f t="shared" si="4269"/>
        <v>115033</v>
      </c>
      <c r="H2820" s="44" t="str">
        <f t="shared" si="4175"/>
        <v>card_21804_3_3</v>
      </c>
      <c r="I2820" s="9">
        <f t="shared" ref="I2820:M2820" si="4270">I2816</f>
        <v>0</v>
      </c>
      <c r="J2820" s="9" t="str">
        <f t="shared" si="4270"/>
        <v>21804_sunce_ui.mp3</v>
      </c>
      <c r="K2820" s="9">
        <f t="shared" si="4270"/>
        <v>0</v>
      </c>
      <c r="L2820" s="9">
        <f t="shared" si="4270"/>
        <v>0</v>
      </c>
      <c r="M2820" s="9" t="str">
        <f t="shared" si="4270"/>
        <v>sound_deadnan.mp3</v>
      </c>
      <c r="N2820" s="9"/>
      <c r="P2820" t="str">
        <f t="shared" si="4176"/>
        <v>18</v>
      </c>
      <c r="Q2820">
        <v>3</v>
      </c>
      <c r="R2820" s="9">
        <v>3</v>
      </c>
      <c r="T2820" s="2">
        <f>VLOOKUP(B2840,Sheet3!B:C,2,FALSE)</f>
        <v>45</v>
      </c>
      <c r="U2820">
        <f t="shared" si="4263"/>
        <v>215013</v>
      </c>
      <c r="V2820" t="str">
        <f t="shared" si="4264"/>
        <v>card_21501_3_3</v>
      </c>
    </row>
    <row r="2821" spans="1:22" ht="14.25">
      <c r="A2821" s="9">
        <f t="shared" ref="A2821:B2821" si="4271">A2817</f>
        <v>21804</v>
      </c>
      <c r="B2821" s="9" t="str">
        <f t="shared" si="4271"/>
        <v>孙策</v>
      </c>
      <c r="C2821" s="9">
        <f t="shared" si="4191"/>
        <v>15</v>
      </c>
      <c r="D2821" s="9">
        <f t="shared" ref="D2821:G2821" si="4272">D2817</f>
        <v>3</v>
      </c>
      <c r="E2821" s="9">
        <f t="shared" si="4272"/>
        <v>1</v>
      </c>
      <c r="F2821" s="9">
        <f t="shared" si="4272"/>
        <v>2</v>
      </c>
      <c r="G2821" s="9">
        <f t="shared" si="4272"/>
        <v>115033</v>
      </c>
      <c r="H2821" s="44" t="str">
        <f t="shared" si="4175"/>
        <v>card_21804_3_3</v>
      </c>
      <c r="I2821" s="9">
        <f t="shared" ref="I2821:M2821" si="4273">I2817</f>
        <v>0</v>
      </c>
      <c r="J2821" s="9" t="str">
        <f t="shared" si="4273"/>
        <v>21804_sunce_ui.mp3</v>
      </c>
      <c r="K2821" s="9">
        <f t="shared" si="4273"/>
        <v>0</v>
      </c>
      <c r="L2821" s="9">
        <f t="shared" si="4273"/>
        <v>0</v>
      </c>
      <c r="M2821" s="9" t="str">
        <f t="shared" si="4273"/>
        <v>sound_deadnan.mp3</v>
      </c>
      <c r="N2821" s="9"/>
      <c r="P2821" t="str">
        <f t="shared" si="4176"/>
        <v>18</v>
      </c>
      <c r="Q2821">
        <v>3</v>
      </c>
      <c r="R2821" s="9">
        <v>3</v>
      </c>
      <c r="T2821" s="2">
        <f>VLOOKUP(B2841,Sheet3!B:C,2,FALSE)</f>
        <v>45</v>
      </c>
      <c r="U2821">
        <f t="shared" si="4263"/>
        <v>215013</v>
      </c>
      <c r="V2821" t="str">
        <f t="shared" si="4264"/>
        <v>card_21501_3_3</v>
      </c>
    </row>
    <row r="2822" spans="1:22" ht="17.25">
      <c r="A2822" s="9">
        <v>21501</v>
      </c>
      <c r="B2822" s="50" t="s">
        <v>341</v>
      </c>
      <c r="C2822" s="9">
        <v>0</v>
      </c>
      <c r="D2822" s="9">
        <v>0</v>
      </c>
      <c r="E2822" s="46">
        <v>1</v>
      </c>
      <c r="F2822" s="48">
        <v>2</v>
      </c>
      <c r="G2822" s="46">
        <v>215011</v>
      </c>
      <c r="H2822" s="44" t="str">
        <f t="shared" ref="H2822:H2885" si="4274">"card_"&amp;A2822&amp;"_"&amp;Q2822&amp;"_"&amp;R2822</f>
        <v>card_21501_1_0</v>
      </c>
      <c r="I2822" s="43">
        <v>0</v>
      </c>
      <c r="J2822" s="45" t="s">
        <v>343</v>
      </c>
      <c r="K2822" s="45">
        <v>0</v>
      </c>
      <c r="L2822" s="43">
        <v>0</v>
      </c>
      <c r="M2822" s="46" t="s">
        <v>36</v>
      </c>
      <c r="N2822" s="9"/>
      <c r="P2822" t="str">
        <f t="shared" si="4176"/>
        <v>15</v>
      </c>
      <c r="Q2822">
        <v>1</v>
      </c>
      <c r="R2822" s="9">
        <v>0</v>
      </c>
      <c r="T2822" s="2">
        <f>VLOOKUP(B2842,Sheet3!B:C,2,FALSE)</f>
        <v>45</v>
      </c>
      <c r="U2822">
        <f t="shared" si="4263"/>
        <v>215013</v>
      </c>
      <c r="V2822" t="str">
        <f t="shared" si="4264"/>
        <v>card_21501_3_0</v>
      </c>
    </row>
    <row r="2823" spans="1:22" ht="17.25">
      <c r="A2823" s="9">
        <v>21501</v>
      </c>
      <c r="B2823" s="50" t="s">
        <v>341</v>
      </c>
      <c r="C2823" s="9">
        <v>0</v>
      </c>
      <c r="D2823" s="9">
        <v>1</v>
      </c>
      <c r="E2823" s="46">
        <v>1</v>
      </c>
      <c r="F2823" s="48">
        <v>2</v>
      </c>
      <c r="G2823" s="46">
        <v>215011</v>
      </c>
      <c r="H2823" s="44" t="str">
        <f t="shared" si="4274"/>
        <v>card_21501_1_1</v>
      </c>
      <c r="I2823" s="43">
        <v>0</v>
      </c>
      <c r="J2823" s="45" t="s">
        <v>343</v>
      </c>
      <c r="K2823" s="45">
        <v>0</v>
      </c>
      <c r="L2823" s="43">
        <v>0</v>
      </c>
      <c r="M2823" s="46" t="s">
        <v>36</v>
      </c>
      <c r="N2823" s="9"/>
      <c r="P2823" t="str">
        <f t="shared" si="4176"/>
        <v>15</v>
      </c>
      <c r="Q2823">
        <v>1</v>
      </c>
      <c r="R2823" s="9">
        <v>1</v>
      </c>
      <c r="T2823" s="2">
        <f>VLOOKUP(B2843,Sheet3!B:C,2,FALSE)</f>
        <v>45</v>
      </c>
      <c r="U2823">
        <f t="shared" si="4263"/>
        <v>215013</v>
      </c>
      <c r="V2823" t="str">
        <f t="shared" si="4264"/>
        <v>card_21501_3_3</v>
      </c>
    </row>
    <row r="2824" spans="1:22" ht="17.25">
      <c r="A2824" s="9">
        <v>21501</v>
      </c>
      <c r="B2824" s="50" t="s">
        <v>341</v>
      </c>
      <c r="C2824" s="9">
        <v>0</v>
      </c>
      <c r="D2824" s="9">
        <v>2</v>
      </c>
      <c r="E2824" s="46">
        <v>1</v>
      </c>
      <c r="F2824" s="48">
        <v>2</v>
      </c>
      <c r="G2824" s="46">
        <v>215011</v>
      </c>
      <c r="H2824" s="44" t="str">
        <f t="shared" si="4274"/>
        <v>card_21501_2_2</v>
      </c>
      <c r="I2824" s="43">
        <v>0</v>
      </c>
      <c r="J2824" s="45" t="s">
        <v>343</v>
      </c>
      <c r="K2824" s="45">
        <v>0</v>
      </c>
      <c r="L2824" s="43">
        <v>0</v>
      </c>
      <c r="M2824" s="46" t="s">
        <v>36</v>
      </c>
      <c r="N2824" s="9"/>
      <c r="P2824" t="str">
        <f t="shared" ref="P2824:P2887" si="4275">MIDB(A2824,2,2)</f>
        <v>15</v>
      </c>
      <c r="Q2824">
        <v>2</v>
      </c>
      <c r="R2824" s="9">
        <v>2</v>
      </c>
      <c r="T2824" s="2">
        <f>VLOOKUP(B2844,Sheet3!B:C,2,FALSE)</f>
        <v>45</v>
      </c>
      <c r="U2824">
        <f t="shared" si="4263"/>
        <v>215013</v>
      </c>
      <c r="V2824" t="str">
        <f t="shared" si="4264"/>
        <v>card_21501_3_3</v>
      </c>
    </row>
    <row r="2825" spans="1:22" ht="17.25">
      <c r="A2825" s="9">
        <v>21501</v>
      </c>
      <c r="B2825" s="50" t="s">
        <v>341</v>
      </c>
      <c r="C2825" s="9">
        <v>0</v>
      </c>
      <c r="D2825" s="9">
        <v>3</v>
      </c>
      <c r="E2825" s="46">
        <v>1</v>
      </c>
      <c r="F2825" s="48">
        <v>2</v>
      </c>
      <c r="G2825" s="46">
        <v>215011</v>
      </c>
      <c r="H2825" s="44" t="str">
        <f t="shared" si="4274"/>
        <v>card_21501_3_3</v>
      </c>
      <c r="I2825" s="43">
        <v>0</v>
      </c>
      <c r="J2825" s="45" t="s">
        <v>343</v>
      </c>
      <c r="K2825" s="45">
        <v>0</v>
      </c>
      <c r="L2825" s="43">
        <v>0</v>
      </c>
      <c r="M2825" s="46" t="s">
        <v>36</v>
      </c>
      <c r="N2825" s="9"/>
      <c r="P2825" t="str">
        <f t="shared" si="4275"/>
        <v>15</v>
      </c>
      <c r="Q2825">
        <v>3</v>
      </c>
      <c r="R2825" s="9">
        <v>3</v>
      </c>
      <c r="T2825" s="2">
        <f>VLOOKUP(B2845,Sheet3!B:C,2,FALSE)</f>
        <v>45</v>
      </c>
      <c r="U2825">
        <f t="shared" si="4263"/>
        <v>215013</v>
      </c>
      <c r="V2825" t="str">
        <f t="shared" si="4264"/>
        <v>card_21501_3_3</v>
      </c>
    </row>
    <row r="2826" spans="1:22" ht="17.25">
      <c r="A2826" s="9">
        <v>21501</v>
      </c>
      <c r="B2826" s="50" t="s">
        <v>341</v>
      </c>
      <c r="C2826" s="9">
        <v>1</v>
      </c>
      <c r="D2826" s="9">
        <v>0</v>
      </c>
      <c r="E2826" s="46">
        <v>1</v>
      </c>
      <c r="F2826" s="48">
        <v>2</v>
      </c>
      <c r="G2826" s="46">
        <v>215012</v>
      </c>
      <c r="H2826" s="44" t="str">
        <f t="shared" si="4274"/>
        <v>card_21501_2_0</v>
      </c>
      <c r="I2826" s="43">
        <v>0</v>
      </c>
      <c r="J2826" s="45" t="s">
        <v>343</v>
      </c>
      <c r="K2826" s="45">
        <v>0</v>
      </c>
      <c r="L2826" s="43">
        <v>0</v>
      </c>
      <c r="M2826" s="46" t="s">
        <v>36</v>
      </c>
      <c r="N2826" s="9"/>
      <c r="P2826" t="str">
        <f t="shared" si="4275"/>
        <v>15</v>
      </c>
      <c r="Q2826">
        <v>2</v>
      </c>
      <c r="R2826" s="9">
        <v>0</v>
      </c>
      <c r="T2826" s="2">
        <f>VLOOKUP(B2846,Sheet3!B:C,2,FALSE)</f>
        <v>45</v>
      </c>
      <c r="U2826">
        <f t="shared" si="4263"/>
        <v>215013</v>
      </c>
      <c r="V2826" t="str">
        <f t="shared" si="4264"/>
        <v>card_21501_3_0</v>
      </c>
    </row>
    <row r="2827" spans="1:22" ht="17.25">
      <c r="A2827" s="9">
        <v>21501</v>
      </c>
      <c r="B2827" s="50" t="s">
        <v>341</v>
      </c>
      <c r="C2827" s="9">
        <v>1</v>
      </c>
      <c r="D2827" s="9">
        <v>1</v>
      </c>
      <c r="E2827" s="46">
        <v>1</v>
      </c>
      <c r="F2827" s="48">
        <v>2</v>
      </c>
      <c r="G2827" s="46">
        <v>215012</v>
      </c>
      <c r="H2827" s="44" t="str">
        <f t="shared" si="4274"/>
        <v>card_21501_2_2</v>
      </c>
      <c r="I2827" s="43">
        <v>0</v>
      </c>
      <c r="J2827" s="45" t="s">
        <v>343</v>
      </c>
      <c r="K2827" s="45">
        <v>0</v>
      </c>
      <c r="L2827" s="43">
        <v>0</v>
      </c>
      <c r="M2827" s="46" t="s">
        <v>36</v>
      </c>
      <c r="N2827" s="9"/>
      <c r="P2827" t="str">
        <f t="shared" si="4275"/>
        <v>15</v>
      </c>
      <c r="Q2827">
        <v>2</v>
      </c>
      <c r="R2827" s="9">
        <v>2</v>
      </c>
      <c r="T2827" s="2">
        <f>VLOOKUP(B2847,Sheet3!B:C,2,FALSE)</f>
        <v>45</v>
      </c>
      <c r="U2827">
        <f t="shared" si="4263"/>
        <v>215013</v>
      </c>
      <c r="V2827" t="str">
        <f t="shared" si="4264"/>
        <v>card_21501_3_3</v>
      </c>
    </row>
    <row r="2828" spans="1:22" ht="17.25">
      <c r="A2828" s="9">
        <v>21501</v>
      </c>
      <c r="B2828" s="50" t="s">
        <v>341</v>
      </c>
      <c r="C2828" s="9">
        <v>1</v>
      </c>
      <c r="D2828" s="9">
        <v>2</v>
      </c>
      <c r="E2828" s="46">
        <v>1</v>
      </c>
      <c r="F2828" s="48">
        <v>2</v>
      </c>
      <c r="G2828" s="46">
        <v>215012</v>
      </c>
      <c r="H2828" s="44" t="str">
        <f t="shared" si="4274"/>
        <v>card_21501_2_2</v>
      </c>
      <c r="I2828" s="43">
        <v>0</v>
      </c>
      <c r="J2828" s="45" t="s">
        <v>343</v>
      </c>
      <c r="K2828" s="45">
        <v>0</v>
      </c>
      <c r="L2828" s="43">
        <v>0</v>
      </c>
      <c r="M2828" s="46" t="s">
        <v>36</v>
      </c>
      <c r="N2828" s="9"/>
      <c r="P2828" t="str">
        <f t="shared" si="4275"/>
        <v>15</v>
      </c>
      <c r="Q2828">
        <v>2</v>
      </c>
      <c r="R2828" s="9">
        <v>2</v>
      </c>
      <c r="T2828" s="2">
        <f>VLOOKUP(B2848,Sheet3!B:C,2,FALSE)</f>
        <v>45</v>
      </c>
      <c r="U2828">
        <f t="shared" si="4263"/>
        <v>215013</v>
      </c>
      <c r="V2828" t="str">
        <f t="shared" si="4264"/>
        <v>card_21501_3_3</v>
      </c>
    </row>
    <row r="2829" spans="1:22" ht="17.25">
      <c r="A2829" s="9">
        <v>21501</v>
      </c>
      <c r="B2829" s="50" t="s">
        <v>341</v>
      </c>
      <c r="C2829" s="9">
        <v>1</v>
      </c>
      <c r="D2829" s="9">
        <v>3</v>
      </c>
      <c r="E2829" s="46">
        <v>1</v>
      </c>
      <c r="F2829" s="48">
        <v>2</v>
      </c>
      <c r="G2829" s="46">
        <v>215012</v>
      </c>
      <c r="H2829" s="44" t="str">
        <f t="shared" si="4274"/>
        <v>card_21501_3_3</v>
      </c>
      <c r="I2829" s="43">
        <v>0</v>
      </c>
      <c r="J2829" s="45" t="s">
        <v>343</v>
      </c>
      <c r="K2829" s="45">
        <v>0</v>
      </c>
      <c r="L2829" s="43">
        <v>0</v>
      </c>
      <c r="M2829" s="46" t="s">
        <v>36</v>
      </c>
      <c r="N2829" s="9"/>
      <c r="P2829" t="str">
        <f t="shared" si="4275"/>
        <v>15</v>
      </c>
      <c r="Q2829">
        <v>3</v>
      </c>
      <c r="R2829" s="9">
        <v>3</v>
      </c>
      <c r="T2829" s="2">
        <f>VLOOKUP(B2849,Sheet3!B:C,2,FALSE)</f>
        <v>45</v>
      </c>
      <c r="U2829">
        <f t="shared" si="4263"/>
        <v>215013</v>
      </c>
      <c r="V2829" t="str">
        <f t="shared" si="4264"/>
        <v>card_21501_3_3</v>
      </c>
    </row>
    <row r="2830" spans="1:22" ht="17.25">
      <c r="A2830" s="9">
        <v>21501</v>
      </c>
      <c r="B2830" s="50" t="s">
        <v>341</v>
      </c>
      <c r="C2830" s="9">
        <v>2</v>
      </c>
      <c r="D2830" s="9">
        <v>0</v>
      </c>
      <c r="E2830" s="46">
        <v>1</v>
      </c>
      <c r="F2830" s="48">
        <v>2</v>
      </c>
      <c r="G2830" s="46">
        <v>215012</v>
      </c>
      <c r="H2830" s="44" t="str">
        <f t="shared" si="4274"/>
        <v>card_21501_2_0</v>
      </c>
      <c r="I2830" s="43">
        <v>0</v>
      </c>
      <c r="J2830" s="45" t="s">
        <v>343</v>
      </c>
      <c r="K2830" s="45">
        <v>0</v>
      </c>
      <c r="L2830" s="43">
        <v>0</v>
      </c>
      <c r="M2830" s="46" t="s">
        <v>36</v>
      </c>
      <c r="N2830" s="9"/>
      <c r="P2830" t="str">
        <f t="shared" si="4275"/>
        <v>15</v>
      </c>
      <c r="Q2830">
        <v>2</v>
      </c>
      <c r="R2830" s="9">
        <v>0</v>
      </c>
      <c r="T2830" s="2">
        <f>VLOOKUP(B2850,Sheet3!B:C,2,FALSE)</f>
        <v>45</v>
      </c>
      <c r="U2830">
        <f t="shared" si="4263"/>
        <v>215013</v>
      </c>
      <c r="V2830" t="str">
        <f t="shared" si="4264"/>
        <v>card_21501_3_0</v>
      </c>
    </row>
    <row r="2831" spans="1:22" ht="17.25">
      <c r="A2831" s="9">
        <v>21501</v>
      </c>
      <c r="B2831" s="50" t="s">
        <v>341</v>
      </c>
      <c r="C2831" s="9">
        <v>2</v>
      </c>
      <c r="D2831" s="9">
        <v>1</v>
      </c>
      <c r="E2831" s="46">
        <v>1</v>
      </c>
      <c r="F2831" s="48">
        <v>2</v>
      </c>
      <c r="G2831" s="46">
        <v>215012</v>
      </c>
      <c r="H2831" s="44" t="str">
        <f t="shared" si="4274"/>
        <v>card_21501_2_2</v>
      </c>
      <c r="I2831" s="43">
        <v>0</v>
      </c>
      <c r="J2831" s="45" t="s">
        <v>343</v>
      </c>
      <c r="K2831" s="45">
        <v>0</v>
      </c>
      <c r="L2831" s="43">
        <v>0</v>
      </c>
      <c r="M2831" s="46" t="s">
        <v>36</v>
      </c>
      <c r="N2831" s="9"/>
      <c r="P2831" t="str">
        <f t="shared" si="4275"/>
        <v>15</v>
      </c>
      <c r="Q2831">
        <v>2</v>
      </c>
      <c r="R2831" s="9">
        <v>2</v>
      </c>
      <c r="T2831" s="2">
        <f>VLOOKUP(B2851,Sheet3!B:C,2,FALSE)</f>
        <v>45</v>
      </c>
      <c r="U2831">
        <f t="shared" si="4263"/>
        <v>215013</v>
      </c>
      <c r="V2831" t="str">
        <f t="shared" si="4264"/>
        <v>card_21501_3_3</v>
      </c>
    </row>
    <row r="2832" spans="1:22" ht="17.25">
      <c r="A2832" s="9">
        <v>21501</v>
      </c>
      <c r="B2832" s="50" t="s">
        <v>341</v>
      </c>
      <c r="C2832" s="9">
        <v>2</v>
      </c>
      <c r="D2832" s="9">
        <v>2</v>
      </c>
      <c r="E2832" s="46">
        <v>1</v>
      </c>
      <c r="F2832" s="48">
        <v>2</v>
      </c>
      <c r="G2832" s="46">
        <v>215012</v>
      </c>
      <c r="H2832" s="44" t="str">
        <f t="shared" si="4274"/>
        <v>card_21501_2_2</v>
      </c>
      <c r="I2832" s="43">
        <v>0</v>
      </c>
      <c r="J2832" s="45" t="s">
        <v>343</v>
      </c>
      <c r="K2832" s="45">
        <v>0</v>
      </c>
      <c r="L2832" s="43">
        <v>0</v>
      </c>
      <c r="M2832" s="46" t="s">
        <v>36</v>
      </c>
      <c r="N2832" s="9"/>
      <c r="P2832" t="str">
        <f t="shared" si="4275"/>
        <v>15</v>
      </c>
      <c r="Q2832">
        <v>2</v>
      </c>
      <c r="R2832" s="9">
        <v>2</v>
      </c>
      <c r="T2832" s="2">
        <f>VLOOKUP(B2852,Sheet3!B:C,2,FALSE)</f>
        <v>45</v>
      </c>
      <c r="U2832">
        <f t="shared" si="4263"/>
        <v>215013</v>
      </c>
      <c r="V2832" t="str">
        <f t="shared" si="4264"/>
        <v>card_21501_3_3</v>
      </c>
    </row>
    <row r="2833" spans="1:22" ht="17.25">
      <c r="A2833" s="9">
        <v>21501</v>
      </c>
      <c r="B2833" s="50" t="s">
        <v>341</v>
      </c>
      <c r="C2833" s="9">
        <v>2</v>
      </c>
      <c r="D2833" s="9">
        <v>3</v>
      </c>
      <c r="E2833" s="46">
        <v>1</v>
      </c>
      <c r="F2833" s="48">
        <v>2</v>
      </c>
      <c r="G2833" s="46">
        <v>215012</v>
      </c>
      <c r="H2833" s="44" t="str">
        <f t="shared" si="4274"/>
        <v>card_21501_3_3</v>
      </c>
      <c r="I2833" s="43">
        <v>0</v>
      </c>
      <c r="J2833" s="45" t="s">
        <v>343</v>
      </c>
      <c r="K2833" s="45">
        <v>0</v>
      </c>
      <c r="L2833" s="43">
        <v>0</v>
      </c>
      <c r="M2833" s="46" t="s">
        <v>36</v>
      </c>
      <c r="N2833" s="9"/>
      <c r="P2833" t="str">
        <f t="shared" si="4275"/>
        <v>15</v>
      </c>
      <c r="Q2833">
        <v>3</v>
      </c>
      <c r="R2833" s="9">
        <v>3</v>
      </c>
      <c r="T2833" s="2">
        <f>VLOOKUP(B2853,Sheet3!B:C,2,FALSE)</f>
        <v>45</v>
      </c>
      <c r="U2833">
        <f t="shared" si="4263"/>
        <v>215013</v>
      </c>
      <c r="V2833" t="str">
        <f t="shared" si="4264"/>
        <v>card_21501_3_3</v>
      </c>
    </row>
    <row r="2834" spans="1:22" ht="17.25">
      <c r="A2834" s="9">
        <v>21501</v>
      </c>
      <c r="B2834" s="50" t="s">
        <v>341</v>
      </c>
      <c r="C2834" s="9">
        <v>3</v>
      </c>
      <c r="D2834" s="9">
        <v>0</v>
      </c>
      <c r="E2834" s="46">
        <v>1</v>
      </c>
      <c r="F2834" s="48">
        <v>2</v>
      </c>
      <c r="G2834" s="46">
        <v>215013</v>
      </c>
      <c r="H2834" s="44" t="str">
        <f t="shared" si="4274"/>
        <v>card_21501_3_0</v>
      </c>
      <c r="I2834" s="43">
        <v>0</v>
      </c>
      <c r="J2834" s="45" t="s">
        <v>343</v>
      </c>
      <c r="K2834" s="45">
        <v>0</v>
      </c>
      <c r="L2834" s="43">
        <v>0</v>
      </c>
      <c r="M2834" s="46" t="s">
        <v>36</v>
      </c>
      <c r="N2834" s="9"/>
      <c r="P2834" t="str">
        <f t="shared" si="4275"/>
        <v>15</v>
      </c>
      <c r="Q2834">
        <v>3</v>
      </c>
      <c r="R2834" s="9">
        <v>0</v>
      </c>
      <c r="T2834" s="2"/>
    </row>
    <row r="2835" spans="1:22" ht="17.25">
      <c r="A2835" s="9">
        <v>21501</v>
      </c>
      <c r="B2835" s="50" t="s">
        <v>341</v>
      </c>
      <c r="C2835" s="9">
        <v>3</v>
      </c>
      <c r="D2835" s="9">
        <v>1</v>
      </c>
      <c r="E2835" s="46">
        <v>1</v>
      </c>
      <c r="F2835" s="48">
        <v>2</v>
      </c>
      <c r="G2835" s="46">
        <v>215013</v>
      </c>
      <c r="H2835" s="44" t="str">
        <f t="shared" si="4274"/>
        <v>card_21501_3_3</v>
      </c>
      <c r="I2835" s="43">
        <v>0</v>
      </c>
      <c r="J2835" s="45" t="s">
        <v>343</v>
      </c>
      <c r="K2835" s="45">
        <v>0</v>
      </c>
      <c r="L2835" s="43">
        <v>0</v>
      </c>
      <c r="M2835" s="46" t="s">
        <v>36</v>
      </c>
      <c r="N2835" s="9"/>
      <c r="P2835" t="str">
        <f t="shared" si="4275"/>
        <v>15</v>
      </c>
      <c r="Q2835">
        <v>3</v>
      </c>
      <c r="R2835" s="9">
        <v>3</v>
      </c>
      <c r="T2835" s="2"/>
    </row>
    <row r="2836" spans="1:22" ht="17.25">
      <c r="A2836" s="9">
        <v>21501</v>
      </c>
      <c r="B2836" s="50" t="s">
        <v>341</v>
      </c>
      <c r="C2836" s="9">
        <v>3</v>
      </c>
      <c r="D2836" s="9">
        <v>2</v>
      </c>
      <c r="E2836" s="46">
        <v>1</v>
      </c>
      <c r="F2836" s="48">
        <v>2</v>
      </c>
      <c r="G2836" s="46">
        <v>215013</v>
      </c>
      <c r="H2836" s="44" t="str">
        <f t="shared" si="4274"/>
        <v>card_21501_3_3</v>
      </c>
      <c r="I2836" s="43">
        <v>0</v>
      </c>
      <c r="J2836" s="45" t="s">
        <v>343</v>
      </c>
      <c r="K2836" s="45">
        <v>0</v>
      </c>
      <c r="L2836" s="43">
        <v>0</v>
      </c>
      <c r="M2836" s="46" t="s">
        <v>36</v>
      </c>
      <c r="N2836" s="9"/>
      <c r="P2836" t="str">
        <f t="shared" si="4275"/>
        <v>15</v>
      </c>
      <c r="Q2836">
        <v>3</v>
      </c>
      <c r="R2836" s="9">
        <v>3</v>
      </c>
      <c r="T2836" s="2"/>
    </row>
    <row r="2837" spans="1:22" ht="17.25">
      <c r="A2837" s="9">
        <v>21501</v>
      </c>
      <c r="B2837" s="50" t="s">
        <v>341</v>
      </c>
      <c r="C2837" s="9">
        <v>3</v>
      </c>
      <c r="D2837" s="9">
        <v>3</v>
      </c>
      <c r="E2837" s="46">
        <v>1</v>
      </c>
      <c r="F2837" s="48">
        <v>2</v>
      </c>
      <c r="G2837" s="46">
        <v>215013</v>
      </c>
      <c r="H2837" s="44" t="str">
        <f t="shared" si="4274"/>
        <v>card_21501_3_3</v>
      </c>
      <c r="I2837" s="43">
        <v>0</v>
      </c>
      <c r="J2837" s="45" t="s">
        <v>343</v>
      </c>
      <c r="K2837" s="45">
        <v>0</v>
      </c>
      <c r="L2837" s="43">
        <v>0</v>
      </c>
      <c r="M2837" s="46" t="s">
        <v>36</v>
      </c>
      <c r="N2837" s="9"/>
      <c r="P2837" t="str">
        <f t="shared" si="4275"/>
        <v>15</v>
      </c>
      <c r="Q2837">
        <v>3</v>
      </c>
      <c r="R2837" s="9">
        <v>3</v>
      </c>
      <c r="T2837" s="2"/>
    </row>
    <row r="2838" spans="1:22" ht="14.25">
      <c r="A2838" s="9">
        <v>21501</v>
      </c>
      <c r="B2838" s="9" t="s">
        <v>341</v>
      </c>
      <c r="C2838" s="9">
        <v>4</v>
      </c>
      <c r="D2838" s="9">
        <v>0</v>
      </c>
      <c r="E2838" s="46">
        <v>1</v>
      </c>
      <c r="F2838" s="9">
        <v>2</v>
      </c>
      <c r="G2838" s="9">
        <v>215013</v>
      </c>
      <c r="H2838" s="44" t="str">
        <f t="shared" si="4274"/>
        <v>card_21501_3_0</v>
      </c>
      <c r="I2838" s="9">
        <v>0</v>
      </c>
      <c r="J2838" s="9" t="s">
        <v>343</v>
      </c>
      <c r="K2838" s="9">
        <v>0</v>
      </c>
      <c r="L2838" s="9">
        <v>0</v>
      </c>
      <c r="M2838" s="9" t="s">
        <v>36</v>
      </c>
      <c r="N2838" s="9"/>
      <c r="P2838" t="str">
        <f t="shared" si="4275"/>
        <v>15</v>
      </c>
      <c r="Q2838">
        <v>3</v>
      </c>
      <c r="R2838" s="9">
        <v>0</v>
      </c>
      <c r="T2838" s="2"/>
    </row>
    <row r="2839" spans="1:22" ht="14.25">
      <c r="A2839" s="9">
        <v>21501</v>
      </c>
      <c r="B2839" s="9" t="s">
        <v>341</v>
      </c>
      <c r="C2839" s="9">
        <v>4</v>
      </c>
      <c r="D2839" s="9">
        <v>1</v>
      </c>
      <c r="E2839" s="46">
        <v>1</v>
      </c>
      <c r="F2839" s="9">
        <v>2</v>
      </c>
      <c r="G2839" s="9">
        <v>215013</v>
      </c>
      <c r="H2839" s="44" t="str">
        <f t="shared" si="4274"/>
        <v>card_21501_3_3</v>
      </c>
      <c r="I2839" s="9">
        <v>0</v>
      </c>
      <c r="J2839" s="9" t="s">
        <v>343</v>
      </c>
      <c r="K2839" s="9">
        <v>0</v>
      </c>
      <c r="L2839" s="9">
        <v>0</v>
      </c>
      <c r="M2839" s="9" t="s">
        <v>36</v>
      </c>
      <c r="N2839" s="9"/>
      <c r="P2839" t="str">
        <f t="shared" si="4275"/>
        <v>15</v>
      </c>
      <c r="Q2839">
        <v>3</v>
      </c>
      <c r="R2839" s="9">
        <v>3</v>
      </c>
      <c r="T2839" s="2"/>
    </row>
    <row r="2840" spans="1:22" ht="14.25">
      <c r="A2840" s="9">
        <v>21501</v>
      </c>
      <c r="B2840" s="9" t="s">
        <v>341</v>
      </c>
      <c r="C2840" s="9">
        <v>4</v>
      </c>
      <c r="D2840" s="9">
        <v>2</v>
      </c>
      <c r="E2840" s="46">
        <v>1</v>
      </c>
      <c r="F2840" s="9">
        <v>2</v>
      </c>
      <c r="G2840" s="9">
        <v>215013</v>
      </c>
      <c r="H2840" s="44" t="str">
        <f t="shared" si="4274"/>
        <v>card_21501_3_3</v>
      </c>
      <c r="I2840" s="9">
        <v>0</v>
      </c>
      <c r="J2840" s="9" t="s">
        <v>343</v>
      </c>
      <c r="K2840" s="9">
        <v>0</v>
      </c>
      <c r="L2840" s="9">
        <v>0</v>
      </c>
      <c r="M2840" s="9" t="s">
        <v>36</v>
      </c>
      <c r="N2840" s="9"/>
      <c r="P2840" t="str">
        <f t="shared" si="4275"/>
        <v>15</v>
      </c>
      <c r="Q2840">
        <v>3</v>
      </c>
      <c r="R2840" s="9">
        <v>3</v>
      </c>
      <c r="T2840" s="2"/>
    </row>
    <row r="2841" spans="1:22" ht="14.25">
      <c r="A2841" s="9">
        <v>21501</v>
      </c>
      <c r="B2841" s="9" t="s">
        <v>341</v>
      </c>
      <c r="C2841" s="9">
        <v>4</v>
      </c>
      <c r="D2841" s="9">
        <v>3</v>
      </c>
      <c r="E2841" s="46">
        <v>1</v>
      </c>
      <c r="F2841" s="9">
        <v>2</v>
      </c>
      <c r="G2841" s="9">
        <v>215013</v>
      </c>
      <c r="H2841" s="44" t="str">
        <f t="shared" si="4274"/>
        <v>card_21501_3_3</v>
      </c>
      <c r="I2841" s="9">
        <v>0</v>
      </c>
      <c r="J2841" s="9" t="s">
        <v>343</v>
      </c>
      <c r="K2841" s="9">
        <v>0</v>
      </c>
      <c r="L2841" s="9">
        <v>0</v>
      </c>
      <c r="M2841" s="9" t="s">
        <v>36</v>
      </c>
      <c r="N2841" s="9"/>
      <c r="P2841" t="str">
        <f t="shared" si="4275"/>
        <v>15</v>
      </c>
      <c r="Q2841">
        <v>3</v>
      </c>
      <c r="R2841" s="9">
        <v>3</v>
      </c>
      <c r="T2841" s="2"/>
    </row>
    <row r="2842" spans="1:22" ht="14.25">
      <c r="A2842" s="9">
        <v>21501</v>
      </c>
      <c r="B2842" s="9" t="s">
        <v>341</v>
      </c>
      <c r="C2842" s="9">
        <v>5</v>
      </c>
      <c r="D2842" s="9">
        <v>0</v>
      </c>
      <c r="E2842" s="46">
        <v>1</v>
      </c>
      <c r="F2842" s="9">
        <v>2</v>
      </c>
      <c r="G2842" s="9">
        <v>215013</v>
      </c>
      <c r="H2842" s="44" t="str">
        <f t="shared" si="4274"/>
        <v>card_21501_3_0</v>
      </c>
      <c r="I2842" s="9">
        <v>0</v>
      </c>
      <c r="J2842" s="9" t="s">
        <v>343</v>
      </c>
      <c r="K2842" s="9">
        <v>0</v>
      </c>
      <c r="L2842" s="9">
        <v>0</v>
      </c>
      <c r="M2842" s="9" t="s">
        <v>36</v>
      </c>
      <c r="N2842" s="9"/>
      <c r="P2842" t="str">
        <f t="shared" si="4275"/>
        <v>15</v>
      </c>
      <c r="Q2842">
        <v>3</v>
      </c>
      <c r="R2842" s="9">
        <v>0</v>
      </c>
      <c r="T2842" s="2"/>
    </row>
    <row r="2843" spans="1:22" ht="14.25">
      <c r="A2843" s="9">
        <v>21501</v>
      </c>
      <c r="B2843" s="9" t="s">
        <v>341</v>
      </c>
      <c r="C2843" s="9">
        <v>5</v>
      </c>
      <c r="D2843" s="9">
        <v>1</v>
      </c>
      <c r="E2843" s="46">
        <v>1</v>
      </c>
      <c r="F2843" s="9">
        <v>2</v>
      </c>
      <c r="G2843" s="9">
        <v>215013</v>
      </c>
      <c r="H2843" s="44" t="str">
        <f t="shared" si="4274"/>
        <v>card_21501_3_3</v>
      </c>
      <c r="I2843" s="9">
        <v>0</v>
      </c>
      <c r="J2843" s="9" t="s">
        <v>343</v>
      </c>
      <c r="K2843" s="9">
        <v>0</v>
      </c>
      <c r="L2843" s="9">
        <v>0</v>
      </c>
      <c r="M2843" s="9" t="s">
        <v>36</v>
      </c>
      <c r="N2843" s="9"/>
      <c r="P2843" t="str">
        <f t="shared" si="4275"/>
        <v>15</v>
      </c>
      <c r="Q2843">
        <v>3</v>
      </c>
      <c r="R2843" s="9">
        <v>3</v>
      </c>
      <c r="T2843" s="2"/>
    </row>
    <row r="2844" spans="1:22" ht="14.25">
      <c r="A2844" s="9">
        <v>21501</v>
      </c>
      <c r="B2844" s="9" t="s">
        <v>341</v>
      </c>
      <c r="C2844" s="9">
        <v>5</v>
      </c>
      <c r="D2844" s="9">
        <v>2</v>
      </c>
      <c r="E2844" s="46">
        <v>1</v>
      </c>
      <c r="F2844" s="9">
        <v>2</v>
      </c>
      <c r="G2844" s="9">
        <v>215013</v>
      </c>
      <c r="H2844" s="44" t="str">
        <f t="shared" si="4274"/>
        <v>card_21501_3_3</v>
      </c>
      <c r="I2844" s="9">
        <v>0</v>
      </c>
      <c r="J2844" s="9" t="s">
        <v>343</v>
      </c>
      <c r="K2844" s="9">
        <v>0</v>
      </c>
      <c r="L2844" s="9">
        <v>0</v>
      </c>
      <c r="M2844" s="9" t="s">
        <v>36</v>
      </c>
      <c r="N2844" s="9"/>
      <c r="P2844" t="str">
        <f t="shared" si="4275"/>
        <v>15</v>
      </c>
      <c r="Q2844">
        <v>3</v>
      </c>
      <c r="R2844" s="9">
        <v>3</v>
      </c>
      <c r="T2844" s="2"/>
    </row>
    <row r="2845" spans="1:22" ht="14.25">
      <c r="A2845" s="9">
        <v>21501</v>
      </c>
      <c r="B2845" s="9" t="s">
        <v>341</v>
      </c>
      <c r="C2845" s="9">
        <v>5</v>
      </c>
      <c r="D2845" s="9">
        <v>3</v>
      </c>
      <c r="E2845" s="46">
        <v>1</v>
      </c>
      <c r="F2845" s="9">
        <v>2</v>
      </c>
      <c r="G2845" s="9">
        <v>215013</v>
      </c>
      <c r="H2845" s="44" t="str">
        <f t="shared" si="4274"/>
        <v>card_21501_3_3</v>
      </c>
      <c r="I2845" s="9">
        <v>0</v>
      </c>
      <c r="J2845" s="9" t="s">
        <v>343</v>
      </c>
      <c r="K2845" s="9">
        <v>0</v>
      </c>
      <c r="L2845" s="9">
        <v>0</v>
      </c>
      <c r="M2845" s="9" t="s">
        <v>36</v>
      </c>
      <c r="N2845" s="9"/>
      <c r="P2845" t="str">
        <f t="shared" si="4275"/>
        <v>15</v>
      </c>
      <c r="Q2845">
        <v>3</v>
      </c>
      <c r="R2845" s="9">
        <v>3</v>
      </c>
      <c r="T2845" s="2"/>
    </row>
    <row r="2846" spans="1:22" ht="14.25">
      <c r="A2846" s="9">
        <v>21501</v>
      </c>
      <c r="B2846" s="9" t="s">
        <v>341</v>
      </c>
      <c r="C2846" s="9">
        <v>6</v>
      </c>
      <c r="D2846" s="9">
        <v>0</v>
      </c>
      <c r="E2846" s="46">
        <v>1</v>
      </c>
      <c r="F2846" s="9">
        <v>2</v>
      </c>
      <c r="G2846" s="9">
        <v>215013</v>
      </c>
      <c r="H2846" s="44" t="str">
        <f t="shared" si="4274"/>
        <v>card_21501_3_0</v>
      </c>
      <c r="I2846" s="9">
        <v>0</v>
      </c>
      <c r="J2846" s="9" t="s">
        <v>343</v>
      </c>
      <c r="K2846" s="9">
        <v>0</v>
      </c>
      <c r="L2846" s="9">
        <v>0</v>
      </c>
      <c r="M2846" s="9" t="s">
        <v>36</v>
      </c>
      <c r="N2846" s="9"/>
      <c r="P2846" t="str">
        <f t="shared" si="4275"/>
        <v>15</v>
      </c>
      <c r="Q2846">
        <v>3</v>
      </c>
      <c r="R2846" s="9">
        <v>0</v>
      </c>
      <c r="T2846" s="2"/>
    </row>
    <row r="2847" spans="1:22" ht="14.25">
      <c r="A2847" s="9">
        <v>21501</v>
      </c>
      <c r="B2847" s="9" t="s">
        <v>341</v>
      </c>
      <c r="C2847" s="9">
        <v>6</v>
      </c>
      <c r="D2847" s="9">
        <v>1</v>
      </c>
      <c r="E2847" s="46">
        <v>1</v>
      </c>
      <c r="F2847" s="9">
        <v>2</v>
      </c>
      <c r="G2847" s="9">
        <v>215013</v>
      </c>
      <c r="H2847" s="44" t="str">
        <f t="shared" si="4274"/>
        <v>card_21501_3_3</v>
      </c>
      <c r="I2847" s="9">
        <v>0</v>
      </c>
      <c r="J2847" s="9" t="s">
        <v>343</v>
      </c>
      <c r="K2847" s="9">
        <v>0</v>
      </c>
      <c r="L2847" s="9">
        <v>0</v>
      </c>
      <c r="M2847" s="9" t="s">
        <v>36</v>
      </c>
      <c r="N2847" s="9"/>
      <c r="P2847" t="str">
        <f t="shared" si="4275"/>
        <v>15</v>
      </c>
      <c r="Q2847">
        <v>3</v>
      </c>
      <c r="R2847" s="9">
        <v>3</v>
      </c>
      <c r="T2847" s="2"/>
    </row>
    <row r="2848" spans="1:22" ht="14.25">
      <c r="A2848" s="9">
        <v>21501</v>
      </c>
      <c r="B2848" s="9" t="s">
        <v>341</v>
      </c>
      <c r="C2848" s="9">
        <v>6</v>
      </c>
      <c r="D2848" s="9">
        <v>2</v>
      </c>
      <c r="E2848" s="46">
        <v>1</v>
      </c>
      <c r="F2848" s="9">
        <v>2</v>
      </c>
      <c r="G2848" s="9">
        <v>215013</v>
      </c>
      <c r="H2848" s="44" t="str">
        <f t="shared" si="4274"/>
        <v>card_21501_3_3</v>
      </c>
      <c r="I2848" s="9">
        <v>0</v>
      </c>
      <c r="J2848" s="9" t="s">
        <v>343</v>
      </c>
      <c r="K2848" s="9">
        <v>0</v>
      </c>
      <c r="L2848" s="9">
        <v>0</v>
      </c>
      <c r="M2848" s="9" t="s">
        <v>36</v>
      </c>
      <c r="N2848" s="9"/>
      <c r="P2848" t="str">
        <f t="shared" si="4275"/>
        <v>15</v>
      </c>
      <c r="Q2848">
        <v>3</v>
      </c>
      <c r="R2848" s="9">
        <v>3</v>
      </c>
      <c r="T2848" s="2"/>
    </row>
    <row r="2849" spans="1:20" ht="14.25">
      <c r="A2849" s="9">
        <v>21501</v>
      </c>
      <c r="B2849" s="9" t="s">
        <v>341</v>
      </c>
      <c r="C2849" s="9">
        <v>6</v>
      </c>
      <c r="D2849" s="9">
        <v>3</v>
      </c>
      <c r="E2849" s="46">
        <v>1</v>
      </c>
      <c r="F2849" s="9">
        <v>2</v>
      </c>
      <c r="G2849" s="9">
        <v>215013</v>
      </c>
      <c r="H2849" s="44" t="str">
        <f t="shared" si="4274"/>
        <v>card_21501_3_3</v>
      </c>
      <c r="I2849" s="9">
        <v>0</v>
      </c>
      <c r="J2849" s="9" t="s">
        <v>343</v>
      </c>
      <c r="K2849" s="9">
        <v>0</v>
      </c>
      <c r="L2849" s="9">
        <v>0</v>
      </c>
      <c r="M2849" s="9" t="s">
        <v>36</v>
      </c>
      <c r="N2849" s="9"/>
      <c r="P2849" t="str">
        <f t="shared" si="4275"/>
        <v>15</v>
      </c>
      <c r="Q2849">
        <v>3</v>
      </c>
      <c r="R2849" s="9">
        <v>3</v>
      </c>
      <c r="T2849" s="2"/>
    </row>
    <row r="2850" spans="1:20" ht="14.25">
      <c r="A2850" s="9">
        <v>21501</v>
      </c>
      <c r="B2850" s="9" t="s">
        <v>341</v>
      </c>
      <c r="C2850" s="9">
        <v>7</v>
      </c>
      <c r="D2850" s="9">
        <v>0</v>
      </c>
      <c r="E2850" s="46">
        <v>1</v>
      </c>
      <c r="F2850" s="9">
        <v>2</v>
      </c>
      <c r="G2850" s="9">
        <v>215013</v>
      </c>
      <c r="H2850" s="44" t="str">
        <f t="shared" si="4274"/>
        <v>card_21501_3_0</v>
      </c>
      <c r="I2850" s="9">
        <v>0</v>
      </c>
      <c r="J2850" s="9" t="s">
        <v>343</v>
      </c>
      <c r="K2850" s="9">
        <v>0</v>
      </c>
      <c r="L2850" s="9">
        <v>0</v>
      </c>
      <c r="M2850" s="9" t="s">
        <v>36</v>
      </c>
      <c r="N2850" s="9"/>
      <c r="P2850" t="str">
        <f t="shared" si="4275"/>
        <v>15</v>
      </c>
      <c r="Q2850">
        <v>3</v>
      </c>
      <c r="R2850" s="9">
        <v>0</v>
      </c>
      <c r="T2850" s="2"/>
    </row>
    <row r="2851" spans="1:20" ht="14.25">
      <c r="A2851" s="9">
        <v>21501</v>
      </c>
      <c r="B2851" s="9" t="s">
        <v>341</v>
      </c>
      <c r="C2851" s="9">
        <v>7</v>
      </c>
      <c r="D2851" s="9">
        <v>1</v>
      </c>
      <c r="E2851" s="46">
        <v>1</v>
      </c>
      <c r="F2851" s="9">
        <v>2</v>
      </c>
      <c r="G2851" s="9">
        <v>215013</v>
      </c>
      <c r="H2851" s="44" t="str">
        <f t="shared" si="4274"/>
        <v>card_21501_3_3</v>
      </c>
      <c r="I2851" s="9">
        <v>0</v>
      </c>
      <c r="J2851" s="9" t="s">
        <v>343</v>
      </c>
      <c r="K2851" s="9">
        <v>0</v>
      </c>
      <c r="L2851" s="9">
        <v>0</v>
      </c>
      <c r="M2851" s="9" t="s">
        <v>36</v>
      </c>
      <c r="N2851" s="9"/>
      <c r="P2851" t="str">
        <f t="shared" si="4275"/>
        <v>15</v>
      </c>
      <c r="Q2851">
        <v>3</v>
      </c>
      <c r="R2851" s="9">
        <v>3</v>
      </c>
      <c r="T2851" s="2"/>
    </row>
    <row r="2852" spans="1:20" ht="14.25">
      <c r="A2852" s="9">
        <v>21501</v>
      </c>
      <c r="B2852" s="9" t="s">
        <v>341</v>
      </c>
      <c r="C2852" s="9">
        <v>7</v>
      </c>
      <c r="D2852" s="9">
        <v>2</v>
      </c>
      <c r="E2852" s="46">
        <v>1</v>
      </c>
      <c r="F2852" s="9">
        <v>2</v>
      </c>
      <c r="G2852" s="9">
        <v>215013</v>
      </c>
      <c r="H2852" s="44" t="str">
        <f t="shared" si="4274"/>
        <v>card_21501_3_3</v>
      </c>
      <c r="I2852" s="9">
        <v>0</v>
      </c>
      <c r="J2852" s="9" t="s">
        <v>343</v>
      </c>
      <c r="K2852" s="9">
        <v>0</v>
      </c>
      <c r="L2852" s="9">
        <v>0</v>
      </c>
      <c r="M2852" s="9" t="s">
        <v>36</v>
      </c>
      <c r="N2852" s="9"/>
      <c r="P2852" t="str">
        <f t="shared" si="4275"/>
        <v>15</v>
      </c>
      <c r="Q2852">
        <v>3</v>
      </c>
      <c r="R2852" s="9">
        <v>3</v>
      </c>
      <c r="T2852" s="2"/>
    </row>
    <row r="2853" spans="1:20" ht="14.25">
      <c r="A2853" s="9">
        <v>21501</v>
      </c>
      <c r="B2853" s="9" t="s">
        <v>341</v>
      </c>
      <c r="C2853" s="9">
        <v>7</v>
      </c>
      <c r="D2853" s="9">
        <v>3</v>
      </c>
      <c r="E2853" s="46">
        <v>1</v>
      </c>
      <c r="F2853" s="9">
        <v>2</v>
      </c>
      <c r="G2853" s="9">
        <v>215013</v>
      </c>
      <c r="H2853" s="44" t="str">
        <f t="shared" si="4274"/>
        <v>card_21501_3_3</v>
      </c>
      <c r="I2853" s="9">
        <v>0</v>
      </c>
      <c r="J2853" s="9" t="s">
        <v>343</v>
      </c>
      <c r="K2853" s="9">
        <v>0</v>
      </c>
      <c r="L2853" s="9">
        <v>0</v>
      </c>
      <c r="M2853" s="9" t="s">
        <v>36</v>
      </c>
      <c r="N2853" s="9"/>
      <c r="P2853" t="str">
        <f t="shared" si="4275"/>
        <v>15</v>
      </c>
      <c r="Q2853">
        <v>3</v>
      </c>
      <c r="R2853" s="9">
        <v>3</v>
      </c>
      <c r="T2853" s="2"/>
    </row>
    <row r="2854" spans="1:20" ht="14.25">
      <c r="A2854" s="9">
        <f>A2850</f>
        <v>21501</v>
      </c>
      <c r="B2854" s="9" t="str">
        <f>B2850</f>
        <v>曹操</v>
      </c>
      <c r="C2854" s="9">
        <v>8</v>
      </c>
      <c r="D2854" s="9">
        <f>D2850</f>
        <v>0</v>
      </c>
      <c r="E2854" s="9">
        <f>E2850</f>
        <v>1</v>
      </c>
      <c r="F2854" s="9">
        <f>F2850</f>
        <v>2</v>
      </c>
      <c r="G2854" s="9">
        <f>G2850</f>
        <v>215013</v>
      </c>
      <c r="H2854" s="44" t="str">
        <f t="shared" si="4274"/>
        <v>card_21501_3_0</v>
      </c>
      <c r="I2854" s="9">
        <f t="shared" ref="I2854:M2854" si="4276">I2850</f>
        <v>0</v>
      </c>
      <c r="J2854" s="9" t="str">
        <f t="shared" si="4276"/>
        <v>21501_caocao_ui.mp3</v>
      </c>
      <c r="K2854" s="9">
        <f t="shared" si="4276"/>
        <v>0</v>
      </c>
      <c r="L2854" s="9">
        <f t="shared" si="4276"/>
        <v>0</v>
      </c>
      <c r="M2854" s="9" t="str">
        <f t="shared" si="4276"/>
        <v>sound_deadnan.mp3</v>
      </c>
      <c r="N2854" s="43">
        <v>0</v>
      </c>
      <c r="P2854" t="str">
        <f t="shared" si="4275"/>
        <v>15</v>
      </c>
      <c r="Q2854">
        <v>3</v>
      </c>
      <c r="R2854" s="9">
        <v>0</v>
      </c>
      <c r="T2854" s="2"/>
    </row>
    <row r="2855" spans="1:20" ht="14.25">
      <c r="A2855" s="9">
        <f t="shared" ref="A2855:B2855" si="4277">A2851</f>
        <v>21501</v>
      </c>
      <c r="B2855" s="9" t="str">
        <f t="shared" si="4277"/>
        <v>曹操</v>
      </c>
      <c r="C2855" s="9">
        <v>8</v>
      </c>
      <c r="D2855" s="9">
        <f t="shared" ref="D2855:G2855" si="4278">D2851</f>
        <v>1</v>
      </c>
      <c r="E2855" s="9">
        <f t="shared" si="4278"/>
        <v>1</v>
      </c>
      <c r="F2855" s="9">
        <f t="shared" si="4278"/>
        <v>2</v>
      </c>
      <c r="G2855" s="9">
        <f t="shared" si="4278"/>
        <v>215013</v>
      </c>
      <c r="H2855" s="44" t="str">
        <f t="shared" si="4274"/>
        <v>card_21501_3_3</v>
      </c>
      <c r="I2855" s="9">
        <f t="shared" ref="I2855:M2855" si="4279">I2851</f>
        <v>0</v>
      </c>
      <c r="J2855" s="9" t="str">
        <f t="shared" si="4279"/>
        <v>21501_caocao_ui.mp3</v>
      </c>
      <c r="K2855" s="9">
        <f t="shared" si="4279"/>
        <v>0</v>
      </c>
      <c r="L2855" s="9">
        <f t="shared" si="4279"/>
        <v>0</v>
      </c>
      <c r="M2855" s="9" t="str">
        <f t="shared" si="4279"/>
        <v>sound_deadnan.mp3</v>
      </c>
      <c r="N2855" s="43">
        <v>0</v>
      </c>
      <c r="P2855" t="str">
        <f t="shared" si="4275"/>
        <v>15</v>
      </c>
      <c r="Q2855">
        <v>3</v>
      </c>
      <c r="R2855" s="9">
        <v>3</v>
      </c>
      <c r="T2855" s="2"/>
    </row>
    <row r="2856" spans="1:20" ht="14.25">
      <c r="A2856" s="9">
        <f t="shared" ref="A2856:B2856" si="4280">A2852</f>
        <v>21501</v>
      </c>
      <c r="B2856" s="9" t="str">
        <f t="shared" si="4280"/>
        <v>曹操</v>
      </c>
      <c r="C2856" s="9">
        <v>8</v>
      </c>
      <c r="D2856" s="9">
        <f t="shared" ref="D2856:G2856" si="4281">D2852</f>
        <v>2</v>
      </c>
      <c r="E2856" s="9">
        <f t="shared" si="4281"/>
        <v>1</v>
      </c>
      <c r="F2856" s="9">
        <f t="shared" si="4281"/>
        <v>2</v>
      </c>
      <c r="G2856" s="9">
        <f t="shared" si="4281"/>
        <v>215013</v>
      </c>
      <c r="H2856" s="44" t="str">
        <f t="shared" si="4274"/>
        <v>card_21501_3_3</v>
      </c>
      <c r="I2856" s="9">
        <f t="shared" ref="I2856:M2856" si="4282">I2852</f>
        <v>0</v>
      </c>
      <c r="J2856" s="9" t="str">
        <f t="shared" si="4282"/>
        <v>21501_caocao_ui.mp3</v>
      </c>
      <c r="K2856" s="9">
        <f t="shared" si="4282"/>
        <v>0</v>
      </c>
      <c r="L2856" s="9">
        <f t="shared" si="4282"/>
        <v>0</v>
      </c>
      <c r="M2856" s="9" t="str">
        <f t="shared" si="4282"/>
        <v>sound_deadnan.mp3</v>
      </c>
      <c r="N2856" s="43">
        <v>0</v>
      </c>
      <c r="P2856" t="str">
        <f t="shared" si="4275"/>
        <v>15</v>
      </c>
      <c r="Q2856">
        <v>3</v>
      </c>
      <c r="R2856" s="9">
        <v>3</v>
      </c>
      <c r="T2856" s="2"/>
    </row>
    <row r="2857" spans="1:20" ht="14.25">
      <c r="A2857" s="9">
        <f t="shared" ref="A2857:B2857" si="4283">A2853</f>
        <v>21501</v>
      </c>
      <c r="B2857" s="9" t="str">
        <f t="shared" si="4283"/>
        <v>曹操</v>
      </c>
      <c r="C2857" s="9">
        <v>8</v>
      </c>
      <c r="D2857" s="9">
        <f t="shared" ref="D2857:G2857" si="4284">D2853</f>
        <v>3</v>
      </c>
      <c r="E2857" s="9">
        <f t="shared" si="4284"/>
        <v>1</v>
      </c>
      <c r="F2857" s="9">
        <f t="shared" si="4284"/>
        <v>2</v>
      </c>
      <c r="G2857" s="9">
        <f t="shared" si="4284"/>
        <v>215013</v>
      </c>
      <c r="H2857" s="44" t="str">
        <f t="shared" si="4274"/>
        <v>card_21501_3_3</v>
      </c>
      <c r="I2857" s="9">
        <f t="shared" ref="I2857:M2857" si="4285">I2853</f>
        <v>0</v>
      </c>
      <c r="J2857" s="9" t="str">
        <f t="shared" si="4285"/>
        <v>21501_caocao_ui.mp3</v>
      </c>
      <c r="K2857" s="9">
        <f t="shared" si="4285"/>
        <v>0</v>
      </c>
      <c r="L2857" s="9">
        <f t="shared" si="4285"/>
        <v>0</v>
      </c>
      <c r="M2857" s="9" t="str">
        <f t="shared" si="4285"/>
        <v>sound_deadnan.mp3</v>
      </c>
      <c r="N2857" s="43">
        <v>0</v>
      </c>
      <c r="P2857" t="str">
        <f t="shared" si="4275"/>
        <v>15</v>
      </c>
      <c r="Q2857">
        <v>3</v>
      </c>
      <c r="R2857" s="9">
        <v>3</v>
      </c>
      <c r="T2857" s="2"/>
    </row>
    <row r="2858" spans="1:20" ht="14.25">
      <c r="A2858" s="9">
        <f t="shared" ref="A2858:B2858" si="4286">A2854</f>
        <v>21501</v>
      </c>
      <c r="B2858" s="9" t="str">
        <f t="shared" si="4286"/>
        <v>曹操</v>
      </c>
      <c r="C2858" s="9">
        <f>C2854+1</f>
        <v>9</v>
      </c>
      <c r="D2858" s="9">
        <f t="shared" ref="D2858:G2858" si="4287">D2854</f>
        <v>0</v>
      </c>
      <c r="E2858" s="9">
        <f t="shared" si="4287"/>
        <v>1</v>
      </c>
      <c r="F2858" s="9">
        <f t="shared" si="4287"/>
        <v>2</v>
      </c>
      <c r="G2858" s="9">
        <f t="shared" si="4287"/>
        <v>215013</v>
      </c>
      <c r="H2858" s="44" t="str">
        <f t="shared" si="4274"/>
        <v>card_21501_3_0</v>
      </c>
      <c r="I2858" s="9">
        <f t="shared" ref="I2858:M2858" si="4288">I2854</f>
        <v>0</v>
      </c>
      <c r="J2858" s="9" t="str">
        <f t="shared" si="4288"/>
        <v>21501_caocao_ui.mp3</v>
      </c>
      <c r="K2858" s="9">
        <f t="shared" si="4288"/>
        <v>0</v>
      </c>
      <c r="L2858" s="9">
        <f t="shared" si="4288"/>
        <v>0</v>
      </c>
      <c r="M2858" s="9" t="str">
        <f t="shared" si="4288"/>
        <v>sound_deadnan.mp3</v>
      </c>
      <c r="N2858" s="43">
        <v>0</v>
      </c>
      <c r="P2858" t="str">
        <f t="shared" si="4275"/>
        <v>15</v>
      </c>
      <c r="Q2858">
        <v>3</v>
      </c>
      <c r="R2858" s="9">
        <v>0</v>
      </c>
      <c r="T2858" s="2"/>
    </row>
    <row r="2859" spans="1:20" ht="14.25">
      <c r="A2859" s="9">
        <f t="shared" ref="A2859:B2859" si="4289">A2855</f>
        <v>21501</v>
      </c>
      <c r="B2859" s="9" t="str">
        <f t="shared" si="4289"/>
        <v>曹操</v>
      </c>
      <c r="C2859" s="9">
        <f t="shared" ref="C2859:C2885" si="4290">C2855+1</f>
        <v>9</v>
      </c>
      <c r="D2859" s="9">
        <f t="shared" ref="D2859:G2859" si="4291">D2855</f>
        <v>1</v>
      </c>
      <c r="E2859" s="9">
        <f t="shared" si="4291"/>
        <v>1</v>
      </c>
      <c r="F2859" s="9">
        <f t="shared" si="4291"/>
        <v>2</v>
      </c>
      <c r="G2859" s="9">
        <f t="shared" si="4291"/>
        <v>215013</v>
      </c>
      <c r="H2859" s="44" t="str">
        <f t="shared" si="4274"/>
        <v>card_21501_3_3</v>
      </c>
      <c r="I2859" s="9">
        <f t="shared" ref="I2859:M2859" si="4292">I2855</f>
        <v>0</v>
      </c>
      <c r="J2859" s="9" t="str">
        <f t="shared" si="4292"/>
        <v>21501_caocao_ui.mp3</v>
      </c>
      <c r="K2859" s="9">
        <f t="shared" si="4292"/>
        <v>0</v>
      </c>
      <c r="L2859" s="9">
        <f t="shared" si="4292"/>
        <v>0</v>
      </c>
      <c r="M2859" s="9" t="str">
        <f t="shared" si="4292"/>
        <v>sound_deadnan.mp3</v>
      </c>
      <c r="N2859" s="43">
        <v>0</v>
      </c>
      <c r="P2859" t="str">
        <f t="shared" si="4275"/>
        <v>15</v>
      </c>
      <c r="Q2859">
        <v>3</v>
      </c>
      <c r="R2859" s="9">
        <v>3</v>
      </c>
      <c r="T2859" s="2"/>
    </row>
    <row r="2860" spans="1:20" ht="14.25">
      <c r="A2860" s="9">
        <f t="shared" ref="A2860:B2860" si="4293">A2856</f>
        <v>21501</v>
      </c>
      <c r="B2860" s="9" t="str">
        <f t="shared" si="4293"/>
        <v>曹操</v>
      </c>
      <c r="C2860" s="9">
        <f t="shared" si="4290"/>
        <v>9</v>
      </c>
      <c r="D2860" s="9">
        <f t="shared" ref="D2860:G2860" si="4294">D2856</f>
        <v>2</v>
      </c>
      <c r="E2860" s="9">
        <f t="shared" si="4294"/>
        <v>1</v>
      </c>
      <c r="F2860" s="9">
        <f t="shared" si="4294"/>
        <v>2</v>
      </c>
      <c r="G2860" s="9">
        <f t="shared" si="4294"/>
        <v>215013</v>
      </c>
      <c r="H2860" s="44" t="str">
        <f t="shared" si="4274"/>
        <v>card_21501_3_3</v>
      </c>
      <c r="I2860" s="9">
        <f t="shared" ref="I2860:M2860" si="4295">I2856</f>
        <v>0</v>
      </c>
      <c r="J2860" s="9" t="str">
        <f t="shared" si="4295"/>
        <v>21501_caocao_ui.mp3</v>
      </c>
      <c r="K2860" s="9">
        <f t="shared" si="4295"/>
        <v>0</v>
      </c>
      <c r="L2860" s="9">
        <f t="shared" si="4295"/>
        <v>0</v>
      </c>
      <c r="M2860" s="9" t="str">
        <f t="shared" si="4295"/>
        <v>sound_deadnan.mp3</v>
      </c>
      <c r="N2860" s="43">
        <v>0</v>
      </c>
      <c r="P2860" t="str">
        <f t="shared" si="4275"/>
        <v>15</v>
      </c>
      <c r="Q2860">
        <v>3</v>
      </c>
      <c r="R2860" s="9">
        <v>3</v>
      </c>
      <c r="T2860" s="2"/>
    </row>
    <row r="2861" spans="1:20" ht="14.25">
      <c r="A2861" s="9">
        <f t="shared" ref="A2861:B2861" si="4296">A2857</f>
        <v>21501</v>
      </c>
      <c r="B2861" s="9" t="str">
        <f t="shared" si="4296"/>
        <v>曹操</v>
      </c>
      <c r="C2861" s="9">
        <f t="shared" si="4290"/>
        <v>9</v>
      </c>
      <c r="D2861" s="9">
        <f t="shared" ref="D2861:G2861" si="4297">D2857</f>
        <v>3</v>
      </c>
      <c r="E2861" s="9">
        <f t="shared" si="4297"/>
        <v>1</v>
      </c>
      <c r="F2861" s="9">
        <f t="shared" si="4297"/>
        <v>2</v>
      </c>
      <c r="G2861" s="9">
        <f t="shared" si="4297"/>
        <v>215013</v>
      </c>
      <c r="H2861" s="44" t="str">
        <f t="shared" si="4274"/>
        <v>card_21501_3_3</v>
      </c>
      <c r="I2861" s="9">
        <f t="shared" ref="I2861:M2861" si="4298">I2857</f>
        <v>0</v>
      </c>
      <c r="J2861" s="9" t="str">
        <f t="shared" si="4298"/>
        <v>21501_caocao_ui.mp3</v>
      </c>
      <c r="K2861" s="9">
        <f t="shared" si="4298"/>
        <v>0</v>
      </c>
      <c r="L2861" s="9">
        <f t="shared" si="4298"/>
        <v>0</v>
      </c>
      <c r="M2861" s="9" t="str">
        <f t="shared" si="4298"/>
        <v>sound_deadnan.mp3</v>
      </c>
      <c r="N2861" s="43">
        <v>0</v>
      </c>
      <c r="P2861" t="str">
        <f t="shared" si="4275"/>
        <v>15</v>
      </c>
      <c r="Q2861">
        <v>3</v>
      </c>
      <c r="R2861" s="9">
        <v>3</v>
      </c>
      <c r="T2861" s="2"/>
    </row>
    <row r="2862" spans="1:20" ht="14.25">
      <c r="A2862" s="9">
        <f t="shared" ref="A2862:B2862" si="4299">A2858</f>
        <v>21501</v>
      </c>
      <c r="B2862" s="9" t="str">
        <f t="shared" si="4299"/>
        <v>曹操</v>
      </c>
      <c r="C2862" s="9">
        <f t="shared" si="4290"/>
        <v>10</v>
      </c>
      <c r="D2862" s="9">
        <f t="shared" ref="D2862:G2862" si="4300">D2858</f>
        <v>0</v>
      </c>
      <c r="E2862" s="9">
        <f t="shared" si="4300"/>
        <v>1</v>
      </c>
      <c r="F2862" s="9">
        <f t="shared" si="4300"/>
        <v>2</v>
      </c>
      <c r="G2862" s="9">
        <f t="shared" si="4300"/>
        <v>215013</v>
      </c>
      <c r="H2862" s="44" t="str">
        <f t="shared" si="4274"/>
        <v>card_21501_3_0</v>
      </c>
      <c r="I2862" s="9">
        <f t="shared" ref="I2862:M2862" si="4301">I2858</f>
        <v>0</v>
      </c>
      <c r="J2862" s="9" t="str">
        <f t="shared" si="4301"/>
        <v>21501_caocao_ui.mp3</v>
      </c>
      <c r="K2862" s="9">
        <f t="shared" si="4301"/>
        <v>0</v>
      </c>
      <c r="L2862" s="9">
        <f t="shared" si="4301"/>
        <v>0</v>
      </c>
      <c r="M2862" s="9" t="str">
        <f t="shared" si="4301"/>
        <v>sound_deadnan.mp3</v>
      </c>
      <c r="N2862" s="43">
        <v>0</v>
      </c>
      <c r="P2862" t="str">
        <f t="shared" si="4275"/>
        <v>15</v>
      </c>
      <c r="Q2862">
        <v>3</v>
      </c>
      <c r="R2862" s="9">
        <v>0</v>
      </c>
      <c r="T2862" s="2"/>
    </row>
    <row r="2863" spans="1:20" ht="14.25">
      <c r="A2863" s="9">
        <f t="shared" ref="A2863:B2863" si="4302">A2859</f>
        <v>21501</v>
      </c>
      <c r="B2863" s="9" t="str">
        <f t="shared" si="4302"/>
        <v>曹操</v>
      </c>
      <c r="C2863" s="9">
        <f t="shared" si="4290"/>
        <v>10</v>
      </c>
      <c r="D2863" s="9">
        <f t="shared" ref="D2863:G2863" si="4303">D2859</f>
        <v>1</v>
      </c>
      <c r="E2863" s="9">
        <f t="shared" si="4303"/>
        <v>1</v>
      </c>
      <c r="F2863" s="9">
        <f t="shared" si="4303"/>
        <v>2</v>
      </c>
      <c r="G2863" s="9">
        <f t="shared" si="4303"/>
        <v>215013</v>
      </c>
      <c r="H2863" s="44" t="str">
        <f t="shared" si="4274"/>
        <v>card_21501_3_3</v>
      </c>
      <c r="I2863" s="9">
        <f t="shared" ref="I2863:M2863" si="4304">I2859</f>
        <v>0</v>
      </c>
      <c r="J2863" s="9" t="str">
        <f t="shared" si="4304"/>
        <v>21501_caocao_ui.mp3</v>
      </c>
      <c r="K2863" s="9">
        <f t="shared" si="4304"/>
        <v>0</v>
      </c>
      <c r="L2863" s="9">
        <f t="shared" si="4304"/>
        <v>0</v>
      </c>
      <c r="M2863" s="9" t="str">
        <f t="shared" si="4304"/>
        <v>sound_deadnan.mp3</v>
      </c>
      <c r="N2863" s="43">
        <v>0</v>
      </c>
      <c r="P2863" t="str">
        <f t="shared" si="4275"/>
        <v>15</v>
      </c>
      <c r="Q2863">
        <v>3</v>
      </c>
      <c r="R2863" s="9">
        <v>3</v>
      </c>
      <c r="T2863" s="2"/>
    </row>
    <row r="2864" spans="1:20" ht="14.25">
      <c r="A2864" s="9">
        <f t="shared" ref="A2864:B2864" si="4305">A2860</f>
        <v>21501</v>
      </c>
      <c r="B2864" s="9" t="str">
        <f t="shared" si="4305"/>
        <v>曹操</v>
      </c>
      <c r="C2864" s="9">
        <f t="shared" si="4290"/>
        <v>10</v>
      </c>
      <c r="D2864" s="9">
        <f t="shared" ref="D2864:G2864" si="4306">D2860</f>
        <v>2</v>
      </c>
      <c r="E2864" s="9">
        <f t="shared" si="4306"/>
        <v>1</v>
      </c>
      <c r="F2864" s="9">
        <f t="shared" si="4306"/>
        <v>2</v>
      </c>
      <c r="G2864" s="9">
        <f t="shared" si="4306"/>
        <v>215013</v>
      </c>
      <c r="H2864" s="44" t="str">
        <f t="shared" si="4274"/>
        <v>card_21501_3_3</v>
      </c>
      <c r="I2864" s="9">
        <f t="shared" ref="I2864:M2864" si="4307">I2860</f>
        <v>0</v>
      </c>
      <c r="J2864" s="9" t="str">
        <f t="shared" si="4307"/>
        <v>21501_caocao_ui.mp3</v>
      </c>
      <c r="K2864" s="9">
        <f t="shared" si="4307"/>
        <v>0</v>
      </c>
      <c r="L2864" s="9">
        <f t="shared" si="4307"/>
        <v>0</v>
      </c>
      <c r="M2864" s="9" t="str">
        <f t="shared" si="4307"/>
        <v>sound_deadnan.mp3</v>
      </c>
      <c r="N2864" s="43">
        <v>0</v>
      </c>
      <c r="P2864" t="str">
        <f t="shared" si="4275"/>
        <v>15</v>
      </c>
      <c r="Q2864">
        <v>3</v>
      </c>
      <c r="R2864" s="9">
        <v>3</v>
      </c>
      <c r="T2864" s="2"/>
    </row>
    <row r="2865" spans="1:20" ht="14.25">
      <c r="A2865" s="9">
        <f t="shared" ref="A2865:B2865" si="4308">A2861</f>
        <v>21501</v>
      </c>
      <c r="B2865" s="9" t="str">
        <f t="shared" si="4308"/>
        <v>曹操</v>
      </c>
      <c r="C2865" s="9">
        <f t="shared" si="4290"/>
        <v>10</v>
      </c>
      <c r="D2865" s="9">
        <f t="shared" ref="D2865:G2865" si="4309">D2861</f>
        <v>3</v>
      </c>
      <c r="E2865" s="9">
        <f t="shared" si="4309"/>
        <v>1</v>
      </c>
      <c r="F2865" s="9">
        <f t="shared" si="4309"/>
        <v>2</v>
      </c>
      <c r="G2865" s="9">
        <f t="shared" si="4309"/>
        <v>215013</v>
      </c>
      <c r="H2865" s="44" t="str">
        <f t="shared" si="4274"/>
        <v>card_21501_3_3</v>
      </c>
      <c r="I2865" s="9">
        <f t="shared" ref="I2865:M2865" si="4310">I2861</f>
        <v>0</v>
      </c>
      <c r="J2865" s="9" t="str">
        <f t="shared" si="4310"/>
        <v>21501_caocao_ui.mp3</v>
      </c>
      <c r="K2865" s="9">
        <f t="shared" si="4310"/>
        <v>0</v>
      </c>
      <c r="L2865" s="9">
        <f t="shared" si="4310"/>
        <v>0</v>
      </c>
      <c r="M2865" s="9" t="str">
        <f t="shared" si="4310"/>
        <v>sound_deadnan.mp3</v>
      </c>
      <c r="N2865" s="43">
        <v>0</v>
      </c>
      <c r="P2865" t="str">
        <f t="shared" si="4275"/>
        <v>15</v>
      </c>
      <c r="Q2865">
        <v>3</v>
      </c>
      <c r="R2865" s="9">
        <v>3</v>
      </c>
      <c r="T2865" s="2"/>
    </row>
    <row r="2866" spans="1:20" ht="14.25">
      <c r="A2866" s="9">
        <f t="shared" ref="A2866:B2866" si="4311">A2862</f>
        <v>21501</v>
      </c>
      <c r="B2866" s="9" t="str">
        <f t="shared" si="4311"/>
        <v>曹操</v>
      </c>
      <c r="C2866" s="9">
        <f t="shared" si="4290"/>
        <v>11</v>
      </c>
      <c r="D2866" s="9">
        <f t="shared" ref="D2866:G2866" si="4312">D2862</f>
        <v>0</v>
      </c>
      <c r="E2866" s="9">
        <f t="shared" si="4312"/>
        <v>1</v>
      </c>
      <c r="F2866" s="9">
        <f t="shared" si="4312"/>
        <v>2</v>
      </c>
      <c r="G2866" s="9">
        <f t="shared" si="4312"/>
        <v>215013</v>
      </c>
      <c r="H2866" s="44" t="str">
        <f t="shared" si="4274"/>
        <v>card_21501_3_0</v>
      </c>
      <c r="I2866" s="9">
        <f t="shared" ref="I2866:M2866" si="4313">I2862</f>
        <v>0</v>
      </c>
      <c r="J2866" s="9" t="str">
        <f t="shared" si="4313"/>
        <v>21501_caocao_ui.mp3</v>
      </c>
      <c r="K2866" s="9">
        <f t="shared" si="4313"/>
        <v>0</v>
      </c>
      <c r="L2866" s="9">
        <f t="shared" si="4313"/>
        <v>0</v>
      </c>
      <c r="M2866" s="9" t="str">
        <f t="shared" si="4313"/>
        <v>sound_deadnan.mp3</v>
      </c>
      <c r="N2866" s="43">
        <v>0</v>
      </c>
      <c r="P2866" t="str">
        <f t="shared" si="4275"/>
        <v>15</v>
      </c>
      <c r="Q2866">
        <v>3</v>
      </c>
      <c r="R2866" s="9">
        <v>0</v>
      </c>
      <c r="S2866" s="2">
        <v>721</v>
      </c>
      <c r="T2866" s="2">
        <f>VLOOKUP(B2886,Sheet3!B:C,2,FALSE)</f>
        <v>46</v>
      </c>
    </row>
    <row r="2867" spans="1:20" ht="14.25">
      <c r="A2867" s="9">
        <f t="shared" ref="A2867:B2867" si="4314">A2863</f>
        <v>21501</v>
      </c>
      <c r="B2867" s="9" t="str">
        <f t="shared" si="4314"/>
        <v>曹操</v>
      </c>
      <c r="C2867" s="9">
        <f t="shared" si="4290"/>
        <v>11</v>
      </c>
      <c r="D2867" s="9">
        <f t="shared" ref="D2867:G2867" si="4315">D2863</f>
        <v>1</v>
      </c>
      <c r="E2867" s="9">
        <f t="shared" si="4315"/>
        <v>1</v>
      </c>
      <c r="F2867" s="9">
        <f t="shared" si="4315"/>
        <v>2</v>
      </c>
      <c r="G2867" s="9">
        <f t="shared" si="4315"/>
        <v>215013</v>
      </c>
      <c r="H2867" s="44" t="str">
        <f t="shared" si="4274"/>
        <v>card_21501_3_3</v>
      </c>
      <c r="I2867" s="9">
        <f t="shared" ref="I2867:M2867" si="4316">I2863</f>
        <v>0</v>
      </c>
      <c r="J2867" s="9" t="str">
        <f t="shared" si="4316"/>
        <v>21501_caocao_ui.mp3</v>
      </c>
      <c r="K2867" s="9">
        <f t="shared" si="4316"/>
        <v>0</v>
      </c>
      <c r="L2867" s="9">
        <f t="shared" si="4316"/>
        <v>0</v>
      </c>
      <c r="M2867" s="9" t="str">
        <f t="shared" si="4316"/>
        <v>sound_deadnan.mp3</v>
      </c>
      <c r="N2867" s="43">
        <v>0</v>
      </c>
      <c r="P2867" t="str">
        <f t="shared" si="4275"/>
        <v>15</v>
      </c>
      <c r="Q2867">
        <v>3</v>
      </c>
      <c r="R2867" s="9">
        <v>3</v>
      </c>
      <c r="S2867" s="2">
        <v>722</v>
      </c>
      <c r="T2867" s="2">
        <f>VLOOKUP(B2887,Sheet3!B:C,2,FALSE)</f>
        <v>46</v>
      </c>
    </row>
    <row r="2868" spans="1:20" ht="14.25">
      <c r="A2868" s="9">
        <f t="shared" ref="A2868:B2868" si="4317">A2864</f>
        <v>21501</v>
      </c>
      <c r="B2868" s="9" t="str">
        <f t="shared" si="4317"/>
        <v>曹操</v>
      </c>
      <c r="C2868" s="9">
        <f t="shared" si="4290"/>
        <v>11</v>
      </c>
      <c r="D2868" s="9">
        <f t="shared" ref="D2868:G2868" si="4318">D2864</f>
        <v>2</v>
      </c>
      <c r="E2868" s="9">
        <f t="shared" si="4318"/>
        <v>1</v>
      </c>
      <c r="F2868" s="9">
        <f t="shared" si="4318"/>
        <v>2</v>
      </c>
      <c r="G2868" s="9">
        <f t="shared" si="4318"/>
        <v>215013</v>
      </c>
      <c r="H2868" s="44" t="str">
        <f t="shared" si="4274"/>
        <v>card_21501_3_3</v>
      </c>
      <c r="I2868" s="9">
        <f t="shared" ref="I2868:M2868" si="4319">I2864</f>
        <v>0</v>
      </c>
      <c r="J2868" s="9" t="str">
        <f t="shared" si="4319"/>
        <v>21501_caocao_ui.mp3</v>
      </c>
      <c r="K2868" s="9">
        <f t="shared" si="4319"/>
        <v>0</v>
      </c>
      <c r="L2868" s="9">
        <f t="shared" si="4319"/>
        <v>0</v>
      </c>
      <c r="M2868" s="9" t="str">
        <f t="shared" si="4319"/>
        <v>sound_deadnan.mp3</v>
      </c>
      <c r="N2868" s="43">
        <v>0</v>
      </c>
      <c r="P2868" t="str">
        <f t="shared" si="4275"/>
        <v>15</v>
      </c>
      <c r="Q2868">
        <v>3</v>
      </c>
      <c r="R2868" s="9">
        <v>3</v>
      </c>
      <c r="S2868" s="2">
        <v>723</v>
      </c>
      <c r="T2868" s="2">
        <f>VLOOKUP(B2888,Sheet3!B:C,2,FALSE)</f>
        <v>46</v>
      </c>
    </row>
    <row r="2869" spans="1:20" ht="14.25">
      <c r="A2869" s="9">
        <f t="shared" ref="A2869:B2869" si="4320">A2865</f>
        <v>21501</v>
      </c>
      <c r="B2869" s="9" t="str">
        <f t="shared" si="4320"/>
        <v>曹操</v>
      </c>
      <c r="C2869" s="9">
        <f t="shared" si="4290"/>
        <v>11</v>
      </c>
      <c r="D2869" s="9">
        <f t="shared" ref="D2869:G2869" si="4321">D2865</f>
        <v>3</v>
      </c>
      <c r="E2869" s="9">
        <f t="shared" si="4321"/>
        <v>1</v>
      </c>
      <c r="F2869" s="9">
        <f t="shared" si="4321"/>
        <v>2</v>
      </c>
      <c r="G2869" s="9">
        <f t="shared" si="4321"/>
        <v>215013</v>
      </c>
      <c r="H2869" s="44" t="str">
        <f t="shared" si="4274"/>
        <v>card_21501_3_3</v>
      </c>
      <c r="I2869" s="9">
        <f t="shared" ref="I2869:M2869" si="4322">I2865</f>
        <v>0</v>
      </c>
      <c r="J2869" s="9" t="str">
        <f t="shared" si="4322"/>
        <v>21501_caocao_ui.mp3</v>
      </c>
      <c r="K2869" s="9">
        <f t="shared" si="4322"/>
        <v>0</v>
      </c>
      <c r="L2869" s="9">
        <f t="shared" si="4322"/>
        <v>0</v>
      </c>
      <c r="M2869" s="9" t="str">
        <f t="shared" si="4322"/>
        <v>sound_deadnan.mp3</v>
      </c>
      <c r="N2869" s="43">
        <v>0</v>
      </c>
      <c r="P2869" t="str">
        <f t="shared" si="4275"/>
        <v>15</v>
      </c>
      <c r="Q2869">
        <v>3</v>
      </c>
      <c r="R2869" s="9">
        <v>3</v>
      </c>
      <c r="S2869" s="2">
        <v>724</v>
      </c>
      <c r="T2869" s="2">
        <f>VLOOKUP(B2889,Sheet3!B:C,2,FALSE)</f>
        <v>46</v>
      </c>
    </row>
    <row r="2870" spans="1:20" ht="14.25">
      <c r="A2870" s="9">
        <f t="shared" ref="A2870:B2870" si="4323">A2866</f>
        <v>21501</v>
      </c>
      <c r="B2870" s="9" t="str">
        <f t="shared" si="4323"/>
        <v>曹操</v>
      </c>
      <c r="C2870" s="9">
        <f t="shared" si="4290"/>
        <v>12</v>
      </c>
      <c r="D2870" s="9">
        <f t="shared" ref="D2870:G2870" si="4324">D2866</f>
        <v>0</v>
      </c>
      <c r="E2870" s="9">
        <f t="shared" si="4324"/>
        <v>1</v>
      </c>
      <c r="F2870" s="9">
        <f t="shared" si="4324"/>
        <v>2</v>
      </c>
      <c r="G2870" s="9">
        <f t="shared" si="4324"/>
        <v>215013</v>
      </c>
      <c r="H2870" s="44" t="str">
        <f t="shared" si="4274"/>
        <v>card_21501_3_0</v>
      </c>
      <c r="I2870" s="9">
        <f t="shared" ref="I2870:M2870" si="4325">I2866</f>
        <v>0</v>
      </c>
      <c r="J2870" s="9" t="str">
        <f t="shared" si="4325"/>
        <v>21501_caocao_ui.mp3</v>
      </c>
      <c r="K2870" s="9">
        <f t="shared" si="4325"/>
        <v>0</v>
      </c>
      <c r="L2870" s="9">
        <f t="shared" si="4325"/>
        <v>0</v>
      </c>
      <c r="M2870" s="9" t="str">
        <f t="shared" si="4325"/>
        <v>sound_deadnan.mp3</v>
      </c>
      <c r="N2870" s="9"/>
      <c r="P2870" t="str">
        <f t="shared" si="4275"/>
        <v>15</v>
      </c>
      <c r="Q2870">
        <v>3</v>
      </c>
      <c r="R2870" s="9">
        <v>0</v>
      </c>
      <c r="S2870" s="2">
        <v>725</v>
      </c>
      <c r="T2870" s="2">
        <f>VLOOKUP(B2890,Sheet3!B:C,2,FALSE)</f>
        <v>46</v>
      </c>
    </row>
    <row r="2871" spans="1:20" ht="14.25">
      <c r="A2871" s="9">
        <f t="shared" ref="A2871:B2871" si="4326">A2867</f>
        <v>21501</v>
      </c>
      <c r="B2871" s="9" t="str">
        <f t="shared" si="4326"/>
        <v>曹操</v>
      </c>
      <c r="C2871" s="9">
        <f t="shared" si="4290"/>
        <v>12</v>
      </c>
      <c r="D2871" s="9">
        <f t="shared" ref="D2871:G2871" si="4327">D2867</f>
        <v>1</v>
      </c>
      <c r="E2871" s="9">
        <f t="shared" si="4327"/>
        <v>1</v>
      </c>
      <c r="F2871" s="9">
        <f t="shared" si="4327"/>
        <v>2</v>
      </c>
      <c r="G2871" s="9">
        <f t="shared" si="4327"/>
        <v>215013</v>
      </c>
      <c r="H2871" s="44" t="str">
        <f t="shared" si="4274"/>
        <v>card_21501_3_3</v>
      </c>
      <c r="I2871" s="9">
        <f t="shared" ref="I2871:M2871" si="4328">I2867</f>
        <v>0</v>
      </c>
      <c r="J2871" s="9" t="str">
        <f t="shared" si="4328"/>
        <v>21501_caocao_ui.mp3</v>
      </c>
      <c r="K2871" s="9">
        <f t="shared" si="4328"/>
        <v>0</v>
      </c>
      <c r="L2871" s="9">
        <f t="shared" si="4328"/>
        <v>0</v>
      </c>
      <c r="M2871" s="9" t="str">
        <f t="shared" si="4328"/>
        <v>sound_deadnan.mp3</v>
      </c>
      <c r="N2871" s="9"/>
      <c r="P2871" t="str">
        <f t="shared" si="4275"/>
        <v>15</v>
      </c>
      <c r="Q2871">
        <v>3</v>
      </c>
      <c r="R2871" s="9">
        <v>3</v>
      </c>
      <c r="S2871" s="2">
        <v>726</v>
      </c>
      <c r="T2871" s="2">
        <f>VLOOKUP(B2891,Sheet3!B:C,2,FALSE)</f>
        <v>46</v>
      </c>
    </row>
    <row r="2872" spans="1:20" ht="14.25">
      <c r="A2872" s="9">
        <f t="shared" ref="A2872:B2872" si="4329">A2868</f>
        <v>21501</v>
      </c>
      <c r="B2872" s="9" t="str">
        <f t="shared" si="4329"/>
        <v>曹操</v>
      </c>
      <c r="C2872" s="9">
        <f t="shared" si="4290"/>
        <v>12</v>
      </c>
      <c r="D2872" s="9">
        <f t="shared" ref="D2872:G2872" si="4330">D2868</f>
        <v>2</v>
      </c>
      <c r="E2872" s="9">
        <f t="shared" si="4330"/>
        <v>1</v>
      </c>
      <c r="F2872" s="9">
        <f t="shared" si="4330"/>
        <v>2</v>
      </c>
      <c r="G2872" s="9">
        <f t="shared" si="4330"/>
        <v>215013</v>
      </c>
      <c r="H2872" s="44" t="str">
        <f t="shared" si="4274"/>
        <v>card_21501_3_3</v>
      </c>
      <c r="I2872" s="9">
        <f t="shared" ref="I2872:M2872" si="4331">I2868</f>
        <v>0</v>
      </c>
      <c r="J2872" s="9" t="str">
        <f t="shared" si="4331"/>
        <v>21501_caocao_ui.mp3</v>
      </c>
      <c r="K2872" s="9">
        <f t="shared" si="4331"/>
        <v>0</v>
      </c>
      <c r="L2872" s="9">
        <f t="shared" si="4331"/>
        <v>0</v>
      </c>
      <c r="M2872" s="9" t="str">
        <f t="shared" si="4331"/>
        <v>sound_deadnan.mp3</v>
      </c>
      <c r="N2872" s="9"/>
      <c r="P2872" t="str">
        <f t="shared" si="4275"/>
        <v>15</v>
      </c>
      <c r="Q2872">
        <v>3</v>
      </c>
      <c r="R2872" s="9">
        <v>3</v>
      </c>
      <c r="S2872" s="2">
        <v>727</v>
      </c>
      <c r="T2872" s="2">
        <f>VLOOKUP(B2892,Sheet3!B:C,2,FALSE)</f>
        <v>46</v>
      </c>
    </row>
    <row r="2873" spans="1:20" ht="14.25">
      <c r="A2873" s="9">
        <f t="shared" ref="A2873:B2873" si="4332">A2869</f>
        <v>21501</v>
      </c>
      <c r="B2873" s="9" t="str">
        <f t="shared" si="4332"/>
        <v>曹操</v>
      </c>
      <c r="C2873" s="9">
        <f t="shared" si="4290"/>
        <v>12</v>
      </c>
      <c r="D2873" s="9">
        <f t="shared" ref="D2873:G2873" si="4333">D2869</f>
        <v>3</v>
      </c>
      <c r="E2873" s="9">
        <f t="shared" si="4333"/>
        <v>1</v>
      </c>
      <c r="F2873" s="9">
        <f t="shared" si="4333"/>
        <v>2</v>
      </c>
      <c r="G2873" s="9">
        <f t="shared" si="4333"/>
        <v>215013</v>
      </c>
      <c r="H2873" s="44" t="str">
        <f t="shared" si="4274"/>
        <v>card_21501_3_3</v>
      </c>
      <c r="I2873" s="9">
        <f t="shared" ref="I2873:M2873" si="4334">I2869</f>
        <v>0</v>
      </c>
      <c r="J2873" s="9" t="str">
        <f t="shared" si="4334"/>
        <v>21501_caocao_ui.mp3</v>
      </c>
      <c r="K2873" s="9">
        <f t="shared" si="4334"/>
        <v>0</v>
      </c>
      <c r="L2873" s="9">
        <f t="shared" si="4334"/>
        <v>0</v>
      </c>
      <c r="M2873" s="9" t="str">
        <f t="shared" si="4334"/>
        <v>sound_deadnan.mp3</v>
      </c>
      <c r="N2873" s="9"/>
      <c r="P2873" t="str">
        <f t="shared" si="4275"/>
        <v>15</v>
      </c>
      <c r="Q2873">
        <v>3</v>
      </c>
      <c r="R2873" s="9">
        <v>3</v>
      </c>
      <c r="S2873" s="2">
        <v>728</v>
      </c>
      <c r="T2873" s="2">
        <f>VLOOKUP(B2893,Sheet3!B:C,2,FALSE)</f>
        <v>46</v>
      </c>
    </row>
    <row r="2874" spans="1:20" ht="14.25">
      <c r="A2874" s="9">
        <f t="shared" ref="A2874:B2874" si="4335">A2870</f>
        <v>21501</v>
      </c>
      <c r="B2874" s="9" t="str">
        <f t="shared" si="4335"/>
        <v>曹操</v>
      </c>
      <c r="C2874" s="9">
        <f t="shared" si="4290"/>
        <v>13</v>
      </c>
      <c r="D2874" s="9">
        <f t="shared" ref="D2874:G2874" si="4336">D2870</f>
        <v>0</v>
      </c>
      <c r="E2874" s="9">
        <f t="shared" si="4336"/>
        <v>1</v>
      </c>
      <c r="F2874" s="9">
        <f t="shared" si="4336"/>
        <v>2</v>
      </c>
      <c r="G2874" s="9">
        <f t="shared" si="4336"/>
        <v>215013</v>
      </c>
      <c r="H2874" s="44" t="str">
        <f t="shared" si="4274"/>
        <v>card_21501_3_0</v>
      </c>
      <c r="I2874" s="9">
        <f t="shared" ref="I2874:M2874" si="4337">I2870</f>
        <v>0</v>
      </c>
      <c r="J2874" s="9" t="str">
        <f t="shared" si="4337"/>
        <v>21501_caocao_ui.mp3</v>
      </c>
      <c r="K2874" s="9">
        <f t="shared" si="4337"/>
        <v>0</v>
      </c>
      <c r="L2874" s="9">
        <f t="shared" si="4337"/>
        <v>0</v>
      </c>
      <c r="M2874" s="9" t="str">
        <f t="shared" si="4337"/>
        <v>sound_deadnan.mp3</v>
      </c>
      <c r="N2874" s="9"/>
      <c r="P2874" t="str">
        <f t="shared" si="4275"/>
        <v>15</v>
      </c>
      <c r="Q2874">
        <v>3</v>
      </c>
      <c r="R2874" s="9">
        <v>0</v>
      </c>
      <c r="S2874" s="2">
        <v>729</v>
      </c>
      <c r="T2874" s="2">
        <f>VLOOKUP(B2894,Sheet3!B:C,2,FALSE)</f>
        <v>46</v>
      </c>
    </row>
    <row r="2875" spans="1:20" ht="14.25">
      <c r="A2875" s="9">
        <f t="shared" ref="A2875:B2875" si="4338">A2871</f>
        <v>21501</v>
      </c>
      <c r="B2875" s="9" t="str">
        <f t="shared" si="4338"/>
        <v>曹操</v>
      </c>
      <c r="C2875" s="9">
        <f t="shared" si="4290"/>
        <v>13</v>
      </c>
      <c r="D2875" s="9">
        <f t="shared" ref="D2875:G2875" si="4339">D2871</f>
        <v>1</v>
      </c>
      <c r="E2875" s="9">
        <f t="shared" si="4339"/>
        <v>1</v>
      </c>
      <c r="F2875" s="9">
        <f t="shared" si="4339"/>
        <v>2</v>
      </c>
      <c r="G2875" s="9">
        <f t="shared" si="4339"/>
        <v>215013</v>
      </c>
      <c r="H2875" s="44" t="str">
        <f t="shared" si="4274"/>
        <v>card_21501_3_3</v>
      </c>
      <c r="I2875" s="9">
        <f t="shared" ref="I2875:M2875" si="4340">I2871</f>
        <v>0</v>
      </c>
      <c r="J2875" s="9" t="str">
        <f t="shared" si="4340"/>
        <v>21501_caocao_ui.mp3</v>
      </c>
      <c r="K2875" s="9">
        <f t="shared" si="4340"/>
        <v>0</v>
      </c>
      <c r="L2875" s="9">
        <f t="shared" si="4340"/>
        <v>0</v>
      </c>
      <c r="M2875" s="9" t="str">
        <f t="shared" si="4340"/>
        <v>sound_deadnan.mp3</v>
      </c>
      <c r="N2875" s="9"/>
      <c r="P2875" t="str">
        <f t="shared" si="4275"/>
        <v>15</v>
      </c>
      <c r="Q2875">
        <v>3</v>
      </c>
      <c r="R2875" s="9">
        <v>3</v>
      </c>
      <c r="S2875" s="2">
        <v>730</v>
      </c>
      <c r="T2875" s="2">
        <f>VLOOKUP(B2895,Sheet3!B:C,2,FALSE)</f>
        <v>46</v>
      </c>
    </row>
    <row r="2876" spans="1:20" ht="14.25">
      <c r="A2876" s="9">
        <f t="shared" ref="A2876:B2876" si="4341">A2872</f>
        <v>21501</v>
      </c>
      <c r="B2876" s="9" t="str">
        <f t="shared" si="4341"/>
        <v>曹操</v>
      </c>
      <c r="C2876" s="9">
        <f t="shared" si="4290"/>
        <v>13</v>
      </c>
      <c r="D2876" s="9">
        <f t="shared" ref="D2876:G2876" si="4342">D2872</f>
        <v>2</v>
      </c>
      <c r="E2876" s="9">
        <f t="shared" si="4342"/>
        <v>1</v>
      </c>
      <c r="F2876" s="9">
        <f t="shared" si="4342"/>
        <v>2</v>
      </c>
      <c r="G2876" s="9">
        <f t="shared" si="4342"/>
        <v>215013</v>
      </c>
      <c r="H2876" s="44" t="str">
        <f t="shared" si="4274"/>
        <v>card_21501_3_3</v>
      </c>
      <c r="I2876" s="9">
        <f t="shared" ref="I2876:M2876" si="4343">I2872</f>
        <v>0</v>
      </c>
      <c r="J2876" s="9" t="str">
        <f t="shared" si="4343"/>
        <v>21501_caocao_ui.mp3</v>
      </c>
      <c r="K2876" s="9">
        <f t="shared" si="4343"/>
        <v>0</v>
      </c>
      <c r="L2876" s="9">
        <f t="shared" si="4343"/>
        <v>0</v>
      </c>
      <c r="M2876" s="9" t="str">
        <f t="shared" si="4343"/>
        <v>sound_deadnan.mp3</v>
      </c>
      <c r="N2876" s="9"/>
      <c r="P2876" t="str">
        <f t="shared" si="4275"/>
        <v>15</v>
      </c>
      <c r="Q2876">
        <v>3</v>
      </c>
      <c r="R2876" s="9">
        <v>3</v>
      </c>
      <c r="S2876" s="2">
        <v>731</v>
      </c>
      <c r="T2876" s="2">
        <f>VLOOKUP(B2896,Sheet3!B:C,2,FALSE)</f>
        <v>46</v>
      </c>
    </row>
    <row r="2877" spans="1:20" ht="14.25">
      <c r="A2877" s="9">
        <f t="shared" ref="A2877:B2877" si="4344">A2873</f>
        <v>21501</v>
      </c>
      <c r="B2877" s="9" t="str">
        <f t="shared" si="4344"/>
        <v>曹操</v>
      </c>
      <c r="C2877" s="9">
        <f t="shared" si="4290"/>
        <v>13</v>
      </c>
      <c r="D2877" s="9">
        <f t="shared" ref="D2877:G2877" si="4345">D2873</f>
        <v>3</v>
      </c>
      <c r="E2877" s="9">
        <f t="shared" si="4345"/>
        <v>1</v>
      </c>
      <c r="F2877" s="9">
        <f t="shared" si="4345"/>
        <v>2</v>
      </c>
      <c r="G2877" s="9">
        <f t="shared" si="4345"/>
        <v>215013</v>
      </c>
      <c r="H2877" s="44" t="str">
        <f t="shared" si="4274"/>
        <v>card_21501_3_3</v>
      </c>
      <c r="I2877" s="9">
        <f t="shared" ref="I2877:M2877" si="4346">I2873</f>
        <v>0</v>
      </c>
      <c r="J2877" s="9" t="str">
        <f t="shared" si="4346"/>
        <v>21501_caocao_ui.mp3</v>
      </c>
      <c r="K2877" s="9">
        <f t="shared" si="4346"/>
        <v>0</v>
      </c>
      <c r="L2877" s="9">
        <f t="shared" si="4346"/>
        <v>0</v>
      </c>
      <c r="M2877" s="9" t="str">
        <f t="shared" si="4346"/>
        <v>sound_deadnan.mp3</v>
      </c>
      <c r="N2877" s="9"/>
      <c r="P2877" t="str">
        <f t="shared" si="4275"/>
        <v>15</v>
      </c>
      <c r="Q2877">
        <v>3</v>
      </c>
      <c r="R2877" s="9">
        <v>3</v>
      </c>
      <c r="S2877" s="2">
        <v>732</v>
      </c>
      <c r="T2877" s="2">
        <f>VLOOKUP(B2897,Sheet3!B:C,2,FALSE)</f>
        <v>46</v>
      </c>
    </row>
    <row r="2878" spans="1:20" ht="14.25">
      <c r="A2878" s="9">
        <f t="shared" ref="A2878:B2878" si="4347">A2874</f>
        <v>21501</v>
      </c>
      <c r="B2878" s="9" t="str">
        <f t="shared" si="4347"/>
        <v>曹操</v>
      </c>
      <c r="C2878" s="9">
        <f t="shared" si="4290"/>
        <v>14</v>
      </c>
      <c r="D2878" s="9">
        <f t="shared" ref="D2878:G2878" si="4348">D2874</f>
        <v>0</v>
      </c>
      <c r="E2878" s="9">
        <f t="shared" si="4348"/>
        <v>1</v>
      </c>
      <c r="F2878" s="9">
        <f t="shared" si="4348"/>
        <v>2</v>
      </c>
      <c r="G2878" s="9">
        <f t="shared" si="4348"/>
        <v>215013</v>
      </c>
      <c r="H2878" s="44" t="str">
        <f t="shared" si="4274"/>
        <v>card_21501_3_0</v>
      </c>
      <c r="I2878" s="9">
        <f t="shared" ref="I2878:M2878" si="4349">I2874</f>
        <v>0</v>
      </c>
      <c r="J2878" s="9" t="str">
        <f t="shared" si="4349"/>
        <v>21501_caocao_ui.mp3</v>
      </c>
      <c r="K2878" s="9">
        <f t="shared" si="4349"/>
        <v>0</v>
      </c>
      <c r="L2878" s="9">
        <f t="shared" si="4349"/>
        <v>0</v>
      </c>
      <c r="M2878" s="9" t="str">
        <f t="shared" si="4349"/>
        <v>sound_deadnan.mp3</v>
      </c>
      <c r="N2878" s="9"/>
      <c r="P2878" t="str">
        <f t="shared" si="4275"/>
        <v>15</v>
      </c>
      <c r="Q2878">
        <v>3</v>
      </c>
      <c r="R2878" s="9">
        <v>0</v>
      </c>
      <c r="S2878" s="2">
        <v>733</v>
      </c>
      <c r="T2878" s="2">
        <f>VLOOKUP(B2898,Sheet3!B:C,2,FALSE)</f>
        <v>46</v>
      </c>
    </row>
    <row r="2879" spans="1:20" ht="14.25">
      <c r="A2879" s="9">
        <f t="shared" ref="A2879:B2879" si="4350">A2875</f>
        <v>21501</v>
      </c>
      <c r="B2879" s="9" t="str">
        <f t="shared" si="4350"/>
        <v>曹操</v>
      </c>
      <c r="C2879" s="9">
        <f t="shared" si="4290"/>
        <v>14</v>
      </c>
      <c r="D2879" s="9">
        <f t="shared" ref="D2879:G2879" si="4351">D2875</f>
        <v>1</v>
      </c>
      <c r="E2879" s="9">
        <f t="shared" si="4351"/>
        <v>1</v>
      </c>
      <c r="F2879" s="9">
        <f t="shared" si="4351"/>
        <v>2</v>
      </c>
      <c r="G2879" s="9">
        <f t="shared" si="4351"/>
        <v>215013</v>
      </c>
      <c r="H2879" s="44" t="str">
        <f t="shared" si="4274"/>
        <v>card_21501_3_3</v>
      </c>
      <c r="I2879" s="9">
        <f t="shared" ref="I2879:M2879" si="4352">I2875</f>
        <v>0</v>
      </c>
      <c r="J2879" s="9" t="str">
        <f t="shared" si="4352"/>
        <v>21501_caocao_ui.mp3</v>
      </c>
      <c r="K2879" s="9">
        <f t="shared" si="4352"/>
        <v>0</v>
      </c>
      <c r="L2879" s="9">
        <f t="shared" si="4352"/>
        <v>0</v>
      </c>
      <c r="M2879" s="9" t="str">
        <f t="shared" si="4352"/>
        <v>sound_deadnan.mp3</v>
      </c>
      <c r="N2879" s="9"/>
      <c r="P2879" t="str">
        <f t="shared" si="4275"/>
        <v>15</v>
      </c>
      <c r="Q2879">
        <v>3</v>
      </c>
      <c r="R2879" s="9">
        <v>3</v>
      </c>
      <c r="S2879" s="2">
        <v>734</v>
      </c>
      <c r="T2879" s="2">
        <f>VLOOKUP(B2899,Sheet3!B:C,2,FALSE)</f>
        <v>46</v>
      </c>
    </row>
    <row r="2880" spans="1:20" ht="14.25">
      <c r="A2880" s="9">
        <f t="shared" ref="A2880:B2880" si="4353">A2876</f>
        <v>21501</v>
      </c>
      <c r="B2880" s="9" t="str">
        <f t="shared" si="4353"/>
        <v>曹操</v>
      </c>
      <c r="C2880" s="9">
        <f t="shared" si="4290"/>
        <v>14</v>
      </c>
      <c r="D2880" s="9">
        <f t="shared" ref="D2880:G2880" si="4354">D2876</f>
        <v>2</v>
      </c>
      <c r="E2880" s="9">
        <f t="shared" si="4354"/>
        <v>1</v>
      </c>
      <c r="F2880" s="9">
        <f t="shared" si="4354"/>
        <v>2</v>
      </c>
      <c r="G2880" s="9">
        <f t="shared" si="4354"/>
        <v>215013</v>
      </c>
      <c r="H2880" s="44" t="str">
        <f t="shared" si="4274"/>
        <v>card_21501_3_3</v>
      </c>
      <c r="I2880" s="9">
        <f t="shared" ref="I2880:M2880" si="4355">I2876</f>
        <v>0</v>
      </c>
      <c r="J2880" s="9" t="str">
        <f t="shared" si="4355"/>
        <v>21501_caocao_ui.mp3</v>
      </c>
      <c r="K2880" s="9">
        <f t="shared" si="4355"/>
        <v>0</v>
      </c>
      <c r="L2880" s="9">
        <f t="shared" si="4355"/>
        <v>0</v>
      </c>
      <c r="M2880" s="9" t="str">
        <f t="shared" si="4355"/>
        <v>sound_deadnan.mp3</v>
      </c>
      <c r="N2880" s="9"/>
      <c r="P2880" t="str">
        <f t="shared" si="4275"/>
        <v>15</v>
      </c>
      <c r="Q2880">
        <v>3</v>
      </c>
      <c r="R2880" s="9">
        <v>3</v>
      </c>
      <c r="S2880" s="2">
        <v>735</v>
      </c>
      <c r="T2880" s="2">
        <f>VLOOKUP(B2900,Sheet3!B:C,2,FALSE)</f>
        <v>46</v>
      </c>
    </row>
    <row r="2881" spans="1:22" ht="14.25">
      <c r="A2881" s="9">
        <f t="shared" ref="A2881:B2881" si="4356">A2877</f>
        <v>21501</v>
      </c>
      <c r="B2881" s="9" t="str">
        <f t="shared" si="4356"/>
        <v>曹操</v>
      </c>
      <c r="C2881" s="9">
        <f t="shared" si="4290"/>
        <v>14</v>
      </c>
      <c r="D2881" s="9">
        <f t="shared" ref="D2881:G2881" si="4357">D2877</f>
        <v>3</v>
      </c>
      <c r="E2881" s="9">
        <f t="shared" si="4357"/>
        <v>1</v>
      </c>
      <c r="F2881" s="9">
        <f t="shared" si="4357"/>
        <v>2</v>
      </c>
      <c r="G2881" s="9">
        <f t="shared" si="4357"/>
        <v>215013</v>
      </c>
      <c r="H2881" s="44" t="str">
        <f t="shared" si="4274"/>
        <v>card_21501_3_3</v>
      </c>
      <c r="I2881" s="9">
        <f t="shared" ref="I2881:M2881" si="4358">I2877</f>
        <v>0</v>
      </c>
      <c r="J2881" s="9" t="str">
        <f t="shared" si="4358"/>
        <v>21501_caocao_ui.mp3</v>
      </c>
      <c r="K2881" s="9">
        <f t="shared" si="4358"/>
        <v>0</v>
      </c>
      <c r="L2881" s="9">
        <f t="shared" si="4358"/>
        <v>0</v>
      </c>
      <c r="M2881" s="9" t="str">
        <f t="shared" si="4358"/>
        <v>sound_deadnan.mp3</v>
      </c>
      <c r="N2881" s="9"/>
      <c r="P2881" t="str">
        <f t="shared" si="4275"/>
        <v>15</v>
      </c>
      <c r="Q2881">
        <v>3</v>
      </c>
      <c r="R2881" s="9">
        <v>3</v>
      </c>
      <c r="S2881" s="2">
        <v>736</v>
      </c>
      <c r="T2881" s="2">
        <f>VLOOKUP(B2901,Sheet3!B:C,2,FALSE)</f>
        <v>46</v>
      </c>
    </row>
    <row r="2882" spans="1:22" ht="14.25">
      <c r="A2882" s="9">
        <f t="shared" ref="A2882:B2882" si="4359">A2878</f>
        <v>21501</v>
      </c>
      <c r="B2882" s="9" t="str">
        <f t="shared" si="4359"/>
        <v>曹操</v>
      </c>
      <c r="C2882" s="9">
        <f t="shared" si="4290"/>
        <v>15</v>
      </c>
      <c r="D2882" s="9">
        <f t="shared" ref="D2882:G2882" si="4360">D2878</f>
        <v>0</v>
      </c>
      <c r="E2882" s="9">
        <f t="shared" si="4360"/>
        <v>1</v>
      </c>
      <c r="F2882" s="9">
        <f t="shared" si="4360"/>
        <v>2</v>
      </c>
      <c r="G2882" s="9">
        <f t="shared" si="4360"/>
        <v>215013</v>
      </c>
      <c r="H2882" s="44" t="str">
        <f t="shared" si="4274"/>
        <v>card_21501_3_0</v>
      </c>
      <c r="I2882" s="9">
        <f t="shared" ref="I2882:M2882" si="4361">I2878</f>
        <v>0</v>
      </c>
      <c r="J2882" s="9" t="str">
        <f t="shared" si="4361"/>
        <v>21501_caocao_ui.mp3</v>
      </c>
      <c r="K2882" s="9">
        <f t="shared" si="4361"/>
        <v>0</v>
      </c>
      <c r="L2882" s="9">
        <f t="shared" si="4361"/>
        <v>0</v>
      </c>
      <c r="M2882" s="9" t="str">
        <f t="shared" si="4361"/>
        <v>sound_deadnan.mp3</v>
      </c>
      <c r="N2882" s="9"/>
      <c r="P2882" t="str">
        <f t="shared" si="4275"/>
        <v>15</v>
      </c>
      <c r="Q2882">
        <v>3</v>
      </c>
      <c r="R2882" s="9">
        <v>0</v>
      </c>
      <c r="T2882" s="2">
        <f>VLOOKUP(B2902,Sheet3!B:C,2,FALSE)</f>
        <v>46</v>
      </c>
      <c r="U2882">
        <f t="shared" ref="U2882:U2897" si="4362">G2902</f>
        <v>215023</v>
      </c>
      <c r="V2882" t="str">
        <f t="shared" ref="V2882:V2897" si="4363">H2902</f>
        <v>card_21502_3_0</v>
      </c>
    </row>
    <row r="2883" spans="1:22" ht="14.25">
      <c r="A2883" s="9">
        <f t="shared" ref="A2883:B2883" si="4364">A2879</f>
        <v>21501</v>
      </c>
      <c r="B2883" s="9" t="str">
        <f t="shared" si="4364"/>
        <v>曹操</v>
      </c>
      <c r="C2883" s="9">
        <f t="shared" si="4290"/>
        <v>15</v>
      </c>
      <c r="D2883" s="9">
        <f t="shared" ref="D2883:G2883" si="4365">D2879</f>
        <v>1</v>
      </c>
      <c r="E2883" s="9">
        <f t="shared" si="4365"/>
        <v>1</v>
      </c>
      <c r="F2883" s="9">
        <f t="shared" si="4365"/>
        <v>2</v>
      </c>
      <c r="G2883" s="9">
        <f t="shared" si="4365"/>
        <v>215013</v>
      </c>
      <c r="H2883" s="44" t="str">
        <f t="shared" si="4274"/>
        <v>card_21501_3_3</v>
      </c>
      <c r="I2883" s="9">
        <f t="shared" ref="I2883:M2883" si="4366">I2879</f>
        <v>0</v>
      </c>
      <c r="J2883" s="9" t="str">
        <f t="shared" si="4366"/>
        <v>21501_caocao_ui.mp3</v>
      </c>
      <c r="K2883" s="9">
        <f t="shared" si="4366"/>
        <v>0</v>
      </c>
      <c r="L2883" s="9">
        <f t="shared" si="4366"/>
        <v>0</v>
      </c>
      <c r="M2883" s="9" t="str">
        <f t="shared" si="4366"/>
        <v>sound_deadnan.mp3</v>
      </c>
      <c r="N2883" s="9"/>
      <c r="P2883" t="str">
        <f t="shared" si="4275"/>
        <v>15</v>
      </c>
      <c r="Q2883">
        <v>3</v>
      </c>
      <c r="R2883" s="9">
        <v>3</v>
      </c>
      <c r="T2883" s="2">
        <f>VLOOKUP(B2903,Sheet3!B:C,2,FALSE)</f>
        <v>46</v>
      </c>
      <c r="U2883">
        <f t="shared" si="4362"/>
        <v>215023</v>
      </c>
      <c r="V2883" t="str">
        <f t="shared" si="4363"/>
        <v>card_21502_3_3</v>
      </c>
    </row>
    <row r="2884" spans="1:22" ht="14.25">
      <c r="A2884" s="9">
        <f t="shared" ref="A2884:B2884" si="4367">A2880</f>
        <v>21501</v>
      </c>
      <c r="B2884" s="9" t="str">
        <f t="shared" si="4367"/>
        <v>曹操</v>
      </c>
      <c r="C2884" s="9">
        <f t="shared" si="4290"/>
        <v>15</v>
      </c>
      <c r="D2884" s="9">
        <f t="shared" ref="D2884:G2884" si="4368">D2880</f>
        <v>2</v>
      </c>
      <c r="E2884" s="9">
        <f t="shared" si="4368"/>
        <v>1</v>
      </c>
      <c r="F2884" s="9">
        <f t="shared" si="4368"/>
        <v>2</v>
      </c>
      <c r="G2884" s="9">
        <f t="shared" si="4368"/>
        <v>215013</v>
      </c>
      <c r="H2884" s="44" t="str">
        <f t="shared" si="4274"/>
        <v>card_21501_3_3</v>
      </c>
      <c r="I2884" s="9">
        <f t="shared" ref="I2884:M2884" si="4369">I2880</f>
        <v>0</v>
      </c>
      <c r="J2884" s="9" t="str">
        <f t="shared" si="4369"/>
        <v>21501_caocao_ui.mp3</v>
      </c>
      <c r="K2884" s="9">
        <f t="shared" si="4369"/>
        <v>0</v>
      </c>
      <c r="L2884" s="9">
        <f t="shared" si="4369"/>
        <v>0</v>
      </c>
      <c r="M2884" s="9" t="str">
        <f t="shared" si="4369"/>
        <v>sound_deadnan.mp3</v>
      </c>
      <c r="N2884" s="9"/>
      <c r="P2884" t="str">
        <f t="shared" si="4275"/>
        <v>15</v>
      </c>
      <c r="Q2884">
        <v>3</v>
      </c>
      <c r="R2884" s="9">
        <v>3</v>
      </c>
      <c r="T2884" s="2">
        <f>VLOOKUP(B2904,Sheet3!B:C,2,FALSE)</f>
        <v>46</v>
      </c>
      <c r="U2884">
        <f t="shared" si="4362"/>
        <v>215023</v>
      </c>
      <c r="V2884" t="str">
        <f t="shared" si="4363"/>
        <v>card_21502_3_3</v>
      </c>
    </row>
    <row r="2885" spans="1:22" ht="14.25">
      <c r="A2885" s="9">
        <f t="shared" ref="A2885:B2885" si="4370">A2881</f>
        <v>21501</v>
      </c>
      <c r="B2885" s="9" t="str">
        <f t="shared" si="4370"/>
        <v>曹操</v>
      </c>
      <c r="C2885" s="9">
        <f t="shared" si="4290"/>
        <v>15</v>
      </c>
      <c r="D2885" s="9">
        <f t="shared" ref="D2885:G2885" si="4371">D2881</f>
        <v>3</v>
      </c>
      <c r="E2885" s="9">
        <f t="shared" si="4371"/>
        <v>1</v>
      </c>
      <c r="F2885" s="9">
        <f t="shared" si="4371"/>
        <v>2</v>
      </c>
      <c r="G2885" s="9">
        <f t="shared" si="4371"/>
        <v>215013</v>
      </c>
      <c r="H2885" s="44" t="str">
        <f t="shared" si="4274"/>
        <v>card_21501_3_3</v>
      </c>
      <c r="I2885" s="9">
        <f t="shared" ref="I2885:M2885" si="4372">I2881</f>
        <v>0</v>
      </c>
      <c r="J2885" s="9" t="str">
        <f t="shared" si="4372"/>
        <v>21501_caocao_ui.mp3</v>
      </c>
      <c r="K2885" s="9">
        <f t="shared" si="4372"/>
        <v>0</v>
      </c>
      <c r="L2885" s="9">
        <f t="shared" si="4372"/>
        <v>0</v>
      </c>
      <c r="M2885" s="9" t="str">
        <f t="shared" si="4372"/>
        <v>sound_deadnan.mp3</v>
      </c>
      <c r="N2885" s="9"/>
      <c r="P2885" t="str">
        <f t="shared" si="4275"/>
        <v>15</v>
      </c>
      <c r="Q2885">
        <v>3</v>
      </c>
      <c r="R2885" s="9">
        <v>3</v>
      </c>
      <c r="T2885" s="2">
        <f>VLOOKUP(B2905,Sheet3!B:C,2,FALSE)</f>
        <v>46</v>
      </c>
      <c r="U2885">
        <f t="shared" si="4362"/>
        <v>215023</v>
      </c>
      <c r="V2885" t="str">
        <f t="shared" si="4363"/>
        <v>card_21502_3_3</v>
      </c>
    </row>
    <row r="2886" spans="1:22" ht="17.25">
      <c r="A2886" s="9">
        <v>21502</v>
      </c>
      <c r="B2886" s="50" t="s">
        <v>355</v>
      </c>
      <c r="C2886" s="9">
        <v>0</v>
      </c>
      <c r="D2886" s="9">
        <v>0</v>
      </c>
      <c r="E2886" s="46">
        <v>1</v>
      </c>
      <c r="F2886" s="48">
        <v>2</v>
      </c>
      <c r="G2886" s="46">
        <v>215021</v>
      </c>
      <c r="H2886" s="44" t="str">
        <f t="shared" ref="H2886:H2949" si="4373">"card_"&amp;A2886&amp;"_"&amp;Q2886&amp;"_"&amp;R2886</f>
        <v>card_21502_1_0</v>
      </c>
      <c r="I2886" s="43">
        <v>0</v>
      </c>
      <c r="J2886" s="45" t="s">
        <v>357</v>
      </c>
      <c r="K2886" s="45">
        <v>0</v>
      </c>
      <c r="L2886" s="43">
        <v>0</v>
      </c>
      <c r="M2886" s="46" t="s">
        <v>36</v>
      </c>
      <c r="N2886" s="9"/>
      <c r="P2886" t="str">
        <f t="shared" si="4275"/>
        <v>15</v>
      </c>
      <c r="Q2886">
        <v>1</v>
      </c>
      <c r="R2886" s="9">
        <v>0</v>
      </c>
      <c r="T2886" s="2">
        <f>VLOOKUP(B2906,Sheet3!B:C,2,FALSE)</f>
        <v>46</v>
      </c>
      <c r="U2886">
        <f t="shared" si="4362"/>
        <v>215023</v>
      </c>
      <c r="V2886" t="str">
        <f t="shared" si="4363"/>
        <v>card_21502_3_0</v>
      </c>
    </row>
    <row r="2887" spans="1:22" ht="17.25">
      <c r="A2887" s="9">
        <v>21502</v>
      </c>
      <c r="B2887" s="50" t="s">
        <v>355</v>
      </c>
      <c r="C2887" s="9">
        <v>0</v>
      </c>
      <c r="D2887" s="9">
        <v>1</v>
      </c>
      <c r="E2887" s="46">
        <v>1</v>
      </c>
      <c r="F2887" s="48">
        <v>2</v>
      </c>
      <c r="G2887" s="46">
        <v>215021</v>
      </c>
      <c r="H2887" s="44" t="str">
        <f t="shared" si="4373"/>
        <v>card_21502_1_1</v>
      </c>
      <c r="I2887" s="43">
        <v>0</v>
      </c>
      <c r="J2887" s="45" t="s">
        <v>357</v>
      </c>
      <c r="K2887" s="45">
        <v>0</v>
      </c>
      <c r="L2887" s="43">
        <v>0</v>
      </c>
      <c r="M2887" s="46" t="s">
        <v>36</v>
      </c>
      <c r="N2887" s="9"/>
      <c r="P2887" t="str">
        <f t="shared" si="4275"/>
        <v>15</v>
      </c>
      <c r="Q2887">
        <v>1</v>
      </c>
      <c r="R2887" s="9">
        <v>1</v>
      </c>
      <c r="T2887" s="2">
        <f>VLOOKUP(B2907,Sheet3!B:C,2,FALSE)</f>
        <v>46</v>
      </c>
      <c r="U2887">
        <f t="shared" si="4362"/>
        <v>215023</v>
      </c>
      <c r="V2887" t="str">
        <f t="shared" si="4363"/>
        <v>card_21502_3_3</v>
      </c>
    </row>
    <row r="2888" spans="1:22" ht="17.25">
      <c r="A2888" s="9">
        <v>21502</v>
      </c>
      <c r="B2888" s="50" t="s">
        <v>355</v>
      </c>
      <c r="C2888" s="9">
        <v>0</v>
      </c>
      <c r="D2888" s="9">
        <v>2</v>
      </c>
      <c r="E2888" s="46">
        <v>1</v>
      </c>
      <c r="F2888" s="48">
        <v>2</v>
      </c>
      <c r="G2888" s="46">
        <v>215021</v>
      </c>
      <c r="H2888" s="44" t="str">
        <f t="shared" si="4373"/>
        <v>card_21502_2_2</v>
      </c>
      <c r="I2888" s="43">
        <v>0</v>
      </c>
      <c r="J2888" s="45" t="s">
        <v>357</v>
      </c>
      <c r="K2888" s="45">
        <v>0</v>
      </c>
      <c r="L2888" s="43">
        <v>0</v>
      </c>
      <c r="M2888" s="46" t="s">
        <v>36</v>
      </c>
      <c r="N2888" s="9"/>
      <c r="P2888" t="str">
        <f t="shared" ref="P2888:P2951" si="4374">MIDB(A2888,2,2)</f>
        <v>15</v>
      </c>
      <c r="Q2888">
        <v>2</v>
      </c>
      <c r="R2888" s="9">
        <v>2</v>
      </c>
      <c r="T2888" s="2">
        <f>VLOOKUP(B2908,Sheet3!B:C,2,FALSE)</f>
        <v>46</v>
      </c>
      <c r="U2888">
        <f t="shared" si="4362"/>
        <v>215023</v>
      </c>
      <c r="V2888" t="str">
        <f t="shared" si="4363"/>
        <v>card_21502_3_3</v>
      </c>
    </row>
    <row r="2889" spans="1:22" ht="17.25">
      <c r="A2889" s="9">
        <v>21502</v>
      </c>
      <c r="B2889" s="50" t="s">
        <v>355</v>
      </c>
      <c r="C2889" s="9">
        <v>0</v>
      </c>
      <c r="D2889" s="9">
        <v>3</v>
      </c>
      <c r="E2889" s="46">
        <v>1</v>
      </c>
      <c r="F2889" s="48">
        <v>2</v>
      </c>
      <c r="G2889" s="46">
        <v>215021</v>
      </c>
      <c r="H2889" s="44" t="str">
        <f t="shared" si="4373"/>
        <v>card_21502_3_3</v>
      </c>
      <c r="I2889" s="43">
        <v>0</v>
      </c>
      <c r="J2889" s="45" t="s">
        <v>357</v>
      </c>
      <c r="K2889" s="45">
        <v>0</v>
      </c>
      <c r="L2889" s="43">
        <v>0</v>
      </c>
      <c r="M2889" s="46" t="s">
        <v>36</v>
      </c>
      <c r="N2889" s="9"/>
      <c r="P2889" t="str">
        <f t="shared" si="4374"/>
        <v>15</v>
      </c>
      <c r="Q2889">
        <v>3</v>
      </c>
      <c r="R2889" s="9">
        <v>3</v>
      </c>
      <c r="T2889" s="2">
        <f>VLOOKUP(B2909,Sheet3!B:C,2,FALSE)</f>
        <v>46</v>
      </c>
      <c r="U2889">
        <f t="shared" si="4362"/>
        <v>215023</v>
      </c>
      <c r="V2889" t="str">
        <f t="shared" si="4363"/>
        <v>card_21502_3_3</v>
      </c>
    </row>
    <row r="2890" spans="1:22" ht="17.25">
      <c r="A2890" s="9">
        <v>21502</v>
      </c>
      <c r="B2890" s="50" t="s">
        <v>355</v>
      </c>
      <c r="C2890" s="9">
        <v>1</v>
      </c>
      <c r="D2890" s="9">
        <v>0</v>
      </c>
      <c r="E2890" s="46">
        <v>1</v>
      </c>
      <c r="F2890" s="48">
        <v>2</v>
      </c>
      <c r="G2890" s="46">
        <v>215022</v>
      </c>
      <c r="H2890" s="44" t="str">
        <f t="shared" si="4373"/>
        <v>card_21502_2_0</v>
      </c>
      <c r="I2890" s="43">
        <v>0</v>
      </c>
      <c r="J2890" s="45" t="s">
        <v>357</v>
      </c>
      <c r="K2890" s="45">
        <v>0</v>
      </c>
      <c r="L2890" s="43">
        <v>0</v>
      </c>
      <c r="M2890" s="46" t="s">
        <v>36</v>
      </c>
      <c r="N2890" s="9"/>
      <c r="P2890" t="str">
        <f t="shared" si="4374"/>
        <v>15</v>
      </c>
      <c r="Q2890">
        <v>2</v>
      </c>
      <c r="R2890" s="9">
        <v>0</v>
      </c>
      <c r="T2890" s="2">
        <f>VLOOKUP(B2910,Sheet3!B:C,2,FALSE)</f>
        <v>46</v>
      </c>
      <c r="U2890">
        <f t="shared" si="4362"/>
        <v>215023</v>
      </c>
      <c r="V2890" t="str">
        <f t="shared" si="4363"/>
        <v>card_21502_3_0</v>
      </c>
    </row>
    <row r="2891" spans="1:22" ht="17.25">
      <c r="A2891" s="9">
        <v>21502</v>
      </c>
      <c r="B2891" s="50" t="s">
        <v>355</v>
      </c>
      <c r="C2891" s="9">
        <v>1</v>
      </c>
      <c r="D2891" s="9">
        <v>1</v>
      </c>
      <c r="E2891" s="46">
        <v>1</v>
      </c>
      <c r="F2891" s="48">
        <v>2</v>
      </c>
      <c r="G2891" s="46">
        <v>215022</v>
      </c>
      <c r="H2891" s="44" t="str">
        <f t="shared" si="4373"/>
        <v>card_21502_2_2</v>
      </c>
      <c r="I2891" s="43">
        <v>0</v>
      </c>
      <c r="J2891" s="45" t="s">
        <v>357</v>
      </c>
      <c r="K2891" s="45">
        <v>0</v>
      </c>
      <c r="L2891" s="43">
        <v>0</v>
      </c>
      <c r="M2891" s="46" t="s">
        <v>36</v>
      </c>
      <c r="N2891" s="9"/>
      <c r="P2891" t="str">
        <f t="shared" si="4374"/>
        <v>15</v>
      </c>
      <c r="Q2891">
        <v>2</v>
      </c>
      <c r="R2891" s="9">
        <v>2</v>
      </c>
      <c r="T2891" s="2">
        <f>VLOOKUP(B2911,Sheet3!B:C,2,FALSE)</f>
        <v>46</v>
      </c>
      <c r="U2891">
        <f t="shared" si="4362"/>
        <v>215023</v>
      </c>
      <c r="V2891" t="str">
        <f t="shared" si="4363"/>
        <v>card_21502_3_3</v>
      </c>
    </row>
    <row r="2892" spans="1:22" ht="17.25">
      <c r="A2892" s="9">
        <v>21502</v>
      </c>
      <c r="B2892" s="50" t="s">
        <v>355</v>
      </c>
      <c r="C2892" s="9">
        <v>1</v>
      </c>
      <c r="D2892" s="9">
        <v>2</v>
      </c>
      <c r="E2892" s="46">
        <v>1</v>
      </c>
      <c r="F2892" s="48">
        <v>2</v>
      </c>
      <c r="G2892" s="46">
        <v>215022</v>
      </c>
      <c r="H2892" s="44" t="str">
        <f t="shared" si="4373"/>
        <v>card_21502_2_2</v>
      </c>
      <c r="I2892" s="43">
        <v>0</v>
      </c>
      <c r="J2892" s="45" t="s">
        <v>357</v>
      </c>
      <c r="K2892" s="45">
        <v>0</v>
      </c>
      <c r="L2892" s="43">
        <v>0</v>
      </c>
      <c r="M2892" s="46" t="s">
        <v>36</v>
      </c>
      <c r="N2892" s="9"/>
      <c r="P2892" t="str">
        <f t="shared" si="4374"/>
        <v>15</v>
      </c>
      <c r="Q2892">
        <v>2</v>
      </c>
      <c r="R2892" s="9">
        <v>2</v>
      </c>
      <c r="T2892" s="2">
        <f>VLOOKUP(B2912,Sheet3!B:C,2,FALSE)</f>
        <v>46</v>
      </c>
      <c r="U2892">
        <f t="shared" si="4362"/>
        <v>215023</v>
      </c>
      <c r="V2892" t="str">
        <f t="shared" si="4363"/>
        <v>card_21502_3_3</v>
      </c>
    </row>
    <row r="2893" spans="1:22" ht="17.25">
      <c r="A2893" s="9">
        <v>21502</v>
      </c>
      <c r="B2893" s="50" t="s">
        <v>355</v>
      </c>
      <c r="C2893" s="9">
        <v>1</v>
      </c>
      <c r="D2893" s="9">
        <v>3</v>
      </c>
      <c r="E2893" s="46">
        <v>1</v>
      </c>
      <c r="F2893" s="48">
        <v>2</v>
      </c>
      <c r="G2893" s="46">
        <v>215022</v>
      </c>
      <c r="H2893" s="44" t="str">
        <f t="shared" si="4373"/>
        <v>card_21502_3_3</v>
      </c>
      <c r="I2893" s="43">
        <v>0</v>
      </c>
      <c r="J2893" s="45" t="s">
        <v>357</v>
      </c>
      <c r="K2893" s="45">
        <v>0</v>
      </c>
      <c r="L2893" s="43">
        <v>0</v>
      </c>
      <c r="M2893" s="46" t="s">
        <v>36</v>
      </c>
      <c r="N2893" s="9"/>
      <c r="P2893" t="str">
        <f t="shared" si="4374"/>
        <v>15</v>
      </c>
      <c r="Q2893">
        <v>3</v>
      </c>
      <c r="R2893" s="9">
        <v>3</v>
      </c>
      <c r="T2893" s="2">
        <f>VLOOKUP(B2913,Sheet3!B:C,2,FALSE)</f>
        <v>46</v>
      </c>
      <c r="U2893">
        <f t="shared" si="4362"/>
        <v>215023</v>
      </c>
      <c r="V2893" t="str">
        <f t="shared" si="4363"/>
        <v>card_21502_3_3</v>
      </c>
    </row>
    <row r="2894" spans="1:22" ht="17.25">
      <c r="A2894" s="9">
        <v>21502</v>
      </c>
      <c r="B2894" s="50" t="s">
        <v>355</v>
      </c>
      <c r="C2894" s="9">
        <v>2</v>
      </c>
      <c r="D2894" s="9">
        <v>0</v>
      </c>
      <c r="E2894" s="46">
        <v>1</v>
      </c>
      <c r="F2894" s="48">
        <v>2</v>
      </c>
      <c r="G2894" s="46">
        <v>215022</v>
      </c>
      <c r="H2894" s="44" t="str">
        <f t="shared" si="4373"/>
        <v>card_21502_2_0</v>
      </c>
      <c r="I2894" s="43">
        <v>0</v>
      </c>
      <c r="J2894" s="45" t="s">
        <v>357</v>
      </c>
      <c r="K2894" s="45">
        <v>0</v>
      </c>
      <c r="L2894" s="43">
        <v>0</v>
      </c>
      <c r="M2894" s="46" t="s">
        <v>36</v>
      </c>
      <c r="N2894" s="9"/>
      <c r="P2894" t="str">
        <f t="shared" si="4374"/>
        <v>15</v>
      </c>
      <c r="Q2894">
        <v>2</v>
      </c>
      <c r="R2894" s="9">
        <v>0</v>
      </c>
      <c r="T2894" s="2">
        <f>VLOOKUP(B2914,Sheet3!B:C,2,FALSE)</f>
        <v>46</v>
      </c>
      <c r="U2894">
        <f t="shared" si="4362"/>
        <v>215023</v>
      </c>
      <c r="V2894" t="str">
        <f t="shared" si="4363"/>
        <v>card_21502_3_0</v>
      </c>
    </row>
    <row r="2895" spans="1:22" ht="17.25">
      <c r="A2895" s="9">
        <v>21502</v>
      </c>
      <c r="B2895" s="50" t="s">
        <v>355</v>
      </c>
      <c r="C2895" s="9">
        <v>2</v>
      </c>
      <c r="D2895" s="9">
        <v>1</v>
      </c>
      <c r="E2895" s="46">
        <v>1</v>
      </c>
      <c r="F2895" s="48">
        <v>2</v>
      </c>
      <c r="G2895" s="46">
        <v>215022</v>
      </c>
      <c r="H2895" s="44" t="str">
        <f t="shared" si="4373"/>
        <v>card_21502_2_2</v>
      </c>
      <c r="I2895" s="43">
        <v>0</v>
      </c>
      <c r="J2895" s="45" t="s">
        <v>357</v>
      </c>
      <c r="K2895" s="45">
        <v>0</v>
      </c>
      <c r="L2895" s="43">
        <v>0</v>
      </c>
      <c r="M2895" s="46" t="s">
        <v>36</v>
      </c>
      <c r="N2895" s="9"/>
      <c r="P2895" t="str">
        <f t="shared" si="4374"/>
        <v>15</v>
      </c>
      <c r="Q2895">
        <v>2</v>
      </c>
      <c r="R2895" s="9">
        <v>2</v>
      </c>
      <c r="T2895" s="2">
        <f>VLOOKUP(B2915,Sheet3!B:C,2,FALSE)</f>
        <v>46</v>
      </c>
      <c r="U2895">
        <f t="shared" si="4362"/>
        <v>215023</v>
      </c>
      <c r="V2895" t="str">
        <f t="shared" si="4363"/>
        <v>card_21502_3_3</v>
      </c>
    </row>
    <row r="2896" spans="1:22" ht="17.25">
      <c r="A2896" s="9">
        <v>21502</v>
      </c>
      <c r="B2896" s="50" t="s">
        <v>355</v>
      </c>
      <c r="C2896" s="9">
        <v>2</v>
      </c>
      <c r="D2896" s="9">
        <v>2</v>
      </c>
      <c r="E2896" s="46">
        <v>1</v>
      </c>
      <c r="F2896" s="48">
        <v>2</v>
      </c>
      <c r="G2896" s="46">
        <v>215022</v>
      </c>
      <c r="H2896" s="44" t="str">
        <f t="shared" si="4373"/>
        <v>card_21502_2_2</v>
      </c>
      <c r="I2896" s="43">
        <v>0</v>
      </c>
      <c r="J2896" s="45" t="s">
        <v>357</v>
      </c>
      <c r="K2896" s="45">
        <v>0</v>
      </c>
      <c r="L2896" s="43">
        <v>0</v>
      </c>
      <c r="M2896" s="46" t="s">
        <v>36</v>
      </c>
      <c r="N2896" s="9"/>
      <c r="P2896" t="str">
        <f t="shared" si="4374"/>
        <v>15</v>
      </c>
      <c r="Q2896">
        <v>2</v>
      </c>
      <c r="R2896" s="9">
        <v>2</v>
      </c>
      <c r="T2896" s="2">
        <f>VLOOKUP(B2916,Sheet3!B:C,2,FALSE)</f>
        <v>46</v>
      </c>
      <c r="U2896">
        <f t="shared" si="4362"/>
        <v>215023</v>
      </c>
      <c r="V2896" t="str">
        <f t="shared" si="4363"/>
        <v>card_21502_3_3</v>
      </c>
    </row>
    <row r="2897" spans="1:22" ht="17.25">
      <c r="A2897" s="9">
        <v>21502</v>
      </c>
      <c r="B2897" s="50" t="s">
        <v>355</v>
      </c>
      <c r="C2897" s="9">
        <v>2</v>
      </c>
      <c r="D2897" s="9">
        <v>3</v>
      </c>
      <c r="E2897" s="46">
        <v>1</v>
      </c>
      <c r="F2897" s="48">
        <v>2</v>
      </c>
      <c r="G2897" s="46">
        <v>215022</v>
      </c>
      <c r="H2897" s="44" t="str">
        <f t="shared" si="4373"/>
        <v>card_21502_3_3</v>
      </c>
      <c r="I2897" s="43">
        <v>0</v>
      </c>
      <c r="J2897" s="45" t="s">
        <v>357</v>
      </c>
      <c r="K2897" s="45">
        <v>0</v>
      </c>
      <c r="L2897" s="43">
        <v>0</v>
      </c>
      <c r="M2897" s="46" t="s">
        <v>36</v>
      </c>
      <c r="N2897" s="9"/>
      <c r="P2897" t="str">
        <f t="shared" si="4374"/>
        <v>15</v>
      </c>
      <c r="Q2897">
        <v>3</v>
      </c>
      <c r="R2897" s="9">
        <v>3</v>
      </c>
      <c r="T2897" s="2">
        <f>VLOOKUP(B2917,Sheet3!B:C,2,FALSE)</f>
        <v>46</v>
      </c>
      <c r="U2897">
        <f t="shared" si="4362"/>
        <v>215023</v>
      </c>
      <c r="V2897" t="str">
        <f t="shared" si="4363"/>
        <v>card_21502_3_3</v>
      </c>
    </row>
    <row r="2898" spans="1:22" ht="17.25">
      <c r="A2898" s="9">
        <v>21502</v>
      </c>
      <c r="B2898" s="50" t="s">
        <v>355</v>
      </c>
      <c r="C2898" s="9">
        <v>3</v>
      </c>
      <c r="D2898" s="9">
        <v>0</v>
      </c>
      <c r="E2898" s="46">
        <v>1</v>
      </c>
      <c r="F2898" s="48">
        <v>2</v>
      </c>
      <c r="G2898" s="46">
        <v>215023</v>
      </c>
      <c r="H2898" s="44" t="str">
        <f t="shared" si="4373"/>
        <v>card_21502_3_0</v>
      </c>
      <c r="I2898" s="43">
        <v>0</v>
      </c>
      <c r="J2898" s="45" t="s">
        <v>357</v>
      </c>
      <c r="K2898" s="45">
        <v>0</v>
      </c>
      <c r="L2898" s="43">
        <v>0</v>
      </c>
      <c r="M2898" s="46" t="s">
        <v>36</v>
      </c>
      <c r="N2898" s="9"/>
      <c r="P2898" t="str">
        <f t="shared" si="4374"/>
        <v>15</v>
      </c>
      <c r="Q2898">
        <v>3</v>
      </c>
      <c r="R2898" s="9">
        <v>0</v>
      </c>
      <c r="T2898" s="2"/>
    </row>
    <row r="2899" spans="1:22" ht="17.25">
      <c r="A2899" s="9">
        <v>21502</v>
      </c>
      <c r="B2899" s="50" t="s">
        <v>355</v>
      </c>
      <c r="C2899" s="9">
        <v>3</v>
      </c>
      <c r="D2899" s="9">
        <v>1</v>
      </c>
      <c r="E2899" s="46">
        <v>1</v>
      </c>
      <c r="F2899" s="48">
        <v>2</v>
      </c>
      <c r="G2899" s="46">
        <v>215023</v>
      </c>
      <c r="H2899" s="44" t="str">
        <f t="shared" si="4373"/>
        <v>card_21502_3_3</v>
      </c>
      <c r="I2899" s="43">
        <v>0</v>
      </c>
      <c r="J2899" s="45" t="s">
        <v>357</v>
      </c>
      <c r="K2899" s="45">
        <v>0</v>
      </c>
      <c r="L2899" s="43">
        <v>0</v>
      </c>
      <c r="M2899" s="46" t="s">
        <v>36</v>
      </c>
      <c r="N2899" s="9"/>
      <c r="P2899" t="str">
        <f t="shared" si="4374"/>
        <v>15</v>
      </c>
      <c r="Q2899">
        <v>3</v>
      </c>
      <c r="R2899" s="9">
        <v>3</v>
      </c>
      <c r="T2899" s="2"/>
    </row>
    <row r="2900" spans="1:22" ht="17.25">
      <c r="A2900" s="9">
        <v>21502</v>
      </c>
      <c r="B2900" s="50" t="s">
        <v>355</v>
      </c>
      <c r="C2900" s="9">
        <v>3</v>
      </c>
      <c r="D2900" s="9">
        <v>2</v>
      </c>
      <c r="E2900" s="46">
        <v>1</v>
      </c>
      <c r="F2900" s="48">
        <v>2</v>
      </c>
      <c r="G2900" s="46">
        <v>215023</v>
      </c>
      <c r="H2900" s="44" t="str">
        <f t="shared" si="4373"/>
        <v>card_21502_3_3</v>
      </c>
      <c r="I2900" s="43">
        <v>0</v>
      </c>
      <c r="J2900" s="45" t="s">
        <v>357</v>
      </c>
      <c r="K2900" s="45">
        <v>0</v>
      </c>
      <c r="L2900" s="43">
        <v>0</v>
      </c>
      <c r="M2900" s="46" t="s">
        <v>36</v>
      </c>
      <c r="N2900" s="9"/>
      <c r="P2900" t="str">
        <f t="shared" si="4374"/>
        <v>15</v>
      </c>
      <c r="Q2900">
        <v>3</v>
      </c>
      <c r="R2900" s="9">
        <v>3</v>
      </c>
      <c r="T2900" s="2"/>
    </row>
    <row r="2901" spans="1:22" ht="17.25">
      <c r="A2901" s="9">
        <v>21502</v>
      </c>
      <c r="B2901" s="50" t="s">
        <v>355</v>
      </c>
      <c r="C2901" s="9">
        <v>3</v>
      </c>
      <c r="D2901" s="9">
        <v>3</v>
      </c>
      <c r="E2901" s="46">
        <v>1</v>
      </c>
      <c r="F2901" s="48">
        <v>2</v>
      </c>
      <c r="G2901" s="46">
        <v>215023</v>
      </c>
      <c r="H2901" s="44" t="str">
        <f t="shared" si="4373"/>
        <v>card_21502_3_3</v>
      </c>
      <c r="I2901" s="43">
        <v>0</v>
      </c>
      <c r="J2901" s="45" t="s">
        <v>357</v>
      </c>
      <c r="K2901" s="45">
        <v>0</v>
      </c>
      <c r="L2901" s="43">
        <v>0</v>
      </c>
      <c r="M2901" s="46" t="s">
        <v>36</v>
      </c>
      <c r="N2901" s="9"/>
      <c r="P2901" t="str">
        <f t="shared" si="4374"/>
        <v>15</v>
      </c>
      <c r="Q2901">
        <v>3</v>
      </c>
      <c r="R2901" s="9">
        <v>3</v>
      </c>
      <c r="T2901" s="2"/>
    </row>
    <row r="2902" spans="1:22" ht="14.25">
      <c r="A2902" s="9">
        <v>21502</v>
      </c>
      <c r="B2902" s="9" t="s">
        <v>355</v>
      </c>
      <c r="C2902" s="9">
        <v>4</v>
      </c>
      <c r="D2902" s="9">
        <v>0</v>
      </c>
      <c r="E2902" s="46">
        <v>1</v>
      </c>
      <c r="F2902" s="9">
        <v>2</v>
      </c>
      <c r="G2902" s="9">
        <v>215023</v>
      </c>
      <c r="H2902" s="44" t="str">
        <f t="shared" si="4373"/>
        <v>card_21502_3_0</v>
      </c>
      <c r="I2902" s="9">
        <v>0</v>
      </c>
      <c r="J2902" s="9" t="s">
        <v>357</v>
      </c>
      <c r="K2902" s="9">
        <v>0</v>
      </c>
      <c r="L2902" s="9">
        <v>0</v>
      </c>
      <c r="M2902" s="9" t="s">
        <v>36</v>
      </c>
      <c r="N2902" s="9"/>
      <c r="P2902" t="str">
        <f t="shared" si="4374"/>
        <v>15</v>
      </c>
      <c r="Q2902">
        <v>3</v>
      </c>
      <c r="R2902" s="9">
        <v>0</v>
      </c>
      <c r="T2902" s="2"/>
    </row>
    <row r="2903" spans="1:22" ht="14.25">
      <c r="A2903" s="9">
        <v>21502</v>
      </c>
      <c r="B2903" s="9" t="s">
        <v>355</v>
      </c>
      <c r="C2903" s="9">
        <v>4</v>
      </c>
      <c r="D2903" s="9">
        <v>1</v>
      </c>
      <c r="E2903" s="46">
        <v>1</v>
      </c>
      <c r="F2903" s="9">
        <v>2</v>
      </c>
      <c r="G2903" s="9">
        <v>215023</v>
      </c>
      <c r="H2903" s="44" t="str">
        <f t="shared" si="4373"/>
        <v>card_21502_3_3</v>
      </c>
      <c r="I2903" s="9">
        <v>0</v>
      </c>
      <c r="J2903" s="9" t="s">
        <v>357</v>
      </c>
      <c r="K2903" s="9">
        <v>0</v>
      </c>
      <c r="L2903" s="9">
        <v>0</v>
      </c>
      <c r="M2903" s="9" t="s">
        <v>36</v>
      </c>
      <c r="N2903" s="9"/>
      <c r="P2903" t="str">
        <f t="shared" si="4374"/>
        <v>15</v>
      </c>
      <c r="Q2903">
        <v>3</v>
      </c>
      <c r="R2903" s="9">
        <v>3</v>
      </c>
      <c r="T2903" s="2"/>
    </row>
    <row r="2904" spans="1:22" ht="14.25">
      <c r="A2904" s="9">
        <v>21502</v>
      </c>
      <c r="B2904" s="9" t="s">
        <v>355</v>
      </c>
      <c r="C2904" s="9">
        <v>4</v>
      </c>
      <c r="D2904" s="9">
        <v>2</v>
      </c>
      <c r="E2904" s="46">
        <v>1</v>
      </c>
      <c r="F2904" s="9">
        <v>2</v>
      </c>
      <c r="G2904" s="9">
        <v>215023</v>
      </c>
      <c r="H2904" s="44" t="str">
        <f t="shared" si="4373"/>
        <v>card_21502_3_3</v>
      </c>
      <c r="I2904" s="9">
        <v>0</v>
      </c>
      <c r="J2904" s="9" t="s">
        <v>357</v>
      </c>
      <c r="K2904" s="9">
        <v>0</v>
      </c>
      <c r="L2904" s="9">
        <v>0</v>
      </c>
      <c r="M2904" s="9" t="s">
        <v>36</v>
      </c>
      <c r="N2904" s="9"/>
      <c r="P2904" t="str">
        <f t="shared" si="4374"/>
        <v>15</v>
      </c>
      <c r="Q2904">
        <v>3</v>
      </c>
      <c r="R2904" s="9">
        <v>3</v>
      </c>
      <c r="T2904" s="2"/>
    </row>
    <row r="2905" spans="1:22" ht="14.25">
      <c r="A2905" s="9">
        <v>21502</v>
      </c>
      <c r="B2905" s="9" t="s">
        <v>355</v>
      </c>
      <c r="C2905" s="9">
        <v>4</v>
      </c>
      <c r="D2905" s="9">
        <v>3</v>
      </c>
      <c r="E2905" s="46">
        <v>1</v>
      </c>
      <c r="F2905" s="9">
        <v>2</v>
      </c>
      <c r="G2905" s="9">
        <v>215023</v>
      </c>
      <c r="H2905" s="44" t="str">
        <f t="shared" si="4373"/>
        <v>card_21502_3_3</v>
      </c>
      <c r="I2905" s="9">
        <v>0</v>
      </c>
      <c r="J2905" s="9" t="s">
        <v>357</v>
      </c>
      <c r="K2905" s="9">
        <v>0</v>
      </c>
      <c r="L2905" s="9">
        <v>0</v>
      </c>
      <c r="M2905" s="9" t="s">
        <v>36</v>
      </c>
      <c r="N2905" s="9"/>
      <c r="P2905" t="str">
        <f t="shared" si="4374"/>
        <v>15</v>
      </c>
      <c r="Q2905">
        <v>3</v>
      </c>
      <c r="R2905" s="9">
        <v>3</v>
      </c>
      <c r="T2905" s="2"/>
    </row>
    <row r="2906" spans="1:22" ht="14.25">
      <c r="A2906" s="9">
        <v>21502</v>
      </c>
      <c r="B2906" s="9" t="s">
        <v>355</v>
      </c>
      <c r="C2906" s="9">
        <v>5</v>
      </c>
      <c r="D2906" s="9">
        <v>0</v>
      </c>
      <c r="E2906" s="46">
        <v>1</v>
      </c>
      <c r="F2906" s="9">
        <v>2</v>
      </c>
      <c r="G2906" s="9">
        <v>215023</v>
      </c>
      <c r="H2906" s="44" t="str">
        <f t="shared" si="4373"/>
        <v>card_21502_3_0</v>
      </c>
      <c r="I2906" s="9">
        <v>0</v>
      </c>
      <c r="J2906" s="9" t="s">
        <v>357</v>
      </c>
      <c r="K2906" s="9">
        <v>0</v>
      </c>
      <c r="L2906" s="9">
        <v>0</v>
      </c>
      <c r="M2906" s="9" t="s">
        <v>36</v>
      </c>
      <c r="N2906" s="9"/>
      <c r="P2906" t="str">
        <f t="shared" si="4374"/>
        <v>15</v>
      </c>
      <c r="Q2906">
        <v>3</v>
      </c>
      <c r="R2906" s="9">
        <v>0</v>
      </c>
      <c r="T2906" s="2"/>
    </row>
    <row r="2907" spans="1:22" ht="14.25">
      <c r="A2907" s="9">
        <v>21502</v>
      </c>
      <c r="B2907" s="9" t="s">
        <v>355</v>
      </c>
      <c r="C2907" s="9">
        <v>5</v>
      </c>
      <c r="D2907" s="9">
        <v>1</v>
      </c>
      <c r="E2907" s="46">
        <v>1</v>
      </c>
      <c r="F2907" s="9">
        <v>2</v>
      </c>
      <c r="G2907" s="9">
        <v>215023</v>
      </c>
      <c r="H2907" s="44" t="str">
        <f t="shared" si="4373"/>
        <v>card_21502_3_3</v>
      </c>
      <c r="I2907" s="9">
        <v>0</v>
      </c>
      <c r="J2907" s="9" t="s">
        <v>357</v>
      </c>
      <c r="K2907" s="9">
        <v>0</v>
      </c>
      <c r="L2907" s="9">
        <v>0</v>
      </c>
      <c r="M2907" s="9" t="s">
        <v>36</v>
      </c>
      <c r="N2907" s="9"/>
      <c r="P2907" t="str">
        <f t="shared" si="4374"/>
        <v>15</v>
      </c>
      <c r="Q2907">
        <v>3</v>
      </c>
      <c r="R2907" s="9">
        <v>3</v>
      </c>
      <c r="T2907" s="2"/>
    </row>
    <row r="2908" spans="1:22" ht="14.25">
      <c r="A2908" s="9">
        <v>21502</v>
      </c>
      <c r="B2908" s="9" t="s">
        <v>355</v>
      </c>
      <c r="C2908" s="9">
        <v>5</v>
      </c>
      <c r="D2908" s="9">
        <v>2</v>
      </c>
      <c r="E2908" s="46">
        <v>1</v>
      </c>
      <c r="F2908" s="9">
        <v>2</v>
      </c>
      <c r="G2908" s="9">
        <v>215023</v>
      </c>
      <c r="H2908" s="44" t="str">
        <f t="shared" si="4373"/>
        <v>card_21502_3_3</v>
      </c>
      <c r="I2908" s="9">
        <v>0</v>
      </c>
      <c r="J2908" s="9" t="s">
        <v>357</v>
      </c>
      <c r="K2908" s="9">
        <v>0</v>
      </c>
      <c r="L2908" s="9">
        <v>0</v>
      </c>
      <c r="M2908" s="9" t="s">
        <v>36</v>
      </c>
      <c r="N2908" s="9"/>
      <c r="P2908" t="str">
        <f t="shared" si="4374"/>
        <v>15</v>
      </c>
      <c r="Q2908">
        <v>3</v>
      </c>
      <c r="R2908" s="9">
        <v>3</v>
      </c>
      <c r="T2908" s="2"/>
    </row>
    <row r="2909" spans="1:22" ht="14.25">
      <c r="A2909" s="9">
        <v>21502</v>
      </c>
      <c r="B2909" s="9" t="s">
        <v>355</v>
      </c>
      <c r="C2909" s="9">
        <v>5</v>
      </c>
      <c r="D2909" s="9">
        <v>3</v>
      </c>
      <c r="E2909" s="46">
        <v>1</v>
      </c>
      <c r="F2909" s="9">
        <v>2</v>
      </c>
      <c r="G2909" s="9">
        <v>215023</v>
      </c>
      <c r="H2909" s="44" t="str">
        <f t="shared" si="4373"/>
        <v>card_21502_3_3</v>
      </c>
      <c r="I2909" s="9">
        <v>0</v>
      </c>
      <c r="J2909" s="9" t="s">
        <v>357</v>
      </c>
      <c r="K2909" s="9">
        <v>0</v>
      </c>
      <c r="L2909" s="9">
        <v>0</v>
      </c>
      <c r="M2909" s="9" t="s">
        <v>36</v>
      </c>
      <c r="N2909" s="9"/>
      <c r="P2909" t="str">
        <f t="shared" si="4374"/>
        <v>15</v>
      </c>
      <c r="Q2909">
        <v>3</v>
      </c>
      <c r="R2909" s="9">
        <v>3</v>
      </c>
      <c r="T2909" s="2"/>
    </row>
    <row r="2910" spans="1:22" ht="14.25">
      <c r="A2910" s="9">
        <v>21502</v>
      </c>
      <c r="B2910" s="9" t="s">
        <v>355</v>
      </c>
      <c r="C2910" s="9">
        <v>6</v>
      </c>
      <c r="D2910" s="9">
        <v>0</v>
      </c>
      <c r="E2910" s="46">
        <v>1</v>
      </c>
      <c r="F2910" s="9">
        <v>2</v>
      </c>
      <c r="G2910" s="9">
        <v>215023</v>
      </c>
      <c r="H2910" s="44" t="str">
        <f t="shared" si="4373"/>
        <v>card_21502_3_0</v>
      </c>
      <c r="I2910" s="9">
        <v>0</v>
      </c>
      <c r="J2910" s="9" t="s">
        <v>357</v>
      </c>
      <c r="K2910" s="9">
        <v>0</v>
      </c>
      <c r="L2910" s="9">
        <v>0</v>
      </c>
      <c r="M2910" s="9" t="s">
        <v>36</v>
      </c>
      <c r="N2910" s="9"/>
      <c r="P2910" t="str">
        <f t="shared" si="4374"/>
        <v>15</v>
      </c>
      <c r="Q2910">
        <v>3</v>
      </c>
      <c r="R2910" s="9">
        <v>0</v>
      </c>
      <c r="T2910" s="2"/>
    </row>
    <row r="2911" spans="1:22" ht="14.25">
      <c r="A2911" s="9">
        <v>21502</v>
      </c>
      <c r="B2911" s="9" t="s">
        <v>355</v>
      </c>
      <c r="C2911" s="9">
        <v>6</v>
      </c>
      <c r="D2911" s="9">
        <v>1</v>
      </c>
      <c r="E2911" s="46">
        <v>1</v>
      </c>
      <c r="F2911" s="9">
        <v>2</v>
      </c>
      <c r="G2911" s="9">
        <v>215023</v>
      </c>
      <c r="H2911" s="44" t="str">
        <f t="shared" si="4373"/>
        <v>card_21502_3_3</v>
      </c>
      <c r="I2911" s="9">
        <v>0</v>
      </c>
      <c r="J2911" s="9" t="s">
        <v>357</v>
      </c>
      <c r="K2911" s="9">
        <v>0</v>
      </c>
      <c r="L2911" s="9">
        <v>0</v>
      </c>
      <c r="M2911" s="9" t="s">
        <v>36</v>
      </c>
      <c r="N2911" s="9"/>
      <c r="P2911" t="str">
        <f t="shared" si="4374"/>
        <v>15</v>
      </c>
      <c r="Q2911">
        <v>3</v>
      </c>
      <c r="R2911" s="9">
        <v>3</v>
      </c>
      <c r="T2911" s="2"/>
    </row>
    <row r="2912" spans="1:22" ht="14.25">
      <c r="A2912" s="9">
        <v>21502</v>
      </c>
      <c r="B2912" s="9" t="s">
        <v>355</v>
      </c>
      <c r="C2912" s="9">
        <v>6</v>
      </c>
      <c r="D2912" s="9">
        <v>2</v>
      </c>
      <c r="E2912" s="46">
        <v>1</v>
      </c>
      <c r="F2912" s="9">
        <v>2</v>
      </c>
      <c r="G2912" s="9">
        <v>215023</v>
      </c>
      <c r="H2912" s="44" t="str">
        <f t="shared" si="4373"/>
        <v>card_21502_3_3</v>
      </c>
      <c r="I2912" s="9">
        <v>0</v>
      </c>
      <c r="J2912" s="9" t="s">
        <v>357</v>
      </c>
      <c r="K2912" s="9">
        <v>0</v>
      </c>
      <c r="L2912" s="9">
        <v>0</v>
      </c>
      <c r="M2912" s="9" t="s">
        <v>36</v>
      </c>
      <c r="N2912" s="9"/>
      <c r="P2912" t="str">
        <f t="shared" si="4374"/>
        <v>15</v>
      </c>
      <c r="Q2912">
        <v>3</v>
      </c>
      <c r="R2912" s="9">
        <v>3</v>
      </c>
      <c r="T2912" s="2"/>
    </row>
    <row r="2913" spans="1:20" ht="14.25">
      <c r="A2913" s="9">
        <v>21502</v>
      </c>
      <c r="B2913" s="9" t="s">
        <v>355</v>
      </c>
      <c r="C2913" s="9">
        <v>6</v>
      </c>
      <c r="D2913" s="9">
        <v>3</v>
      </c>
      <c r="E2913" s="46">
        <v>1</v>
      </c>
      <c r="F2913" s="9">
        <v>2</v>
      </c>
      <c r="G2913" s="9">
        <v>215023</v>
      </c>
      <c r="H2913" s="44" t="str">
        <f t="shared" si="4373"/>
        <v>card_21502_3_3</v>
      </c>
      <c r="I2913" s="9">
        <v>0</v>
      </c>
      <c r="J2913" s="9" t="s">
        <v>357</v>
      </c>
      <c r="K2913" s="9">
        <v>0</v>
      </c>
      <c r="L2913" s="9">
        <v>0</v>
      </c>
      <c r="M2913" s="9" t="s">
        <v>36</v>
      </c>
      <c r="N2913" s="9"/>
      <c r="P2913" t="str">
        <f t="shared" si="4374"/>
        <v>15</v>
      </c>
      <c r="Q2913">
        <v>3</v>
      </c>
      <c r="R2913" s="9">
        <v>3</v>
      </c>
      <c r="T2913" s="2"/>
    </row>
    <row r="2914" spans="1:20" ht="14.25">
      <c r="A2914" s="9">
        <v>21502</v>
      </c>
      <c r="B2914" s="9" t="s">
        <v>355</v>
      </c>
      <c r="C2914" s="9">
        <v>7</v>
      </c>
      <c r="D2914" s="9">
        <v>0</v>
      </c>
      <c r="E2914" s="46">
        <v>1</v>
      </c>
      <c r="F2914" s="9">
        <v>2</v>
      </c>
      <c r="G2914" s="9">
        <v>215023</v>
      </c>
      <c r="H2914" s="44" t="str">
        <f t="shared" si="4373"/>
        <v>card_21502_3_0</v>
      </c>
      <c r="I2914" s="9">
        <v>0</v>
      </c>
      <c r="J2914" s="9" t="s">
        <v>357</v>
      </c>
      <c r="K2914" s="9">
        <v>0</v>
      </c>
      <c r="L2914" s="9">
        <v>0</v>
      </c>
      <c r="M2914" s="9" t="s">
        <v>36</v>
      </c>
      <c r="N2914" s="9"/>
      <c r="P2914" t="str">
        <f t="shared" si="4374"/>
        <v>15</v>
      </c>
      <c r="Q2914">
        <v>3</v>
      </c>
      <c r="R2914" s="9">
        <v>0</v>
      </c>
      <c r="T2914" s="2"/>
    </row>
    <row r="2915" spans="1:20" ht="14.25">
      <c r="A2915" s="9">
        <v>21502</v>
      </c>
      <c r="B2915" s="9" t="s">
        <v>355</v>
      </c>
      <c r="C2915" s="9">
        <v>7</v>
      </c>
      <c r="D2915" s="9">
        <v>1</v>
      </c>
      <c r="E2915" s="46">
        <v>1</v>
      </c>
      <c r="F2915" s="9">
        <v>2</v>
      </c>
      <c r="G2915" s="9">
        <v>215023</v>
      </c>
      <c r="H2915" s="44" t="str">
        <f t="shared" si="4373"/>
        <v>card_21502_3_3</v>
      </c>
      <c r="I2915" s="9">
        <v>0</v>
      </c>
      <c r="J2915" s="9" t="s">
        <v>357</v>
      </c>
      <c r="K2915" s="9">
        <v>0</v>
      </c>
      <c r="L2915" s="9">
        <v>0</v>
      </c>
      <c r="M2915" s="9" t="s">
        <v>36</v>
      </c>
      <c r="N2915" s="9"/>
      <c r="P2915" t="str">
        <f t="shared" si="4374"/>
        <v>15</v>
      </c>
      <c r="Q2915">
        <v>3</v>
      </c>
      <c r="R2915" s="9">
        <v>3</v>
      </c>
      <c r="T2915" s="2"/>
    </row>
    <row r="2916" spans="1:20" ht="14.25">
      <c r="A2916" s="9">
        <v>21502</v>
      </c>
      <c r="B2916" s="9" t="s">
        <v>355</v>
      </c>
      <c r="C2916" s="9">
        <v>7</v>
      </c>
      <c r="D2916" s="9">
        <v>2</v>
      </c>
      <c r="E2916" s="46">
        <v>1</v>
      </c>
      <c r="F2916" s="9">
        <v>2</v>
      </c>
      <c r="G2916" s="9">
        <v>215023</v>
      </c>
      <c r="H2916" s="44" t="str">
        <f t="shared" si="4373"/>
        <v>card_21502_3_3</v>
      </c>
      <c r="I2916" s="9">
        <v>0</v>
      </c>
      <c r="J2916" s="9" t="s">
        <v>357</v>
      </c>
      <c r="K2916" s="9">
        <v>0</v>
      </c>
      <c r="L2916" s="9">
        <v>0</v>
      </c>
      <c r="M2916" s="9" t="s">
        <v>36</v>
      </c>
      <c r="N2916" s="9"/>
      <c r="P2916" t="str">
        <f t="shared" si="4374"/>
        <v>15</v>
      </c>
      <c r="Q2916">
        <v>3</v>
      </c>
      <c r="R2916" s="9">
        <v>3</v>
      </c>
      <c r="T2916" s="2"/>
    </row>
    <row r="2917" spans="1:20" ht="14.25">
      <c r="A2917" s="9">
        <v>21502</v>
      </c>
      <c r="B2917" s="9" t="s">
        <v>355</v>
      </c>
      <c r="C2917" s="9">
        <v>7</v>
      </c>
      <c r="D2917" s="9">
        <v>3</v>
      </c>
      <c r="E2917" s="46">
        <v>1</v>
      </c>
      <c r="F2917" s="9">
        <v>2</v>
      </c>
      <c r="G2917" s="9">
        <v>215023</v>
      </c>
      <c r="H2917" s="44" t="str">
        <f t="shared" si="4373"/>
        <v>card_21502_3_3</v>
      </c>
      <c r="I2917" s="9">
        <v>0</v>
      </c>
      <c r="J2917" s="9" t="s">
        <v>357</v>
      </c>
      <c r="K2917" s="9">
        <v>0</v>
      </c>
      <c r="L2917" s="9">
        <v>0</v>
      </c>
      <c r="M2917" s="9" t="s">
        <v>36</v>
      </c>
      <c r="N2917" s="9"/>
      <c r="P2917" t="str">
        <f t="shared" si="4374"/>
        <v>15</v>
      </c>
      <c r="Q2917">
        <v>3</v>
      </c>
      <c r="R2917" s="9">
        <v>3</v>
      </c>
      <c r="T2917" s="2"/>
    </row>
    <row r="2918" spans="1:20" ht="14.25">
      <c r="A2918" s="9">
        <f>A2914</f>
        <v>21502</v>
      </c>
      <c r="B2918" s="9" t="str">
        <f>B2914</f>
        <v>孙权</v>
      </c>
      <c r="C2918" s="9">
        <v>8</v>
      </c>
      <c r="D2918" s="9">
        <f>D2914</f>
        <v>0</v>
      </c>
      <c r="E2918" s="9">
        <f>E2914</f>
        <v>1</v>
      </c>
      <c r="F2918" s="9">
        <f>F2914</f>
        <v>2</v>
      </c>
      <c r="G2918" s="9">
        <f>G2914</f>
        <v>215023</v>
      </c>
      <c r="H2918" s="44" t="str">
        <f t="shared" si="4373"/>
        <v>card_21502_3_0</v>
      </c>
      <c r="I2918" s="9">
        <f t="shared" ref="I2918:M2918" si="4375">I2914</f>
        <v>0</v>
      </c>
      <c r="J2918" s="9" t="str">
        <f t="shared" si="4375"/>
        <v>21502_sunquan_ui.mp3</v>
      </c>
      <c r="K2918" s="9">
        <f t="shared" si="4375"/>
        <v>0</v>
      </c>
      <c r="L2918" s="9">
        <f t="shared" si="4375"/>
        <v>0</v>
      </c>
      <c r="M2918" s="9" t="str">
        <f t="shared" si="4375"/>
        <v>sound_deadnan.mp3</v>
      </c>
      <c r="N2918" s="43">
        <v>0</v>
      </c>
      <c r="P2918" t="str">
        <f t="shared" si="4374"/>
        <v>15</v>
      </c>
      <c r="Q2918">
        <v>3</v>
      </c>
      <c r="R2918" s="9">
        <v>0</v>
      </c>
      <c r="T2918" s="2"/>
    </row>
    <row r="2919" spans="1:20" ht="14.25">
      <c r="A2919" s="9">
        <f t="shared" ref="A2919:B2919" si="4376">A2915</f>
        <v>21502</v>
      </c>
      <c r="B2919" s="9" t="str">
        <f t="shared" si="4376"/>
        <v>孙权</v>
      </c>
      <c r="C2919" s="9">
        <v>8</v>
      </c>
      <c r="D2919" s="9">
        <f t="shared" ref="D2919:G2919" si="4377">D2915</f>
        <v>1</v>
      </c>
      <c r="E2919" s="9">
        <f t="shared" si="4377"/>
        <v>1</v>
      </c>
      <c r="F2919" s="9">
        <f t="shared" si="4377"/>
        <v>2</v>
      </c>
      <c r="G2919" s="9">
        <f t="shared" si="4377"/>
        <v>215023</v>
      </c>
      <c r="H2919" s="44" t="str">
        <f t="shared" si="4373"/>
        <v>card_21502_3_3</v>
      </c>
      <c r="I2919" s="9">
        <f t="shared" ref="I2919:M2919" si="4378">I2915</f>
        <v>0</v>
      </c>
      <c r="J2919" s="9" t="str">
        <f t="shared" si="4378"/>
        <v>21502_sunquan_ui.mp3</v>
      </c>
      <c r="K2919" s="9">
        <f t="shared" si="4378"/>
        <v>0</v>
      </c>
      <c r="L2919" s="9">
        <f t="shared" si="4378"/>
        <v>0</v>
      </c>
      <c r="M2919" s="9" t="str">
        <f t="shared" si="4378"/>
        <v>sound_deadnan.mp3</v>
      </c>
      <c r="N2919" s="43">
        <v>0</v>
      </c>
      <c r="P2919" t="str">
        <f t="shared" si="4374"/>
        <v>15</v>
      </c>
      <c r="Q2919">
        <v>3</v>
      </c>
      <c r="R2919" s="9">
        <v>3</v>
      </c>
      <c r="T2919" s="2"/>
    </row>
    <row r="2920" spans="1:20" ht="14.25">
      <c r="A2920" s="9">
        <f t="shared" ref="A2920:B2920" si="4379">A2916</f>
        <v>21502</v>
      </c>
      <c r="B2920" s="9" t="str">
        <f t="shared" si="4379"/>
        <v>孙权</v>
      </c>
      <c r="C2920" s="9">
        <v>8</v>
      </c>
      <c r="D2920" s="9">
        <f t="shared" ref="D2920:G2920" si="4380">D2916</f>
        <v>2</v>
      </c>
      <c r="E2920" s="9">
        <f t="shared" si="4380"/>
        <v>1</v>
      </c>
      <c r="F2920" s="9">
        <f t="shared" si="4380"/>
        <v>2</v>
      </c>
      <c r="G2920" s="9">
        <f t="shared" si="4380"/>
        <v>215023</v>
      </c>
      <c r="H2920" s="44" t="str">
        <f t="shared" si="4373"/>
        <v>card_21502_3_3</v>
      </c>
      <c r="I2920" s="9">
        <f t="shared" ref="I2920:M2920" si="4381">I2916</f>
        <v>0</v>
      </c>
      <c r="J2920" s="9" t="str">
        <f t="shared" si="4381"/>
        <v>21502_sunquan_ui.mp3</v>
      </c>
      <c r="K2920" s="9">
        <f t="shared" si="4381"/>
        <v>0</v>
      </c>
      <c r="L2920" s="9">
        <f t="shared" si="4381"/>
        <v>0</v>
      </c>
      <c r="M2920" s="9" t="str">
        <f t="shared" si="4381"/>
        <v>sound_deadnan.mp3</v>
      </c>
      <c r="N2920" s="43">
        <v>0</v>
      </c>
      <c r="P2920" t="str">
        <f t="shared" si="4374"/>
        <v>15</v>
      </c>
      <c r="Q2920">
        <v>3</v>
      </c>
      <c r="R2920" s="9">
        <v>3</v>
      </c>
      <c r="T2920" s="2"/>
    </row>
    <row r="2921" spans="1:20" ht="14.25">
      <c r="A2921" s="9">
        <f t="shared" ref="A2921:B2921" si="4382">A2917</f>
        <v>21502</v>
      </c>
      <c r="B2921" s="9" t="str">
        <f t="shared" si="4382"/>
        <v>孙权</v>
      </c>
      <c r="C2921" s="9">
        <v>8</v>
      </c>
      <c r="D2921" s="9">
        <f t="shared" ref="D2921:G2921" si="4383">D2917</f>
        <v>3</v>
      </c>
      <c r="E2921" s="9">
        <f t="shared" si="4383"/>
        <v>1</v>
      </c>
      <c r="F2921" s="9">
        <f t="shared" si="4383"/>
        <v>2</v>
      </c>
      <c r="G2921" s="9">
        <f t="shared" si="4383"/>
        <v>215023</v>
      </c>
      <c r="H2921" s="44" t="str">
        <f t="shared" si="4373"/>
        <v>card_21502_3_3</v>
      </c>
      <c r="I2921" s="9">
        <f t="shared" ref="I2921:M2921" si="4384">I2917</f>
        <v>0</v>
      </c>
      <c r="J2921" s="9" t="str">
        <f t="shared" si="4384"/>
        <v>21502_sunquan_ui.mp3</v>
      </c>
      <c r="K2921" s="9">
        <f t="shared" si="4384"/>
        <v>0</v>
      </c>
      <c r="L2921" s="9">
        <f t="shared" si="4384"/>
        <v>0</v>
      </c>
      <c r="M2921" s="9" t="str">
        <f t="shared" si="4384"/>
        <v>sound_deadnan.mp3</v>
      </c>
      <c r="N2921" s="43">
        <v>0</v>
      </c>
      <c r="P2921" t="str">
        <f t="shared" si="4374"/>
        <v>15</v>
      </c>
      <c r="Q2921">
        <v>3</v>
      </c>
      <c r="R2921" s="9">
        <v>3</v>
      </c>
      <c r="T2921" s="2"/>
    </row>
    <row r="2922" spans="1:20" ht="14.25">
      <c r="A2922" s="9">
        <f t="shared" ref="A2922:B2922" si="4385">A2918</f>
        <v>21502</v>
      </c>
      <c r="B2922" s="9" t="str">
        <f t="shared" si="4385"/>
        <v>孙权</v>
      </c>
      <c r="C2922" s="9">
        <f>C2918+1</f>
        <v>9</v>
      </c>
      <c r="D2922" s="9">
        <f t="shared" ref="D2922:G2922" si="4386">D2918</f>
        <v>0</v>
      </c>
      <c r="E2922" s="9">
        <f t="shared" si="4386"/>
        <v>1</v>
      </c>
      <c r="F2922" s="9">
        <f t="shared" si="4386"/>
        <v>2</v>
      </c>
      <c r="G2922" s="9">
        <f t="shared" si="4386"/>
        <v>215023</v>
      </c>
      <c r="H2922" s="44" t="str">
        <f t="shared" si="4373"/>
        <v>card_21502_3_0</v>
      </c>
      <c r="I2922" s="9">
        <f t="shared" ref="I2922:M2922" si="4387">I2918</f>
        <v>0</v>
      </c>
      <c r="J2922" s="9" t="str">
        <f t="shared" si="4387"/>
        <v>21502_sunquan_ui.mp3</v>
      </c>
      <c r="K2922" s="9">
        <f t="shared" si="4387"/>
        <v>0</v>
      </c>
      <c r="L2922" s="9">
        <f t="shared" si="4387"/>
        <v>0</v>
      </c>
      <c r="M2922" s="9" t="str">
        <f t="shared" si="4387"/>
        <v>sound_deadnan.mp3</v>
      </c>
      <c r="N2922" s="43">
        <v>0</v>
      </c>
      <c r="P2922" t="str">
        <f t="shared" si="4374"/>
        <v>15</v>
      </c>
      <c r="Q2922">
        <v>3</v>
      </c>
      <c r="R2922" s="9">
        <v>0</v>
      </c>
      <c r="T2922" s="2"/>
    </row>
    <row r="2923" spans="1:20" ht="14.25">
      <c r="A2923" s="9">
        <f t="shared" ref="A2923:B2923" si="4388">A2919</f>
        <v>21502</v>
      </c>
      <c r="B2923" s="9" t="str">
        <f t="shared" si="4388"/>
        <v>孙权</v>
      </c>
      <c r="C2923" s="9">
        <f t="shared" ref="C2923:C2949" si="4389">C2919+1</f>
        <v>9</v>
      </c>
      <c r="D2923" s="9">
        <f t="shared" ref="D2923:G2923" si="4390">D2919</f>
        <v>1</v>
      </c>
      <c r="E2923" s="9">
        <f t="shared" si="4390"/>
        <v>1</v>
      </c>
      <c r="F2923" s="9">
        <f t="shared" si="4390"/>
        <v>2</v>
      </c>
      <c r="G2923" s="9">
        <f t="shared" si="4390"/>
        <v>215023</v>
      </c>
      <c r="H2923" s="44" t="str">
        <f t="shared" si="4373"/>
        <v>card_21502_3_3</v>
      </c>
      <c r="I2923" s="9">
        <f t="shared" ref="I2923:M2923" si="4391">I2919</f>
        <v>0</v>
      </c>
      <c r="J2923" s="9" t="str">
        <f t="shared" si="4391"/>
        <v>21502_sunquan_ui.mp3</v>
      </c>
      <c r="K2923" s="9">
        <f t="shared" si="4391"/>
        <v>0</v>
      </c>
      <c r="L2923" s="9">
        <f t="shared" si="4391"/>
        <v>0</v>
      </c>
      <c r="M2923" s="9" t="str">
        <f t="shared" si="4391"/>
        <v>sound_deadnan.mp3</v>
      </c>
      <c r="N2923" s="43">
        <v>0</v>
      </c>
      <c r="P2923" t="str">
        <f t="shared" si="4374"/>
        <v>15</v>
      </c>
      <c r="Q2923">
        <v>3</v>
      </c>
      <c r="R2923" s="9">
        <v>3</v>
      </c>
      <c r="T2923" s="2"/>
    </row>
    <row r="2924" spans="1:20" ht="14.25">
      <c r="A2924" s="9">
        <f t="shared" ref="A2924:B2924" si="4392">A2920</f>
        <v>21502</v>
      </c>
      <c r="B2924" s="9" t="str">
        <f t="shared" si="4392"/>
        <v>孙权</v>
      </c>
      <c r="C2924" s="9">
        <f t="shared" si="4389"/>
        <v>9</v>
      </c>
      <c r="D2924" s="9">
        <f t="shared" ref="D2924:G2924" si="4393">D2920</f>
        <v>2</v>
      </c>
      <c r="E2924" s="9">
        <f t="shared" si="4393"/>
        <v>1</v>
      </c>
      <c r="F2924" s="9">
        <f t="shared" si="4393"/>
        <v>2</v>
      </c>
      <c r="G2924" s="9">
        <f t="shared" si="4393"/>
        <v>215023</v>
      </c>
      <c r="H2924" s="44" t="str">
        <f t="shared" si="4373"/>
        <v>card_21502_3_3</v>
      </c>
      <c r="I2924" s="9">
        <f t="shared" ref="I2924:M2924" si="4394">I2920</f>
        <v>0</v>
      </c>
      <c r="J2924" s="9" t="str">
        <f t="shared" si="4394"/>
        <v>21502_sunquan_ui.mp3</v>
      </c>
      <c r="K2924" s="9">
        <f t="shared" si="4394"/>
        <v>0</v>
      </c>
      <c r="L2924" s="9">
        <f t="shared" si="4394"/>
        <v>0</v>
      </c>
      <c r="M2924" s="9" t="str">
        <f t="shared" si="4394"/>
        <v>sound_deadnan.mp3</v>
      </c>
      <c r="N2924" s="43">
        <v>0</v>
      </c>
      <c r="P2924" t="str">
        <f t="shared" si="4374"/>
        <v>15</v>
      </c>
      <c r="Q2924">
        <v>3</v>
      </c>
      <c r="R2924" s="9">
        <v>3</v>
      </c>
      <c r="T2924" s="2"/>
    </row>
    <row r="2925" spans="1:20" ht="14.25">
      <c r="A2925" s="9">
        <f t="shared" ref="A2925:B2925" si="4395">A2921</f>
        <v>21502</v>
      </c>
      <c r="B2925" s="9" t="str">
        <f t="shared" si="4395"/>
        <v>孙权</v>
      </c>
      <c r="C2925" s="9">
        <f t="shared" si="4389"/>
        <v>9</v>
      </c>
      <c r="D2925" s="9">
        <f t="shared" ref="D2925:G2925" si="4396">D2921</f>
        <v>3</v>
      </c>
      <c r="E2925" s="9">
        <f t="shared" si="4396"/>
        <v>1</v>
      </c>
      <c r="F2925" s="9">
        <f t="shared" si="4396"/>
        <v>2</v>
      </c>
      <c r="G2925" s="9">
        <f t="shared" si="4396"/>
        <v>215023</v>
      </c>
      <c r="H2925" s="44" t="str">
        <f t="shared" si="4373"/>
        <v>card_21502_3_3</v>
      </c>
      <c r="I2925" s="9">
        <f t="shared" ref="I2925:M2925" si="4397">I2921</f>
        <v>0</v>
      </c>
      <c r="J2925" s="9" t="str">
        <f t="shared" si="4397"/>
        <v>21502_sunquan_ui.mp3</v>
      </c>
      <c r="K2925" s="9">
        <f t="shared" si="4397"/>
        <v>0</v>
      </c>
      <c r="L2925" s="9">
        <f t="shared" si="4397"/>
        <v>0</v>
      </c>
      <c r="M2925" s="9" t="str">
        <f t="shared" si="4397"/>
        <v>sound_deadnan.mp3</v>
      </c>
      <c r="N2925" s="43">
        <v>0</v>
      </c>
      <c r="P2925" t="str">
        <f t="shared" si="4374"/>
        <v>15</v>
      </c>
      <c r="Q2925">
        <v>3</v>
      </c>
      <c r="R2925" s="9">
        <v>3</v>
      </c>
      <c r="T2925" s="2"/>
    </row>
    <row r="2926" spans="1:20" ht="14.25">
      <c r="A2926" s="9">
        <f t="shared" ref="A2926:B2926" si="4398">A2922</f>
        <v>21502</v>
      </c>
      <c r="B2926" s="9" t="str">
        <f t="shared" si="4398"/>
        <v>孙权</v>
      </c>
      <c r="C2926" s="9">
        <f t="shared" si="4389"/>
        <v>10</v>
      </c>
      <c r="D2926" s="9">
        <f t="shared" ref="D2926:G2926" si="4399">D2922</f>
        <v>0</v>
      </c>
      <c r="E2926" s="9">
        <f t="shared" si="4399"/>
        <v>1</v>
      </c>
      <c r="F2926" s="9">
        <f t="shared" si="4399"/>
        <v>2</v>
      </c>
      <c r="G2926" s="9">
        <f t="shared" si="4399"/>
        <v>215023</v>
      </c>
      <c r="H2926" s="44" t="str">
        <f t="shared" si="4373"/>
        <v>card_21502_3_0</v>
      </c>
      <c r="I2926" s="9">
        <f t="shared" ref="I2926:M2926" si="4400">I2922</f>
        <v>0</v>
      </c>
      <c r="J2926" s="9" t="str">
        <f t="shared" si="4400"/>
        <v>21502_sunquan_ui.mp3</v>
      </c>
      <c r="K2926" s="9">
        <f t="shared" si="4400"/>
        <v>0</v>
      </c>
      <c r="L2926" s="9">
        <f t="shared" si="4400"/>
        <v>0</v>
      </c>
      <c r="M2926" s="9" t="str">
        <f t="shared" si="4400"/>
        <v>sound_deadnan.mp3</v>
      </c>
      <c r="N2926" s="43">
        <v>0</v>
      </c>
      <c r="P2926" t="str">
        <f t="shared" si="4374"/>
        <v>15</v>
      </c>
      <c r="Q2926">
        <v>3</v>
      </c>
      <c r="R2926" s="9">
        <v>0</v>
      </c>
      <c r="T2926" s="2"/>
    </row>
    <row r="2927" spans="1:20" ht="14.25">
      <c r="A2927" s="9">
        <f t="shared" ref="A2927:B2927" si="4401">A2923</f>
        <v>21502</v>
      </c>
      <c r="B2927" s="9" t="str">
        <f t="shared" si="4401"/>
        <v>孙权</v>
      </c>
      <c r="C2927" s="9">
        <f t="shared" si="4389"/>
        <v>10</v>
      </c>
      <c r="D2927" s="9">
        <f t="shared" ref="D2927:G2927" si="4402">D2923</f>
        <v>1</v>
      </c>
      <c r="E2927" s="9">
        <f t="shared" si="4402"/>
        <v>1</v>
      </c>
      <c r="F2927" s="9">
        <f t="shared" si="4402"/>
        <v>2</v>
      </c>
      <c r="G2927" s="9">
        <f t="shared" si="4402"/>
        <v>215023</v>
      </c>
      <c r="H2927" s="44" t="str">
        <f t="shared" si="4373"/>
        <v>card_21502_3_3</v>
      </c>
      <c r="I2927" s="9">
        <f t="shared" ref="I2927:M2927" si="4403">I2923</f>
        <v>0</v>
      </c>
      <c r="J2927" s="9" t="str">
        <f t="shared" si="4403"/>
        <v>21502_sunquan_ui.mp3</v>
      </c>
      <c r="K2927" s="9">
        <f t="shared" si="4403"/>
        <v>0</v>
      </c>
      <c r="L2927" s="9">
        <f t="shared" si="4403"/>
        <v>0</v>
      </c>
      <c r="M2927" s="9" t="str">
        <f t="shared" si="4403"/>
        <v>sound_deadnan.mp3</v>
      </c>
      <c r="N2927" s="43">
        <v>0</v>
      </c>
      <c r="P2927" t="str">
        <f t="shared" si="4374"/>
        <v>15</v>
      </c>
      <c r="Q2927">
        <v>3</v>
      </c>
      <c r="R2927" s="9">
        <v>3</v>
      </c>
      <c r="T2927" s="2"/>
    </row>
    <row r="2928" spans="1:20" ht="14.25">
      <c r="A2928" s="9">
        <f t="shared" ref="A2928:B2928" si="4404">A2924</f>
        <v>21502</v>
      </c>
      <c r="B2928" s="9" t="str">
        <f t="shared" si="4404"/>
        <v>孙权</v>
      </c>
      <c r="C2928" s="9">
        <f t="shared" si="4389"/>
        <v>10</v>
      </c>
      <c r="D2928" s="9">
        <f t="shared" ref="D2928:G2928" si="4405">D2924</f>
        <v>2</v>
      </c>
      <c r="E2928" s="9">
        <f t="shared" si="4405"/>
        <v>1</v>
      </c>
      <c r="F2928" s="9">
        <f t="shared" si="4405"/>
        <v>2</v>
      </c>
      <c r="G2928" s="9">
        <f t="shared" si="4405"/>
        <v>215023</v>
      </c>
      <c r="H2928" s="44" t="str">
        <f t="shared" si="4373"/>
        <v>card_21502_3_3</v>
      </c>
      <c r="I2928" s="9">
        <f t="shared" ref="I2928:M2928" si="4406">I2924</f>
        <v>0</v>
      </c>
      <c r="J2928" s="9" t="str">
        <f t="shared" si="4406"/>
        <v>21502_sunquan_ui.mp3</v>
      </c>
      <c r="K2928" s="9">
        <f t="shared" si="4406"/>
        <v>0</v>
      </c>
      <c r="L2928" s="9">
        <f t="shared" si="4406"/>
        <v>0</v>
      </c>
      <c r="M2928" s="9" t="str">
        <f t="shared" si="4406"/>
        <v>sound_deadnan.mp3</v>
      </c>
      <c r="N2928" s="43">
        <v>0</v>
      </c>
      <c r="P2928" t="str">
        <f t="shared" si="4374"/>
        <v>15</v>
      </c>
      <c r="Q2928">
        <v>3</v>
      </c>
      <c r="R2928" s="9">
        <v>3</v>
      </c>
      <c r="T2928" s="2"/>
    </row>
    <row r="2929" spans="1:20" ht="14.25">
      <c r="A2929" s="9">
        <f t="shared" ref="A2929:B2929" si="4407">A2925</f>
        <v>21502</v>
      </c>
      <c r="B2929" s="9" t="str">
        <f t="shared" si="4407"/>
        <v>孙权</v>
      </c>
      <c r="C2929" s="9">
        <f t="shared" si="4389"/>
        <v>10</v>
      </c>
      <c r="D2929" s="9">
        <f t="shared" ref="D2929:G2929" si="4408">D2925</f>
        <v>3</v>
      </c>
      <c r="E2929" s="9">
        <f t="shared" si="4408"/>
        <v>1</v>
      </c>
      <c r="F2929" s="9">
        <f t="shared" si="4408"/>
        <v>2</v>
      </c>
      <c r="G2929" s="9">
        <f t="shared" si="4408"/>
        <v>215023</v>
      </c>
      <c r="H2929" s="44" t="str">
        <f t="shared" si="4373"/>
        <v>card_21502_3_3</v>
      </c>
      <c r="I2929" s="9">
        <f t="shared" ref="I2929:M2929" si="4409">I2925</f>
        <v>0</v>
      </c>
      <c r="J2929" s="9" t="str">
        <f t="shared" si="4409"/>
        <v>21502_sunquan_ui.mp3</v>
      </c>
      <c r="K2929" s="9">
        <f t="shared" si="4409"/>
        <v>0</v>
      </c>
      <c r="L2929" s="9">
        <f t="shared" si="4409"/>
        <v>0</v>
      </c>
      <c r="M2929" s="9" t="str">
        <f t="shared" si="4409"/>
        <v>sound_deadnan.mp3</v>
      </c>
      <c r="N2929" s="43">
        <v>0</v>
      </c>
      <c r="P2929" t="str">
        <f t="shared" si="4374"/>
        <v>15</v>
      </c>
      <c r="Q2929">
        <v>3</v>
      </c>
      <c r="R2929" s="9">
        <v>3</v>
      </c>
      <c r="T2929" s="2"/>
    </row>
    <row r="2930" spans="1:20" ht="14.25">
      <c r="A2930" s="9">
        <f t="shared" ref="A2930:B2930" si="4410">A2926</f>
        <v>21502</v>
      </c>
      <c r="B2930" s="9" t="str">
        <f t="shared" si="4410"/>
        <v>孙权</v>
      </c>
      <c r="C2930" s="9">
        <f t="shared" si="4389"/>
        <v>11</v>
      </c>
      <c r="D2930" s="9">
        <f t="shared" ref="D2930:G2930" si="4411">D2926</f>
        <v>0</v>
      </c>
      <c r="E2930" s="9">
        <f t="shared" si="4411"/>
        <v>1</v>
      </c>
      <c r="F2930" s="9">
        <f t="shared" si="4411"/>
        <v>2</v>
      </c>
      <c r="G2930" s="9">
        <f t="shared" si="4411"/>
        <v>215023</v>
      </c>
      <c r="H2930" s="44" t="str">
        <f t="shared" si="4373"/>
        <v>card_21502_3_0</v>
      </c>
      <c r="I2930" s="9">
        <f t="shared" ref="I2930:M2930" si="4412">I2926</f>
        <v>0</v>
      </c>
      <c r="J2930" s="9" t="str">
        <f t="shared" si="4412"/>
        <v>21502_sunquan_ui.mp3</v>
      </c>
      <c r="K2930" s="9">
        <f t="shared" si="4412"/>
        <v>0</v>
      </c>
      <c r="L2930" s="9">
        <f t="shared" si="4412"/>
        <v>0</v>
      </c>
      <c r="M2930" s="9" t="str">
        <f t="shared" si="4412"/>
        <v>sound_deadnan.mp3</v>
      </c>
      <c r="N2930" s="43">
        <v>0</v>
      </c>
      <c r="P2930" t="str">
        <f t="shared" si="4374"/>
        <v>15</v>
      </c>
      <c r="Q2930">
        <v>3</v>
      </c>
      <c r="R2930" s="9">
        <v>0</v>
      </c>
      <c r="S2930" s="2">
        <v>737</v>
      </c>
      <c r="T2930" s="2">
        <f>VLOOKUP(B2950,Sheet3!B:C,2,FALSE)</f>
        <v>47</v>
      </c>
    </row>
    <row r="2931" spans="1:20" ht="14.25">
      <c r="A2931" s="9">
        <f t="shared" ref="A2931:B2931" si="4413">A2927</f>
        <v>21502</v>
      </c>
      <c r="B2931" s="9" t="str">
        <f t="shared" si="4413"/>
        <v>孙权</v>
      </c>
      <c r="C2931" s="9">
        <f t="shared" si="4389"/>
        <v>11</v>
      </c>
      <c r="D2931" s="9">
        <f t="shared" ref="D2931:G2931" si="4414">D2927</f>
        <v>1</v>
      </c>
      <c r="E2931" s="9">
        <f t="shared" si="4414"/>
        <v>1</v>
      </c>
      <c r="F2931" s="9">
        <f t="shared" si="4414"/>
        <v>2</v>
      </c>
      <c r="G2931" s="9">
        <f t="shared" si="4414"/>
        <v>215023</v>
      </c>
      <c r="H2931" s="44" t="str">
        <f t="shared" si="4373"/>
        <v>card_21502_3_3</v>
      </c>
      <c r="I2931" s="9">
        <f t="shared" ref="I2931:M2931" si="4415">I2927</f>
        <v>0</v>
      </c>
      <c r="J2931" s="9" t="str">
        <f t="shared" si="4415"/>
        <v>21502_sunquan_ui.mp3</v>
      </c>
      <c r="K2931" s="9">
        <f t="shared" si="4415"/>
        <v>0</v>
      </c>
      <c r="L2931" s="9">
        <f t="shared" si="4415"/>
        <v>0</v>
      </c>
      <c r="M2931" s="9" t="str">
        <f t="shared" si="4415"/>
        <v>sound_deadnan.mp3</v>
      </c>
      <c r="N2931" s="43">
        <v>0</v>
      </c>
      <c r="P2931" t="str">
        <f t="shared" si="4374"/>
        <v>15</v>
      </c>
      <c r="Q2931">
        <v>3</v>
      </c>
      <c r="R2931" s="9">
        <v>3</v>
      </c>
      <c r="S2931" s="2">
        <v>738</v>
      </c>
      <c r="T2931" s="2">
        <f>VLOOKUP(B2951,Sheet3!B:C,2,FALSE)</f>
        <v>47</v>
      </c>
    </row>
    <row r="2932" spans="1:20" ht="14.25">
      <c r="A2932" s="9">
        <f t="shared" ref="A2932:B2932" si="4416">A2928</f>
        <v>21502</v>
      </c>
      <c r="B2932" s="9" t="str">
        <f t="shared" si="4416"/>
        <v>孙权</v>
      </c>
      <c r="C2932" s="9">
        <f t="shared" si="4389"/>
        <v>11</v>
      </c>
      <c r="D2932" s="9">
        <f t="shared" ref="D2932:G2932" si="4417">D2928</f>
        <v>2</v>
      </c>
      <c r="E2932" s="9">
        <f t="shared" si="4417"/>
        <v>1</v>
      </c>
      <c r="F2932" s="9">
        <f t="shared" si="4417"/>
        <v>2</v>
      </c>
      <c r="G2932" s="9">
        <f t="shared" si="4417"/>
        <v>215023</v>
      </c>
      <c r="H2932" s="44" t="str">
        <f t="shared" si="4373"/>
        <v>card_21502_3_3</v>
      </c>
      <c r="I2932" s="9">
        <f t="shared" ref="I2932:M2932" si="4418">I2928</f>
        <v>0</v>
      </c>
      <c r="J2932" s="9" t="str">
        <f t="shared" si="4418"/>
        <v>21502_sunquan_ui.mp3</v>
      </c>
      <c r="K2932" s="9">
        <f t="shared" si="4418"/>
        <v>0</v>
      </c>
      <c r="L2932" s="9">
        <f t="shared" si="4418"/>
        <v>0</v>
      </c>
      <c r="M2932" s="9" t="str">
        <f t="shared" si="4418"/>
        <v>sound_deadnan.mp3</v>
      </c>
      <c r="N2932" s="43">
        <v>0</v>
      </c>
      <c r="P2932" t="str">
        <f t="shared" si="4374"/>
        <v>15</v>
      </c>
      <c r="Q2932">
        <v>3</v>
      </c>
      <c r="R2932" s="9">
        <v>3</v>
      </c>
      <c r="S2932" s="2">
        <v>739</v>
      </c>
      <c r="T2932" s="2">
        <f>VLOOKUP(B2952,Sheet3!B:C,2,FALSE)</f>
        <v>47</v>
      </c>
    </row>
    <row r="2933" spans="1:20" ht="14.25">
      <c r="A2933" s="9">
        <f t="shared" ref="A2933:B2933" si="4419">A2929</f>
        <v>21502</v>
      </c>
      <c r="B2933" s="9" t="str">
        <f t="shared" si="4419"/>
        <v>孙权</v>
      </c>
      <c r="C2933" s="9">
        <f t="shared" si="4389"/>
        <v>11</v>
      </c>
      <c r="D2933" s="9">
        <f t="shared" ref="D2933:G2933" si="4420">D2929</f>
        <v>3</v>
      </c>
      <c r="E2933" s="9">
        <f t="shared" si="4420"/>
        <v>1</v>
      </c>
      <c r="F2933" s="9">
        <f t="shared" si="4420"/>
        <v>2</v>
      </c>
      <c r="G2933" s="9">
        <f t="shared" si="4420"/>
        <v>215023</v>
      </c>
      <c r="H2933" s="44" t="str">
        <f t="shared" si="4373"/>
        <v>card_21502_3_3</v>
      </c>
      <c r="I2933" s="9">
        <f t="shared" ref="I2933:M2933" si="4421">I2929</f>
        <v>0</v>
      </c>
      <c r="J2933" s="9" t="str">
        <f t="shared" si="4421"/>
        <v>21502_sunquan_ui.mp3</v>
      </c>
      <c r="K2933" s="9">
        <f t="shared" si="4421"/>
        <v>0</v>
      </c>
      <c r="L2933" s="9">
        <f t="shared" si="4421"/>
        <v>0</v>
      </c>
      <c r="M2933" s="9" t="str">
        <f t="shared" si="4421"/>
        <v>sound_deadnan.mp3</v>
      </c>
      <c r="N2933" s="43">
        <v>0</v>
      </c>
      <c r="P2933" t="str">
        <f t="shared" si="4374"/>
        <v>15</v>
      </c>
      <c r="Q2933">
        <v>3</v>
      </c>
      <c r="R2933" s="9">
        <v>3</v>
      </c>
      <c r="S2933" s="2">
        <v>740</v>
      </c>
      <c r="T2933" s="2">
        <f>VLOOKUP(B2953,Sheet3!B:C,2,FALSE)</f>
        <v>47</v>
      </c>
    </row>
    <row r="2934" spans="1:20" ht="14.25">
      <c r="A2934" s="9">
        <f t="shared" ref="A2934:B2934" si="4422">A2930</f>
        <v>21502</v>
      </c>
      <c r="B2934" s="9" t="str">
        <f t="shared" si="4422"/>
        <v>孙权</v>
      </c>
      <c r="C2934" s="9">
        <f t="shared" si="4389"/>
        <v>12</v>
      </c>
      <c r="D2934" s="9">
        <f t="shared" ref="D2934:G2934" si="4423">D2930</f>
        <v>0</v>
      </c>
      <c r="E2934" s="9">
        <f t="shared" si="4423"/>
        <v>1</v>
      </c>
      <c r="F2934" s="9">
        <f t="shared" si="4423"/>
        <v>2</v>
      </c>
      <c r="G2934" s="9">
        <f t="shared" si="4423"/>
        <v>215023</v>
      </c>
      <c r="H2934" s="44" t="str">
        <f t="shared" si="4373"/>
        <v>card_21502_3_0</v>
      </c>
      <c r="I2934" s="9">
        <f t="shared" ref="I2934:M2934" si="4424">I2930</f>
        <v>0</v>
      </c>
      <c r="J2934" s="9" t="str">
        <f t="shared" si="4424"/>
        <v>21502_sunquan_ui.mp3</v>
      </c>
      <c r="K2934" s="9">
        <f t="shared" si="4424"/>
        <v>0</v>
      </c>
      <c r="L2934" s="9">
        <f t="shared" si="4424"/>
        <v>0</v>
      </c>
      <c r="M2934" s="9" t="str">
        <f t="shared" si="4424"/>
        <v>sound_deadnan.mp3</v>
      </c>
      <c r="N2934" s="9"/>
      <c r="P2934" t="str">
        <f t="shared" si="4374"/>
        <v>15</v>
      </c>
      <c r="Q2934">
        <v>3</v>
      </c>
      <c r="R2934" s="9">
        <v>0</v>
      </c>
      <c r="S2934" s="2">
        <v>741</v>
      </c>
      <c r="T2934" s="2">
        <f>VLOOKUP(B2954,Sheet3!B:C,2,FALSE)</f>
        <v>47</v>
      </c>
    </row>
    <row r="2935" spans="1:20" ht="14.25">
      <c r="A2935" s="9">
        <f t="shared" ref="A2935:B2935" si="4425">A2931</f>
        <v>21502</v>
      </c>
      <c r="B2935" s="9" t="str">
        <f t="shared" si="4425"/>
        <v>孙权</v>
      </c>
      <c r="C2935" s="9">
        <f t="shared" si="4389"/>
        <v>12</v>
      </c>
      <c r="D2935" s="9">
        <f t="shared" ref="D2935:G2935" si="4426">D2931</f>
        <v>1</v>
      </c>
      <c r="E2935" s="9">
        <f t="shared" si="4426"/>
        <v>1</v>
      </c>
      <c r="F2935" s="9">
        <f t="shared" si="4426"/>
        <v>2</v>
      </c>
      <c r="G2935" s="9">
        <f t="shared" si="4426"/>
        <v>215023</v>
      </c>
      <c r="H2935" s="44" t="str">
        <f t="shared" si="4373"/>
        <v>card_21502_3_3</v>
      </c>
      <c r="I2935" s="9">
        <f t="shared" ref="I2935:M2935" si="4427">I2931</f>
        <v>0</v>
      </c>
      <c r="J2935" s="9" t="str">
        <f t="shared" si="4427"/>
        <v>21502_sunquan_ui.mp3</v>
      </c>
      <c r="K2935" s="9">
        <f t="shared" si="4427"/>
        <v>0</v>
      </c>
      <c r="L2935" s="9">
        <f t="shared" si="4427"/>
        <v>0</v>
      </c>
      <c r="M2935" s="9" t="str">
        <f t="shared" si="4427"/>
        <v>sound_deadnan.mp3</v>
      </c>
      <c r="N2935" s="9"/>
      <c r="P2935" t="str">
        <f t="shared" si="4374"/>
        <v>15</v>
      </c>
      <c r="Q2935">
        <v>3</v>
      </c>
      <c r="R2935" s="9">
        <v>3</v>
      </c>
      <c r="S2935" s="2">
        <v>742</v>
      </c>
      <c r="T2935" s="2">
        <f>VLOOKUP(B2955,Sheet3!B:C,2,FALSE)</f>
        <v>47</v>
      </c>
    </row>
    <row r="2936" spans="1:20" ht="14.25">
      <c r="A2936" s="9">
        <f t="shared" ref="A2936:B2936" si="4428">A2932</f>
        <v>21502</v>
      </c>
      <c r="B2936" s="9" t="str">
        <f t="shared" si="4428"/>
        <v>孙权</v>
      </c>
      <c r="C2936" s="9">
        <f t="shared" si="4389"/>
        <v>12</v>
      </c>
      <c r="D2936" s="9">
        <f t="shared" ref="D2936:G2936" si="4429">D2932</f>
        <v>2</v>
      </c>
      <c r="E2936" s="9">
        <f t="shared" si="4429"/>
        <v>1</v>
      </c>
      <c r="F2936" s="9">
        <f t="shared" si="4429"/>
        <v>2</v>
      </c>
      <c r="G2936" s="9">
        <f t="shared" si="4429"/>
        <v>215023</v>
      </c>
      <c r="H2936" s="44" t="str">
        <f t="shared" si="4373"/>
        <v>card_21502_3_3</v>
      </c>
      <c r="I2936" s="9">
        <f t="shared" ref="I2936:M2936" si="4430">I2932</f>
        <v>0</v>
      </c>
      <c r="J2936" s="9" t="str">
        <f t="shared" si="4430"/>
        <v>21502_sunquan_ui.mp3</v>
      </c>
      <c r="K2936" s="9">
        <f t="shared" si="4430"/>
        <v>0</v>
      </c>
      <c r="L2936" s="9">
        <f t="shared" si="4430"/>
        <v>0</v>
      </c>
      <c r="M2936" s="9" t="str">
        <f t="shared" si="4430"/>
        <v>sound_deadnan.mp3</v>
      </c>
      <c r="N2936" s="9"/>
      <c r="P2936" t="str">
        <f t="shared" si="4374"/>
        <v>15</v>
      </c>
      <c r="Q2936">
        <v>3</v>
      </c>
      <c r="R2936" s="9">
        <v>3</v>
      </c>
      <c r="S2936" s="2">
        <v>743</v>
      </c>
      <c r="T2936" s="2">
        <f>VLOOKUP(B2956,Sheet3!B:C,2,FALSE)</f>
        <v>47</v>
      </c>
    </row>
    <row r="2937" spans="1:20" ht="14.25">
      <c r="A2937" s="9">
        <f t="shared" ref="A2937:B2937" si="4431">A2933</f>
        <v>21502</v>
      </c>
      <c r="B2937" s="9" t="str">
        <f t="shared" si="4431"/>
        <v>孙权</v>
      </c>
      <c r="C2937" s="9">
        <f t="shared" si="4389"/>
        <v>12</v>
      </c>
      <c r="D2937" s="9">
        <f t="shared" ref="D2937:G2937" si="4432">D2933</f>
        <v>3</v>
      </c>
      <c r="E2937" s="9">
        <f t="shared" si="4432"/>
        <v>1</v>
      </c>
      <c r="F2937" s="9">
        <f t="shared" si="4432"/>
        <v>2</v>
      </c>
      <c r="G2937" s="9">
        <f t="shared" si="4432"/>
        <v>215023</v>
      </c>
      <c r="H2937" s="44" t="str">
        <f t="shared" si="4373"/>
        <v>card_21502_3_3</v>
      </c>
      <c r="I2937" s="9">
        <f t="shared" ref="I2937:M2937" si="4433">I2933</f>
        <v>0</v>
      </c>
      <c r="J2937" s="9" t="str">
        <f t="shared" si="4433"/>
        <v>21502_sunquan_ui.mp3</v>
      </c>
      <c r="K2937" s="9">
        <f t="shared" si="4433"/>
        <v>0</v>
      </c>
      <c r="L2937" s="9">
        <f t="shared" si="4433"/>
        <v>0</v>
      </c>
      <c r="M2937" s="9" t="str">
        <f t="shared" si="4433"/>
        <v>sound_deadnan.mp3</v>
      </c>
      <c r="N2937" s="9"/>
      <c r="P2937" t="str">
        <f t="shared" si="4374"/>
        <v>15</v>
      </c>
      <c r="Q2937">
        <v>3</v>
      </c>
      <c r="R2937" s="9">
        <v>3</v>
      </c>
      <c r="S2937" s="2">
        <v>744</v>
      </c>
      <c r="T2937" s="2">
        <f>VLOOKUP(B2957,Sheet3!B:C,2,FALSE)</f>
        <v>47</v>
      </c>
    </row>
    <row r="2938" spans="1:20" ht="14.25">
      <c r="A2938" s="9">
        <f t="shared" ref="A2938:B2938" si="4434">A2934</f>
        <v>21502</v>
      </c>
      <c r="B2938" s="9" t="str">
        <f t="shared" si="4434"/>
        <v>孙权</v>
      </c>
      <c r="C2938" s="9">
        <f t="shared" si="4389"/>
        <v>13</v>
      </c>
      <c r="D2938" s="9">
        <f t="shared" ref="D2938:G2938" si="4435">D2934</f>
        <v>0</v>
      </c>
      <c r="E2938" s="9">
        <f t="shared" si="4435"/>
        <v>1</v>
      </c>
      <c r="F2938" s="9">
        <f t="shared" si="4435"/>
        <v>2</v>
      </c>
      <c r="G2938" s="9">
        <f t="shared" si="4435"/>
        <v>215023</v>
      </c>
      <c r="H2938" s="44" t="str">
        <f t="shared" si="4373"/>
        <v>card_21502_3_0</v>
      </c>
      <c r="I2938" s="9">
        <f t="shared" ref="I2938:M2938" si="4436">I2934</f>
        <v>0</v>
      </c>
      <c r="J2938" s="9" t="str">
        <f t="shared" si="4436"/>
        <v>21502_sunquan_ui.mp3</v>
      </c>
      <c r="K2938" s="9">
        <f t="shared" si="4436"/>
        <v>0</v>
      </c>
      <c r="L2938" s="9">
        <f t="shared" si="4436"/>
        <v>0</v>
      </c>
      <c r="M2938" s="9" t="str">
        <f t="shared" si="4436"/>
        <v>sound_deadnan.mp3</v>
      </c>
      <c r="N2938" s="9"/>
      <c r="P2938" t="str">
        <f t="shared" si="4374"/>
        <v>15</v>
      </c>
      <c r="Q2938">
        <v>3</v>
      </c>
      <c r="R2938" s="9">
        <v>0</v>
      </c>
      <c r="S2938" s="2">
        <v>745</v>
      </c>
      <c r="T2938" s="2">
        <f>VLOOKUP(B2958,Sheet3!B:C,2,FALSE)</f>
        <v>47</v>
      </c>
    </row>
    <row r="2939" spans="1:20" ht="14.25">
      <c r="A2939" s="9">
        <f t="shared" ref="A2939:B2939" si="4437">A2935</f>
        <v>21502</v>
      </c>
      <c r="B2939" s="9" t="str">
        <f t="shared" si="4437"/>
        <v>孙权</v>
      </c>
      <c r="C2939" s="9">
        <f t="shared" si="4389"/>
        <v>13</v>
      </c>
      <c r="D2939" s="9">
        <f t="shared" ref="D2939:G2939" si="4438">D2935</f>
        <v>1</v>
      </c>
      <c r="E2939" s="9">
        <f t="shared" si="4438"/>
        <v>1</v>
      </c>
      <c r="F2939" s="9">
        <f t="shared" si="4438"/>
        <v>2</v>
      </c>
      <c r="G2939" s="9">
        <f t="shared" si="4438"/>
        <v>215023</v>
      </c>
      <c r="H2939" s="44" t="str">
        <f t="shared" si="4373"/>
        <v>card_21502_3_3</v>
      </c>
      <c r="I2939" s="9">
        <f t="shared" ref="I2939:M2939" si="4439">I2935</f>
        <v>0</v>
      </c>
      <c r="J2939" s="9" t="str">
        <f t="shared" si="4439"/>
        <v>21502_sunquan_ui.mp3</v>
      </c>
      <c r="K2939" s="9">
        <f t="shared" si="4439"/>
        <v>0</v>
      </c>
      <c r="L2939" s="9">
        <f t="shared" si="4439"/>
        <v>0</v>
      </c>
      <c r="M2939" s="9" t="str">
        <f t="shared" si="4439"/>
        <v>sound_deadnan.mp3</v>
      </c>
      <c r="N2939" s="9"/>
      <c r="P2939" t="str">
        <f t="shared" si="4374"/>
        <v>15</v>
      </c>
      <c r="Q2939">
        <v>3</v>
      </c>
      <c r="R2939" s="9">
        <v>3</v>
      </c>
      <c r="S2939" s="2">
        <v>746</v>
      </c>
      <c r="T2939" s="2">
        <f>VLOOKUP(B2959,Sheet3!B:C,2,FALSE)</f>
        <v>47</v>
      </c>
    </row>
    <row r="2940" spans="1:20" ht="14.25">
      <c r="A2940" s="9">
        <f t="shared" ref="A2940:B2940" si="4440">A2936</f>
        <v>21502</v>
      </c>
      <c r="B2940" s="9" t="str">
        <f t="shared" si="4440"/>
        <v>孙权</v>
      </c>
      <c r="C2940" s="9">
        <f t="shared" si="4389"/>
        <v>13</v>
      </c>
      <c r="D2940" s="9">
        <f t="shared" ref="D2940:G2940" si="4441">D2936</f>
        <v>2</v>
      </c>
      <c r="E2940" s="9">
        <f t="shared" si="4441"/>
        <v>1</v>
      </c>
      <c r="F2940" s="9">
        <f t="shared" si="4441"/>
        <v>2</v>
      </c>
      <c r="G2940" s="9">
        <f t="shared" si="4441"/>
        <v>215023</v>
      </c>
      <c r="H2940" s="44" t="str">
        <f t="shared" si="4373"/>
        <v>card_21502_3_3</v>
      </c>
      <c r="I2940" s="9">
        <f t="shared" ref="I2940:M2940" si="4442">I2936</f>
        <v>0</v>
      </c>
      <c r="J2940" s="9" t="str">
        <f t="shared" si="4442"/>
        <v>21502_sunquan_ui.mp3</v>
      </c>
      <c r="K2940" s="9">
        <f t="shared" si="4442"/>
        <v>0</v>
      </c>
      <c r="L2940" s="9">
        <f t="shared" si="4442"/>
        <v>0</v>
      </c>
      <c r="M2940" s="9" t="str">
        <f t="shared" si="4442"/>
        <v>sound_deadnan.mp3</v>
      </c>
      <c r="N2940" s="9"/>
      <c r="P2940" t="str">
        <f t="shared" si="4374"/>
        <v>15</v>
      </c>
      <c r="Q2940">
        <v>3</v>
      </c>
      <c r="R2940" s="9">
        <v>3</v>
      </c>
      <c r="S2940" s="2">
        <v>747</v>
      </c>
      <c r="T2940" s="2">
        <f>VLOOKUP(B2960,Sheet3!B:C,2,FALSE)</f>
        <v>47</v>
      </c>
    </row>
    <row r="2941" spans="1:20" ht="14.25">
      <c r="A2941" s="9">
        <f t="shared" ref="A2941:B2941" si="4443">A2937</f>
        <v>21502</v>
      </c>
      <c r="B2941" s="9" t="str">
        <f t="shared" si="4443"/>
        <v>孙权</v>
      </c>
      <c r="C2941" s="9">
        <f t="shared" si="4389"/>
        <v>13</v>
      </c>
      <c r="D2941" s="9">
        <f t="shared" ref="D2941:G2941" si="4444">D2937</f>
        <v>3</v>
      </c>
      <c r="E2941" s="9">
        <f t="shared" si="4444"/>
        <v>1</v>
      </c>
      <c r="F2941" s="9">
        <f t="shared" si="4444"/>
        <v>2</v>
      </c>
      <c r="G2941" s="9">
        <f t="shared" si="4444"/>
        <v>215023</v>
      </c>
      <c r="H2941" s="44" t="str">
        <f t="shared" si="4373"/>
        <v>card_21502_3_3</v>
      </c>
      <c r="I2941" s="9">
        <f t="shared" ref="I2941:M2941" si="4445">I2937</f>
        <v>0</v>
      </c>
      <c r="J2941" s="9" t="str">
        <f t="shared" si="4445"/>
        <v>21502_sunquan_ui.mp3</v>
      </c>
      <c r="K2941" s="9">
        <f t="shared" si="4445"/>
        <v>0</v>
      </c>
      <c r="L2941" s="9">
        <f t="shared" si="4445"/>
        <v>0</v>
      </c>
      <c r="M2941" s="9" t="str">
        <f t="shared" si="4445"/>
        <v>sound_deadnan.mp3</v>
      </c>
      <c r="N2941" s="9"/>
      <c r="P2941" t="str">
        <f t="shared" si="4374"/>
        <v>15</v>
      </c>
      <c r="Q2941">
        <v>3</v>
      </c>
      <c r="R2941" s="9">
        <v>3</v>
      </c>
      <c r="S2941" s="2">
        <v>748</v>
      </c>
      <c r="T2941" s="2">
        <f>VLOOKUP(B2961,Sheet3!B:C,2,FALSE)</f>
        <v>47</v>
      </c>
    </row>
    <row r="2942" spans="1:20" ht="14.25">
      <c r="A2942" s="9">
        <f t="shared" ref="A2942:B2942" si="4446">A2938</f>
        <v>21502</v>
      </c>
      <c r="B2942" s="9" t="str">
        <f t="shared" si="4446"/>
        <v>孙权</v>
      </c>
      <c r="C2942" s="9">
        <f t="shared" si="4389"/>
        <v>14</v>
      </c>
      <c r="D2942" s="9">
        <f t="shared" ref="D2942:G2942" si="4447">D2938</f>
        <v>0</v>
      </c>
      <c r="E2942" s="9">
        <f t="shared" si="4447"/>
        <v>1</v>
      </c>
      <c r="F2942" s="9">
        <f t="shared" si="4447"/>
        <v>2</v>
      </c>
      <c r="G2942" s="9">
        <f t="shared" si="4447"/>
        <v>215023</v>
      </c>
      <c r="H2942" s="44" t="str">
        <f t="shared" si="4373"/>
        <v>card_21502_3_0</v>
      </c>
      <c r="I2942" s="9">
        <f t="shared" ref="I2942:M2942" si="4448">I2938</f>
        <v>0</v>
      </c>
      <c r="J2942" s="9" t="str">
        <f t="shared" si="4448"/>
        <v>21502_sunquan_ui.mp3</v>
      </c>
      <c r="K2942" s="9">
        <f t="shared" si="4448"/>
        <v>0</v>
      </c>
      <c r="L2942" s="9">
        <f t="shared" si="4448"/>
        <v>0</v>
      </c>
      <c r="M2942" s="9" t="str">
        <f t="shared" si="4448"/>
        <v>sound_deadnan.mp3</v>
      </c>
      <c r="N2942" s="9"/>
      <c r="P2942" t="str">
        <f t="shared" si="4374"/>
        <v>15</v>
      </c>
      <c r="Q2942">
        <v>3</v>
      </c>
      <c r="R2942" s="9">
        <v>0</v>
      </c>
      <c r="S2942" s="2">
        <v>749</v>
      </c>
      <c r="T2942" s="2">
        <f>VLOOKUP(B2962,Sheet3!B:C,2,FALSE)</f>
        <v>47</v>
      </c>
    </row>
    <row r="2943" spans="1:20" ht="14.25">
      <c r="A2943" s="9">
        <f t="shared" ref="A2943:B2943" si="4449">A2939</f>
        <v>21502</v>
      </c>
      <c r="B2943" s="9" t="str">
        <f t="shared" si="4449"/>
        <v>孙权</v>
      </c>
      <c r="C2943" s="9">
        <f t="shared" si="4389"/>
        <v>14</v>
      </c>
      <c r="D2943" s="9">
        <f t="shared" ref="D2943:G2943" si="4450">D2939</f>
        <v>1</v>
      </c>
      <c r="E2943" s="9">
        <f t="shared" si="4450"/>
        <v>1</v>
      </c>
      <c r="F2943" s="9">
        <f t="shared" si="4450"/>
        <v>2</v>
      </c>
      <c r="G2943" s="9">
        <f t="shared" si="4450"/>
        <v>215023</v>
      </c>
      <c r="H2943" s="44" t="str">
        <f t="shared" si="4373"/>
        <v>card_21502_3_3</v>
      </c>
      <c r="I2943" s="9">
        <f t="shared" ref="I2943:M2943" si="4451">I2939</f>
        <v>0</v>
      </c>
      <c r="J2943" s="9" t="str">
        <f t="shared" si="4451"/>
        <v>21502_sunquan_ui.mp3</v>
      </c>
      <c r="K2943" s="9">
        <f t="shared" si="4451"/>
        <v>0</v>
      </c>
      <c r="L2943" s="9">
        <f t="shared" si="4451"/>
        <v>0</v>
      </c>
      <c r="M2943" s="9" t="str">
        <f t="shared" si="4451"/>
        <v>sound_deadnan.mp3</v>
      </c>
      <c r="N2943" s="9"/>
      <c r="P2943" t="str">
        <f t="shared" si="4374"/>
        <v>15</v>
      </c>
      <c r="Q2943">
        <v>3</v>
      </c>
      <c r="R2943" s="9">
        <v>3</v>
      </c>
      <c r="S2943" s="2">
        <v>750</v>
      </c>
      <c r="T2943" s="2">
        <f>VLOOKUP(B2963,Sheet3!B:C,2,FALSE)</f>
        <v>47</v>
      </c>
    </row>
    <row r="2944" spans="1:20" ht="14.25">
      <c r="A2944" s="9">
        <f t="shared" ref="A2944:B2944" si="4452">A2940</f>
        <v>21502</v>
      </c>
      <c r="B2944" s="9" t="str">
        <f t="shared" si="4452"/>
        <v>孙权</v>
      </c>
      <c r="C2944" s="9">
        <f t="shared" si="4389"/>
        <v>14</v>
      </c>
      <c r="D2944" s="9">
        <f t="shared" ref="D2944:G2944" si="4453">D2940</f>
        <v>2</v>
      </c>
      <c r="E2944" s="9">
        <f t="shared" si="4453"/>
        <v>1</v>
      </c>
      <c r="F2944" s="9">
        <f t="shared" si="4453"/>
        <v>2</v>
      </c>
      <c r="G2944" s="9">
        <f t="shared" si="4453"/>
        <v>215023</v>
      </c>
      <c r="H2944" s="44" t="str">
        <f t="shared" si="4373"/>
        <v>card_21502_3_3</v>
      </c>
      <c r="I2944" s="9">
        <f t="shared" ref="I2944:M2944" si="4454">I2940</f>
        <v>0</v>
      </c>
      <c r="J2944" s="9" t="str">
        <f t="shared" si="4454"/>
        <v>21502_sunquan_ui.mp3</v>
      </c>
      <c r="K2944" s="9">
        <f t="shared" si="4454"/>
        <v>0</v>
      </c>
      <c r="L2944" s="9">
        <f t="shared" si="4454"/>
        <v>0</v>
      </c>
      <c r="M2944" s="9" t="str">
        <f t="shared" si="4454"/>
        <v>sound_deadnan.mp3</v>
      </c>
      <c r="N2944" s="9"/>
      <c r="P2944" t="str">
        <f t="shared" si="4374"/>
        <v>15</v>
      </c>
      <c r="Q2944">
        <v>3</v>
      </c>
      <c r="R2944" s="9">
        <v>3</v>
      </c>
      <c r="S2944" s="2">
        <v>751</v>
      </c>
      <c r="T2944" s="2">
        <f>VLOOKUP(B2964,Sheet3!B:C,2,FALSE)</f>
        <v>47</v>
      </c>
    </row>
    <row r="2945" spans="1:22" ht="14.25">
      <c r="A2945" s="9">
        <f t="shared" ref="A2945:B2945" si="4455">A2941</f>
        <v>21502</v>
      </c>
      <c r="B2945" s="9" t="str">
        <f t="shared" si="4455"/>
        <v>孙权</v>
      </c>
      <c r="C2945" s="9">
        <f t="shared" si="4389"/>
        <v>14</v>
      </c>
      <c r="D2945" s="9">
        <f t="shared" ref="D2945:G2945" si="4456">D2941</f>
        <v>3</v>
      </c>
      <c r="E2945" s="9">
        <f t="shared" si="4456"/>
        <v>1</v>
      </c>
      <c r="F2945" s="9">
        <f t="shared" si="4456"/>
        <v>2</v>
      </c>
      <c r="G2945" s="9">
        <f t="shared" si="4456"/>
        <v>215023</v>
      </c>
      <c r="H2945" s="44" t="str">
        <f t="shared" si="4373"/>
        <v>card_21502_3_3</v>
      </c>
      <c r="I2945" s="9">
        <f t="shared" ref="I2945:M2945" si="4457">I2941</f>
        <v>0</v>
      </c>
      <c r="J2945" s="9" t="str">
        <f t="shared" si="4457"/>
        <v>21502_sunquan_ui.mp3</v>
      </c>
      <c r="K2945" s="9">
        <f t="shared" si="4457"/>
        <v>0</v>
      </c>
      <c r="L2945" s="9">
        <f t="shared" si="4457"/>
        <v>0</v>
      </c>
      <c r="M2945" s="9" t="str">
        <f t="shared" si="4457"/>
        <v>sound_deadnan.mp3</v>
      </c>
      <c r="N2945" s="9"/>
      <c r="P2945" t="str">
        <f t="shared" si="4374"/>
        <v>15</v>
      </c>
      <c r="Q2945">
        <v>3</v>
      </c>
      <c r="R2945" s="9">
        <v>3</v>
      </c>
      <c r="S2945" s="2">
        <v>752</v>
      </c>
      <c r="T2945" s="2">
        <f>VLOOKUP(B2965,Sheet3!B:C,2,FALSE)</f>
        <v>47</v>
      </c>
    </row>
    <row r="2946" spans="1:22" ht="14.25">
      <c r="A2946" s="9">
        <f t="shared" ref="A2946:B2946" si="4458">A2942</f>
        <v>21502</v>
      </c>
      <c r="B2946" s="9" t="str">
        <f t="shared" si="4458"/>
        <v>孙权</v>
      </c>
      <c r="C2946" s="9">
        <f t="shared" si="4389"/>
        <v>15</v>
      </c>
      <c r="D2946" s="9">
        <f t="shared" ref="D2946:G2946" si="4459">D2942</f>
        <v>0</v>
      </c>
      <c r="E2946" s="9">
        <f t="shared" si="4459"/>
        <v>1</v>
      </c>
      <c r="F2946" s="9">
        <f t="shared" si="4459"/>
        <v>2</v>
      </c>
      <c r="G2946" s="9">
        <f t="shared" si="4459"/>
        <v>215023</v>
      </c>
      <c r="H2946" s="44" t="str">
        <f t="shared" si="4373"/>
        <v>card_21502_3_0</v>
      </c>
      <c r="I2946" s="9">
        <f t="shared" ref="I2946:M2946" si="4460">I2942</f>
        <v>0</v>
      </c>
      <c r="J2946" s="9" t="str">
        <f t="shared" si="4460"/>
        <v>21502_sunquan_ui.mp3</v>
      </c>
      <c r="K2946" s="9">
        <f t="shared" si="4460"/>
        <v>0</v>
      </c>
      <c r="L2946" s="9">
        <f t="shared" si="4460"/>
        <v>0</v>
      </c>
      <c r="M2946" s="9" t="str">
        <f t="shared" si="4460"/>
        <v>sound_deadnan.mp3</v>
      </c>
      <c r="N2946" s="9"/>
      <c r="P2946" t="str">
        <f t="shared" si="4374"/>
        <v>15</v>
      </c>
      <c r="Q2946">
        <v>3</v>
      </c>
      <c r="R2946" s="9">
        <v>0</v>
      </c>
      <c r="T2946" s="2">
        <f>VLOOKUP(B2966,Sheet3!B:C,2,FALSE)</f>
        <v>47</v>
      </c>
      <c r="U2946">
        <f t="shared" ref="U2946:U2961" si="4461">G2966</f>
        <v>215033</v>
      </c>
      <c r="V2946" t="str">
        <f t="shared" ref="V2946:V2961" si="4462">H2966</f>
        <v>card_21503_3_0</v>
      </c>
    </row>
    <row r="2947" spans="1:22" ht="14.25">
      <c r="A2947" s="9">
        <f t="shared" ref="A2947:B2947" si="4463">A2943</f>
        <v>21502</v>
      </c>
      <c r="B2947" s="9" t="str">
        <f t="shared" si="4463"/>
        <v>孙权</v>
      </c>
      <c r="C2947" s="9">
        <f t="shared" si="4389"/>
        <v>15</v>
      </c>
      <c r="D2947" s="9">
        <f t="shared" ref="D2947:G2947" si="4464">D2943</f>
        <v>1</v>
      </c>
      <c r="E2947" s="9">
        <f t="shared" si="4464"/>
        <v>1</v>
      </c>
      <c r="F2947" s="9">
        <f t="shared" si="4464"/>
        <v>2</v>
      </c>
      <c r="G2947" s="9">
        <f t="shared" si="4464"/>
        <v>215023</v>
      </c>
      <c r="H2947" s="44" t="str">
        <f t="shared" si="4373"/>
        <v>card_21502_3_3</v>
      </c>
      <c r="I2947" s="9">
        <f t="shared" ref="I2947:M2947" si="4465">I2943</f>
        <v>0</v>
      </c>
      <c r="J2947" s="9" t="str">
        <f t="shared" si="4465"/>
        <v>21502_sunquan_ui.mp3</v>
      </c>
      <c r="K2947" s="9">
        <f t="shared" si="4465"/>
        <v>0</v>
      </c>
      <c r="L2947" s="9">
        <f t="shared" si="4465"/>
        <v>0</v>
      </c>
      <c r="M2947" s="9" t="str">
        <f t="shared" si="4465"/>
        <v>sound_deadnan.mp3</v>
      </c>
      <c r="N2947" s="9"/>
      <c r="P2947" t="str">
        <f t="shared" si="4374"/>
        <v>15</v>
      </c>
      <c r="Q2947">
        <v>3</v>
      </c>
      <c r="R2947" s="9">
        <v>3</v>
      </c>
      <c r="T2947" s="2">
        <f>VLOOKUP(B2967,Sheet3!B:C,2,FALSE)</f>
        <v>47</v>
      </c>
      <c r="U2947">
        <f t="shared" si="4461"/>
        <v>215033</v>
      </c>
      <c r="V2947" t="str">
        <f t="shared" si="4462"/>
        <v>card_21503_3_3</v>
      </c>
    </row>
    <row r="2948" spans="1:22" ht="14.25">
      <c r="A2948" s="9">
        <f t="shared" ref="A2948:B2948" si="4466">A2944</f>
        <v>21502</v>
      </c>
      <c r="B2948" s="9" t="str">
        <f t="shared" si="4466"/>
        <v>孙权</v>
      </c>
      <c r="C2948" s="9">
        <f t="shared" si="4389"/>
        <v>15</v>
      </c>
      <c r="D2948" s="9">
        <f t="shared" ref="D2948:G2948" si="4467">D2944</f>
        <v>2</v>
      </c>
      <c r="E2948" s="9">
        <f t="shared" si="4467"/>
        <v>1</v>
      </c>
      <c r="F2948" s="9">
        <f t="shared" si="4467"/>
        <v>2</v>
      </c>
      <c r="G2948" s="9">
        <f t="shared" si="4467"/>
        <v>215023</v>
      </c>
      <c r="H2948" s="44" t="str">
        <f t="shared" si="4373"/>
        <v>card_21502_3_3</v>
      </c>
      <c r="I2948" s="9">
        <f t="shared" ref="I2948:M2948" si="4468">I2944</f>
        <v>0</v>
      </c>
      <c r="J2948" s="9" t="str">
        <f t="shared" si="4468"/>
        <v>21502_sunquan_ui.mp3</v>
      </c>
      <c r="K2948" s="9">
        <f t="shared" si="4468"/>
        <v>0</v>
      </c>
      <c r="L2948" s="9">
        <f t="shared" si="4468"/>
        <v>0</v>
      </c>
      <c r="M2948" s="9" t="str">
        <f t="shared" si="4468"/>
        <v>sound_deadnan.mp3</v>
      </c>
      <c r="N2948" s="9"/>
      <c r="P2948" t="str">
        <f t="shared" si="4374"/>
        <v>15</v>
      </c>
      <c r="Q2948">
        <v>3</v>
      </c>
      <c r="R2948" s="9">
        <v>3</v>
      </c>
      <c r="T2948" s="2">
        <f>VLOOKUP(B2968,Sheet3!B:C,2,FALSE)</f>
        <v>47</v>
      </c>
      <c r="U2948">
        <f t="shared" si="4461"/>
        <v>215033</v>
      </c>
      <c r="V2948" t="str">
        <f t="shared" si="4462"/>
        <v>card_21503_3_3</v>
      </c>
    </row>
    <row r="2949" spans="1:22" ht="14.25">
      <c r="A2949" s="9">
        <f t="shared" ref="A2949:B2949" si="4469">A2945</f>
        <v>21502</v>
      </c>
      <c r="B2949" s="9" t="str">
        <f t="shared" si="4469"/>
        <v>孙权</v>
      </c>
      <c r="C2949" s="9">
        <f t="shared" si="4389"/>
        <v>15</v>
      </c>
      <c r="D2949" s="9">
        <f t="shared" ref="D2949:G2949" si="4470">D2945</f>
        <v>3</v>
      </c>
      <c r="E2949" s="9">
        <f t="shared" si="4470"/>
        <v>1</v>
      </c>
      <c r="F2949" s="9">
        <f t="shared" si="4470"/>
        <v>2</v>
      </c>
      <c r="G2949" s="9">
        <f t="shared" si="4470"/>
        <v>215023</v>
      </c>
      <c r="H2949" s="44" t="str">
        <f t="shared" si="4373"/>
        <v>card_21502_3_3</v>
      </c>
      <c r="I2949" s="9">
        <f t="shared" ref="I2949:M2949" si="4471">I2945</f>
        <v>0</v>
      </c>
      <c r="J2949" s="9" t="str">
        <f t="shared" si="4471"/>
        <v>21502_sunquan_ui.mp3</v>
      </c>
      <c r="K2949" s="9">
        <f t="shared" si="4471"/>
        <v>0</v>
      </c>
      <c r="L2949" s="9">
        <f t="shared" si="4471"/>
        <v>0</v>
      </c>
      <c r="M2949" s="9" t="str">
        <f t="shared" si="4471"/>
        <v>sound_deadnan.mp3</v>
      </c>
      <c r="N2949" s="9"/>
      <c r="P2949" t="str">
        <f t="shared" si="4374"/>
        <v>15</v>
      </c>
      <c r="Q2949">
        <v>3</v>
      </c>
      <c r="R2949" s="9">
        <v>3</v>
      </c>
      <c r="T2949" s="2">
        <f>VLOOKUP(B2969,Sheet3!B:C,2,FALSE)</f>
        <v>47</v>
      </c>
      <c r="U2949">
        <f t="shared" si="4461"/>
        <v>215033</v>
      </c>
      <c r="V2949" t="str">
        <f t="shared" si="4462"/>
        <v>card_21503_3_3</v>
      </c>
    </row>
    <row r="2950" spans="1:22" ht="17.25">
      <c r="A2950" s="9">
        <v>21503</v>
      </c>
      <c r="B2950" s="50" t="s">
        <v>369</v>
      </c>
      <c r="C2950" s="9">
        <v>0</v>
      </c>
      <c r="D2950" s="9">
        <v>0</v>
      </c>
      <c r="E2950" s="46">
        <v>1</v>
      </c>
      <c r="F2950" s="48">
        <v>2</v>
      </c>
      <c r="G2950" s="46">
        <v>215031</v>
      </c>
      <c r="H2950" s="44" t="str">
        <f t="shared" ref="H2950:H3013" si="4472">"card_"&amp;A2950&amp;"_"&amp;Q2950&amp;"_"&amp;R2950</f>
        <v>card_21503_1_0</v>
      </c>
      <c r="I2950" s="43">
        <v>0</v>
      </c>
      <c r="J2950" s="45" t="s">
        <v>371</v>
      </c>
      <c r="K2950" s="45">
        <v>0</v>
      </c>
      <c r="L2950" s="43">
        <v>0</v>
      </c>
      <c r="M2950" s="46" t="s">
        <v>36</v>
      </c>
      <c r="N2950" s="9"/>
      <c r="P2950" t="str">
        <f t="shared" si="4374"/>
        <v>15</v>
      </c>
      <c r="Q2950">
        <v>1</v>
      </c>
      <c r="R2950" s="9">
        <v>0</v>
      </c>
      <c r="T2950" s="2">
        <f>VLOOKUP(B2970,Sheet3!B:C,2,FALSE)</f>
        <v>47</v>
      </c>
      <c r="U2950">
        <f t="shared" si="4461"/>
        <v>215033</v>
      </c>
      <c r="V2950" t="str">
        <f t="shared" si="4462"/>
        <v>card_21503_3_0</v>
      </c>
    </row>
    <row r="2951" spans="1:22" ht="17.25">
      <c r="A2951" s="9">
        <v>21503</v>
      </c>
      <c r="B2951" s="50" t="s">
        <v>369</v>
      </c>
      <c r="C2951" s="9">
        <v>0</v>
      </c>
      <c r="D2951" s="9">
        <v>1</v>
      </c>
      <c r="E2951" s="46">
        <v>1</v>
      </c>
      <c r="F2951" s="48">
        <v>2</v>
      </c>
      <c r="G2951" s="46">
        <v>215031</v>
      </c>
      <c r="H2951" s="44" t="str">
        <f t="shared" si="4472"/>
        <v>card_21503_1_1</v>
      </c>
      <c r="I2951" s="43">
        <v>0</v>
      </c>
      <c r="J2951" s="45" t="s">
        <v>371</v>
      </c>
      <c r="K2951" s="45">
        <v>0</v>
      </c>
      <c r="L2951" s="43">
        <v>0</v>
      </c>
      <c r="M2951" s="46" t="s">
        <v>36</v>
      </c>
      <c r="N2951" s="9"/>
      <c r="P2951" t="str">
        <f t="shared" si="4374"/>
        <v>15</v>
      </c>
      <c r="Q2951">
        <v>1</v>
      </c>
      <c r="R2951" s="9">
        <v>1</v>
      </c>
      <c r="T2951" s="2">
        <f>VLOOKUP(B2971,Sheet3!B:C,2,FALSE)</f>
        <v>47</v>
      </c>
      <c r="U2951">
        <f t="shared" si="4461"/>
        <v>215033</v>
      </c>
      <c r="V2951" t="str">
        <f t="shared" si="4462"/>
        <v>card_21503_3_3</v>
      </c>
    </row>
    <row r="2952" spans="1:22" ht="17.25">
      <c r="A2952" s="9">
        <v>21503</v>
      </c>
      <c r="B2952" s="50" t="s">
        <v>369</v>
      </c>
      <c r="C2952" s="9">
        <v>0</v>
      </c>
      <c r="D2952" s="9">
        <v>2</v>
      </c>
      <c r="E2952" s="46">
        <v>1</v>
      </c>
      <c r="F2952" s="48">
        <v>2</v>
      </c>
      <c r="G2952" s="46">
        <v>215031</v>
      </c>
      <c r="H2952" s="44" t="str">
        <f t="shared" si="4472"/>
        <v>card_21503_2_2</v>
      </c>
      <c r="I2952" s="43">
        <v>0</v>
      </c>
      <c r="J2952" s="45" t="s">
        <v>371</v>
      </c>
      <c r="K2952" s="45">
        <v>0</v>
      </c>
      <c r="L2952" s="43">
        <v>0</v>
      </c>
      <c r="M2952" s="46" t="s">
        <v>36</v>
      </c>
      <c r="N2952" s="9"/>
      <c r="P2952" t="str">
        <f t="shared" ref="P2952:P3015" si="4473">MIDB(A2952,2,2)</f>
        <v>15</v>
      </c>
      <c r="Q2952">
        <v>2</v>
      </c>
      <c r="R2952" s="9">
        <v>2</v>
      </c>
      <c r="T2952" s="2">
        <f>VLOOKUP(B2972,Sheet3!B:C,2,FALSE)</f>
        <v>47</v>
      </c>
      <c r="U2952">
        <f t="shared" si="4461"/>
        <v>215033</v>
      </c>
      <c r="V2952" t="str">
        <f t="shared" si="4462"/>
        <v>card_21503_3_3</v>
      </c>
    </row>
    <row r="2953" spans="1:22" ht="17.25">
      <c r="A2953" s="9">
        <v>21503</v>
      </c>
      <c r="B2953" s="50" t="s">
        <v>369</v>
      </c>
      <c r="C2953" s="9">
        <v>0</v>
      </c>
      <c r="D2953" s="9">
        <v>3</v>
      </c>
      <c r="E2953" s="46">
        <v>1</v>
      </c>
      <c r="F2953" s="48">
        <v>2</v>
      </c>
      <c r="G2953" s="46">
        <v>215031</v>
      </c>
      <c r="H2953" s="44" t="str">
        <f t="shared" si="4472"/>
        <v>card_21503_3_3</v>
      </c>
      <c r="I2953" s="43">
        <v>0</v>
      </c>
      <c r="J2953" s="45" t="s">
        <v>371</v>
      </c>
      <c r="K2953" s="45">
        <v>0</v>
      </c>
      <c r="L2953" s="43">
        <v>0</v>
      </c>
      <c r="M2953" s="46" t="s">
        <v>36</v>
      </c>
      <c r="N2953" s="9"/>
      <c r="P2953" t="str">
        <f t="shared" si="4473"/>
        <v>15</v>
      </c>
      <c r="Q2953">
        <v>3</v>
      </c>
      <c r="R2953" s="9">
        <v>3</v>
      </c>
      <c r="T2953" s="2">
        <f>VLOOKUP(B2973,Sheet3!B:C,2,FALSE)</f>
        <v>47</v>
      </c>
      <c r="U2953">
        <f t="shared" si="4461"/>
        <v>215033</v>
      </c>
      <c r="V2953" t="str">
        <f t="shared" si="4462"/>
        <v>card_21503_3_3</v>
      </c>
    </row>
    <row r="2954" spans="1:22" ht="17.25">
      <c r="A2954" s="9">
        <v>21503</v>
      </c>
      <c r="B2954" s="50" t="s">
        <v>369</v>
      </c>
      <c r="C2954" s="9">
        <v>1</v>
      </c>
      <c r="D2954" s="9">
        <v>0</v>
      </c>
      <c r="E2954" s="46">
        <v>1</v>
      </c>
      <c r="F2954" s="48">
        <v>2</v>
      </c>
      <c r="G2954" s="46">
        <v>215032</v>
      </c>
      <c r="H2954" s="44" t="str">
        <f t="shared" si="4472"/>
        <v>card_21503_2_0</v>
      </c>
      <c r="I2954" s="43">
        <v>0</v>
      </c>
      <c r="J2954" s="45" t="s">
        <v>371</v>
      </c>
      <c r="K2954" s="45">
        <v>0</v>
      </c>
      <c r="L2954" s="43">
        <v>0</v>
      </c>
      <c r="M2954" s="46" t="s">
        <v>36</v>
      </c>
      <c r="N2954" s="9"/>
      <c r="P2954" t="str">
        <f t="shared" si="4473"/>
        <v>15</v>
      </c>
      <c r="Q2954">
        <v>2</v>
      </c>
      <c r="R2954" s="9">
        <v>0</v>
      </c>
      <c r="T2954" s="2">
        <f>VLOOKUP(B2974,Sheet3!B:C,2,FALSE)</f>
        <v>47</v>
      </c>
      <c r="U2954">
        <f t="shared" si="4461"/>
        <v>215033</v>
      </c>
      <c r="V2954" t="str">
        <f t="shared" si="4462"/>
        <v>card_21503_3_0</v>
      </c>
    </row>
    <row r="2955" spans="1:22" ht="17.25">
      <c r="A2955" s="9">
        <v>21503</v>
      </c>
      <c r="B2955" s="50" t="s">
        <v>369</v>
      </c>
      <c r="C2955" s="9">
        <v>1</v>
      </c>
      <c r="D2955" s="9">
        <v>1</v>
      </c>
      <c r="E2955" s="46">
        <v>1</v>
      </c>
      <c r="F2955" s="48">
        <v>2</v>
      </c>
      <c r="G2955" s="46">
        <v>215032</v>
      </c>
      <c r="H2955" s="44" t="str">
        <f t="shared" si="4472"/>
        <v>card_21503_2_2</v>
      </c>
      <c r="I2955" s="43">
        <v>0</v>
      </c>
      <c r="J2955" s="45" t="s">
        <v>371</v>
      </c>
      <c r="K2955" s="45">
        <v>0</v>
      </c>
      <c r="L2955" s="43">
        <v>0</v>
      </c>
      <c r="M2955" s="46" t="s">
        <v>36</v>
      </c>
      <c r="N2955" s="9"/>
      <c r="P2955" t="str">
        <f t="shared" si="4473"/>
        <v>15</v>
      </c>
      <c r="Q2955">
        <v>2</v>
      </c>
      <c r="R2955" s="9">
        <v>2</v>
      </c>
      <c r="T2955" s="2">
        <f>VLOOKUP(B2975,Sheet3!B:C,2,FALSE)</f>
        <v>47</v>
      </c>
      <c r="U2955">
        <f t="shared" si="4461"/>
        <v>215033</v>
      </c>
      <c r="V2955" t="str">
        <f t="shared" si="4462"/>
        <v>card_21503_3_3</v>
      </c>
    </row>
    <row r="2956" spans="1:22" ht="17.25">
      <c r="A2956" s="9">
        <v>21503</v>
      </c>
      <c r="B2956" s="50" t="s">
        <v>369</v>
      </c>
      <c r="C2956" s="9">
        <v>1</v>
      </c>
      <c r="D2956" s="9">
        <v>2</v>
      </c>
      <c r="E2956" s="46">
        <v>1</v>
      </c>
      <c r="F2956" s="48">
        <v>2</v>
      </c>
      <c r="G2956" s="46">
        <v>215032</v>
      </c>
      <c r="H2956" s="44" t="str">
        <f t="shared" si="4472"/>
        <v>card_21503_2_2</v>
      </c>
      <c r="I2956" s="43">
        <v>0</v>
      </c>
      <c r="J2956" s="45" t="s">
        <v>371</v>
      </c>
      <c r="K2956" s="45">
        <v>0</v>
      </c>
      <c r="L2956" s="43">
        <v>0</v>
      </c>
      <c r="M2956" s="46" t="s">
        <v>36</v>
      </c>
      <c r="N2956" s="9"/>
      <c r="P2956" t="str">
        <f t="shared" si="4473"/>
        <v>15</v>
      </c>
      <c r="Q2956">
        <v>2</v>
      </c>
      <c r="R2956" s="9">
        <v>2</v>
      </c>
      <c r="T2956" s="2">
        <f>VLOOKUP(B2976,Sheet3!B:C,2,FALSE)</f>
        <v>47</v>
      </c>
      <c r="U2956">
        <f t="shared" si="4461"/>
        <v>215033</v>
      </c>
      <c r="V2956" t="str">
        <f t="shared" si="4462"/>
        <v>card_21503_3_3</v>
      </c>
    </row>
    <row r="2957" spans="1:22" ht="17.25">
      <c r="A2957" s="9">
        <v>21503</v>
      </c>
      <c r="B2957" s="50" t="s">
        <v>369</v>
      </c>
      <c r="C2957" s="9">
        <v>1</v>
      </c>
      <c r="D2957" s="9">
        <v>3</v>
      </c>
      <c r="E2957" s="46">
        <v>1</v>
      </c>
      <c r="F2957" s="48">
        <v>2</v>
      </c>
      <c r="G2957" s="46">
        <v>215032</v>
      </c>
      <c r="H2957" s="44" t="str">
        <f t="shared" si="4472"/>
        <v>card_21503_3_3</v>
      </c>
      <c r="I2957" s="43">
        <v>0</v>
      </c>
      <c r="J2957" s="45" t="s">
        <v>371</v>
      </c>
      <c r="K2957" s="45">
        <v>0</v>
      </c>
      <c r="L2957" s="43">
        <v>0</v>
      </c>
      <c r="M2957" s="46" t="s">
        <v>36</v>
      </c>
      <c r="N2957" s="9"/>
      <c r="P2957" t="str">
        <f t="shared" si="4473"/>
        <v>15</v>
      </c>
      <c r="Q2957">
        <v>3</v>
      </c>
      <c r="R2957" s="9">
        <v>3</v>
      </c>
      <c r="T2957" s="2">
        <f>VLOOKUP(B2977,Sheet3!B:C,2,FALSE)</f>
        <v>47</v>
      </c>
      <c r="U2957">
        <f t="shared" si="4461"/>
        <v>215033</v>
      </c>
      <c r="V2957" t="str">
        <f t="shared" si="4462"/>
        <v>card_21503_3_3</v>
      </c>
    </row>
    <row r="2958" spans="1:22" ht="17.25">
      <c r="A2958" s="9">
        <v>21503</v>
      </c>
      <c r="B2958" s="50" t="s">
        <v>369</v>
      </c>
      <c r="C2958" s="9">
        <v>2</v>
      </c>
      <c r="D2958" s="9">
        <v>0</v>
      </c>
      <c r="E2958" s="46">
        <v>1</v>
      </c>
      <c r="F2958" s="48">
        <v>2</v>
      </c>
      <c r="G2958" s="46">
        <v>215032</v>
      </c>
      <c r="H2958" s="44" t="str">
        <f t="shared" si="4472"/>
        <v>card_21503_2_0</v>
      </c>
      <c r="I2958" s="43">
        <v>0</v>
      </c>
      <c r="J2958" s="45" t="s">
        <v>371</v>
      </c>
      <c r="K2958" s="45">
        <v>0</v>
      </c>
      <c r="L2958" s="43">
        <v>0</v>
      </c>
      <c r="M2958" s="46" t="s">
        <v>36</v>
      </c>
      <c r="N2958" s="9"/>
      <c r="P2958" t="str">
        <f t="shared" si="4473"/>
        <v>15</v>
      </c>
      <c r="Q2958">
        <v>2</v>
      </c>
      <c r="R2958" s="9">
        <v>0</v>
      </c>
      <c r="T2958" s="2">
        <f>VLOOKUP(B2978,Sheet3!B:C,2,FALSE)</f>
        <v>47</v>
      </c>
      <c r="U2958">
        <f t="shared" si="4461"/>
        <v>215033</v>
      </c>
      <c r="V2958" t="str">
        <f t="shared" si="4462"/>
        <v>card_21503_3_0</v>
      </c>
    </row>
    <row r="2959" spans="1:22" ht="17.25">
      <c r="A2959" s="9">
        <v>21503</v>
      </c>
      <c r="B2959" s="50" t="s">
        <v>369</v>
      </c>
      <c r="C2959" s="9">
        <v>2</v>
      </c>
      <c r="D2959" s="9">
        <v>1</v>
      </c>
      <c r="E2959" s="46">
        <v>1</v>
      </c>
      <c r="F2959" s="48">
        <v>2</v>
      </c>
      <c r="G2959" s="46">
        <v>215032</v>
      </c>
      <c r="H2959" s="44" t="str">
        <f t="shared" si="4472"/>
        <v>card_21503_2_2</v>
      </c>
      <c r="I2959" s="43">
        <v>0</v>
      </c>
      <c r="J2959" s="45" t="s">
        <v>371</v>
      </c>
      <c r="K2959" s="45">
        <v>0</v>
      </c>
      <c r="L2959" s="43">
        <v>0</v>
      </c>
      <c r="M2959" s="46" t="s">
        <v>36</v>
      </c>
      <c r="N2959" s="9"/>
      <c r="P2959" t="str">
        <f t="shared" si="4473"/>
        <v>15</v>
      </c>
      <c r="Q2959">
        <v>2</v>
      </c>
      <c r="R2959" s="9">
        <v>2</v>
      </c>
      <c r="T2959" s="2">
        <f>VLOOKUP(B2979,Sheet3!B:C,2,FALSE)</f>
        <v>47</v>
      </c>
      <c r="U2959">
        <f t="shared" si="4461"/>
        <v>215033</v>
      </c>
      <c r="V2959" t="str">
        <f t="shared" si="4462"/>
        <v>card_21503_3_3</v>
      </c>
    </row>
    <row r="2960" spans="1:22" ht="17.25">
      <c r="A2960" s="9">
        <v>21503</v>
      </c>
      <c r="B2960" s="50" t="s">
        <v>369</v>
      </c>
      <c r="C2960" s="9">
        <v>2</v>
      </c>
      <c r="D2960" s="9">
        <v>2</v>
      </c>
      <c r="E2960" s="46">
        <v>1</v>
      </c>
      <c r="F2960" s="48">
        <v>2</v>
      </c>
      <c r="G2960" s="46">
        <v>215032</v>
      </c>
      <c r="H2960" s="44" t="str">
        <f t="shared" si="4472"/>
        <v>card_21503_2_2</v>
      </c>
      <c r="I2960" s="43">
        <v>0</v>
      </c>
      <c r="J2960" s="45" t="s">
        <v>371</v>
      </c>
      <c r="K2960" s="45">
        <v>0</v>
      </c>
      <c r="L2960" s="43">
        <v>0</v>
      </c>
      <c r="M2960" s="46" t="s">
        <v>36</v>
      </c>
      <c r="N2960" s="9"/>
      <c r="P2960" t="str">
        <f t="shared" si="4473"/>
        <v>15</v>
      </c>
      <c r="Q2960">
        <v>2</v>
      </c>
      <c r="R2960" s="9">
        <v>2</v>
      </c>
      <c r="T2960" s="2">
        <f>VLOOKUP(B2980,Sheet3!B:C,2,FALSE)</f>
        <v>47</v>
      </c>
      <c r="U2960">
        <f t="shared" si="4461"/>
        <v>215033</v>
      </c>
      <c r="V2960" t="str">
        <f t="shared" si="4462"/>
        <v>card_21503_3_3</v>
      </c>
    </row>
    <row r="2961" spans="1:22" ht="17.25">
      <c r="A2961" s="9">
        <v>21503</v>
      </c>
      <c r="B2961" s="50" t="s">
        <v>369</v>
      </c>
      <c r="C2961" s="9">
        <v>2</v>
      </c>
      <c r="D2961" s="9">
        <v>3</v>
      </c>
      <c r="E2961" s="46">
        <v>1</v>
      </c>
      <c r="F2961" s="48">
        <v>2</v>
      </c>
      <c r="G2961" s="46">
        <v>215032</v>
      </c>
      <c r="H2961" s="44" t="str">
        <f t="shared" si="4472"/>
        <v>card_21503_3_3</v>
      </c>
      <c r="I2961" s="43">
        <v>0</v>
      </c>
      <c r="J2961" s="45" t="s">
        <v>371</v>
      </c>
      <c r="K2961" s="45">
        <v>0</v>
      </c>
      <c r="L2961" s="43">
        <v>0</v>
      </c>
      <c r="M2961" s="46" t="s">
        <v>36</v>
      </c>
      <c r="N2961" s="9"/>
      <c r="P2961" t="str">
        <f t="shared" si="4473"/>
        <v>15</v>
      </c>
      <c r="Q2961">
        <v>3</v>
      </c>
      <c r="R2961" s="9">
        <v>3</v>
      </c>
      <c r="T2961" s="2">
        <f>VLOOKUP(B2981,Sheet3!B:C,2,FALSE)</f>
        <v>47</v>
      </c>
      <c r="U2961">
        <f t="shared" si="4461"/>
        <v>215033</v>
      </c>
      <c r="V2961" t="str">
        <f t="shared" si="4462"/>
        <v>card_21503_3_3</v>
      </c>
    </row>
    <row r="2962" spans="1:22" ht="17.25">
      <c r="A2962" s="9">
        <v>21503</v>
      </c>
      <c r="B2962" s="50" t="s">
        <v>369</v>
      </c>
      <c r="C2962" s="9">
        <v>3</v>
      </c>
      <c r="D2962" s="9">
        <v>0</v>
      </c>
      <c r="E2962" s="46">
        <v>1</v>
      </c>
      <c r="F2962" s="48">
        <v>2</v>
      </c>
      <c r="G2962" s="46">
        <v>215033</v>
      </c>
      <c r="H2962" s="44" t="str">
        <f t="shared" si="4472"/>
        <v>card_21503_3_0</v>
      </c>
      <c r="I2962" s="43">
        <v>0</v>
      </c>
      <c r="J2962" s="45" t="s">
        <v>371</v>
      </c>
      <c r="K2962" s="45">
        <v>0</v>
      </c>
      <c r="L2962" s="43">
        <v>0</v>
      </c>
      <c r="M2962" s="46" t="s">
        <v>36</v>
      </c>
      <c r="N2962" s="9"/>
      <c r="P2962" t="str">
        <f t="shared" si="4473"/>
        <v>15</v>
      </c>
      <c r="Q2962">
        <v>3</v>
      </c>
      <c r="R2962" s="9">
        <v>0</v>
      </c>
      <c r="T2962" s="2"/>
    </row>
    <row r="2963" spans="1:22" ht="17.25">
      <c r="A2963" s="9">
        <v>21503</v>
      </c>
      <c r="B2963" s="50" t="s">
        <v>369</v>
      </c>
      <c r="C2963" s="9">
        <v>3</v>
      </c>
      <c r="D2963" s="9">
        <v>1</v>
      </c>
      <c r="E2963" s="46">
        <v>1</v>
      </c>
      <c r="F2963" s="48">
        <v>2</v>
      </c>
      <c r="G2963" s="46">
        <v>215033</v>
      </c>
      <c r="H2963" s="44" t="str">
        <f t="shared" si="4472"/>
        <v>card_21503_3_3</v>
      </c>
      <c r="I2963" s="43">
        <v>0</v>
      </c>
      <c r="J2963" s="45" t="s">
        <v>371</v>
      </c>
      <c r="K2963" s="45">
        <v>0</v>
      </c>
      <c r="L2963" s="43">
        <v>0</v>
      </c>
      <c r="M2963" s="46" t="s">
        <v>36</v>
      </c>
      <c r="N2963" s="9"/>
      <c r="P2963" t="str">
        <f t="shared" si="4473"/>
        <v>15</v>
      </c>
      <c r="Q2963">
        <v>3</v>
      </c>
      <c r="R2963" s="9">
        <v>3</v>
      </c>
      <c r="T2963" s="2"/>
    </row>
    <row r="2964" spans="1:22" ht="17.25">
      <c r="A2964" s="9">
        <v>21503</v>
      </c>
      <c r="B2964" s="50" t="s">
        <v>369</v>
      </c>
      <c r="C2964" s="9">
        <v>3</v>
      </c>
      <c r="D2964" s="9">
        <v>2</v>
      </c>
      <c r="E2964" s="46">
        <v>1</v>
      </c>
      <c r="F2964" s="48">
        <v>2</v>
      </c>
      <c r="G2964" s="46">
        <v>215033</v>
      </c>
      <c r="H2964" s="44" t="str">
        <f t="shared" si="4472"/>
        <v>card_21503_3_3</v>
      </c>
      <c r="I2964" s="43">
        <v>0</v>
      </c>
      <c r="J2964" s="45" t="s">
        <v>371</v>
      </c>
      <c r="K2964" s="45">
        <v>0</v>
      </c>
      <c r="L2964" s="43">
        <v>0</v>
      </c>
      <c r="M2964" s="46" t="s">
        <v>36</v>
      </c>
      <c r="N2964" s="9"/>
      <c r="P2964" t="str">
        <f t="shared" si="4473"/>
        <v>15</v>
      </c>
      <c r="Q2964">
        <v>3</v>
      </c>
      <c r="R2964" s="9">
        <v>3</v>
      </c>
      <c r="T2964" s="2"/>
    </row>
    <row r="2965" spans="1:22" ht="17.25">
      <c r="A2965" s="9">
        <v>21503</v>
      </c>
      <c r="B2965" s="50" t="s">
        <v>369</v>
      </c>
      <c r="C2965" s="9">
        <v>3</v>
      </c>
      <c r="D2965" s="9">
        <v>3</v>
      </c>
      <c r="E2965" s="46">
        <v>1</v>
      </c>
      <c r="F2965" s="48">
        <v>2</v>
      </c>
      <c r="G2965" s="46">
        <v>215033</v>
      </c>
      <c r="H2965" s="44" t="str">
        <f t="shared" si="4472"/>
        <v>card_21503_3_3</v>
      </c>
      <c r="I2965" s="43">
        <v>0</v>
      </c>
      <c r="J2965" s="45" t="s">
        <v>371</v>
      </c>
      <c r="K2965" s="45">
        <v>0</v>
      </c>
      <c r="L2965" s="43">
        <v>0</v>
      </c>
      <c r="M2965" s="46" t="s">
        <v>36</v>
      </c>
      <c r="N2965" s="9"/>
      <c r="P2965" t="str">
        <f t="shared" si="4473"/>
        <v>15</v>
      </c>
      <c r="Q2965">
        <v>3</v>
      </c>
      <c r="R2965" s="9">
        <v>3</v>
      </c>
      <c r="T2965" s="2"/>
    </row>
    <row r="2966" spans="1:22" ht="14.25">
      <c r="A2966" s="9">
        <v>21503</v>
      </c>
      <c r="B2966" s="9" t="s">
        <v>369</v>
      </c>
      <c r="C2966" s="9">
        <v>4</v>
      </c>
      <c r="D2966" s="9">
        <v>0</v>
      </c>
      <c r="E2966" s="46">
        <v>1</v>
      </c>
      <c r="F2966" s="9">
        <v>2</v>
      </c>
      <c r="G2966" s="9">
        <v>215033</v>
      </c>
      <c r="H2966" s="44" t="str">
        <f t="shared" si="4472"/>
        <v>card_21503_3_0</v>
      </c>
      <c r="I2966" s="9">
        <v>0</v>
      </c>
      <c r="J2966" s="9" t="s">
        <v>371</v>
      </c>
      <c r="K2966" s="9">
        <v>0</v>
      </c>
      <c r="L2966" s="9">
        <v>0</v>
      </c>
      <c r="M2966" s="9" t="s">
        <v>36</v>
      </c>
      <c r="N2966" s="9"/>
      <c r="P2966" t="str">
        <f t="shared" si="4473"/>
        <v>15</v>
      </c>
      <c r="Q2966">
        <v>3</v>
      </c>
      <c r="R2966" s="9">
        <v>0</v>
      </c>
      <c r="T2966" s="2"/>
    </row>
    <row r="2967" spans="1:22" ht="14.25">
      <c r="A2967" s="9">
        <v>21503</v>
      </c>
      <c r="B2967" s="9" t="s">
        <v>369</v>
      </c>
      <c r="C2967" s="9">
        <v>4</v>
      </c>
      <c r="D2967" s="9">
        <v>1</v>
      </c>
      <c r="E2967" s="46">
        <v>1</v>
      </c>
      <c r="F2967" s="9">
        <v>2</v>
      </c>
      <c r="G2967" s="9">
        <v>215033</v>
      </c>
      <c r="H2967" s="44" t="str">
        <f t="shared" si="4472"/>
        <v>card_21503_3_3</v>
      </c>
      <c r="I2967" s="9">
        <v>0</v>
      </c>
      <c r="J2967" s="9" t="s">
        <v>371</v>
      </c>
      <c r="K2967" s="9">
        <v>0</v>
      </c>
      <c r="L2967" s="9">
        <v>0</v>
      </c>
      <c r="M2967" s="9" t="s">
        <v>36</v>
      </c>
      <c r="N2967" s="9"/>
      <c r="P2967" t="str">
        <f t="shared" si="4473"/>
        <v>15</v>
      </c>
      <c r="Q2967">
        <v>3</v>
      </c>
      <c r="R2967" s="9">
        <v>3</v>
      </c>
      <c r="T2967" s="2"/>
    </row>
    <row r="2968" spans="1:22" ht="14.25">
      <c r="A2968" s="9">
        <v>21503</v>
      </c>
      <c r="B2968" s="9" t="s">
        <v>369</v>
      </c>
      <c r="C2968" s="9">
        <v>4</v>
      </c>
      <c r="D2968" s="9">
        <v>2</v>
      </c>
      <c r="E2968" s="46">
        <v>1</v>
      </c>
      <c r="F2968" s="9">
        <v>2</v>
      </c>
      <c r="G2968" s="9">
        <v>215033</v>
      </c>
      <c r="H2968" s="44" t="str">
        <f t="shared" si="4472"/>
        <v>card_21503_3_3</v>
      </c>
      <c r="I2968" s="9">
        <v>0</v>
      </c>
      <c r="J2968" s="9" t="s">
        <v>371</v>
      </c>
      <c r="K2968" s="9">
        <v>0</v>
      </c>
      <c r="L2968" s="9">
        <v>0</v>
      </c>
      <c r="M2968" s="9" t="s">
        <v>36</v>
      </c>
      <c r="N2968" s="9"/>
      <c r="P2968" t="str">
        <f t="shared" si="4473"/>
        <v>15</v>
      </c>
      <c r="Q2968">
        <v>3</v>
      </c>
      <c r="R2968" s="9">
        <v>3</v>
      </c>
      <c r="T2968" s="2"/>
    </row>
    <row r="2969" spans="1:22" ht="14.25">
      <c r="A2969" s="9">
        <v>21503</v>
      </c>
      <c r="B2969" s="9" t="s">
        <v>369</v>
      </c>
      <c r="C2969" s="9">
        <v>4</v>
      </c>
      <c r="D2969" s="9">
        <v>3</v>
      </c>
      <c r="E2969" s="46">
        <v>1</v>
      </c>
      <c r="F2969" s="9">
        <v>2</v>
      </c>
      <c r="G2969" s="9">
        <v>215033</v>
      </c>
      <c r="H2969" s="44" t="str">
        <f t="shared" si="4472"/>
        <v>card_21503_3_3</v>
      </c>
      <c r="I2969" s="9">
        <v>0</v>
      </c>
      <c r="J2969" s="9" t="s">
        <v>371</v>
      </c>
      <c r="K2969" s="9">
        <v>0</v>
      </c>
      <c r="L2969" s="9">
        <v>0</v>
      </c>
      <c r="M2969" s="9" t="s">
        <v>36</v>
      </c>
      <c r="N2969" s="9"/>
      <c r="P2969" t="str">
        <f t="shared" si="4473"/>
        <v>15</v>
      </c>
      <c r="Q2969">
        <v>3</v>
      </c>
      <c r="R2969" s="9">
        <v>3</v>
      </c>
      <c r="T2969" s="2"/>
    </row>
    <row r="2970" spans="1:22" ht="14.25">
      <c r="A2970" s="9">
        <v>21503</v>
      </c>
      <c r="B2970" s="9" t="s">
        <v>369</v>
      </c>
      <c r="C2970" s="9">
        <v>5</v>
      </c>
      <c r="D2970" s="9">
        <v>0</v>
      </c>
      <c r="E2970" s="46">
        <v>1</v>
      </c>
      <c r="F2970" s="9">
        <v>2</v>
      </c>
      <c r="G2970" s="9">
        <v>215033</v>
      </c>
      <c r="H2970" s="44" t="str">
        <f t="shared" si="4472"/>
        <v>card_21503_3_0</v>
      </c>
      <c r="I2970" s="9">
        <v>0</v>
      </c>
      <c r="J2970" s="9" t="s">
        <v>371</v>
      </c>
      <c r="K2970" s="9">
        <v>0</v>
      </c>
      <c r="L2970" s="9">
        <v>0</v>
      </c>
      <c r="M2970" s="9" t="s">
        <v>36</v>
      </c>
      <c r="N2970" s="9"/>
      <c r="P2970" t="str">
        <f t="shared" si="4473"/>
        <v>15</v>
      </c>
      <c r="Q2970">
        <v>3</v>
      </c>
      <c r="R2970" s="9">
        <v>0</v>
      </c>
      <c r="T2970" s="2"/>
    </row>
    <row r="2971" spans="1:22" ht="14.25">
      <c r="A2971" s="9">
        <v>21503</v>
      </c>
      <c r="B2971" s="9" t="s">
        <v>369</v>
      </c>
      <c r="C2971" s="9">
        <v>5</v>
      </c>
      <c r="D2971" s="9">
        <v>1</v>
      </c>
      <c r="E2971" s="46">
        <v>1</v>
      </c>
      <c r="F2971" s="9">
        <v>2</v>
      </c>
      <c r="G2971" s="9">
        <v>215033</v>
      </c>
      <c r="H2971" s="44" t="str">
        <f t="shared" si="4472"/>
        <v>card_21503_3_3</v>
      </c>
      <c r="I2971" s="9">
        <v>0</v>
      </c>
      <c r="J2971" s="9" t="s">
        <v>371</v>
      </c>
      <c r="K2971" s="9">
        <v>0</v>
      </c>
      <c r="L2971" s="9">
        <v>0</v>
      </c>
      <c r="M2971" s="9" t="s">
        <v>36</v>
      </c>
      <c r="N2971" s="9"/>
      <c r="P2971" t="str">
        <f t="shared" si="4473"/>
        <v>15</v>
      </c>
      <c r="Q2971">
        <v>3</v>
      </c>
      <c r="R2971" s="9">
        <v>3</v>
      </c>
      <c r="T2971" s="2"/>
    </row>
    <row r="2972" spans="1:22" ht="14.25">
      <c r="A2972" s="9">
        <v>21503</v>
      </c>
      <c r="B2972" s="9" t="s">
        <v>369</v>
      </c>
      <c r="C2972" s="9">
        <v>5</v>
      </c>
      <c r="D2972" s="9">
        <v>2</v>
      </c>
      <c r="E2972" s="46">
        <v>1</v>
      </c>
      <c r="F2972" s="9">
        <v>2</v>
      </c>
      <c r="G2972" s="9">
        <v>215033</v>
      </c>
      <c r="H2972" s="44" t="str">
        <f t="shared" si="4472"/>
        <v>card_21503_3_3</v>
      </c>
      <c r="I2972" s="9">
        <v>0</v>
      </c>
      <c r="J2972" s="9" t="s">
        <v>371</v>
      </c>
      <c r="K2972" s="9">
        <v>0</v>
      </c>
      <c r="L2972" s="9">
        <v>0</v>
      </c>
      <c r="M2972" s="9" t="s">
        <v>36</v>
      </c>
      <c r="N2972" s="9"/>
      <c r="P2972" t="str">
        <f t="shared" si="4473"/>
        <v>15</v>
      </c>
      <c r="Q2972">
        <v>3</v>
      </c>
      <c r="R2972" s="9">
        <v>3</v>
      </c>
      <c r="T2972" s="2"/>
    </row>
    <row r="2973" spans="1:22" ht="14.25">
      <c r="A2973" s="9">
        <v>21503</v>
      </c>
      <c r="B2973" s="9" t="s">
        <v>369</v>
      </c>
      <c r="C2973" s="9">
        <v>5</v>
      </c>
      <c r="D2973" s="9">
        <v>3</v>
      </c>
      <c r="E2973" s="46">
        <v>1</v>
      </c>
      <c r="F2973" s="9">
        <v>2</v>
      </c>
      <c r="G2973" s="9">
        <v>215033</v>
      </c>
      <c r="H2973" s="44" t="str">
        <f t="shared" si="4472"/>
        <v>card_21503_3_3</v>
      </c>
      <c r="I2973" s="9">
        <v>0</v>
      </c>
      <c r="J2973" s="9" t="s">
        <v>371</v>
      </c>
      <c r="K2973" s="9">
        <v>0</v>
      </c>
      <c r="L2973" s="9">
        <v>0</v>
      </c>
      <c r="M2973" s="9" t="s">
        <v>36</v>
      </c>
      <c r="N2973" s="9"/>
      <c r="P2973" t="str">
        <f t="shared" si="4473"/>
        <v>15</v>
      </c>
      <c r="Q2973">
        <v>3</v>
      </c>
      <c r="R2973" s="9">
        <v>3</v>
      </c>
      <c r="T2973" s="2"/>
    </row>
    <row r="2974" spans="1:22" ht="14.25">
      <c r="A2974" s="9">
        <v>21503</v>
      </c>
      <c r="B2974" s="9" t="s">
        <v>369</v>
      </c>
      <c r="C2974" s="9">
        <v>6</v>
      </c>
      <c r="D2974" s="9">
        <v>0</v>
      </c>
      <c r="E2974" s="46">
        <v>1</v>
      </c>
      <c r="F2974" s="9">
        <v>2</v>
      </c>
      <c r="G2974" s="9">
        <v>215033</v>
      </c>
      <c r="H2974" s="44" t="str">
        <f t="shared" si="4472"/>
        <v>card_21503_3_0</v>
      </c>
      <c r="I2974" s="9">
        <v>0</v>
      </c>
      <c r="J2974" s="9" t="s">
        <v>371</v>
      </c>
      <c r="K2974" s="9">
        <v>0</v>
      </c>
      <c r="L2974" s="9">
        <v>0</v>
      </c>
      <c r="M2974" s="9" t="s">
        <v>36</v>
      </c>
      <c r="N2974" s="9"/>
      <c r="P2974" t="str">
        <f t="shared" si="4473"/>
        <v>15</v>
      </c>
      <c r="Q2974">
        <v>3</v>
      </c>
      <c r="R2974" s="9">
        <v>0</v>
      </c>
      <c r="T2974" s="2"/>
    </row>
    <row r="2975" spans="1:22" ht="14.25">
      <c r="A2975" s="9">
        <v>21503</v>
      </c>
      <c r="B2975" s="9" t="s">
        <v>369</v>
      </c>
      <c r="C2975" s="9">
        <v>6</v>
      </c>
      <c r="D2975" s="9">
        <v>1</v>
      </c>
      <c r="E2975" s="46">
        <v>1</v>
      </c>
      <c r="F2975" s="9">
        <v>2</v>
      </c>
      <c r="G2975" s="9">
        <v>215033</v>
      </c>
      <c r="H2975" s="44" t="str">
        <f t="shared" si="4472"/>
        <v>card_21503_3_3</v>
      </c>
      <c r="I2975" s="9">
        <v>0</v>
      </c>
      <c r="J2975" s="9" t="s">
        <v>371</v>
      </c>
      <c r="K2975" s="9">
        <v>0</v>
      </c>
      <c r="L2975" s="9">
        <v>0</v>
      </c>
      <c r="M2975" s="9" t="s">
        <v>36</v>
      </c>
      <c r="N2975" s="9"/>
      <c r="P2975" t="str">
        <f t="shared" si="4473"/>
        <v>15</v>
      </c>
      <c r="Q2975">
        <v>3</v>
      </c>
      <c r="R2975" s="9">
        <v>3</v>
      </c>
      <c r="T2975" s="2"/>
    </row>
    <row r="2976" spans="1:22" ht="14.25">
      <c r="A2976" s="9">
        <v>21503</v>
      </c>
      <c r="B2976" s="9" t="s">
        <v>369</v>
      </c>
      <c r="C2976" s="9">
        <v>6</v>
      </c>
      <c r="D2976" s="9">
        <v>2</v>
      </c>
      <c r="E2976" s="46">
        <v>1</v>
      </c>
      <c r="F2976" s="9">
        <v>2</v>
      </c>
      <c r="G2976" s="9">
        <v>215033</v>
      </c>
      <c r="H2976" s="44" t="str">
        <f t="shared" si="4472"/>
        <v>card_21503_3_3</v>
      </c>
      <c r="I2976" s="9">
        <v>0</v>
      </c>
      <c r="J2976" s="9" t="s">
        <v>371</v>
      </c>
      <c r="K2976" s="9">
        <v>0</v>
      </c>
      <c r="L2976" s="9">
        <v>0</v>
      </c>
      <c r="M2976" s="9" t="s">
        <v>36</v>
      </c>
      <c r="N2976" s="9"/>
      <c r="P2976" t="str">
        <f t="shared" si="4473"/>
        <v>15</v>
      </c>
      <c r="Q2976">
        <v>3</v>
      </c>
      <c r="R2976" s="9">
        <v>3</v>
      </c>
      <c r="T2976" s="2"/>
    </row>
    <row r="2977" spans="1:20" ht="14.25">
      <c r="A2977" s="9">
        <v>21503</v>
      </c>
      <c r="B2977" s="9" t="s">
        <v>369</v>
      </c>
      <c r="C2977" s="9">
        <v>6</v>
      </c>
      <c r="D2977" s="9">
        <v>3</v>
      </c>
      <c r="E2977" s="46">
        <v>1</v>
      </c>
      <c r="F2977" s="9">
        <v>2</v>
      </c>
      <c r="G2977" s="9">
        <v>215033</v>
      </c>
      <c r="H2977" s="44" t="str">
        <f t="shared" si="4472"/>
        <v>card_21503_3_3</v>
      </c>
      <c r="I2977" s="9">
        <v>0</v>
      </c>
      <c r="J2977" s="9" t="s">
        <v>371</v>
      </c>
      <c r="K2977" s="9">
        <v>0</v>
      </c>
      <c r="L2977" s="9">
        <v>0</v>
      </c>
      <c r="M2977" s="9" t="s">
        <v>36</v>
      </c>
      <c r="N2977" s="9"/>
      <c r="P2977" t="str">
        <f t="shared" si="4473"/>
        <v>15</v>
      </c>
      <c r="Q2977">
        <v>3</v>
      </c>
      <c r="R2977" s="9">
        <v>3</v>
      </c>
      <c r="T2977" s="2"/>
    </row>
    <row r="2978" spans="1:20" ht="14.25">
      <c r="A2978" s="9">
        <v>21503</v>
      </c>
      <c r="B2978" s="9" t="s">
        <v>369</v>
      </c>
      <c r="C2978" s="9">
        <v>7</v>
      </c>
      <c r="D2978" s="9">
        <v>0</v>
      </c>
      <c r="E2978" s="46">
        <v>1</v>
      </c>
      <c r="F2978" s="9">
        <v>2</v>
      </c>
      <c r="G2978" s="9">
        <v>215033</v>
      </c>
      <c r="H2978" s="44" t="str">
        <f t="shared" si="4472"/>
        <v>card_21503_3_0</v>
      </c>
      <c r="I2978" s="9">
        <v>0</v>
      </c>
      <c r="J2978" s="9" t="s">
        <v>371</v>
      </c>
      <c r="K2978" s="9">
        <v>0</v>
      </c>
      <c r="L2978" s="9">
        <v>0</v>
      </c>
      <c r="M2978" s="9" t="s">
        <v>36</v>
      </c>
      <c r="N2978" s="9"/>
      <c r="P2978" t="str">
        <f t="shared" si="4473"/>
        <v>15</v>
      </c>
      <c r="Q2978">
        <v>3</v>
      </c>
      <c r="R2978" s="9">
        <v>0</v>
      </c>
      <c r="T2978" s="2"/>
    </row>
    <row r="2979" spans="1:20" ht="14.25">
      <c r="A2979" s="9">
        <v>21503</v>
      </c>
      <c r="B2979" s="9" t="s">
        <v>369</v>
      </c>
      <c r="C2979" s="9">
        <v>7</v>
      </c>
      <c r="D2979" s="9">
        <v>1</v>
      </c>
      <c r="E2979" s="46">
        <v>1</v>
      </c>
      <c r="F2979" s="9">
        <v>2</v>
      </c>
      <c r="G2979" s="9">
        <v>215033</v>
      </c>
      <c r="H2979" s="44" t="str">
        <f t="shared" si="4472"/>
        <v>card_21503_3_3</v>
      </c>
      <c r="I2979" s="9">
        <v>0</v>
      </c>
      <c r="J2979" s="9" t="s">
        <v>371</v>
      </c>
      <c r="K2979" s="9">
        <v>0</v>
      </c>
      <c r="L2979" s="9">
        <v>0</v>
      </c>
      <c r="M2979" s="9" t="s">
        <v>36</v>
      </c>
      <c r="N2979" s="9"/>
      <c r="P2979" t="str">
        <f t="shared" si="4473"/>
        <v>15</v>
      </c>
      <c r="Q2979">
        <v>3</v>
      </c>
      <c r="R2979" s="9">
        <v>3</v>
      </c>
      <c r="T2979" s="2"/>
    </row>
    <row r="2980" spans="1:20" ht="14.25">
      <c r="A2980" s="9">
        <v>21503</v>
      </c>
      <c r="B2980" s="9" t="s">
        <v>369</v>
      </c>
      <c r="C2980" s="9">
        <v>7</v>
      </c>
      <c r="D2980" s="9">
        <v>2</v>
      </c>
      <c r="E2980" s="46">
        <v>1</v>
      </c>
      <c r="F2980" s="9">
        <v>2</v>
      </c>
      <c r="G2980" s="9">
        <v>215033</v>
      </c>
      <c r="H2980" s="44" t="str">
        <f t="shared" si="4472"/>
        <v>card_21503_3_3</v>
      </c>
      <c r="I2980" s="9">
        <v>0</v>
      </c>
      <c r="J2980" s="9" t="s">
        <v>371</v>
      </c>
      <c r="K2980" s="9">
        <v>0</v>
      </c>
      <c r="L2980" s="9">
        <v>0</v>
      </c>
      <c r="M2980" s="9" t="s">
        <v>36</v>
      </c>
      <c r="N2980" s="9"/>
      <c r="P2980" t="str">
        <f t="shared" si="4473"/>
        <v>15</v>
      </c>
      <c r="Q2980">
        <v>3</v>
      </c>
      <c r="R2980" s="9">
        <v>3</v>
      </c>
      <c r="T2980" s="2"/>
    </row>
    <row r="2981" spans="1:20" ht="14.25">
      <c r="A2981" s="9">
        <v>21503</v>
      </c>
      <c r="B2981" s="9" t="s">
        <v>369</v>
      </c>
      <c r="C2981" s="9">
        <v>7</v>
      </c>
      <c r="D2981" s="9">
        <v>3</v>
      </c>
      <c r="E2981" s="46">
        <v>1</v>
      </c>
      <c r="F2981" s="9">
        <v>2</v>
      </c>
      <c r="G2981" s="9">
        <v>215033</v>
      </c>
      <c r="H2981" s="44" t="str">
        <f t="shared" si="4472"/>
        <v>card_21503_3_3</v>
      </c>
      <c r="I2981" s="9">
        <v>0</v>
      </c>
      <c r="J2981" s="9" t="s">
        <v>371</v>
      </c>
      <c r="K2981" s="9">
        <v>0</v>
      </c>
      <c r="L2981" s="9">
        <v>0</v>
      </c>
      <c r="M2981" s="9" t="s">
        <v>36</v>
      </c>
      <c r="N2981" s="9"/>
      <c r="P2981" t="str">
        <f t="shared" si="4473"/>
        <v>15</v>
      </c>
      <c r="Q2981">
        <v>3</v>
      </c>
      <c r="R2981" s="9">
        <v>3</v>
      </c>
      <c r="T2981" s="2"/>
    </row>
    <row r="2982" spans="1:20" ht="14.25">
      <c r="A2982" s="9">
        <f>A2978</f>
        <v>21503</v>
      </c>
      <c r="B2982" s="9" t="str">
        <f>B2978</f>
        <v>刘备</v>
      </c>
      <c r="C2982" s="9">
        <v>8</v>
      </c>
      <c r="D2982" s="9">
        <f>D2978</f>
        <v>0</v>
      </c>
      <c r="E2982" s="9">
        <f>E2978</f>
        <v>1</v>
      </c>
      <c r="F2982" s="9">
        <f>F2978</f>
        <v>2</v>
      </c>
      <c r="G2982" s="9">
        <f>G2978</f>
        <v>215033</v>
      </c>
      <c r="H2982" s="44" t="str">
        <f t="shared" si="4472"/>
        <v>card_21503_3_0</v>
      </c>
      <c r="I2982" s="9">
        <f t="shared" ref="I2982:M2982" si="4474">I2978</f>
        <v>0</v>
      </c>
      <c r="J2982" s="9" t="str">
        <f t="shared" si="4474"/>
        <v>21503_liubei_ui.mp3</v>
      </c>
      <c r="K2982" s="9">
        <f t="shared" si="4474"/>
        <v>0</v>
      </c>
      <c r="L2982" s="9">
        <f t="shared" si="4474"/>
        <v>0</v>
      </c>
      <c r="M2982" s="9" t="str">
        <f t="shared" si="4474"/>
        <v>sound_deadnan.mp3</v>
      </c>
      <c r="N2982" s="43">
        <v>0</v>
      </c>
      <c r="P2982" t="str">
        <f t="shared" si="4473"/>
        <v>15</v>
      </c>
      <c r="Q2982">
        <v>3</v>
      </c>
      <c r="R2982" s="9">
        <v>0</v>
      </c>
      <c r="T2982" s="2"/>
    </row>
    <row r="2983" spans="1:20" ht="14.25">
      <c r="A2983" s="9">
        <f t="shared" ref="A2983:B2983" si="4475">A2979</f>
        <v>21503</v>
      </c>
      <c r="B2983" s="9" t="str">
        <f t="shared" si="4475"/>
        <v>刘备</v>
      </c>
      <c r="C2983" s="9">
        <v>8</v>
      </c>
      <c r="D2983" s="9">
        <f t="shared" ref="D2983:G2983" si="4476">D2979</f>
        <v>1</v>
      </c>
      <c r="E2983" s="9">
        <f t="shared" si="4476"/>
        <v>1</v>
      </c>
      <c r="F2983" s="9">
        <f t="shared" si="4476"/>
        <v>2</v>
      </c>
      <c r="G2983" s="9">
        <f t="shared" si="4476"/>
        <v>215033</v>
      </c>
      <c r="H2983" s="44" t="str">
        <f t="shared" si="4472"/>
        <v>card_21503_3_3</v>
      </c>
      <c r="I2983" s="9">
        <f t="shared" ref="I2983:M2983" si="4477">I2979</f>
        <v>0</v>
      </c>
      <c r="J2983" s="9" t="str">
        <f t="shared" si="4477"/>
        <v>21503_liubei_ui.mp3</v>
      </c>
      <c r="K2983" s="9">
        <f t="shared" si="4477"/>
        <v>0</v>
      </c>
      <c r="L2983" s="9">
        <f t="shared" si="4477"/>
        <v>0</v>
      </c>
      <c r="M2983" s="9" t="str">
        <f t="shared" si="4477"/>
        <v>sound_deadnan.mp3</v>
      </c>
      <c r="N2983" s="43">
        <v>0</v>
      </c>
      <c r="P2983" t="str">
        <f t="shared" si="4473"/>
        <v>15</v>
      </c>
      <c r="Q2983">
        <v>3</v>
      </c>
      <c r="R2983" s="9">
        <v>3</v>
      </c>
      <c r="T2983" s="2"/>
    </row>
    <row r="2984" spans="1:20" ht="14.25">
      <c r="A2984" s="9">
        <f t="shared" ref="A2984:B2984" si="4478">A2980</f>
        <v>21503</v>
      </c>
      <c r="B2984" s="9" t="str">
        <f t="shared" si="4478"/>
        <v>刘备</v>
      </c>
      <c r="C2984" s="9">
        <v>8</v>
      </c>
      <c r="D2984" s="9">
        <f t="shared" ref="D2984:G2984" si="4479">D2980</f>
        <v>2</v>
      </c>
      <c r="E2984" s="9">
        <f t="shared" si="4479"/>
        <v>1</v>
      </c>
      <c r="F2984" s="9">
        <f t="shared" si="4479"/>
        <v>2</v>
      </c>
      <c r="G2984" s="9">
        <f t="shared" si="4479"/>
        <v>215033</v>
      </c>
      <c r="H2984" s="44" t="str">
        <f t="shared" si="4472"/>
        <v>card_21503_3_3</v>
      </c>
      <c r="I2984" s="9">
        <f t="shared" ref="I2984:M2984" si="4480">I2980</f>
        <v>0</v>
      </c>
      <c r="J2984" s="9" t="str">
        <f t="shared" si="4480"/>
        <v>21503_liubei_ui.mp3</v>
      </c>
      <c r="K2984" s="9">
        <f t="shared" si="4480"/>
        <v>0</v>
      </c>
      <c r="L2984" s="9">
        <f t="shared" si="4480"/>
        <v>0</v>
      </c>
      <c r="M2984" s="9" t="str">
        <f t="shared" si="4480"/>
        <v>sound_deadnan.mp3</v>
      </c>
      <c r="N2984" s="43">
        <v>0</v>
      </c>
      <c r="P2984" t="str">
        <f t="shared" si="4473"/>
        <v>15</v>
      </c>
      <c r="Q2984">
        <v>3</v>
      </c>
      <c r="R2984" s="9">
        <v>3</v>
      </c>
      <c r="T2984" s="2"/>
    </row>
    <row r="2985" spans="1:20" ht="14.25">
      <c r="A2985" s="9">
        <f t="shared" ref="A2985:B2985" si="4481">A2981</f>
        <v>21503</v>
      </c>
      <c r="B2985" s="9" t="str">
        <f t="shared" si="4481"/>
        <v>刘备</v>
      </c>
      <c r="C2985" s="9">
        <v>8</v>
      </c>
      <c r="D2985" s="9">
        <f t="shared" ref="D2985:G2985" si="4482">D2981</f>
        <v>3</v>
      </c>
      <c r="E2985" s="9">
        <f t="shared" si="4482"/>
        <v>1</v>
      </c>
      <c r="F2985" s="9">
        <f t="shared" si="4482"/>
        <v>2</v>
      </c>
      <c r="G2985" s="9">
        <f t="shared" si="4482"/>
        <v>215033</v>
      </c>
      <c r="H2985" s="44" t="str">
        <f t="shared" si="4472"/>
        <v>card_21503_3_3</v>
      </c>
      <c r="I2985" s="9">
        <f t="shared" ref="I2985:M2985" si="4483">I2981</f>
        <v>0</v>
      </c>
      <c r="J2985" s="9" t="str">
        <f t="shared" si="4483"/>
        <v>21503_liubei_ui.mp3</v>
      </c>
      <c r="K2985" s="9">
        <f t="shared" si="4483"/>
        <v>0</v>
      </c>
      <c r="L2985" s="9">
        <f t="shared" si="4483"/>
        <v>0</v>
      </c>
      <c r="M2985" s="9" t="str">
        <f t="shared" si="4483"/>
        <v>sound_deadnan.mp3</v>
      </c>
      <c r="N2985" s="43">
        <v>0</v>
      </c>
      <c r="P2985" t="str">
        <f t="shared" si="4473"/>
        <v>15</v>
      </c>
      <c r="Q2985">
        <v>3</v>
      </c>
      <c r="R2985" s="9">
        <v>3</v>
      </c>
      <c r="T2985" s="2"/>
    </row>
    <row r="2986" spans="1:20" ht="14.25">
      <c r="A2986" s="9">
        <f t="shared" ref="A2986:B2986" si="4484">A2982</f>
        <v>21503</v>
      </c>
      <c r="B2986" s="9" t="str">
        <f t="shared" si="4484"/>
        <v>刘备</v>
      </c>
      <c r="C2986" s="9">
        <f>C2982+1</f>
        <v>9</v>
      </c>
      <c r="D2986" s="9">
        <f t="shared" ref="D2986:G2986" si="4485">D2982</f>
        <v>0</v>
      </c>
      <c r="E2986" s="9">
        <f t="shared" si="4485"/>
        <v>1</v>
      </c>
      <c r="F2986" s="9">
        <f t="shared" si="4485"/>
        <v>2</v>
      </c>
      <c r="G2986" s="9">
        <f t="shared" si="4485"/>
        <v>215033</v>
      </c>
      <c r="H2986" s="44" t="str">
        <f t="shared" si="4472"/>
        <v>card_21503_3_0</v>
      </c>
      <c r="I2986" s="9">
        <f t="shared" ref="I2986:M2986" si="4486">I2982</f>
        <v>0</v>
      </c>
      <c r="J2986" s="9" t="str">
        <f t="shared" si="4486"/>
        <v>21503_liubei_ui.mp3</v>
      </c>
      <c r="K2986" s="9">
        <f t="shared" si="4486"/>
        <v>0</v>
      </c>
      <c r="L2986" s="9">
        <f t="shared" si="4486"/>
        <v>0</v>
      </c>
      <c r="M2986" s="9" t="str">
        <f t="shared" si="4486"/>
        <v>sound_deadnan.mp3</v>
      </c>
      <c r="N2986" s="43">
        <v>0</v>
      </c>
      <c r="P2986" t="str">
        <f t="shared" si="4473"/>
        <v>15</v>
      </c>
      <c r="Q2986">
        <v>3</v>
      </c>
      <c r="R2986" s="9">
        <v>0</v>
      </c>
      <c r="T2986" s="2"/>
    </row>
    <row r="2987" spans="1:20" ht="14.25">
      <c r="A2987" s="9">
        <f t="shared" ref="A2987:B2987" si="4487">A2983</f>
        <v>21503</v>
      </c>
      <c r="B2987" s="9" t="str">
        <f t="shared" si="4487"/>
        <v>刘备</v>
      </c>
      <c r="C2987" s="9">
        <f t="shared" ref="C2987:C3013" si="4488">C2983+1</f>
        <v>9</v>
      </c>
      <c r="D2987" s="9">
        <f t="shared" ref="D2987:G2987" si="4489">D2983</f>
        <v>1</v>
      </c>
      <c r="E2987" s="9">
        <f t="shared" si="4489"/>
        <v>1</v>
      </c>
      <c r="F2987" s="9">
        <f t="shared" si="4489"/>
        <v>2</v>
      </c>
      <c r="G2987" s="9">
        <f t="shared" si="4489"/>
        <v>215033</v>
      </c>
      <c r="H2987" s="44" t="str">
        <f t="shared" si="4472"/>
        <v>card_21503_3_3</v>
      </c>
      <c r="I2987" s="9">
        <f t="shared" ref="I2987:M2987" si="4490">I2983</f>
        <v>0</v>
      </c>
      <c r="J2987" s="9" t="str">
        <f t="shared" si="4490"/>
        <v>21503_liubei_ui.mp3</v>
      </c>
      <c r="K2987" s="9">
        <f t="shared" si="4490"/>
        <v>0</v>
      </c>
      <c r="L2987" s="9">
        <f t="shared" si="4490"/>
        <v>0</v>
      </c>
      <c r="M2987" s="9" t="str">
        <f t="shared" si="4490"/>
        <v>sound_deadnan.mp3</v>
      </c>
      <c r="N2987" s="43">
        <v>0</v>
      </c>
      <c r="P2987" t="str">
        <f t="shared" si="4473"/>
        <v>15</v>
      </c>
      <c r="Q2987">
        <v>3</v>
      </c>
      <c r="R2987" s="9">
        <v>3</v>
      </c>
      <c r="T2987" s="2"/>
    </row>
    <row r="2988" spans="1:20" ht="14.25">
      <c r="A2988" s="9">
        <f t="shared" ref="A2988:B2988" si="4491">A2984</f>
        <v>21503</v>
      </c>
      <c r="B2988" s="9" t="str">
        <f t="shared" si="4491"/>
        <v>刘备</v>
      </c>
      <c r="C2988" s="9">
        <f t="shared" si="4488"/>
        <v>9</v>
      </c>
      <c r="D2988" s="9">
        <f t="shared" ref="D2988:G2988" si="4492">D2984</f>
        <v>2</v>
      </c>
      <c r="E2988" s="9">
        <f t="shared" si="4492"/>
        <v>1</v>
      </c>
      <c r="F2988" s="9">
        <f t="shared" si="4492"/>
        <v>2</v>
      </c>
      <c r="G2988" s="9">
        <f t="shared" si="4492"/>
        <v>215033</v>
      </c>
      <c r="H2988" s="44" t="str">
        <f t="shared" si="4472"/>
        <v>card_21503_3_3</v>
      </c>
      <c r="I2988" s="9">
        <f t="shared" ref="I2988:M2988" si="4493">I2984</f>
        <v>0</v>
      </c>
      <c r="J2988" s="9" t="str">
        <f t="shared" si="4493"/>
        <v>21503_liubei_ui.mp3</v>
      </c>
      <c r="K2988" s="9">
        <f t="shared" si="4493"/>
        <v>0</v>
      </c>
      <c r="L2988" s="9">
        <f t="shared" si="4493"/>
        <v>0</v>
      </c>
      <c r="M2988" s="9" t="str">
        <f t="shared" si="4493"/>
        <v>sound_deadnan.mp3</v>
      </c>
      <c r="N2988" s="43">
        <v>0</v>
      </c>
      <c r="P2988" t="str">
        <f t="shared" si="4473"/>
        <v>15</v>
      </c>
      <c r="Q2988">
        <v>3</v>
      </c>
      <c r="R2988" s="9">
        <v>3</v>
      </c>
      <c r="T2988" s="2"/>
    </row>
    <row r="2989" spans="1:20" ht="14.25">
      <c r="A2989" s="9">
        <f t="shared" ref="A2989:B2989" si="4494">A2985</f>
        <v>21503</v>
      </c>
      <c r="B2989" s="9" t="str">
        <f t="shared" si="4494"/>
        <v>刘备</v>
      </c>
      <c r="C2989" s="9">
        <f t="shared" si="4488"/>
        <v>9</v>
      </c>
      <c r="D2989" s="9">
        <f t="shared" ref="D2989:G2989" si="4495">D2985</f>
        <v>3</v>
      </c>
      <c r="E2989" s="9">
        <f t="shared" si="4495"/>
        <v>1</v>
      </c>
      <c r="F2989" s="9">
        <f t="shared" si="4495"/>
        <v>2</v>
      </c>
      <c r="G2989" s="9">
        <f t="shared" si="4495"/>
        <v>215033</v>
      </c>
      <c r="H2989" s="44" t="str">
        <f t="shared" si="4472"/>
        <v>card_21503_3_3</v>
      </c>
      <c r="I2989" s="9">
        <f t="shared" ref="I2989:M2989" si="4496">I2985</f>
        <v>0</v>
      </c>
      <c r="J2989" s="9" t="str">
        <f t="shared" si="4496"/>
        <v>21503_liubei_ui.mp3</v>
      </c>
      <c r="K2989" s="9">
        <f t="shared" si="4496"/>
        <v>0</v>
      </c>
      <c r="L2989" s="9">
        <f t="shared" si="4496"/>
        <v>0</v>
      </c>
      <c r="M2989" s="9" t="str">
        <f t="shared" si="4496"/>
        <v>sound_deadnan.mp3</v>
      </c>
      <c r="N2989" s="43">
        <v>0</v>
      </c>
      <c r="P2989" t="str">
        <f t="shared" si="4473"/>
        <v>15</v>
      </c>
      <c r="Q2989">
        <v>3</v>
      </c>
      <c r="R2989" s="9">
        <v>3</v>
      </c>
      <c r="T2989" s="2"/>
    </row>
    <row r="2990" spans="1:20" ht="14.25">
      <c r="A2990" s="9">
        <f t="shared" ref="A2990:B2990" si="4497">A2986</f>
        <v>21503</v>
      </c>
      <c r="B2990" s="9" t="str">
        <f t="shared" si="4497"/>
        <v>刘备</v>
      </c>
      <c r="C2990" s="9">
        <f t="shared" si="4488"/>
        <v>10</v>
      </c>
      <c r="D2990" s="9">
        <f t="shared" ref="D2990:G2990" si="4498">D2986</f>
        <v>0</v>
      </c>
      <c r="E2990" s="9">
        <f t="shared" si="4498"/>
        <v>1</v>
      </c>
      <c r="F2990" s="9">
        <f t="shared" si="4498"/>
        <v>2</v>
      </c>
      <c r="G2990" s="9">
        <f t="shared" si="4498"/>
        <v>215033</v>
      </c>
      <c r="H2990" s="44" t="str">
        <f t="shared" si="4472"/>
        <v>card_21503_3_0</v>
      </c>
      <c r="I2990" s="9">
        <f t="shared" ref="I2990:M2990" si="4499">I2986</f>
        <v>0</v>
      </c>
      <c r="J2990" s="9" t="str">
        <f t="shared" si="4499"/>
        <v>21503_liubei_ui.mp3</v>
      </c>
      <c r="K2990" s="9">
        <f t="shared" si="4499"/>
        <v>0</v>
      </c>
      <c r="L2990" s="9">
        <f t="shared" si="4499"/>
        <v>0</v>
      </c>
      <c r="M2990" s="9" t="str">
        <f t="shared" si="4499"/>
        <v>sound_deadnan.mp3</v>
      </c>
      <c r="N2990" s="43">
        <v>0</v>
      </c>
      <c r="P2990" t="str">
        <f t="shared" si="4473"/>
        <v>15</v>
      </c>
      <c r="Q2990">
        <v>3</v>
      </c>
      <c r="R2990" s="9">
        <v>0</v>
      </c>
      <c r="T2990" s="2"/>
    </row>
    <row r="2991" spans="1:20" ht="14.25">
      <c r="A2991" s="9">
        <f t="shared" ref="A2991:B2991" si="4500">A2987</f>
        <v>21503</v>
      </c>
      <c r="B2991" s="9" t="str">
        <f t="shared" si="4500"/>
        <v>刘备</v>
      </c>
      <c r="C2991" s="9">
        <f t="shared" si="4488"/>
        <v>10</v>
      </c>
      <c r="D2991" s="9">
        <f t="shared" ref="D2991:G2991" si="4501">D2987</f>
        <v>1</v>
      </c>
      <c r="E2991" s="9">
        <f t="shared" si="4501"/>
        <v>1</v>
      </c>
      <c r="F2991" s="9">
        <f t="shared" si="4501"/>
        <v>2</v>
      </c>
      <c r="G2991" s="9">
        <f t="shared" si="4501"/>
        <v>215033</v>
      </c>
      <c r="H2991" s="44" t="str">
        <f t="shared" si="4472"/>
        <v>card_21503_3_3</v>
      </c>
      <c r="I2991" s="9">
        <f t="shared" ref="I2991:M2991" si="4502">I2987</f>
        <v>0</v>
      </c>
      <c r="J2991" s="9" t="str">
        <f t="shared" si="4502"/>
        <v>21503_liubei_ui.mp3</v>
      </c>
      <c r="K2991" s="9">
        <f t="shared" si="4502"/>
        <v>0</v>
      </c>
      <c r="L2991" s="9">
        <f t="shared" si="4502"/>
        <v>0</v>
      </c>
      <c r="M2991" s="9" t="str">
        <f t="shared" si="4502"/>
        <v>sound_deadnan.mp3</v>
      </c>
      <c r="N2991" s="43">
        <v>0</v>
      </c>
      <c r="P2991" t="str">
        <f t="shared" si="4473"/>
        <v>15</v>
      </c>
      <c r="Q2991">
        <v>3</v>
      </c>
      <c r="R2991" s="9">
        <v>3</v>
      </c>
      <c r="T2991" s="2"/>
    </row>
    <row r="2992" spans="1:20" ht="14.25">
      <c r="A2992" s="9">
        <f t="shared" ref="A2992:B2992" si="4503">A2988</f>
        <v>21503</v>
      </c>
      <c r="B2992" s="9" t="str">
        <f t="shared" si="4503"/>
        <v>刘备</v>
      </c>
      <c r="C2992" s="9">
        <f t="shared" si="4488"/>
        <v>10</v>
      </c>
      <c r="D2992" s="9">
        <f t="shared" ref="D2992:G2992" si="4504">D2988</f>
        <v>2</v>
      </c>
      <c r="E2992" s="9">
        <f t="shared" si="4504"/>
        <v>1</v>
      </c>
      <c r="F2992" s="9">
        <f t="shared" si="4504"/>
        <v>2</v>
      </c>
      <c r="G2992" s="9">
        <f t="shared" si="4504"/>
        <v>215033</v>
      </c>
      <c r="H2992" s="44" t="str">
        <f t="shared" si="4472"/>
        <v>card_21503_3_3</v>
      </c>
      <c r="I2992" s="9">
        <f t="shared" ref="I2992:M2992" si="4505">I2988</f>
        <v>0</v>
      </c>
      <c r="J2992" s="9" t="str">
        <f t="shared" si="4505"/>
        <v>21503_liubei_ui.mp3</v>
      </c>
      <c r="K2992" s="9">
        <f t="shared" si="4505"/>
        <v>0</v>
      </c>
      <c r="L2992" s="9">
        <f t="shared" si="4505"/>
        <v>0</v>
      </c>
      <c r="M2992" s="9" t="str">
        <f t="shared" si="4505"/>
        <v>sound_deadnan.mp3</v>
      </c>
      <c r="N2992" s="43">
        <v>0</v>
      </c>
      <c r="P2992" t="str">
        <f t="shared" si="4473"/>
        <v>15</v>
      </c>
      <c r="Q2992">
        <v>3</v>
      </c>
      <c r="R2992" s="9">
        <v>3</v>
      </c>
      <c r="T2992" s="2"/>
    </row>
    <row r="2993" spans="1:20" ht="14.25">
      <c r="A2993" s="9">
        <f t="shared" ref="A2993:B2993" si="4506">A2989</f>
        <v>21503</v>
      </c>
      <c r="B2993" s="9" t="str">
        <f t="shared" si="4506"/>
        <v>刘备</v>
      </c>
      <c r="C2993" s="9">
        <f t="shared" si="4488"/>
        <v>10</v>
      </c>
      <c r="D2993" s="9">
        <f t="shared" ref="D2993:G2993" si="4507">D2989</f>
        <v>3</v>
      </c>
      <c r="E2993" s="9">
        <f t="shared" si="4507"/>
        <v>1</v>
      </c>
      <c r="F2993" s="9">
        <f t="shared" si="4507"/>
        <v>2</v>
      </c>
      <c r="G2993" s="9">
        <f t="shared" si="4507"/>
        <v>215033</v>
      </c>
      <c r="H2993" s="44" t="str">
        <f t="shared" si="4472"/>
        <v>card_21503_3_3</v>
      </c>
      <c r="I2993" s="9">
        <f t="shared" ref="I2993:M2993" si="4508">I2989</f>
        <v>0</v>
      </c>
      <c r="J2993" s="9" t="str">
        <f t="shared" si="4508"/>
        <v>21503_liubei_ui.mp3</v>
      </c>
      <c r="K2993" s="9">
        <f t="shared" si="4508"/>
        <v>0</v>
      </c>
      <c r="L2993" s="9">
        <f t="shared" si="4508"/>
        <v>0</v>
      </c>
      <c r="M2993" s="9" t="str">
        <f t="shared" si="4508"/>
        <v>sound_deadnan.mp3</v>
      </c>
      <c r="N2993" s="43">
        <v>0</v>
      </c>
      <c r="P2993" t="str">
        <f t="shared" si="4473"/>
        <v>15</v>
      </c>
      <c r="Q2993">
        <v>3</v>
      </c>
      <c r="R2993" s="9">
        <v>3</v>
      </c>
      <c r="T2993" s="2"/>
    </row>
    <row r="2994" spans="1:20" ht="14.25">
      <c r="A2994" s="9">
        <f t="shared" ref="A2994:B2994" si="4509">A2990</f>
        <v>21503</v>
      </c>
      <c r="B2994" s="9" t="str">
        <f t="shared" si="4509"/>
        <v>刘备</v>
      </c>
      <c r="C2994" s="9">
        <f t="shared" si="4488"/>
        <v>11</v>
      </c>
      <c r="D2994" s="9">
        <f t="shared" ref="D2994:G2994" si="4510">D2990</f>
        <v>0</v>
      </c>
      <c r="E2994" s="9">
        <f t="shared" si="4510"/>
        <v>1</v>
      </c>
      <c r="F2994" s="9">
        <f t="shared" si="4510"/>
        <v>2</v>
      </c>
      <c r="G2994" s="9">
        <f t="shared" si="4510"/>
        <v>215033</v>
      </c>
      <c r="H2994" s="44" t="str">
        <f t="shared" si="4472"/>
        <v>card_21503_3_0</v>
      </c>
      <c r="I2994" s="9">
        <f t="shared" ref="I2994:M2994" si="4511">I2990</f>
        <v>0</v>
      </c>
      <c r="J2994" s="9" t="str">
        <f t="shared" si="4511"/>
        <v>21503_liubei_ui.mp3</v>
      </c>
      <c r="K2994" s="9">
        <f t="shared" si="4511"/>
        <v>0</v>
      </c>
      <c r="L2994" s="9">
        <f t="shared" si="4511"/>
        <v>0</v>
      </c>
      <c r="M2994" s="9" t="str">
        <f t="shared" si="4511"/>
        <v>sound_deadnan.mp3</v>
      </c>
      <c r="N2994" s="43">
        <v>0</v>
      </c>
      <c r="P2994" t="str">
        <f t="shared" si="4473"/>
        <v>15</v>
      </c>
      <c r="Q2994">
        <v>3</v>
      </c>
      <c r="R2994" s="9">
        <v>0</v>
      </c>
      <c r="S2994" s="2">
        <v>753</v>
      </c>
      <c r="T2994" s="2">
        <f>VLOOKUP(B3014,Sheet3!B:C,2,FALSE)</f>
        <v>48</v>
      </c>
    </row>
    <row r="2995" spans="1:20" ht="14.25">
      <c r="A2995" s="9">
        <f t="shared" ref="A2995:B2995" si="4512">A2991</f>
        <v>21503</v>
      </c>
      <c r="B2995" s="9" t="str">
        <f t="shared" si="4512"/>
        <v>刘备</v>
      </c>
      <c r="C2995" s="9">
        <f t="shared" si="4488"/>
        <v>11</v>
      </c>
      <c r="D2995" s="9">
        <f t="shared" ref="D2995:G2995" si="4513">D2991</f>
        <v>1</v>
      </c>
      <c r="E2995" s="9">
        <f t="shared" si="4513"/>
        <v>1</v>
      </c>
      <c r="F2995" s="9">
        <f t="shared" si="4513"/>
        <v>2</v>
      </c>
      <c r="G2995" s="9">
        <f t="shared" si="4513"/>
        <v>215033</v>
      </c>
      <c r="H2995" s="44" t="str">
        <f t="shared" si="4472"/>
        <v>card_21503_3_3</v>
      </c>
      <c r="I2995" s="9">
        <f t="shared" ref="I2995:M2995" si="4514">I2991</f>
        <v>0</v>
      </c>
      <c r="J2995" s="9" t="str">
        <f t="shared" si="4514"/>
        <v>21503_liubei_ui.mp3</v>
      </c>
      <c r="K2995" s="9">
        <f t="shared" si="4514"/>
        <v>0</v>
      </c>
      <c r="L2995" s="9">
        <f t="shared" si="4514"/>
        <v>0</v>
      </c>
      <c r="M2995" s="9" t="str">
        <f t="shared" si="4514"/>
        <v>sound_deadnan.mp3</v>
      </c>
      <c r="N2995" s="43">
        <v>0</v>
      </c>
      <c r="P2995" t="str">
        <f t="shared" si="4473"/>
        <v>15</v>
      </c>
      <c r="Q2995">
        <v>3</v>
      </c>
      <c r="R2995" s="9">
        <v>3</v>
      </c>
      <c r="S2995" s="2">
        <v>754</v>
      </c>
      <c r="T2995" s="2">
        <f>VLOOKUP(B3015,Sheet3!B:C,2,FALSE)</f>
        <v>48</v>
      </c>
    </row>
    <row r="2996" spans="1:20" ht="14.25">
      <c r="A2996" s="9">
        <f t="shared" ref="A2996:B2996" si="4515">A2992</f>
        <v>21503</v>
      </c>
      <c r="B2996" s="9" t="str">
        <f t="shared" si="4515"/>
        <v>刘备</v>
      </c>
      <c r="C2996" s="9">
        <f t="shared" si="4488"/>
        <v>11</v>
      </c>
      <c r="D2996" s="9">
        <f t="shared" ref="D2996:G2996" si="4516">D2992</f>
        <v>2</v>
      </c>
      <c r="E2996" s="9">
        <f t="shared" si="4516"/>
        <v>1</v>
      </c>
      <c r="F2996" s="9">
        <f t="shared" si="4516"/>
        <v>2</v>
      </c>
      <c r="G2996" s="9">
        <f t="shared" si="4516"/>
        <v>215033</v>
      </c>
      <c r="H2996" s="44" t="str">
        <f t="shared" si="4472"/>
        <v>card_21503_3_3</v>
      </c>
      <c r="I2996" s="9">
        <f t="shared" ref="I2996:M2996" si="4517">I2992</f>
        <v>0</v>
      </c>
      <c r="J2996" s="9" t="str">
        <f t="shared" si="4517"/>
        <v>21503_liubei_ui.mp3</v>
      </c>
      <c r="K2996" s="9">
        <f t="shared" si="4517"/>
        <v>0</v>
      </c>
      <c r="L2996" s="9">
        <f t="shared" si="4517"/>
        <v>0</v>
      </c>
      <c r="M2996" s="9" t="str">
        <f t="shared" si="4517"/>
        <v>sound_deadnan.mp3</v>
      </c>
      <c r="N2996" s="43">
        <v>0</v>
      </c>
      <c r="P2996" t="str">
        <f t="shared" si="4473"/>
        <v>15</v>
      </c>
      <c r="Q2996">
        <v>3</v>
      </c>
      <c r="R2996" s="9">
        <v>3</v>
      </c>
      <c r="S2996" s="2">
        <v>755</v>
      </c>
      <c r="T2996" s="2">
        <f>VLOOKUP(B3016,Sheet3!B:C,2,FALSE)</f>
        <v>48</v>
      </c>
    </row>
    <row r="2997" spans="1:20" ht="14.25">
      <c r="A2997" s="9">
        <f t="shared" ref="A2997:B2997" si="4518">A2993</f>
        <v>21503</v>
      </c>
      <c r="B2997" s="9" t="str">
        <f t="shared" si="4518"/>
        <v>刘备</v>
      </c>
      <c r="C2997" s="9">
        <f t="shared" si="4488"/>
        <v>11</v>
      </c>
      <c r="D2997" s="9">
        <f t="shared" ref="D2997:G2997" si="4519">D2993</f>
        <v>3</v>
      </c>
      <c r="E2997" s="9">
        <f t="shared" si="4519"/>
        <v>1</v>
      </c>
      <c r="F2997" s="9">
        <f t="shared" si="4519"/>
        <v>2</v>
      </c>
      <c r="G2997" s="9">
        <f t="shared" si="4519"/>
        <v>215033</v>
      </c>
      <c r="H2997" s="44" t="str">
        <f t="shared" si="4472"/>
        <v>card_21503_3_3</v>
      </c>
      <c r="I2997" s="9">
        <f t="shared" ref="I2997:M2997" si="4520">I2993</f>
        <v>0</v>
      </c>
      <c r="J2997" s="9" t="str">
        <f t="shared" si="4520"/>
        <v>21503_liubei_ui.mp3</v>
      </c>
      <c r="K2997" s="9">
        <f t="shared" si="4520"/>
        <v>0</v>
      </c>
      <c r="L2997" s="9">
        <f t="shared" si="4520"/>
        <v>0</v>
      </c>
      <c r="M2997" s="9" t="str">
        <f t="shared" si="4520"/>
        <v>sound_deadnan.mp3</v>
      </c>
      <c r="N2997" s="43">
        <v>0</v>
      </c>
      <c r="P2997" t="str">
        <f t="shared" si="4473"/>
        <v>15</v>
      </c>
      <c r="Q2997">
        <v>3</v>
      </c>
      <c r="R2997" s="9">
        <v>3</v>
      </c>
      <c r="S2997" s="2">
        <v>756</v>
      </c>
      <c r="T2997" s="2">
        <f>VLOOKUP(B3017,Sheet3!B:C,2,FALSE)</f>
        <v>48</v>
      </c>
    </row>
    <row r="2998" spans="1:20" ht="14.25">
      <c r="A2998" s="9">
        <f t="shared" ref="A2998:B2998" si="4521">A2994</f>
        <v>21503</v>
      </c>
      <c r="B2998" s="9" t="str">
        <f t="shared" si="4521"/>
        <v>刘备</v>
      </c>
      <c r="C2998" s="9">
        <f t="shared" si="4488"/>
        <v>12</v>
      </c>
      <c r="D2998" s="9">
        <f t="shared" ref="D2998:G2998" si="4522">D2994</f>
        <v>0</v>
      </c>
      <c r="E2998" s="9">
        <f t="shared" si="4522"/>
        <v>1</v>
      </c>
      <c r="F2998" s="9">
        <f t="shared" si="4522"/>
        <v>2</v>
      </c>
      <c r="G2998" s="9">
        <f t="shared" si="4522"/>
        <v>215033</v>
      </c>
      <c r="H2998" s="44" t="str">
        <f t="shared" si="4472"/>
        <v>card_21503_3_0</v>
      </c>
      <c r="I2998" s="9">
        <f t="shared" ref="I2998:M2998" si="4523">I2994</f>
        <v>0</v>
      </c>
      <c r="J2998" s="9" t="str">
        <f t="shared" si="4523"/>
        <v>21503_liubei_ui.mp3</v>
      </c>
      <c r="K2998" s="9">
        <f t="shared" si="4523"/>
        <v>0</v>
      </c>
      <c r="L2998" s="9">
        <f t="shared" si="4523"/>
        <v>0</v>
      </c>
      <c r="M2998" s="9" t="str">
        <f t="shared" si="4523"/>
        <v>sound_deadnan.mp3</v>
      </c>
      <c r="N2998" s="9"/>
      <c r="P2998" t="str">
        <f t="shared" si="4473"/>
        <v>15</v>
      </c>
      <c r="Q2998">
        <v>3</v>
      </c>
      <c r="R2998" s="9">
        <v>0</v>
      </c>
      <c r="S2998" s="2">
        <v>757</v>
      </c>
      <c r="T2998" s="2">
        <f>VLOOKUP(B3018,Sheet3!B:C,2,FALSE)</f>
        <v>48</v>
      </c>
    </row>
    <row r="2999" spans="1:20" ht="14.25">
      <c r="A2999" s="9">
        <f t="shared" ref="A2999:B2999" si="4524">A2995</f>
        <v>21503</v>
      </c>
      <c r="B2999" s="9" t="str">
        <f t="shared" si="4524"/>
        <v>刘备</v>
      </c>
      <c r="C2999" s="9">
        <f t="shared" si="4488"/>
        <v>12</v>
      </c>
      <c r="D2999" s="9">
        <f t="shared" ref="D2999:G2999" si="4525">D2995</f>
        <v>1</v>
      </c>
      <c r="E2999" s="9">
        <f t="shared" si="4525"/>
        <v>1</v>
      </c>
      <c r="F2999" s="9">
        <f t="shared" si="4525"/>
        <v>2</v>
      </c>
      <c r="G2999" s="9">
        <f t="shared" si="4525"/>
        <v>215033</v>
      </c>
      <c r="H2999" s="44" t="str">
        <f t="shared" si="4472"/>
        <v>card_21503_3_3</v>
      </c>
      <c r="I2999" s="9">
        <f t="shared" ref="I2999:M2999" si="4526">I2995</f>
        <v>0</v>
      </c>
      <c r="J2999" s="9" t="str">
        <f t="shared" si="4526"/>
        <v>21503_liubei_ui.mp3</v>
      </c>
      <c r="K2999" s="9">
        <f t="shared" si="4526"/>
        <v>0</v>
      </c>
      <c r="L2999" s="9">
        <f t="shared" si="4526"/>
        <v>0</v>
      </c>
      <c r="M2999" s="9" t="str">
        <f t="shared" si="4526"/>
        <v>sound_deadnan.mp3</v>
      </c>
      <c r="N2999" s="9"/>
      <c r="P2999" t="str">
        <f t="shared" si="4473"/>
        <v>15</v>
      </c>
      <c r="Q2999">
        <v>3</v>
      </c>
      <c r="R2999" s="9">
        <v>3</v>
      </c>
      <c r="S2999" s="2">
        <v>758</v>
      </c>
      <c r="T2999" s="2">
        <f>VLOOKUP(B3019,Sheet3!B:C,2,FALSE)</f>
        <v>48</v>
      </c>
    </row>
    <row r="3000" spans="1:20" ht="14.25">
      <c r="A3000" s="9">
        <f t="shared" ref="A3000:B3000" si="4527">A2996</f>
        <v>21503</v>
      </c>
      <c r="B3000" s="9" t="str">
        <f t="shared" si="4527"/>
        <v>刘备</v>
      </c>
      <c r="C3000" s="9">
        <f t="shared" si="4488"/>
        <v>12</v>
      </c>
      <c r="D3000" s="9">
        <f t="shared" ref="D3000:G3000" si="4528">D2996</f>
        <v>2</v>
      </c>
      <c r="E3000" s="9">
        <f t="shared" si="4528"/>
        <v>1</v>
      </c>
      <c r="F3000" s="9">
        <f t="shared" si="4528"/>
        <v>2</v>
      </c>
      <c r="G3000" s="9">
        <f t="shared" si="4528"/>
        <v>215033</v>
      </c>
      <c r="H3000" s="44" t="str">
        <f t="shared" si="4472"/>
        <v>card_21503_3_3</v>
      </c>
      <c r="I3000" s="9">
        <f t="shared" ref="I3000:M3000" si="4529">I2996</f>
        <v>0</v>
      </c>
      <c r="J3000" s="9" t="str">
        <f t="shared" si="4529"/>
        <v>21503_liubei_ui.mp3</v>
      </c>
      <c r="K3000" s="9">
        <f t="shared" si="4529"/>
        <v>0</v>
      </c>
      <c r="L3000" s="9">
        <f t="shared" si="4529"/>
        <v>0</v>
      </c>
      <c r="M3000" s="9" t="str">
        <f t="shared" si="4529"/>
        <v>sound_deadnan.mp3</v>
      </c>
      <c r="N3000" s="9"/>
      <c r="P3000" t="str">
        <f t="shared" si="4473"/>
        <v>15</v>
      </c>
      <c r="Q3000">
        <v>3</v>
      </c>
      <c r="R3000" s="9">
        <v>3</v>
      </c>
      <c r="S3000" s="2">
        <v>759</v>
      </c>
      <c r="T3000" s="2">
        <f>VLOOKUP(B3020,Sheet3!B:C,2,FALSE)</f>
        <v>48</v>
      </c>
    </row>
    <row r="3001" spans="1:20" ht="14.25">
      <c r="A3001" s="9">
        <f t="shared" ref="A3001:B3001" si="4530">A2997</f>
        <v>21503</v>
      </c>
      <c r="B3001" s="9" t="str">
        <f t="shared" si="4530"/>
        <v>刘备</v>
      </c>
      <c r="C3001" s="9">
        <f t="shared" si="4488"/>
        <v>12</v>
      </c>
      <c r="D3001" s="9">
        <f t="shared" ref="D3001:G3001" si="4531">D2997</f>
        <v>3</v>
      </c>
      <c r="E3001" s="9">
        <f t="shared" si="4531"/>
        <v>1</v>
      </c>
      <c r="F3001" s="9">
        <f t="shared" si="4531"/>
        <v>2</v>
      </c>
      <c r="G3001" s="9">
        <f t="shared" si="4531"/>
        <v>215033</v>
      </c>
      <c r="H3001" s="44" t="str">
        <f t="shared" si="4472"/>
        <v>card_21503_3_3</v>
      </c>
      <c r="I3001" s="9">
        <f t="shared" ref="I3001:M3001" si="4532">I2997</f>
        <v>0</v>
      </c>
      <c r="J3001" s="9" t="str">
        <f t="shared" si="4532"/>
        <v>21503_liubei_ui.mp3</v>
      </c>
      <c r="K3001" s="9">
        <f t="shared" si="4532"/>
        <v>0</v>
      </c>
      <c r="L3001" s="9">
        <f t="shared" si="4532"/>
        <v>0</v>
      </c>
      <c r="M3001" s="9" t="str">
        <f t="shared" si="4532"/>
        <v>sound_deadnan.mp3</v>
      </c>
      <c r="N3001" s="9"/>
      <c r="P3001" t="str">
        <f t="shared" si="4473"/>
        <v>15</v>
      </c>
      <c r="Q3001">
        <v>3</v>
      </c>
      <c r="R3001" s="9">
        <v>3</v>
      </c>
      <c r="S3001" s="2">
        <v>760</v>
      </c>
      <c r="T3001" s="2">
        <f>VLOOKUP(B3021,Sheet3!B:C,2,FALSE)</f>
        <v>48</v>
      </c>
    </row>
    <row r="3002" spans="1:20" ht="14.25">
      <c r="A3002" s="9">
        <f t="shared" ref="A3002:B3002" si="4533">A2998</f>
        <v>21503</v>
      </c>
      <c r="B3002" s="9" t="str">
        <f t="shared" si="4533"/>
        <v>刘备</v>
      </c>
      <c r="C3002" s="9">
        <f t="shared" si="4488"/>
        <v>13</v>
      </c>
      <c r="D3002" s="9">
        <f t="shared" ref="D3002:G3002" si="4534">D2998</f>
        <v>0</v>
      </c>
      <c r="E3002" s="9">
        <f t="shared" si="4534"/>
        <v>1</v>
      </c>
      <c r="F3002" s="9">
        <f t="shared" si="4534"/>
        <v>2</v>
      </c>
      <c r="G3002" s="9">
        <f t="shared" si="4534"/>
        <v>215033</v>
      </c>
      <c r="H3002" s="44" t="str">
        <f t="shared" si="4472"/>
        <v>card_21503_3_0</v>
      </c>
      <c r="I3002" s="9">
        <f t="shared" ref="I3002:M3002" si="4535">I2998</f>
        <v>0</v>
      </c>
      <c r="J3002" s="9" t="str">
        <f t="shared" si="4535"/>
        <v>21503_liubei_ui.mp3</v>
      </c>
      <c r="K3002" s="9">
        <f t="shared" si="4535"/>
        <v>0</v>
      </c>
      <c r="L3002" s="9">
        <f t="shared" si="4535"/>
        <v>0</v>
      </c>
      <c r="M3002" s="9" t="str">
        <f t="shared" si="4535"/>
        <v>sound_deadnan.mp3</v>
      </c>
      <c r="N3002" s="9"/>
      <c r="P3002" t="str">
        <f t="shared" si="4473"/>
        <v>15</v>
      </c>
      <c r="Q3002">
        <v>3</v>
      </c>
      <c r="R3002" s="9">
        <v>0</v>
      </c>
      <c r="S3002" s="2">
        <v>761</v>
      </c>
      <c r="T3002" s="2">
        <f>VLOOKUP(B3022,Sheet3!B:C,2,FALSE)</f>
        <v>48</v>
      </c>
    </row>
    <row r="3003" spans="1:20" ht="14.25">
      <c r="A3003" s="9">
        <f t="shared" ref="A3003:B3003" si="4536">A2999</f>
        <v>21503</v>
      </c>
      <c r="B3003" s="9" t="str">
        <f t="shared" si="4536"/>
        <v>刘备</v>
      </c>
      <c r="C3003" s="9">
        <f t="shared" si="4488"/>
        <v>13</v>
      </c>
      <c r="D3003" s="9">
        <f t="shared" ref="D3003:G3003" si="4537">D2999</f>
        <v>1</v>
      </c>
      <c r="E3003" s="9">
        <f t="shared" si="4537"/>
        <v>1</v>
      </c>
      <c r="F3003" s="9">
        <f t="shared" si="4537"/>
        <v>2</v>
      </c>
      <c r="G3003" s="9">
        <f t="shared" si="4537"/>
        <v>215033</v>
      </c>
      <c r="H3003" s="44" t="str">
        <f t="shared" si="4472"/>
        <v>card_21503_3_3</v>
      </c>
      <c r="I3003" s="9">
        <f t="shared" ref="I3003:M3003" si="4538">I2999</f>
        <v>0</v>
      </c>
      <c r="J3003" s="9" t="str">
        <f t="shared" si="4538"/>
        <v>21503_liubei_ui.mp3</v>
      </c>
      <c r="K3003" s="9">
        <f t="shared" si="4538"/>
        <v>0</v>
      </c>
      <c r="L3003" s="9">
        <f t="shared" si="4538"/>
        <v>0</v>
      </c>
      <c r="M3003" s="9" t="str">
        <f t="shared" si="4538"/>
        <v>sound_deadnan.mp3</v>
      </c>
      <c r="N3003" s="9"/>
      <c r="P3003" t="str">
        <f t="shared" si="4473"/>
        <v>15</v>
      </c>
      <c r="Q3003">
        <v>3</v>
      </c>
      <c r="R3003" s="9">
        <v>3</v>
      </c>
      <c r="S3003" s="2">
        <v>762</v>
      </c>
      <c r="T3003" s="2">
        <f>VLOOKUP(B3023,Sheet3!B:C,2,FALSE)</f>
        <v>48</v>
      </c>
    </row>
    <row r="3004" spans="1:20" ht="14.25">
      <c r="A3004" s="9">
        <f t="shared" ref="A3004:B3004" si="4539">A3000</f>
        <v>21503</v>
      </c>
      <c r="B3004" s="9" t="str">
        <f t="shared" si="4539"/>
        <v>刘备</v>
      </c>
      <c r="C3004" s="9">
        <f t="shared" si="4488"/>
        <v>13</v>
      </c>
      <c r="D3004" s="9">
        <f t="shared" ref="D3004:G3004" si="4540">D3000</f>
        <v>2</v>
      </c>
      <c r="E3004" s="9">
        <f t="shared" si="4540"/>
        <v>1</v>
      </c>
      <c r="F3004" s="9">
        <f t="shared" si="4540"/>
        <v>2</v>
      </c>
      <c r="G3004" s="9">
        <f t="shared" si="4540"/>
        <v>215033</v>
      </c>
      <c r="H3004" s="44" t="str">
        <f t="shared" si="4472"/>
        <v>card_21503_3_3</v>
      </c>
      <c r="I3004" s="9">
        <f t="shared" ref="I3004:M3004" si="4541">I3000</f>
        <v>0</v>
      </c>
      <c r="J3004" s="9" t="str">
        <f t="shared" si="4541"/>
        <v>21503_liubei_ui.mp3</v>
      </c>
      <c r="K3004" s="9">
        <f t="shared" si="4541"/>
        <v>0</v>
      </c>
      <c r="L3004" s="9">
        <f t="shared" si="4541"/>
        <v>0</v>
      </c>
      <c r="M3004" s="9" t="str">
        <f t="shared" si="4541"/>
        <v>sound_deadnan.mp3</v>
      </c>
      <c r="N3004" s="9"/>
      <c r="P3004" t="str">
        <f t="shared" si="4473"/>
        <v>15</v>
      </c>
      <c r="Q3004">
        <v>3</v>
      </c>
      <c r="R3004" s="9">
        <v>3</v>
      </c>
      <c r="S3004" s="2">
        <v>763</v>
      </c>
      <c r="T3004" s="2">
        <f>VLOOKUP(B3024,Sheet3!B:C,2,FALSE)</f>
        <v>48</v>
      </c>
    </row>
    <row r="3005" spans="1:20" ht="14.25">
      <c r="A3005" s="9">
        <f t="shared" ref="A3005:B3005" si="4542">A3001</f>
        <v>21503</v>
      </c>
      <c r="B3005" s="9" t="str">
        <f t="shared" si="4542"/>
        <v>刘备</v>
      </c>
      <c r="C3005" s="9">
        <f t="shared" si="4488"/>
        <v>13</v>
      </c>
      <c r="D3005" s="9">
        <f t="shared" ref="D3005:G3005" si="4543">D3001</f>
        <v>3</v>
      </c>
      <c r="E3005" s="9">
        <f t="shared" si="4543"/>
        <v>1</v>
      </c>
      <c r="F3005" s="9">
        <f t="shared" si="4543"/>
        <v>2</v>
      </c>
      <c r="G3005" s="9">
        <f t="shared" si="4543"/>
        <v>215033</v>
      </c>
      <c r="H3005" s="44" t="str">
        <f t="shared" si="4472"/>
        <v>card_21503_3_3</v>
      </c>
      <c r="I3005" s="9">
        <f t="shared" ref="I3005:M3005" si="4544">I3001</f>
        <v>0</v>
      </c>
      <c r="J3005" s="9" t="str">
        <f t="shared" si="4544"/>
        <v>21503_liubei_ui.mp3</v>
      </c>
      <c r="K3005" s="9">
        <f t="shared" si="4544"/>
        <v>0</v>
      </c>
      <c r="L3005" s="9">
        <f t="shared" si="4544"/>
        <v>0</v>
      </c>
      <c r="M3005" s="9" t="str">
        <f t="shared" si="4544"/>
        <v>sound_deadnan.mp3</v>
      </c>
      <c r="N3005" s="9"/>
      <c r="P3005" t="str">
        <f t="shared" si="4473"/>
        <v>15</v>
      </c>
      <c r="Q3005">
        <v>3</v>
      </c>
      <c r="R3005" s="9">
        <v>3</v>
      </c>
      <c r="S3005" s="2">
        <v>764</v>
      </c>
      <c r="T3005" s="2">
        <f>VLOOKUP(B3025,Sheet3!B:C,2,FALSE)</f>
        <v>48</v>
      </c>
    </row>
    <row r="3006" spans="1:20" ht="14.25">
      <c r="A3006" s="9">
        <f t="shared" ref="A3006:B3006" si="4545">A3002</f>
        <v>21503</v>
      </c>
      <c r="B3006" s="9" t="str">
        <f t="shared" si="4545"/>
        <v>刘备</v>
      </c>
      <c r="C3006" s="9">
        <f t="shared" si="4488"/>
        <v>14</v>
      </c>
      <c r="D3006" s="9">
        <f t="shared" ref="D3006:G3006" si="4546">D3002</f>
        <v>0</v>
      </c>
      <c r="E3006" s="9">
        <f t="shared" si="4546"/>
        <v>1</v>
      </c>
      <c r="F3006" s="9">
        <f t="shared" si="4546"/>
        <v>2</v>
      </c>
      <c r="G3006" s="9">
        <f t="shared" si="4546"/>
        <v>215033</v>
      </c>
      <c r="H3006" s="44" t="str">
        <f t="shared" si="4472"/>
        <v>card_21503_3_0</v>
      </c>
      <c r="I3006" s="9">
        <f t="shared" ref="I3006:M3006" si="4547">I3002</f>
        <v>0</v>
      </c>
      <c r="J3006" s="9" t="str">
        <f t="shared" si="4547"/>
        <v>21503_liubei_ui.mp3</v>
      </c>
      <c r="K3006" s="9">
        <f t="shared" si="4547"/>
        <v>0</v>
      </c>
      <c r="L3006" s="9">
        <f t="shared" si="4547"/>
        <v>0</v>
      </c>
      <c r="M3006" s="9" t="str">
        <f t="shared" si="4547"/>
        <v>sound_deadnan.mp3</v>
      </c>
      <c r="N3006" s="9"/>
      <c r="P3006" t="str">
        <f t="shared" si="4473"/>
        <v>15</v>
      </c>
      <c r="Q3006">
        <v>3</v>
      </c>
      <c r="R3006" s="9">
        <v>0</v>
      </c>
      <c r="S3006" s="2">
        <v>765</v>
      </c>
      <c r="T3006" s="2">
        <f>VLOOKUP(B3026,Sheet3!B:C,2,FALSE)</f>
        <v>48</v>
      </c>
    </row>
    <row r="3007" spans="1:20" ht="14.25">
      <c r="A3007" s="9">
        <f t="shared" ref="A3007:B3007" si="4548">A3003</f>
        <v>21503</v>
      </c>
      <c r="B3007" s="9" t="str">
        <f t="shared" si="4548"/>
        <v>刘备</v>
      </c>
      <c r="C3007" s="9">
        <f t="shared" si="4488"/>
        <v>14</v>
      </c>
      <c r="D3007" s="9">
        <f t="shared" ref="D3007:G3007" si="4549">D3003</f>
        <v>1</v>
      </c>
      <c r="E3007" s="9">
        <f t="shared" si="4549"/>
        <v>1</v>
      </c>
      <c r="F3007" s="9">
        <f t="shared" si="4549"/>
        <v>2</v>
      </c>
      <c r="G3007" s="9">
        <f t="shared" si="4549"/>
        <v>215033</v>
      </c>
      <c r="H3007" s="44" t="str">
        <f t="shared" si="4472"/>
        <v>card_21503_3_3</v>
      </c>
      <c r="I3007" s="9">
        <f t="shared" ref="I3007:M3007" si="4550">I3003</f>
        <v>0</v>
      </c>
      <c r="J3007" s="9" t="str">
        <f t="shared" si="4550"/>
        <v>21503_liubei_ui.mp3</v>
      </c>
      <c r="K3007" s="9">
        <f t="shared" si="4550"/>
        <v>0</v>
      </c>
      <c r="L3007" s="9">
        <f t="shared" si="4550"/>
        <v>0</v>
      </c>
      <c r="M3007" s="9" t="str">
        <f t="shared" si="4550"/>
        <v>sound_deadnan.mp3</v>
      </c>
      <c r="N3007" s="9"/>
      <c r="P3007" t="str">
        <f t="shared" si="4473"/>
        <v>15</v>
      </c>
      <c r="Q3007">
        <v>3</v>
      </c>
      <c r="R3007" s="9">
        <v>3</v>
      </c>
      <c r="S3007" s="2">
        <v>766</v>
      </c>
      <c r="T3007" s="2">
        <f>VLOOKUP(B3027,Sheet3!B:C,2,FALSE)</f>
        <v>48</v>
      </c>
    </row>
    <row r="3008" spans="1:20" ht="14.25">
      <c r="A3008" s="9">
        <f t="shared" ref="A3008:B3008" si="4551">A3004</f>
        <v>21503</v>
      </c>
      <c r="B3008" s="9" t="str">
        <f t="shared" si="4551"/>
        <v>刘备</v>
      </c>
      <c r="C3008" s="9">
        <f t="shared" si="4488"/>
        <v>14</v>
      </c>
      <c r="D3008" s="9">
        <f t="shared" ref="D3008:G3008" si="4552">D3004</f>
        <v>2</v>
      </c>
      <c r="E3008" s="9">
        <f t="shared" si="4552"/>
        <v>1</v>
      </c>
      <c r="F3008" s="9">
        <f t="shared" si="4552"/>
        <v>2</v>
      </c>
      <c r="G3008" s="9">
        <f t="shared" si="4552"/>
        <v>215033</v>
      </c>
      <c r="H3008" s="44" t="str">
        <f t="shared" si="4472"/>
        <v>card_21503_3_3</v>
      </c>
      <c r="I3008" s="9">
        <f t="shared" ref="I3008:M3008" si="4553">I3004</f>
        <v>0</v>
      </c>
      <c r="J3008" s="9" t="str">
        <f t="shared" si="4553"/>
        <v>21503_liubei_ui.mp3</v>
      </c>
      <c r="K3008" s="9">
        <f t="shared" si="4553"/>
        <v>0</v>
      </c>
      <c r="L3008" s="9">
        <f t="shared" si="4553"/>
        <v>0</v>
      </c>
      <c r="M3008" s="9" t="str">
        <f t="shared" si="4553"/>
        <v>sound_deadnan.mp3</v>
      </c>
      <c r="N3008" s="9"/>
      <c r="P3008" t="str">
        <f t="shared" si="4473"/>
        <v>15</v>
      </c>
      <c r="Q3008">
        <v>3</v>
      </c>
      <c r="R3008" s="9">
        <v>3</v>
      </c>
      <c r="S3008" s="2">
        <v>767</v>
      </c>
      <c r="T3008" s="2">
        <f>VLOOKUP(B3028,Sheet3!B:C,2,FALSE)</f>
        <v>48</v>
      </c>
    </row>
    <row r="3009" spans="1:22" ht="14.25">
      <c r="A3009" s="9">
        <f t="shared" ref="A3009:B3009" si="4554">A3005</f>
        <v>21503</v>
      </c>
      <c r="B3009" s="9" t="str">
        <f t="shared" si="4554"/>
        <v>刘备</v>
      </c>
      <c r="C3009" s="9">
        <f t="shared" si="4488"/>
        <v>14</v>
      </c>
      <c r="D3009" s="9">
        <f t="shared" ref="D3009:G3009" si="4555">D3005</f>
        <v>3</v>
      </c>
      <c r="E3009" s="9">
        <f t="shared" si="4555"/>
        <v>1</v>
      </c>
      <c r="F3009" s="9">
        <f t="shared" si="4555"/>
        <v>2</v>
      </c>
      <c r="G3009" s="9">
        <f t="shared" si="4555"/>
        <v>215033</v>
      </c>
      <c r="H3009" s="44" t="str">
        <f t="shared" si="4472"/>
        <v>card_21503_3_3</v>
      </c>
      <c r="I3009" s="9">
        <f t="shared" ref="I3009:M3009" si="4556">I3005</f>
        <v>0</v>
      </c>
      <c r="J3009" s="9" t="str">
        <f t="shared" si="4556"/>
        <v>21503_liubei_ui.mp3</v>
      </c>
      <c r="K3009" s="9">
        <f t="shared" si="4556"/>
        <v>0</v>
      </c>
      <c r="L3009" s="9">
        <f t="shared" si="4556"/>
        <v>0</v>
      </c>
      <c r="M3009" s="9" t="str">
        <f t="shared" si="4556"/>
        <v>sound_deadnan.mp3</v>
      </c>
      <c r="N3009" s="9"/>
      <c r="P3009" t="str">
        <f t="shared" si="4473"/>
        <v>15</v>
      </c>
      <c r="Q3009">
        <v>3</v>
      </c>
      <c r="R3009" s="9">
        <v>3</v>
      </c>
      <c r="S3009" s="2">
        <v>768</v>
      </c>
      <c r="T3009" s="2">
        <f>VLOOKUP(B3029,Sheet3!B:C,2,FALSE)</f>
        <v>48</v>
      </c>
    </row>
    <row r="3010" spans="1:22" ht="14.25">
      <c r="A3010" s="9">
        <f t="shared" ref="A3010:B3010" si="4557">A3006</f>
        <v>21503</v>
      </c>
      <c r="B3010" s="9" t="str">
        <f t="shared" si="4557"/>
        <v>刘备</v>
      </c>
      <c r="C3010" s="9">
        <f t="shared" si="4488"/>
        <v>15</v>
      </c>
      <c r="D3010" s="9">
        <f t="shared" ref="D3010:G3010" si="4558">D3006</f>
        <v>0</v>
      </c>
      <c r="E3010" s="9">
        <f t="shared" si="4558"/>
        <v>1</v>
      </c>
      <c r="F3010" s="9">
        <f t="shared" si="4558"/>
        <v>2</v>
      </c>
      <c r="G3010" s="9">
        <f t="shared" si="4558"/>
        <v>215033</v>
      </c>
      <c r="H3010" s="44" t="str">
        <f t="shared" si="4472"/>
        <v>card_21503_3_0</v>
      </c>
      <c r="I3010" s="9">
        <f t="shared" ref="I3010:M3010" si="4559">I3006</f>
        <v>0</v>
      </c>
      <c r="J3010" s="9" t="str">
        <f t="shared" si="4559"/>
        <v>21503_liubei_ui.mp3</v>
      </c>
      <c r="K3010" s="9">
        <f t="shared" si="4559"/>
        <v>0</v>
      </c>
      <c r="L3010" s="9">
        <f t="shared" si="4559"/>
        <v>0</v>
      </c>
      <c r="M3010" s="9" t="str">
        <f t="shared" si="4559"/>
        <v>sound_deadnan.mp3</v>
      </c>
      <c r="N3010" s="9"/>
      <c r="P3010" t="str">
        <f t="shared" si="4473"/>
        <v>15</v>
      </c>
      <c r="Q3010">
        <v>3</v>
      </c>
      <c r="R3010" s="9">
        <v>0</v>
      </c>
      <c r="T3010" s="2">
        <f>VLOOKUP(B3030,Sheet3!B:C,2,FALSE)</f>
        <v>48</v>
      </c>
      <c r="U3010">
        <f t="shared" ref="U3010:U3025" si="4560">G3030</f>
        <v>215043</v>
      </c>
      <c r="V3010" t="str">
        <f t="shared" ref="V3010:V3025" si="4561">H3030</f>
        <v>card_21504_3_0</v>
      </c>
    </row>
    <row r="3011" spans="1:22" ht="14.25">
      <c r="A3011" s="9">
        <f t="shared" ref="A3011:B3011" si="4562">A3007</f>
        <v>21503</v>
      </c>
      <c r="B3011" s="9" t="str">
        <f t="shared" si="4562"/>
        <v>刘备</v>
      </c>
      <c r="C3011" s="9">
        <f t="shared" si="4488"/>
        <v>15</v>
      </c>
      <c r="D3011" s="9">
        <f t="shared" ref="D3011:G3011" si="4563">D3007</f>
        <v>1</v>
      </c>
      <c r="E3011" s="9">
        <f t="shared" si="4563"/>
        <v>1</v>
      </c>
      <c r="F3011" s="9">
        <f t="shared" si="4563"/>
        <v>2</v>
      </c>
      <c r="G3011" s="9">
        <f t="shared" si="4563"/>
        <v>215033</v>
      </c>
      <c r="H3011" s="44" t="str">
        <f t="shared" si="4472"/>
        <v>card_21503_3_3</v>
      </c>
      <c r="I3011" s="9">
        <f t="shared" ref="I3011:M3011" si="4564">I3007</f>
        <v>0</v>
      </c>
      <c r="J3011" s="9" t="str">
        <f t="shared" si="4564"/>
        <v>21503_liubei_ui.mp3</v>
      </c>
      <c r="K3011" s="9">
        <f t="shared" si="4564"/>
        <v>0</v>
      </c>
      <c r="L3011" s="9">
        <f t="shared" si="4564"/>
        <v>0</v>
      </c>
      <c r="M3011" s="9" t="str">
        <f t="shared" si="4564"/>
        <v>sound_deadnan.mp3</v>
      </c>
      <c r="N3011" s="9"/>
      <c r="P3011" t="str">
        <f t="shared" si="4473"/>
        <v>15</v>
      </c>
      <c r="Q3011">
        <v>3</v>
      </c>
      <c r="R3011" s="9">
        <v>3</v>
      </c>
      <c r="T3011" s="2">
        <f>VLOOKUP(B3031,Sheet3!B:C,2,FALSE)</f>
        <v>48</v>
      </c>
      <c r="U3011">
        <f t="shared" si="4560"/>
        <v>215043</v>
      </c>
      <c r="V3011" t="str">
        <f t="shared" si="4561"/>
        <v>card_21504_3_3</v>
      </c>
    </row>
    <row r="3012" spans="1:22" ht="14.25">
      <c r="A3012" s="9">
        <f t="shared" ref="A3012:B3012" si="4565">A3008</f>
        <v>21503</v>
      </c>
      <c r="B3012" s="9" t="str">
        <f t="shared" si="4565"/>
        <v>刘备</v>
      </c>
      <c r="C3012" s="9">
        <f t="shared" si="4488"/>
        <v>15</v>
      </c>
      <c r="D3012" s="9">
        <f t="shared" ref="D3012:G3012" si="4566">D3008</f>
        <v>2</v>
      </c>
      <c r="E3012" s="9">
        <f t="shared" si="4566"/>
        <v>1</v>
      </c>
      <c r="F3012" s="9">
        <f t="shared" si="4566"/>
        <v>2</v>
      </c>
      <c r="G3012" s="9">
        <f t="shared" si="4566"/>
        <v>215033</v>
      </c>
      <c r="H3012" s="44" t="str">
        <f t="shared" si="4472"/>
        <v>card_21503_3_3</v>
      </c>
      <c r="I3012" s="9">
        <f t="shared" ref="I3012:M3012" si="4567">I3008</f>
        <v>0</v>
      </c>
      <c r="J3012" s="9" t="str">
        <f t="shared" si="4567"/>
        <v>21503_liubei_ui.mp3</v>
      </c>
      <c r="K3012" s="9">
        <f t="shared" si="4567"/>
        <v>0</v>
      </c>
      <c r="L3012" s="9">
        <f t="shared" si="4567"/>
        <v>0</v>
      </c>
      <c r="M3012" s="9" t="str">
        <f t="shared" si="4567"/>
        <v>sound_deadnan.mp3</v>
      </c>
      <c r="N3012" s="9"/>
      <c r="P3012" t="str">
        <f t="shared" si="4473"/>
        <v>15</v>
      </c>
      <c r="Q3012">
        <v>3</v>
      </c>
      <c r="R3012" s="9">
        <v>3</v>
      </c>
      <c r="T3012" s="2">
        <f>VLOOKUP(B3032,Sheet3!B:C,2,FALSE)</f>
        <v>48</v>
      </c>
      <c r="U3012">
        <f t="shared" si="4560"/>
        <v>215043</v>
      </c>
      <c r="V3012" t="str">
        <f t="shared" si="4561"/>
        <v>card_21504_3_3</v>
      </c>
    </row>
    <row r="3013" spans="1:22" ht="14.25">
      <c r="A3013" s="9">
        <f t="shared" ref="A3013:B3013" si="4568">A3009</f>
        <v>21503</v>
      </c>
      <c r="B3013" s="9" t="str">
        <f t="shared" si="4568"/>
        <v>刘备</v>
      </c>
      <c r="C3013" s="9">
        <f t="shared" si="4488"/>
        <v>15</v>
      </c>
      <c r="D3013" s="9">
        <f t="shared" ref="D3013:G3013" si="4569">D3009</f>
        <v>3</v>
      </c>
      <c r="E3013" s="9">
        <f t="shared" si="4569"/>
        <v>1</v>
      </c>
      <c r="F3013" s="9">
        <f t="shared" si="4569"/>
        <v>2</v>
      </c>
      <c r="G3013" s="9">
        <f t="shared" si="4569"/>
        <v>215033</v>
      </c>
      <c r="H3013" s="44" t="str">
        <f t="shared" si="4472"/>
        <v>card_21503_3_3</v>
      </c>
      <c r="I3013" s="9">
        <f t="shared" ref="I3013:M3013" si="4570">I3009</f>
        <v>0</v>
      </c>
      <c r="J3013" s="9" t="str">
        <f t="shared" si="4570"/>
        <v>21503_liubei_ui.mp3</v>
      </c>
      <c r="K3013" s="9">
        <f t="shared" si="4570"/>
        <v>0</v>
      </c>
      <c r="L3013" s="9">
        <f t="shared" si="4570"/>
        <v>0</v>
      </c>
      <c r="M3013" s="9" t="str">
        <f t="shared" si="4570"/>
        <v>sound_deadnan.mp3</v>
      </c>
      <c r="N3013" s="9"/>
      <c r="P3013" t="str">
        <f t="shared" si="4473"/>
        <v>15</v>
      </c>
      <c r="Q3013">
        <v>3</v>
      </c>
      <c r="R3013" s="9">
        <v>3</v>
      </c>
      <c r="T3013" s="2">
        <f>VLOOKUP(B3033,Sheet3!B:C,2,FALSE)</f>
        <v>48</v>
      </c>
      <c r="U3013">
        <f t="shared" si="4560"/>
        <v>215043</v>
      </c>
      <c r="V3013" t="str">
        <f t="shared" si="4561"/>
        <v>card_21504_3_3</v>
      </c>
    </row>
    <row r="3014" spans="1:22" ht="17.25">
      <c r="A3014" s="9">
        <v>21504</v>
      </c>
      <c r="B3014" s="50" t="s">
        <v>383</v>
      </c>
      <c r="C3014" s="9">
        <v>0</v>
      </c>
      <c r="D3014" s="9">
        <v>0</v>
      </c>
      <c r="E3014" s="46">
        <v>1</v>
      </c>
      <c r="F3014" s="48">
        <v>2</v>
      </c>
      <c r="G3014" s="46">
        <v>215041</v>
      </c>
      <c r="H3014" s="44" t="str">
        <f t="shared" ref="H3014:H3077" si="4571">"card_"&amp;A3014&amp;"_"&amp;Q3014&amp;"_"&amp;R3014</f>
        <v>card_21504_1_0</v>
      </c>
      <c r="I3014" s="43">
        <v>0</v>
      </c>
      <c r="J3014" s="45" t="s">
        <v>385</v>
      </c>
      <c r="K3014" s="45">
        <v>0</v>
      </c>
      <c r="L3014" s="43">
        <v>0</v>
      </c>
      <c r="M3014" s="46" t="s">
        <v>36</v>
      </c>
      <c r="N3014" s="9"/>
      <c r="P3014" t="str">
        <f t="shared" si="4473"/>
        <v>15</v>
      </c>
      <c r="Q3014">
        <v>1</v>
      </c>
      <c r="R3014" s="9">
        <v>0</v>
      </c>
      <c r="T3014" s="2">
        <f>VLOOKUP(B3034,Sheet3!B:C,2,FALSE)</f>
        <v>48</v>
      </c>
      <c r="U3014">
        <f t="shared" si="4560"/>
        <v>215043</v>
      </c>
      <c r="V3014" t="str">
        <f t="shared" si="4561"/>
        <v>card_21504_3_0</v>
      </c>
    </row>
    <row r="3015" spans="1:22" ht="17.25">
      <c r="A3015" s="9">
        <v>21504</v>
      </c>
      <c r="B3015" s="50" t="s">
        <v>383</v>
      </c>
      <c r="C3015" s="9">
        <v>0</v>
      </c>
      <c r="D3015" s="9">
        <v>1</v>
      </c>
      <c r="E3015" s="46">
        <v>1</v>
      </c>
      <c r="F3015" s="48">
        <v>2</v>
      </c>
      <c r="G3015" s="46">
        <v>215041</v>
      </c>
      <c r="H3015" s="44" t="str">
        <f t="shared" si="4571"/>
        <v>card_21504_1_1</v>
      </c>
      <c r="I3015" s="43">
        <v>0</v>
      </c>
      <c r="J3015" s="45" t="s">
        <v>385</v>
      </c>
      <c r="K3015" s="45">
        <v>0</v>
      </c>
      <c r="L3015" s="43">
        <v>0</v>
      </c>
      <c r="M3015" s="46" t="s">
        <v>36</v>
      </c>
      <c r="N3015" s="9"/>
      <c r="P3015" t="str">
        <f t="shared" si="4473"/>
        <v>15</v>
      </c>
      <c r="Q3015">
        <v>1</v>
      </c>
      <c r="R3015" s="9">
        <v>1</v>
      </c>
      <c r="T3015" s="2">
        <f>VLOOKUP(B3035,Sheet3!B:C,2,FALSE)</f>
        <v>48</v>
      </c>
      <c r="U3015">
        <f t="shared" si="4560"/>
        <v>215043</v>
      </c>
      <c r="V3015" t="str">
        <f t="shared" si="4561"/>
        <v>card_21504_3_3</v>
      </c>
    </row>
    <row r="3016" spans="1:22" ht="17.25">
      <c r="A3016" s="9">
        <v>21504</v>
      </c>
      <c r="B3016" s="50" t="s">
        <v>383</v>
      </c>
      <c r="C3016" s="9">
        <v>0</v>
      </c>
      <c r="D3016" s="9">
        <v>2</v>
      </c>
      <c r="E3016" s="46">
        <v>1</v>
      </c>
      <c r="F3016" s="48">
        <v>2</v>
      </c>
      <c r="G3016" s="46">
        <v>215041</v>
      </c>
      <c r="H3016" s="44" t="str">
        <f t="shared" si="4571"/>
        <v>card_21504_2_2</v>
      </c>
      <c r="I3016" s="43">
        <v>0</v>
      </c>
      <c r="J3016" s="45" t="s">
        <v>385</v>
      </c>
      <c r="K3016" s="45">
        <v>0</v>
      </c>
      <c r="L3016" s="43">
        <v>0</v>
      </c>
      <c r="M3016" s="46" t="s">
        <v>36</v>
      </c>
      <c r="N3016" s="9"/>
      <c r="P3016" t="str">
        <f t="shared" ref="P3016:P3079" si="4572">MIDB(A3016,2,2)</f>
        <v>15</v>
      </c>
      <c r="Q3016">
        <v>2</v>
      </c>
      <c r="R3016" s="9">
        <v>2</v>
      </c>
      <c r="T3016" s="2">
        <f>VLOOKUP(B3036,Sheet3!B:C,2,FALSE)</f>
        <v>48</v>
      </c>
      <c r="U3016">
        <f t="shared" si="4560"/>
        <v>215043</v>
      </c>
      <c r="V3016" t="str">
        <f t="shared" si="4561"/>
        <v>card_21504_3_3</v>
      </c>
    </row>
    <row r="3017" spans="1:22" ht="17.25">
      <c r="A3017" s="9">
        <v>21504</v>
      </c>
      <c r="B3017" s="50" t="s">
        <v>383</v>
      </c>
      <c r="C3017" s="9">
        <v>0</v>
      </c>
      <c r="D3017" s="9">
        <v>3</v>
      </c>
      <c r="E3017" s="46">
        <v>1</v>
      </c>
      <c r="F3017" s="48">
        <v>2</v>
      </c>
      <c r="G3017" s="46">
        <v>215041</v>
      </c>
      <c r="H3017" s="44" t="str">
        <f t="shared" si="4571"/>
        <v>card_21504_3_3</v>
      </c>
      <c r="I3017" s="43">
        <v>0</v>
      </c>
      <c r="J3017" s="45" t="s">
        <v>385</v>
      </c>
      <c r="K3017" s="45">
        <v>0</v>
      </c>
      <c r="L3017" s="43">
        <v>0</v>
      </c>
      <c r="M3017" s="46" t="s">
        <v>36</v>
      </c>
      <c r="N3017" s="9"/>
      <c r="P3017" t="str">
        <f t="shared" si="4572"/>
        <v>15</v>
      </c>
      <c r="Q3017">
        <v>3</v>
      </c>
      <c r="R3017" s="9">
        <v>3</v>
      </c>
      <c r="T3017" s="2">
        <f>VLOOKUP(B3037,Sheet3!B:C,2,FALSE)</f>
        <v>48</v>
      </c>
      <c r="U3017">
        <f t="shared" si="4560"/>
        <v>215043</v>
      </c>
      <c r="V3017" t="str">
        <f t="shared" si="4561"/>
        <v>card_21504_3_3</v>
      </c>
    </row>
    <row r="3018" spans="1:22" ht="17.25">
      <c r="A3018" s="9">
        <v>21504</v>
      </c>
      <c r="B3018" s="50" t="s">
        <v>383</v>
      </c>
      <c r="C3018" s="9">
        <v>1</v>
      </c>
      <c r="D3018" s="9">
        <v>0</v>
      </c>
      <c r="E3018" s="46">
        <v>1</v>
      </c>
      <c r="F3018" s="48">
        <v>2</v>
      </c>
      <c r="G3018" s="46">
        <v>215042</v>
      </c>
      <c r="H3018" s="44" t="str">
        <f t="shared" si="4571"/>
        <v>card_21504_2_0</v>
      </c>
      <c r="I3018" s="43">
        <v>0</v>
      </c>
      <c r="J3018" s="45" t="s">
        <v>385</v>
      </c>
      <c r="K3018" s="45">
        <v>0</v>
      </c>
      <c r="L3018" s="43">
        <v>0</v>
      </c>
      <c r="M3018" s="46" t="s">
        <v>36</v>
      </c>
      <c r="N3018" s="9"/>
      <c r="P3018" t="str">
        <f t="shared" si="4572"/>
        <v>15</v>
      </c>
      <c r="Q3018">
        <v>2</v>
      </c>
      <c r="R3018" s="9">
        <v>0</v>
      </c>
      <c r="T3018" s="2">
        <f>VLOOKUP(B3038,Sheet3!B:C,2,FALSE)</f>
        <v>48</v>
      </c>
      <c r="U3018">
        <f t="shared" si="4560"/>
        <v>215043</v>
      </c>
      <c r="V3018" t="str">
        <f t="shared" si="4561"/>
        <v>card_21504_3_0</v>
      </c>
    </row>
    <row r="3019" spans="1:22" ht="17.25">
      <c r="A3019" s="9">
        <v>21504</v>
      </c>
      <c r="B3019" s="50" t="s">
        <v>383</v>
      </c>
      <c r="C3019" s="9">
        <v>1</v>
      </c>
      <c r="D3019" s="9">
        <v>1</v>
      </c>
      <c r="E3019" s="46">
        <v>1</v>
      </c>
      <c r="F3019" s="48">
        <v>2</v>
      </c>
      <c r="G3019" s="46">
        <v>215042</v>
      </c>
      <c r="H3019" s="44" t="str">
        <f t="shared" si="4571"/>
        <v>card_21504_2_2</v>
      </c>
      <c r="I3019" s="43">
        <v>0</v>
      </c>
      <c r="J3019" s="45" t="s">
        <v>385</v>
      </c>
      <c r="K3019" s="45">
        <v>0</v>
      </c>
      <c r="L3019" s="43">
        <v>0</v>
      </c>
      <c r="M3019" s="46" t="s">
        <v>36</v>
      </c>
      <c r="N3019" s="9"/>
      <c r="P3019" t="str">
        <f t="shared" si="4572"/>
        <v>15</v>
      </c>
      <c r="Q3019">
        <v>2</v>
      </c>
      <c r="R3019" s="9">
        <v>2</v>
      </c>
      <c r="T3019" s="2">
        <f>VLOOKUP(B3039,Sheet3!B:C,2,FALSE)</f>
        <v>48</v>
      </c>
      <c r="U3019">
        <f t="shared" si="4560"/>
        <v>215043</v>
      </c>
      <c r="V3019" t="str">
        <f t="shared" si="4561"/>
        <v>card_21504_3_3</v>
      </c>
    </row>
    <row r="3020" spans="1:22" ht="17.25">
      <c r="A3020" s="9">
        <v>21504</v>
      </c>
      <c r="B3020" s="50" t="s">
        <v>383</v>
      </c>
      <c r="C3020" s="9">
        <v>1</v>
      </c>
      <c r="D3020" s="9">
        <v>2</v>
      </c>
      <c r="E3020" s="46">
        <v>1</v>
      </c>
      <c r="F3020" s="48">
        <v>2</v>
      </c>
      <c r="G3020" s="46">
        <v>215042</v>
      </c>
      <c r="H3020" s="44" t="str">
        <f t="shared" si="4571"/>
        <v>card_21504_2_2</v>
      </c>
      <c r="I3020" s="43">
        <v>0</v>
      </c>
      <c r="J3020" s="45" t="s">
        <v>385</v>
      </c>
      <c r="K3020" s="45">
        <v>0</v>
      </c>
      <c r="L3020" s="43">
        <v>0</v>
      </c>
      <c r="M3020" s="46" t="s">
        <v>36</v>
      </c>
      <c r="N3020" s="9"/>
      <c r="P3020" t="str">
        <f t="shared" si="4572"/>
        <v>15</v>
      </c>
      <c r="Q3020">
        <v>2</v>
      </c>
      <c r="R3020" s="9">
        <v>2</v>
      </c>
      <c r="T3020" s="2">
        <f>VLOOKUP(B3040,Sheet3!B:C,2,FALSE)</f>
        <v>48</v>
      </c>
      <c r="U3020">
        <f t="shared" si="4560"/>
        <v>215043</v>
      </c>
      <c r="V3020" t="str">
        <f t="shared" si="4561"/>
        <v>card_21504_3_3</v>
      </c>
    </row>
    <row r="3021" spans="1:22" ht="17.25">
      <c r="A3021" s="9">
        <v>21504</v>
      </c>
      <c r="B3021" s="50" t="s">
        <v>383</v>
      </c>
      <c r="C3021" s="9">
        <v>1</v>
      </c>
      <c r="D3021" s="9">
        <v>3</v>
      </c>
      <c r="E3021" s="46">
        <v>1</v>
      </c>
      <c r="F3021" s="48">
        <v>2</v>
      </c>
      <c r="G3021" s="46">
        <v>215042</v>
      </c>
      <c r="H3021" s="44" t="str">
        <f t="shared" si="4571"/>
        <v>card_21504_3_3</v>
      </c>
      <c r="I3021" s="43">
        <v>0</v>
      </c>
      <c r="J3021" s="45" t="s">
        <v>385</v>
      </c>
      <c r="K3021" s="45">
        <v>0</v>
      </c>
      <c r="L3021" s="43">
        <v>0</v>
      </c>
      <c r="M3021" s="46" t="s">
        <v>36</v>
      </c>
      <c r="N3021" s="9"/>
      <c r="P3021" t="str">
        <f t="shared" si="4572"/>
        <v>15</v>
      </c>
      <c r="Q3021">
        <v>3</v>
      </c>
      <c r="R3021" s="9">
        <v>3</v>
      </c>
      <c r="T3021" s="2">
        <f>VLOOKUP(B3041,Sheet3!B:C,2,FALSE)</f>
        <v>48</v>
      </c>
      <c r="U3021">
        <f t="shared" si="4560"/>
        <v>215043</v>
      </c>
      <c r="V3021" t="str">
        <f t="shared" si="4561"/>
        <v>card_21504_3_3</v>
      </c>
    </row>
    <row r="3022" spans="1:22" ht="17.25">
      <c r="A3022" s="9">
        <v>21504</v>
      </c>
      <c r="B3022" s="50" t="s">
        <v>383</v>
      </c>
      <c r="C3022" s="9">
        <v>2</v>
      </c>
      <c r="D3022" s="9">
        <v>0</v>
      </c>
      <c r="E3022" s="46">
        <v>1</v>
      </c>
      <c r="F3022" s="48">
        <v>2</v>
      </c>
      <c r="G3022" s="46">
        <v>215042</v>
      </c>
      <c r="H3022" s="44" t="str">
        <f t="shared" si="4571"/>
        <v>card_21504_2_0</v>
      </c>
      <c r="I3022" s="43">
        <v>0</v>
      </c>
      <c r="J3022" s="45" t="s">
        <v>385</v>
      </c>
      <c r="K3022" s="45">
        <v>0</v>
      </c>
      <c r="L3022" s="43">
        <v>0</v>
      </c>
      <c r="M3022" s="46" t="s">
        <v>36</v>
      </c>
      <c r="N3022" s="9"/>
      <c r="P3022" t="str">
        <f t="shared" si="4572"/>
        <v>15</v>
      </c>
      <c r="Q3022">
        <v>2</v>
      </c>
      <c r="R3022" s="9">
        <v>0</v>
      </c>
      <c r="T3022" s="2">
        <f>VLOOKUP(B3042,Sheet3!B:C,2,FALSE)</f>
        <v>48</v>
      </c>
      <c r="U3022">
        <f t="shared" si="4560"/>
        <v>215043</v>
      </c>
      <c r="V3022" t="str">
        <f t="shared" si="4561"/>
        <v>card_21504_3_0</v>
      </c>
    </row>
    <row r="3023" spans="1:22" ht="17.25">
      <c r="A3023" s="9">
        <v>21504</v>
      </c>
      <c r="B3023" s="50" t="s">
        <v>383</v>
      </c>
      <c r="C3023" s="9">
        <v>2</v>
      </c>
      <c r="D3023" s="9">
        <v>1</v>
      </c>
      <c r="E3023" s="46">
        <v>1</v>
      </c>
      <c r="F3023" s="48">
        <v>2</v>
      </c>
      <c r="G3023" s="46">
        <v>215042</v>
      </c>
      <c r="H3023" s="44" t="str">
        <f t="shared" si="4571"/>
        <v>card_21504_2_2</v>
      </c>
      <c r="I3023" s="43">
        <v>0</v>
      </c>
      <c r="J3023" s="45" t="s">
        <v>385</v>
      </c>
      <c r="K3023" s="45">
        <v>0</v>
      </c>
      <c r="L3023" s="43">
        <v>0</v>
      </c>
      <c r="M3023" s="46" t="s">
        <v>36</v>
      </c>
      <c r="N3023" s="9"/>
      <c r="P3023" t="str">
        <f t="shared" si="4572"/>
        <v>15</v>
      </c>
      <c r="Q3023">
        <v>2</v>
      </c>
      <c r="R3023" s="9">
        <v>2</v>
      </c>
      <c r="T3023" s="2">
        <f>VLOOKUP(B3043,Sheet3!B:C,2,FALSE)</f>
        <v>48</v>
      </c>
      <c r="U3023">
        <f t="shared" si="4560"/>
        <v>215043</v>
      </c>
      <c r="V3023" t="str">
        <f t="shared" si="4561"/>
        <v>card_21504_3_3</v>
      </c>
    </row>
    <row r="3024" spans="1:22" ht="17.25">
      <c r="A3024" s="9">
        <v>21504</v>
      </c>
      <c r="B3024" s="50" t="s">
        <v>383</v>
      </c>
      <c r="C3024" s="9">
        <v>2</v>
      </c>
      <c r="D3024" s="9">
        <v>2</v>
      </c>
      <c r="E3024" s="46">
        <v>1</v>
      </c>
      <c r="F3024" s="48">
        <v>2</v>
      </c>
      <c r="G3024" s="46">
        <v>215042</v>
      </c>
      <c r="H3024" s="44" t="str">
        <f t="shared" si="4571"/>
        <v>card_21504_2_2</v>
      </c>
      <c r="I3024" s="43">
        <v>0</v>
      </c>
      <c r="J3024" s="45" t="s">
        <v>385</v>
      </c>
      <c r="K3024" s="45">
        <v>0</v>
      </c>
      <c r="L3024" s="43">
        <v>0</v>
      </c>
      <c r="M3024" s="46" t="s">
        <v>36</v>
      </c>
      <c r="N3024" s="9"/>
      <c r="P3024" t="str">
        <f t="shared" si="4572"/>
        <v>15</v>
      </c>
      <c r="Q3024">
        <v>2</v>
      </c>
      <c r="R3024" s="9">
        <v>2</v>
      </c>
      <c r="T3024" s="2">
        <f>VLOOKUP(B3044,Sheet3!B:C,2,FALSE)</f>
        <v>48</v>
      </c>
      <c r="U3024">
        <f t="shared" si="4560"/>
        <v>215043</v>
      </c>
      <c r="V3024" t="str">
        <f t="shared" si="4561"/>
        <v>card_21504_3_3</v>
      </c>
    </row>
    <row r="3025" spans="1:22" ht="17.25">
      <c r="A3025" s="9">
        <v>21504</v>
      </c>
      <c r="B3025" s="50" t="s">
        <v>383</v>
      </c>
      <c r="C3025" s="9">
        <v>2</v>
      </c>
      <c r="D3025" s="9">
        <v>3</v>
      </c>
      <c r="E3025" s="46">
        <v>1</v>
      </c>
      <c r="F3025" s="48">
        <v>2</v>
      </c>
      <c r="G3025" s="46">
        <v>215042</v>
      </c>
      <c r="H3025" s="44" t="str">
        <f t="shared" si="4571"/>
        <v>card_21504_3_3</v>
      </c>
      <c r="I3025" s="43">
        <v>0</v>
      </c>
      <c r="J3025" s="45" t="s">
        <v>385</v>
      </c>
      <c r="K3025" s="45">
        <v>0</v>
      </c>
      <c r="L3025" s="43">
        <v>0</v>
      </c>
      <c r="M3025" s="46" t="s">
        <v>36</v>
      </c>
      <c r="N3025" s="9"/>
      <c r="P3025" t="str">
        <f t="shared" si="4572"/>
        <v>15</v>
      </c>
      <c r="Q3025">
        <v>3</v>
      </c>
      <c r="R3025" s="9">
        <v>3</v>
      </c>
      <c r="T3025" s="2">
        <f>VLOOKUP(B3045,Sheet3!B:C,2,FALSE)</f>
        <v>48</v>
      </c>
      <c r="U3025">
        <f t="shared" si="4560"/>
        <v>215043</v>
      </c>
      <c r="V3025" t="str">
        <f t="shared" si="4561"/>
        <v>card_21504_3_3</v>
      </c>
    </row>
    <row r="3026" spans="1:22" ht="17.25">
      <c r="A3026" s="9">
        <v>21504</v>
      </c>
      <c r="B3026" s="50" t="s">
        <v>383</v>
      </c>
      <c r="C3026" s="9">
        <v>3</v>
      </c>
      <c r="D3026" s="9">
        <v>0</v>
      </c>
      <c r="E3026" s="46">
        <v>1</v>
      </c>
      <c r="F3026" s="48">
        <v>2</v>
      </c>
      <c r="G3026" s="46">
        <v>215043</v>
      </c>
      <c r="H3026" s="44" t="str">
        <f t="shared" si="4571"/>
        <v>card_21504_3_0</v>
      </c>
      <c r="I3026" s="43">
        <v>0</v>
      </c>
      <c r="J3026" s="45" t="s">
        <v>385</v>
      </c>
      <c r="K3026" s="45">
        <v>0</v>
      </c>
      <c r="L3026" s="43">
        <v>0</v>
      </c>
      <c r="M3026" s="46" t="s">
        <v>36</v>
      </c>
      <c r="N3026" s="9"/>
      <c r="P3026" t="str">
        <f t="shared" si="4572"/>
        <v>15</v>
      </c>
      <c r="Q3026">
        <v>3</v>
      </c>
      <c r="R3026" s="9">
        <v>0</v>
      </c>
      <c r="T3026" s="2"/>
    </row>
    <row r="3027" spans="1:22" ht="17.25">
      <c r="A3027" s="9">
        <v>21504</v>
      </c>
      <c r="B3027" s="50" t="s">
        <v>383</v>
      </c>
      <c r="C3027" s="9">
        <v>3</v>
      </c>
      <c r="D3027" s="9">
        <v>1</v>
      </c>
      <c r="E3027" s="46">
        <v>1</v>
      </c>
      <c r="F3027" s="48">
        <v>2</v>
      </c>
      <c r="G3027" s="46">
        <v>215043</v>
      </c>
      <c r="H3027" s="44" t="str">
        <f t="shared" si="4571"/>
        <v>card_21504_3_3</v>
      </c>
      <c r="I3027" s="43">
        <v>0</v>
      </c>
      <c r="J3027" s="45" t="s">
        <v>385</v>
      </c>
      <c r="K3027" s="45">
        <v>0</v>
      </c>
      <c r="L3027" s="43">
        <v>0</v>
      </c>
      <c r="M3027" s="46" t="s">
        <v>36</v>
      </c>
      <c r="N3027" s="9"/>
      <c r="P3027" t="str">
        <f t="shared" si="4572"/>
        <v>15</v>
      </c>
      <c r="Q3027">
        <v>3</v>
      </c>
      <c r="R3027" s="9">
        <v>3</v>
      </c>
      <c r="T3027" s="2"/>
    </row>
    <row r="3028" spans="1:22" ht="17.25">
      <c r="A3028" s="9">
        <v>21504</v>
      </c>
      <c r="B3028" s="50" t="s">
        <v>383</v>
      </c>
      <c r="C3028" s="9">
        <v>3</v>
      </c>
      <c r="D3028" s="9">
        <v>2</v>
      </c>
      <c r="E3028" s="46">
        <v>1</v>
      </c>
      <c r="F3028" s="48">
        <v>2</v>
      </c>
      <c r="G3028" s="46">
        <v>215043</v>
      </c>
      <c r="H3028" s="44" t="str">
        <f t="shared" si="4571"/>
        <v>card_21504_3_3</v>
      </c>
      <c r="I3028" s="43">
        <v>0</v>
      </c>
      <c r="J3028" s="45" t="s">
        <v>385</v>
      </c>
      <c r="K3028" s="45">
        <v>0</v>
      </c>
      <c r="L3028" s="43">
        <v>0</v>
      </c>
      <c r="M3028" s="46" t="s">
        <v>36</v>
      </c>
      <c r="N3028" s="9"/>
      <c r="P3028" t="str">
        <f t="shared" si="4572"/>
        <v>15</v>
      </c>
      <c r="Q3028">
        <v>3</v>
      </c>
      <c r="R3028" s="9">
        <v>3</v>
      </c>
      <c r="T3028" s="2"/>
    </row>
    <row r="3029" spans="1:22" ht="17.25">
      <c r="A3029" s="9">
        <v>21504</v>
      </c>
      <c r="B3029" s="50" t="s">
        <v>383</v>
      </c>
      <c r="C3029" s="9">
        <v>3</v>
      </c>
      <c r="D3029" s="9">
        <v>3</v>
      </c>
      <c r="E3029" s="46">
        <v>1</v>
      </c>
      <c r="F3029" s="48">
        <v>2</v>
      </c>
      <c r="G3029" s="46">
        <v>215043</v>
      </c>
      <c r="H3029" s="44" t="str">
        <f t="shared" si="4571"/>
        <v>card_21504_3_3</v>
      </c>
      <c r="I3029" s="43">
        <v>0</v>
      </c>
      <c r="J3029" s="45" t="s">
        <v>385</v>
      </c>
      <c r="K3029" s="45">
        <v>0</v>
      </c>
      <c r="L3029" s="43">
        <v>0</v>
      </c>
      <c r="M3029" s="46" t="s">
        <v>36</v>
      </c>
      <c r="N3029" s="9"/>
      <c r="P3029" t="str">
        <f t="shared" si="4572"/>
        <v>15</v>
      </c>
      <c r="Q3029">
        <v>3</v>
      </c>
      <c r="R3029" s="9">
        <v>3</v>
      </c>
      <c r="T3029" s="2"/>
    </row>
    <row r="3030" spans="1:22" ht="14.25">
      <c r="A3030" s="9">
        <v>21504</v>
      </c>
      <c r="B3030" s="9" t="s">
        <v>383</v>
      </c>
      <c r="C3030" s="9">
        <v>4</v>
      </c>
      <c r="D3030" s="9">
        <v>0</v>
      </c>
      <c r="E3030" s="46">
        <v>1</v>
      </c>
      <c r="F3030" s="9">
        <v>2</v>
      </c>
      <c r="G3030" s="9">
        <v>215043</v>
      </c>
      <c r="H3030" s="44" t="str">
        <f t="shared" si="4571"/>
        <v>card_21504_3_0</v>
      </c>
      <c r="I3030" s="9">
        <v>0</v>
      </c>
      <c r="J3030" s="9" t="s">
        <v>385</v>
      </c>
      <c r="K3030" s="9">
        <v>0</v>
      </c>
      <c r="L3030" s="9">
        <v>0</v>
      </c>
      <c r="M3030" s="9" t="s">
        <v>36</v>
      </c>
      <c r="N3030" s="9"/>
      <c r="P3030" t="str">
        <f t="shared" si="4572"/>
        <v>15</v>
      </c>
      <c r="Q3030">
        <v>3</v>
      </c>
      <c r="R3030" s="9">
        <v>0</v>
      </c>
      <c r="T3030" s="2"/>
    </row>
    <row r="3031" spans="1:22" ht="14.25">
      <c r="A3031" s="9">
        <v>21504</v>
      </c>
      <c r="B3031" s="9" t="s">
        <v>383</v>
      </c>
      <c r="C3031" s="9">
        <v>4</v>
      </c>
      <c r="D3031" s="9">
        <v>1</v>
      </c>
      <c r="E3031" s="46">
        <v>1</v>
      </c>
      <c r="F3031" s="9">
        <v>2</v>
      </c>
      <c r="G3031" s="9">
        <v>215043</v>
      </c>
      <c r="H3031" s="44" t="str">
        <f t="shared" si="4571"/>
        <v>card_21504_3_3</v>
      </c>
      <c r="I3031" s="9">
        <v>0</v>
      </c>
      <c r="J3031" s="9" t="s">
        <v>385</v>
      </c>
      <c r="K3031" s="9">
        <v>0</v>
      </c>
      <c r="L3031" s="9">
        <v>0</v>
      </c>
      <c r="M3031" s="9" t="s">
        <v>36</v>
      </c>
      <c r="N3031" s="9"/>
      <c r="P3031" t="str">
        <f t="shared" si="4572"/>
        <v>15</v>
      </c>
      <c r="Q3031">
        <v>3</v>
      </c>
      <c r="R3031" s="9">
        <v>3</v>
      </c>
      <c r="T3031" s="2"/>
    </row>
    <row r="3032" spans="1:22" ht="14.25">
      <c r="A3032" s="9">
        <v>21504</v>
      </c>
      <c r="B3032" s="9" t="s">
        <v>383</v>
      </c>
      <c r="C3032" s="9">
        <v>4</v>
      </c>
      <c r="D3032" s="9">
        <v>2</v>
      </c>
      <c r="E3032" s="46">
        <v>1</v>
      </c>
      <c r="F3032" s="9">
        <v>2</v>
      </c>
      <c r="G3032" s="9">
        <v>215043</v>
      </c>
      <c r="H3032" s="44" t="str">
        <f t="shared" si="4571"/>
        <v>card_21504_3_3</v>
      </c>
      <c r="I3032" s="9">
        <v>0</v>
      </c>
      <c r="J3032" s="9" t="s">
        <v>385</v>
      </c>
      <c r="K3032" s="9">
        <v>0</v>
      </c>
      <c r="L3032" s="9">
        <v>0</v>
      </c>
      <c r="M3032" s="9" t="s">
        <v>36</v>
      </c>
      <c r="N3032" s="9"/>
      <c r="P3032" t="str">
        <f t="shared" si="4572"/>
        <v>15</v>
      </c>
      <c r="Q3032">
        <v>3</v>
      </c>
      <c r="R3032" s="9">
        <v>3</v>
      </c>
      <c r="T3032" s="2"/>
    </row>
    <row r="3033" spans="1:22" ht="14.25">
      <c r="A3033" s="9">
        <v>21504</v>
      </c>
      <c r="B3033" s="9" t="s">
        <v>383</v>
      </c>
      <c r="C3033" s="9">
        <v>4</v>
      </c>
      <c r="D3033" s="9">
        <v>3</v>
      </c>
      <c r="E3033" s="46">
        <v>1</v>
      </c>
      <c r="F3033" s="9">
        <v>2</v>
      </c>
      <c r="G3033" s="9">
        <v>215043</v>
      </c>
      <c r="H3033" s="44" t="str">
        <f t="shared" si="4571"/>
        <v>card_21504_3_3</v>
      </c>
      <c r="I3033" s="9">
        <v>0</v>
      </c>
      <c r="J3033" s="9" t="s">
        <v>385</v>
      </c>
      <c r="K3033" s="9">
        <v>0</v>
      </c>
      <c r="L3033" s="9">
        <v>0</v>
      </c>
      <c r="M3033" s="9" t="s">
        <v>36</v>
      </c>
      <c r="N3033" s="9"/>
      <c r="P3033" t="str">
        <f t="shared" si="4572"/>
        <v>15</v>
      </c>
      <c r="Q3033">
        <v>3</v>
      </c>
      <c r="R3033" s="9">
        <v>3</v>
      </c>
      <c r="T3033" s="2"/>
    </row>
    <row r="3034" spans="1:22" ht="14.25">
      <c r="A3034" s="9">
        <v>21504</v>
      </c>
      <c r="B3034" s="9" t="s">
        <v>383</v>
      </c>
      <c r="C3034" s="9">
        <v>5</v>
      </c>
      <c r="D3034" s="9">
        <v>0</v>
      </c>
      <c r="E3034" s="46">
        <v>1</v>
      </c>
      <c r="F3034" s="9">
        <v>2</v>
      </c>
      <c r="G3034" s="9">
        <v>215043</v>
      </c>
      <c r="H3034" s="44" t="str">
        <f t="shared" si="4571"/>
        <v>card_21504_3_0</v>
      </c>
      <c r="I3034" s="9">
        <v>0</v>
      </c>
      <c r="J3034" s="9" t="s">
        <v>385</v>
      </c>
      <c r="K3034" s="9">
        <v>0</v>
      </c>
      <c r="L3034" s="9">
        <v>0</v>
      </c>
      <c r="M3034" s="9" t="s">
        <v>36</v>
      </c>
      <c r="N3034" s="9"/>
      <c r="P3034" t="str">
        <f t="shared" si="4572"/>
        <v>15</v>
      </c>
      <c r="Q3034">
        <v>3</v>
      </c>
      <c r="R3034" s="9">
        <v>0</v>
      </c>
      <c r="T3034" s="2"/>
    </row>
    <row r="3035" spans="1:22" ht="14.25">
      <c r="A3035" s="9">
        <v>21504</v>
      </c>
      <c r="B3035" s="9" t="s">
        <v>383</v>
      </c>
      <c r="C3035" s="9">
        <v>5</v>
      </c>
      <c r="D3035" s="9">
        <v>1</v>
      </c>
      <c r="E3035" s="46">
        <v>1</v>
      </c>
      <c r="F3035" s="9">
        <v>2</v>
      </c>
      <c r="G3035" s="9">
        <v>215043</v>
      </c>
      <c r="H3035" s="44" t="str">
        <f t="shared" si="4571"/>
        <v>card_21504_3_3</v>
      </c>
      <c r="I3035" s="9">
        <v>0</v>
      </c>
      <c r="J3035" s="9" t="s">
        <v>385</v>
      </c>
      <c r="K3035" s="9">
        <v>0</v>
      </c>
      <c r="L3035" s="9">
        <v>0</v>
      </c>
      <c r="M3035" s="9" t="s">
        <v>36</v>
      </c>
      <c r="N3035" s="9"/>
      <c r="P3035" t="str">
        <f t="shared" si="4572"/>
        <v>15</v>
      </c>
      <c r="Q3035">
        <v>3</v>
      </c>
      <c r="R3035" s="9">
        <v>3</v>
      </c>
      <c r="T3035" s="2"/>
    </row>
    <row r="3036" spans="1:22" ht="14.25">
      <c r="A3036" s="9">
        <v>21504</v>
      </c>
      <c r="B3036" s="9" t="s">
        <v>383</v>
      </c>
      <c r="C3036" s="9">
        <v>5</v>
      </c>
      <c r="D3036" s="9">
        <v>2</v>
      </c>
      <c r="E3036" s="46">
        <v>1</v>
      </c>
      <c r="F3036" s="9">
        <v>2</v>
      </c>
      <c r="G3036" s="9">
        <v>215043</v>
      </c>
      <c r="H3036" s="44" t="str">
        <f t="shared" si="4571"/>
        <v>card_21504_3_3</v>
      </c>
      <c r="I3036" s="9">
        <v>0</v>
      </c>
      <c r="J3036" s="9" t="s">
        <v>385</v>
      </c>
      <c r="K3036" s="9">
        <v>0</v>
      </c>
      <c r="L3036" s="9">
        <v>0</v>
      </c>
      <c r="M3036" s="9" t="s">
        <v>36</v>
      </c>
      <c r="N3036" s="9"/>
      <c r="P3036" t="str">
        <f t="shared" si="4572"/>
        <v>15</v>
      </c>
      <c r="Q3036">
        <v>3</v>
      </c>
      <c r="R3036" s="9">
        <v>3</v>
      </c>
      <c r="T3036" s="2"/>
    </row>
    <row r="3037" spans="1:22" ht="14.25">
      <c r="A3037" s="9">
        <v>21504</v>
      </c>
      <c r="B3037" s="9" t="s">
        <v>383</v>
      </c>
      <c r="C3037" s="9">
        <v>5</v>
      </c>
      <c r="D3037" s="9">
        <v>3</v>
      </c>
      <c r="E3037" s="46">
        <v>1</v>
      </c>
      <c r="F3037" s="9">
        <v>2</v>
      </c>
      <c r="G3037" s="9">
        <v>215043</v>
      </c>
      <c r="H3037" s="44" t="str">
        <f t="shared" si="4571"/>
        <v>card_21504_3_3</v>
      </c>
      <c r="I3037" s="9">
        <v>0</v>
      </c>
      <c r="J3037" s="9" t="s">
        <v>385</v>
      </c>
      <c r="K3037" s="9">
        <v>0</v>
      </c>
      <c r="L3037" s="9">
        <v>0</v>
      </c>
      <c r="M3037" s="9" t="s">
        <v>36</v>
      </c>
      <c r="N3037" s="9"/>
      <c r="P3037" t="str">
        <f t="shared" si="4572"/>
        <v>15</v>
      </c>
      <c r="Q3037">
        <v>3</v>
      </c>
      <c r="R3037" s="9">
        <v>3</v>
      </c>
      <c r="T3037" s="2"/>
    </row>
    <row r="3038" spans="1:22" ht="14.25">
      <c r="A3038" s="9">
        <v>21504</v>
      </c>
      <c r="B3038" s="9" t="s">
        <v>383</v>
      </c>
      <c r="C3038" s="9">
        <v>6</v>
      </c>
      <c r="D3038" s="9">
        <v>0</v>
      </c>
      <c r="E3038" s="46">
        <v>1</v>
      </c>
      <c r="F3038" s="9">
        <v>2</v>
      </c>
      <c r="G3038" s="9">
        <v>215043</v>
      </c>
      <c r="H3038" s="44" t="str">
        <f t="shared" si="4571"/>
        <v>card_21504_3_0</v>
      </c>
      <c r="I3038" s="9">
        <v>0</v>
      </c>
      <c r="J3038" s="9" t="s">
        <v>385</v>
      </c>
      <c r="K3038" s="9">
        <v>0</v>
      </c>
      <c r="L3038" s="9">
        <v>0</v>
      </c>
      <c r="M3038" s="9" t="s">
        <v>36</v>
      </c>
      <c r="N3038" s="9"/>
      <c r="P3038" t="str">
        <f t="shared" si="4572"/>
        <v>15</v>
      </c>
      <c r="Q3038">
        <v>3</v>
      </c>
      <c r="R3038" s="9">
        <v>0</v>
      </c>
      <c r="T3038" s="2"/>
    </row>
    <row r="3039" spans="1:22" ht="14.25">
      <c r="A3039" s="9">
        <v>21504</v>
      </c>
      <c r="B3039" s="9" t="s">
        <v>383</v>
      </c>
      <c r="C3039" s="9">
        <v>6</v>
      </c>
      <c r="D3039" s="9">
        <v>1</v>
      </c>
      <c r="E3039" s="46">
        <v>1</v>
      </c>
      <c r="F3039" s="9">
        <v>2</v>
      </c>
      <c r="G3039" s="9">
        <v>215043</v>
      </c>
      <c r="H3039" s="44" t="str">
        <f t="shared" si="4571"/>
        <v>card_21504_3_3</v>
      </c>
      <c r="I3039" s="9">
        <v>0</v>
      </c>
      <c r="J3039" s="9" t="s">
        <v>385</v>
      </c>
      <c r="K3039" s="9">
        <v>0</v>
      </c>
      <c r="L3039" s="9">
        <v>0</v>
      </c>
      <c r="M3039" s="9" t="s">
        <v>36</v>
      </c>
      <c r="N3039" s="9"/>
      <c r="P3039" t="str">
        <f t="shared" si="4572"/>
        <v>15</v>
      </c>
      <c r="Q3039">
        <v>3</v>
      </c>
      <c r="R3039" s="9">
        <v>3</v>
      </c>
      <c r="T3039" s="2"/>
    </row>
    <row r="3040" spans="1:22" ht="14.25">
      <c r="A3040" s="9">
        <v>21504</v>
      </c>
      <c r="B3040" s="9" t="s">
        <v>383</v>
      </c>
      <c r="C3040" s="9">
        <v>6</v>
      </c>
      <c r="D3040" s="9">
        <v>2</v>
      </c>
      <c r="E3040" s="46">
        <v>1</v>
      </c>
      <c r="F3040" s="9">
        <v>2</v>
      </c>
      <c r="G3040" s="9">
        <v>215043</v>
      </c>
      <c r="H3040" s="44" t="str">
        <f t="shared" si="4571"/>
        <v>card_21504_3_3</v>
      </c>
      <c r="I3040" s="9">
        <v>0</v>
      </c>
      <c r="J3040" s="9" t="s">
        <v>385</v>
      </c>
      <c r="K3040" s="9">
        <v>0</v>
      </c>
      <c r="L3040" s="9">
        <v>0</v>
      </c>
      <c r="M3040" s="9" t="s">
        <v>36</v>
      </c>
      <c r="N3040" s="9"/>
      <c r="P3040" t="str">
        <f t="shared" si="4572"/>
        <v>15</v>
      </c>
      <c r="Q3040">
        <v>3</v>
      </c>
      <c r="R3040" s="9">
        <v>3</v>
      </c>
      <c r="T3040" s="2"/>
    </row>
    <row r="3041" spans="1:20" ht="14.25">
      <c r="A3041" s="9">
        <v>21504</v>
      </c>
      <c r="B3041" s="9" t="s">
        <v>383</v>
      </c>
      <c r="C3041" s="9">
        <v>6</v>
      </c>
      <c r="D3041" s="9">
        <v>3</v>
      </c>
      <c r="E3041" s="46">
        <v>1</v>
      </c>
      <c r="F3041" s="9">
        <v>2</v>
      </c>
      <c r="G3041" s="9">
        <v>215043</v>
      </c>
      <c r="H3041" s="44" t="str">
        <f t="shared" si="4571"/>
        <v>card_21504_3_3</v>
      </c>
      <c r="I3041" s="9">
        <v>0</v>
      </c>
      <c r="J3041" s="9" t="s">
        <v>385</v>
      </c>
      <c r="K3041" s="9">
        <v>0</v>
      </c>
      <c r="L3041" s="9">
        <v>0</v>
      </c>
      <c r="M3041" s="9" t="s">
        <v>36</v>
      </c>
      <c r="N3041" s="9"/>
      <c r="P3041" t="str">
        <f t="shared" si="4572"/>
        <v>15</v>
      </c>
      <c r="Q3041">
        <v>3</v>
      </c>
      <c r="R3041" s="9">
        <v>3</v>
      </c>
      <c r="T3041" s="2"/>
    </row>
    <row r="3042" spans="1:20" ht="14.25">
      <c r="A3042" s="9">
        <v>21504</v>
      </c>
      <c r="B3042" s="9" t="s">
        <v>383</v>
      </c>
      <c r="C3042" s="9">
        <v>7</v>
      </c>
      <c r="D3042" s="9">
        <v>0</v>
      </c>
      <c r="E3042" s="46">
        <v>1</v>
      </c>
      <c r="F3042" s="9">
        <v>2</v>
      </c>
      <c r="G3042" s="9">
        <v>215043</v>
      </c>
      <c r="H3042" s="44" t="str">
        <f t="shared" si="4571"/>
        <v>card_21504_3_0</v>
      </c>
      <c r="I3042" s="9">
        <v>0</v>
      </c>
      <c r="J3042" s="9" t="s">
        <v>385</v>
      </c>
      <c r="K3042" s="9">
        <v>0</v>
      </c>
      <c r="L3042" s="9">
        <v>0</v>
      </c>
      <c r="M3042" s="9" t="s">
        <v>36</v>
      </c>
      <c r="N3042" s="9"/>
      <c r="P3042" t="str">
        <f t="shared" si="4572"/>
        <v>15</v>
      </c>
      <c r="Q3042">
        <v>3</v>
      </c>
      <c r="R3042" s="9">
        <v>0</v>
      </c>
      <c r="T3042" s="2"/>
    </row>
    <row r="3043" spans="1:20" ht="14.25">
      <c r="A3043" s="9">
        <v>21504</v>
      </c>
      <c r="B3043" s="9" t="s">
        <v>383</v>
      </c>
      <c r="C3043" s="9">
        <v>7</v>
      </c>
      <c r="D3043" s="9">
        <v>1</v>
      </c>
      <c r="E3043" s="46">
        <v>1</v>
      </c>
      <c r="F3043" s="9">
        <v>2</v>
      </c>
      <c r="G3043" s="9">
        <v>215043</v>
      </c>
      <c r="H3043" s="44" t="str">
        <f t="shared" si="4571"/>
        <v>card_21504_3_3</v>
      </c>
      <c r="I3043" s="9">
        <v>0</v>
      </c>
      <c r="J3043" s="9" t="s">
        <v>385</v>
      </c>
      <c r="K3043" s="9">
        <v>0</v>
      </c>
      <c r="L3043" s="9">
        <v>0</v>
      </c>
      <c r="M3043" s="9" t="s">
        <v>36</v>
      </c>
      <c r="N3043" s="9"/>
      <c r="P3043" t="str">
        <f t="shared" si="4572"/>
        <v>15</v>
      </c>
      <c r="Q3043">
        <v>3</v>
      </c>
      <c r="R3043" s="9">
        <v>3</v>
      </c>
      <c r="T3043" s="2"/>
    </row>
    <row r="3044" spans="1:20" ht="14.25">
      <c r="A3044" s="9">
        <v>21504</v>
      </c>
      <c r="B3044" s="9" t="s">
        <v>383</v>
      </c>
      <c r="C3044" s="9">
        <v>7</v>
      </c>
      <c r="D3044" s="9">
        <v>2</v>
      </c>
      <c r="E3044" s="46">
        <v>1</v>
      </c>
      <c r="F3044" s="9">
        <v>2</v>
      </c>
      <c r="G3044" s="9">
        <v>215043</v>
      </c>
      <c r="H3044" s="44" t="str">
        <f t="shared" si="4571"/>
        <v>card_21504_3_3</v>
      </c>
      <c r="I3044" s="9">
        <v>0</v>
      </c>
      <c r="J3044" s="9" t="s">
        <v>385</v>
      </c>
      <c r="K3044" s="9">
        <v>0</v>
      </c>
      <c r="L3044" s="9">
        <v>0</v>
      </c>
      <c r="M3044" s="9" t="s">
        <v>36</v>
      </c>
      <c r="N3044" s="9"/>
      <c r="P3044" t="str">
        <f t="shared" si="4572"/>
        <v>15</v>
      </c>
      <c r="Q3044">
        <v>3</v>
      </c>
      <c r="R3044" s="9">
        <v>3</v>
      </c>
      <c r="T3044" s="2"/>
    </row>
    <row r="3045" spans="1:20" ht="14.25">
      <c r="A3045" s="9">
        <v>21504</v>
      </c>
      <c r="B3045" s="9" t="s">
        <v>383</v>
      </c>
      <c r="C3045" s="9">
        <v>7</v>
      </c>
      <c r="D3045" s="9">
        <v>3</v>
      </c>
      <c r="E3045" s="46">
        <v>1</v>
      </c>
      <c r="F3045" s="9">
        <v>2</v>
      </c>
      <c r="G3045" s="9">
        <v>215043</v>
      </c>
      <c r="H3045" s="44" t="str">
        <f t="shared" si="4571"/>
        <v>card_21504_3_3</v>
      </c>
      <c r="I3045" s="9">
        <v>0</v>
      </c>
      <c r="J3045" s="9" t="s">
        <v>385</v>
      </c>
      <c r="K3045" s="9">
        <v>0</v>
      </c>
      <c r="L3045" s="9">
        <v>0</v>
      </c>
      <c r="M3045" s="9" t="s">
        <v>36</v>
      </c>
      <c r="N3045" s="9"/>
      <c r="P3045" t="str">
        <f t="shared" si="4572"/>
        <v>15</v>
      </c>
      <c r="Q3045">
        <v>3</v>
      </c>
      <c r="R3045" s="9">
        <v>3</v>
      </c>
      <c r="T3045" s="2"/>
    </row>
    <row r="3046" spans="1:20" ht="14.25">
      <c r="A3046" s="9">
        <f>A3042</f>
        <v>21504</v>
      </c>
      <c r="B3046" s="9" t="str">
        <f>B3042</f>
        <v>周瑜</v>
      </c>
      <c r="C3046" s="9">
        <v>8</v>
      </c>
      <c r="D3046" s="9">
        <f>D3042</f>
        <v>0</v>
      </c>
      <c r="E3046" s="9">
        <f>E3042</f>
        <v>1</v>
      </c>
      <c r="F3046" s="9">
        <f>F3042</f>
        <v>2</v>
      </c>
      <c r="G3046" s="9">
        <f>G3042</f>
        <v>215043</v>
      </c>
      <c r="H3046" s="44" t="str">
        <f t="shared" si="4571"/>
        <v>card_21504_3_0</v>
      </c>
      <c r="I3046" s="9">
        <f t="shared" ref="I3046:M3046" si="4573">I3042</f>
        <v>0</v>
      </c>
      <c r="J3046" s="9" t="str">
        <f t="shared" si="4573"/>
        <v>21504_zhouyu_ui.mp3</v>
      </c>
      <c r="K3046" s="9">
        <f t="shared" si="4573"/>
        <v>0</v>
      </c>
      <c r="L3046" s="9">
        <f t="shared" si="4573"/>
        <v>0</v>
      </c>
      <c r="M3046" s="9" t="str">
        <f t="shared" si="4573"/>
        <v>sound_deadnan.mp3</v>
      </c>
      <c r="N3046" s="43">
        <v>0</v>
      </c>
      <c r="P3046" t="str">
        <f t="shared" si="4572"/>
        <v>15</v>
      </c>
      <c r="Q3046">
        <v>3</v>
      </c>
      <c r="R3046" s="9">
        <v>0</v>
      </c>
      <c r="T3046" s="2"/>
    </row>
    <row r="3047" spans="1:20" ht="14.25">
      <c r="A3047" s="9">
        <f t="shared" ref="A3047:B3047" si="4574">A3043</f>
        <v>21504</v>
      </c>
      <c r="B3047" s="9" t="str">
        <f t="shared" si="4574"/>
        <v>周瑜</v>
      </c>
      <c r="C3047" s="9">
        <v>8</v>
      </c>
      <c r="D3047" s="9">
        <f t="shared" ref="D3047:G3047" si="4575">D3043</f>
        <v>1</v>
      </c>
      <c r="E3047" s="9">
        <f t="shared" si="4575"/>
        <v>1</v>
      </c>
      <c r="F3047" s="9">
        <f t="shared" si="4575"/>
        <v>2</v>
      </c>
      <c r="G3047" s="9">
        <f t="shared" si="4575"/>
        <v>215043</v>
      </c>
      <c r="H3047" s="44" t="str">
        <f t="shared" si="4571"/>
        <v>card_21504_3_3</v>
      </c>
      <c r="I3047" s="9">
        <f t="shared" ref="I3047:M3047" si="4576">I3043</f>
        <v>0</v>
      </c>
      <c r="J3047" s="9" t="str">
        <f t="shared" si="4576"/>
        <v>21504_zhouyu_ui.mp3</v>
      </c>
      <c r="K3047" s="9">
        <f t="shared" si="4576"/>
        <v>0</v>
      </c>
      <c r="L3047" s="9">
        <f t="shared" si="4576"/>
        <v>0</v>
      </c>
      <c r="M3047" s="9" t="str">
        <f t="shared" si="4576"/>
        <v>sound_deadnan.mp3</v>
      </c>
      <c r="N3047" s="43">
        <v>0</v>
      </c>
      <c r="P3047" t="str">
        <f t="shared" si="4572"/>
        <v>15</v>
      </c>
      <c r="Q3047">
        <v>3</v>
      </c>
      <c r="R3047" s="9">
        <v>3</v>
      </c>
      <c r="T3047" s="2"/>
    </row>
    <row r="3048" spans="1:20" ht="14.25">
      <c r="A3048" s="9">
        <f t="shared" ref="A3048:B3048" si="4577">A3044</f>
        <v>21504</v>
      </c>
      <c r="B3048" s="9" t="str">
        <f t="shared" si="4577"/>
        <v>周瑜</v>
      </c>
      <c r="C3048" s="9">
        <v>8</v>
      </c>
      <c r="D3048" s="9">
        <f t="shared" ref="D3048:G3048" si="4578">D3044</f>
        <v>2</v>
      </c>
      <c r="E3048" s="9">
        <f t="shared" si="4578"/>
        <v>1</v>
      </c>
      <c r="F3048" s="9">
        <f t="shared" si="4578"/>
        <v>2</v>
      </c>
      <c r="G3048" s="9">
        <f t="shared" si="4578"/>
        <v>215043</v>
      </c>
      <c r="H3048" s="44" t="str">
        <f t="shared" si="4571"/>
        <v>card_21504_3_3</v>
      </c>
      <c r="I3048" s="9">
        <f t="shared" ref="I3048:M3048" si="4579">I3044</f>
        <v>0</v>
      </c>
      <c r="J3048" s="9" t="str">
        <f t="shared" si="4579"/>
        <v>21504_zhouyu_ui.mp3</v>
      </c>
      <c r="K3048" s="9">
        <f t="shared" si="4579"/>
        <v>0</v>
      </c>
      <c r="L3048" s="9">
        <f t="shared" si="4579"/>
        <v>0</v>
      </c>
      <c r="M3048" s="9" t="str">
        <f t="shared" si="4579"/>
        <v>sound_deadnan.mp3</v>
      </c>
      <c r="N3048" s="43">
        <v>0</v>
      </c>
      <c r="P3048" t="str">
        <f t="shared" si="4572"/>
        <v>15</v>
      </c>
      <c r="Q3048">
        <v>3</v>
      </c>
      <c r="R3048" s="9">
        <v>3</v>
      </c>
      <c r="T3048" s="2"/>
    </row>
    <row r="3049" spans="1:20" ht="14.25">
      <c r="A3049" s="9">
        <f t="shared" ref="A3049:B3049" si="4580">A3045</f>
        <v>21504</v>
      </c>
      <c r="B3049" s="9" t="str">
        <f t="shared" si="4580"/>
        <v>周瑜</v>
      </c>
      <c r="C3049" s="9">
        <v>8</v>
      </c>
      <c r="D3049" s="9">
        <f t="shared" ref="D3049:G3049" si="4581">D3045</f>
        <v>3</v>
      </c>
      <c r="E3049" s="9">
        <f t="shared" si="4581"/>
        <v>1</v>
      </c>
      <c r="F3049" s="9">
        <f t="shared" si="4581"/>
        <v>2</v>
      </c>
      <c r="G3049" s="9">
        <f t="shared" si="4581"/>
        <v>215043</v>
      </c>
      <c r="H3049" s="44" t="str">
        <f t="shared" si="4571"/>
        <v>card_21504_3_3</v>
      </c>
      <c r="I3049" s="9">
        <f t="shared" ref="I3049:M3049" si="4582">I3045</f>
        <v>0</v>
      </c>
      <c r="J3049" s="9" t="str">
        <f t="shared" si="4582"/>
        <v>21504_zhouyu_ui.mp3</v>
      </c>
      <c r="K3049" s="9">
        <f t="shared" si="4582"/>
        <v>0</v>
      </c>
      <c r="L3049" s="9">
        <f t="shared" si="4582"/>
        <v>0</v>
      </c>
      <c r="M3049" s="9" t="str">
        <f t="shared" si="4582"/>
        <v>sound_deadnan.mp3</v>
      </c>
      <c r="N3049" s="43">
        <v>0</v>
      </c>
      <c r="P3049" t="str">
        <f t="shared" si="4572"/>
        <v>15</v>
      </c>
      <c r="Q3049">
        <v>3</v>
      </c>
      <c r="R3049" s="9">
        <v>3</v>
      </c>
      <c r="T3049" s="2"/>
    </row>
    <row r="3050" spans="1:20" ht="14.25">
      <c r="A3050" s="9">
        <f t="shared" ref="A3050:B3050" si="4583">A3046</f>
        <v>21504</v>
      </c>
      <c r="B3050" s="9" t="str">
        <f t="shared" si="4583"/>
        <v>周瑜</v>
      </c>
      <c r="C3050" s="9">
        <f>C3046+1</f>
        <v>9</v>
      </c>
      <c r="D3050" s="9">
        <f t="shared" ref="D3050:G3050" si="4584">D3046</f>
        <v>0</v>
      </c>
      <c r="E3050" s="9">
        <f t="shared" si="4584"/>
        <v>1</v>
      </c>
      <c r="F3050" s="9">
        <f t="shared" si="4584"/>
        <v>2</v>
      </c>
      <c r="G3050" s="9">
        <f t="shared" si="4584"/>
        <v>215043</v>
      </c>
      <c r="H3050" s="44" t="str">
        <f t="shared" si="4571"/>
        <v>card_21504_3_0</v>
      </c>
      <c r="I3050" s="9">
        <f t="shared" ref="I3050:M3050" si="4585">I3046</f>
        <v>0</v>
      </c>
      <c r="J3050" s="9" t="str">
        <f t="shared" si="4585"/>
        <v>21504_zhouyu_ui.mp3</v>
      </c>
      <c r="K3050" s="9">
        <f t="shared" si="4585"/>
        <v>0</v>
      </c>
      <c r="L3050" s="9">
        <f t="shared" si="4585"/>
        <v>0</v>
      </c>
      <c r="M3050" s="9" t="str">
        <f t="shared" si="4585"/>
        <v>sound_deadnan.mp3</v>
      </c>
      <c r="N3050" s="43">
        <v>0</v>
      </c>
      <c r="P3050" t="str">
        <f t="shared" si="4572"/>
        <v>15</v>
      </c>
      <c r="Q3050">
        <v>3</v>
      </c>
      <c r="R3050" s="9">
        <v>0</v>
      </c>
      <c r="T3050" s="2"/>
    </row>
    <row r="3051" spans="1:20" ht="14.25">
      <c r="A3051" s="9">
        <f t="shared" ref="A3051:B3051" si="4586">A3047</f>
        <v>21504</v>
      </c>
      <c r="B3051" s="9" t="str">
        <f t="shared" si="4586"/>
        <v>周瑜</v>
      </c>
      <c r="C3051" s="9">
        <f t="shared" ref="C3051:C3077" si="4587">C3047+1</f>
        <v>9</v>
      </c>
      <c r="D3051" s="9">
        <f t="shared" ref="D3051:G3051" si="4588">D3047</f>
        <v>1</v>
      </c>
      <c r="E3051" s="9">
        <f t="shared" si="4588"/>
        <v>1</v>
      </c>
      <c r="F3051" s="9">
        <f t="shared" si="4588"/>
        <v>2</v>
      </c>
      <c r="G3051" s="9">
        <f t="shared" si="4588"/>
        <v>215043</v>
      </c>
      <c r="H3051" s="44" t="str">
        <f t="shared" si="4571"/>
        <v>card_21504_3_3</v>
      </c>
      <c r="I3051" s="9">
        <f t="shared" ref="I3051:M3051" si="4589">I3047</f>
        <v>0</v>
      </c>
      <c r="J3051" s="9" t="str">
        <f t="shared" si="4589"/>
        <v>21504_zhouyu_ui.mp3</v>
      </c>
      <c r="K3051" s="9">
        <f t="shared" si="4589"/>
        <v>0</v>
      </c>
      <c r="L3051" s="9">
        <f t="shared" si="4589"/>
        <v>0</v>
      </c>
      <c r="M3051" s="9" t="str">
        <f t="shared" si="4589"/>
        <v>sound_deadnan.mp3</v>
      </c>
      <c r="N3051" s="43">
        <v>0</v>
      </c>
      <c r="P3051" t="str">
        <f t="shared" si="4572"/>
        <v>15</v>
      </c>
      <c r="Q3051">
        <v>3</v>
      </c>
      <c r="R3051" s="9">
        <v>3</v>
      </c>
      <c r="T3051" s="2"/>
    </row>
    <row r="3052" spans="1:20" ht="14.25">
      <c r="A3052" s="9">
        <f t="shared" ref="A3052:B3052" si="4590">A3048</f>
        <v>21504</v>
      </c>
      <c r="B3052" s="9" t="str">
        <f t="shared" si="4590"/>
        <v>周瑜</v>
      </c>
      <c r="C3052" s="9">
        <f t="shared" si="4587"/>
        <v>9</v>
      </c>
      <c r="D3052" s="9">
        <f t="shared" ref="D3052:G3052" si="4591">D3048</f>
        <v>2</v>
      </c>
      <c r="E3052" s="9">
        <f t="shared" si="4591"/>
        <v>1</v>
      </c>
      <c r="F3052" s="9">
        <f t="shared" si="4591"/>
        <v>2</v>
      </c>
      <c r="G3052" s="9">
        <f t="shared" si="4591"/>
        <v>215043</v>
      </c>
      <c r="H3052" s="44" t="str">
        <f t="shared" si="4571"/>
        <v>card_21504_3_3</v>
      </c>
      <c r="I3052" s="9">
        <f t="shared" ref="I3052:M3052" si="4592">I3048</f>
        <v>0</v>
      </c>
      <c r="J3052" s="9" t="str">
        <f t="shared" si="4592"/>
        <v>21504_zhouyu_ui.mp3</v>
      </c>
      <c r="K3052" s="9">
        <f t="shared" si="4592"/>
        <v>0</v>
      </c>
      <c r="L3052" s="9">
        <f t="shared" si="4592"/>
        <v>0</v>
      </c>
      <c r="M3052" s="9" t="str">
        <f t="shared" si="4592"/>
        <v>sound_deadnan.mp3</v>
      </c>
      <c r="N3052" s="43">
        <v>0</v>
      </c>
      <c r="P3052" t="str">
        <f t="shared" si="4572"/>
        <v>15</v>
      </c>
      <c r="Q3052">
        <v>3</v>
      </c>
      <c r="R3052" s="9">
        <v>3</v>
      </c>
      <c r="T3052" s="2"/>
    </row>
    <row r="3053" spans="1:20" ht="14.25">
      <c r="A3053" s="9">
        <f t="shared" ref="A3053:B3053" si="4593">A3049</f>
        <v>21504</v>
      </c>
      <c r="B3053" s="9" t="str">
        <f t="shared" si="4593"/>
        <v>周瑜</v>
      </c>
      <c r="C3053" s="9">
        <f t="shared" si="4587"/>
        <v>9</v>
      </c>
      <c r="D3053" s="9">
        <f t="shared" ref="D3053:G3053" si="4594">D3049</f>
        <v>3</v>
      </c>
      <c r="E3053" s="9">
        <f t="shared" si="4594"/>
        <v>1</v>
      </c>
      <c r="F3053" s="9">
        <f t="shared" si="4594"/>
        <v>2</v>
      </c>
      <c r="G3053" s="9">
        <f t="shared" si="4594"/>
        <v>215043</v>
      </c>
      <c r="H3053" s="44" t="str">
        <f t="shared" si="4571"/>
        <v>card_21504_3_3</v>
      </c>
      <c r="I3053" s="9">
        <f t="shared" ref="I3053:M3053" si="4595">I3049</f>
        <v>0</v>
      </c>
      <c r="J3053" s="9" t="str">
        <f t="shared" si="4595"/>
        <v>21504_zhouyu_ui.mp3</v>
      </c>
      <c r="K3053" s="9">
        <f t="shared" si="4595"/>
        <v>0</v>
      </c>
      <c r="L3053" s="9">
        <f t="shared" si="4595"/>
        <v>0</v>
      </c>
      <c r="M3053" s="9" t="str">
        <f t="shared" si="4595"/>
        <v>sound_deadnan.mp3</v>
      </c>
      <c r="N3053" s="43">
        <v>0</v>
      </c>
      <c r="P3053" t="str">
        <f t="shared" si="4572"/>
        <v>15</v>
      </c>
      <c r="Q3053">
        <v>3</v>
      </c>
      <c r="R3053" s="9">
        <v>3</v>
      </c>
      <c r="T3053" s="2"/>
    </row>
    <row r="3054" spans="1:20" ht="14.25">
      <c r="A3054" s="9">
        <f t="shared" ref="A3054:B3054" si="4596">A3050</f>
        <v>21504</v>
      </c>
      <c r="B3054" s="9" t="str">
        <f t="shared" si="4596"/>
        <v>周瑜</v>
      </c>
      <c r="C3054" s="9">
        <f t="shared" si="4587"/>
        <v>10</v>
      </c>
      <c r="D3054" s="9">
        <f t="shared" ref="D3054:G3054" si="4597">D3050</f>
        <v>0</v>
      </c>
      <c r="E3054" s="9">
        <f t="shared" si="4597"/>
        <v>1</v>
      </c>
      <c r="F3054" s="9">
        <f t="shared" si="4597"/>
        <v>2</v>
      </c>
      <c r="G3054" s="9">
        <f t="shared" si="4597"/>
        <v>215043</v>
      </c>
      <c r="H3054" s="44" t="str">
        <f t="shared" si="4571"/>
        <v>card_21504_3_0</v>
      </c>
      <c r="I3054" s="9">
        <f t="shared" ref="I3054:M3054" si="4598">I3050</f>
        <v>0</v>
      </c>
      <c r="J3054" s="9" t="str">
        <f t="shared" si="4598"/>
        <v>21504_zhouyu_ui.mp3</v>
      </c>
      <c r="K3054" s="9">
        <f t="shared" si="4598"/>
        <v>0</v>
      </c>
      <c r="L3054" s="9">
        <f t="shared" si="4598"/>
        <v>0</v>
      </c>
      <c r="M3054" s="9" t="str">
        <f t="shared" si="4598"/>
        <v>sound_deadnan.mp3</v>
      </c>
      <c r="N3054" s="43">
        <v>0</v>
      </c>
      <c r="P3054" t="str">
        <f t="shared" si="4572"/>
        <v>15</v>
      </c>
      <c r="Q3054">
        <v>3</v>
      </c>
      <c r="R3054" s="9">
        <v>0</v>
      </c>
      <c r="T3054" s="2"/>
    </row>
    <row r="3055" spans="1:20" ht="14.25">
      <c r="A3055" s="9">
        <f t="shared" ref="A3055:B3055" si="4599">A3051</f>
        <v>21504</v>
      </c>
      <c r="B3055" s="9" t="str">
        <f t="shared" si="4599"/>
        <v>周瑜</v>
      </c>
      <c r="C3055" s="9">
        <f t="shared" si="4587"/>
        <v>10</v>
      </c>
      <c r="D3055" s="9">
        <f t="shared" ref="D3055:G3055" si="4600">D3051</f>
        <v>1</v>
      </c>
      <c r="E3055" s="9">
        <f t="shared" si="4600"/>
        <v>1</v>
      </c>
      <c r="F3055" s="9">
        <f t="shared" si="4600"/>
        <v>2</v>
      </c>
      <c r="G3055" s="9">
        <f t="shared" si="4600"/>
        <v>215043</v>
      </c>
      <c r="H3055" s="44" t="str">
        <f t="shared" si="4571"/>
        <v>card_21504_3_3</v>
      </c>
      <c r="I3055" s="9">
        <f t="shared" ref="I3055:M3055" si="4601">I3051</f>
        <v>0</v>
      </c>
      <c r="J3055" s="9" t="str">
        <f t="shared" si="4601"/>
        <v>21504_zhouyu_ui.mp3</v>
      </c>
      <c r="K3055" s="9">
        <f t="shared" si="4601"/>
        <v>0</v>
      </c>
      <c r="L3055" s="9">
        <f t="shared" si="4601"/>
        <v>0</v>
      </c>
      <c r="M3055" s="9" t="str">
        <f t="shared" si="4601"/>
        <v>sound_deadnan.mp3</v>
      </c>
      <c r="N3055" s="43">
        <v>0</v>
      </c>
      <c r="P3055" t="str">
        <f t="shared" si="4572"/>
        <v>15</v>
      </c>
      <c r="Q3055">
        <v>3</v>
      </c>
      <c r="R3055" s="9">
        <v>3</v>
      </c>
      <c r="T3055" s="2"/>
    </row>
    <row r="3056" spans="1:20" ht="14.25">
      <c r="A3056" s="9">
        <f t="shared" ref="A3056:B3056" si="4602">A3052</f>
        <v>21504</v>
      </c>
      <c r="B3056" s="9" t="str">
        <f t="shared" si="4602"/>
        <v>周瑜</v>
      </c>
      <c r="C3056" s="9">
        <f t="shared" si="4587"/>
        <v>10</v>
      </c>
      <c r="D3056" s="9">
        <f t="shared" ref="D3056:G3056" si="4603">D3052</f>
        <v>2</v>
      </c>
      <c r="E3056" s="9">
        <f t="shared" si="4603"/>
        <v>1</v>
      </c>
      <c r="F3056" s="9">
        <f t="shared" si="4603"/>
        <v>2</v>
      </c>
      <c r="G3056" s="9">
        <f t="shared" si="4603"/>
        <v>215043</v>
      </c>
      <c r="H3056" s="44" t="str">
        <f t="shared" si="4571"/>
        <v>card_21504_3_3</v>
      </c>
      <c r="I3056" s="9">
        <f t="shared" ref="I3056:M3056" si="4604">I3052</f>
        <v>0</v>
      </c>
      <c r="J3056" s="9" t="str">
        <f t="shared" si="4604"/>
        <v>21504_zhouyu_ui.mp3</v>
      </c>
      <c r="K3056" s="9">
        <f t="shared" si="4604"/>
        <v>0</v>
      </c>
      <c r="L3056" s="9">
        <f t="shared" si="4604"/>
        <v>0</v>
      </c>
      <c r="M3056" s="9" t="str">
        <f t="shared" si="4604"/>
        <v>sound_deadnan.mp3</v>
      </c>
      <c r="N3056" s="43">
        <v>0</v>
      </c>
      <c r="P3056" t="str">
        <f t="shared" si="4572"/>
        <v>15</v>
      </c>
      <c r="Q3056">
        <v>3</v>
      </c>
      <c r="R3056" s="9">
        <v>3</v>
      </c>
      <c r="T3056" s="2"/>
    </row>
    <row r="3057" spans="1:20" ht="14.25">
      <c r="A3057" s="9">
        <f t="shared" ref="A3057:B3057" si="4605">A3053</f>
        <v>21504</v>
      </c>
      <c r="B3057" s="9" t="str">
        <f t="shared" si="4605"/>
        <v>周瑜</v>
      </c>
      <c r="C3057" s="9">
        <f t="shared" si="4587"/>
        <v>10</v>
      </c>
      <c r="D3057" s="9">
        <f t="shared" ref="D3057:G3057" si="4606">D3053</f>
        <v>3</v>
      </c>
      <c r="E3057" s="9">
        <f t="shared" si="4606"/>
        <v>1</v>
      </c>
      <c r="F3057" s="9">
        <f t="shared" si="4606"/>
        <v>2</v>
      </c>
      <c r="G3057" s="9">
        <f t="shared" si="4606"/>
        <v>215043</v>
      </c>
      <c r="H3057" s="44" t="str">
        <f t="shared" si="4571"/>
        <v>card_21504_3_3</v>
      </c>
      <c r="I3057" s="9">
        <f t="shared" ref="I3057:M3057" si="4607">I3053</f>
        <v>0</v>
      </c>
      <c r="J3057" s="9" t="str">
        <f t="shared" si="4607"/>
        <v>21504_zhouyu_ui.mp3</v>
      </c>
      <c r="K3057" s="9">
        <f t="shared" si="4607"/>
        <v>0</v>
      </c>
      <c r="L3057" s="9">
        <f t="shared" si="4607"/>
        <v>0</v>
      </c>
      <c r="M3057" s="9" t="str">
        <f t="shared" si="4607"/>
        <v>sound_deadnan.mp3</v>
      </c>
      <c r="N3057" s="43">
        <v>0</v>
      </c>
      <c r="P3057" t="str">
        <f t="shared" si="4572"/>
        <v>15</v>
      </c>
      <c r="Q3057">
        <v>3</v>
      </c>
      <c r="R3057" s="9">
        <v>3</v>
      </c>
      <c r="T3057" s="2"/>
    </row>
    <row r="3058" spans="1:20" ht="14.25">
      <c r="A3058" s="9">
        <f t="shared" ref="A3058:B3058" si="4608">A3054</f>
        <v>21504</v>
      </c>
      <c r="B3058" s="9" t="str">
        <f t="shared" si="4608"/>
        <v>周瑜</v>
      </c>
      <c r="C3058" s="9">
        <f t="shared" si="4587"/>
        <v>11</v>
      </c>
      <c r="D3058" s="9">
        <f t="shared" ref="D3058:G3058" si="4609">D3054</f>
        <v>0</v>
      </c>
      <c r="E3058" s="9">
        <f t="shared" si="4609"/>
        <v>1</v>
      </c>
      <c r="F3058" s="9">
        <f t="shared" si="4609"/>
        <v>2</v>
      </c>
      <c r="G3058" s="9">
        <f t="shared" si="4609"/>
        <v>215043</v>
      </c>
      <c r="H3058" s="44" t="str">
        <f t="shared" si="4571"/>
        <v>card_21504_3_0</v>
      </c>
      <c r="I3058" s="9">
        <f t="shared" ref="I3058:M3058" si="4610">I3054</f>
        <v>0</v>
      </c>
      <c r="J3058" s="9" t="str">
        <f t="shared" si="4610"/>
        <v>21504_zhouyu_ui.mp3</v>
      </c>
      <c r="K3058" s="9">
        <f t="shared" si="4610"/>
        <v>0</v>
      </c>
      <c r="L3058" s="9">
        <f t="shared" si="4610"/>
        <v>0</v>
      </c>
      <c r="M3058" s="9" t="str">
        <f t="shared" si="4610"/>
        <v>sound_deadnan.mp3</v>
      </c>
      <c r="N3058" s="43">
        <v>0</v>
      </c>
      <c r="P3058" t="str">
        <f t="shared" si="4572"/>
        <v>15</v>
      </c>
      <c r="Q3058">
        <v>3</v>
      </c>
      <c r="R3058" s="9">
        <v>0</v>
      </c>
      <c r="S3058" s="2">
        <v>769</v>
      </c>
      <c r="T3058" s="2">
        <f>VLOOKUP(B3078,Sheet3!B:C,2,FALSE)</f>
        <v>49</v>
      </c>
    </row>
    <row r="3059" spans="1:20" ht="14.25">
      <c r="A3059" s="9">
        <f t="shared" ref="A3059:B3059" si="4611">A3055</f>
        <v>21504</v>
      </c>
      <c r="B3059" s="9" t="str">
        <f t="shared" si="4611"/>
        <v>周瑜</v>
      </c>
      <c r="C3059" s="9">
        <f t="shared" si="4587"/>
        <v>11</v>
      </c>
      <c r="D3059" s="9">
        <f t="shared" ref="D3059:G3059" si="4612">D3055</f>
        <v>1</v>
      </c>
      <c r="E3059" s="9">
        <f t="shared" si="4612"/>
        <v>1</v>
      </c>
      <c r="F3059" s="9">
        <f t="shared" si="4612"/>
        <v>2</v>
      </c>
      <c r="G3059" s="9">
        <f t="shared" si="4612"/>
        <v>215043</v>
      </c>
      <c r="H3059" s="44" t="str">
        <f t="shared" si="4571"/>
        <v>card_21504_3_3</v>
      </c>
      <c r="I3059" s="9">
        <f t="shared" ref="I3059:M3059" si="4613">I3055</f>
        <v>0</v>
      </c>
      <c r="J3059" s="9" t="str">
        <f t="shared" si="4613"/>
        <v>21504_zhouyu_ui.mp3</v>
      </c>
      <c r="K3059" s="9">
        <f t="shared" si="4613"/>
        <v>0</v>
      </c>
      <c r="L3059" s="9">
        <f t="shared" si="4613"/>
        <v>0</v>
      </c>
      <c r="M3059" s="9" t="str">
        <f t="shared" si="4613"/>
        <v>sound_deadnan.mp3</v>
      </c>
      <c r="N3059" s="43">
        <v>0</v>
      </c>
      <c r="P3059" t="str">
        <f t="shared" si="4572"/>
        <v>15</v>
      </c>
      <c r="Q3059">
        <v>3</v>
      </c>
      <c r="R3059" s="9">
        <v>3</v>
      </c>
      <c r="S3059" s="2">
        <v>770</v>
      </c>
      <c r="T3059" s="2">
        <f>VLOOKUP(B3079,Sheet3!B:C,2,FALSE)</f>
        <v>49</v>
      </c>
    </row>
    <row r="3060" spans="1:20" ht="14.25">
      <c r="A3060" s="9">
        <f t="shared" ref="A3060:B3060" si="4614">A3056</f>
        <v>21504</v>
      </c>
      <c r="B3060" s="9" t="str">
        <f t="shared" si="4614"/>
        <v>周瑜</v>
      </c>
      <c r="C3060" s="9">
        <f t="shared" si="4587"/>
        <v>11</v>
      </c>
      <c r="D3060" s="9">
        <f t="shared" ref="D3060:G3060" si="4615">D3056</f>
        <v>2</v>
      </c>
      <c r="E3060" s="9">
        <f t="shared" si="4615"/>
        <v>1</v>
      </c>
      <c r="F3060" s="9">
        <f t="shared" si="4615"/>
        <v>2</v>
      </c>
      <c r="G3060" s="9">
        <f t="shared" si="4615"/>
        <v>215043</v>
      </c>
      <c r="H3060" s="44" t="str">
        <f t="shared" si="4571"/>
        <v>card_21504_3_3</v>
      </c>
      <c r="I3060" s="9">
        <f t="shared" ref="I3060:M3060" si="4616">I3056</f>
        <v>0</v>
      </c>
      <c r="J3060" s="9" t="str">
        <f t="shared" si="4616"/>
        <v>21504_zhouyu_ui.mp3</v>
      </c>
      <c r="K3060" s="9">
        <f t="shared" si="4616"/>
        <v>0</v>
      </c>
      <c r="L3060" s="9">
        <f t="shared" si="4616"/>
        <v>0</v>
      </c>
      <c r="M3060" s="9" t="str">
        <f t="shared" si="4616"/>
        <v>sound_deadnan.mp3</v>
      </c>
      <c r="N3060" s="43">
        <v>0</v>
      </c>
      <c r="P3060" t="str">
        <f t="shared" si="4572"/>
        <v>15</v>
      </c>
      <c r="Q3060">
        <v>3</v>
      </c>
      <c r="R3060" s="9">
        <v>3</v>
      </c>
      <c r="S3060" s="2">
        <v>771</v>
      </c>
      <c r="T3060" s="2">
        <f>VLOOKUP(B3080,Sheet3!B:C,2,FALSE)</f>
        <v>49</v>
      </c>
    </row>
    <row r="3061" spans="1:20" ht="14.25">
      <c r="A3061" s="9">
        <f t="shared" ref="A3061:B3061" si="4617">A3057</f>
        <v>21504</v>
      </c>
      <c r="B3061" s="9" t="str">
        <f t="shared" si="4617"/>
        <v>周瑜</v>
      </c>
      <c r="C3061" s="9">
        <f t="shared" si="4587"/>
        <v>11</v>
      </c>
      <c r="D3061" s="9">
        <f t="shared" ref="D3061:G3061" si="4618">D3057</f>
        <v>3</v>
      </c>
      <c r="E3061" s="9">
        <f t="shared" si="4618"/>
        <v>1</v>
      </c>
      <c r="F3061" s="9">
        <f t="shared" si="4618"/>
        <v>2</v>
      </c>
      <c r="G3061" s="9">
        <f t="shared" si="4618"/>
        <v>215043</v>
      </c>
      <c r="H3061" s="44" t="str">
        <f t="shared" si="4571"/>
        <v>card_21504_3_3</v>
      </c>
      <c r="I3061" s="9">
        <f t="shared" ref="I3061:M3061" si="4619">I3057</f>
        <v>0</v>
      </c>
      <c r="J3061" s="9" t="str">
        <f t="shared" si="4619"/>
        <v>21504_zhouyu_ui.mp3</v>
      </c>
      <c r="K3061" s="9">
        <f t="shared" si="4619"/>
        <v>0</v>
      </c>
      <c r="L3061" s="9">
        <f t="shared" si="4619"/>
        <v>0</v>
      </c>
      <c r="M3061" s="9" t="str">
        <f t="shared" si="4619"/>
        <v>sound_deadnan.mp3</v>
      </c>
      <c r="N3061" s="43">
        <v>0</v>
      </c>
      <c r="P3061" t="str">
        <f t="shared" si="4572"/>
        <v>15</v>
      </c>
      <c r="Q3061">
        <v>3</v>
      </c>
      <c r="R3061" s="9">
        <v>3</v>
      </c>
      <c r="S3061" s="2">
        <v>772</v>
      </c>
      <c r="T3061" s="2">
        <f>VLOOKUP(B3081,Sheet3!B:C,2,FALSE)</f>
        <v>49</v>
      </c>
    </row>
    <row r="3062" spans="1:20" ht="14.25">
      <c r="A3062" s="9">
        <f t="shared" ref="A3062:B3062" si="4620">A3058</f>
        <v>21504</v>
      </c>
      <c r="B3062" s="9" t="str">
        <f t="shared" si="4620"/>
        <v>周瑜</v>
      </c>
      <c r="C3062" s="9">
        <f t="shared" si="4587"/>
        <v>12</v>
      </c>
      <c r="D3062" s="9">
        <f t="shared" ref="D3062:G3062" si="4621">D3058</f>
        <v>0</v>
      </c>
      <c r="E3062" s="9">
        <f t="shared" si="4621"/>
        <v>1</v>
      </c>
      <c r="F3062" s="9">
        <f t="shared" si="4621"/>
        <v>2</v>
      </c>
      <c r="G3062" s="9">
        <f t="shared" si="4621"/>
        <v>215043</v>
      </c>
      <c r="H3062" s="44" t="str">
        <f t="shared" si="4571"/>
        <v>card_21504_3_0</v>
      </c>
      <c r="I3062" s="9">
        <f t="shared" ref="I3062:M3062" si="4622">I3058</f>
        <v>0</v>
      </c>
      <c r="J3062" s="9" t="str">
        <f t="shared" si="4622"/>
        <v>21504_zhouyu_ui.mp3</v>
      </c>
      <c r="K3062" s="9">
        <f t="shared" si="4622"/>
        <v>0</v>
      </c>
      <c r="L3062" s="9">
        <f t="shared" si="4622"/>
        <v>0</v>
      </c>
      <c r="M3062" s="9" t="str">
        <f t="shared" si="4622"/>
        <v>sound_deadnan.mp3</v>
      </c>
      <c r="N3062" s="9"/>
      <c r="P3062" t="str">
        <f t="shared" si="4572"/>
        <v>15</v>
      </c>
      <c r="Q3062">
        <v>3</v>
      </c>
      <c r="R3062" s="9">
        <v>0</v>
      </c>
      <c r="S3062" s="2">
        <v>773</v>
      </c>
      <c r="T3062" s="2">
        <f>VLOOKUP(B3082,Sheet3!B:C,2,FALSE)</f>
        <v>49</v>
      </c>
    </row>
    <row r="3063" spans="1:20" ht="14.25">
      <c r="A3063" s="9">
        <f t="shared" ref="A3063:B3063" si="4623">A3059</f>
        <v>21504</v>
      </c>
      <c r="B3063" s="9" t="str">
        <f t="shared" si="4623"/>
        <v>周瑜</v>
      </c>
      <c r="C3063" s="9">
        <f t="shared" si="4587"/>
        <v>12</v>
      </c>
      <c r="D3063" s="9">
        <f t="shared" ref="D3063:G3063" si="4624">D3059</f>
        <v>1</v>
      </c>
      <c r="E3063" s="9">
        <f t="shared" si="4624"/>
        <v>1</v>
      </c>
      <c r="F3063" s="9">
        <f t="shared" si="4624"/>
        <v>2</v>
      </c>
      <c r="G3063" s="9">
        <f t="shared" si="4624"/>
        <v>215043</v>
      </c>
      <c r="H3063" s="44" t="str">
        <f t="shared" si="4571"/>
        <v>card_21504_3_3</v>
      </c>
      <c r="I3063" s="9">
        <f t="shared" ref="I3063:M3063" si="4625">I3059</f>
        <v>0</v>
      </c>
      <c r="J3063" s="9" t="str">
        <f t="shared" si="4625"/>
        <v>21504_zhouyu_ui.mp3</v>
      </c>
      <c r="K3063" s="9">
        <f t="shared" si="4625"/>
        <v>0</v>
      </c>
      <c r="L3063" s="9">
        <f t="shared" si="4625"/>
        <v>0</v>
      </c>
      <c r="M3063" s="9" t="str">
        <f t="shared" si="4625"/>
        <v>sound_deadnan.mp3</v>
      </c>
      <c r="N3063" s="9"/>
      <c r="P3063" t="str">
        <f t="shared" si="4572"/>
        <v>15</v>
      </c>
      <c r="Q3063">
        <v>3</v>
      </c>
      <c r="R3063" s="9">
        <v>3</v>
      </c>
      <c r="S3063" s="2">
        <v>774</v>
      </c>
      <c r="T3063" s="2">
        <f>VLOOKUP(B3083,Sheet3!B:C,2,FALSE)</f>
        <v>49</v>
      </c>
    </row>
    <row r="3064" spans="1:20" ht="14.25">
      <c r="A3064" s="9">
        <f t="shared" ref="A3064:B3064" si="4626">A3060</f>
        <v>21504</v>
      </c>
      <c r="B3064" s="9" t="str">
        <f t="shared" si="4626"/>
        <v>周瑜</v>
      </c>
      <c r="C3064" s="9">
        <f t="shared" si="4587"/>
        <v>12</v>
      </c>
      <c r="D3064" s="9">
        <f t="shared" ref="D3064:G3064" si="4627">D3060</f>
        <v>2</v>
      </c>
      <c r="E3064" s="9">
        <f t="shared" si="4627"/>
        <v>1</v>
      </c>
      <c r="F3064" s="9">
        <f t="shared" si="4627"/>
        <v>2</v>
      </c>
      <c r="G3064" s="9">
        <f t="shared" si="4627"/>
        <v>215043</v>
      </c>
      <c r="H3064" s="44" t="str">
        <f t="shared" si="4571"/>
        <v>card_21504_3_3</v>
      </c>
      <c r="I3064" s="9">
        <f t="shared" ref="I3064:M3064" si="4628">I3060</f>
        <v>0</v>
      </c>
      <c r="J3064" s="9" t="str">
        <f t="shared" si="4628"/>
        <v>21504_zhouyu_ui.mp3</v>
      </c>
      <c r="K3064" s="9">
        <f t="shared" si="4628"/>
        <v>0</v>
      </c>
      <c r="L3064" s="9">
        <f t="shared" si="4628"/>
        <v>0</v>
      </c>
      <c r="M3064" s="9" t="str">
        <f t="shared" si="4628"/>
        <v>sound_deadnan.mp3</v>
      </c>
      <c r="N3064" s="9"/>
      <c r="P3064" t="str">
        <f t="shared" si="4572"/>
        <v>15</v>
      </c>
      <c r="Q3064">
        <v>3</v>
      </c>
      <c r="R3064" s="9">
        <v>3</v>
      </c>
      <c r="S3064" s="2">
        <v>775</v>
      </c>
      <c r="T3064" s="2">
        <f>VLOOKUP(B3084,Sheet3!B:C,2,FALSE)</f>
        <v>49</v>
      </c>
    </row>
    <row r="3065" spans="1:20" ht="14.25">
      <c r="A3065" s="9">
        <f t="shared" ref="A3065:B3065" si="4629">A3061</f>
        <v>21504</v>
      </c>
      <c r="B3065" s="9" t="str">
        <f t="shared" si="4629"/>
        <v>周瑜</v>
      </c>
      <c r="C3065" s="9">
        <f t="shared" si="4587"/>
        <v>12</v>
      </c>
      <c r="D3065" s="9">
        <f t="shared" ref="D3065:G3065" si="4630">D3061</f>
        <v>3</v>
      </c>
      <c r="E3065" s="9">
        <f t="shared" si="4630"/>
        <v>1</v>
      </c>
      <c r="F3065" s="9">
        <f t="shared" si="4630"/>
        <v>2</v>
      </c>
      <c r="G3065" s="9">
        <f t="shared" si="4630"/>
        <v>215043</v>
      </c>
      <c r="H3065" s="44" t="str">
        <f t="shared" si="4571"/>
        <v>card_21504_3_3</v>
      </c>
      <c r="I3065" s="9">
        <f t="shared" ref="I3065:M3065" si="4631">I3061</f>
        <v>0</v>
      </c>
      <c r="J3065" s="9" t="str">
        <f t="shared" si="4631"/>
        <v>21504_zhouyu_ui.mp3</v>
      </c>
      <c r="K3065" s="9">
        <f t="shared" si="4631"/>
        <v>0</v>
      </c>
      <c r="L3065" s="9">
        <f t="shared" si="4631"/>
        <v>0</v>
      </c>
      <c r="M3065" s="9" t="str">
        <f t="shared" si="4631"/>
        <v>sound_deadnan.mp3</v>
      </c>
      <c r="N3065" s="9"/>
      <c r="P3065" t="str">
        <f t="shared" si="4572"/>
        <v>15</v>
      </c>
      <c r="Q3065">
        <v>3</v>
      </c>
      <c r="R3065" s="9">
        <v>3</v>
      </c>
      <c r="S3065" s="2">
        <v>776</v>
      </c>
      <c r="T3065" s="2">
        <f>VLOOKUP(B3085,Sheet3!B:C,2,FALSE)</f>
        <v>49</v>
      </c>
    </row>
    <row r="3066" spans="1:20" ht="14.25">
      <c r="A3066" s="9">
        <f t="shared" ref="A3066:B3066" si="4632">A3062</f>
        <v>21504</v>
      </c>
      <c r="B3066" s="9" t="str">
        <f t="shared" si="4632"/>
        <v>周瑜</v>
      </c>
      <c r="C3066" s="9">
        <f t="shared" si="4587"/>
        <v>13</v>
      </c>
      <c r="D3066" s="9">
        <f t="shared" ref="D3066:G3066" si="4633">D3062</f>
        <v>0</v>
      </c>
      <c r="E3066" s="9">
        <f t="shared" si="4633"/>
        <v>1</v>
      </c>
      <c r="F3066" s="9">
        <f t="shared" si="4633"/>
        <v>2</v>
      </c>
      <c r="G3066" s="9">
        <f t="shared" si="4633"/>
        <v>215043</v>
      </c>
      <c r="H3066" s="44" t="str">
        <f t="shared" si="4571"/>
        <v>card_21504_3_0</v>
      </c>
      <c r="I3066" s="9">
        <f t="shared" ref="I3066:M3066" si="4634">I3062</f>
        <v>0</v>
      </c>
      <c r="J3066" s="9" t="str">
        <f t="shared" si="4634"/>
        <v>21504_zhouyu_ui.mp3</v>
      </c>
      <c r="K3066" s="9">
        <f t="shared" si="4634"/>
        <v>0</v>
      </c>
      <c r="L3066" s="9">
        <f t="shared" si="4634"/>
        <v>0</v>
      </c>
      <c r="M3066" s="9" t="str">
        <f t="shared" si="4634"/>
        <v>sound_deadnan.mp3</v>
      </c>
      <c r="N3066" s="9"/>
      <c r="P3066" t="str">
        <f t="shared" si="4572"/>
        <v>15</v>
      </c>
      <c r="Q3066">
        <v>3</v>
      </c>
      <c r="R3066" s="9">
        <v>0</v>
      </c>
      <c r="S3066" s="2">
        <v>777</v>
      </c>
      <c r="T3066" s="2">
        <f>VLOOKUP(B3086,Sheet3!B:C,2,FALSE)</f>
        <v>49</v>
      </c>
    </row>
    <row r="3067" spans="1:20" ht="14.25">
      <c r="A3067" s="9">
        <f t="shared" ref="A3067:B3067" si="4635">A3063</f>
        <v>21504</v>
      </c>
      <c r="B3067" s="9" t="str">
        <f t="shared" si="4635"/>
        <v>周瑜</v>
      </c>
      <c r="C3067" s="9">
        <f t="shared" si="4587"/>
        <v>13</v>
      </c>
      <c r="D3067" s="9">
        <f t="shared" ref="D3067:G3067" si="4636">D3063</f>
        <v>1</v>
      </c>
      <c r="E3067" s="9">
        <f t="shared" si="4636"/>
        <v>1</v>
      </c>
      <c r="F3067" s="9">
        <f t="shared" si="4636"/>
        <v>2</v>
      </c>
      <c r="G3067" s="9">
        <f t="shared" si="4636"/>
        <v>215043</v>
      </c>
      <c r="H3067" s="44" t="str">
        <f t="shared" si="4571"/>
        <v>card_21504_3_3</v>
      </c>
      <c r="I3067" s="9">
        <f t="shared" ref="I3067:M3067" si="4637">I3063</f>
        <v>0</v>
      </c>
      <c r="J3067" s="9" t="str">
        <f t="shared" si="4637"/>
        <v>21504_zhouyu_ui.mp3</v>
      </c>
      <c r="K3067" s="9">
        <f t="shared" si="4637"/>
        <v>0</v>
      </c>
      <c r="L3067" s="9">
        <f t="shared" si="4637"/>
        <v>0</v>
      </c>
      <c r="M3067" s="9" t="str">
        <f t="shared" si="4637"/>
        <v>sound_deadnan.mp3</v>
      </c>
      <c r="N3067" s="9"/>
      <c r="P3067" t="str">
        <f t="shared" si="4572"/>
        <v>15</v>
      </c>
      <c r="Q3067">
        <v>3</v>
      </c>
      <c r="R3067" s="9">
        <v>3</v>
      </c>
      <c r="S3067" s="2">
        <v>778</v>
      </c>
      <c r="T3067" s="2">
        <f>VLOOKUP(B3087,Sheet3!B:C,2,FALSE)</f>
        <v>49</v>
      </c>
    </row>
    <row r="3068" spans="1:20" ht="14.25">
      <c r="A3068" s="9">
        <f t="shared" ref="A3068:B3068" si="4638">A3064</f>
        <v>21504</v>
      </c>
      <c r="B3068" s="9" t="str">
        <f t="shared" si="4638"/>
        <v>周瑜</v>
      </c>
      <c r="C3068" s="9">
        <f t="shared" si="4587"/>
        <v>13</v>
      </c>
      <c r="D3068" s="9">
        <f t="shared" ref="D3068:G3068" si="4639">D3064</f>
        <v>2</v>
      </c>
      <c r="E3068" s="9">
        <f t="shared" si="4639"/>
        <v>1</v>
      </c>
      <c r="F3068" s="9">
        <f t="shared" si="4639"/>
        <v>2</v>
      </c>
      <c r="G3068" s="9">
        <f t="shared" si="4639"/>
        <v>215043</v>
      </c>
      <c r="H3068" s="44" t="str">
        <f t="shared" si="4571"/>
        <v>card_21504_3_3</v>
      </c>
      <c r="I3068" s="9">
        <f t="shared" ref="I3068:M3068" si="4640">I3064</f>
        <v>0</v>
      </c>
      <c r="J3068" s="9" t="str">
        <f t="shared" si="4640"/>
        <v>21504_zhouyu_ui.mp3</v>
      </c>
      <c r="K3068" s="9">
        <f t="shared" si="4640"/>
        <v>0</v>
      </c>
      <c r="L3068" s="9">
        <f t="shared" si="4640"/>
        <v>0</v>
      </c>
      <c r="M3068" s="9" t="str">
        <f t="shared" si="4640"/>
        <v>sound_deadnan.mp3</v>
      </c>
      <c r="N3068" s="9"/>
      <c r="P3068" t="str">
        <f t="shared" si="4572"/>
        <v>15</v>
      </c>
      <c r="Q3068">
        <v>3</v>
      </c>
      <c r="R3068" s="9">
        <v>3</v>
      </c>
      <c r="S3068" s="2">
        <v>779</v>
      </c>
      <c r="T3068" s="2">
        <f>VLOOKUP(B3088,Sheet3!B:C,2,FALSE)</f>
        <v>49</v>
      </c>
    </row>
    <row r="3069" spans="1:20" ht="14.25">
      <c r="A3069" s="9">
        <f t="shared" ref="A3069:B3069" si="4641">A3065</f>
        <v>21504</v>
      </c>
      <c r="B3069" s="9" t="str">
        <f t="shared" si="4641"/>
        <v>周瑜</v>
      </c>
      <c r="C3069" s="9">
        <f t="shared" si="4587"/>
        <v>13</v>
      </c>
      <c r="D3069" s="9">
        <f t="shared" ref="D3069:G3069" si="4642">D3065</f>
        <v>3</v>
      </c>
      <c r="E3069" s="9">
        <f t="shared" si="4642"/>
        <v>1</v>
      </c>
      <c r="F3069" s="9">
        <f t="shared" si="4642"/>
        <v>2</v>
      </c>
      <c r="G3069" s="9">
        <f t="shared" si="4642"/>
        <v>215043</v>
      </c>
      <c r="H3069" s="44" t="str">
        <f t="shared" si="4571"/>
        <v>card_21504_3_3</v>
      </c>
      <c r="I3069" s="9">
        <f t="shared" ref="I3069:M3069" si="4643">I3065</f>
        <v>0</v>
      </c>
      <c r="J3069" s="9" t="str">
        <f t="shared" si="4643"/>
        <v>21504_zhouyu_ui.mp3</v>
      </c>
      <c r="K3069" s="9">
        <f t="shared" si="4643"/>
        <v>0</v>
      </c>
      <c r="L3069" s="9">
        <f t="shared" si="4643"/>
        <v>0</v>
      </c>
      <c r="M3069" s="9" t="str">
        <f t="shared" si="4643"/>
        <v>sound_deadnan.mp3</v>
      </c>
      <c r="N3069" s="9"/>
      <c r="P3069" t="str">
        <f t="shared" si="4572"/>
        <v>15</v>
      </c>
      <c r="Q3069">
        <v>3</v>
      </c>
      <c r="R3069" s="9">
        <v>3</v>
      </c>
      <c r="S3069" s="2">
        <v>780</v>
      </c>
      <c r="T3069" s="2">
        <f>VLOOKUP(B3089,Sheet3!B:C,2,FALSE)</f>
        <v>49</v>
      </c>
    </row>
    <row r="3070" spans="1:20" ht="14.25">
      <c r="A3070" s="9">
        <f t="shared" ref="A3070:B3070" si="4644">A3066</f>
        <v>21504</v>
      </c>
      <c r="B3070" s="9" t="str">
        <f t="shared" si="4644"/>
        <v>周瑜</v>
      </c>
      <c r="C3070" s="9">
        <f t="shared" si="4587"/>
        <v>14</v>
      </c>
      <c r="D3070" s="9">
        <f t="shared" ref="D3070:G3070" si="4645">D3066</f>
        <v>0</v>
      </c>
      <c r="E3070" s="9">
        <f t="shared" si="4645"/>
        <v>1</v>
      </c>
      <c r="F3070" s="9">
        <f t="shared" si="4645"/>
        <v>2</v>
      </c>
      <c r="G3070" s="9">
        <f t="shared" si="4645"/>
        <v>215043</v>
      </c>
      <c r="H3070" s="44" t="str">
        <f t="shared" si="4571"/>
        <v>card_21504_3_0</v>
      </c>
      <c r="I3070" s="9">
        <f t="shared" ref="I3070:M3070" si="4646">I3066</f>
        <v>0</v>
      </c>
      <c r="J3070" s="9" t="str">
        <f t="shared" si="4646"/>
        <v>21504_zhouyu_ui.mp3</v>
      </c>
      <c r="K3070" s="9">
        <f t="shared" si="4646"/>
        <v>0</v>
      </c>
      <c r="L3070" s="9">
        <f t="shared" si="4646"/>
        <v>0</v>
      </c>
      <c r="M3070" s="9" t="str">
        <f t="shared" si="4646"/>
        <v>sound_deadnan.mp3</v>
      </c>
      <c r="N3070" s="9"/>
      <c r="P3070" t="str">
        <f t="shared" si="4572"/>
        <v>15</v>
      </c>
      <c r="Q3070">
        <v>3</v>
      </c>
      <c r="R3070" s="9">
        <v>0</v>
      </c>
      <c r="S3070" s="2">
        <v>781</v>
      </c>
      <c r="T3070" s="2">
        <f>VLOOKUP(B3090,Sheet3!B:C,2,FALSE)</f>
        <v>49</v>
      </c>
    </row>
    <row r="3071" spans="1:20" ht="14.25">
      <c r="A3071" s="9">
        <f t="shared" ref="A3071:B3071" si="4647">A3067</f>
        <v>21504</v>
      </c>
      <c r="B3071" s="9" t="str">
        <f t="shared" si="4647"/>
        <v>周瑜</v>
      </c>
      <c r="C3071" s="9">
        <f t="shared" si="4587"/>
        <v>14</v>
      </c>
      <c r="D3071" s="9">
        <f t="shared" ref="D3071:G3071" si="4648">D3067</f>
        <v>1</v>
      </c>
      <c r="E3071" s="9">
        <f t="shared" si="4648"/>
        <v>1</v>
      </c>
      <c r="F3071" s="9">
        <f t="shared" si="4648"/>
        <v>2</v>
      </c>
      <c r="G3071" s="9">
        <f t="shared" si="4648"/>
        <v>215043</v>
      </c>
      <c r="H3071" s="44" t="str">
        <f t="shared" si="4571"/>
        <v>card_21504_3_3</v>
      </c>
      <c r="I3071" s="9">
        <f t="shared" ref="I3071:M3071" si="4649">I3067</f>
        <v>0</v>
      </c>
      <c r="J3071" s="9" t="str">
        <f t="shared" si="4649"/>
        <v>21504_zhouyu_ui.mp3</v>
      </c>
      <c r="K3071" s="9">
        <f t="shared" si="4649"/>
        <v>0</v>
      </c>
      <c r="L3071" s="9">
        <f t="shared" si="4649"/>
        <v>0</v>
      </c>
      <c r="M3071" s="9" t="str">
        <f t="shared" si="4649"/>
        <v>sound_deadnan.mp3</v>
      </c>
      <c r="N3071" s="9"/>
      <c r="P3071" t="str">
        <f t="shared" si="4572"/>
        <v>15</v>
      </c>
      <c r="Q3071">
        <v>3</v>
      </c>
      <c r="R3071" s="9">
        <v>3</v>
      </c>
      <c r="S3071" s="2">
        <v>782</v>
      </c>
      <c r="T3071" s="2">
        <f>VLOOKUP(B3091,Sheet3!B:C,2,FALSE)</f>
        <v>49</v>
      </c>
    </row>
    <row r="3072" spans="1:20" ht="14.25">
      <c r="A3072" s="9">
        <f t="shared" ref="A3072:B3072" si="4650">A3068</f>
        <v>21504</v>
      </c>
      <c r="B3072" s="9" t="str">
        <f t="shared" si="4650"/>
        <v>周瑜</v>
      </c>
      <c r="C3072" s="9">
        <f t="shared" si="4587"/>
        <v>14</v>
      </c>
      <c r="D3072" s="9">
        <f t="shared" ref="D3072:G3072" si="4651">D3068</f>
        <v>2</v>
      </c>
      <c r="E3072" s="9">
        <f t="shared" si="4651"/>
        <v>1</v>
      </c>
      <c r="F3072" s="9">
        <f t="shared" si="4651"/>
        <v>2</v>
      </c>
      <c r="G3072" s="9">
        <f t="shared" si="4651"/>
        <v>215043</v>
      </c>
      <c r="H3072" s="44" t="str">
        <f t="shared" si="4571"/>
        <v>card_21504_3_3</v>
      </c>
      <c r="I3072" s="9">
        <f t="shared" ref="I3072:M3072" si="4652">I3068</f>
        <v>0</v>
      </c>
      <c r="J3072" s="9" t="str">
        <f t="shared" si="4652"/>
        <v>21504_zhouyu_ui.mp3</v>
      </c>
      <c r="K3072" s="9">
        <f t="shared" si="4652"/>
        <v>0</v>
      </c>
      <c r="L3072" s="9">
        <f t="shared" si="4652"/>
        <v>0</v>
      </c>
      <c r="M3072" s="9" t="str">
        <f t="shared" si="4652"/>
        <v>sound_deadnan.mp3</v>
      </c>
      <c r="N3072" s="9"/>
      <c r="P3072" t="str">
        <f t="shared" si="4572"/>
        <v>15</v>
      </c>
      <c r="Q3072">
        <v>3</v>
      </c>
      <c r="R3072" s="9">
        <v>3</v>
      </c>
      <c r="S3072" s="2">
        <v>783</v>
      </c>
      <c r="T3072" s="2">
        <f>VLOOKUP(B3092,Sheet3!B:C,2,FALSE)</f>
        <v>49</v>
      </c>
    </row>
    <row r="3073" spans="1:22" ht="14.25">
      <c r="A3073" s="9">
        <f t="shared" ref="A3073:B3073" si="4653">A3069</f>
        <v>21504</v>
      </c>
      <c r="B3073" s="9" t="str">
        <f t="shared" si="4653"/>
        <v>周瑜</v>
      </c>
      <c r="C3073" s="9">
        <f t="shared" si="4587"/>
        <v>14</v>
      </c>
      <c r="D3073" s="9">
        <f t="shared" ref="D3073:G3073" si="4654">D3069</f>
        <v>3</v>
      </c>
      <c r="E3073" s="9">
        <f t="shared" si="4654"/>
        <v>1</v>
      </c>
      <c r="F3073" s="9">
        <f t="shared" si="4654"/>
        <v>2</v>
      </c>
      <c r="G3073" s="9">
        <f t="shared" si="4654"/>
        <v>215043</v>
      </c>
      <c r="H3073" s="44" t="str">
        <f t="shared" si="4571"/>
        <v>card_21504_3_3</v>
      </c>
      <c r="I3073" s="9">
        <f t="shared" ref="I3073:M3073" si="4655">I3069</f>
        <v>0</v>
      </c>
      <c r="J3073" s="9" t="str">
        <f t="shared" si="4655"/>
        <v>21504_zhouyu_ui.mp3</v>
      </c>
      <c r="K3073" s="9">
        <f t="shared" si="4655"/>
        <v>0</v>
      </c>
      <c r="L3073" s="9">
        <f t="shared" si="4655"/>
        <v>0</v>
      </c>
      <c r="M3073" s="9" t="str">
        <f t="shared" si="4655"/>
        <v>sound_deadnan.mp3</v>
      </c>
      <c r="N3073" s="9"/>
      <c r="P3073" t="str">
        <f t="shared" si="4572"/>
        <v>15</v>
      </c>
      <c r="Q3073">
        <v>3</v>
      </c>
      <c r="R3073" s="9">
        <v>3</v>
      </c>
      <c r="S3073" s="2">
        <v>784</v>
      </c>
      <c r="T3073" s="2">
        <f>VLOOKUP(B3093,Sheet3!B:C,2,FALSE)</f>
        <v>49</v>
      </c>
    </row>
    <row r="3074" spans="1:22" ht="14.25">
      <c r="A3074" s="9">
        <f t="shared" ref="A3074:B3074" si="4656">A3070</f>
        <v>21504</v>
      </c>
      <c r="B3074" s="9" t="str">
        <f t="shared" si="4656"/>
        <v>周瑜</v>
      </c>
      <c r="C3074" s="9">
        <f t="shared" si="4587"/>
        <v>15</v>
      </c>
      <c r="D3074" s="9">
        <f t="shared" ref="D3074:G3074" si="4657">D3070</f>
        <v>0</v>
      </c>
      <c r="E3074" s="9">
        <f t="shared" si="4657"/>
        <v>1</v>
      </c>
      <c r="F3074" s="9">
        <f t="shared" si="4657"/>
        <v>2</v>
      </c>
      <c r="G3074" s="9">
        <f t="shared" si="4657"/>
        <v>215043</v>
      </c>
      <c r="H3074" s="44" t="str">
        <f t="shared" si="4571"/>
        <v>card_21504_3_0</v>
      </c>
      <c r="I3074" s="9">
        <f t="shared" ref="I3074:M3074" si="4658">I3070</f>
        <v>0</v>
      </c>
      <c r="J3074" s="9" t="str">
        <f t="shared" si="4658"/>
        <v>21504_zhouyu_ui.mp3</v>
      </c>
      <c r="K3074" s="9">
        <f t="shared" si="4658"/>
        <v>0</v>
      </c>
      <c r="L3074" s="9">
        <f t="shared" si="4658"/>
        <v>0</v>
      </c>
      <c r="M3074" s="9" t="str">
        <f t="shared" si="4658"/>
        <v>sound_deadnan.mp3</v>
      </c>
      <c r="N3074" s="9"/>
      <c r="P3074" t="str">
        <f t="shared" si="4572"/>
        <v>15</v>
      </c>
      <c r="Q3074">
        <v>3</v>
      </c>
      <c r="R3074" s="9">
        <v>0</v>
      </c>
      <c r="T3074" s="2">
        <f>VLOOKUP(B3094,Sheet3!B:C,2,FALSE)</f>
        <v>49</v>
      </c>
      <c r="U3074">
        <f t="shared" ref="U3074:U3089" si="4659">G3094</f>
        <v>215053</v>
      </c>
      <c r="V3074" t="str">
        <f t="shared" ref="V3074:V3089" si="4660">H3094</f>
        <v>card_21505_3_0</v>
      </c>
    </row>
    <row r="3075" spans="1:22" ht="14.25">
      <c r="A3075" s="9">
        <f t="shared" ref="A3075:B3075" si="4661">A3071</f>
        <v>21504</v>
      </c>
      <c r="B3075" s="9" t="str">
        <f t="shared" si="4661"/>
        <v>周瑜</v>
      </c>
      <c r="C3075" s="9">
        <f t="shared" si="4587"/>
        <v>15</v>
      </c>
      <c r="D3075" s="9">
        <f t="shared" ref="D3075:G3075" si="4662">D3071</f>
        <v>1</v>
      </c>
      <c r="E3075" s="9">
        <f t="shared" si="4662"/>
        <v>1</v>
      </c>
      <c r="F3075" s="9">
        <f t="shared" si="4662"/>
        <v>2</v>
      </c>
      <c r="G3075" s="9">
        <f t="shared" si="4662"/>
        <v>215043</v>
      </c>
      <c r="H3075" s="44" t="str">
        <f t="shared" si="4571"/>
        <v>card_21504_3_3</v>
      </c>
      <c r="I3075" s="9">
        <f t="shared" ref="I3075:M3075" si="4663">I3071</f>
        <v>0</v>
      </c>
      <c r="J3075" s="9" t="str">
        <f t="shared" si="4663"/>
        <v>21504_zhouyu_ui.mp3</v>
      </c>
      <c r="K3075" s="9">
        <f t="shared" si="4663"/>
        <v>0</v>
      </c>
      <c r="L3075" s="9">
        <f t="shared" si="4663"/>
        <v>0</v>
      </c>
      <c r="M3075" s="9" t="str">
        <f t="shared" si="4663"/>
        <v>sound_deadnan.mp3</v>
      </c>
      <c r="N3075" s="9"/>
      <c r="P3075" t="str">
        <f t="shared" si="4572"/>
        <v>15</v>
      </c>
      <c r="Q3075">
        <v>3</v>
      </c>
      <c r="R3075" s="9">
        <v>3</v>
      </c>
      <c r="T3075" s="2">
        <f>VLOOKUP(B3095,Sheet3!B:C,2,FALSE)</f>
        <v>49</v>
      </c>
      <c r="U3075">
        <f t="shared" si="4659"/>
        <v>215053</v>
      </c>
      <c r="V3075" t="str">
        <f t="shared" si="4660"/>
        <v>card_21505_3_3</v>
      </c>
    </row>
    <row r="3076" spans="1:22" ht="14.25">
      <c r="A3076" s="9">
        <f t="shared" ref="A3076:B3076" si="4664">A3072</f>
        <v>21504</v>
      </c>
      <c r="B3076" s="9" t="str">
        <f t="shared" si="4664"/>
        <v>周瑜</v>
      </c>
      <c r="C3076" s="9">
        <f t="shared" si="4587"/>
        <v>15</v>
      </c>
      <c r="D3076" s="9">
        <f t="shared" ref="D3076:G3076" si="4665">D3072</f>
        <v>2</v>
      </c>
      <c r="E3076" s="9">
        <f t="shared" si="4665"/>
        <v>1</v>
      </c>
      <c r="F3076" s="9">
        <f t="shared" si="4665"/>
        <v>2</v>
      </c>
      <c r="G3076" s="9">
        <f t="shared" si="4665"/>
        <v>215043</v>
      </c>
      <c r="H3076" s="44" t="str">
        <f t="shared" si="4571"/>
        <v>card_21504_3_3</v>
      </c>
      <c r="I3076" s="9">
        <f t="shared" ref="I3076:M3076" si="4666">I3072</f>
        <v>0</v>
      </c>
      <c r="J3076" s="9" t="str">
        <f t="shared" si="4666"/>
        <v>21504_zhouyu_ui.mp3</v>
      </c>
      <c r="K3076" s="9">
        <f t="shared" si="4666"/>
        <v>0</v>
      </c>
      <c r="L3076" s="9">
        <f t="shared" si="4666"/>
        <v>0</v>
      </c>
      <c r="M3076" s="9" t="str">
        <f t="shared" si="4666"/>
        <v>sound_deadnan.mp3</v>
      </c>
      <c r="N3076" s="9"/>
      <c r="P3076" t="str">
        <f t="shared" si="4572"/>
        <v>15</v>
      </c>
      <c r="Q3076">
        <v>3</v>
      </c>
      <c r="R3076" s="9">
        <v>3</v>
      </c>
      <c r="T3076" s="2">
        <f>VLOOKUP(B3096,Sheet3!B:C,2,FALSE)</f>
        <v>49</v>
      </c>
      <c r="U3076">
        <f t="shared" si="4659"/>
        <v>215053</v>
      </c>
      <c r="V3076" t="str">
        <f t="shared" si="4660"/>
        <v>card_21505_3_3</v>
      </c>
    </row>
    <row r="3077" spans="1:22" ht="14.25">
      <c r="A3077" s="9">
        <f t="shared" ref="A3077:B3077" si="4667">A3073</f>
        <v>21504</v>
      </c>
      <c r="B3077" s="9" t="str">
        <f t="shared" si="4667"/>
        <v>周瑜</v>
      </c>
      <c r="C3077" s="9">
        <f t="shared" si="4587"/>
        <v>15</v>
      </c>
      <c r="D3077" s="9">
        <f t="shared" ref="D3077:G3077" si="4668">D3073</f>
        <v>3</v>
      </c>
      <c r="E3077" s="9">
        <f t="shared" si="4668"/>
        <v>1</v>
      </c>
      <c r="F3077" s="9">
        <f t="shared" si="4668"/>
        <v>2</v>
      </c>
      <c r="G3077" s="9">
        <f t="shared" si="4668"/>
        <v>215043</v>
      </c>
      <c r="H3077" s="44" t="str">
        <f t="shared" si="4571"/>
        <v>card_21504_3_3</v>
      </c>
      <c r="I3077" s="9">
        <f t="shared" ref="I3077:M3077" si="4669">I3073</f>
        <v>0</v>
      </c>
      <c r="J3077" s="9" t="str">
        <f t="shared" si="4669"/>
        <v>21504_zhouyu_ui.mp3</v>
      </c>
      <c r="K3077" s="9">
        <f t="shared" si="4669"/>
        <v>0</v>
      </c>
      <c r="L3077" s="9">
        <f t="shared" si="4669"/>
        <v>0</v>
      </c>
      <c r="M3077" s="9" t="str">
        <f t="shared" si="4669"/>
        <v>sound_deadnan.mp3</v>
      </c>
      <c r="N3077" s="9"/>
      <c r="P3077" t="str">
        <f t="shared" si="4572"/>
        <v>15</v>
      </c>
      <c r="Q3077">
        <v>3</v>
      </c>
      <c r="R3077" s="9">
        <v>3</v>
      </c>
      <c r="T3077" s="2">
        <f>VLOOKUP(B3097,Sheet3!B:C,2,FALSE)</f>
        <v>49</v>
      </c>
      <c r="U3077">
        <f t="shared" si="4659"/>
        <v>215053</v>
      </c>
      <c r="V3077" t="str">
        <f t="shared" si="4660"/>
        <v>card_21505_3_3</v>
      </c>
    </row>
    <row r="3078" spans="1:22" ht="17.25">
      <c r="A3078" s="9">
        <v>21505</v>
      </c>
      <c r="B3078" s="50" t="s">
        <v>397</v>
      </c>
      <c r="C3078" s="9">
        <v>0</v>
      </c>
      <c r="D3078" s="9">
        <v>0</v>
      </c>
      <c r="E3078" s="46">
        <v>1</v>
      </c>
      <c r="F3078" s="48">
        <v>2</v>
      </c>
      <c r="G3078" s="46">
        <v>215051</v>
      </c>
      <c r="H3078" s="44" t="str">
        <f t="shared" ref="H3078:H3141" si="4670">"card_"&amp;A3078&amp;"_"&amp;Q3078&amp;"_"&amp;R3078</f>
        <v>card_21505_1_0</v>
      </c>
      <c r="I3078" s="43">
        <v>0</v>
      </c>
      <c r="J3078" s="45" t="s">
        <v>399</v>
      </c>
      <c r="K3078" s="45">
        <v>0</v>
      </c>
      <c r="L3078" s="43">
        <v>0</v>
      </c>
      <c r="M3078" s="46" t="s">
        <v>36</v>
      </c>
      <c r="N3078" s="9"/>
      <c r="P3078" t="str">
        <f t="shared" si="4572"/>
        <v>15</v>
      </c>
      <c r="Q3078">
        <v>1</v>
      </c>
      <c r="R3078" s="9">
        <v>0</v>
      </c>
      <c r="T3078" s="2">
        <f>VLOOKUP(B3098,Sheet3!B:C,2,FALSE)</f>
        <v>49</v>
      </c>
      <c r="U3078">
        <f t="shared" si="4659"/>
        <v>215053</v>
      </c>
      <c r="V3078" t="str">
        <f t="shared" si="4660"/>
        <v>card_21505_3_0</v>
      </c>
    </row>
    <row r="3079" spans="1:22" ht="17.25">
      <c r="A3079" s="9">
        <v>21505</v>
      </c>
      <c r="B3079" s="50" t="s">
        <v>397</v>
      </c>
      <c r="C3079" s="9">
        <v>0</v>
      </c>
      <c r="D3079" s="9">
        <v>1</v>
      </c>
      <c r="E3079" s="46">
        <v>1</v>
      </c>
      <c r="F3079" s="48">
        <v>2</v>
      </c>
      <c r="G3079" s="46">
        <v>215051</v>
      </c>
      <c r="H3079" s="44" t="str">
        <f t="shared" si="4670"/>
        <v>card_21505_1_1</v>
      </c>
      <c r="I3079" s="43">
        <v>0</v>
      </c>
      <c r="J3079" s="45" t="s">
        <v>399</v>
      </c>
      <c r="K3079" s="45">
        <v>0</v>
      </c>
      <c r="L3079" s="43">
        <v>0</v>
      </c>
      <c r="M3079" s="46" t="s">
        <v>36</v>
      </c>
      <c r="N3079" s="9"/>
      <c r="P3079" t="str">
        <f t="shared" si="4572"/>
        <v>15</v>
      </c>
      <c r="Q3079">
        <v>1</v>
      </c>
      <c r="R3079" s="9">
        <v>1</v>
      </c>
      <c r="T3079" s="2">
        <f>VLOOKUP(B3099,Sheet3!B:C,2,FALSE)</f>
        <v>49</v>
      </c>
      <c r="U3079">
        <f t="shared" si="4659"/>
        <v>215053</v>
      </c>
      <c r="V3079" t="str">
        <f t="shared" si="4660"/>
        <v>card_21505_3_3</v>
      </c>
    </row>
    <row r="3080" spans="1:22" ht="17.25">
      <c r="A3080" s="9">
        <v>21505</v>
      </c>
      <c r="B3080" s="50" t="s">
        <v>397</v>
      </c>
      <c r="C3080" s="9">
        <v>0</v>
      </c>
      <c r="D3080" s="9">
        <v>2</v>
      </c>
      <c r="E3080" s="46">
        <v>1</v>
      </c>
      <c r="F3080" s="48">
        <v>2</v>
      </c>
      <c r="G3080" s="46">
        <v>215051</v>
      </c>
      <c r="H3080" s="44" t="str">
        <f t="shared" si="4670"/>
        <v>card_21505_2_2</v>
      </c>
      <c r="I3080" s="43">
        <v>0</v>
      </c>
      <c r="J3080" s="45" t="s">
        <v>399</v>
      </c>
      <c r="K3080" s="45">
        <v>0</v>
      </c>
      <c r="L3080" s="43">
        <v>0</v>
      </c>
      <c r="M3080" s="46" t="s">
        <v>36</v>
      </c>
      <c r="N3080" s="9"/>
      <c r="P3080" t="str">
        <f t="shared" ref="P3080:P3143" si="4671">MIDB(A3080,2,2)</f>
        <v>15</v>
      </c>
      <c r="Q3080">
        <v>2</v>
      </c>
      <c r="R3080" s="9">
        <v>2</v>
      </c>
      <c r="T3080" s="2">
        <f>VLOOKUP(B3100,Sheet3!B:C,2,FALSE)</f>
        <v>49</v>
      </c>
      <c r="U3080">
        <f t="shared" si="4659"/>
        <v>215053</v>
      </c>
      <c r="V3080" t="str">
        <f t="shared" si="4660"/>
        <v>card_21505_3_3</v>
      </c>
    </row>
    <row r="3081" spans="1:22" ht="17.25">
      <c r="A3081" s="9">
        <v>21505</v>
      </c>
      <c r="B3081" s="50" t="s">
        <v>397</v>
      </c>
      <c r="C3081" s="9">
        <v>0</v>
      </c>
      <c r="D3081" s="9">
        <v>3</v>
      </c>
      <c r="E3081" s="46">
        <v>1</v>
      </c>
      <c r="F3081" s="48">
        <v>2</v>
      </c>
      <c r="G3081" s="46">
        <v>215051</v>
      </c>
      <c r="H3081" s="44" t="str">
        <f t="shared" si="4670"/>
        <v>card_21505_3_3</v>
      </c>
      <c r="I3081" s="43">
        <v>0</v>
      </c>
      <c r="J3081" s="45" t="s">
        <v>399</v>
      </c>
      <c r="K3081" s="45">
        <v>0</v>
      </c>
      <c r="L3081" s="43">
        <v>0</v>
      </c>
      <c r="M3081" s="46" t="s">
        <v>36</v>
      </c>
      <c r="N3081" s="9"/>
      <c r="P3081" t="str">
        <f t="shared" si="4671"/>
        <v>15</v>
      </c>
      <c r="Q3081">
        <v>3</v>
      </c>
      <c r="R3081" s="9">
        <v>3</v>
      </c>
      <c r="T3081" s="2">
        <f>VLOOKUP(B3101,Sheet3!B:C,2,FALSE)</f>
        <v>49</v>
      </c>
      <c r="U3081">
        <f t="shared" si="4659"/>
        <v>215053</v>
      </c>
      <c r="V3081" t="str">
        <f t="shared" si="4660"/>
        <v>card_21505_3_3</v>
      </c>
    </row>
    <row r="3082" spans="1:22" ht="17.25">
      <c r="A3082" s="9">
        <v>21505</v>
      </c>
      <c r="B3082" s="50" t="s">
        <v>397</v>
      </c>
      <c r="C3082" s="9">
        <v>1</v>
      </c>
      <c r="D3082" s="9">
        <v>0</v>
      </c>
      <c r="E3082" s="46">
        <v>1</v>
      </c>
      <c r="F3082" s="48">
        <v>2</v>
      </c>
      <c r="G3082" s="46">
        <v>215052</v>
      </c>
      <c r="H3082" s="44" t="str">
        <f t="shared" si="4670"/>
        <v>card_21505_2_0</v>
      </c>
      <c r="I3082" s="43">
        <v>0</v>
      </c>
      <c r="J3082" s="45" t="s">
        <v>399</v>
      </c>
      <c r="K3082" s="45">
        <v>0</v>
      </c>
      <c r="L3082" s="43">
        <v>0</v>
      </c>
      <c r="M3082" s="46" t="s">
        <v>36</v>
      </c>
      <c r="N3082" s="9"/>
      <c r="P3082" t="str">
        <f t="shared" si="4671"/>
        <v>15</v>
      </c>
      <c r="Q3082">
        <v>2</v>
      </c>
      <c r="R3082" s="9">
        <v>0</v>
      </c>
      <c r="T3082" s="2">
        <f>VLOOKUP(B3102,Sheet3!B:C,2,FALSE)</f>
        <v>49</v>
      </c>
      <c r="U3082">
        <f t="shared" si="4659"/>
        <v>215053</v>
      </c>
      <c r="V3082" t="str">
        <f t="shared" si="4660"/>
        <v>card_21505_3_0</v>
      </c>
    </row>
    <row r="3083" spans="1:22" ht="17.25">
      <c r="A3083" s="9">
        <v>21505</v>
      </c>
      <c r="B3083" s="50" t="s">
        <v>397</v>
      </c>
      <c r="C3083" s="9">
        <v>1</v>
      </c>
      <c r="D3083" s="9">
        <v>1</v>
      </c>
      <c r="E3083" s="46">
        <v>1</v>
      </c>
      <c r="F3083" s="48">
        <v>2</v>
      </c>
      <c r="G3083" s="46">
        <v>215052</v>
      </c>
      <c r="H3083" s="44" t="str">
        <f t="shared" si="4670"/>
        <v>card_21505_2_2</v>
      </c>
      <c r="I3083" s="43">
        <v>0</v>
      </c>
      <c r="J3083" s="45" t="s">
        <v>399</v>
      </c>
      <c r="K3083" s="45">
        <v>0</v>
      </c>
      <c r="L3083" s="43">
        <v>0</v>
      </c>
      <c r="M3083" s="46" t="s">
        <v>36</v>
      </c>
      <c r="N3083" s="9"/>
      <c r="P3083" t="str">
        <f t="shared" si="4671"/>
        <v>15</v>
      </c>
      <c r="Q3083">
        <v>2</v>
      </c>
      <c r="R3083" s="9">
        <v>2</v>
      </c>
      <c r="T3083" s="2">
        <f>VLOOKUP(B3103,Sheet3!B:C,2,FALSE)</f>
        <v>49</v>
      </c>
      <c r="U3083">
        <f t="shared" si="4659"/>
        <v>215053</v>
      </c>
      <c r="V3083" t="str">
        <f t="shared" si="4660"/>
        <v>card_21505_3_3</v>
      </c>
    </row>
    <row r="3084" spans="1:22" ht="17.25">
      <c r="A3084" s="9">
        <v>21505</v>
      </c>
      <c r="B3084" s="50" t="s">
        <v>397</v>
      </c>
      <c r="C3084" s="9">
        <v>1</v>
      </c>
      <c r="D3084" s="9">
        <v>2</v>
      </c>
      <c r="E3084" s="46">
        <v>1</v>
      </c>
      <c r="F3084" s="48">
        <v>2</v>
      </c>
      <c r="G3084" s="46">
        <v>215052</v>
      </c>
      <c r="H3084" s="44" t="str">
        <f t="shared" si="4670"/>
        <v>card_21505_2_2</v>
      </c>
      <c r="I3084" s="43">
        <v>0</v>
      </c>
      <c r="J3084" s="45" t="s">
        <v>399</v>
      </c>
      <c r="K3084" s="45">
        <v>0</v>
      </c>
      <c r="L3084" s="43">
        <v>0</v>
      </c>
      <c r="M3084" s="46" t="s">
        <v>36</v>
      </c>
      <c r="N3084" s="9"/>
      <c r="P3084" t="str">
        <f t="shared" si="4671"/>
        <v>15</v>
      </c>
      <c r="Q3084">
        <v>2</v>
      </c>
      <c r="R3084" s="9">
        <v>2</v>
      </c>
      <c r="T3084" s="2">
        <f>VLOOKUP(B3104,Sheet3!B:C,2,FALSE)</f>
        <v>49</v>
      </c>
      <c r="U3084">
        <f t="shared" si="4659"/>
        <v>215053</v>
      </c>
      <c r="V3084" t="str">
        <f t="shared" si="4660"/>
        <v>card_21505_3_3</v>
      </c>
    </row>
    <row r="3085" spans="1:22" ht="17.25">
      <c r="A3085" s="9">
        <v>21505</v>
      </c>
      <c r="B3085" s="50" t="s">
        <v>397</v>
      </c>
      <c r="C3085" s="9">
        <v>1</v>
      </c>
      <c r="D3085" s="9">
        <v>3</v>
      </c>
      <c r="E3085" s="46">
        <v>1</v>
      </c>
      <c r="F3085" s="48">
        <v>2</v>
      </c>
      <c r="G3085" s="46">
        <v>215052</v>
      </c>
      <c r="H3085" s="44" t="str">
        <f t="shared" si="4670"/>
        <v>card_21505_3_3</v>
      </c>
      <c r="I3085" s="43">
        <v>0</v>
      </c>
      <c r="J3085" s="45" t="s">
        <v>399</v>
      </c>
      <c r="K3085" s="45">
        <v>0</v>
      </c>
      <c r="L3085" s="43">
        <v>0</v>
      </c>
      <c r="M3085" s="46" t="s">
        <v>36</v>
      </c>
      <c r="N3085" s="9"/>
      <c r="P3085" t="str">
        <f t="shared" si="4671"/>
        <v>15</v>
      </c>
      <c r="Q3085">
        <v>3</v>
      </c>
      <c r="R3085" s="9">
        <v>3</v>
      </c>
      <c r="T3085" s="2">
        <f>VLOOKUP(B3105,Sheet3!B:C,2,FALSE)</f>
        <v>49</v>
      </c>
      <c r="U3085">
        <f t="shared" si="4659"/>
        <v>215053</v>
      </c>
      <c r="V3085" t="str">
        <f t="shared" si="4660"/>
        <v>card_21505_3_3</v>
      </c>
    </row>
    <row r="3086" spans="1:22" ht="17.25">
      <c r="A3086" s="9">
        <v>21505</v>
      </c>
      <c r="B3086" s="50" t="s">
        <v>397</v>
      </c>
      <c r="C3086" s="9">
        <v>2</v>
      </c>
      <c r="D3086" s="9">
        <v>0</v>
      </c>
      <c r="E3086" s="46">
        <v>1</v>
      </c>
      <c r="F3086" s="48">
        <v>2</v>
      </c>
      <c r="G3086" s="46">
        <v>215052</v>
      </c>
      <c r="H3086" s="44" t="str">
        <f t="shared" si="4670"/>
        <v>card_21505_2_0</v>
      </c>
      <c r="I3086" s="43">
        <v>0</v>
      </c>
      <c r="J3086" s="45" t="s">
        <v>399</v>
      </c>
      <c r="K3086" s="45">
        <v>0</v>
      </c>
      <c r="L3086" s="43">
        <v>0</v>
      </c>
      <c r="M3086" s="46" t="s">
        <v>36</v>
      </c>
      <c r="N3086" s="9"/>
      <c r="P3086" t="str">
        <f t="shared" si="4671"/>
        <v>15</v>
      </c>
      <c r="Q3086">
        <v>2</v>
      </c>
      <c r="R3086" s="9">
        <v>0</v>
      </c>
      <c r="T3086" s="2">
        <f>VLOOKUP(B3106,Sheet3!B:C,2,FALSE)</f>
        <v>49</v>
      </c>
      <c r="U3086">
        <f t="shared" si="4659"/>
        <v>215053</v>
      </c>
      <c r="V3086" t="str">
        <f t="shared" si="4660"/>
        <v>card_21505_3_0</v>
      </c>
    </row>
    <row r="3087" spans="1:22" ht="17.25">
      <c r="A3087" s="9">
        <v>21505</v>
      </c>
      <c r="B3087" s="50" t="s">
        <v>397</v>
      </c>
      <c r="C3087" s="9">
        <v>2</v>
      </c>
      <c r="D3087" s="9">
        <v>1</v>
      </c>
      <c r="E3087" s="46">
        <v>1</v>
      </c>
      <c r="F3087" s="48">
        <v>2</v>
      </c>
      <c r="G3087" s="46">
        <v>215052</v>
      </c>
      <c r="H3087" s="44" t="str">
        <f t="shared" si="4670"/>
        <v>card_21505_2_2</v>
      </c>
      <c r="I3087" s="43">
        <v>0</v>
      </c>
      <c r="J3087" s="45" t="s">
        <v>399</v>
      </c>
      <c r="K3087" s="45">
        <v>0</v>
      </c>
      <c r="L3087" s="43">
        <v>0</v>
      </c>
      <c r="M3087" s="46" t="s">
        <v>36</v>
      </c>
      <c r="N3087" s="9"/>
      <c r="P3087" t="str">
        <f t="shared" si="4671"/>
        <v>15</v>
      </c>
      <c r="Q3087">
        <v>2</v>
      </c>
      <c r="R3087" s="9">
        <v>2</v>
      </c>
      <c r="T3087" s="2">
        <f>VLOOKUP(B3107,Sheet3!B:C,2,FALSE)</f>
        <v>49</v>
      </c>
      <c r="U3087">
        <f t="shared" si="4659"/>
        <v>215053</v>
      </c>
      <c r="V3087" t="str">
        <f t="shared" si="4660"/>
        <v>card_21505_3_3</v>
      </c>
    </row>
    <row r="3088" spans="1:22" ht="17.25">
      <c r="A3088" s="9">
        <v>21505</v>
      </c>
      <c r="B3088" s="50" t="s">
        <v>397</v>
      </c>
      <c r="C3088" s="9">
        <v>2</v>
      </c>
      <c r="D3088" s="9">
        <v>2</v>
      </c>
      <c r="E3088" s="46">
        <v>1</v>
      </c>
      <c r="F3088" s="48">
        <v>2</v>
      </c>
      <c r="G3088" s="46">
        <v>215052</v>
      </c>
      <c r="H3088" s="44" t="str">
        <f t="shared" si="4670"/>
        <v>card_21505_2_2</v>
      </c>
      <c r="I3088" s="43">
        <v>0</v>
      </c>
      <c r="J3088" s="45" t="s">
        <v>399</v>
      </c>
      <c r="K3088" s="45">
        <v>0</v>
      </c>
      <c r="L3088" s="43">
        <v>0</v>
      </c>
      <c r="M3088" s="46" t="s">
        <v>36</v>
      </c>
      <c r="N3088" s="9"/>
      <c r="P3088" t="str">
        <f t="shared" si="4671"/>
        <v>15</v>
      </c>
      <c r="Q3088">
        <v>2</v>
      </c>
      <c r="R3088" s="9">
        <v>2</v>
      </c>
      <c r="T3088" s="2">
        <f>VLOOKUP(B3108,Sheet3!B:C,2,FALSE)</f>
        <v>49</v>
      </c>
      <c r="U3088">
        <f t="shared" si="4659"/>
        <v>215053</v>
      </c>
      <c r="V3088" t="str">
        <f t="shared" si="4660"/>
        <v>card_21505_3_3</v>
      </c>
    </row>
    <row r="3089" spans="1:22" ht="17.25">
      <c r="A3089" s="9">
        <v>21505</v>
      </c>
      <c r="B3089" s="50" t="s">
        <v>397</v>
      </c>
      <c r="C3089" s="9">
        <v>2</v>
      </c>
      <c r="D3089" s="9">
        <v>3</v>
      </c>
      <c r="E3089" s="46">
        <v>1</v>
      </c>
      <c r="F3089" s="48">
        <v>2</v>
      </c>
      <c r="G3089" s="46">
        <v>215052</v>
      </c>
      <c r="H3089" s="44" t="str">
        <f t="shared" si="4670"/>
        <v>card_21505_3_3</v>
      </c>
      <c r="I3089" s="43">
        <v>0</v>
      </c>
      <c r="J3089" s="45" t="s">
        <v>399</v>
      </c>
      <c r="K3089" s="45">
        <v>0</v>
      </c>
      <c r="L3089" s="43">
        <v>0</v>
      </c>
      <c r="M3089" s="46" t="s">
        <v>36</v>
      </c>
      <c r="N3089" s="9"/>
      <c r="P3089" t="str">
        <f t="shared" si="4671"/>
        <v>15</v>
      </c>
      <c r="Q3089">
        <v>3</v>
      </c>
      <c r="R3089" s="9">
        <v>3</v>
      </c>
      <c r="T3089" s="2">
        <f>VLOOKUP(B3109,Sheet3!B:C,2,FALSE)</f>
        <v>49</v>
      </c>
      <c r="U3089">
        <f t="shared" si="4659"/>
        <v>215053</v>
      </c>
      <c r="V3089" t="str">
        <f t="shared" si="4660"/>
        <v>card_21505_3_3</v>
      </c>
    </row>
    <row r="3090" spans="1:22" ht="17.25">
      <c r="A3090" s="9">
        <v>21505</v>
      </c>
      <c r="B3090" s="50" t="s">
        <v>397</v>
      </c>
      <c r="C3090" s="9">
        <v>3</v>
      </c>
      <c r="D3090" s="9">
        <v>0</v>
      </c>
      <c r="E3090" s="46">
        <v>1</v>
      </c>
      <c r="F3090" s="48">
        <v>2</v>
      </c>
      <c r="G3090" s="46">
        <v>215053</v>
      </c>
      <c r="H3090" s="44" t="str">
        <f t="shared" si="4670"/>
        <v>card_21505_3_0</v>
      </c>
      <c r="I3090" s="43">
        <v>0</v>
      </c>
      <c r="J3090" s="45" t="s">
        <v>399</v>
      </c>
      <c r="K3090" s="45">
        <v>0</v>
      </c>
      <c r="L3090" s="43">
        <v>0</v>
      </c>
      <c r="M3090" s="46" t="s">
        <v>36</v>
      </c>
      <c r="N3090" s="9"/>
      <c r="P3090" t="str">
        <f t="shared" si="4671"/>
        <v>15</v>
      </c>
      <c r="Q3090">
        <v>3</v>
      </c>
      <c r="R3090" s="9">
        <v>0</v>
      </c>
      <c r="T3090" s="2"/>
    </row>
    <row r="3091" spans="1:22" ht="17.25">
      <c r="A3091" s="9">
        <v>21505</v>
      </c>
      <c r="B3091" s="50" t="s">
        <v>397</v>
      </c>
      <c r="C3091" s="9">
        <v>3</v>
      </c>
      <c r="D3091" s="9">
        <v>1</v>
      </c>
      <c r="E3091" s="46">
        <v>1</v>
      </c>
      <c r="F3091" s="48">
        <v>2</v>
      </c>
      <c r="G3091" s="46">
        <v>215053</v>
      </c>
      <c r="H3091" s="44" t="str">
        <f t="shared" si="4670"/>
        <v>card_21505_3_3</v>
      </c>
      <c r="I3091" s="43">
        <v>0</v>
      </c>
      <c r="J3091" s="45" t="s">
        <v>399</v>
      </c>
      <c r="K3091" s="45">
        <v>0</v>
      </c>
      <c r="L3091" s="43">
        <v>0</v>
      </c>
      <c r="M3091" s="46" t="s">
        <v>36</v>
      </c>
      <c r="N3091" s="9"/>
      <c r="P3091" t="str">
        <f t="shared" si="4671"/>
        <v>15</v>
      </c>
      <c r="Q3091">
        <v>3</v>
      </c>
      <c r="R3091" s="9">
        <v>3</v>
      </c>
      <c r="T3091" s="2"/>
    </row>
    <row r="3092" spans="1:22" ht="17.25">
      <c r="A3092" s="9">
        <v>21505</v>
      </c>
      <c r="B3092" s="50" t="s">
        <v>397</v>
      </c>
      <c r="C3092" s="9">
        <v>3</v>
      </c>
      <c r="D3092" s="9">
        <v>2</v>
      </c>
      <c r="E3092" s="46">
        <v>1</v>
      </c>
      <c r="F3092" s="48">
        <v>2</v>
      </c>
      <c r="G3092" s="46">
        <v>215053</v>
      </c>
      <c r="H3092" s="44" t="str">
        <f t="shared" si="4670"/>
        <v>card_21505_3_3</v>
      </c>
      <c r="I3092" s="43">
        <v>0</v>
      </c>
      <c r="J3092" s="45" t="s">
        <v>399</v>
      </c>
      <c r="K3092" s="45">
        <v>0</v>
      </c>
      <c r="L3092" s="43">
        <v>0</v>
      </c>
      <c r="M3092" s="46" t="s">
        <v>36</v>
      </c>
      <c r="N3092" s="9"/>
      <c r="P3092" t="str">
        <f t="shared" si="4671"/>
        <v>15</v>
      </c>
      <c r="Q3092">
        <v>3</v>
      </c>
      <c r="R3092" s="9">
        <v>3</v>
      </c>
      <c r="T3092" s="2"/>
    </row>
    <row r="3093" spans="1:22" ht="17.25">
      <c r="A3093" s="9">
        <v>21505</v>
      </c>
      <c r="B3093" s="50" t="s">
        <v>397</v>
      </c>
      <c r="C3093" s="9">
        <v>3</v>
      </c>
      <c r="D3093" s="9">
        <v>3</v>
      </c>
      <c r="E3093" s="46">
        <v>1</v>
      </c>
      <c r="F3093" s="48">
        <v>2</v>
      </c>
      <c r="G3093" s="46">
        <v>215053</v>
      </c>
      <c r="H3093" s="44" t="str">
        <f t="shared" si="4670"/>
        <v>card_21505_3_3</v>
      </c>
      <c r="I3093" s="43">
        <v>0</v>
      </c>
      <c r="J3093" s="45" t="s">
        <v>399</v>
      </c>
      <c r="K3093" s="45">
        <v>0</v>
      </c>
      <c r="L3093" s="43">
        <v>0</v>
      </c>
      <c r="M3093" s="46" t="s">
        <v>36</v>
      </c>
      <c r="N3093" s="9"/>
      <c r="P3093" t="str">
        <f t="shared" si="4671"/>
        <v>15</v>
      </c>
      <c r="Q3093">
        <v>3</v>
      </c>
      <c r="R3093" s="9">
        <v>3</v>
      </c>
      <c r="T3093" s="2"/>
    </row>
    <row r="3094" spans="1:22" ht="14.25">
      <c r="A3094" s="9">
        <v>21505</v>
      </c>
      <c r="B3094" s="9" t="s">
        <v>397</v>
      </c>
      <c r="C3094" s="9">
        <v>4</v>
      </c>
      <c r="D3094" s="9">
        <v>0</v>
      </c>
      <c r="E3094" s="46">
        <v>1</v>
      </c>
      <c r="F3094" s="9">
        <v>2</v>
      </c>
      <c r="G3094" s="9">
        <v>215053</v>
      </c>
      <c r="H3094" s="44" t="str">
        <f t="shared" si="4670"/>
        <v>card_21505_3_0</v>
      </c>
      <c r="I3094" s="9">
        <v>0</v>
      </c>
      <c r="J3094" s="9" t="s">
        <v>399</v>
      </c>
      <c r="K3094" s="9">
        <v>0</v>
      </c>
      <c r="L3094" s="9">
        <v>0</v>
      </c>
      <c r="M3094" s="9" t="s">
        <v>36</v>
      </c>
      <c r="N3094" s="9"/>
      <c r="P3094" t="str">
        <f t="shared" si="4671"/>
        <v>15</v>
      </c>
      <c r="Q3094">
        <v>3</v>
      </c>
      <c r="R3094" s="9">
        <v>0</v>
      </c>
      <c r="T3094" s="2"/>
    </row>
    <row r="3095" spans="1:22" ht="14.25">
      <c r="A3095" s="9">
        <v>21505</v>
      </c>
      <c r="B3095" s="9" t="s">
        <v>397</v>
      </c>
      <c r="C3095" s="9">
        <v>4</v>
      </c>
      <c r="D3095" s="9">
        <v>1</v>
      </c>
      <c r="E3095" s="46">
        <v>1</v>
      </c>
      <c r="F3095" s="9">
        <v>2</v>
      </c>
      <c r="G3095" s="9">
        <v>215053</v>
      </c>
      <c r="H3095" s="44" t="str">
        <f t="shared" si="4670"/>
        <v>card_21505_3_3</v>
      </c>
      <c r="I3095" s="9">
        <v>0</v>
      </c>
      <c r="J3095" s="9" t="s">
        <v>399</v>
      </c>
      <c r="K3095" s="9">
        <v>0</v>
      </c>
      <c r="L3095" s="9">
        <v>0</v>
      </c>
      <c r="M3095" s="9" t="s">
        <v>36</v>
      </c>
      <c r="N3095" s="9"/>
      <c r="P3095" t="str">
        <f t="shared" si="4671"/>
        <v>15</v>
      </c>
      <c r="Q3095">
        <v>3</v>
      </c>
      <c r="R3095" s="9">
        <v>3</v>
      </c>
      <c r="T3095" s="2"/>
    </row>
    <row r="3096" spans="1:22" ht="14.25">
      <c r="A3096" s="9">
        <v>21505</v>
      </c>
      <c r="B3096" s="9" t="s">
        <v>397</v>
      </c>
      <c r="C3096" s="9">
        <v>4</v>
      </c>
      <c r="D3096" s="9">
        <v>2</v>
      </c>
      <c r="E3096" s="46">
        <v>1</v>
      </c>
      <c r="F3096" s="9">
        <v>2</v>
      </c>
      <c r="G3096" s="9">
        <v>215053</v>
      </c>
      <c r="H3096" s="44" t="str">
        <f t="shared" si="4670"/>
        <v>card_21505_3_3</v>
      </c>
      <c r="I3096" s="9">
        <v>0</v>
      </c>
      <c r="J3096" s="9" t="s">
        <v>399</v>
      </c>
      <c r="K3096" s="9">
        <v>0</v>
      </c>
      <c r="L3096" s="9">
        <v>0</v>
      </c>
      <c r="M3096" s="9" t="s">
        <v>36</v>
      </c>
      <c r="N3096" s="9"/>
      <c r="P3096" t="str">
        <f t="shared" si="4671"/>
        <v>15</v>
      </c>
      <c r="Q3096">
        <v>3</v>
      </c>
      <c r="R3096" s="9">
        <v>3</v>
      </c>
      <c r="T3096" s="2"/>
    </row>
    <row r="3097" spans="1:22" ht="14.25">
      <c r="A3097" s="9">
        <v>21505</v>
      </c>
      <c r="B3097" s="9" t="s">
        <v>397</v>
      </c>
      <c r="C3097" s="9">
        <v>4</v>
      </c>
      <c r="D3097" s="9">
        <v>3</v>
      </c>
      <c r="E3097" s="46">
        <v>1</v>
      </c>
      <c r="F3097" s="9">
        <v>2</v>
      </c>
      <c r="G3097" s="9">
        <v>215053</v>
      </c>
      <c r="H3097" s="44" t="str">
        <f t="shared" si="4670"/>
        <v>card_21505_3_3</v>
      </c>
      <c r="I3097" s="9">
        <v>0</v>
      </c>
      <c r="J3097" s="9" t="s">
        <v>399</v>
      </c>
      <c r="K3097" s="9">
        <v>0</v>
      </c>
      <c r="L3097" s="9">
        <v>0</v>
      </c>
      <c r="M3097" s="9" t="s">
        <v>36</v>
      </c>
      <c r="N3097" s="9"/>
      <c r="P3097" t="str">
        <f t="shared" si="4671"/>
        <v>15</v>
      </c>
      <c r="Q3097">
        <v>3</v>
      </c>
      <c r="R3097" s="9">
        <v>3</v>
      </c>
      <c r="T3097" s="2"/>
    </row>
    <row r="3098" spans="1:22" ht="14.25">
      <c r="A3098" s="9">
        <v>21505</v>
      </c>
      <c r="B3098" s="9" t="s">
        <v>397</v>
      </c>
      <c r="C3098" s="9">
        <v>5</v>
      </c>
      <c r="D3098" s="9">
        <v>0</v>
      </c>
      <c r="E3098" s="46">
        <v>1</v>
      </c>
      <c r="F3098" s="9">
        <v>2</v>
      </c>
      <c r="G3098" s="9">
        <v>215053</v>
      </c>
      <c r="H3098" s="44" t="str">
        <f t="shared" si="4670"/>
        <v>card_21505_3_0</v>
      </c>
      <c r="I3098" s="9">
        <v>0</v>
      </c>
      <c r="J3098" s="9" t="s">
        <v>399</v>
      </c>
      <c r="K3098" s="9">
        <v>0</v>
      </c>
      <c r="L3098" s="9">
        <v>0</v>
      </c>
      <c r="M3098" s="9" t="s">
        <v>36</v>
      </c>
      <c r="N3098" s="9"/>
      <c r="P3098" t="str">
        <f t="shared" si="4671"/>
        <v>15</v>
      </c>
      <c r="Q3098">
        <v>3</v>
      </c>
      <c r="R3098" s="9">
        <v>0</v>
      </c>
      <c r="T3098" s="2"/>
    </row>
    <row r="3099" spans="1:22" ht="14.25">
      <c r="A3099" s="9">
        <v>21505</v>
      </c>
      <c r="B3099" s="9" t="s">
        <v>397</v>
      </c>
      <c r="C3099" s="9">
        <v>5</v>
      </c>
      <c r="D3099" s="9">
        <v>1</v>
      </c>
      <c r="E3099" s="46">
        <v>1</v>
      </c>
      <c r="F3099" s="9">
        <v>2</v>
      </c>
      <c r="G3099" s="9">
        <v>215053</v>
      </c>
      <c r="H3099" s="44" t="str">
        <f t="shared" si="4670"/>
        <v>card_21505_3_3</v>
      </c>
      <c r="I3099" s="9">
        <v>0</v>
      </c>
      <c r="J3099" s="9" t="s">
        <v>399</v>
      </c>
      <c r="K3099" s="9">
        <v>0</v>
      </c>
      <c r="L3099" s="9">
        <v>0</v>
      </c>
      <c r="M3099" s="9" t="s">
        <v>36</v>
      </c>
      <c r="N3099" s="9"/>
      <c r="P3099" t="str">
        <f t="shared" si="4671"/>
        <v>15</v>
      </c>
      <c r="Q3099">
        <v>3</v>
      </c>
      <c r="R3099" s="9">
        <v>3</v>
      </c>
      <c r="T3099" s="2"/>
    </row>
    <row r="3100" spans="1:22" ht="14.25">
      <c r="A3100" s="9">
        <v>21505</v>
      </c>
      <c r="B3100" s="9" t="s">
        <v>397</v>
      </c>
      <c r="C3100" s="9">
        <v>5</v>
      </c>
      <c r="D3100" s="9">
        <v>2</v>
      </c>
      <c r="E3100" s="46">
        <v>1</v>
      </c>
      <c r="F3100" s="9">
        <v>2</v>
      </c>
      <c r="G3100" s="9">
        <v>215053</v>
      </c>
      <c r="H3100" s="44" t="str">
        <f t="shared" si="4670"/>
        <v>card_21505_3_3</v>
      </c>
      <c r="I3100" s="9">
        <v>0</v>
      </c>
      <c r="J3100" s="9" t="s">
        <v>399</v>
      </c>
      <c r="K3100" s="9">
        <v>0</v>
      </c>
      <c r="L3100" s="9">
        <v>0</v>
      </c>
      <c r="M3100" s="9" t="s">
        <v>36</v>
      </c>
      <c r="N3100" s="9"/>
      <c r="P3100" t="str">
        <f t="shared" si="4671"/>
        <v>15</v>
      </c>
      <c r="Q3100">
        <v>3</v>
      </c>
      <c r="R3100" s="9">
        <v>3</v>
      </c>
      <c r="T3100" s="2"/>
    </row>
    <row r="3101" spans="1:22" ht="14.25">
      <c r="A3101" s="9">
        <v>21505</v>
      </c>
      <c r="B3101" s="9" t="s">
        <v>397</v>
      </c>
      <c r="C3101" s="9">
        <v>5</v>
      </c>
      <c r="D3101" s="9">
        <v>3</v>
      </c>
      <c r="E3101" s="46">
        <v>1</v>
      </c>
      <c r="F3101" s="9">
        <v>2</v>
      </c>
      <c r="G3101" s="9">
        <v>215053</v>
      </c>
      <c r="H3101" s="44" t="str">
        <f t="shared" si="4670"/>
        <v>card_21505_3_3</v>
      </c>
      <c r="I3101" s="9">
        <v>0</v>
      </c>
      <c r="J3101" s="9" t="s">
        <v>399</v>
      </c>
      <c r="K3101" s="9">
        <v>0</v>
      </c>
      <c r="L3101" s="9">
        <v>0</v>
      </c>
      <c r="M3101" s="9" t="s">
        <v>36</v>
      </c>
      <c r="N3101" s="9"/>
      <c r="P3101" t="str">
        <f t="shared" si="4671"/>
        <v>15</v>
      </c>
      <c r="Q3101">
        <v>3</v>
      </c>
      <c r="R3101" s="9">
        <v>3</v>
      </c>
      <c r="T3101" s="2"/>
    </row>
    <row r="3102" spans="1:22" ht="14.25">
      <c r="A3102" s="9">
        <v>21505</v>
      </c>
      <c r="B3102" s="9" t="s">
        <v>397</v>
      </c>
      <c r="C3102" s="9">
        <v>6</v>
      </c>
      <c r="D3102" s="9">
        <v>0</v>
      </c>
      <c r="E3102" s="46">
        <v>1</v>
      </c>
      <c r="F3102" s="9">
        <v>2</v>
      </c>
      <c r="G3102" s="9">
        <v>215053</v>
      </c>
      <c r="H3102" s="44" t="str">
        <f t="shared" si="4670"/>
        <v>card_21505_3_0</v>
      </c>
      <c r="I3102" s="9">
        <v>0</v>
      </c>
      <c r="J3102" s="9" t="s">
        <v>399</v>
      </c>
      <c r="K3102" s="9">
        <v>0</v>
      </c>
      <c r="L3102" s="9">
        <v>0</v>
      </c>
      <c r="M3102" s="9" t="s">
        <v>36</v>
      </c>
      <c r="N3102" s="9"/>
      <c r="P3102" t="str">
        <f t="shared" si="4671"/>
        <v>15</v>
      </c>
      <c r="Q3102">
        <v>3</v>
      </c>
      <c r="R3102" s="9">
        <v>0</v>
      </c>
      <c r="T3102" s="2"/>
    </row>
    <row r="3103" spans="1:22" ht="14.25">
      <c r="A3103" s="9">
        <v>21505</v>
      </c>
      <c r="B3103" s="9" t="s">
        <v>397</v>
      </c>
      <c r="C3103" s="9">
        <v>6</v>
      </c>
      <c r="D3103" s="9">
        <v>1</v>
      </c>
      <c r="E3103" s="46">
        <v>1</v>
      </c>
      <c r="F3103" s="9">
        <v>2</v>
      </c>
      <c r="G3103" s="9">
        <v>215053</v>
      </c>
      <c r="H3103" s="44" t="str">
        <f t="shared" si="4670"/>
        <v>card_21505_3_3</v>
      </c>
      <c r="I3103" s="9">
        <v>0</v>
      </c>
      <c r="J3103" s="9" t="s">
        <v>399</v>
      </c>
      <c r="K3103" s="9">
        <v>0</v>
      </c>
      <c r="L3103" s="9">
        <v>0</v>
      </c>
      <c r="M3103" s="9" t="s">
        <v>36</v>
      </c>
      <c r="N3103" s="9"/>
      <c r="P3103" t="str">
        <f t="shared" si="4671"/>
        <v>15</v>
      </c>
      <c r="Q3103">
        <v>3</v>
      </c>
      <c r="R3103" s="9">
        <v>3</v>
      </c>
      <c r="T3103" s="2"/>
    </row>
    <row r="3104" spans="1:22" ht="14.25">
      <c r="A3104" s="9">
        <v>21505</v>
      </c>
      <c r="B3104" s="9" t="s">
        <v>397</v>
      </c>
      <c r="C3104" s="9">
        <v>6</v>
      </c>
      <c r="D3104" s="9">
        <v>2</v>
      </c>
      <c r="E3104" s="46">
        <v>1</v>
      </c>
      <c r="F3104" s="9">
        <v>2</v>
      </c>
      <c r="G3104" s="9">
        <v>215053</v>
      </c>
      <c r="H3104" s="44" t="str">
        <f t="shared" si="4670"/>
        <v>card_21505_3_3</v>
      </c>
      <c r="I3104" s="9">
        <v>0</v>
      </c>
      <c r="J3104" s="9" t="s">
        <v>399</v>
      </c>
      <c r="K3104" s="9">
        <v>0</v>
      </c>
      <c r="L3104" s="9">
        <v>0</v>
      </c>
      <c r="M3104" s="9" t="s">
        <v>36</v>
      </c>
      <c r="N3104" s="9"/>
      <c r="P3104" t="str">
        <f t="shared" si="4671"/>
        <v>15</v>
      </c>
      <c r="Q3104">
        <v>3</v>
      </c>
      <c r="R3104" s="9">
        <v>3</v>
      </c>
      <c r="T3104" s="2"/>
    </row>
    <row r="3105" spans="1:20" ht="14.25">
      <c r="A3105" s="9">
        <v>21505</v>
      </c>
      <c r="B3105" s="9" t="s">
        <v>397</v>
      </c>
      <c r="C3105" s="9">
        <v>6</v>
      </c>
      <c r="D3105" s="9">
        <v>3</v>
      </c>
      <c r="E3105" s="46">
        <v>1</v>
      </c>
      <c r="F3105" s="9">
        <v>2</v>
      </c>
      <c r="G3105" s="9">
        <v>215053</v>
      </c>
      <c r="H3105" s="44" t="str">
        <f t="shared" si="4670"/>
        <v>card_21505_3_3</v>
      </c>
      <c r="I3105" s="9">
        <v>0</v>
      </c>
      <c r="J3105" s="9" t="s">
        <v>399</v>
      </c>
      <c r="K3105" s="9">
        <v>0</v>
      </c>
      <c r="L3105" s="9">
        <v>0</v>
      </c>
      <c r="M3105" s="9" t="s">
        <v>36</v>
      </c>
      <c r="N3105" s="9"/>
      <c r="P3105" t="str">
        <f t="shared" si="4671"/>
        <v>15</v>
      </c>
      <c r="Q3105">
        <v>3</v>
      </c>
      <c r="R3105" s="9">
        <v>3</v>
      </c>
      <c r="T3105" s="2"/>
    </row>
    <row r="3106" spans="1:20" ht="14.25">
      <c r="A3106" s="9">
        <v>21505</v>
      </c>
      <c r="B3106" s="9" t="s">
        <v>397</v>
      </c>
      <c r="C3106" s="9">
        <v>7</v>
      </c>
      <c r="D3106" s="9">
        <v>0</v>
      </c>
      <c r="E3106" s="46">
        <v>1</v>
      </c>
      <c r="F3106" s="9">
        <v>2</v>
      </c>
      <c r="G3106" s="9">
        <v>215053</v>
      </c>
      <c r="H3106" s="44" t="str">
        <f t="shared" si="4670"/>
        <v>card_21505_3_0</v>
      </c>
      <c r="I3106" s="9">
        <v>0</v>
      </c>
      <c r="J3106" s="9" t="s">
        <v>399</v>
      </c>
      <c r="K3106" s="9">
        <v>0</v>
      </c>
      <c r="L3106" s="9">
        <v>0</v>
      </c>
      <c r="M3106" s="9" t="s">
        <v>36</v>
      </c>
      <c r="N3106" s="9"/>
      <c r="P3106" t="str">
        <f t="shared" si="4671"/>
        <v>15</v>
      </c>
      <c r="Q3106">
        <v>3</v>
      </c>
      <c r="R3106" s="9">
        <v>0</v>
      </c>
      <c r="T3106" s="2"/>
    </row>
    <row r="3107" spans="1:20" ht="14.25">
      <c r="A3107" s="9">
        <v>21505</v>
      </c>
      <c r="B3107" s="9" t="s">
        <v>397</v>
      </c>
      <c r="C3107" s="9">
        <v>7</v>
      </c>
      <c r="D3107" s="9">
        <v>1</v>
      </c>
      <c r="E3107" s="46">
        <v>1</v>
      </c>
      <c r="F3107" s="9">
        <v>2</v>
      </c>
      <c r="G3107" s="9">
        <v>215053</v>
      </c>
      <c r="H3107" s="44" t="str">
        <f t="shared" si="4670"/>
        <v>card_21505_3_3</v>
      </c>
      <c r="I3107" s="9">
        <v>0</v>
      </c>
      <c r="J3107" s="9" t="s">
        <v>399</v>
      </c>
      <c r="K3107" s="9">
        <v>0</v>
      </c>
      <c r="L3107" s="9">
        <v>0</v>
      </c>
      <c r="M3107" s="9" t="s">
        <v>36</v>
      </c>
      <c r="N3107" s="9"/>
      <c r="P3107" t="str">
        <f t="shared" si="4671"/>
        <v>15</v>
      </c>
      <c r="Q3107">
        <v>3</v>
      </c>
      <c r="R3107" s="9">
        <v>3</v>
      </c>
      <c r="T3107" s="2"/>
    </row>
    <row r="3108" spans="1:20" ht="14.25">
      <c r="A3108" s="9">
        <v>21505</v>
      </c>
      <c r="B3108" s="9" t="s">
        <v>397</v>
      </c>
      <c r="C3108" s="9">
        <v>7</v>
      </c>
      <c r="D3108" s="9">
        <v>2</v>
      </c>
      <c r="E3108" s="46">
        <v>1</v>
      </c>
      <c r="F3108" s="9">
        <v>2</v>
      </c>
      <c r="G3108" s="9">
        <v>215053</v>
      </c>
      <c r="H3108" s="44" t="str">
        <f t="shared" si="4670"/>
        <v>card_21505_3_3</v>
      </c>
      <c r="I3108" s="9">
        <v>0</v>
      </c>
      <c r="J3108" s="9" t="s">
        <v>399</v>
      </c>
      <c r="K3108" s="9">
        <v>0</v>
      </c>
      <c r="L3108" s="9">
        <v>0</v>
      </c>
      <c r="M3108" s="9" t="s">
        <v>36</v>
      </c>
      <c r="N3108" s="9"/>
      <c r="P3108" t="str">
        <f t="shared" si="4671"/>
        <v>15</v>
      </c>
      <c r="Q3108">
        <v>3</v>
      </c>
      <c r="R3108" s="9">
        <v>3</v>
      </c>
      <c r="T3108" s="2"/>
    </row>
    <row r="3109" spans="1:20" ht="14.25">
      <c r="A3109" s="9">
        <v>21505</v>
      </c>
      <c r="B3109" s="9" t="s">
        <v>397</v>
      </c>
      <c r="C3109" s="9">
        <v>7</v>
      </c>
      <c r="D3109" s="9">
        <v>3</v>
      </c>
      <c r="E3109" s="46">
        <v>1</v>
      </c>
      <c r="F3109" s="9">
        <v>2</v>
      </c>
      <c r="G3109" s="9">
        <v>215053</v>
      </c>
      <c r="H3109" s="44" t="str">
        <f t="shared" si="4670"/>
        <v>card_21505_3_3</v>
      </c>
      <c r="I3109" s="9">
        <v>0</v>
      </c>
      <c r="J3109" s="9" t="s">
        <v>399</v>
      </c>
      <c r="K3109" s="9">
        <v>0</v>
      </c>
      <c r="L3109" s="9">
        <v>0</v>
      </c>
      <c r="M3109" s="9" t="s">
        <v>36</v>
      </c>
      <c r="N3109" s="9"/>
      <c r="P3109" t="str">
        <f t="shared" si="4671"/>
        <v>15</v>
      </c>
      <c r="Q3109">
        <v>3</v>
      </c>
      <c r="R3109" s="9">
        <v>3</v>
      </c>
      <c r="T3109" s="2"/>
    </row>
    <row r="3110" spans="1:20" ht="14.25">
      <c r="A3110" s="9">
        <f>A3106</f>
        <v>21505</v>
      </c>
      <c r="B3110" s="9" t="str">
        <f>B3106</f>
        <v>赵云</v>
      </c>
      <c r="C3110" s="9">
        <v>8</v>
      </c>
      <c r="D3110" s="9">
        <f>D3106</f>
        <v>0</v>
      </c>
      <c r="E3110" s="9">
        <f>E3106</f>
        <v>1</v>
      </c>
      <c r="F3110" s="9">
        <f>F3106</f>
        <v>2</v>
      </c>
      <c r="G3110" s="9">
        <f>G3106</f>
        <v>215053</v>
      </c>
      <c r="H3110" s="44" t="str">
        <f t="shared" si="4670"/>
        <v>card_21505_3_0</v>
      </c>
      <c r="I3110" s="9">
        <f t="shared" ref="I3110:M3110" si="4672">I3106</f>
        <v>0</v>
      </c>
      <c r="J3110" s="9" t="str">
        <f t="shared" si="4672"/>
        <v>21505_zhaoyun_ui.mp3</v>
      </c>
      <c r="K3110" s="9">
        <f t="shared" si="4672"/>
        <v>0</v>
      </c>
      <c r="L3110" s="9">
        <f t="shared" si="4672"/>
        <v>0</v>
      </c>
      <c r="M3110" s="9" t="str">
        <f t="shared" si="4672"/>
        <v>sound_deadnan.mp3</v>
      </c>
      <c r="N3110" s="43">
        <v>0</v>
      </c>
      <c r="P3110" t="str">
        <f t="shared" si="4671"/>
        <v>15</v>
      </c>
      <c r="Q3110">
        <v>3</v>
      </c>
      <c r="R3110" s="9">
        <v>0</v>
      </c>
      <c r="T3110" s="2"/>
    </row>
    <row r="3111" spans="1:20" ht="14.25">
      <c r="A3111" s="9">
        <f t="shared" ref="A3111:B3111" si="4673">A3107</f>
        <v>21505</v>
      </c>
      <c r="B3111" s="9" t="str">
        <f t="shared" si="4673"/>
        <v>赵云</v>
      </c>
      <c r="C3111" s="9">
        <v>8</v>
      </c>
      <c r="D3111" s="9">
        <f t="shared" ref="D3111:G3111" si="4674">D3107</f>
        <v>1</v>
      </c>
      <c r="E3111" s="9">
        <f t="shared" si="4674"/>
        <v>1</v>
      </c>
      <c r="F3111" s="9">
        <f t="shared" si="4674"/>
        <v>2</v>
      </c>
      <c r="G3111" s="9">
        <f t="shared" si="4674"/>
        <v>215053</v>
      </c>
      <c r="H3111" s="44" t="str">
        <f t="shared" si="4670"/>
        <v>card_21505_3_3</v>
      </c>
      <c r="I3111" s="9">
        <f t="shared" ref="I3111:M3111" si="4675">I3107</f>
        <v>0</v>
      </c>
      <c r="J3111" s="9" t="str">
        <f t="shared" si="4675"/>
        <v>21505_zhaoyun_ui.mp3</v>
      </c>
      <c r="K3111" s="9">
        <f t="shared" si="4675"/>
        <v>0</v>
      </c>
      <c r="L3111" s="9">
        <f t="shared" si="4675"/>
        <v>0</v>
      </c>
      <c r="M3111" s="9" t="str">
        <f t="shared" si="4675"/>
        <v>sound_deadnan.mp3</v>
      </c>
      <c r="N3111" s="43">
        <v>0</v>
      </c>
      <c r="P3111" t="str">
        <f t="shared" si="4671"/>
        <v>15</v>
      </c>
      <c r="Q3111">
        <v>3</v>
      </c>
      <c r="R3111" s="9">
        <v>3</v>
      </c>
      <c r="T3111" s="2"/>
    </row>
    <row r="3112" spans="1:20" ht="14.25">
      <c r="A3112" s="9">
        <f t="shared" ref="A3112:B3112" si="4676">A3108</f>
        <v>21505</v>
      </c>
      <c r="B3112" s="9" t="str">
        <f t="shared" si="4676"/>
        <v>赵云</v>
      </c>
      <c r="C3112" s="9">
        <v>8</v>
      </c>
      <c r="D3112" s="9">
        <f t="shared" ref="D3112:G3112" si="4677">D3108</f>
        <v>2</v>
      </c>
      <c r="E3112" s="9">
        <f t="shared" si="4677"/>
        <v>1</v>
      </c>
      <c r="F3112" s="9">
        <f t="shared" si="4677"/>
        <v>2</v>
      </c>
      <c r="G3112" s="9">
        <f t="shared" si="4677"/>
        <v>215053</v>
      </c>
      <c r="H3112" s="44" t="str">
        <f t="shared" si="4670"/>
        <v>card_21505_3_3</v>
      </c>
      <c r="I3112" s="9">
        <f t="shared" ref="I3112:M3112" si="4678">I3108</f>
        <v>0</v>
      </c>
      <c r="J3112" s="9" t="str">
        <f t="shared" si="4678"/>
        <v>21505_zhaoyun_ui.mp3</v>
      </c>
      <c r="K3112" s="9">
        <f t="shared" si="4678"/>
        <v>0</v>
      </c>
      <c r="L3112" s="9">
        <f t="shared" si="4678"/>
        <v>0</v>
      </c>
      <c r="M3112" s="9" t="str">
        <f t="shared" si="4678"/>
        <v>sound_deadnan.mp3</v>
      </c>
      <c r="N3112" s="43">
        <v>0</v>
      </c>
      <c r="P3112" t="str">
        <f t="shared" si="4671"/>
        <v>15</v>
      </c>
      <c r="Q3112">
        <v>3</v>
      </c>
      <c r="R3112" s="9">
        <v>3</v>
      </c>
      <c r="T3112" s="2"/>
    </row>
    <row r="3113" spans="1:20" ht="14.25">
      <c r="A3113" s="9">
        <f t="shared" ref="A3113:B3113" si="4679">A3109</f>
        <v>21505</v>
      </c>
      <c r="B3113" s="9" t="str">
        <f t="shared" si="4679"/>
        <v>赵云</v>
      </c>
      <c r="C3113" s="9">
        <v>8</v>
      </c>
      <c r="D3113" s="9">
        <f t="shared" ref="D3113:G3113" si="4680">D3109</f>
        <v>3</v>
      </c>
      <c r="E3113" s="9">
        <f t="shared" si="4680"/>
        <v>1</v>
      </c>
      <c r="F3113" s="9">
        <f t="shared" si="4680"/>
        <v>2</v>
      </c>
      <c r="G3113" s="9">
        <f t="shared" si="4680"/>
        <v>215053</v>
      </c>
      <c r="H3113" s="44" t="str">
        <f t="shared" si="4670"/>
        <v>card_21505_3_3</v>
      </c>
      <c r="I3113" s="9">
        <f t="shared" ref="I3113:M3113" si="4681">I3109</f>
        <v>0</v>
      </c>
      <c r="J3113" s="9" t="str">
        <f t="shared" si="4681"/>
        <v>21505_zhaoyun_ui.mp3</v>
      </c>
      <c r="K3113" s="9">
        <f t="shared" si="4681"/>
        <v>0</v>
      </c>
      <c r="L3113" s="9">
        <f t="shared" si="4681"/>
        <v>0</v>
      </c>
      <c r="M3113" s="9" t="str">
        <f t="shared" si="4681"/>
        <v>sound_deadnan.mp3</v>
      </c>
      <c r="N3113" s="43">
        <v>0</v>
      </c>
      <c r="P3113" t="str">
        <f t="shared" si="4671"/>
        <v>15</v>
      </c>
      <c r="Q3113">
        <v>3</v>
      </c>
      <c r="R3113" s="9">
        <v>3</v>
      </c>
      <c r="T3113" s="2"/>
    </row>
    <row r="3114" spans="1:20" ht="14.25">
      <c r="A3114" s="9">
        <f t="shared" ref="A3114:B3114" si="4682">A3110</f>
        <v>21505</v>
      </c>
      <c r="B3114" s="9" t="str">
        <f t="shared" si="4682"/>
        <v>赵云</v>
      </c>
      <c r="C3114" s="9">
        <f>C3110+1</f>
        <v>9</v>
      </c>
      <c r="D3114" s="9">
        <f t="shared" ref="D3114:G3114" si="4683">D3110</f>
        <v>0</v>
      </c>
      <c r="E3114" s="9">
        <f t="shared" si="4683"/>
        <v>1</v>
      </c>
      <c r="F3114" s="9">
        <f t="shared" si="4683"/>
        <v>2</v>
      </c>
      <c r="G3114" s="9">
        <f t="shared" si="4683"/>
        <v>215053</v>
      </c>
      <c r="H3114" s="44" t="str">
        <f t="shared" si="4670"/>
        <v>card_21505_3_0</v>
      </c>
      <c r="I3114" s="9">
        <f t="shared" ref="I3114:M3114" si="4684">I3110</f>
        <v>0</v>
      </c>
      <c r="J3114" s="9" t="str">
        <f t="shared" si="4684"/>
        <v>21505_zhaoyun_ui.mp3</v>
      </c>
      <c r="K3114" s="9">
        <f t="shared" si="4684"/>
        <v>0</v>
      </c>
      <c r="L3114" s="9">
        <f t="shared" si="4684"/>
        <v>0</v>
      </c>
      <c r="M3114" s="9" t="str">
        <f t="shared" si="4684"/>
        <v>sound_deadnan.mp3</v>
      </c>
      <c r="N3114" s="43">
        <v>0</v>
      </c>
      <c r="P3114" t="str">
        <f t="shared" si="4671"/>
        <v>15</v>
      </c>
      <c r="Q3114">
        <v>3</v>
      </c>
      <c r="R3114" s="9">
        <v>0</v>
      </c>
      <c r="T3114" s="2"/>
    </row>
    <row r="3115" spans="1:20" ht="14.25">
      <c r="A3115" s="9">
        <f t="shared" ref="A3115:B3115" si="4685">A3111</f>
        <v>21505</v>
      </c>
      <c r="B3115" s="9" t="str">
        <f t="shared" si="4685"/>
        <v>赵云</v>
      </c>
      <c r="C3115" s="9">
        <f t="shared" ref="C3115:C3141" si="4686">C3111+1</f>
        <v>9</v>
      </c>
      <c r="D3115" s="9">
        <f t="shared" ref="D3115:G3115" si="4687">D3111</f>
        <v>1</v>
      </c>
      <c r="E3115" s="9">
        <f t="shared" si="4687"/>
        <v>1</v>
      </c>
      <c r="F3115" s="9">
        <f t="shared" si="4687"/>
        <v>2</v>
      </c>
      <c r="G3115" s="9">
        <f t="shared" si="4687"/>
        <v>215053</v>
      </c>
      <c r="H3115" s="44" t="str">
        <f t="shared" si="4670"/>
        <v>card_21505_3_3</v>
      </c>
      <c r="I3115" s="9">
        <f t="shared" ref="I3115:M3115" si="4688">I3111</f>
        <v>0</v>
      </c>
      <c r="J3115" s="9" t="str">
        <f t="shared" si="4688"/>
        <v>21505_zhaoyun_ui.mp3</v>
      </c>
      <c r="K3115" s="9">
        <f t="shared" si="4688"/>
        <v>0</v>
      </c>
      <c r="L3115" s="9">
        <f t="shared" si="4688"/>
        <v>0</v>
      </c>
      <c r="M3115" s="9" t="str">
        <f t="shared" si="4688"/>
        <v>sound_deadnan.mp3</v>
      </c>
      <c r="N3115" s="43">
        <v>0</v>
      </c>
      <c r="P3115" t="str">
        <f t="shared" si="4671"/>
        <v>15</v>
      </c>
      <c r="Q3115">
        <v>3</v>
      </c>
      <c r="R3115" s="9">
        <v>3</v>
      </c>
      <c r="T3115" s="2"/>
    </row>
    <row r="3116" spans="1:20" ht="14.25">
      <c r="A3116" s="9">
        <f t="shared" ref="A3116:B3116" si="4689">A3112</f>
        <v>21505</v>
      </c>
      <c r="B3116" s="9" t="str">
        <f t="shared" si="4689"/>
        <v>赵云</v>
      </c>
      <c r="C3116" s="9">
        <f t="shared" si="4686"/>
        <v>9</v>
      </c>
      <c r="D3116" s="9">
        <f t="shared" ref="D3116:G3116" si="4690">D3112</f>
        <v>2</v>
      </c>
      <c r="E3116" s="9">
        <f t="shared" si="4690"/>
        <v>1</v>
      </c>
      <c r="F3116" s="9">
        <f t="shared" si="4690"/>
        <v>2</v>
      </c>
      <c r="G3116" s="9">
        <f t="shared" si="4690"/>
        <v>215053</v>
      </c>
      <c r="H3116" s="44" t="str">
        <f t="shared" si="4670"/>
        <v>card_21505_3_3</v>
      </c>
      <c r="I3116" s="9">
        <f t="shared" ref="I3116:M3116" si="4691">I3112</f>
        <v>0</v>
      </c>
      <c r="J3116" s="9" t="str">
        <f t="shared" si="4691"/>
        <v>21505_zhaoyun_ui.mp3</v>
      </c>
      <c r="K3116" s="9">
        <f t="shared" si="4691"/>
        <v>0</v>
      </c>
      <c r="L3116" s="9">
        <f t="shared" si="4691"/>
        <v>0</v>
      </c>
      <c r="M3116" s="9" t="str">
        <f t="shared" si="4691"/>
        <v>sound_deadnan.mp3</v>
      </c>
      <c r="N3116" s="43">
        <v>0</v>
      </c>
      <c r="P3116" t="str">
        <f t="shared" si="4671"/>
        <v>15</v>
      </c>
      <c r="Q3116">
        <v>3</v>
      </c>
      <c r="R3116" s="9">
        <v>3</v>
      </c>
      <c r="T3116" s="2"/>
    </row>
    <row r="3117" spans="1:20" ht="14.25">
      <c r="A3117" s="9">
        <f t="shared" ref="A3117:B3117" si="4692">A3113</f>
        <v>21505</v>
      </c>
      <c r="B3117" s="9" t="str">
        <f t="shared" si="4692"/>
        <v>赵云</v>
      </c>
      <c r="C3117" s="9">
        <f t="shared" si="4686"/>
        <v>9</v>
      </c>
      <c r="D3117" s="9">
        <f t="shared" ref="D3117:G3117" si="4693">D3113</f>
        <v>3</v>
      </c>
      <c r="E3117" s="9">
        <f t="shared" si="4693"/>
        <v>1</v>
      </c>
      <c r="F3117" s="9">
        <f t="shared" si="4693"/>
        <v>2</v>
      </c>
      <c r="G3117" s="9">
        <f t="shared" si="4693"/>
        <v>215053</v>
      </c>
      <c r="H3117" s="44" t="str">
        <f t="shared" si="4670"/>
        <v>card_21505_3_3</v>
      </c>
      <c r="I3117" s="9">
        <f t="shared" ref="I3117:M3117" si="4694">I3113</f>
        <v>0</v>
      </c>
      <c r="J3117" s="9" t="str">
        <f t="shared" si="4694"/>
        <v>21505_zhaoyun_ui.mp3</v>
      </c>
      <c r="K3117" s="9">
        <f t="shared" si="4694"/>
        <v>0</v>
      </c>
      <c r="L3117" s="9">
        <f t="shared" si="4694"/>
        <v>0</v>
      </c>
      <c r="M3117" s="9" t="str">
        <f t="shared" si="4694"/>
        <v>sound_deadnan.mp3</v>
      </c>
      <c r="N3117" s="43">
        <v>0</v>
      </c>
      <c r="P3117" t="str">
        <f t="shared" si="4671"/>
        <v>15</v>
      </c>
      <c r="Q3117">
        <v>3</v>
      </c>
      <c r="R3117" s="9">
        <v>3</v>
      </c>
      <c r="T3117" s="2"/>
    </row>
    <row r="3118" spans="1:20" ht="14.25">
      <c r="A3118" s="9">
        <f t="shared" ref="A3118:B3118" si="4695">A3114</f>
        <v>21505</v>
      </c>
      <c r="B3118" s="9" t="str">
        <f t="shared" si="4695"/>
        <v>赵云</v>
      </c>
      <c r="C3118" s="9">
        <f t="shared" si="4686"/>
        <v>10</v>
      </c>
      <c r="D3118" s="9">
        <f t="shared" ref="D3118:G3118" si="4696">D3114</f>
        <v>0</v>
      </c>
      <c r="E3118" s="9">
        <f t="shared" si="4696"/>
        <v>1</v>
      </c>
      <c r="F3118" s="9">
        <f t="shared" si="4696"/>
        <v>2</v>
      </c>
      <c r="G3118" s="9">
        <f t="shared" si="4696"/>
        <v>215053</v>
      </c>
      <c r="H3118" s="44" t="str">
        <f t="shared" si="4670"/>
        <v>card_21505_3_0</v>
      </c>
      <c r="I3118" s="9">
        <f t="shared" ref="I3118:M3118" si="4697">I3114</f>
        <v>0</v>
      </c>
      <c r="J3118" s="9" t="str">
        <f t="shared" si="4697"/>
        <v>21505_zhaoyun_ui.mp3</v>
      </c>
      <c r="K3118" s="9">
        <f t="shared" si="4697"/>
        <v>0</v>
      </c>
      <c r="L3118" s="9">
        <f t="shared" si="4697"/>
        <v>0</v>
      </c>
      <c r="M3118" s="9" t="str">
        <f t="shared" si="4697"/>
        <v>sound_deadnan.mp3</v>
      </c>
      <c r="N3118" s="43">
        <v>0</v>
      </c>
      <c r="P3118" t="str">
        <f t="shared" si="4671"/>
        <v>15</v>
      </c>
      <c r="Q3118">
        <v>3</v>
      </c>
      <c r="R3118" s="9">
        <v>0</v>
      </c>
      <c r="T3118" s="2"/>
    </row>
    <row r="3119" spans="1:20" ht="14.25">
      <c r="A3119" s="9">
        <f t="shared" ref="A3119:B3119" si="4698">A3115</f>
        <v>21505</v>
      </c>
      <c r="B3119" s="9" t="str">
        <f t="shared" si="4698"/>
        <v>赵云</v>
      </c>
      <c r="C3119" s="9">
        <f t="shared" si="4686"/>
        <v>10</v>
      </c>
      <c r="D3119" s="9">
        <f t="shared" ref="D3119:G3119" si="4699">D3115</f>
        <v>1</v>
      </c>
      <c r="E3119" s="9">
        <f t="shared" si="4699"/>
        <v>1</v>
      </c>
      <c r="F3119" s="9">
        <f t="shared" si="4699"/>
        <v>2</v>
      </c>
      <c r="G3119" s="9">
        <f t="shared" si="4699"/>
        <v>215053</v>
      </c>
      <c r="H3119" s="44" t="str">
        <f t="shared" si="4670"/>
        <v>card_21505_3_3</v>
      </c>
      <c r="I3119" s="9">
        <f t="shared" ref="I3119:M3119" si="4700">I3115</f>
        <v>0</v>
      </c>
      <c r="J3119" s="9" t="str">
        <f t="shared" si="4700"/>
        <v>21505_zhaoyun_ui.mp3</v>
      </c>
      <c r="K3119" s="9">
        <f t="shared" si="4700"/>
        <v>0</v>
      </c>
      <c r="L3119" s="9">
        <f t="shared" si="4700"/>
        <v>0</v>
      </c>
      <c r="M3119" s="9" t="str">
        <f t="shared" si="4700"/>
        <v>sound_deadnan.mp3</v>
      </c>
      <c r="N3119" s="43">
        <v>0</v>
      </c>
      <c r="P3119" t="str">
        <f t="shared" si="4671"/>
        <v>15</v>
      </c>
      <c r="Q3119">
        <v>3</v>
      </c>
      <c r="R3119" s="9">
        <v>3</v>
      </c>
      <c r="T3119" s="2"/>
    </row>
    <row r="3120" spans="1:20" ht="14.25">
      <c r="A3120" s="9">
        <f t="shared" ref="A3120:B3120" si="4701">A3116</f>
        <v>21505</v>
      </c>
      <c r="B3120" s="9" t="str">
        <f t="shared" si="4701"/>
        <v>赵云</v>
      </c>
      <c r="C3120" s="9">
        <f t="shared" si="4686"/>
        <v>10</v>
      </c>
      <c r="D3120" s="9">
        <f t="shared" ref="D3120:G3120" si="4702">D3116</f>
        <v>2</v>
      </c>
      <c r="E3120" s="9">
        <f t="shared" si="4702"/>
        <v>1</v>
      </c>
      <c r="F3120" s="9">
        <f t="shared" si="4702"/>
        <v>2</v>
      </c>
      <c r="G3120" s="9">
        <f t="shared" si="4702"/>
        <v>215053</v>
      </c>
      <c r="H3120" s="44" t="str">
        <f t="shared" si="4670"/>
        <v>card_21505_3_3</v>
      </c>
      <c r="I3120" s="9">
        <f t="shared" ref="I3120:M3120" si="4703">I3116</f>
        <v>0</v>
      </c>
      <c r="J3120" s="9" t="str">
        <f t="shared" si="4703"/>
        <v>21505_zhaoyun_ui.mp3</v>
      </c>
      <c r="K3120" s="9">
        <f t="shared" si="4703"/>
        <v>0</v>
      </c>
      <c r="L3120" s="9">
        <f t="shared" si="4703"/>
        <v>0</v>
      </c>
      <c r="M3120" s="9" t="str">
        <f t="shared" si="4703"/>
        <v>sound_deadnan.mp3</v>
      </c>
      <c r="N3120" s="43">
        <v>0</v>
      </c>
      <c r="P3120" t="str">
        <f t="shared" si="4671"/>
        <v>15</v>
      </c>
      <c r="Q3120">
        <v>3</v>
      </c>
      <c r="R3120" s="9">
        <v>3</v>
      </c>
      <c r="T3120" s="2"/>
    </row>
    <row r="3121" spans="1:20" ht="14.25">
      <c r="A3121" s="9">
        <f t="shared" ref="A3121:B3121" si="4704">A3117</f>
        <v>21505</v>
      </c>
      <c r="B3121" s="9" t="str">
        <f t="shared" si="4704"/>
        <v>赵云</v>
      </c>
      <c r="C3121" s="9">
        <f t="shared" si="4686"/>
        <v>10</v>
      </c>
      <c r="D3121" s="9">
        <f t="shared" ref="D3121:G3121" si="4705">D3117</f>
        <v>3</v>
      </c>
      <c r="E3121" s="9">
        <f t="shared" si="4705"/>
        <v>1</v>
      </c>
      <c r="F3121" s="9">
        <f t="shared" si="4705"/>
        <v>2</v>
      </c>
      <c r="G3121" s="9">
        <f t="shared" si="4705"/>
        <v>215053</v>
      </c>
      <c r="H3121" s="44" t="str">
        <f t="shared" si="4670"/>
        <v>card_21505_3_3</v>
      </c>
      <c r="I3121" s="9">
        <f t="shared" ref="I3121:M3121" si="4706">I3117</f>
        <v>0</v>
      </c>
      <c r="J3121" s="9" t="str">
        <f t="shared" si="4706"/>
        <v>21505_zhaoyun_ui.mp3</v>
      </c>
      <c r="K3121" s="9">
        <f t="shared" si="4706"/>
        <v>0</v>
      </c>
      <c r="L3121" s="9">
        <f t="shared" si="4706"/>
        <v>0</v>
      </c>
      <c r="M3121" s="9" t="str">
        <f t="shared" si="4706"/>
        <v>sound_deadnan.mp3</v>
      </c>
      <c r="N3121" s="43">
        <v>0</v>
      </c>
      <c r="P3121" t="str">
        <f t="shared" si="4671"/>
        <v>15</v>
      </c>
      <c r="Q3121">
        <v>3</v>
      </c>
      <c r="R3121" s="9">
        <v>3</v>
      </c>
      <c r="T3121" s="2"/>
    </row>
    <row r="3122" spans="1:20" ht="14.25">
      <c r="A3122" s="9">
        <f t="shared" ref="A3122:B3122" si="4707">A3118</f>
        <v>21505</v>
      </c>
      <c r="B3122" s="9" t="str">
        <f t="shared" si="4707"/>
        <v>赵云</v>
      </c>
      <c r="C3122" s="9">
        <f t="shared" si="4686"/>
        <v>11</v>
      </c>
      <c r="D3122" s="9">
        <f t="shared" ref="D3122:G3122" si="4708">D3118</f>
        <v>0</v>
      </c>
      <c r="E3122" s="9">
        <f t="shared" si="4708"/>
        <v>1</v>
      </c>
      <c r="F3122" s="9">
        <f t="shared" si="4708"/>
        <v>2</v>
      </c>
      <c r="G3122" s="9">
        <f t="shared" si="4708"/>
        <v>215053</v>
      </c>
      <c r="H3122" s="44" t="str">
        <f t="shared" si="4670"/>
        <v>card_21505_3_0</v>
      </c>
      <c r="I3122" s="9">
        <f t="shared" ref="I3122:M3122" si="4709">I3118</f>
        <v>0</v>
      </c>
      <c r="J3122" s="9" t="str">
        <f t="shared" si="4709"/>
        <v>21505_zhaoyun_ui.mp3</v>
      </c>
      <c r="K3122" s="9">
        <f t="shared" si="4709"/>
        <v>0</v>
      </c>
      <c r="L3122" s="9">
        <f t="shared" si="4709"/>
        <v>0</v>
      </c>
      <c r="M3122" s="9" t="str">
        <f t="shared" si="4709"/>
        <v>sound_deadnan.mp3</v>
      </c>
      <c r="N3122" s="43">
        <v>0</v>
      </c>
      <c r="P3122" t="str">
        <f t="shared" si="4671"/>
        <v>15</v>
      </c>
      <c r="Q3122">
        <v>3</v>
      </c>
      <c r="R3122" s="9">
        <v>0</v>
      </c>
      <c r="S3122" s="2">
        <v>801</v>
      </c>
      <c r="T3122" s="2">
        <f>VLOOKUP(B3142,Sheet3!B:C,2,FALSE)</f>
        <v>50</v>
      </c>
    </row>
    <row r="3123" spans="1:20" ht="14.25">
      <c r="A3123" s="9">
        <f t="shared" ref="A3123:B3123" si="4710">A3119</f>
        <v>21505</v>
      </c>
      <c r="B3123" s="9" t="str">
        <f t="shared" si="4710"/>
        <v>赵云</v>
      </c>
      <c r="C3123" s="9">
        <f t="shared" si="4686"/>
        <v>11</v>
      </c>
      <c r="D3123" s="9">
        <f t="shared" ref="D3123:G3123" si="4711">D3119</f>
        <v>1</v>
      </c>
      <c r="E3123" s="9">
        <f t="shared" si="4711"/>
        <v>1</v>
      </c>
      <c r="F3123" s="9">
        <f t="shared" si="4711"/>
        <v>2</v>
      </c>
      <c r="G3123" s="9">
        <f t="shared" si="4711"/>
        <v>215053</v>
      </c>
      <c r="H3123" s="44" t="str">
        <f t="shared" si="4670"/>
        <v>card_21505_3_3</v>
      </c>
      <c r="I3123" s="9">
        <f t="shared" ref="I3123:M3123" si="4712">I3119</f>
        <v>0</v>
      </c>
      <c r="J3123" s="9" t="str">
        <f t="shared" si="4712"/>
        <v>21505_zhaoyun_ui.mp3</v>
      </c>
      <c r="K3123" s="9">
        <f t="shared" si="4712"/>
        <v>0</v>
      </c>
      <c r="L3123" s="9">
        <f t="shared" si="4712"/>
        <v>0</v>
      </c>
      <c r="M3123" s="9" t="str">
        <f t="shared" si="4712"/>
        <v>sound_deadnan.mp3</v>
      </c>
      <c r="N3123" s="43">
        <v>0</v>
      </c>
      <c r="P3123" t="str">
        <f t="shared" si="4671"/>
        <v>15</v>
      </c>
      <c r="Q3123">
        <v>3</v>
      </c>
      <c r="R3123" s="9">
        <v>3</v>
      </c>
      <c r="S3123" s="2">
        <v>802</v>
      </c>
      <c r="T3123" s="2">
        <f>VLOOKUP(B3143,Sheet3!B:C,2,FALSE)</f>
        <v>50</v>
      </c>
    </row>
    <row r="3124" spans="1:20" ht="14.25">
      <c r="A3124" s="9">
        <f t="shared" ref="A3124:B3124" si="4713">A3120</f>
        <v>21505</v>
      </c>
      <c r="B3124" s="9" t="str">
        <f t="shared" si="4713"/>
        <v>赵云</v>
      </c>
      <c r="C3124" s="9">
        <f t="shared" si="4686"/>
        <v>11</v>
      </c>
      <c r="D3124" s="9">
        <f t="shared" ref="D3124:G3124" si="4714">D3120</f>
        <v>2</v>
      </c>
      <c r="E3124" s="9">
        <f t="shared" si="4714"/>
        <v>1</v>
      </c>
      <c r="F3124" s="9">
        <f t="shared" si="4714"/>
        <v>2</v>
      </c>
      <c r="G3124" s="9">
        <f t="shared" si="4714"/>
        <v>215053</v>
      </c>
      <c r="H3124" s="44" t="str">
        <f t="shared" si="4670"/>
        <v>card_21505_3_3</v>
      </c>
      <c r="I3124" s="9">
        <f t="shared" ref="I3124:M3124" si="4715">I3120</f>
        <v>0</v>
      </c>
      <c r="J3124" s="9" t="str">
        <f t="shared" si="4715"/>
        <v>21505_zhaoyun_ui.mp3</v>
      </c>
      <c r="K3124" s="9">
        <f t="shared" si="4715"/>
        <v>0</v>
      </c>
      <c r="L3124" s="9">
        <f t="shared" si="4715"/>
        <v>0</v>
      </c>
      <c r="M3124" s="9" t="str">
        <f t="shared" si="4715"/>
        <v>sound_deadnan.mp3</v>
      </c>
      <c r="N3124" s="43">
        <v>0</v>
      </c>
      <c r="P3124" t="str">
        <f t="shared" si="4671"/>
        <v>15</v>
      </c>
      <c r="Q3124">
        <v>3</v>
      </c>
      <c r="R3124" s="9">
        <v>3</v>
      </c>
      <c r="S3124" s="2">
        <v>803</v>
      </c>
      <c r="T3124" s="2">
        <f>VLOOKUP(B3144,Sheet3!B:C,2,FALSE)</f>
        <v>50</v>
      </c>
    </row>
    <row r="3125" spans="1:20" ht="14.25">
      <c r="A3125" s="9">
        <f t="shared" ref="A3125:B3125" si="4716">A3121</f>
        <v>21505</v>
      </c>
      <c r="B3125" s="9" t="str">
        <f t="shared" si="4716"/>
        <v>赵云</v>
      </c>
      <c r="C3125" s="9">
        <f t="shared" si="4686"/>
        <v>11</v>
      </c>
      <c r="D3125" s="9">
        <f t="shared" ref="D3125:G3125" si="4717">D3121</f>
        <v>3</v>
      </c>
      <c r="E3125" s="9">
        <f t="shared" si="4717"/>
        <v>1</v>
      </c>
      <c r="F3125" s="9">
        <f t="shared" si="4717"/>
        <v>2</v>
      </c>
      <c r="G3125" s="9">
        <f t="shared" si="4717"/>
        <v>215053</v>
      </c>
      <c r="H3125" s="44" t="str">
        <f t="shared" si="4670"/>
        <v>card_21505_3_3</v>
      </c>
      <c r="I3125" s="9">
        <f t="shared" ref="I3125:M3125" si="4718">I3121</f>
        <v>0</v>
      </c>
      <c r="J3125" s="9" t="str">
        <f t="shared" si="4718"/>
        <v>21505_zhaoyun_ui.mp3</v>
      </c>
      <c r="K3125" s="9">
        <f t="shared" si="4718"/>
        <v>0</v>
      </c>
      <c r="L3125" s="9">
        <f t="shared" si="4718"/>
        <v>0</v>
      </c>
      <c r="M3125" s="9" t="str">
        <f t="shared" si="4718"/>
        <v>sound_deadnan.mp3</v>
      </c>
      <c r="N3125" s="43">
        <v>0</v>
      </c>
      <c r="P3125" t="str">
        <f t="shared" si="4671"/>
        <v>15</v>
      </c>
      <c r="Q3125">
        <v>3</v>
      </c>
      <c r="R3125" s="9">
        <v>3</v>
      </c>
      <c r="S3125" s="2">
        <v>804</v>
      </c>
      <c r="T3125" s="2">
        <f>VLOOKUP(B3145,Sheet3!B:C,2,FALSE)</f>
        <v>50</v>
      </c>
    </row>
    <row r="3126" spans="1:20" ht="14.25">
      <c r="A3126" s="9">
        <f t="shared" ref="A3126:B3126" si="4719">A3122</f>
        <v>21505</v>
      </c>
      <c r="B3126" s="9" t="str">
        <f t="shared" si="4719"/>
        <v>赵云</v>
      </c>
      <c r="C3126" s="9">
        <f t="shared" si="4686"/>
        <v>12</v>
      </c>
      <c r="D3126" s="9">
        <f t="shared" ref="D3126:G3126" si="4720">D3122</f>
        <v>0</v>
      </c>
      <c r="E3126" s="9">
        <f t="shared" si="4720"/>
        <v>1</v>
      </c>
      <c r="F3126" s="9">
        <f t="shared" si="4720"/>
        <v>2</v>
      </c>
      <c r="G3126" s="9">
        <f t="shared" si="4720"/>
        <v>215053</v>
      </c>
      <c r="H3126" s="44" t="str">
        <f t="shared" si="4670"/>
        <v>card_21505_3_0</v>
      </c>
      <c r="I3126" s="9">
        <f t="shared" ref="I3126:M3126" si="4721">I3122</f>
        <v>0</v>
      </c>
      <c r="J3126" s="9" t="str">
        <f t="shared" si="4721"/>
        <v>21505_zhaoyun_ui.mp3</v>
      </c>
      <c r="K3126" s="9">
        <f t="shared" si="4721"/>
        <v>0</v>
      </c>
      <c r="L3126" s="9">
        <f t="shared" si="4721"/>
        <v>0</v>
      </c>
      <c r="M3126" s="9" t="str">
        <f t="shared" si="4721"/>
        <v>sound_deadnan.mp3</v>
      </c>
      <c r="N3126" s="9"/>
      <c r="P3126" t="str">
        <f t="shared" si="4671"/>
        <v>15</v>
      </c>
      <c r="Q3126">
        <v>3</v>
      </c>
      <c r="R3126" s="9">
        <v>0</v>
      </c>
      <c r="S3126" s="2">
        <v>805</v>
      </c>
      <c r="T3126" s="2">
        <f>VLOOKUP(B3146,Sheet3!B:C,2,FALSE)</f>
        <v>50</v>
      </c>
    </row>
    <row r="3127" spans="1:20" ht="14.25">
      <c r="A3127" s="9">
        <f t="shared" ref="A3127:B3127" si="4722">A3123</f>
        <v>21505</v>
      </c>
      <c r="B3127" s="9" t="str">
        <f t="shared" si="4722"/>
        <v>赵云</v>
      </c>
      <c r="C3127" s="9">
        <f t="shared" si="4686"/>
        <v>12</v>
      </c>
      <c r="D3127" s="9">
        <f t="shared" ref="D3127:G3127" si="4723">D3123</f>
        <v>1</v>
      </c>
      <c r="E3127" s="9">
        <f t="shared" si="4723"/>
        <v>1</v>
      </c>
      <c r="F3127" s="9">
        <f t="shared" si="4723"/>
        <v>2</v>
      </c>
      <c r="G3127" s="9">
        <f t="shared" si="4723"/>
        <v>215053</v>
      </c>
      <c r="H3127" s="44" t="str">
        <f t="shared" si="4670"/>
        <v>card_21505_3_3</v>
      </c>
      <c r="I3127" s="9">
        <f t="shared" ref="I3127:M3127" si="4724">I3123</f>
        <v>0</v>
      </c>
      <c r="J3127" s="9" t="str">
        <f t="shared" si="4724"/>
        <v>21505_zhaoyun_ui.mp3</v>
      </c>
      <c r="K3127" s="9">
        <f t="shared" si="4724"/>
        <v>0</v>
      </c>
      <c r="L3127" s="9">
        <f t="shared" si="4724"/>
        <v>0</v>
      </c>
      <c r="M3127" s="9" t="str">
        <f t="shared" si="4724"/>
        <v>sound_deadnan.mp3</v>
      </c>
      <c r="N3127" s="9"/>
      <c r="P3127" t="str">
        <f t="shared" si="4671"/>
        <v>15</v>
      </c>
      <c r="Q3127">
        <v>3</v>
      </c>
      <c r="R3127" s="9">
        <v>3</v>
      </c>
      <c r="S3127" s="2">
        <v>806</v>
      </c>
      <c r="T3127" s="2">
        <f>VLOOKUP(B3147,Sheet3!B:C,2,FALSE)</f>
        <v>50</v>
      </c>
    </row>
    <row r="3128" spans="1:20" ht="14.25">
      <c r="A3128" s="9">
        <f t="shared" ref="A3128:B3128" si="4725">A3124</f>
        <v>21505</v>
      </c>
      <c r="B3128" s="9" t="str">
        <f t="shared" si="4725"/>
        <v>赵云</v>
      </c>
      <c r="C3128" s="9">
        <f t="shared" si="4686"/>
        <v>12</v>
      </c>
      <c r="D3128" s="9">
        <f t="shared" ref="D3128:G3128" si="4726">D3124</f>
        <v>2</v>
      </c>
      <c r="E3128" s="9">
        <f t="shared" si="4726"/>
        <v>1</v>
      </c>
      <c r="F3128" s="9">
        <f t="shared" si="4726"/>
        <v>2</v>
      </c>
      <c r="G3128" s="9">
        <f t="shared" si="4726"/>
        <v>215053</v>
      </c>
      <c r="H3128" s="44" t="str">
        <f t="shared" si="4670"/>
        <v>card_21505_3_3</v>
      </c>
      <c r="I3128" s="9">
        <f t="shared" ref="I3128:M3128" si="4727">I3124</f>
        <v>0</v>
      </c>
      <c r="J3128" s="9" t="str">
        <f t="shared" si="4727"/>
        <v>21505_zhaoyun_ui.mp3</v>
      </c>
      <c r="K3128" s="9">
        <f t="shared" si="4727"/>
        <v>0</v>
      </c>
      <c r="L3128" s="9">
        <f t="shared" si="4727"/>
        <v>0</v>
      </c>
      <c r="M3128" s="9" t="str">
        <f t="shared" si="4727"/>
        <v>sound_deadnan.mp3</v>
      </c>
      <c r="N3128" s="9"/>
      <c r="P3128" t="str">
        <f t="shared" si="4671"/>
        <v>15</v>
      </c>
      <c r="Q3128">
        <v>3</v>
      </c>
      <c r="R3128" s="9">
        <v>3</v>
      </c>
      <c r="S3128" s="2">
        <v>807</v>
      </c>
      <c r="T3128" s="2">
        <f>VLOOKUP(B3148,Sheet3!B:C,2,FALSE)</f>
        <v>50</v>
      </c>
    </row>
    <row r="3129" spans="1:20" ht="14.25">
      <c r="A3129" s="9">
        <f t="shared" ref="A3129:B3129" si="4728">A3125</f>
        <v>21505</v>
      </c>
      <c r="B3129" s="9" t="str">
        <f t="shared" si="4728"/>
        <v>赵云</v>
      </c>
      <c r="C3129" s="9">
        <f t="shared" si="4686"/>
        <v>12</v>
      </c>
      <c r="D3129" s="9">
        <f t="shared" ref="D3129:G3129" si="4729">D3125</f>
        <v>3</v>
      </c>
      <c r="E3129" s="9">
        <f t="shared" si="4729"/>
        <v>1</v>
      </c>
      <c r="F3129" s="9">
        <f t="shared" si="4729"/>
        <v>2</v>
      </c>
      <c r="G3129" s="9">
        <f t="shared" si="4729"/>
        <v>215053</v>
      </c>
      <c r="H3129" s="44" t="str">
        <f t="shared" si="4670"/>
        <v>card_21505_3_3</v>
      </c>
      <c r="I3129" s="9">
        <f t="shared" ref="I3129:M3129" si="4730">I3125</f>
        <v>0</v>
      </c>
      <c r="J3129" s="9" t="str">
        <f t="shared" si="4730"/>
        <v>21505_zhaoyun_ui.mp3</v>
      </c>
      <c r="K3129" s="9">
        <f t="shared" si="4730"/>
        <v>0</v>
      </c>
      <c r="L3129" s="9">
        <f t="shared" si="4730"/>
        <v>0</v>
      </c>
      <c r="M3129" s="9" t="str">
        <f t="shared" si="4730"/>
        <v>sound_deadnan.mp3</v>
      </c>
      <c r="N3129" s="9"/>
      <c r="P3129" t="str">
        <f t="shared" si="4671"/>
        <v>15</v>
      </c>
      <c r="Q3129">
        <v>3</v>
      </c>
      <c r="R3129" s="9">
        <v>3</v>
      </c>
      <c r="S3129" s="2">
        <v>808</v>
      </c>
      <c r="T3129" s="2">
        <f>VLOOKUP(B3149,Sheet3!B:C,2,FALSE)</f>
        <v>50</v>
      </c>
    </row>
    <row r="3130" spans="1:20" ht="14.25">
      <c r="A3130" s="9">
        <f t="shared" ref="A3130:B3130" si="4731">A3126</f>
        <v>21505</v>
      </c>
      <c r="B3130" s="9" t="str">
        <f t="shared" si="4731"/>
        <v>赵云</v>
      </c>
      <c r="C3130" s="9">
        <f t="shared" si="4686"/>
        <v>13</v>
      </c>
      <c r="D3130" s="9">
        <f t="shared" ref="D3130:G3130" si="4732">D3126</f>
        <v>0</v>
      </c>
      <c r="E3130" s="9">
        <f t="shared" si="4732"/>
        <v>1</v>
      </c>
      <c r="F3130" s="9">
        <f t="shared" si="4732"/>
        <v>2</v>
      </c>
      <c r="G3130" s="9">
        <f t="shared" si="4732"/>
        <v>215053</v>
      </c>
      <c r="H3130" s="44" t="str">
        <f t="shared" si="4670"/>
        <v>card_21505_3_0</v>
      </c>
      <c r="I3130" s="9">
        <f t="shared" ref="I3130:M3130" si="4733">I3126</f>
        <v>0</v>
      </c>
      <c r="J3130" s="9" t="str">
        <f t="shared" si="4733"/>
        <v>21505_zhaoyun_ui.mp3</v>
      </c>
      <c r="K3130" s="9">
        <f t="shared" si="4733"/>
        <v>0</v>
      </c>
      <c r="L3130" s="9">
        <f t="shared" si="4733"/>
        <v>0</v>
      </c>
      <c r="M3130" s="9" t="str">
        <f t="shared" si="4733"/>
        <v>sound_deadnan.mp3</v>
      </c>
      <c r="N3130" s="9"/>
      <c r="P3130" t="str">
        <f t="shared" si="4671"/>
        <v>15</v>
      </c>
      <c r="Q3130">
        <v>3</v>
      </c>
      <c r="R3130" s="9">
        <v>0</v>
      </c>
      <c r="S3130" s="2">
        <v>809</v>
      </c>
      <c r="T3130" s="2">
        <f>VLOOKUP(B3150,Sheet3!B:C,2,FALSE)</f>
        <v>50</v>
      </c>
    </row>
    <row r="3131" spans="1:20" ht="14.25">
      <c r="A3131" s="9">
        <f t="shared" ref="A3131:B3131" si="4734">A3127</f>
        <v>21505</v>
      </c>
      <c r="B3131" s="9" t="str">
        <f t="shared" si="4734"/>
        <v>赵云</v>
      </c>
      <c r="C3131" s="9">
        <f t="shared" si="4686"/>
        <v>13</v>
      </c>
      <c r="D3131" s="9">
        <f t="shared" ref="D3131:G3131" si="4735">D3127</f>
        <v>1</v>
      </c>
      <c r="E3131" s="9">
        <f t="shared" si="4735"/>
        <v>1</v>
      </c>
      <c r="F3131" s="9">
        <f t="shared" si="4735"/>
        <v>2</v>
      </c>
      <c r="G3131" s="9">
        <f t="shared" si="4735"/>
        <v>215053</v>
      </c>
      <c r="H3131" s="44" t="str">
        <f t="shared" si="4670"/>
        <v>card_21505_3_3</v>
      </c>
      <c r="I3131" s="9">
        <f t="shared" ref="I3131:M3131" si="4736">I3127</f>
        <v>0</v>
      </c>
      <c r="J3131" s="9" t="str">
        <f t="shared" si="4736"/>
        <v>21505_zhaoyun_ui.mp3</v>
      </c>
      <c r="K3131" s="9">
        <f t="shared" si="4736"/>
        <v>0</v>
      </c>
      <c r="L3131" s="9">
        <f t="shared" si="4736"/>
        <v>0</v>
      </c>
      <c r="M3131" s="9" t="str">
        <f t="shared" si="4736"/>
        <v>sound_deadnan.mp3</v>
      </c>
      <c r="N3131" s="9"/>
      <c r="P3131" t="str">
        <f t="shared" si="4671"/>
        <v>15</v>
      </c>
      <c r="Q3131">
        <v>3</v>
      </c>
      <c r="R3131" s="9">
        <v>3</v>
      </c>
      <c r="S3131" s="2">
        <v>810</v>
      </c>
      <c r="T3131" s="2">
        <f>VLOOKUP(B3151,Sheet3!B:C,2,FALSE)</f>
        <v>50</v>
      </c>
    </row>
    <row r="3132" spans="1:20" ht="14.25">
      <c r="A3132" s="9">
        <f t="shared" ref="A3132:B3132" si="4737">A3128</f>
        <v>21505</v>
      </c>
      <c r="B3132" s="9" t="str">
        <f t="shared" si="4737"/>
        <v>赵云</v>
      </c>
      <c r="C3132" s="9">
        <f t="shared" si="4686"/>
        <v>13</v>
      </c>
      <c r="D3132" s="9">
        <f t="shared" ref="D3132:G3132" si="4738">D3128</f>
        <v>2</v>
      </c>
      <c r="E3132" s="9">
        <f t="shared" si="4738"/>
        <v>1</v>
      </c>
      <c r="F3132" s="9">
        <f t="shared" si="4738"/>
        <v>2</v>
      </c>
      <c r="G3132" s="9">
        <f t="shared" si="4738"/>
        <v>215053</v>
      </c>
      <c r="H3132" s="44" t="str">
        <f t="shared" si="4670"/>
        <v>card_21505_3_3</v>
      </c>
      <c r="I3132" s="9">
        <f t="shared" ref="I3132:M3132" si="4739">I3128</f>
        <v>0</v>
      </c>
      <c r="J3132" s="9" t="str">
        <f t="shared" si="4739"/>
        <v>21505_zhaoyun_ui.mp3</v>
      </c>
      <c r="K3132" s="9">
        <f t="shared" si="4739"/>
        <v>0</v>
      </c>
      <c r="L3132" s="9">
        <f t="shared" si="4739"/>
        <v>0</v>
      </c>
      <c r="M3132" s="9" t="str">
        <f t="shared" si="4739"/>
        <v>sound_deadnan.mp3</v>
      </c>
      <c r="N3132" s="9"/>
      <c r="P3132" t="str">
        <f t="shared" si="4671"/>
        <v>15</v>
      </c>
      <c r="Q3132">
        <v>3</v>
      </c>
      <c r="R3132" s="9">
        <v>3</v>
      </c>
      <c r="S3132" s="2">
        <v>811</v>
      </c>
      <c r="T3132" s="2">
        <f>VLOOKUP(B3152,Sheet3!B:C,2,FALSE)</f>
        <v>50</v>
      </c>
    </row>
    <row r="3133" spans="1:20" ht="14.25">
      <c r="A3133" s="9">
        <f t="shared" ref="A3133:B3133" si="4740">A3129</f>
        <v>21505</v>
      </c>
      <c r="B3133" s="9" t="str">
        <f t="shared" si="4740"/>
        <v>赵云</v>
      </c>
      <c r="C3133" s="9">
        <f t="shared" si="4686"/>
        <v>13</v>
      </c>
      <c r="D3133" s="9">
        <f t="shared" ref="D3133:G3133" si="4741">D3129</f>
        <v>3</v>
      </c>
      <c r="E3133" s="9">
        <f t="shared" si="4741"/>
        <v>1</v>
      </c>
      <c r="F3133" s="9">
        <f t="shared" si="4741"/>
        <v>2</v>
      </c>
      <c r="G3133" s="9">
        <f t="shared" si="4741"/>
        <v>215053</v>
      </c>
      <c r="H3133" s="44" t="str">
        <f t="shared" si="4670"/>
        <v>card_21505_3_3</v>
      </c>
      <c r="I3133" s="9">
        <f t="shared" ref="I3133:M3133" si="4742">I3129</f>
        <v>0</v>
      </c>
      <c r="J3133" s="9" t="str">
        <f t="shared" si="4742"/>
        <v>21505_zhaoyun_ui.mp3</v>
      </c>
      <c r="K3133" s="9">
        <f t="shared" si="4742"/>
        <v>0</v>
      </c>
      <c r="L3133" s="9">
        <f t="shared" si="4742"/>
        <v>0</v>
      </c>
      <c r="M3133" s="9" t="str">
        <f t="shared" si="4742"/>
        <v>sound_deadnan.mp3</v>
      </c>
      <c r="N3133" s="9"/>
      <c r="P3133" t="str">
        <f t="shared" si="4671"/>
        <v>15</v>
      </c>
      <c r="Q3133">
        <v>3</v>
      </c>
      <c r="R3133" s="9">
        <v>3</v>
      </c>
      <c r="S3133" s="2">
        <v>812</v>
      </c>
      <c r="T3133" s="2">
        <f>VLOOKUP(B3153,Sheet3!B:C,2,FALSE)</f>
        <v>50</v>
      </c>
    </row>
    <row r="3134" spans="1:20" ht="14.25">
      <c r="A3134" s="9">
        <f t="shared" ref="A3134:B3134" si="4743">A3130</f>
        <v>21505</v>
      </c>
      <c r="B3134" s="9" t="str">
        <f t="shared" si="4743"/>
        <v>赵云</v>
      </c>
      <c r="C3134" s="9">
        <f t="shared" si="4686"/>
        <v>14</v>
      </c>
      <c r="D3134" s="9">
        <f t="shared" ref="D3134:G3134" si="4744">D3130</f>
        <v>0</v>
      </c>
      <c r="E3134" s="9">
        <f t="shared" si="4744"/>
        <v>1</v>
      </c>
      <c r="F3134" s="9">
        <f t="shared" si="4744"/>
        <v>2</v>
      </c>
      <c r="G3134" s="9">
        <f t="shared" si="4744"/>
        <v>215053</v>
      </c>
      <c r="H3134" s="44" t="str">
        <f t="shared" si="4670"/>
        <v>card_21505_3_0</v>
      </c>
      <c r="I3134" s="9">
        <f t="shared" ref="I3134:M3134" si="4745">I3130</f>
        <v>0</v>
      </c>
      <c r="J3134" s="9" t="str">
        <f t="shared" si="4745"/>
        <v>21505_zhaoyun_ui.mp3</v>
      </c>
      <c r="K3134" s="9">
        <f t="shared" si="4745"/>
        <v>0</v>
      </c>
      <c r="L3134" s="9">
        <f t="shared" si="4745"/>
        <v>0</v>
      </c>
      <c r="M3134" s="9" t="str">
        <f t="shared" si="4745"/>
        <v>sound_deadnan.mp3</v>
      </c>
      <c r="N3134" s="9"/>
      <c r="P3134" t="str">
        <f t="shared" si="4671"/>
        <v>15</v>
      </c>
      <c r="Q3134">
        <v>3</v>
      </c>
      <c r="R3134" s="9">
        <v>0</v>
      </c>
      <c r="S3134" s="2">
        <v>813</v>
      </c>
      <c r="T3134" s="2">
        <f>VLOOKUP(B3154,Sheet3!B:C,2,FALSE)</f>
        <v>50</v>
      </c>
    </row>
    <row r="3135" spans="1:20" ht="14.25">
      <c r="A3135" s="9">
        <f t="shared" ref="A3135:B3135" si="4746">A3131</f>
        <v>21505</v>
      </c>
      <c r="B3135" s="9" t="str">
        <f t="shared" si="4746"/>
        <v>赵云</v>
      </c>
      <c r="C3135" s="9">
        <f t="shared" si="4686"/>
        <v>14</v>
      </c>
      <c r="D3135" s="9">
        <f t="shared" ref="D3135:G3135" si="4747">D3131</f>
        <v>1</v>
      </c>
      <c r="E3135" s="9">
        <f t="shared" si="4747"/>
        <v>1</v>
      </c>
      <c r="F3135" s="9">
        <f t="shared" si="4747"/>
        <v>2</v>
      </c>
      <c r="G3135" s="9">
        <f t="shared" si="4747"/>
        <v>215053</v>
      </c>
      <c r="H3135" s="44" t="str">
        <f t="shared" si="4670"/>
        <v>card_21505_3_3</v>
      </c>
      <c r="I3135" s="9">
        <f t="shared" ref="I3135:M3135" si="4748">I3131</f>
        <v>0</v>
      </c>
      <c r="J3135" s="9" t="str">
        <f t="shared" si="4748"/>
        <v>21505_zhaoyun_ui.mp3</v>
      </c>
      <c r="K3135" s="9">
        <f t="shared" si="4748"/>
        <v>0</v>
      </c>
      <c r="L3135" s="9">
        <f t="shared" si="4748"/>
        <v>0</v>
      </c>
      <c r="M3135" s="9" t="str">
        <f t="shared" si="4748"/>
        <v>sound_deadnan.mp3</v>
      </c>
      <c r="N3135" s="9"/>
      <c r="P3135" t="str">
        <f t="shared" si="4671"/>
        <v>15</v>
      </c>
      <c r="Q3135">
        <v>3</v>
      </c>
      <c r="R3135" s="9">
        <v>3</v>
      </c>
      <c r="S3135" s="2">
        <v>814</v>
      </c>
      <c r="T3135" s="2">
        <f>VLOOKUP(B3155,Sheet3!B:C,2,FALSE)</f>
        <v>50</v>
      </c>
    </row>
    <row r="3136" spans="1:20" ht="14.25">
      <c r="A3136" s="9">
        <f t="shared" ref="A3136:B3136" si="4749">A3132</f>
        <v>21505</v>
      </c>
      <c r="B3136" s="9" t="str">
        <f t="shared" si="4749"/>
        <v>赵云</v>
      </c>
      <c r="C3136" s="9">
        <f t="shared" si="4686"/>
        <v>14</v>
      </c>
      <c r="D3136" s="9">
        <f t="shared" ref="D3136:G3136" si="4750">D3132</f>
        <v>2</v>
      </c>
      <c r="E3136" s="9">
        <f t="shared" si="4750"/>
        <v>1</v>
      </c>
      <c r="F3136" s="9">
        <f t="shared" si="4750"/>
        <v>2</v>
      </c>
      <c r="G3136" s="9">
        <f t="shared" si="4750"/>
        <v>215053</v>
      </c>
      <c r="H3136" s="44" t="str">
        <f t="shared" si="4670"/>
        <v>card_21505_3_3</v>
      </c>
      <c r="I3136" s="9">
        <f t="shared" ref="I3136:M3136" si="4751">I3132</f>
        <v>0</v>
      </c>
      <c r="J3136" s="9" t="str">
        <f t="shared" si="4751"/>
        <v>21505_zhaoyun_ui.mp3</v>
      </c>
      <c r="K3136" s="9">
        <f t="shared" si="4751"/>
        <v>0</v>
      </c>
      <c r="L3136" s="9">
        <f t="shared" si="4751"/>
        <v>0</v>
      </c>
      <c r="M3136" s="9" t="str">
        <f t="shared" si="4751"/>
        <v>sound_deadnan.mp3</v>
      </c>
      <c r="N3136" s="9"/>
      <c r="P3136" t="str">
        <f t="shared" si="4671"/>
        <v>15</v>
      </c>
      <c r="Q3136">
        <v>3</v>
      </c>
      <c r="R3136" s="9">
        <v>3</v>
      </c>
      <c r="S3136" s="2">
        <v>815</v>
      </c>
      <c r="T3136" s="2">
        <f>VLOOKUP(B3156,Sheet3!B:C,2,FALSE)</f>
        <v>50</v>
      </c>
    </row>
    <row r="3137" spans="1:22" ht="14.25">
      <c r="A3137" s="9">
        <f t="shared" ref="A3137:B3137" si="4752">A3133</f>
        <v>21505</v>
      </c>
      <c r="B3137" s="9" t="str">
        <f t="shared" si="4752"/>
        <v>赵云</v>
      </c>
      <c r="C3137" s="9">
        <f t="shared" si="4686"/>
        <v>14</v>
      </c>
      <c r="D3137" s="9">
        <f t="shared" ref="D3137:G3137" si="4753">D3133</f>
        <v>3</v>
      </c>
      <c r="E3137" s="9">
        <f t="shared" si="4753"/>
        <v>1</v>
      </c>
      <c r="F3137" s="9">
        <f t="shared" si="4753"/>
        <v>2</v>
      </c>
      <c r="G3137" s="9">
        <f t="shared" si="4753"/>
        <v>215053</v>
      </c>
      <c r="H3137" s="44" t="str">
        <f t="shared" si="4670"/>
        <v>card_21505_3_3</v>
      </c>
      <c r="I3137" s="9">
        <f t="shared" ref="I3137:M3137" si="4754">I3133</f>
        <v>0</v>
      </c>
      <c r="J3137" s="9" t="str">
        <f t="shared" si="4754"/>
        <v>21505_zhaoyun_ui.mp3</v>
      </c>
      <c r="K3137" s="9">
        <f t="shared" si="4754"/>
        <v>0</v>
      </c>
      <c r="L3137" s="9">
        <f t="shared" si="4754"/>
        <v>0</v>
      </c>
      <c r="M3137" s="9" t="str">
        <f t="shared" si="4754"/>
        <v>sound_deadnan.mp3</v>
      </c>
      <c r="N3137" s="9"/>
      <c r="P3137" t="str">
        <f t="shared" si="4671"/>
        <v>15</v>
      </c>
      <c r="Q3137">
        <v>3</v>
      </c>
      <c r="R3137" s="9">
        <v>3</v>
      </c>
      <c r="S3137" s="2">
        <v>816</v>
      </c>
      <c r="T3137" s="2">
        <f>VLOOKUP(B3157,Sheet3!B:C,2,FALSE)</f>
        <v>50</v>
      </c>
    </row>
    <row r="3138" spans="1:22" ht="14.25">
      <c r="A3138" s="9">
        <f t="shared" ref="A3138:B3138" si="4755">A3134</f>
        <v>21505</v>
      </c>
      <c r="B3138" s="9" t="str">
        <f t="shared" si="4755"/>
        <v>赵云</v>
      </c>
      <c r="C3138" s="9">
        <f t="shared" si="4686"/>
        <v>15</v>
      </c>
      <c r="D3138" s="9">
        <f t="shared" ref="D3138:G3138" si="4756">D3134</f>
        <v>0</v>
      </c>
      <c r="E3138" s="9">
        <f t="shared" si="4756"/>
        <v>1</v>
      </c>
      <c r="F3138" s="9">
        <f t="shared" si="4756"/>
        <v>2</v>
      </c>
      <c r="G3138" s="9">
        <f t="shared" si="4756"/>
        <v>215053</v>
      </c>
      <c r="H3138" s="44" t="str">
        <f t="shared" si="4670"/>
        <v>card_21505_3_0</v>
      </c>
      <c r="I3138" s="9">
        <f t="shared" ref="I3138:M3138" si="4757">I3134</f>
        <v>0</v>
      </c>
      <c r="J3138" s="9" t="str">
        <f t="shared" si="4757"/>
        <v>21505_zhaoyun_ui.mp3</v>
      </c>
      <c r="K3138" s="9">
        <f t="shared" si="4757"/>
        <v>0</v>
      </c>
      <c r="L3138" s="9">
        <f t="shared" si="4757"/>
        <v>0</v>
      </c>
      <c r="M3138" s="9" t="str">
        <f t="shared" si="4757"/>
        <v>sound_deadnan.mp3</v>
      </c>
      <c r="N3138" s="9"/>
      <c r="P3138" t="str">
        <f t="shared" si="4671"/>
        <v>15</v>
      </c>
      <c r="Q3138">
        <v>3</v>
      </c>
      <c r="R3138" s="9">
        <v>0</v>
      </c>
      <c r="T3138" s="2">
        <f>VLOOKUP(B3158,Sheet3!B:C,2,FALSE)</f>
        <v>50</v>
      </c>
      <c r="U3138">
        <f t="shared" ref="U3138:U3153" si="4758">G3158</f>
        <v>215073</v>
      </c>
      <c r="V3138" t="str">
        <f t="shared" ref="V3138:V3153" si="4759">H3158</f>
        <v>card_21507_3_0</v>
      </c>
    </row>
    <row r="3139" spans="1:22" ht="14.25">
      <c r="A3139" s="9">
        <f t="shared" ref="A3139:B3139" si="4760">A3135</f>
        <v>21505</v>
      </c>
      <c r="B3139" s="9" t="str">
        <f t="shared" si="4760"/>
        <v>赵云</v>
      </c>
      <c r="C3139" s="9">
        <f t="shared" si="4686"/>
        <v>15</v>
      </c>
      <c r="D3139" s="9">
        <f t="shared" ref="D3139:G3139" si="4761">D3135</f>
        <v>1</v>
      </c>
      <c r="E3139" s="9">
        <f t="shared" si="4761"/>
        <v>1</v>
      </c>
      <c r="F3139" s="9">
        <f t="shared" si="4761"/>
        <v>2</v>
      </c>
      <c r="G3139" s="9">
        <f t="shared" si="4761"/>
        <v>215053</v>
      </c>
      <c r="H3139" s="44" t="str">
        <f t="shared" si="4670"/>
        <v>card_21505_3_3</v>
      </c>
      <c r="I3139" s="9">
        <f t="shared" ref="I3139:M3139" si="4762">I3135</f>
        <v>0</v>
      </c>
      <c r="J3139" s="9" t="str">
        <f t="shared" si="4762"/>
        <v>21505_zhaoyun_ui.mp3</v>
      </c>
      <c r="K3139" s="9">
        <f t="shared" si="4762"/>
        <v>0</v>
      </c>
      <c r="L3139" s="9">
        <f t="shared" si="4762"/>
        <v>0</v>
      </c>
      <c r="M3139" s="9" t="str">
        <f t="shared" si="4762"/>
        <v>sound_deadnan.mp3</v>
      </c>
      <c r="N3139" s="9"/>
      <c r="P3139" t="str">
        <f t="shared" si="4671"/>
        <v>15</v>
      </c>
      <c r="Q3139">
        <v>3</v>
      </c>
      <c r="R3139" s="9">
        <v>3</v>
      </c>
      <c r="T3139" s="2">
        <f>VLOOKUP(B3159,Sheet3!B:C,2,FALSE)</f>
        <v>50</v>
      </c>
      <c r="U3139">
        <f t="shared" si="4758"/>
        <v>215073</v>
      </c>
      <c r="V3139" t="str">
        <f t="shared" si="4759"/>
        <v>card_21507_3_3</v>
      </c>
    </row>
    <row r="3140" spans="1:22" ht="14.25">
      <c r="A3140" s="9">
        <f t="shared" ref="A3140:B3140" si="4763">A3136</f>
        <v>21505</v>
      </c>
      <c r="B3140" s="9" t="str">
        <f t="shared" si="4763"/>
        <v>赵云</v>
      </c>
      <c r="C3140" s="9">
        <f t="shared" si="4686"/>
        <v>15</v>
      </c>
      <c r="D3140" s="9">
        <f t="shared" ref="D3140:G3140" si="4764">D3136</f>
        <v>2</v>
      </c>
      <c r="E3140" s="9">
        <f t="shared" si="4764"/>
        <v>1</v>
      </c>
      <c r="F3140" s="9">
        <f t="shared" si="4764"/>
        <v>2</v>
      </c>
      <c r="G3140" s="9">
        <f t="shared" si="4764"/>
        <v>215053</v>
      </c>
      <c r="H3140" s="44" t="str">
        <f t="shared" si="4670"/>
        <v>card_21505_3_3</v>
      </c>
      <c r="I3140" s="9">
        <f t="shared" ref="I3140:M3140" si="4765">I3136</f>
        <v>0</v>
      </c>
      <c r="J3140" s="9" t="str">
        <f t="shared" si="4765"/>
        <v>21505_zhaoyun_ui.mp3</v>
      </c>
      <c r="K3140" s="9">
        <f t="shared" si="4765"/>
        <v>0</v>
      </c>
      <c r="L3140" s="9">
        <f t="shared" si="4765"/>
        <v>0</v>
      </c>
      <c r="M3140" s="9" t="str">
        <f t="shared" si="4765"/>
        <v>sound_deadnan.mp3</v>
      </c>
      <c r="N3140" s="9"/>
      <c r="P3140" t="str">
        <f t="shared" si="4671"/>
        <v>15</v>
      </c>
      <c r="Q3140">
        <v>3</v>
      </c>
      <c r="R3140" s="9">
        <v>3</v>
      </c>
      <c r="T3140" s="2">
        <f>VLOOKUP(B3160,Sheet3!B:C,2,FALSE)</f>
        <v>50</v>
      </c>
      <c r="U3140">
        <f t="shared" si="4758"/>
        <v>215073</v>
      </c>
      <c r="V3140" t="str">
        <f t="shared" si="4759"/>
        <v>card_21507_3_3</v>
      </c>
    </row>
    <row r="3141" spans="1:22" ht="14.25">
      <c r="A3141" s="9">
        <f t="shared" ref="A3141:B3141" si="4766">A3137</f>
        <v>21505</v>
      </c>
      <c r="B3141" s="9" t="str">
        <f t="shared" si="4766"/>
        <v>赵云</v>
      </c>
      <c r="C3141" s="9">
        <f t="shared" si="4686"/>
        <v>15</v>
      </c>
      <c r="D3141" s="9">
        <f t="shared" ref="D3141:G3141" si="4767">D3137</f>
        <v>3</v>
      </c>
      <c r="E3141" s="9">
        <f t="shared" si="4767"/>
        <v>1</v>
      </c>
      <c r="F3141" s="9">
        <f t="shared" si="4767"/>
        <v>2</v>
      </c>
      <c r="G3141" s="9">
        <f t="shared" si="4767"/>
        <v>215053</v>
      </c>
      <c r="H3141" s="44" t="str">
        <f t="shared" si="4670"/>
        <v>card_21505_3_3</v>
      </c>
      <c r="I3141" s="9">
        <f t="shared" ref="I3141:M3141" si="4768">I3137</f>
        <v>0</v>
      </c>
      <c r="J3141" s="9" t="str">
        <f t="shared" si="4768"/>
        <v>21505_zhaoyun_ui.mp3</v>
      </c>
      <c r="K3141" s="9">
        <f t="shared" si="4768"/>
        <v>0</v>
      </c>
      <c r="L3141" s="9">
        <f t="shared" si="4768"/>
        <v>0</v>
      </c>
      <c r="M3141" s="9" t="str">
        <f t="shared" si="4768"/>
        <v>sound_deadnan.mp3</v>
      </c>
      <c r="N3141" s="9"/>
      <c r="P3141" t="str">
        <f t="shared" si="4671"/>
        <v>15</v>
      </c>
      <c r="Q3141">
        <v>3</v>
      </c>
      <c r="R3141" s="9">
        <v>3</v>
      </c>
      <c r="T3141" s="2">
        <f>VLOOKUP(B3161,Sheet3!B:C,2,FALSE)</f>
        <v>50</v>
      </c>
      <c r="U3141">
        <f t="shared" si="4758"/>
        <v>215073</v>
      </c>
      <c r="V3141" t="str">
        <f t="shared" si="4759"/>
        <v>card_21507_3_3</v>
      </c>
    </row>
    <row r="3142" spans="1:22" ht="17.25">
      <c r="A3142" s="9">
        <v>21507</v>
      </c>
      <c r="B3142" s="51" t="s">
        <v>411</v>
      </c>
      <c r="C3142" s="9">
        <v>0</v>
      </c>
      <c r="D3142" s="9">
        <v>0</v>
      </c>
      <c r="E3142" s="46">
        <v>1</v>
      </c>
      <c r="F3142" s="48">
        <v>2</v>
      </c>
      <c r="G3142" s="46">
        <v>215071</v>
      </c>
      <c r="H3142" s="44" t="str">
        <f t="shared" ref="H3142:H3205" si="4769">"card_"&amp;A3142&amp;"_"&amp;Q3142&amp;"_"&amp;R3142</f>
        <v>card_21507_1_0</v>
      </c>
      <c r="I3142" s="43">
        <v>0</v>
      </c>
      <c r="J3142" s="45" t="s">
        <v>413</v>
      </c>
      <c r="K3142" s="45">
        <v>0</v>
      </c>
      <c r="L3142" s="43">
        <v>0</v>
      </c>
      <c r="M3142" s="46" t="s">
        <v>36</v>
      </c>
      <c r="N3142" s="9"/>
      <c r="P3142" t="str">
        <f t="shared" si="4671"/>
        <v>15</v>
      </c>
      <c r="Q3142">
        <v>1</v>
      </c>
      <c r="R3142" s="9">
        <v>0</v>
      </c>
      <c r="T3142" s="2">
        <f>VLOOKUP(B3162,Sheet3!B:C,2,FALSE)</f>
        <v>50</v>
      </c>
      <c r="U3142">
        <f t="shared" si="4758"/>
        <v>215073</v>
      </c>
      <c r="V3142" t="str">
        <f t="shared" si="4759"/>
        <v>card_21507_3_0</v>
      </c>
    </row>
    <row r="3143" spans="1:22" ht="17.25">
      <c r="A3143" s="9">
        <v>21507</v>
      </c>
      <c r="B3143" s="51" t="s">
        <v>411</v>
      </c>
      <c r="C3143" s="9">
        <v>0</v>
      </c>
      <c r="D3143" s="9">
        <v>1</v>
      </c>
      <c r="E3143" s="46">
        <v>1</v>
      </c>
      <c r="F3143" s="48">
        <v>2</v>
      </c>
      <c r="G3143" s="46">
        <v>215071</v>
      </c>
      <c r="H3143" s="44" t="str">
        <f t="shared" si="4769"/>
        <v>card_21507_1_1</v>
      </c>
      <c r="I3143" s="43">
        <v>0</v>
      </c>
      <c r="J3143" s="45" t="s">
        <v>413</v>
      </c>
      <c r="K3143" s="45">
        <v>0</v>
      </c>
      <c r="L3143" s="43">
        <v>0</v>
      </c>
      <c r="M3143" s="46" t="s">
        <v>36</v>
      </c>
      <c r="N3143" s="9"/>
      <c r="P3143" t="str">
        <f t="shared" si="4671"/>
        <v>15</v>
      </c>
      <c r="Q3143">
        <v>1</v>
      </c>
      <c r="R3143" s="9">
        <v>1</v>
      </c>
      <c r="T3143" s="2">
        <f>VLOOKUP(B3163,Sheet3!B:C,2,FALSE)</f>
        <v>50</v>
      </c>
      <c r="U3143">
        <f t="shared" si="4758"/>
        <v>215073</v>
      </c>
      <c r="V3143" t="str">
        <f t="shared" si="4759"/>
        <v>card_21507_3_3</v>
      </c>
    </row>
    <row r="3144" spans="1:22" ht="17.25">
      <c r="A3144" s="9">
        <v>21507</v>
      </c>
      <c r="B3144" s="51" t="s">
        <v>411</v>
      </c>
      <c r="C3144" s="9">
        <v>0</v>
      </c>
      <c r="D3144" s="9">
        <v>2</v>
      </c>
      <c r="E3144" s="46">
        <v>1</v>
      </c>
      <c r="F3144" s="48">
        <v>2</v>
      </c>
      <c r="G3144" s="46">
        <v>215071</v>
      </c>
      <c r="H3144" s="44" t="str">
        <f t="shared" si="4769"/>
        <v>card_21507_2_2</v>
      </c>
      <c r="I3144" s="43">
        <v>0</v>
      </c>
      <c r="J3144" s="45" t="s">
        <v>413</v>
      </c>
      <c r="K3144" s="45">
        <v>0</v>
      </c>
      <c r="L3144" s="43">
        <v>0</v>
      </c>
      <c r="M3144" s="46" t="s">
        <v>36</v>
      </c>
      <c r="N3144" s="9"/>
      <c r="P3144" t="str">
        <f t="shared" ref="P3144:P3207" si="4770">MIDB(A3144,2,2)</f>
        <v>15</v>
      </c>
      <c r="Q3144">
        <v>2</v>
      </c>
      <c r="R3144" s="9">
        <v>2</v>
      </c>
      <c r="T3144" s="2">
        <f>VLOOKUP(B3164,Sheet3!B:C,2,FALSE)</f>
        <v>50</v>
      </c>
      <c r="U3144">
        <f t="shared" si="4758"/>
        <v>215073</v>
      </c>
      <c r="V3144" t="str">
        <f t="shared" si="4759"/>
        <v>card_21507_3_3</v>
      </c>
    </row>
    <row r="3145" spans="1:22" ht="17.25">
      <c r="A3145" s="9">
        <v>21507</v>
      </c>
      <c r="B3145" s="51" t="s">
        <v>411</v>
      </c>
      <c r="C3145" s="9">
        <v>0</v>
      </c>
      <c r="D3145" s="9">
        <v>3</v>
      </c>
      <c r="E3145" s="46">
        <v>1</v>
      </c>
      <c r="F3145" s="48">
        <v>2</v>
      </c>
      <c r="G3145" s="46">
        <v>215071</v>
      </c>
      <c r="H3145" s="44" t="str">
        <f t="shared" si="4769"/>
        <v>card_21507_3_3</v>
      </c>
      <c r="I3145" s="43">
        <v>0</v>
      </c>
      <c r="J3145" s="45" t="s">
        <v>413</v>
      </c>
      <c r="K3145" s="45">
        <v>0</v>
      </c>
      <c r="L3145" s="43">
        <v>0</v>
      </c>
      <c r="M3145" s="46" t="s">
        <v>36</v>
      </c>
      <c r="N3145" s="9"/>
      <c r="P3145" t="str">
        <f t="shared" si="4770"/>
        <v>15</v>
      </c>
      <c r="Q3145">
        <v>3</v>
      </c>
      <c r="R3145" s="9">
        <v>3</v>
      </c>
      <c r="T3145" s="2">
        <f>VLOOKUP(B3165,Sheet3!B:C,2,FALSE)</f>
        <v>50</v>
      </c>
      <c r="U3145">
        <f t="shared" si="4758"/>
        <v>215073</v>
      </c>
      <c r="V3145" t="str">
        <f t="shared" si="4759"/>
        <v>card_21507_3_3</v>
      </c>
    </row>
    <row r="3146" spans="1:22" ht="17.25">
      <c r="A3146" s="9">
        <v>21507</v>
      </c>
      <c r="B3146" s="51" t="s">
        <v>411</v>
      </c>
      <c r="C3146" s="9">
        <v>1</v>
      </c>
      <c r="D3146" s="9">
        <v>0</v>
      </c>
      <c r="E3146" s="46">
        <v>1</v>
      </c>
      <c r="F3146" s="48">
        <v>2</v>
      </c>
      <c r="G3146" s="46">
        <v>215072</v>
      </c>
      <c r="H3146" s="44" t="str">
        <f t="shared" si="4769"/>
        <v>card_21507_2_0</v>
      </c>
      <c r="I3146" s="43">
        <v>0</v>
      </c>
      <c r="J3146" s="45" t="s">
        <v>413</v>
      </c>
      <c r="K3146" s="45">
        <v>0</v>
      </c>
      <c r="L3146" s="43">
        <v>0</v>
      </c>
      <c r="M3146" s="46" t="s">
        <v>36</v>
      </c>
      <c r="N3146" s="9"/>
      <c r="P3146" t="str">
        <f t="shared" si="4770"/>
        <v>15</v>
      </c>
      <c r="Q3146">
        <v>2</v>
      </c>
      <c r="R3146" s="9">
        <v>0</v>
      </c>
      <c r="T3146" s="2">
        <f>VLOOKUP(B3166,Sheet3!B:C,2,FALSE)</f>
        <v>50</v>
      </c>
      <c r="U3146">
        <f t="shared" si="4758"/>
        <v>215073</v>
      </c>
      <c r="V3146" t="str">
        <f t="shared" si="4759"/>
        <v>card_21507_3_0</v>
      </c>
    </row>
    <row r="3147" spans="1:22" ht="17.25">
      <c r="A3147" s="9">
        <v>21507</v>
      </c>
      <c r="B3147" s="51" t="s">
        <v>411</v>
      </c>
      <c r="C3147" s="9">
        <v>1</v>
      </c>
      <c r="D3147" s="9">
        <v>1</v>
      </c>
      <c r="E3147" s="46">
        <v>1</v>
      </c>
      <c r="F3147" s="48">
        <v>2</v>
      </c>
      <c r="G3147" s="46">
        <v>215072</v>
      </c>
      <c r="H3147" s="44" t="str">
        <f t="shared" si="4769"/>
        <v>card_21507_2_2</v>
      </c>
      <c r="I3147" s="43">
        <v>0</v>
      </c>
      <c r="J3147" s="45" t="s">
        <v>413</v>
      </c>
      <c r="K3147" s="45">
        <v>0</v>
      </c>
      <c r="L3147" s="43">
        <v>0</v>
      </c>
      <c r="M3147" s="46" t="s">
        <v>36</v>
      </c>
      <c r="N3147" s="9"/>
      <c r="P3147" t="str">
        <f t="shared" si="4770"/>
        <v>15</v>
      </c>
      <c r="Q3147">
        <v>2</v>
      </c>
      <c r="R3147" s="9">
        <v>2</v>
      </c>
      <c r="T3147" s="2">
        <f>VLOOKUP(B3167,Sheet3!B:C,2,FALSE)</f>
        <v>50</v>
      </c>
      <c r="U3147">
        <f t="shared" si="4758"/>
        <v>215073</v>
      </c>
      <c r="V3147" t="str">
        <f t="shared" si="4759"/>
        <v>card_21507_3_3</v>
      </c>
    </row>
    <row r="3148" spans="1:22" ht="17.25">
      <c r="A3148" s="9">
        <v>21507</v>
      </c>
      <c r="B3148" s="51" t="s">
        <v>411</v>
      </c>
      <c r="C3148" s="9">
        <v>1</v>
      </c>
      <c r="D3148" s="9">
        <v>2</v>
      </c>
      <c r="E3148" s="46">
        <v>1</v>
      </c>
      <c r="F3148" s="48">
        <v>2</v>
      </c>
      <c r="G3148" s="46">
        <v>215072</v>
      </c>
      <c r="H3148" s="44" t="str">
        <f t="shared" si="4769"/>
        <v>card_21507_2_2</v>
      </c>
      <c r="I3148" s="43">
        <v>0</v>
      </c>
      <c r="J3148" s="45" t="s">
        <v>413</v>
      </c>
      <c r="K3148" s="45">
        <v>0</v>
      </c>
      <c r="L3148" s="43">
        <v>0</v>
      </c>
      <c r="M3148" s="46" t="s">
        <v>36</v>
      </c>
      <c r="N3148" s="9"/>
      <c r="P3148" t="str">
        <f t="shared" si="4770"/>
        <v>15</v>
      </c>
      <c r="Q3148">
        <v>2</v>
      </c>
      <c r="R3148" s="9">
        <v>2</v>
      </c>
      <c r="T3148" s="2">
        <f>VLOOKUP(B3168,Sheet3!B:C,2,FALSE)</f>
        <v>50</v>
      </c>
      <c r="U3148">
        <f t="shared" si="4758"/>
        <v>215073</v>
      </c>
      <c r="V3148" t="str">
        <f t="shared" si="4759"/>
        <v>card_21507_3_3</v>
      </c>
    </row>
    <row r="3149" spans="1:22" ht="17.25">
      <c r="A3149" s="9">
        <v>21507</v>
      </c>
      <c r="B3149" s="51" t="s">
        <v>411</v>
      </c>
      <c r="C3149" s="9">
        <v>1</v>
      </c>
      <c r="D3149" s="9">
        <v>3</v>
      </c>
      <c r="E3149" s="46">
        <v>1</v>
      </c>
      <c r="F3149" s="48">
        <v>2</v>
      </c>
      <c r="G3149" s="46">
        <v>215072</v>
      </c>
      <c r="H3149" s="44" t="str">
        <f t="shared" si="4769"/>
        <v>card_21507_3_3</v>
      </c>
      <c r="I3149" s="43">
        <v>0</v>
      </c>
      <c r="J3149" s="45" t="s">
        <v>413</v>
      </c>
      <c r="K3149" s="45">
        <v>0</v>
      </c>
      <c r="L3149" s="43">
        <v>0</v>
      </c>
      <c r="M3149" s="46" t="s">
        <v>36</v>
      </c>
      <c r="N3149" s="9"/>
      <c r="P3149" t="str">
        <f t="shared" si="4770"/>
        <v>15</v>
      </c>
      <c r="Q3149">
        <v>3</v>
      </c>
      <c r="R3149" s="9">
        <v>3</v>
      </c>
      <c r="T3149" s="2">
        <f>VLOOKUP(B3169,Sheet3!B:C,2,FALSE)</f>
        <v>50</v>
      </c>
      <c r="U3149">
        <f t="shared" si="4758"/>
        <v>215073</v>
      </c>
      <c r="V3149" t="str">
        <f t="shared" si="4759"/>
        <v>card_21507_3_3</v>
      </c>
    </row>
    <row r="3150" spans="1:22" ht="17.25">
      <c r="A3150" s="9">
        <v>21507</v>
      </c>
      <c r="B3150" s="51" t="s">
        <v>411</v>
      </c>
      <c r="C3150" s="9">
        <v>2</v>
      </c>
      <c r="D3150" s="9">
        <v>0</v>
      </c>
      <c r="E3150" s="46">
        <v>1</v>
      </c>
      <c r="F3150" s="48">
        <v>2</v>
      </c>
      <c r="G3150" s="46">
        <v>215072</v>
      </c>
      <c r="H3150" s="44" t="str">
        <f t="shared" si="4769"/>
        <v>card_21507_2_0</v>
      </c>
      <c r="I3150" s="43">
        <v>0</v>
      </c>
      <c r="J3150" s="45" t="s">
        <v>413</v>
      </c>
      <c r="K3150" s="45">
        <v>0</v>
      </c>
      <c r="L3150" s="43">
        <v>0</v>
      </c>
      <c r="M3150" s="46" t="s">
        <v>36</v>
      </c>
      <c r="N3150" s="9"/>
      <c r="P3150" t="str">
        <f t="shared" si="4770"/>
        <v>15</v>
      </c>
      <c r="Q3150">
        <v>2</v>
      </c>
      <c r="R3150" s="9">
        <v>0</v>
      </c>
      <c r="T3150" s="2">
        <f>VLOOKUP(B3170,Sheet3!B:C,2,FALSE)</f>
        <v>50</v>
      </c>
      <c r="U3150">
        <f t="shared" si="4758"/>
        <v>215073</v>
      </c>
      <c r="V3150" t="str">
        <f t="shared" si="4759"/>
        <v>card_21507_3_0</v>
      </c>
    </row>
    <row r="3151" spans="1:22" ht="17.25">
      <c r="A3151" s="9">
        <v>21507</v>
      </c>
      <c r="B3151" s="51" t="s">
        <v>411</v>
      </c>
      <c r="C3151" s="9">
        <v>2</v>
      </c>
      <c r="D3151" s="9">
        <v>1</v>
      </c>
      <c r="E3151" s="46">
        <v>1</v>
      </c>
      <c r="F3151" s="48">
        <v>2</v>
      </c>
      <c r="G3151" s="46">
        <v>215072</v>
      </c>
      <c r="H3151" s="44" t="str">
        <f t="shared" si="4769"/>
        <v>card_21507_2_2</v>
      </c>
      <c r="I3151" s="43">
        <v>0</v>
      </c>
      <c r="J3151" s="45" t="s">
        <v>413</v>
      </c>
      <c r="K3151" s="45">
        <v>0</v>
      </c>
      <c r="L3151" s="43">
        <v>0</v>
      </c>
      <c r="M3151" s="46" t="s">
        <v>36</v>
      </c>
      <c r="N3151" s="9"/>
      <c r="P3151" t="str">
        <f t="shared" si="4770"/>
        <v>15</v>
      </c>
      <c r="Q3151">
        <v>2</v>
      </c>
      <c r="R3151" s="9">
        <v>2</v>
      </c>
      <c r="T3151" s="2">
        <f>VLOOKUP(B3171,Sheet3!B:C,2,FALSE)</f>
        <v>50</v>
      </c>
      <c r="U3151">
        <f t="shared" si="4758"/>
        <v>215073</v>
      </c>
      <c r="V3151" t="str">
        <f t="shared" si="4759"/>
        <v>card_21507_3_3</v>
      </c>
    </row>
    <row r="3152" spans="1:22" ht="17.25">
      <c r="A3152" s="9">
        <v>21507</v>
      </c>
      <c r="B3152" s="51" t="s">
        <v>411</v>
      </c>
      <c r="C3152" s="9">
        <v>2</v>
      </c>
      <c r="D3152" s="9">
        <v>2</v>
      </c>
      <c r="E3152" s="46">
        <v>1</v>
      </c>
      <c r="F3152" s="48">
        <v>2</v>
      </c>
      <c r="G3152" s="46">
        <v>215072</v>
      </c>
      <c r="H3152" s="44" t="str">
        <f t="shared" si="4769"/>
        <v>card_21507_2_2</v>
      </c>
      <c r="I3152" s="43">
        <v>0</v>
      </c>
      <c r="J3152" s="45" t="s">
        <v>413</v>
      </c>
      <c r="K3152" s="45">
        <v>0</v>
      </c>
      <c r="L3152" s="43">
        <v>0</v>
      </c>
      <c r="M3152" s="46" t="s">
        <v>36</v>
      </c>
      <c r="N3152" s="9"/>
      <c r="P3152" t="str">
        <f t="shared" si="4770"/>
        <v>15</v>
      </c>
      <c r="Q3152">
        <v>2</v>
      </c>
      <c r="R3152" s="9">
        <v>2</v>
      </c>
      <c r="T3152" s="2">
        <f>VLOOKUP(B3172,Sheet3!B:C,2,FALSE)</f>
        <v>50</v>
      </c>
      <c r="U3152">
        <f t="shared" si="4758"/>
        <v>215073</v>
      </c>
      <c r="V3152" t="str">
        <f t="shared" si="4759"/>
        <v>card_21507_3_3</v>
      </c>
    </row>
    <row r="3153" spans="1:22" ht="17.25">
      <c r="A3153" s="9">
        <v>21507</v>
      </c>
      <c r="B3153" s="51" t="s">
        <v>411</v>
      </c>
      <c r="C3153" s="9">
        <v>2</v>
      </c>
      <c r="D3153" s="9">
        <v>3</v>
      </c>
      <c r="E3153" s="46">
        <v>1</v>
      </c>
      <c r="F3153" s="48">
        <v>2</v>
      </c>
      <c r="G3153" s="46">
        <v>215072</v>
      </c>
      <c r="H3153" s="44" t="str">
        <f t="shared" si="4769"/>
        <v>card_21507_3_3</v>
      </c>
      <c r="I3153" s="43">
        <v>0</v>
      </c>
      <c r="J3153" s="45" t="s">
        <v>413</v>
      </c>
      <c r="K3153" s="45">
        <v>0</v>
      </c>
      <c r="L3153" s="43">
        <v>0</v>
      </c>
      <c r="M3153" s="46" t="s">
        <v>36</v>
      </c>
      <c r="N3153" s="9"/>
      <c r="P3153" t="str">
        <f t="shared" si="4770"/>
        <v>15</v>
      </c>
      <c r="Q3153">
        <v>3</v>
      </c>
      <c r="R3153" s="9">
        <v>3</v>
      </c>
      <c r="T3153" s="2">
        <f>VLOOKUP(B3173,Sheet3!B:C,2,FALSE)</f>
        <v>50</v>
      </c>
      <c r="U3153">
        <f t="shared" si="4758"/>
        <v>215073</v>
      </c>
      <c r="V3153" t="str">
        <f t="shared" si="4759"/>
        <v>card_21507_3_3</v>
      </c>
    </row>
    <row r="3154" spans="1:22" ht="17.25">
      <c r="A3154" s="9">
        <v>21507</v>
      </c>
      <c r="B3154" s="51" t="s">
        <v>411</v>
      </c>
      <c r="C3154" s="9">
        <v>3</v>
      </c>
      <c r="D3154" s="9">
        <v>0</v>
      </c>
      <c r="E3154" s="46">
        <v>1</v>
      </c>
      <c r="F3154" s="48">
        <v>2</v>
      </c>
      <c r="G3154" s="46">
        <v>215073</v>
      </c>
      <c r="H3154" s="44" t="str">
        <f t="shared" si="4769"/>
        <v>card_21507_3_0</v>
      </c>
      <c r="I3154" s="43">
        <v>0</v>
      </c>
      <c r="J3154" s="45" t="s">
        <v>413</v>
      </c>
      <c r="K3154" s="45">
        <v>0</v>
      </c>
      <c r="L3154" s="43">
        <v>0</v>
      </c>
      <c r="M3154" s="46" t="s">
        <v>36</v>
      </c>
      <c r="N3154" s="9"/>
      <c r="P3154" t="str">
        <f t="shared" si="4770"/>
        <v>15</v>
      </c>
      <c r="Q3154">
        <v>3</v>
      </c>
      <c r="R3154" s="9">
        <v>0</v>
      </c>
      <c r="T3154" s="2"/>
    </row>
    <row r="3155" spans="1:22" ht="17.25">
      <c r="A3155" s="9">
        <v>21507</v>
      </c>
      <c r="B3155" s="51" t="s">
        <v>411</v>
      </c>
      <c r="C3155" s="9">
        <v>3</v>
      </c>
      <c r="D3155" s="9">
        <v>1</v>
      </c>
      <c r="E3155" s="46">
        <v>1</v>
      </c>
      <c r="F3155" s="48">
        <v>2</v>
      </c>
      <c r="G3155" s="46">
        <v>215073</v>
      </c>
      <c r="H3155" s="44" t="str">
        <f t="shared" si="4769"/>
        <v>card_21507_3_3</v>
      </c>
      <c r="I3155" s="43">
        <v>0</v>
      </c>
      <c r="J3155" s="45" t="s">
        <v>413</v>
      </c>
      <c r="K3155" s="45">
        <v>0</v>
      </c>
      <c r="L3155" s="43">
        <v>0</v>
      </c>
      <c r="M3155" s="46" t="s">
        <v>36</v>
      </c>
      <c r="N3155" s="9"/>
      <c r="P3155" t="str">
        <f t="shared" si="4770"/>
        <v>15</v>
      </c>
      <c r="Q3155">
        <v>3</v>
      </c>
      <c r="R3155" s="9">
        <v>3</v>
      </c>
      <c r="T3155" s="2"/>
    </row>
    <row r="3156" spans="1:22" ht="17.25">
      <c r="A3156" s="9">
        <v>21507</v>
      </c>
      <c r="B3156" s="51" t="s">
        <v>411</v>
      </c>
      <c r="C3156" s="9">
        <v>3</v>
      </c>
      <c r="D3156" s="9">
        <v>2</v>
      </c>
      <c r="E3156" s="46">
        <v>1</v>
      </c>
      <c r="F3156" s="48">
        <v>2</v>
      </c>
      <c r="G3156" s="46">
        <v>215073</v>
      </c>
      <c r="H3156" s="44" t="str">
        <f t="shared" si="4769"/>
        <v>card_21507_3_3</v>
      </c>
      <c r="I3156" s="43">
        <v>0</v>
      </c>
      <c r="J3156" s="45" t="s">
        <v>413</v>
      </c>
      <c r="K3156" s="45">
        <v>0</v>
      </c>
      <c r="L3156" s="43">
        <v>0</v>
      </c>
      <c r="M3156" s="46" t="s">
        <v>36</v>
      </c>
      <c r="N3156" s="9"/>
      <c r="P3156" t="str">
        <f t="shared" si="4770"/>
        <v>15</v>
      </c>
      <c r="Q3156">
        <v>3</v>
      </c>
      <c r="R3156" s="9">
        <v>3</v>
      </c>
      <c r="T3156" s="2"/>
    </row>
    <row r="3157" spans="1:22" ht="17.25">
      <c r="A3157" s="9">
        <v>21507</v>
      </c>
      <c r="B3157" s="51" t="s">
        <v>411</v>
      </c>
      <c r="C3157" s="9">
        <v>3</v>
      </c>
      <c r="D3157" s="9">
        <v>3</v>
      </c>
      <c r="E3157" s="46">
        <v>1</v>
      </c>
      <c r="F3157" s="48">
        <v>2</v>
      </c>
      <c r="G3157" s="46">
        <v>215073</v>
      </c>
      <c r="H3157" s="44" t="str">
        <f t="shared" si="4769"/>
        <v>card_21507_3_3</v>
      </c>
      <c r="I3157" s="43">
        <v>0</v>
      </c>
      <c r="J3157" s="45" t="s">
        <v>413</v>
      </c>
      <c r="K3157" s="45">
        <v>0</v>
      </c>
      <c r="L3157" s="43">
        <v>0</v>
      </c>
      <c r="M3157" s="46" t="s">
        <v>36</v>
      </c>
      <c r="N3157" s="9"/>
      <c r="P3157" t="str">
        <f t="shared" si="4770"/>
        <v>15</v>
      </c>
      <c r="Q3157">
        <v>3</v>
      </c>
      <c r="R3157" s="9">
        <v>3</v>
      </c>
      <c r="T3157" s="2"/>
    </row>
    <row r="3158" spans="1:22" ht="14.25">
      <c r="A3158" s="9">
        <v>21507</v>
      </c>
      <c r="B3158" s="9" t="s">
        <v>411</v>
      </c>
      <c r="C3158" s="9">
        <v>4</v>
      </c>
      <c r="D3158" s="9">
        <v>0</v>
      </c>
      <c r="E3158" s="46">
        <v>1</v>
      </c>
      <c r="F3158" s="9">
        <v>2</v>
      </c>
      <c r="G3158" s="46">
        <v>215073</v>
      </c>
      <c r="H3158" s="44" t="str">
        <f t="shared" si="4769"/>
        <v>card_21507_3_0</v>
      </c>
      <c r="I3158" s="9">
        <v>0</v>
      </c>
      <c r="J3158" s="9" t="s">
        <v>413</v>
      </c>
      <c r="K3158" s="9">
        <v>0</v>
      </c>
      <c r="L3158" s="9">
        <v>0</v>
      </c>
      <c r="M3158" s="9" t="s">
        <v>36</v>
      </c>
      <c r="N3158" s="9"/>
      <c r="P3158" t="str">
        <f t="shared" si="4770"/>
        <v>15</v>
      </c>
      <c r="Q3158">
        <v>3</v>
      </c>
      <c r="R3158" s="9">
        <v>0</v>
      </c>
      <c r="T3158" s="2"/>
    </row>
    <row r="3159" spans="1:22" ht="14.25">
      <c r="A3159" s="9">
        <v>21507</v>
      </c>
      <c r="B3159" s="9" t="s">
        <v>411</v>
      </c>
      <c r="C3159" s="9">
        <v>4</v>
      </c>
      <c r="D3159" s="9">
        <v>1</v>
      </c>
      <c r="E3159" s="46">
        <v>1</v>
      </c>
      <c r="F3159" s="9">
        <v>2</v>
      </c>
      <c r="G3159" s="46">
        <v>215073</v>
      </c>
      <c r="H3159" s="44" t="str">
        <f t="shared" si="4769"/>
        <v>card_21507_3_3</v>
      </c>
      <c r="I3159" s="9">
        <v>0</v>
      </c>
      <c r="J3159" s="9" t="s">
        <v>413</v>
      </c>
      <c r="K3159" s="9">
        <v>0</v>
      </c>
      <c r="L3159" s="9">
        <v>0</v>
      </c>
      <c r="M3159" s="9" t="s">
        <v>36</v>
      </c>
      <c r="N3159" s="9"/>
      <c r="P3159" t="str">
        <f t="shared" si="4770"/>
        <v>15</v>
      </c>
      <c r="Q3159">
        <v>3</v>
      </c>
      <c r="R3159" s="9">
        <v>3</v>
      </c>
      <c r="T3159" s="2"/>
    </row>
    <row r="3160" spans="1:22" ht="14.25">
      <c r="A3160" s="9">
        <v>21507</v>
      </c>
      <c r="B3160" s="9" t="s">
        <v>411</v>
      </c>
      <c r="C3160" s="9">
        <v>4</v>
      </c>
      <c r="D3160" s="9">
        <v>2</v>
      </c>
      <c r="E3160" s="46">
        <v>1</v>
      </c>
      <c r="F3160" s="9">
        <v>2</v>
      </c>
      <c r="G3160" s="46">
        <v>215073</v>
      </c>
      <c r="H3160" s="44" t="str">
        <f t="shared" si="4769"/>
        <v>card_21507_3_3</v>
      </c>
      <c r="I3160" s="9">
        <v>0</v>
      </c>
      <c r="J3160" s="9" t="s">
        <v>413</v>
      </c>
      <c r="K3160" s="9">
        <v>0</v>
      </c>
      <c r="L3160" s="9">
        <v>0</v>
      </c>
      <c r="M3160" s="9" t="s">
        <v>36</v>
      </c>
      <c r="N3160" s="9"/>
      <c r="P3160" t="str">
        <f t="shared" si="4770"/>
        <v>15</v>
      </c>
      <c r="Q3160">
        <v>3</v>
      </c>
      <c r="R3160" s="9">
        <v>3</v>
      </c>
      <c r="T3160" s="2"/>
    </row>
    <row r="3161" spans="1:22" ht="14.25">
      <c r="A3161" s="9">
        <v>21507</v>
      </c>
      <c r="B3161" s="9" t="s">
        <v>411</v>
      </c>
      <c r="C3161" s="9">
        <v>4</v>
      </c>
      <c r="D3161" s="9">
        <v>3</v>
      </c>
      <c r="E3161" s="46">
        <v>1</v>
      </c>
      <c r="F3161" s="9">
        <v>2</v>
      </c>
      <c r="G3161" s="46">
        <v>215073</v>
      </c>
      <c r="H3161" s="44" t="str">
        <f t="shared" si="4769"/>
        <v>card_21507_3_3</v>
      </c>
      <c r="I3161" s="9">
        <v>0</v>
      </c>
      <c r="J3161" s="9" t="s">
        <v>413</v>
      </c>
      <c r="K3161" s="9">
        <v>0</v>
      </c>
      <c r="L3161" s="9">
        <v>0</v>
      </c>
      <c r="M3161" s="9" t="s">
        <v>36</v>
      </c>
      <c r="N3161" s="9"/>
      <c r="P3161" t="str">
        <f t="shared" si="4770"/>
        <v>15</v>
      </c>
      <c r="Q3161">
        <v>3</v>
      </c>
      <c r="R3161" s="9">
        <v>3</v>
      </c>
      <c r="T3161" s="2"/>
    </row>
    <row r="3162" spans="1:22" ht="14.25">
      <c r="A3162" s="9">
        <v>21507</v>
      </c>
      <c r="B3162" s="9" t="s">
        <v>411</v>
      </c>
      <c r="C3162" s="9">
        <v>5</v>
      </c>
      <c r="D3162" s="9">
        <v>0</v>
      </c>
      <c r="E3162" s="46">
        <v>1</v>
      </c>
      <c r="F3162" s="9">
        <v>2</v>
      </c>
      <c r="G3162" s="46">
        <v>215073</v>
      </c>
      <c r="H3162" s="44" t="str">
        <f t="shared" si="4769"/>
        <v>card_21507_3_0</v>
      </c>
      <c r="I3162" s="9">
        <v>0</v>
      </c>
      <c r="J3162" s="9" t="s">
        <v>413</v>
      </c>
      <c r="K3162" s="9">
        <v>0</v>
      </c>
      <c r="L3162" s="9">
        <v>0</v>
      </c>
      <c r="M3162" s="9" t="s">
        <v>36</v>
      </c>
      <c r="N3162" s="9"/>
      <c r="P3162" t="str">
        <f t="shared" si="4770"/>
        <v>15</v>
      </c>
      <c r="Q3162">
        <v>3</v>
      </c>
      <c r="R3162" s="9">
        <v>0</v>
      </c>
      <c r="T3162" s="2"/>
    </row>
    <row r="3163" spans="1:22" ht="14.25">
      <c r="A3163" s="9">
        <v>21507</v>
      </c>
      <c r="B3163" s="9" t="s">
        <v>411</v>
      </c>
      <c r="C3163" s="9">
        <v>5</v>
      </c>
      <c r="D3163" s="9">
        <v>1</v>
      </c>
      <c r="E3163" s="46">
        <v>1</v>
      </c>
      <c r="F3163" s="9">
        <v>2</v>
      </c>
      <c r="G3163" s="46">
        <v>215073</v>
      </c>
      <c r="H3163" s="44" t="str">
        <f t="shared" si="4769"/>
        <v>card_21507_3_3</v>
      </c>
      <c r="I3163" s="9">
        <v>0</v>
      </c>
      <c r="J3163" s="9" t="s">
        <v>413</v>
      </c>
      <c r="K3163" s="9">
        <v>0</v>
      </c>
      <c r="L3163" s="9">
        <v>0</v>
      </c>
      <c r="M3163" s="9" t="s">
        <v>36</v>
      </c>
      <c r="N3163" s="9"/>
      <c r="P3163" t="str">
        <f t="shared" si="4770"/>
        <v>15</v>
      </c>
      <c r="Q3163">
        <v>3</v>
      </c>
      <c r="R3163" s="9">
        <v>3</v>
      </c>
      <c r="T3163" s="2"/>
    </row>
    <row r="3164" spans="1:22" ht="14.25">
      <c r="A3164" s="9">
        <v>21507</v>
      </c>
      <c r="B3164" s="9" t="s">
        <v>411</v>
      </c>
      <c r="C3164" s="9">
        <v>5</v>
      </c>
      <c r="D3164" s="9">
        <v>2</v>
      </c>
      <c r="E3164" s="46">
        <v>1</v>
      </c>
      <c r="F3164" s="9">
        <v>2</v>
      </c>
      <c r="G3164" s="46">
        <v>215073</v>
      </c>
      <c r="H3164" s="44" t="str">
        <f t="shared" si="4769"/>
        <v>card_21507_3_3</v>
      </c>
      <c r="I3164" s="9">
        <v>0</v>
      </c>
      <c r="J3164" s="9" t="s">
        <v>413</v>
      </c>
      <c r="K3164" s="9">
        <v>0</v>
      </c>
      <c r="L3164" s="9">
        <v>0</v>
      </c>
      <c r="M3164" s="9" t="s">
        <v>36</v>
      </c>
      <c r="N3164" s="9"/>
      <c r="P3164" t="str">
        <f t="shared" si="4770"/>
        <v>15</v>
      </c>
      <c r="Q3164">
        <v>3</v>
      </c>
      <c r="R3164" s="9">
        <v>3</v>
      </c>
      <c r="T3164" s="2"/>
    </row>
    <row r="3165" spans="1:22" ht="14.25">
      <c r="A3165" s="9">
        <v>21507</v>
      </c>
      <c r="B3165" s="9" t="s">
        <v>411</v>
      </c>
      <c r="C3165" s="9">
        <v>5</v>
      </c>
      <c r="D3165" s="9">
        <v>3</v>
      </c>
      <c r="E3165" s="46">
        <v>1</v>
      </c>
      <c r="F3165" s="9">
        <v>2</v>
      </c>
      <c r="G3165" s="46">
        <v>215073</v>
      </c>
      <c r="H3165" s="44" t="str">
        <f t="shared" si="4769"/>
        <v>card_21507_3_3</v>
      </c>
      <c r="I3165" s="9">
        <v>0</v>
      </c>
      <c r="J3165" s="9" t="s">
        <v>413</v>
      </c>
      <c r="K3165" s="9">
        <v>0</v>
      </c>
      <c r="L3165" s="9">
        <v>0</v>
      </c>
      <c r="M3165" s="9" t="s">
        <v>36</v>
      </c>
      <c r="N3165" s="9"/>
      <c r="P3165" t="str">
        <f t="shared" si="4770"/>
        <v>15</v>
      </c>
      <c r="Q3165">
        <v>3</v>
      </c>
      <c r="R3165" s="9">
        <v>3</v>
      </c>
      <c r="T3165" s="2"/>
    </row>
    <row r="3166" spans="1:22" ht="14.25">
      <c r="A3166" s="9">
        <v>21507</v>
      </c>
      <c r="B3166" s="9" t="s">
        <v>411</v>
      </c>
      <c r="C3166" s="9">
        <v>6</v>
      </c>
      <c r="D3166" s="9">
        <v>0</v>
      </c>
      <c r="E3166" s="46">
        <v>1</v>
      </c>
      <c r="F3166" s="9">
        <v>2</v>
      </c>
      <c r="G3166" s="46">
        <v>215073</v>
      </c>
      <c r="H3166" s="44" t="str">
        <f t="shared" si="4769"/>
        <v>card_21507_3_0</v>
      </c>
      <c r="I3166" s="9">
        <v>0</v>
      </c>
      <c r="J3166" s="9" t="s">
        <v>413</v>
      </c>
      <c r="K3166" s="9">
        <v>0</v>
      </c>
      <c r="L3166" s="9">
        <v>0</v>
      </c>
      <c r="M3166" s="9" t="s">
        <v>36</v>
      </c>
      <c r="N3166" s="9"/>
      <c r="P3166" t="str">
        <f t="shared" si="4770"/>
        <v>15</v>
      </c>
      <c r="Q3166">
        <v>3</v>
      </c>
      <c r="R3166" s="9">
        <v>0</v>
      </c>
      <c r="T3166" s="2"/>
    </row>
    <row r="3167" spans="1:22" ht="14.25">
      <c r="A3167" s="9">
        <v>21507</v>
      </c>
      <c r="B3167" s="9" t="s">
        <v>411</v>
      </c>
      <c r="C3167" s="9">
        <v>6</v>
      </c>
      <c r="D3167" s="9">
        <v>1</v>
      </c>
      <c r="E3167" s="46">
        <v>1</v>
      </c>
      <c r="F3167" s="9">
        <v>2</v>
      </c>
      <c r="G3167" s="46">
        <v>215073</v>
      </c>
      <c r="H3167" s="44" t="str">
        <f t="shared" si="4769"/>
        <v>card_21507_3_3</v>
      </c>
      <c r="I3167" s="9">
        <v>0</v>
      </c>
      <c r="J3167" s="9" t="s">
        <v>413</v>
      </c>
      <c r="K3167" s="9">
        <v>0</v>
      </c>
      <c r="L3167" s="9">
        <v>0</v>
      </c>
      <c r="M3167" s="9" t="s">
        <v>36</v>
      </c>
      <c r="N3167" s="9"/>
      <c r="P3167" t="str">
        <f t="shared" si="4770"/>
        <v>15</v>
      </c>
      <c r="Q3167">
        <v>3</v>
      </c>
      <c r="R3167" s="9">
        <v>3</v>
      </c>
      <c r="T3167" s="2"/>
    </row>
    <row r="3168" spans="1:22" ht="14.25">
      <c r="A3168" s="9">
        <v>21507</v>
      </c>
      <c r="B3168" s="9" t="s">
        <v>411</v>
      </c>
      <c r="C3168" s="9">
        <v>6</v>
      </c>
      <c r="D3168" s="9">
        <v>2</v>
      </c>
      <c r="E3168" s="46">
        <v>1</v>
      </c>
      <c r="F3168" s="9">
        <v>2</v>
      </c>
      <c r="G3168" s="46">
        <v>215073</v>
      </c>
      <c r="H3168" s="44" t="str">
        <f t="shared" si="4769"/>
        <v>card_21507_3_3</v>
      </c>
      <c r="I3168" s="9">
        <v>0</v>
      </c>
      <c r="J3168" s="9" t="s">
        <v>413</v>
      </c>
      <c r="K3168" s="9">
        <v>0</v>
      </c>
      <c r="L3168" s="9">
        <v>0</v>
      </c>
      <c r="M3168" s="9" t="s">
        <v>36</v>
      </c>
      <c r="N3168" s="9"/>
      <c r="P3168" t="str">
        <f t="shared" si="4770"/>
        <v>15</v>
      </c>
      <c r="Q3168">
        <v>3</v>
      </c>
      <c r="R3168" s="9">
        <v>3</v>
      </c>
      <c r="T3168" s="2"/>
    </row>
    <row r="3169" spans="1:20" ht="14.25">
      <c r="A3169" s="9">
        <v>21507</v>
      </c>
      <c r="B3169" s="9" t="s">
        <v>411</v>
      </c>
      <c r="C3169" s="9">
        <v>6</v>
      </c>
      <c r="D3169" s="9">
        <v>3</v>
      </c>
      <c r="E3169" s="46">
        <v>1</v>
      </c>
      <c r="F3169" s="9">
        <v>2</v>
      </c>
      <c r="G3169" s="46">
        <v>215073</v>
      </c>
      <c r="H3169" s="44" t="str">
        <f t="shared" si="4769"/>
        <v>card_21507_3_3</v>
      </c>
      <c r="I3169" s="9">
        <v>0</v>
      </c>
      <c r="J3169" s="9" t="s">
        <v>413</v>
      </c>
      <c r="K3169" s="9">
        <v>0</v>
      </c>
      <c r="L3169" s="9">
        <v>0</v>
      </c>
      <c r="M3169" s="9" t="s">
        <v>36</v>
      </c>
      <c r="N3169" s="9"/>
      <c r="P3169" t="str">
        <f t="shared" si="4770"/>
        <v>15</v>
      </c>
      <c r="Q3169">
        <v>3</v>
      </c>
      <c r="R3169" s="9">
        <v>3</v>
      </c>
      <c r="T3169" s="2"/>
    </row>
    <row r="3170" spans="1:20" ht="14.25">
      <c r="A3170" s="9">
        <v>21507</v>
      </c>
      <c r="B3170" s="9" t="s">
        <v>411</v>
      </c>
      <c r="C3170" s="9">
        <v>7</v>
      </c>
      <c r="D3170" s="9">
        <v>0</v>
      </c>
      <c r="E3170" s="46">
        <v>1</v>
      </c>
      <c r="F3170" s="9">
        <v>2</v>
      </c>
      <c r="G3170" s="46">
        <v>215073</v>
      </c>
      <c r="H3170" s="44" t="str">
        <f t="shared" si="4769"/>
        <v>card_21507_3_0</v>
      </c>
      <c r="I3170" s="9">
        <v>0</v>
      </c>
      <c r="J3170" s="9" t="s">
        <v>413</v>
      </c>
      <c r="K3170" s="9">
        <v>0</v>
      </c>
      <c r="L3170" s="9">
        <v>0</v>
      </c>
      <c r="M3170" s="9" t="s">
        <v>36</v>
      </c>
      <c r="N3170" s="9"/>
      <c r="P3170" t="str">
        <f t="shared" si="4770"/>
        <v>15</v>
      </c>
      <c r="Q3170">
        <v>3</v>
      </c>
      <c r="R3170" s="9">
        <v>0</v>
      </c>
      <c r="T3170" s="2"/>
    </row>
    <row r="3171" spans="1:20" ht="14.25">
      <c r="A3171" s="9">
        <v>21507</v>
      </c>
      <c r="B3171" s="9" t="s">
        <v>411</v>
      </c>
      <c r="C3171" s="9">
        <v>7</v>
      </c>
      <c r="D3171" s="9">
        <v>1</v>
      </c>
      <c r="E3171" s="46">
        <v>1</v>
      </c>
      <c r="F3171" s="9">
        <v>2</v>
      </c>
      <c r="G3171" s="46">
        <v>215073</v>
      </c>
      <c r="H3171" s="44" t="str">
        <f t="shared" si="4769"/>
        <v>card_21507_3_3</v>
      </c>
      <c r="I3171" s="9">
        <v>0</v>
      </c>
      <c r="J3171" s="9" t="s">
        <v>413</v>
      </c>
      <c r="K3171" s="9">
        <v>0</v>
      </c>
      <c r="L3171" s="9">
        <v>0</v>
      </c>
      <c r="M3171" s="9" t="s">
        <v>36</v>
      </c>
      <c r="N3171" s="9"/>
      <c r="P3171" t="str">
        <f t="shared" si="4770"/>
        <v>15</v>
      </c>
      <c r="Q3171">
        <v>3</v>
      </c>
      <c r="R3171" s="9">
        <v>3</v>
      </c>
      <c r="T3171" s="2"/>
    </row>
    <row r="3172" spans="1:20" ht="14.25">
      <c r="A3172" s="9">
        <v>21507</v>
      </c>
      <c r="B3172" s="9" t="s">
        <v>411</v>
      </c>
      <c r="C3172" s="9">
        <v>7</v>
      </c>
      <c r="D3172" s="9">
        <v>2</v>
      </c>
      <c r="E3172" s="46">
        <v>1</v>
      </c>
      <c r="F3172" s="9">
        <v>2</v>
      </c>
      <c r="G3172" s="46">
        <v>215073</v>
      </c>
      <c r="H3172" s="44" t="str">
        <f t="shared" si="4769"/>
        <v>card_21507_3_3</v>
      </c>
      <c r="I3172" s="9">
        <v>0</v>
      </c>
      <c r="J3172" s="9" t="s">
        <v>413</v>
      </c>
      <c r="K3172" s="9">
        <v>0</v>
      </c>
      <c r="L3172" s="9">
        <v>0</v>
      </c>
      <c r="M3172" s="9" t="s">
        <v>36</v>
      </c>
      <c r="N3172" s="9"/>
      <c r="P3172" t="str">
        <f t="shared" si="4770"/>
        <v>15</v>
      </c>
      <c r="Q3172">
        <v>3</v>
      </c>
      <c r="R3172" s="9">
        <v>3</v>
      </c>
      <c r="T3172" s="2"/>
    </row>
    <row r="3173" spans="1:20" ht="14.25">
      <c r="A3173" s="9">
        <v>21507</v>
      </c>
      <c r="B3173" s="9" t="s">
        <v>411</v>
      </c>
      <c r="C3173" s="9">
        <v>7</v>
      </c>
      <c r="D3173" s="9">
        <v>3</v>
      </c>
      <c r="E3173" s="46">
        <v>1</v>
      </c>
      <c r="F3173" s="9">
        <v>2</v>
      </c>
      <c r="G3173" s="46">
        <v>215073</v>
      </c>
      <c r="H3173" s="44" t="str">
        <f t="shared" si="4769"/>
        <v>card_21507_3_3</v>
      </c>
      <c r="I3173" s="9">
        <v>0</v>
      </c>
      <c r="J3173" s="9" t="s">
        <v>413</v>
      </c>
      <c r="K3173" s="9">
        <v>0</v>
      </c>
      <c r="L3173" s="9">
        <v>0</v>
      </c>
      <c r="M3173" s="9" t="s">
        <v>36</v>
      </c>
      <c r="N3173" s="9"/>
      <c r="P3173" t="str">
        <f t="shared" si="4770"/>
        <v>15</v>
      </c>
      <c r="Q3173">
        <v>3</v>
      </c>
      <c r="R3173" s="9">
        <v>3</v>
      </c>
      <c r="T3173" s="2"/>
    </row>
    <row r="3174" spans="1:20" ht="14.25">
      <c r="A3174" s="9">
        <f>A3170</f>
        <v>21507</v>
      </c>
      <c r="B3174" s="9" t="str">
        <f>B3170</f>
        <v>典韦</v>
      </c>
      <c r="C3174" s="9">
        <v>8</v>
      </c>
      <c r="D3174" s="9">
        <f>D3170</f>
        <v>0</v>
      </c>
      <c r="E3174" s="9">
        <f>E3170</f>
        <v>1</v>
      </c>
      <c r="F3174" s="9">
        <f>F3170</f>
        <v>2</v>
      </c>
      <c r="G3174" s="9">
        <f>G3170</f>
        <v>215073</v>
      </c>
      <c r="H3174" s="44" t="str">
        <f t="shared" si="4769"/>
        <v>card_21507_3_0</v>
      </c>
      <c r="I3174" s="9">
        <f t="shared" ref="I3174:M3174" si="4771">I3170</f>
        <v>0</v>
      </c>
      <c r="J3174" s="9" t="str">
        <f t="shared" si="4771"/>
        <v>21507_dianwei_ui.mp3</v>
      </c>
      <c r="K3174" s="9">
        <f t="shared" si="4771"/>
        <v>0</v>
      </c>
      <c r="L3174" s="9">
        <f t="shared" si="4771"/>
        <v>0</v>
      </c>
      <c r="M3174" s="9" t="str">
        <f t="shared" si="4771"/>
        <v>sound_deadnan.mp3</v>
      </c>
      <c r="N3174" s="43">
        <v>0</v>
      </c>
      <c r="P3174" t="str">
        <f t="shared" si="4770"/>
        <v>15</v>
      </c>
      <c r="Q3174">
        <v>3</v>
      </c>
      <c r="R3174" s="9">
        <v>0</v>
      </c>
      <c r="T3174" s="2"/>
    </row>
    <row r="3175" spans="1:20" ht="14.25">
      <c r="A3175" s="9">
        <f t="shared" ref="A3175:B3175" si="4772">A3171</f>
        <v>21507</v>
      </c>
      <c r="B3175" s="9" t="str">
        <f t="shared" si="4772"/>
        <v>典韦</v>
      </c>
      <c r="C3175" s="9">
        <v>8</v>
      </c>
      <c r="D3175" s="9">
        <f t="shared" ref="D3175:G3175" si="4773">D3171</f>
        <v>1</v>
      </c>
      <c r="E3175" s="9">
        <f t="shared" si="4773"/>
        <v>1</v>
      </c>
      <c r="F3175" s="9">
        <f t="shared" si="4773"/>
        <v>2</v>
      </c>
      <c r="G3175" s="9">
        <f t="shared" si="4773"/>
        <v>215073</v>
      </c>
      <c r="H3175" s="44" t="str">
        <f t="shared" si="4769"/>
        <v>card_21507_3_3</v>
      </c>
      <c r="I3175" s="9">
        <f t="shared" ref="I3175:M3175" si="4774">I3171</f>
        <v>0</v>
      </c>
      <c r="J3175" s="9" t="str">
        <f t="shared" si="4774"/>
        <v>21507_dianwei_ui.mp3</v>
      </c>
      <c r="K3175" s="9">
        <f t="shared" si="4774"/>
        <v>0</v>
      </c>
      <c r="L3175" s="9">
        <f t="shared" si="4774"/>
        <v>0</v>
      </c>
      <c r="M3175" s="9" t="str">
        <f t="shared" si="4774"/>
        <v>sound_deadnan.mp3</v>
      </c>
      <c r="N3175" s="43">
        <v>0</v>
      </c>
      <c r="P3175" t="str">
        <f t="shared" si="4770"/>
        <v>15</v>
      </c>
      <c r="Q3175">
        <v>3</v>
      </c>
      <c r="R3175" s="9">
        <v>3</v>
      </c>
      <c r="T3175" s="2"/>
    </row>
    <row r="3176" spans="1:20" ht="14.25">
      <c r="A3176" s="9">
        <f t="shared" ref="A3176:B3176" si="4775">A3172</f>
        <v>21507</v>
      </c>
      <c r="B3176" s="9" t="str">
        <f t="shared" si="4775"/>
        <v>典韦</v>
      </c>
      <c r="C3176" s="9">
        <v>8</v>
      </c>
      <c r="D3176" s="9">
        <f t="shared" ref="D3176:G3176" si="4776">D3172</f>
        <v>2</v>
      </c>
      <c r="E3176" s="9">
        <f t="shared" si="4776"/>
        <v>1</v>
      </c>
      <c r="F3176" s="9">
        <f t="shared" si="4776"/>
        <v>2</v>
      </c>
      <c r="G3176" s="9">
        <f t="shared" si="4776"/>
        <v>215073</v>
      </c>
      <c r="H3176" s="44" t="str">
        <f t="shared" si="4769"/>
        <v>card_21507_3_3</v>
      </c>
      <c r="I3176" s="9">
        <f t="shared" ref="I3176:M3176" si="4777">I3172</f>
        <v>0</v>
      </c>
      <c r="J3176" s="9" t="str">
        <f t="shared" si="4777"/>
        <v>21507_dianwei_ui.mp3</v>
      </c>
      <c r="K3176" s="9">
        <f t="shared" si="4777"/>
        <v>0</v>
      </c>
      <c r="L3176" s="9">
        <f t="shared" si="4777"/>
        <v>0</v>
      </c>
      <c r="M3176" s="9" t="str">
        <f t="shared" si="4777"/>
        <v>sound_deadnan.mp3</v>
      </c>
      <c r="N3176" s="43">
        <v>0</v>
      </c>
      <c r="P3176" t="str">
        <f t="shared" si="4770"/>
        <v>15</v>
      </c>
      <c r="Q3176">
        <v>3</v>
      </c>
      <c r="R3176" s="9">
        <v>3</v>
      </c>
      <c r="T3176" s="2"/>
    </row>
    <row r="3177" spans="1:20" ht="14.25">
      <c r="A3177" s="9">
        <f t="shared" ref="A3177:B3177" si="4778">A3173</f>
        <v>21507</v>
      </c>
      <c r="B3177" s="9" t="str">
        <f t="shared" si="4778"/>
        <v>典韦</v>
      </c>
      <c r="C3177" s="9">
        <v>8</v>
      </c>
      <c r="D3177" s="9">
        <f t="shared" ref="D3177:G3177" si="4779">D3173</f>
        <v>3</v>
      </c>
      <c r="E3177" s="9">
        <f t="shared" si="4779"/>
        <v>1</v>
      </c>
      <c r="F3177" s="9">
        <f t="shared" si="4779"/>
        <v>2</v>
      </c>
      <c r="G3177" s="9">
        <f t="shared" si="4779"/>
        <v>215073</v>
      </c>
      <c r="H3177" s="44" t="str">
        <f t="shared" si="4769"/>
        <v>card_21507_3_3</v>
      </c>
      <c r="I3177" s="9">
        <f t="shared" ref="I3177:M3177" si="4780">I3173</f>
        <v>0</v>
      </c>
      <c r="J3177" s="9" t="str">
        <f t="shared" si="4780"/>
        <v>21507_dianwei_ui.mp3</v>
      </c>
      <c r="K3177" s="9">
        <f t="shared" si="4780"/>
        <v>0</v>
      </c>
      <c r="L3177" s="9">
        <f t="shared" si="4780"/>
        <v>0</v>
      </c>
      <c r="M3177" s="9" t="str">
        <f t="shared" si="4780"/>
        <v>sound_deadnan.mp3</v>
      </c>
      <c r="N3177" s="43">
        <v>0</v>
      </c>
      <c r="P3177" t="str">
        <f t="shared" si="4770"/>
        <v>15</v>
      </c>
      <c r="Q3177">
        <v>3</v>
      </c>
      <c r="R3177" s="9">
        <v>3</v>
      </c>
      <c r="T3177" s="2"/>
    </row>
    <row r="3178" spans="1:20" ht="14.25">
      <c r="A3178" s="9">
        <f t="shared" ref="A3178:B3178" si="4781">A3174</f>
        <v>21507</v>
      </c>
      <c r="B3178" s="9" t="str">
        <f t="shared" si="4781"/>
        <v>典韦</v>
      </c>
      <c r="C3178" s="9">
        <f>C3174+1</f>
        <v>9</v>
      </c>
      <c r="D3178" s="9">
        <f t="shared" ref="D3178:G3178" si="4782">D3174</f>
        <v>0</v>
      </c>
      <c r="E3178" s="9">
        <f t="shared" si="4782"/>
        <v>1</v>
      </c>
      <c r="F3178" s="9">
        <f t="shared" si="4782"/>
        <v>2</v>
      </c>
      <c r="G3178" s="9">
        <f t="shared" si="4782"/>
        <v>215073</v>
      </c>
      <c r="H3178" s="44" t="str">
        <f t="shared" si="4769"/>
        <v>card_21507_3_0</v>
      </c>
      <c r="I3178" s="9">
        <f t="shared" ref="I3178:M3178" si="4783">I3174</f>
        <v>0</v>
      </c>
      <c r="J3178" s="9" t="str">
        <f t="shared" si="4783"/>
        <v>21507_dianwei_ui.mp3</v>
      </c>
      <c r="K3178" s="9">
        <f t="shared" si="4783"/>
        <v>0</v>
      </c>
      <c r="L3178" s="9">
        <f t="shared" si="4783"/>
        <v>0</v>
      </c>
      <c r="M3178" s="9" t="str">
        <f t="shared" si="4783"/>
        <v>sound_deadnan.mp3</v>
      </c>
      <c r="N3178" s="43">
        <v>0</v>
      </c>
      <c r="P3178" t="str">
        <f t="shared" si="4770"/>
        <v>15</v>
      </c>
      <c r="Q3178">
        <v>3</v>
      </c>
      <c r="R3178" s="9">
        <v>0</v>
      </c>
      <c r="T3178" s="2"/>
    </row>
    <row r="3179" spans="1:20" ht="14.25">
      <c r="A3179" s="9">
        <f t="shared" ref="A3179:B3179" si="4784">A3175</f>
        <v>21507</v>
      </c>
      <c r="B3179" s="9" t="str">
        <f t="shared" si="4784"/>
        <v>典韦</v>
      </c>
      <c r="C3179" s="9">
        <f t="shared" ref="C3179:C3205" si="4785">C3175+1</f>
        <v>9</v>
      </c>
      <c r="D3179" s="9">
        <f t="shared" ref="D3179:G3179" si="4786">D3175</f>
        <v>1</v>
      </c>
      <c r="E3179" s="9">
        <f t="shared" si="4786"/>
        <v>1</v>
      </c>
      <c r="F3179" s="9">
        <f t="shared" si="4786"/>
        <v>2</v>
      </c>
      <c r="G3179" s="9">
        <f t="shared" si="4786"/>
        <v>215073</v>
      </c>
      <c r="H3179" s="44" t="str">
        <f t="shared" si="4769"/>
        <v>card_21507_3_3</v>
      </c>
      <c r="I3179" s="9">
        <f t="shared" ref="I3179:M3179" si="4787">I3175</f>
        <v>0</v>
      </c>
      <c r="J3179" s="9" t="str">
        <f t="shared" si="4787"/>
        <v>21507_dianwei_ui.mp3</v>
      </c>
      <c r="K3179" s="9">
        <f t="shared" si="4787"/>
        <v>0</v>
      </c>
      <c r="L3179" s="9">
        <f t="shared" si="4787"/>
        <v>0</v>
      </c>
      <c r="M3179" s="9" t="str">
        <f t="shared" si="4787"/>
        <v>sound_deadnan.mp3</v>
      </c>
      <c r="N3179" s="43">
        <v>0</v>
      </c>
      <c r="P3179" t="str">
        <f t="shared" si="4770"/>
        <v>15</v>
      </c>
      <c r="Q3179">
        <v>3</v>
      </c>
      <c r="R3179" s="9">
        <v>3</v>
      </c>
      <c r="T3179" s="2"/>
    </row>
    <row r="3180" spans="1:20" ht="14.25">
      <c r="A3180" s="9">
        <f t="shared" ref="A3180:B3180" si="4788">A3176</f>
        <v>21507</v>
      </c>
      <c r="B3180" s="9" t="str">
        <f t="shared" si="4788"/>
        <v>典韦</v>
      </c>
      <c r="C3180" s="9">
        <f t="shared" si="4785"/>
        <v>9</v>
      </c>
      <c r="D3180" s="9">
        <f t="shared" ref="D3180:G3180" si="4789">D3176</f>
        <v>2</v>
      </c>
      <c r="E3180" s="9">
        <f t="shared" si="4789"/>
        <v>1</v>
      </c>
      <c r="F3180" s="9">
        <f t="shared" si="4789"/>
        <v>2</v>
      </c>
      <c r="G3180" s="9">
        <f t="shared" si="4789"/>
        <v>215073</v>
      </c>
      <c r="H3180" s="44" t="str">
        <f t="shared" si="4769"/>
        <v>card_21507_3_3</v>
      </c>
      <c r="I3180" s="9">
        <f t="shared" ref="I3180:M3180" si="4790">I3176</f>
        <v>0</v>
      </c>
      <c r="J3180" s="9" t="str">
        <f t="shared" si="4790"/>
        <v>21507_dianwei_ui.mp3</v>
      </c>
      <c r="K3180" s="9">
        <f t="shared" si="4790"/>
        <v>0</v>
      </c>
      <c r="L3180" s="9">
        <f t="shared" si="4790"/>
        <v>0</v>
      </c>
      <c r="M3180" s="9" t="str">
        <f t="shared" si="4790"/>
        <v>sound_deadnan.mp3</v>
      </c>
      <c r="N3180" s="43">
        <v>0</v>
      </c>
      <c r="P3180" t="str">
        <f t="shared" si="4770"/>
        <v>15</v>
      </c>
      <c r="Q3180">
        <v>3</v>
      </c>
      <c r="R3180" s="9">
        <v>3</v>
      </c>
      <c r="T3180" s="2"/>
    </row>
    <row r="3181" spans="1:20" ht="14.25">
      <c r="A3181" s="9">
        <f t="shared" ref="A3181:B3181" si="4791">A3177</f>
        <v>21507</v>
      </c>
      <c r="B3181" s="9" t="str">
        <f t="shared" si="4791"/>
        <v>典韦</v>
      </c>
      <c r="C3181" s="9">
        <f t="shared" si="4785"/>
        <v>9</v>
      </c>
      <c r="D3181" s="9">
        <f t="shared" ref="D3181:G3181" si="4792">D3177</f>
        <v>3</v>
      </c>
      <c r="E3181" s="9">
        <f t="shared" si="4792"/>
        <v>1</v>
      </c>
      <c r="F3181" s="9">
        <f t="shared" si="4792"/>
        <v>2</v>
      </c>
      <c r="G3181" s="9">
        <f t="shared" si="4792"/>
        <v>215073</v>
      </c>
      <c r="H3181" s="44" t="str">
        <f t="shared" si="4769"/>
        <v>card_21507_3_3</v>
      </c>
      <c r="I3181" s="9">
        <f t="shared" ref="I3181:M3181" si="4793">I3177</f>
        <v>0</v>
      </c>
      <c r="J3181" s="9" t="str">
        <f t="shared" si="4793"/>
        <v>21507_dianwei_ui.mp3</v>
      </c>
      <c r="K3181" s="9">
        <f t="shared" si="4793"/>
        <v>0</v>
      </c>
      <c r="L3181" s="9">
        <f t="shared" si="4793"/>
        <v>0</v>
      </c>
      <c r="M3181" s="9" t="str">
        <f t="shared" si="4793"/>
        <v>sound_deadnan.mp3</v>
      </c>
      <c r="N3181" s="43">
        <v>0</v>
      </c>
      <c r="P3181" t="str">
        <f t="shared" si="4770"/>
        <v>15</v>
      </c>
      <c r="Q3181">
        <v>3</v>
      </c>
      <c r="R3181" s="9">
        <v>3</v>
      </c>
      <c r="T3181" s="2"/>
    </row>
    <row r="3182" spans="1:20" ht="14.25">
      <c r="A3182" s="9">
        <f t="shared" ref="A3182:B3182" si="4794">A3178</f>
        <v>21507</v>
      </c>
      <c r="B3182" s="9" t="str">
        <f t="shared" si="4794"/>
        <v>典韦</v>
      </c>
      <c r="C3182" s="9">
        <f t="shared" si="4785"/>
        <v>10</v>
      </c>
      <c r="D3182" s="9">
        <f t="shared" ref="D3182:G3182" si="4795">D3178</f>
        <v>0</v>
      </c>
      <c r="E3182" s="9">
        <f t="shared" si="4795"/>
        <v>1</v>
      </c>
      <c r="F3182" s="9">
        <f t="shared" si="4795"/>
        <v>2</v>
      </c>
      <c r="G3182" s="9">
        <f t="shared" si="4795"/>
        <v>215073</v>
      </c>
      <c r="H3182" s="44" t="str">
        <f t="shared" si="4769"/>
        <v>card_21507_3_0</v>
      </c>
      <c r="I3182" s="9">
        <f t="shared" ref="I3182:M3182" si="4796">I3178</f>
        <v>0</v>
      </c>
      <c r="J3182" s="9" t="str">
        <f t="shared" si="4796"/>
        <v>21507_dianwei_ui.mp3</v>
      </c>
      <c r="K3182" s="9">
        <f t="shared" si="4796"/>
        <v>0</v>
      </c>
      <c r="L3182" s="9">
        <f t="shared" si="4796"/>
        <v>0</v>
      </c>
      <c r="M3182" s="9" t="str">
        <f t="shared" si="4796"/>
        <v>sound_deadnan.mp3</v>
      </c>
      <c r="N3182" s="43">
        <v>0</v>
      </c>
      <c r="P3182" t="str">
        <f t="shared" si="4770"/>
        <v>15</v>
      </c>
      <c r="Q3182">
        <v>3</v>
      </c>
      <c r="R3182" s="9">
        <v>0</v>
      </c>
      <c r="T3182" s="2"/>
    </row>
    <row r="3183" spans="1:20" ht="14.25">
      <c r="A3183" s="9">
        <f t="shared" ref="A3183:B3183" si="4797">A3179</f>
        <v>21507</v>
      </c>
      <c r="B3183" s="9" t="str">
        <f t="shared" si="4797"/>
        <v>典韦</v>
      </c>
      <c r="C3183" s="9">
        <f t="shared" si="4785"/>
        <v>10</v>
      </c>
      <c r="D3183" s="9">
        <f t="shared" ref="D3183:G3183" si="4798">D3179</f>
        <v>1</v>
      </c>
      <c r="E3183" s="9">
        <f t="shared" si="4798"/>
        <v>1</v>
      </c>
      <c r="F3183" s="9">
        <f t="shared" si="4798"/>
        <v>2</v>
      </c>
      <c r="G3183" s="9">
        <f t="shared" si="4798"/>
        <v>215073</v>
      </c>
      <c r="H3183" s="44" t="str">
        <f t="shared" si="4769"/>
        <v>card_21507_3_3</v>
      </c>
      <c r="I3183" s="9">
        <f t="shared" ref="I3183:M3183" si="4799">I3179</f>
        <v>0</v>
      </c>
      <c r="J3183" s="9" t="str">
        <f t="shared" si="4799"/>
        <v>21507_dianwei_ui.mp3</v>
      </c>
      <c r="K3183" s="9">
        <f t="shared" si="4799"/>
        <v>0</v>
      </c>
      <c r="L3183" s="9">
        <f t="shared" si="4799"/>
        <v>0</v>
      </c>
      <c r="M3183" s="9" t="str">
        <f t="shared" si="4799"/>
        <v>sound_deadnan.mp3</v>
      </c>
      <c r="N3183" s="43">
        <v>0</v>
      </c>
      <c r="P3183" t="str">
        <f t="shared" si="4770"/>
        <v>15</v>
      </c>
      <c r="Q3183">
        <v>3</v>
      </c>
      <c r="R3183" s="9">
        <v>3</v>
      </c>
      <c r="T3183" s="2"/>
    </row>
    <row r="3184" spans="1:20" ht="14.25">
      <c r="A3184" s="9">
        <f t="shared" ref="A3184:B3184" si="4800">A3180</f>
        <v>21507</v>
      </c>
      <c r="B3184" s="9" t="str">
        <f t="shared" si="4800"/>
        <v>典韦</v>
      </c>
      <c r="C3184" s="9">
        <f t="shared" si="4785"/>
        <v>10</v>
      </c>
      <c r="D3184" s="9">
        <f t="shared" ref="D3184:G3184" si="4801">D3180</f>
        <v>2</v>
      </c>
      <c r="E3184" s="9">
        <f t="shared" si="4801"/>
        <v>1</v>
      </c>
      <c r="F3184" s="9">
        <f t="shared" si="4801"/>
        <v>2</v>
      </c>
      <c r="G3184" s="9">
        <f t="shared" si="4801"/>
        <v>215073</v>
      </c>
      <c r="H3184" s="44" t="str">
        <f t="shared" si="4769"/>
        <v>card_21507_3_3</v>
      </c>
      <c r="I3184" s="9">
        <f t="shared" ref="I3184:M3184" si="4802">I3180</f>
        <v>0</v>
      </c>
      <c r="J3184" s="9" t="str">
        <f t="shared" si="4802"/>
        <v>21507_dianwei_ui.mp3</v>
      </c>
      <c r="K3184" s="9">
        <f t="shared" si="4802"/>
        <v>0</v>
      </c>
      <c r="L3184" s="9">
        <f t="shared" si="4802"/>
        <v>0</v>
      </c>
      <c r="M3184" s="9" t="str">
        <f t="shared" si="4802"/>
        <v>sound_deadnan.mp3</v>
      </c>
      <c r="N3184" s="43">
        <v>0</v>
      </c>
      <c r="P3184" t="str">
        <f t="shared" si="4770"/>
        <v>15</v>
      </c>
      <c r="Q3184">
        <v>3</v>
      </c>
      <c r="R3184" s="9">
        <v>3</v>
      </c>
      <c r="T3184" s="2"/>
    </row>
    <row r="3185" spans="1:20" ht="14.25">
      <c r="A3185" s="9">
        <f t="shared" ref="A3185:B3185" si="4803">A3181</f>
        <v>21507</v>
      </c>
      <c r="B3185" s="9" t="str">
        <f t="shared" si="4803"/>
        <v>典韦</v>
      </c>
      <c r="C3185" s="9">
        <f t="shared" si="4785"/>
        <v>10</v>
      </c>
      <c r="D3185" s="9">
        <f t="shared" ref="D3185:G3185" si="4804">D3181</f>
        <v>3</v>
      </c>
      <c r="E3185" s="9">
        <f t="shared" si="4804"/>
        <v>1</v>
      </c>
      <c r="F3185" s="9">
        <f t="shared" si="4804"/>
        <v>2</v>
      </c>
      <c r="G3185" s="9">
        <f t="shared" si="4804"/>
        <v>215073</v>
      </c>
      <c r="H3185" s="44" t="str">
        <f t="shared" si="4769"/>
        <v>card_21507_3_3</v>
      </c>
      <c r="I3185" s="9">
        <f t="shared" ref="I3185:M3185" si="4805">I3181</f>
        <v>0</v>
      </c>
      <c r="J3185" s="9" t="str">
        <f t="shared" si="4805"/>
        <v>21507_dianwei_ui.mp3</v>
      </c>
      <c r="K3185" s="9">
        <f t="shared" si="4805"/>
        <v>0</v>
      </c>
      <c r="L3185" s="9">
        <f t="shared" si="4805"/>
        <v>0</v>
      </c>
      <c r="M3185" s="9" t="str">
        <f t="shared" si="4805"/>
        <v>sound_deadnan.mp3</v>
      </c>
      <c r="N3185" s="43">
        <v>0</v>
      </c>
      <c r="P3185" t="str">
        <f t="shared" si="4770"/>
        <v>15</v>
      </c>
      <c r="Q3185">
        <v>3</v>
      </c>
      <c r="R3185" s="9">
        <v>3</v>
      </c>
      <c r="T3185" s="2"/>
    </row>
    <row r="3186" spans="1:20" ht="14.25">
      <c r="A3186" s="9">
        <f t="shared" ref="A3186:B3186" si="4806">A3182</f>
        <v>21507</v>
      </c>
      <c r="B3186" s="9" t="str">
        <f t="shared" si="4806"/>
        <v>典韦</v>
      </c>
      <c r="C3186" s="9">
        <f t="shared" si="4785"/>
        <v>11</v>
      </c>
      <c r="D3186" s="9">
        <f t="shared" ref="D3186:G3186" si="4807">D3182</f>
        <v>0</v>
      </c>
      <c r="E3186" s="9">
        <f t="shared" si="4807"/>
        <v>1</v>
      </c>
      <c r="F3186" s="9">
        <f t="shared" si="4807"/>
        <v>2</v>
      </c>
      <c r="G3186" s="9">
        <f t="shared" si="4807"/>
        <v>215073</v>
      </c>
      <c r="H3186" s="44" t="str">
        <f t="shared" si="4769"/>
        <v>card_21507_3_0</v>
      </c>
      <c r="I3186" s="9">
        <f t="shared" ref="I3186:M3186" si="4808">I3182</f>
        <v>0</v>
      </c>
      <c r="J3186" s="9" t="str">
        <f t="shared" si="4808"/>
        <v>21507_dianwei_ui.mp3</v>
      </c>
      <c r="K3186" s="9">
        <f t="shared" si="4808"/>
        <v>0</v>
      </c>
      <c r="L3186" s="9">
        <f t="shared" si="4808"/>
        <v>0</v>
      </c>
      <c r="M3186" s="9" t="str">
        <f t="shared" si="4808"/>
        <v>sound_deadnan.mp3</v>
      </c>
      <c r="N3186" s="43">
        <v>0</v>
      </c>
      <c r="P3186" t="str">
        <f t="shared" si="4770"/>
        <v>15</v>
      </c>
      <c r="Q3186">
        <v>3</v>
      </c>
      <c r="R3186" s="9">
        <v>0</v>
      </c>
      <c r="S3186" s="2">
        <v>849</v>
      </c>
      <c r="T3186" s="2">
        <f>VLOOKUP(B3206,Sheet3!B:C,2,FALSE)</f>
        <v>51</v>
      </c>
    </row>
    <row r="3187" spans="1:20" ht="14.25">
      <c r="A3187" s="9">
        <f t="shared" ref="A3187:B3187" si="4809">A3183</f>
        <v>21507</v>
      </c>
      <c r="B3187" s="9" t="str">
        <f t="shared" si="4809"/>
        <v>典韦</v>
      </c>
      <c r="C3187" s="9">
        <f t="shared" si="4785"/>
        <v>11</v>
      </c>
      <c r="D3187" s="9">
        <f t="shared" ref="D3187:G3187" si="4810">D3183</f>
        <v>1</v>
      </c>
      <c r="E3187" s="9">
        <f t="shared" si="4810"/>
        <v>1</v>
      </c>
      <c r="F3187" s="9">
        <f t="shared" si="4810"/>
        <v>2</v>
      </c>
      <c r="G3187" s="9">
        <f t="shared" si="4810"/>
        <v>215073</v>
      </c>
      <c r="H3187" s="44" t="str">
        <f t="shared" si="4769"/>
        <v>card_21507_3_3</v>
      </c>
      <c r="I3187" s="9">
        <f t="shared" ref="I3187:M3187" si="4811">I3183</f>
        <v>0</v>
      </c>
      <c r="J3187" s="9" t="str">
        <f t="shared" si="4811"/>
        <v>21507_dianwei_ui.mp3</v>
      </c>
      <c r="K3187" s="9">
        <f t="shared" si="4811"/>
        <v>0</v>
      </c>
      <c r="L3187" s="9">
        <f t="shared" si="4811"/>
        <v>0</v>
      </c>
      <c r="M3187" s="9" t="str">
        <f t="shared" si="4811"/>
        <v>sound_deadnan.mp3</v>
      </c>
      <c r="N3187" s="43">
        <v>0</v>
      </c>
      <c r="P3187" t="str">
        <f t="shared" si="4770"/>
        <v>15</v>
      </c>
      <c r="Q3187">
        <v>3</v>
      </c>
      <c r="R3187" s="9">
        <v>3</v>
      </c>
      <c r="S3187" s="2">
        <v>850</v>
      </c>
      <c r="T3187" s="2">
        <f>VLOOKUP(B3207,Sheet3!B:C,2,FALSE)</f>
        <v>51</v>
      </c>
    </row>
    <row r="3188" spans="1:20" ht="14.25">
      <c r="A3188" s="9">
        <f t="shared" ref="A3188:B3188" si="4812">A3184</f>
        <v>21507</v>
      </c>
      <c r="B3188" s="9" t="str">
        <f t="shared" si="4812"/>
        <v>典韦</v>
      </c>
      <c r="C3188" s="9">
        <f t="shared" si="4785"/>
        <v>11</v>
      </c>
      <c r="D3188" s="9">
        <f t="shared" ref="D3188:G3188" si="4813">D3184</f>
        <v>2</v>
      </c>
      <c r="E3188" s="9">
        <f t="shared" si="4813"/>
        <v>1</v>
      </c>
      <c r="F3188" s="9">
        <f t="shared" si="4813"/>
        <v>2</v>
      </c>
      <c r="G3188" s="9">
        <f t="shared" si="4813"/>
        <v>215073</v>
      </c>
      <c r="H3188" s="44" t="str">
        <f t="shared" si="4769"/>
        <v>card_21507_3_3</v>
      </c>
      <c r="I3188" s="9">
        <f t="shared" ref="I3188:M3188" si="4814">I3184</f>
        <v>0</v>
      </c>
      <c r="J3188" s="9" t="str">
        <f t="shared" si="4814"/>
        <v>21507_dianwei_ui.mp3</v>
      </c>
      <c r="K3188" s="9">
        <f t="shared" si="4814"/>
        <v>0</v>
      </c>
      <c r="L3188" s="9">
        <f t="shared" si="4814"/>
        <v>0</v>
      </c>
      <c r="M3188" s="9" t="str">
        <f t="shared" si="4814"/>
        <v>sound_deadnan.mp3</v>
      </c>
      <c r="N3188" s="43">
        <v>0</v>
      </c>
      <c r="P3188" t="str">
        <f t="shared" si="4770"/>
        <v>15</v>
      </c>
      <c r="Q3188">
        <v>3</v>
      </c>
      <c r="R3188" s="9">
        <v>3</v>
      </c>
      <c r="S3188" s="2">
        <v>851</v>
      </c>
      <c r="T3188" s="2">
        <f>VLOOKUP(B3208,Sheet3!B:C,2,FALSE)</f>
        <v>51</v>
      </c>
    </row>
    <row r="3189" spans="1:20" ht="14.25">
      <c r="A3189" s="9">
        <f t="shared" ref="A3189:B3189" si="4815">A3185</f>
        <v>21507</v>
      </c>
      <c r="B3189" s="9" t="str">
        <f t="shared" si="4815"/>
        <v>典韦</v>
      </c>
      <c r="C3189" s="9">
        <f t="shared" si="4785"/>
        <v>11</v>
      </c>
      <c r="D3189" s="9">
        <f t="shared" ref="D3189:G3189" si="4816">D3185</f>
        <v>3</v>
      </c>
      <c r="E3189" s="9">
        <f t="shared" si="4816"/>
        <v>1</v>
      </c>
      <c r="F3189" s="9">
        <f t="shared" si="4816"/>
        <v>2</v>
      </c>
      <c r="G3189" s="9">
        <f t="shared" si="4816"/>
        <v>215073</v>
      </c>
      <c r="H3189" s="44" t="str">
        <f t="shared" si="4769"/>
        <v>card_21507_3_3</v>
      </c>
      <c r="I3189" s="9">
        <f t="shared" ref="I3189:M3189" si="4817">I3185</f>
        <v>0</v>
      </c>
      <c r="J3189" s="9" t="str">
        <f t="shared" si="4817"/>
        <v>21507_dianwei_ui.mp3</v>
      </c>
      <c r="K3189" s="9">
        <f t="shared" si="4817"/>
        <v>0</v>
      </c>
      <c r="L3189" s="9">
        <f t="shared" si="4817"/>
        <v>0</v>
      </c>
      <c r="M3189" s="9" t="str">
        <f t="shared" si="4817"/>
        <v>sound_deadnan.mp3</v>
      </c>
      <c r="N3189" s="43">
        <v>0</v>
      </c>
      <c r="P3189" t="str">
        <f t="shared" si="4770"/>
        <v>15</v>
      </c>
      <c r="Q3189">
        <v>3</v>
      </c>
      <c r="R3189" s="9">
        <v>3</v>
      </c>
      <c r="S3189" s="2">
        <v>852</v>
      </c>
      <c r="T3189" s="2">
        <f>VLOOKUP(B3209,Sheet3!B:C,2,FALSE)</f>
        <v>51</v>
      </c>
    </row>
    <row r="3190" spans="1:20" ht="14.25">
      <c r="A3190" s="9">
        <f t="shared" ref="A3190:B3190" si="4818">A3186</f>
        <v>21507</v>
      </c>
      <c r="B3190" s="9" t="str">
        <f t="shared" si="4818"/>
        <v>典韦</v>
      </c>
      <c r="C3190" s="9">
        <f t="shared" si="4785"/>
        <v>12</v>
      </c>
      <c r="D3190" s="9">
        <f t="shared" ref="D3190:G3190" si="4819">D3186</f>
        <v>0</v>
      </c>
      <c r="E3190" s="9">
        <f t="shared" si="4819"/>
        <v>1</v>
      </c>
      <c r="F3190" s="9">
        <f t="shared" si="4819"/>
        <v>2</v>
      </c>
      <c r="G3190" s="9">
        <f t="shared" si="4819"/>
        <v>215073</v>
      </c>
      <c r="H3190" s="44" t="str">
        <f t="shared" si="4769"/>
        <v>card_21507_3_0</v>
      </c>
      <c r="I3190" s="9">
        <f t="shared" ref="I3190:M3190" si="4820">I3186</f>
        <v>0</v>
      </c>
      <c r="J3190" s="9" t="str">
        <f t="shared" si="4820"/>
        <v>21507_dianwei_ui.mp3</v>
      </c>
      <c r="K3190" s="9">
        <f t="shared" si="4820"/>
        <v>0</v>
      </c>
      <c r="L3190" s="9">
        <f t="shared" si="4820"/>
        <v>0</v>
      </c>
      <c r="M3190" s="9" t="str">
        <f t="shared" si="4820"/>
        <v>sound_deadnan.mp3</v>
      </c>
      <c r="N3190" s="9"/>
      <c r="P3190" t="str">
        <f t="shared" si="4770"/>
        <v>15</v>
      </c>
      <c r="Q3190">
        <v>3</v>
      </c>
      <c r="R3190" s="9">
        <v>0</v>
      </c>
      <c r="S3190" s="2">
        <v>853</v>
      </c>
      <c r="T3190" s="2">
        <f>VLOOKUP(B3210,Sheet3!B:C,2,FALSE)</f>
        <v>51</v>
      </c>
    </row>
    <row r="3191" spans="1:20" ht="14.25">
      <c r="A3191" s="9">
        <f t="shared" ref="A3191:B3191" si="4821">A3187</f>
        <v>21507</v>
      </c>
      <c r="B3191" s="9" t="str">
        <f t="shared" si="4821"/>
        <v>典韦</v>
      </c>
      <c r="C3191" s="9">
        <f t="shared" si="4785"/>
        <v>12</v>
      </c>
      <c r="D3191" s="9">
        <f t="shared" ref="D3191:G3191" si="4822">D3187</f>
        <v>1</v>
      </c>
      <c r="E3191" s="9">
        <f t="shared" si="4822"/>
        <v>1</v>
      </c>
      <c r="F3191" s="9">
        <f t="shared" si="4822"/>
        <v>2</v>
      </c>
      <c r="G3191" s="9">
        <f t="shared" si="4822"/>
        <v>215073</v>
      </c>
      <c r="H3191" s="44" t="str">
        <f t="shared" si="4769"/>
        <v>card_21507_3_3</v>
      </c>
      <c r="I3191" s="9">
        <f t="shared" ref="I3191:M3191" si="4823">I3187</f>
        <v>0</v>
      </c>
      <c r="J3191" s="9" t="str">
        <f t="shared" si="4823"/>
        <v>21507_dianwei_ui.mp3</v>
      </c>
      <c r="K3191" s="9">
        <f t="shared" si="4823"/>
        <v>0</v>
      </c>
      <c r="L3191" s="9">
        <f t="shared" si="4823"/>
        <v>0</v>
      </c>
      <c r="M3191" s="9" t="str">
        <f t="shared" si="4823"/>
        <v>sound_deadnan.mp3</v>
      </c>
      <c r="N3191" s="9"/>
      <c r="P3191" t="str">
        <f t="shared" si="4770"/>
        <v>15</v>
      </c>
      <c r="Q3191">
        <v>3</v>
      </c>
      <c r="R3191" s="9">
        <v>3</v>
      </c>
      <c r="S3191" s="2">
        <v>854</v>
      </c>
      <c r="T3191" s="2">
        <f>VLOOKUP(B3211,Sheet3!B:C,2,FALSE)</f>
        <v>51</v>
      </c>
    </row>
    <row r="3192" spans="1:20" ht="14.25">
      <c r="A3192" s="9">
        <f t="shared" ref="A3192:B3192" si="4824">A3188</f>
        <v>21507</v>
      </c>
      <c r="B3192" s="9" t="str">
        <f t="shared" si="4824"/>
        <v>典韦</v>
      </c>
      <c r="C3192" s="9">
        <f t="shared" si="4785"/>
        <v>12</v>
      </c>
      <c r="D3192" s="9">
        <f t="shared" ref="D3192:G3192" si="4825">D3188</f>
        <v>2</v>
      </c>
      <c r="E3192" s="9">
        <f t="shared" si="4825"/>
        <v>1</v>
      </c>
      <c r="F3192" s="9">
        <f t="shared" si="4825"/>
        <v>2</v>
      </c>
      <c r="G3192" s="9">
        <f t="shared" si="4825"/>
        <v>215073</v>
      </c>
      <c r="H3192" s="44" t="str">
        <f t="shared" si="4769"/>
        <v>card_21507_3_3</v>
      </c>
      <c r="I3192" s="9">
        <f t="shared" ref="I3192:M3192" si="4826">I3188</f>
        <v>0</v>
      </c>
      <c r="J3192" s="9" t="str">
        <f t="shared" si="4826"/>
        <v>21507_dianwei_ui.mp3</v>
      </c>
      <c r="K3192" s="9">
        <f t="shared" si="4826"/>
        <v>0</v>
      </c>
      <c r="L3192" s="9">
        <f t="shared" si="4826"/>
        <v>0</v>
      </c>
      <c r="M3192" s="9" t="str">
        <f t="shared" si="4826"/>
        <v>sound_deadnan.mp3</v>
      </c>
      <c r="N3192" s="9"/>
      <c r="P3192" t="str">
        <f t="shared" si="4770"/>
        <v>15</v>
      </c>
      <c r="Q3192">
        <v>3</v>
      </c>
      <c r="R3192" s="9">
        <v>3</v>
      </c>
      <c r="S3192" s="2">
        <v>855</v>
      </c>
      <c r="T3192" s="2">
        <f>VLOOKUP(B3212,Sheet3!B:C,2,FALSE)</f>
        <v>51</v>
      </c>
    </row>
    <row r="3193" spans="1:20" ht="14.25">
      <c r="A3193" s="9">
        <f t="shared" ref="A3193:B3193" si="4827">A3189</f>
        <v>21507</v>
      </c>
      <c r="B3193" s="9" t="str">
        <f t="shared" si="4827"/>
        <v>典韦</v>
      </c>
      <c r="C3193" s="9">
        <f t="shared" si="4785"/>
        <v>12</v>
      </c>
      <c r="D3193" s="9">
        <f t="shared" ref="D3193:G3193" si="4828">D3189</f>
        <v>3</v>
      </c>
      <c r="E3193" s="9">
        <f t="shared" si="4828"/>
        <v>1</v>
      </c>
      <c r="F3193" s="9">
        <f t="shared" si="4828"/>
        <v>2</v>
      </c>
      <c r="G3193" s="9">
        <f t="shared" si="4828"/>
        <v>215073</v>
      </c>
      <c r="H3193" s="44" t="str">
        <f t="shared" si="4769"/>
        <v>card_21507_3_3</v>
      </c>
      <c r="I3193" s="9">
        <f t="shared" ref="I3193:M3193" si="4829">I3189</f>
        <v>0</v>
      </c>
      <c r="J3193" s="9" t="str">
        <f t="shared" si="4829"/>
        <v>21507_dianwei_ui.mp3</v>
      </c>
      <c r="K3193" s="9">
        <f t="shared" si="4829"/>
        <v>0</v>
      </c>
      <c r="L3193" s="9">
        <f t="shared" si="4829"/>
        <v>0</v>
      </c>
      <c r="M3193" s="9" t="str">
        <f t="shared" si="4829"/>
        <v>sound_deadnan.mp3</v>
      </c>
      <c r="N3193" s="9"/>
      <c r="P3193" t="str">
        <f t="shared" si="4770"/>
        <v>15</v>
      </c>
      <c r="Q3193">
        <v>3</v>
      </c>
      <c r="R3193" s="9">
        <v>3</v>
      </c>
      <c r="S3193" s="2">
        <v>856</v>
      </c>
      <c r="T3193" s="2">
        <f>VLOOKUP(B3213,Sheet3!B:C,2,FALSE)</f>
        <v>51</v>
      </c>
    </row>
    <row r="3194" spans="1:20" ht="14.25">
      <c r="A3194" s="9">
        <f t="shared" ref="A3194:B3194" si="4830">A3190</f>
        <v>21507</v>
      </c>
      <c r="B3194" s="9" t="str">
        <f t="shared" si="4830"/>
        <v>典韦</v>
      </c>
      <c r="C3194" s="9">
        <f t="shared" si="4785"/>
        <v>13</v>
      </c>
      <c r="D3194" s="9">
        <f t="shared" ref="D3194:G3194" si="4831">D3190</f>
        <v>0</v>
      </c>
      <c r="E3194" s="9">
        <f t="shared" si="4831"/>
        <v>1</v>
      </c>
      <c r="F3194" s="9">
        <f t="shared" si="4831"/>
        <v>2</v>
      </c>
      <c r="G3194" s="9">
        <f t="shared" si="4831"/>
        <v>215073</v>
      </c>
      <c r="H3194" s="44" t="str">
        <f t="shared" si="4769"/>
        <v>card_21507_3_0</v>
      </c>
      <c r="I3194" s="9">
        <f t="shared" ref="I3194:M3194" si="4832">I3190</f>
        <v>0</v>
      </c>
      <c r="J3194" s="9" t="str">
        <f t="shared" si="4832"/>
        <v>21507_dianwei_ui.mp3</v>
      </c>
      <c r="K3194" s="9">
        <f t="shared" si="4832"/>
        <v>0</v>
      </c>
      <c r="L3194" s="9">
        <f t="shared" si="4832"/>
        <v>0</v>
      </c>
      <c r="M3194" s="9" t="str">
        <f t="shared" si="4832"/>
        <v>sound_deadnan.mp3</v>
      </c>
      <c r="N3194" s="9"/>
      <c r="P3194" t="str">
        <f t="shared" si="4770"/>
        <v>15</v>
      </c>
      <c r="Q3194">
        <v>3</v>
      </c>
      <c r="R3194" s="9">
        <v>0</v>
      </c>
      <c r="S3194" s="2">
        <v>857</v>
      </c>
      <c r="T3194" s="2">
        <f>VLOOKUP(B3214,Sheet3!B:C,2,FALSE)</f>
        <v>51</v>
      </c>
    </row>
    <row r="3195" spans="1:20" ht="14.25">
      <c r="A3195" s="9">
        <f t="shared" ref="A3195:B3195" si="4833">A3191</f>
        <v>21507</v>
      </c>
      <c r="B3195" s="9" t="str">
        <f t="shared" si="4833"/>
        <v>典韦</v>
      </c>
      <c r="C3195" s="9">
        <f t="shared" si="4785"/>
        <v>13</v>
      </c>
      <c r="D3195" s="9">
        <f t="shared" ref="D3195:G3195" si="4834">D3191</f>
        <v>1</v>
      </c>
      <c r="E3195" s="9">
        <f t="shared" si="4834"/>
        <v>1</v>
      </c>
      <c r="F3195" s="9">
        <f t="shared" si="4834"/>
        <v>2</v>
      </c>
      <c r="G3195" s="9">
        <f t="shared" si="4834"/>
        <v>215073</v>
      </c>
      <c r="H3195" s="44" t="str">
        <f t="shared" si="4769"/>
        <v>card_21507_3_3</v>
      </c>
      <c r="I3195" s="9">
        <f t="shared" ref="I3195:M3195" si="4835">I3191</f>
        <v>0</v>
      </c>
      <c r="J3195" s="9" t="str">
        <f t="shared" si="4835"/>
        <v>21507_dianwei_ui.mp3</v>
      </c>
      <c r="K3195" s="9">
        <f t="shared" si="4835"/>
        <v>0</v>
      </c>
      <c r="L3195" s="9">
        <f t="shared" si="4835"/>
        <v>0</v>
      </c>
      <c r="M3195" s="9" t="str">
        <f t="shared" si="4835"/>
        <v>sound_deadnan.mp3</v>
      </c>
      <c r="N3195" s="9"/>
      <c r="P3195" t="str">
        <f t="shared" si="4770"/>
        <v>15</v>
      </c>
      <c r="Q3195">
        <v>3</v>
      </c>
      <c r="R3195" s="9">
        <v>3</v>
      </c>
      <c r="S3195" s="2">
        <v>858</v>
      </c>
      <c r="T3195" s="2">
        <f>VLOOKUP(B3215,Sheet3!B:C,2,FALSE)</f>
        <v>51</v>
      </c>
    </row>
    <row r="3196" spans="1:20" ht="14.25">
      <c r="A3196" s="9">
        <f t="shared" ref="A3196:B3196" si="4836">A3192</f>
        <v>21507</v>
      </c>
      <c r="B3196" s="9" t="str">
        <f t="shared" si="4836"/>
        <v>典韦</v>
      </c>
      <c r="C3196" s="9">
        <f t="shared" si="4785"/>
        <v>13</v>
      </c>
      <c r="D3196" s="9">
        <f t="shared" ref="D3196:G3196" si="4837">D3192</f>
        <v>2</v>
      </c>
      <c r="E3196" s="9">
        <f t="shared" si="4837"/>
        <v>1</v>
      </c>
      <c r="F3196" s="9">
        <f t="shared" si="4837"/>
        <v>2</v>
      </c>
      <c r="G3196" s="9">
        <f t="shared" si="4837"/>
        <v>215073</v>
      </c>
      <c r="H3196" s="44" t="str">
        <f t="shared" si="4769"/>
        <v>card_21507_3_3</v>
      </c>
      <c r="I3196" s="9">
        <f t="shared" ref="I3196:M3196" si="4838">I3192</f>
        <v>0</v>
      </c>
      <c r="J3196" s="9" t="str">
        <f t="shared" si="4838"/>
        <v>21507_dianwei_ui.mp3</v>
      </c>
      <c r="K3196" s="9">
        <f t="shared" si="4838"/>
        <v>0</v>
      </c>
      <c r="L3196" s="9">
        <f t="shared" si="4838"/>
        <v>0</v>
      </c>
      <c r="M3196" s="9" t="str">
        <f t="shared" si="4838"/>
        <v>sound_deadnan.mp3</v>
      </c>
      <c r="N3196" s="9"/>
      <c r="P3196" t="str">
        <f t="shared" si="4770"/>
        <v>15</v>
      </c>
      <c r="Q3196">
        <v>3</v>
      </c>
      <c r="R3196" s="9">
        <v>3</v>
      </c>
      <c r="S3196" s="2">
        <v>859</v>
      </c>
      <c r="T3196" s="2">
        <f>VLOOKUP(B3216,Sheet3!B:C,2,FALSE)</f>
        <v>51</v>
      </c>
    </row>
    <row r="3197" spans="1:20" ht="14.25">
      <c r="A3197" s="9">
        <f t="shared" ref="A3197:B3197" si="4839">A3193</f>
        <v>21507</v>
      </c>
      <c r="B3197" s="9" t="str">
        <f t="shared" si="4839"/>
        <v>典韦</v>
      </c>
      <c r="C3197" s="9">
        <f t="shared" si="4785"/>
        <v>13</v>
      </c>
      <c r="D3197" s="9">
        <f t="shared" ref="D3197:G3197" si="4840">D3193</f>
        <v>3</v>
      </c>
      <c r="E3197" s="9">
        <f t="shared" si="4840"/>
        <v>1</v>
      </c>
      <c r="F3197" s="9">
        <f t="shared" si="4840"/>
        <v>2</v>
      </c>
      <c r="G3197" s="9">
        <f t="shared" si="4840"/>
        <v>215073</v>
      </c>
      <c r="H3197" s="44" t="str">
        <f t="shared" si="4769"/>
        <v>card_21507_3_3</v>
      </c>
      <c r="I3197" s="9">
        <f t="shared" ref="I3197:M3197" si="4841">I3193</f>
        <v>0</v>
      </c>
      <c r="J3197" s="9" t="str">
        <f t="shared" si="4841"/>
        <v>21507_dianwei_ui.mp3</v>
      </c>
      <c r="K3197" s="9">
        <f t="shared" si="4841"/>
        <v>0</v>
      </c>
      <c r="L3197" s="9">
        <f t="shared" si="4841"/>
        <v>0</v>
      </c>
      <c r="M3197" s="9" t="str">
        <f t="shared" si="4841"/>
        <v>sound_deadnan.mp3</v>
      </c>
      <c r="N3197" s="9"/>
      <c r="P3197" t="str">
        <f t="shared" si="4770"/>
        <v>15</v>
      </c>
      <c r="Q3197">
        <v>3</v>
      </c>
      <c r="R3197" s="9">
        <v>3</v>
      </c>
      <c r="S3197" s="2">
        <v>860</v>
      </c>
      <c r="T3197" s="2">
        <f>VLOOKUP(B3217,Sheet3!B:C,2,FALSE)</f>
        <v>51</v>
      </c>
    </row>
    <row r="3198" spans="1:20" ht="14.25">
      <c r="A3198" s="9">
        <f t="shared" ref="A3198:B3198" si="4842">A3194</f>
        <v>21507</v>
      </c>
      <c r="B3198" s="9" t="str">
        <f t="shared" si="4842"/>
        <v>典韦</v>
      </c>
      <c r="C3198" s="9">
        <f t="shared" si="4785"/>
        <v>14</v>
      </c>
      <c r="D3198" s="9">
        <f t="shared" ref="D3198:G3198" si="4843">D3194</f>
        <v>0</v>
      </c>
      <c r="E3198" s="9">
        <f t="shared" si="4843"/>
        <v>1</v>
      </c>
      <c r="F3198" s="9">
        <f t="shared" si="4843"/>
        <v>2</v>
      </c>
      <c r="G3198" s="9">
        <f t="shared" si="4843"/>
        <v>215073</v>
      </c>
      <c r="H3198" s="44" t="str">
        <f t="shared" si="4769"/>
        <v>card_21507_3_0</v>
      </c>
      <c r="I3198" s="9">
        <f t="shared" ref="I3198:M3198" si="4844">I3194</f>
        <v>0</v>
      </c>
      <c r="J3198" s="9" t="str">
        <f t="shared" si="4844"/>
        <v>21507_dianwei_ui.mp3</v>
      </c>
      <c r="K3198" s="9">
        <f t="shared" si="4844"/>
        <v>0</v>
      </c>
      <c r="L3198" s="9">
        <f t="shared" si="4844"/>
        <v>0</v>
      </c>
      <c r="M3198" s="9" t="str">
        <f t="shared" si="4844"/>
        <v>sound_deadnan.mp3</v>
      </c>
      <c r="N3198" s="9"/>
      <c r="P3198" t="str">
        <f t="shared" si="4770"/>
        <v>15</v>
      </c>
      <c r="Q3198">
        <v>3</v>
      </c>
      <c r="R3198" s="9">
        <v>0</v>
      </c>
      <c r="S3198" s="2">
        <v>861</v>
      </c>
      <c r="T3198" s="2">
        <f>VLOOKUP(B3218,Sheet3!B:C,2,FALSE)</f>
        <v>51</v>
      </c>
    </row>
    <row r="3199" spans="1:20" ht="14.25">
      <c r="A3199" s="9">
        <f t="shared" ref="A3199:B3199" si="4845">A3195</f>
        <v>21507</v>
      </c>
      <c r="B3199" s="9" t="str">
        <f t="shared" si="4845"/>
        <v>典韦</v>
      </c>
      <c r="C3199" s="9">
        <f t="shared" si="4785"/>
        <v>14</v>
      </c>
      <c r="D3199" s="9">
        <f t="shared" ref="D3199:G3199" si="4846">D3195</f>
        <v>1</v>
      </c>
      <c r="E3199" s="9">
        <f t="shared" si="4846"/>
        <v>1</v>
      </c>
      <c r="F3199" s="9">
        <f t="shared" si="4846"/>
        <v>2</v>
      </c>
      <c r="G3199" s="9">
        <f t="shared" si="4846"/>
        <v>215073</v>
      </c>
      <c r="H3199" s="44" t="str">
        <f t="shared" si="4769"/>
        <v>card_21507_3_3</v>
      </c>
      <c r="I3199" s="9">
        <f t="shared" ref="I3199:M3199" si="4847">I3195</f>
        <v>0</v>
      </c>
      <c r="J3199" s="9" t="str">
        <f t="shared" si="4847"/>
        <v>21507_dianwei_ui.mp3</v>
      </c>
      <c r="K3199" s="9">
        <f t="shared" si="4847"/>
        <v>0</v>
      </c>
      <c r="L3199" s="9">
        <f t="shared" si="4847"/>
        <v>0</v>
      </c>
      <c r="M3199" s="9" t="str">
        <f t="shared" si="4847"/>
        <v>sound_deadnan.mp3</v>
      </c>
      <c r="N3199" s="9"/>
      <c r="P3199" t="str">
        <f t="shared" si="4770"/>
        <v>15</v>
      </c>
      <c r="Q3199">
        <v>3</v>
      </c>
      <c r="R3199" s="9">
        <v>3</v>
      </c>
      <c r="S3199" s="2">
        <v>862</v>
      </c>
      <c r="T3199" s="2">
        <f>VLOOKUP(B3219,Sheet3!B:C,2,FALSE)</f>
        <v>51</v>
      </c>
    </row>
    <row r="3200" spans="1:20" ht="14.25">
      <c r="A3200" s="9">
        <f t="shared" ref="A3200:B3200" si="4848">A3196</f>
        <v>21507</v>
      </c>
      <c r="B3200" s="9" t="str">
        <f t="shared" si="4848"/>
        <v>典韦</v>
      </c>
      <c r="C3200" s="9">
        <f t="shared" si="4785"/>
        <v>14</v>
      </c>
      <c r="D3200" s="9">
        <f t="shared" ref="D3200:G3200" si="4849">D3196</f>
        <v>2</v>
      </c>
      <c r="E3200" s="9">
        <f t="shared" si="4849"/>
        <v>1</v>
      </c>
      <c r="F3200" s="9">
        <f t="shared" si="4849"/>
        <v>2</v>
      </c>
      <c r="G3200" s="9">
        <f t="shared" si="4849"/>
        <v>215073</v>
      </c>
      <c r="H3200" s="44" t="str">
        <f t="shared" si="4769"/>
        <v>card_21507_3_3</v>
      </c>
      <c r="I3200" s="9">
        <f t="shared" ref="I3200:M3200" si="4850">I3196</f>
        <v>0</v>
      </c>
      <c r="J3200" s="9" t="str">
        <f t="shared" si="4850"/>
        <v>21507_dianwei_ui.mp3</v>
      </c>
      <c r="K3200" s="9">
        <f t="shared" si="4850"/>
        <v>0</v>
      </c>
      <c r="L3200" s="9">
        <f t="shared" si="4850"/>
        <v>0</v>
      </c>
      <c r="M3200" s="9" t="str">
        <f t="shared" si="4850"/>
        <v>sound_deadnan.mp3</v>
      </c>
      <c r="N3200" s="9"/>
      <c r="P3200" t="str">
        <f t="shared" si="4770"/>
        <v>15</v>
      </c>
      <c r="Q3200">
        <v>3</v>
      </c>
      <c r="R3200" s="9">
        <v>3</v>
      </c>
      <c r="S3200" s="2">
        <v>863</v>
      </c>
      <c r="T3200" s="2">
        <f>VLOOKUP(B3220,Sheet3!B:C,2,FALSE)</f>
        <v>51</v>
      </c>
    </row>
    <row r="3201" spans="1:22" ht="14.25">
      <c r="A3201" s="9">
        <f t="shared" ref="A3201:B3201" si="4851">A3197</f>
        <v>21507</v>
      </c>
      <c r="B3201" s="9" t="str">
        <f t="shared" si="4851"/>
        <v>典韦</v>
      </c>
      <c r="C3201" s="9">
        <f t="shared" si="4785"/>
        <v>14</v>
      </c>
      <c r="D3201" s="9">
        <f t="shared" ref="D3201:G3201" si="4852">D3197</f>
        <v>3</v>
      </c>
      <c r="E3201" s="9">
        <f t="shared" si="4852"/>
        <v>1</v>
      </c>
      <c r="F3201" s="9">
        <f t="shared" si="4852"/>
        <v>2</v>
      </c>
      <c r="G3201" s="9">
        <f t="shared" si="4852"/>
        <v>215073</v>
      </c>
      <c r="H3201" s="44" t="str">
        <f t="shared" si="4769"/>
        <v>card_21507_3_3</v>
      </c>
      <c r="I3201" s="9">
        <f t="shared" ref="I3201:M3201" si="4853">I3197</f>
        <v>0</v>
      </c>
      <c r="J3201" s="9" t="str">
        <f t="shared" si="4853"/>
        <v>21507_dianwei_ui.mp3</v>
      </c>
      <c r="K3201" s="9">
        <f t="shared" si="4853"/>
        <v>0</v>
      </c>
      <c r="L3201" s="9">
        <f t="shared" si="4853"/>
        <v>0</v>
      </c>
      <c r="M3201" s="9" t="str">
        <f t="shared" si="4853"/>
        <v>sound_deadnan.mp3</v>
      </c>
      <c r="N3201" s="9"/>
      <c r="P3201" t="str">
        <f t="shared" si="4770"/>
        <v>15</v>
      </c>
      <c r="Q3201">
        <v>3</v>
      </c>
      <c r="R3201" s="9">
        <v>3</v>
      </c>
      <c r="S3201" s="2">
        <v>864</v>
      </c>
      <c r="T3201" s="2">
        <f>VLOOKUP(B3221,Sheet3!B:C,2,FALSE)</f>
        <v>51</v>
      </c>
    </row>
    <row r="3202" spans="1:22" ht="14.25">
      <c r="A3202" s="9">
        <f t="shared" ref="A3202:B3202" si="4854">A3198</f>
        <v>21507</v>
      </c>
      <c r="B3202" s="9" t="str">
        <f t="shared" si="4854"/>
        <v>典韦</v>
      </c>
      <c r="C3202" s="9">
        <f t="shared" si="4785"/>
        <v>15</v>
      </c>
      <c r="D3202" s="9">
        <f t="shared" ref="D3202:G3202" si="4855">D3198</f>
        <v>0</v>
      </c>
      <c r="E3202" s="9">
        <f t="shared" si="4855"/>
        <v>1</v>
      </c>
      <c r="F3202" s="9">
        <f t="shared" si="4855"/>
        <v>2</v>
      </c>
      <c r="G3202" s="9">
        <f t="shared" si="4855"/>
        <v>215073</v>
      </c>
      <c r="H3202" s="44" t="str">
        <f t="shared" si="4769"/>
        <v>card_21507_3_0</v>
      </c>
      <c r="I3202" s="9">
        <f t="shared" ref="I3202:M3202" si="4856">I3198</f>
        <v>0</v>
      </c>
      <c r="J3202" s="9" t="str">
        <f t="shared" si="4856"/>
        <v>21507_dianwei_ui.mp3</v>
      </c>
      <c r="K3202" s="9">
        <f t="shared" si="4856"/>
        <v>0</v>
      </c>
      <c r="L3202" s="9">
        <f t="shared" si="4856"/>
        <v>0</v>
      </c>
      <c r="M3202" s="9" t="str">
        <f t="shared" si="4856"/>
        <v>sound_deadnan.mp3</v>
      </c>
      <c r="N3202" s="9"/>
      <c r="P3202" t="str">
        <f t="shared" si="4770"/>
        <v>15</v>
      </c>
      <c r="Q3202">
        <v>3</v>
      </c>
      <c r="R3202" s="9">
        <v>0</v>
      </c>
      <c r="T3202" s="2">
        <f>VLOOKUP(B3222,Sheet3!B:C,2,FALSE)</f>
        <v>51</v>
      </c>
      <c r="U3202">
        <f t="shared" ref="U3202:U3217" si="4857">G3222</f>
        <v>215083</v>
      </c>
      <c r="V3202" t="str">
        <f t="shared" ref="V3202:V3217" si="4858">H3222</f>
        <v>card_21508_3_0</v>
      </c>
    </row>
    <row r="3203" spans="1:22" ht="14.25">
      <c r="A3203" s="9">
        <f t="shared" ref="A3203:B3203" si="4859">A3199</f>
        <v>21507</v>
      </c>
      <c r="B3203" s="9" t="str">
        <f t="shared" si="4859"/>
        <v>典韦</v>
      </c>
      <c r="C3203" s="9">
        <f t="shared" si="4785"/>
        <v>15</v>
      </c>
      <c r="D3203" s="9">
        <f t="shared" ref="D3203:G3203" si="4860">D3199</f>
        <v>1</v>
      </c>
      <c r="E3203" s="9">
        <f t="shared" si="4860"/>
        <v>1</v>
      </c>
      <c r="F3203" s="9">
        <f t="shared" si="4860"/>
        <v>2</v>
      </c>
      <c r="G3203" s="9">
        <f t="shared" si="4860"/>
        <v>215073</v>
      </c>
      <c r="H3203" s="44" t="str">
        <f t="shared" si="4769"/>
        <v>card_21507_3_3</v>
      </c>
      <c r="I3203" s="9">
        <f t="shared" ref="I3203:M3203" si="4861">I3199</f>
        <v>0</v>
      </c>
      <c r="J3203" s="9" t="str">
        <f t="shared" si="4861"/>
        <v>21507_dianwei_ui.mp3</v>
      </c>
      <c r="K3203" s="9">
        <f t="shared" si="4861"/>
        <v>0</v>
      </c>
      <c r="L3203" s="9">
        <f t="shared" si="4861"/>
        <v>0</v>
      </c>
      <c r="M3203" s="9" t="str">
        <f t="shared" si="4861"/>
        <v>sound_deadnan.mp3</v>
      </c>
      <c r="N3203" s="9"/>
      <c r="P3203" t="str">
        <f t="shared" si="4770"/>
        <v>15</v>
      </c>
      <c r="Q3203">
        <v>3</v>
      </c>
      <c r="R3203" s="9">
        <v>3</v>
      </c>
      <c r="T3203" s="2">
        <f>VLOOKUP(B3223,Sheet3!B:C,2,FALSE)</f>
        <v>51</v>
      </c>
      <c r="U3203">
        <f t="shared" si="4857"/>
        <v>215083</v>
      </c>
      <c r="V3203" t="str">
        <f t="shared" si="4858"/>
        <v>card_21508_3_3</v>
      </c>
    </row>
    <row r="3204" spans="1:22" ht="14.25">
      <c r="A3204" s="9">
        <f t="shared" ref="A3204:B3204" si="4862">A3200</f>
        <v>21507</v>
      </c>
      <c r="B3204" s="9" t="str">
        <f t="shared" si="4862"/>
        <v>典韦</v>
      </c>
      <c r="C3204" s="9">
        <f t="shared" si="4785"/>
        <v>15</v>
      </c>
      <c r="D3204" s="9">
        <f t="shared" ref="D3204:G3204" si="4863">D3200</f>
        <v>2</v>
      </c>
      <c r="E3204" s="9">
        <f t="shared" si="4863"/>
        <v>1</v>
      </c>
      <c r="F3204" s="9">
        <f t="shared" si="4863"/>
        <v>2</v>
      </c>
      <c r="G3204" s="9">
        <f t="shared" si="4863"/>
        <v>215073</v>
      </c>
      <c r="H3204" s="44" t="str">
        <f t="shared" si="4769"/>
        <v>card_21507_3_3</v>
      </c>
      <c r="I3204" s="9">
        <f t="shared" ref="I3204:M3204" si="4864">I3200</f>
        <v>0</v>
      </c>
      <c r="J3204" s="9" t="str">
        <f t="shared" si="4864"/>
        <v>21507_dianwei_ui.mp3</v>
      </c>
      <c r="K3204" s="9">
        <f t="shared" si="4864"/>
        <v>0</v>
      </c>
      <c r="L3204" s="9">
        <f t="shared" si="4864"/>
        <v>0</v>
      </c>
      <c r="M3204" s="9" t="str">
        <f t="shared" si="4864"/>
        <v>sound_deadnan.mp3</v>
      </c>
      <c r="N3204" s="9"/>
      <c r="P3204" t="str">
        <f t="shared" si="4770"/>
        <v>15</v>
      </c>
      <c r="Q3204">
        <v>3</v>
      </c>
      <c r="R3204" s="9">
        <v>3</v>
      </c>
      <c r="T3204" s="2">
        <f>VLOOKUP(B3224,Sheet3!B:C,2,FALSE)</f>
        <v>51</v>
      </c>
      <c r="U3204">
        <f t="shared" si="4857"/>
        <v>215083</v>
      </c>
      <c r="V3204" t="str">
        <f t="shared" si="4858"/>
        <v>card_21508_3_3</v>
      </c>
    </row>
    <row r="3205" spans="1:22" ht="14.25">
      <c r="A3205" s="9">
        <f t="shared" ref="A3205:B3205" si="4865">A3201</f>
        <v>21507</v>
      </c>
      <c r="B3205" s="9" t="str">
        <f t="shared" si="4865"/>
        <v>典韦</v>
      </c>
      <c r="C3205" s="9">
        <f t="shared" si="4785"/>
        <v>15</v>
      </c>
      <c r="D3205" s="9">
        <f t="shared" ref="D3205:G3205" si="4866">D3201</f>
        <v>3</v>
      </c>
      <c r="E3205" s="9">
        <f t="shared" si="4866"/>
        <v>1</v>
      </c>
      <c r="F3205" s="9">
        <f t="shared" si="4866"/>
        <v>2</v>
      </c>
      <c r="G3205" s="9">
        <f t="shared" si="4866"/>
        <v>215073</v>
      </c>
      <c r="H3205" s="44" t="str">
        <f t="shared" si="4769"/>
        <v>card_21507_3_3</v>
      </c>
      <c r="I3205" s="9">
        <f t="shared" ref="I3205:M3205" si="4867">I3201</f>
        <v>0</v>
      </c>
      <c r="J3205" s="9" t="str">
        <f t="shared" si="4867"/>
        <v>21507_dianwei_ui.mp3</v>
      </c>
      <c r="K3205" s="9">
        <f t="shared" si="4867"/>
        <v>0</v>
      </c>
      <c r="L3205" s="9">
        <f t="shared" si="4867"/>
        <v>0</v>
      </c>
      <c r="M3205" s="9" t="str">
        <f t="shared" si="4867"/>
        <v>sound_deadnan.mp3</v>
      </c>
      <c r="N3205" s="9"/>
      <c r="P3205" t="str">
        <f t="shared" si="4770"/>
        <v>15</v>
      </c>
      <c r="Q3205">
        <v>3</v>
      </c>
      <c r="R3205" s="9">
        <v>3</v>
      </c>
      <c r="T3205" s="2">
        <f>VLOOKUP(B3225,Sheet3!B:C,2,FALSE)</f>
        <v>51</v>
      </c>
      <c r="U3205">
        <f t="shared" si="4857"/>
        <v>215083</v>
      </c>
      <c r="V3205" t="str">
        <f t="shared" si="4858"/>
        <v>card_21508_3_3</v>
      </c>
    </row>
    <row r="3206" spans="1:22" ht="17.25">
      <c r="A3206" s="9">
        <v>21508</v>
      </c>
      <c r="B3206" s="52" t="s">
        <v>421</v>
      </c>
      <c r="C3206" s="9">
        <v>0</v>
      </c>
      <c r="D3206" s="9">
        <v>0</v>
      </c>
      <c r="E3206" s="46">
        <v>2</v>
      </c>
      <c r="F3206" s="48">
        <v>2</v>
      </c>
      <c r="G3206" s="46">
        <v>215081</v>
      </c>
      <c r="H3206" s="44" t="str">
        <f t="shared" ref="H3206:H3269" si="4868">"card_"&amp;A3206&amp;"_"&amp;Q3206&amp;"_"&amp;R3206</f>
        <v>card_21508_1_0</v>
      </c>
      <c r="I3206" s="43">
        <v>0</v>
      </c>
      <c r="J3206" s="45" t="s">
        <v>423</v>
      </c>
      <c r="K3206" s="45">
        <v>0</v>
      </c>
      <c r="L3206" s="43">
        <v>0</v>
      </c>
      <c r="M3206" s="46" t="s">
        <v>58</v>
      </c>
      <c r="N3206" s="9"/>
      <c r="P3206" t="str">
        <f t="shared" si="4770"/>
        <v>15</v>
      </c>
      <c r="Q3206">
        <v>1</v>
      </c>
      <c r="R3206" s="9">
        <v>0</v>
      </c>
      <c r="T3206" s="2">
        <f>VLOOKUP(B3226,Sheet3!B:C,2,FALSE)</f>
        <v>51</v>
      </c>
      <c r="U3206">
        <f t="shared" si="4857"/>
        <v>215083</v>
      </c>
      <c r="V3206" t="str">
        <f t="shared" si="4858"/>
        <v>card_21508_3_0</v>
      </c>
    </row>
    <row r="3207" spans="1:22" ht="17.25">
      <c r="A3207" s="9">
        <v>21508</v>
      </c>
      <c r="B3207" s="52" t="s">
        <v>421</v>
      </c>
      <c r="C3207" s="9">
        <v>0</v>
      </c>
      <c r="D3207" s="9">
        <v>1</v>
      </c>
      <c r="E3207" s="46">
        <v>2</v>
      </c>
      <c r="F3207" s="48">
        <v>2</v>
      </c>
      <c r="G3207" s="46">
        <v>215081</v>
      </c>
      <c r="H3207" s="44" t="str">
        <f t="shared" si="4868"/>
        <v>card_21508_1_1</v>
      </c>
      <c r="I3207" s="43">
        <v>0</v>
      </c>
      <c r="J3207" s="45" t="s">
        <v>423</v>
      </c>
      <c r="K3207" s="45">
        <v>0</v>
      </c>
      <c r="L3207" s="43">
        <v>0</v>
      </c>
      <c r="M3207" s="46" t="s">
        <v>58</v>
      </c>
      <c r="N3207" s="9"/>
      <c r="P3207" t="str">
        <f t="shared" si="4770"/>
        <v>15</v>
      </c>
      <c r="Q3207">
        <v>1</v>
      </c>
      <c r="R3207" s="9">
        <v>1</v>
      </c>
      <c r="T3207" s="2">
        <f>VLOOKUP(B3227,Sheet3!B:C,2,FALSE)</f>
        <v>51</v>
      </c>
      <c r="U3207">
        <f t="shared" si="4857"/>
        <v>215083</v>
      </c>
      <c r="V3207" t="str">
        <f t="shared" si="4858"/>
        <v>card_21508_3_3</v>
      </c>
    </row>
    <row r="3208" spans="1:22" ht="17.25">
      <c r="A3208" s="9">
        <v>21508</v>
      </c>
      <c r="B3208" s="52" t="s">
        <v>421</v>
      </c>
      <c r="C3208" s="9">
        <v>0</v>
      </c>
      <c r="D3208" s="9">
        <v>2</v>
      </c>
      <c r="E3208" s="46">
        <v>2</v>
      </c>
      <c r="F3208" s="48">
        <v>2</v>
      </c>
      <c r="G3208" s="46">
        <v>215081</v>
      </c>
      <c r="H3208" s="44" t="str">
        <f t="shared" si="4868"/>
        <v>card_21508_2_2</v>
      </c>
      <c r="I3208" s="43">
        <v>0</v>
      </c>
      <c r="J3208" s="45" t="s">
        <v>423</v>
      </c>
      <c r="K3208" s="45">
        <v>0</v>
      </c>
      <c r="L3208" s="43">
        <v>0</v>
      </c>
      <c r="M3208" s="46" t="s">
        <v>58</v>
      </c>
      <c r="N3208" s="9"/>
      <c r="P3208" t="str">
        <f t="shared" ref="P3208:P3271" si="4869">MIDB(A3208,2,2)</f>
        <v>15</v>
      </c>
      <c r="Q3208">
        <v>2</v>
      </c>
      <c r="R3208" s="9">
        <v>2</v>
      </c>
      <c r="T3208" s="2">
        <f>VLOOKUP(B3228,Sheet3!B:C,2,FALSE)</f>
        <v>51</v>
      </c>
      <c r="U3208">
        <f t="shared" si="4857"/>
        <v>215083</v>
      </c>
      <c r="V3208" t="str">
        <f t="shared" si="4858"/>
        <v>card_21508_3_3</v>
      </c>
    </row>
    <row r="3209" spans="1:22" ht="17.25">
      <c r="A3209" s="9">
        <v>21508</v>
      </c>
      <c r="B3209" s="52" t="s">
        <v>421</v>
      </c>
      <c r="C3209" s="9">
        <v>0</v>
      </c>
      <c r="D3209" s="9">
        <v>3</v>
      </c>
      <c r="E3209" s="46">
        <v>2</v>
      </c>
      <c r="F3209" s="48">
        <v>2</v>
      </c>
      <c r="G3209" s="46">
        <v>215081</v>
      </c>
      <c r="H3209" s="44" t="str">
        <f t="shared" si="4868"/>
        <v>card_21508_3_3</v>
      </c>
      <c r="I3209" s="43">
        <v>0</v>
      </c>
      <c r="J3209" s="45" t="s">
        <v>423</v>
      </c>
      <c r="K3209" s="45">
        <v>0</v>
      </c>
      <c r="L3209" s="43">
        <v>0</v>
      </c>
      <c r="M3209" s="46" t="s">
        <v>58</v>
      </c>
      <c r="N3209" s="9"/>
      <c r="P3209" t="str">
        <f t="shared" si="4869"/>
        <v>15</v>
      </c>
      <c r="Q3209">
        <v>3</v>
      </c>
      <c r="R3209" s="9">
        <v>3</v>
      </c>
      <c r="T3209" s="2">
        <f>VLOOKUP(B3229,Sheet3!B:C,2,FALSE)</f>
        <v>51</v>
      </c>
      <c r="U3209">
        <f t="shared" si="4857"/>
        <v>215083</v>
      </c>
      <c r="V3209" t="str">
        <f t="shared" si="4858"/>
        <v>card_21508_3_3</v>
      </c>
    </row>
    <row r="3210" spans="1:22" ht="17.25">
      <c r="A3210" s="9">
        <v>21508</v>
      </c>
      <c r="B3210" s="52" t="s">
        <v>421</v>
      </c>
      <c r="C3210" s="9">
        <v>1</v>
      </c>
      <c r="D3210" s="9">
        <v>0</v>
      </c>
      <c r="E3210" s="46">
        <v>2</v>
      </c>
      <c r="F3210" s="48">
        <v>2</v>
      </c>
      <c r="G3210" s="46">
        <v>215082</v>
      </c>
      <c r="H3210" s="44" t="str">
        <f t="shared" si="4868"/>
        <v>card_21508_2_0</v>
      </c>
      <c r="I3210" s="43">
        <v>0</v>
      </c>
      <c r="J3210" s="45" t="s">
        <v>423</v>
      </c>
      <c r="K3210" s="45">
        <v>0</v>
      </c>
      <c r="L3210" s="43">
        <v>0</v>
      </c>
      <c r="M3210" s="46" t="s">
        <v>58</v>
      </c>
      <c r="N3210" s="9"/>
      <c r="P3210" t="str">
        <f t="shared" si="4869"/>
        <v>15</v>
      </c>
      <c r="Q3210">
        <v>2</v>
      </c>
      <c r="R3210" s="9">
        <v>0</v>
      </c>
      <c r="T3210" s="2">
        <f>VLOOKUP(B3230,Sheet3!B:C,2,FALSE)</f>
        <v>51</v>
      </c>
      <c r="U3210">
        <f t="shared" si="4857"/>
        <v>215083</v>
      </c>
      <c r="V3210" t="str">
        <f t="shared" si="4858"/>
        <v>card_21508_3_0</v>
      </c>
    </row>
    <row r="3211" spans="1:22" ht="17.25">
      <c r="A3211" s="9">
        <v>21508</v>
      </c>
      <c r="B3211" s="52" t="s">
        <v>421</v>
      </c>
      <c r="C3211" s="9">
        <v>1</v>
      </c>
      <c r="D3211" s="9">
        <v>1</v>
      </c>
      <c r="E3211" s="46">
        <v>2</v>
      </c>
      <c r="F3211" s="48">
        <v>2</v>
      </c>
      <c r="G3211" s="46">
        <v>215082</v>
      </c>
      <c r="H3211" s="44" t="str">
        <f t="shared" si="4868"/>
        <v>card_21508_2_2</v>
      </c>
      <c r="I3211" s="43">
        <v>0</v>
      </c>
      <c r="J3211" s="45" t="s">
        <v>423</v>
      </c>
      <c r="K3211" s="45">
        <v>0</v>
      </c>
      <c r="L3211" s="43">
        <v>0</v>
      </c>
      <c r="M3211" s="46" t="s">
        <v>58</v>
      </c>
      <c r="N3211" s="9"/>
      <c r="P3211" t="str">
        <f t="shared" si="4869"/>
        <v>15</v>
      </c>
      <c r="Q3211">
        <v>2</v>
      </c>
      <c r="R3211" s="9">
        <v>2</v>
      </c>
      <c r="T3211" s="2">
        <f>VLOOKUP(B3231,Sheet3!B:C,2,FALSE)</f>
        <v>51</v>
      </c>
      <c r="U3211">
        <f t="shared" si="4857"/>
        <v>215083</v>
      </c>
      <c r="V3211" t="str">
        <f t="shared" si="4858"/>
        <v>card_21508_3_3</v>
      </c>
    </row>
    <row r="3212" spans="1:22" ht="17.25">
      <c r="A3212" s="9">
        <v>21508</v>
      </c>
      <c r="B3212" s="52" t="s">
        <v>421</v>
      </c>
      <c r="C3212" s="9">
        <v>1</v>
      </c>
      <c r="D3212" s="9">
        <v>2</v>
      </c>
      <c r="E3212" s="46">
        <v>2</v>
      </c>
      <c r="F3212" s="48">
        <v>2</v>
      </c>
      <c r="G3212" s="46">
        <v>215082</v>
      </c>
      <c r="H3212" s="44" t="str">
        <f t="shared" si="4868"/>
        <v>card_21508_2_2</v>
      </c>
      <c r="I3212" s="43">
        <v>0</v>
      </c>
      <c r="J3212" s="45" t="s">
        <v>423</v>
      </c>
      <c r="K3212" s="45">
        <v>0</v>
      </c>
      <c r="L3212" s="43">
        <v>0</v>
      </c>
      <c r="M3212" s="46" t="s">
        <v>58</v>
      </c>
      <c r="N3212" s="9"/>
      <c r="P3212" t="str">
        <f t="shared" si="4869"/>
        <v>15</v>
      </c>
      <c r="Q3212">
        <v>2</v>
      </c>
      <c r="R3212" s="9">
        <v>2</v>
      </c>
      <c r="T3212" s="2">
        <f>VLOOKUP(B3232,Sheet3!B:C,2,FALSE)</f>
        <v>51</v>
      </c>
      <c r="U3212">
        <f t="shared" si="4857"/>
        <v>215083</v>
      </c>
      <c r="V3212" t="str">
        <f t="shared" si="4858"/>
        <v>card_21508_3_3</v>
      </c>
    </row>
    <row r="3213" spans="1:22" ht="17.25">
      <c r="A3213" s="9">
        <v>21508</v>
      </c>
      <c r="B3213" s="52" t="s">
        <v>421</v>
      </c>
      <c r="C3213" s="9">
        <v>1</v>
      </c>
      <c r="D3213" s="9">
        <v>3</v>
      </c>
      <c r="E3213" s="46">
        <v>2</v>
      </c>
      <c r="F3213" s="48">
        <v>2</v>
      </c>
      <c r="G3213" s="46">
        <v>215082</v>
      </c>
      <c r="H3213" s="44" t="str">
        <f t="shared" si="4868"/>
        <v>card_21508_3_3</v>
      </c>
      <c r="I3213" s="43">
        <v>0</v>
      </c>
      <c r="J3213" s="45" t="s">
        <v>423</v>
      </c>
      <c r="K3213" s="45">
        <v>0</v>
      </c>
      <c r="L3213" s="43">
        <v>0</v>
      </c>
      <c r="M3213" s="46" t="s">
        <v>58</v>
      </c>
      <c r="N3213" s="9"/>
      <c r="P3213" t="str">
        <f t="shared" si="4869"/>
        <v>15</v>
      </c>
      <c r="Q3213">
        <v>3</v>
      </c>
      <c r="R3213" s="9">
        <v>3</v>
      </c>
      <c r="T3213" s="2">
        <f>VLOOKUP(B3233,Sheet3!B:C,2,FALSE)</f>
        <v>51</v>
      </c>
      <c r="U3213">
        <f t="shared" si="4857"/>
        <v>215083</v>
      </c>
      <c r="V3213" t="str">
        <f t="shared" si="4858"/>
        <v>card_21508_3_3</v>
      </c>
    </row>
    <row r="3214" spans="1:22" ht="17.25">
      <c r="A3214" s="9">
        <v>21508</v>
      </c>
      <c r="B3214" s="52" t="s">
        <v>421</v>
      </c>
      <c r="C3214" s="9">
        <v>2</v>
      </c>
      <c r="D3214" s="9">
        <v>0</v>
      </c>
      <c r="E3214" s="46">
        <v>2</v>
      </c>
      <c r="F3214" s="48">
        <v>2</v>
      </c>
      <c r="G3214" s="46">
        <v>215082</v>
      </c>
      <c r="H3214" s="44" t="str">
        <f t="shared" si="4868"/>
        <v>card_21508_2_0</v>
      </c>
      <c r="I3214" s="43">
        <v>0</v>
      </c>
      <c r="J3214" s="45" t="s">
        <v>423</v>
      </c>
      <c r="K3214" s="45">
        <v>0</v>
      </c>
      <c r="L3214" s="43">
        <v>0</v>
      </c>
      <c r="M3214" s="46" t="s">
        <v>58</v>
      </c>
      <c r="N3214" s="9"/>
      <c r="P3214" t="str">
        <f t="shared" si="4869"/>
        <v>15</v>
      </c>
      <c r="Q3214">
        <v>2</v>
      </c>
      <c r="R3214" s="9">
        <v>0</v>
      </c>
      <c r="T3214" s="2">
        <f>VLOOKUP(B3234,Sheet3!B:C,2,FALSE)</f>
        <v>51</v>
      </c>
      <c r="U3214">
        <f t="shared" si="4857"/>
        <v>215083</v>
      </c>
      <c r="V3214" t="str">
        <f t="shared" si="4858"/>
        <v>card_21508_3_0</v>
      </c>
    </row>
    <row r="3215" spans="1:22" ht="17.25">
      <c r="A3215" s="9">
        <v>21508</v>
      </c>
      <c r="B3215" s="52" t="s">
        <v>421</v>
      </c>
      <c r="C3215" s="9">
        <v>2</v>
      </c>
      <c r="D3215" s="9">
        <v>1</v>
      </c>
      <c r="E3215" s="46">
        <v>2</v>
      </c>
      <c r="F3215" s="48">
        <v>2</v>
      </c>
      <c r="G3215" s="46">
        <v>215082</v>
      </c>
      <c r="H3215" s="44" t="str">
        <f t="shared" si="4868"/>
        <v>card_21508_2_2</v>
      </c>
      <c r="I3215" s="43">
        <v>0</v>
      </c>
      <c r="J3215" s="45" t="s">
        <v>423</v>
      </c>
      <c r="K3215" s="45">
        <v>0</v>
      </c>
      <c r="L3215" s="43">
        <v>0</v>
      </c>
      <c r="M3215" s="46" t="s">
        <v>58</v>
      </c>
      <c r="N3215" s="9"/>
      <c r="P3215" t="str">
        <f t="shared" si="4869"/>
        <v>15</v>
      </c>
      <c r="Q3215">
        <v>2</v>
      </c>
      <c r="R3215" s="9">
        <v>2</v>
      </c>
      <c r="T3215" s="2">
        <f>VLOOKUP(B3235,Sheet3!B:C,2,FALSE)</f>
        <v>51</v>
      </c>
      <c r="U3215">
        <f t="shared" si="4857"/>
        <v>215083</v>
      </c>
      <c r="V3215" t="str">
        <f t="shared" si="4858"/>
        <v>card_21508_3_3</v>
      </c>
    </row>
    <row r="3216" spans="1:22" ht="17.25">
      <c r="A3216" s="9">
        <v>21508</v>
      </c>
      <c r="B3216" s="52" t="s">
        <v>421</v>
      </c>
      <c r="C3216" s="9">
        <v>2</v>
      </c>
      <c r="D3216" s="9">
        <v>2</v>
      </c>
      <c r="E3216" s="46">
        <v>2</v>
      </c>
      <c r="F3216" s="48">
        <v>2</v>
      </c>
      <c r="G3216" s="46">
        <v>215082</v>
      </c>
      <c r="H3216" s="44" t="str">
        <f t="shared" si="4868"/>
        <v>card_21508_2_2</v>
      </c>
      <c r="I3216" s="43">
        <v>0</v>
      </c>
      <c r="J3216" s="45" t="s">
        <v>423</v>
      </c>
      <c r="K3216" s="45">
        <v>0</v>
      </c>
      <c r="L3216" s="43">
        <v>0</v>
      </c>
      <c r="M3216" s="46" t="s">
        <v>58</v>
      </c>
      <c r="N3216" s="9"/>
      <c r="P3216" t="str">
        <f t="shared" si="4869"/>
        <v>15</v>
      </c>
      <c r="Q3216">
        <v>2</v>
      </c>
      <c r="R3216" s="9">
        <v>2</v>
      </c>
      <c r="T3216" s="2">
        <f>VLOOKUP(B3236,Sheet3!B:C,2,FALSE)</f>
        <v>51</v>
      </c>
      <c r="U3216">
        <f t="shared" si="4857"/>
        <v>215083</v>
      </c>
      <c r="V3216" t="str">
        <f t="shared" si="4858"/>
        <v>card_21508_3_3</v>
      </c>
    </row>
    <row r="3217" spans="1:22" ht="17.25">
      <c r="A3217" s="9">
        <v>21508</v>
      </c>
      <c r="B3217" s="52" t="s">
        <v>421</v>
      </c>
      <c r="C3217" s="9">
        <v>2</v>
      </c>
      <c r="D3217" s="9">
        <v>3</v>
      </c>
      <c r="E3217" s="46">
        <v>2</v>
      </c>
      <c r="F3217" s="48">
        <v>2</v>
      </c>
      <c r="G3217" s="46">
        <v>215082</v>
      </c>
      <c r="H3217" s="44" t="str">
        <f t="shared" si="4868"/>
        <v>card_21508_3_3</v>
      </c>
      <c r="I3217" s="43">
        <v>0</v>
      </c>
      <c r="J3217" s="45" t="s">
        <v>423</v>
      </c>
      <c r="K3217" s="45">
        <v>0</v>
      </c>
      <c r="L3217" s="43">
        <v>0</v>
      </c>
      <c r="M3217" s="46" t="s">
        <v>58</v>
      </c>
      <c r="N3217" s="9"/>
      <c r="P3217" t="str">
        <f t="shared" si="4869"/>
        <v>15</v>
      </c>
      <c r="Q3217">
        <v>3</v>
      </c>
      <c r="R3217" s="9">
        <v>3</v>
      </c>
      <c r="T3217" s="2">
        <f>VLOOKUP(B3237,Sheet3!B:C,2,FALSE)</f>
        <v>51</v>
      </c>
      <c r="U3217">
        <f t="shared" si="4857"/>
        <v>215083</v>
      </c>
      <c r="V3217" t="str">
        <f t="shared" si="4858"/>
        <v>card_21508_3_3</v>
      </c>
    </row>
    <row r="3218" spans="1:22" ht="17.25">
      <c r="A3218" s="9">
        <v>21508</v>
      </c>
      <c r="B3218" s="52" t="s">
        <v>421</v>
      </c>
      <c r="C3218" s="9">
        <v>3</v>
      </c>
      <c r="D3218" s="9">
        <v>0</v>
      </c>
      <c r="E3218" s="46">
        <v>2</v>
      </c>
      <c r="F3218" s="48">
        <v>2</v>
      </c>
      <c r="G3218" s="46">
        <v>215083</v>
      </c>
      <c r="H3218" s="44" t="str">
        <f t="shared" si="4868"/>
        <v>card_21508_3_0</v>
      </c>
      <c r="I3218" s="43">
        <v>0</v>
      </c>
      <c r="J3218" s="45" t="s">
        <v>423</v>
      </c>
      <c r="K3218" s="45">
        <v>0</v>
      </c>
      <c r="L3218" s="43">
        <v>0</v>
      </c>
      <c r="M3218" s="46" t="s">
        <v>58</v>
      </c>
      <c r="N3218" s="9"/>
      <c r="P3218" t="str">
        <f t="shared" si="4869"/>
        <v>15</v>
      </c>
      <c r="Q3218">
        <v>3</v>
      </c>
      <c r="R3218" s="9">
        <v>0</v>
      </c>
      <c r="T3218" s="2"/>
    </row>
    <row r="3219" spans="1:22" ht="17.25">
      <c r="A3219" s="9">
        <v>21508</v>
      </c>
      <c r="B3219" s="52" t="s">
        <v>421</v>
      </c>
      <c r="C3219" s="9">
        <v>3</v>
      </c>
      <c r="D3219" s="9">
        <v>1</v>
      </c>
      <c r="E3219" s="46">
        <v>2</v>
      </c>
      <c r="F3219" s="48">
        <v>2</v>
      </c>
      <c r="G3219" s="46">
        <v>215083</v>
      </c>
      <c r="H3219" s="44" t="str">
        <f t="shared" si="4868"/>
        <v>card_21508_3_3</v>
      </c>
      <c r="I3219" s="43">
        <v>0</v>
      </c>
      <c r="J3219" s="45" t="s">
        <v>423</v>
      </c>
      <c r="K3219" s="45">
        <v>0</v>
      </c>
      <c r="L3219" s="43">
        <v>0</v>
      </c>
      <c r="M3219" s="46" t="s">
        <v>58</v>
      </c>
      <c r="N3219" s="9"/>
      <c r="P3219" t="str">
        <f t="shared" si="4869"/>
        <v>15</v>
      </c>
      <c r="Q3219">
        <v>3</v>
      </c>
      <c r="R3219" s="9">
        <v>3</v>
      </c>
      <c r="T3219" s="2"/>
    </row>
    <row r="3220" spans="1:22" ht="17.25">
      <c r="A3220" s="9">
        <v>21508</v>
      </c>
      <c r="B3220" s="52" t="s">
        <v>421</v>
      </c>
      <c r="C3220" s="9">
        <v>3</v>
      </c>
      <c r="D3220" s="9">
        <v>2</v>
      </c>
      <c r="E3220" s="46">
        <v>2</v>
      </c>
      <c r="F3220" s="48">
        <v>2</v>
      </c>
      <c r="G3220" s="46">
        <v>215083</v>
      </c>
      <c r="H3220" s="44" t="str">
        <f t="shared" si="4868"/>
        <v>card_21508_3_3</v>
      </c>
      <c r="I3220" s="43">
        <v>0</v>
      </c>
      <c r="J3220" s="45" t="s">
        <v>423</v>
      </c>
      <c r="K3220" s="45">
        <v>0</v>
      </c>
      <c r="L3220" s="43">
        <v>0</v>
      </c>
      <c r="M3220" s="46" t="s">
        <v>58</v>
      </c>
      <c r="N3220" s="9"/>
      <c r="P3220" t="str">
        <f t="shared" si="4869"/>
        <v>15</v>
      </c>
      <c r="Q3220">
        <v>3</v>
      </c>
      <c r="R3220" s="9">
        <v>3</v>
      </c>
      <c r="T3220" s="2"/>
    </row>
    <row r="3221" spans="1:22" ht="17.25">
      <c r="A3221" s="9">
        <v>21508</v>
      </c>
      <c r="B3221" s="52" t="s">
        <v>421</v>
      </c>
      <c r="C3221" s="9">
        <v>3</v>
      </c>
      <c r="D3221" s="9">
        <v>3</v>
      </c>
      <c r="E3221" s="46">
        <v>2</v>
      </c>
      <c r="F3221" s="48">
        <v>2</v>
      </c>
      <c r="G3221" s="46">
        <v>215083</v>
      </c>
      <c r="H3221" s="44" t="str">
        <f t="shared" si="4868"/>
        <v>card_21508_3_3</v>
      </c>
      <c r="I3221" s="43">
        <v>0</v>
      </c>
      <c r="J3221" s="45" t="s">
        <v>423</v>
      </c>
      <c r="K3221" s="45">
        <v>0</v>
      </c>
      <c r="L3221" s="43">
        <v>0</v>
      </c>
      <c r="M3221" s="46" t="s">
        <v>58</v>
      </c>
      <c r="N3221" s="9"/>
      <c r="P3221" t="str">
        <f t="shared" si="4869"/>
        <v>15</v>
      </c>
      <c r="Q3221">
        <v>3</v>
      </c>
      <c r="R3221" s="9">
        <v>3</v>
      </c>
      <c r="T3221" s="2"/>
    </row>
    <row r="3222" spans="1:22" ht="14.25">
      <c r="A3222" s="9">
        <v>21508</v>
      </c>
      <c r="B3222" s="9" t="s">
        <v>421</v>
      </c>
      <c r="C3222" s="9">
        <v>4</v>
      </c>
      <c r="D3222" s="9">
        <v>0</v>
      </c>
      <c r="E3222" s="46">
        <v>2</v>
      </c>
      <c r="F3222" s="9">
        <v>2</v>
      </c>
      <c r="G3222" s="46">
        <v>215083</v>
      </c>
      <c r="H3222" s="44" t="str">
        <f t="shared" si="4868"/>
        <v>card_21508_3_0</v>
      </c>
      <c r="I3222" s="9">
        <v>0</v>
      </c>
      <c r="J3222" s="9" t="s">
        <v>423</v>
      </c>
      <c r="K3222" s="9">
        <v>0</v>
      </c>
      <c r="L3222" s="9">
        <v>0</v>
      </c>
      <c r="M3222" s="9" t="s">
        <v>58</v>
      </c>
      <c r="N3222" s="9"/>
      <c r="P3222" t="str">
        <f t="shared" si="4869"/>
        <v>15</v>
      </c>
      <c r="Q3222">
        <v>3</v>
      </c>
      <c r="R3222" s="9">
        <v>0</v>
      </c>
      <c r="T3222" s="2"/>
    </row>
    <row r="3223" spans="1:22" ht="14.25">
      <c r="A3223" s="9">
        <v>21508</v>
      </c>
      <c r="B3223" s="9" t="s">
        <v>421</v>
      </c>
      <c r="C3223" s="9">
        <v>4</v>
      </c>
      <c r="D3223" s="9">
        <v>1</v>
      </c>
      <c r="E3223" s="46">
        <v>2</v>
      </c>
      <c r="F3223" s="9">
        <v>2</v>
      </c>
      <c r="G3223" s="46">
        <v>215083</v>
      </c>
      <c r="H3223" s="44" t="str">
        <f t="shared" si="4868"/>
        <v>card_21508_3_3</v>
      </c>
      <c r="I3223" s="9">
        <v>0</v>
      </c>
      <c r="J3223" s="9" t="s">
        <v>423</v>
      </c>
      <c r="K3223" s="9">
        <v>0</v>
      </c>
      <c r="L3223" s="9">
        <v>0</v>
      </c>
      <c r="M3223" s="9" t="s">
        <v>58</v>
      </c>
      <c r="N3223" s="9"/>
      <c r="P3223" t="str">
        <f t="shared" si="4869"/>
        <v>15</v>
      </c>
      <c r="Q3223">
        <v>3</v>
      </c>
      <c r="R3223" s="9">
        <v>3</v>
      </c>
      <c r="T3223" s="2"/>
    </row>
    <row r="3224" spans="1:22" ht="14.25">
      <c r="A3224" s="9">
        <v>21508</v>
      </c>
      <c r="B3224" s="9" t="s">
        <v>421</v>
      </c>
      <c r="C3224" s="9">
        <v>4</v>
      </c>
      <c r="D3224" s="9">
        <v>2</v>
      </c>
      <c r="E3224" s="46">
        <v>2</v>
      </c>
      <c r="F3224" s="9">
        <v>2</v>
      </c>
      <c r="G3224" s="46">
        <v>215083</v>
      </c>
      <c r="H3224" s="44" t="str">
        <f t="shared" si="4868"/>
        <v>card_21508_3_3</v>
      </c>
      <c r="I3224" s="9">
        <v>0</v>
      </c>
      <c r="J3224" s="9" t="s">
        <v>423</v>
      </c>
      <c r="K3224" s="9">
        <v>0</v>
      </c>
      <c r="L3224" s="9">
        <v>0</v>
      </c>
      <c r="M3224" s="9" t="s">
        <v>58</v>
      </c>
      <c r="N3224" s="9"/>
      <c r="P3224" t="str">
        <f t="shared" si="4869"/>
        <v>15</v>
      </c>
      <c r="Q3224">
        <v>3</v>
      </c>
      <c r="R3224" s="9">
        <v>3</v>
      </c>
      <c r="T3224" s="2"/>
    </row>
    <row r="3225" spans="1:22" ht="14.25">
      <c r="A3225" s="9">
        <v>21508</v>
      </c>
      <c r="B3225" s="9" t="s">
        <v>421</v>
      </c>
      <c r="C3225" s="9">
        <v>4</v>
      </c>
      <c r="D3225" s="9">
        <v>3</v>
      </c>
      <c r="E3225" s="46">
        <v>2</v>
      </c>
      <c r="F3225" s="9">
        <v>2</v>
      </c>
      <c r="G3225" s="46">
        <v>215083</v>
      </c>
      <c r="H3225" s="44" t="str">
        <f t="shared" si="4868"/>
        <v>card_21508_3_3</v>
      </c>
      <c r="I3225" s="9">
        <v>0</v>
      </c>
      <c r="J3225" s="9" t="s">
        <v>423</v>
      </c>
      <c r="K3225" s="9">
        <v>0</v>
      </c>
      <c r="L3225" s="9">
        <v>0</v>
      </c>
      <c r="M3225" s="9" t="s">
        <v>58</v>
      </c>
      <c r="N3225" s="9"/>
      <c r="P3225" t="str">
        <f t="shared" si="4869"/>
        <v>15</v>
      </c>
      <c r="Q3225">
        <v>3</v>
      </c>
      <c r="R3225" s="9">
        <v>3</v>
      </c>
      <c r="T3225" s="2"/>
    </row>
    <row r="3226" spans="1:22" ht="14.25">
      <c r="A3226" s="9">
        <v>21508</v>
      </c>
      <c r="B3226" s="9" t="s">
        <v>421</v>
      </c>
      <c r="C3226" s="9">
        <v>5</v>
      </c>
      <c r="D3226" s="9">
        <v>0</v>
      </c>
      <c r="E3226" s="46">
        <v>2</v>
      </c>
      <c r="F3226" s="9">
        <v>2</v>
      </c>
      <c r="G3226" s="46">
        <v>215083</v>
      </c>
      <c r="H3226" s="44" t="str">
        <f t="shared" si="4868"/>
        <v>card_21508_3_0</v>
      </c>
      <c r="I3226" s="9">
        <v>0</v>
      </c>
      <c r="J3226" s="9" t="s">
        <v>423</v>
      </c>
      <c r="K3226" s="9">
        <v>0</v>
      </c>
      <c r="L3226" s="9">
        <v>0</v>
      </c>
      <c r="M3226" s="9" t="s">
        <v>58</v>
      </c>
      <c r="N3226" s="9"/>
      <c r="P3226" t="str">
        <f t="shared" si="4869"/>
        <v>15</v>
      </c>
      <c r="Q3226">
        <v>3</v>
      </c>
      <c r="R3226" s="9">
        <v>0</v>
      </c>
      <c r="T3226" s="2"/>
    </row>
    <row r="3227" spans="1:22" ht="14.25">
      <c r="A3227" s="9">
        <v>21508</v>
      </c>
      <c r="B3227" s="9" t="s">
        <v>421</v>
      </c>
      <c r="C3227" s="9">
        <v>5</v>
      </c>
      <c r="D3227" s="9">
        <v>1</v>
      </c>
      <c r="E3227" s="46">
        <v>2</v>
      </c>
      <c r="F3227" s="9">
        <v>2</v>
      </c>
      <c r="G3227" s="46">
        <v>215083</v>
      </c>
      <c r="H3227" s="44" t="str">
        <f t="shared" si="4868"/>
        <v>card_21508_3_3</v>
      </c>
      <c r="I3227" s="9">
        <v>0</v>
      </c>
      <c r="J3227" s="9" t="s">
        <v>423</v>
      </c>
      <c r="K3227" s="9">
        <v>0</v>
      </c>
      <c r="L3227" s="9">
        <v>0</v>
      </c>
      <c r="M3227" s="9" t="s">
        <v>58</v>
      </c>
      <c r="N3227" s="9"/>
      <c r="P3227" t="str">
        <f t="shared" si="4869"/>
        <v>15</v>
      </c>
      <c r="Q3227">
        <v>3</v>
      </c>
      <c r="R3227" s="9">
        <v>3</v>
      </c>
      <c r="T3227" s="2"/>
    </row>
    <row r="3228" spans="1:22" ht="14.25">
      <c r="A3228" s="9">
        <v>21508</v>
      </c>
      <c r="B3228" s="9" t="s">
        <v>421</v>
      </c>
      <c r="C3228" s="9">
        <v>5</v>
      </c>
      <c r="D3228" s="9">
        <v>2</v>
      </c>
      <c r="E3228" s="46">
        <v>2</v>
      </c>
      <c r="F3228" s="9">
        <v>2</v>
      </c>
      <c r="G3228" s="46">
        <v>215083</v>
      </c>
      <c r="H3228" s="44" t="str">
        <f t="shared" si="4868"/>
        <v>card_21508_3_3</v>
      </c>
      <c r="I3228" s="9">
        <v>0</v>
      </c>
      <c r="J3228" s="9" t="s">
        <v>423</v>
      </c>
      <c r="K3228" s="9">
        <v>0</v>
      </c>
      <c r="L3228" s="9">
        <v>0</v>
      </c>
      <c r="M3228" s="9" t="s">
        <v>58</v>
      </c>
      <c r="N3228" s="9"/>
      <c r="P3228" t="str">
        <f t="shared" si="4869"/>
        <v>15</v>
      </c>
      <c r="Q3228">
        <v>3</v>
      </c>
      <c r="R3228" s="9">
        <v>3</v>
      </c>
      <c r="T3228" s="2"/>
    </row>
    <row r="3229" spans="1:22" ht="14.25">
      <c r="A3229" s="9">
        <v>21508</v>
      </c>
      <c r="B3229" s="9" t="s">
        <v>421</v>
      </c>
      <c r="C3229" s="9">
        <v>5</v>
      </c>
      <c r="D3229" s="9">
        <v>3</v>
      </c>
      <c r="E3229" s="46">
        <v>2</v>
      </c>
      <c r="F3229" s="9">
        <v>2</v>
      </c>
      <c r="G3229" s="46">
        <v>215083</v>
      </c>
      <c r="H3229" s="44" t="str">
        <f t="shared" si="4868"/>
        <v>card_21508_3_3</v>
      </c>
      <c r="I3229" s="9">
        <v>0</v>
      </c>
      <c r="J3229" s="9" t="s">
        <v>423</v>
      </c>
      <c r="K3229" s="9">
        <v>0</v>
      </c>
      <c r="L3229" s="9">
        <v>0</v>
      </c>
      <c r="M3229" s="9" t="s">
        <v>58</v>
      </c>
      <c r="N3229" s="9"/>
      <c r="P3229" t="str">
        <f t="shared" si="4869"/>
        <v>15</v>
      </c>
      <c r="Q3229">
        <v>3</v>
      </c>
      <c r="R3229" s="9">
        <v>3</v>
      </c>
      <c r="T3229" s="2"/>
    </row>
    <row r="3230" spans="1:22" ht="14.25">
      <c r="A3230" s="9">
        <v>21508</v>
      </c>
      <c r="B3230" s="9" t="s">
        <v>421</v>
      </c>
      <c r="C3230" s="9">
        <v>6</v>
      </c>
      <c r="D3230" s="9">
        <v>0</v>
      </c>
      <c r="E3230" s="46">
        <v>2</v>
      </c>
      <c r="F3230" s="9">
        <v>2</v>
      </c>
      <c r="G3230" s="46">
        <v>215083</v>
      </c>
      <c r="H3230" s="44" t="str">
        <f t="shared" si="4868"/>
        <v>card_21508_3_0</v>
      </c>
      <c r="I3230" s="9">
        <v>0</v>
      </c>
      <c r="J3230" s="9" t="s">
        <v>423</v>
      </c>
      <c r="K3230" s="9">
        <v>0</v>
      </c>
      <c r="L3230" s="9">
        <v>0</v>
      </c>
      <c r="M3230" s="9" t="s">
        <v>58</v>
      </c>
      <c r="N3230" s="9"/>
      <c r="P3230" t="str">
        <f t="shared" si="4869"/>
        <v>15</v>
      </c>
      <c r="Q3230">
        <v>3</v>
      </c>
      <c r="R3230" s="9">
        <v>0</v>
      </c>
      <c r="T3230" s="2"/>
    </row>
    <row r="3231" spans="1:22" ht="14.25">
      <c r="A3231" s="9">
        <v>21508</v>
      </c>
      <c r="B3231" s="9" t="s">
        <v>421</v>
      </c>
      <c r="C3231" s="9">
        <v>6</v>
      </c>
      <c r="D3231" s="9">
        <v>1</v>
      </c>
      <c r="E3231" s="46">
        <v>2</v>
      </c>
      <c r="F3231" s="9">
        <v>2</v>
      </c>
      <c r="G3231" s="46">
        <v>215083</v>
      </c>
      <c r="H3231" s="44" t="str">
        <f t="shared" si="4868"/>
        <v>card_21508_3_3</v>
      </c>
      <c r="I3231" s="9">
        <v>0</v>
      </c>
      <c r="J3231" s="9" t="s">
        <v>423</v>
      </c>
      <c r="K3231" s="9">
        <v>0</v>
      </c>
      <c r="L3231" s="9">
        <v>0</v>
      </c>
      <c r="M3231" s="9" t="s">
        <v>58</v>
      </c>
      <c r="N3231" s="9"/>
      <c r="P3231" t="str">
        <f t="shared" si="4869"/>
        <v>15</v>
      </c>
      <c r="Q3231">
        <v>3</v>
      </c>
      <c r="R3231" s="9">
        <v>3</v>
      </c>
      <c r="T3231" s="2"/>
    </row>
    <row r="3232" spans="1:22" ht="14.25">
      <c r="A3232" s="9">
        <v>21508</v>
      </c>
      <c r="B3232" s="9" t="s">
        <v>421</v>
      </c>
      <c r="C3232" s="9">
        <v>6</v>
      </c>
      <c r="D3232" s="9">
        <v>2</v>
      </c>
      <c r="E3232" s="46">
        <v>2</v>
      </c>
      <c r="F3232" s="9">
        <v>2</v>
      </c>
      <c r="G3232" s="46">
        <v>215083</v>
      </c>
      <c r="H3232" s="44" t="str">
        <f t="shared" si="4868"/>
        <v>card_21508_3_3</v>
      </c>
      <c r="I3232" s="9">
        <v>0</v>
      </c>
      <c r="J3232" s="9" t="s">
        <v>423</v>
      </c>
      <c r="K3232" s="9">
        <v>0</v>
      </c>
      <c r="L3232" s="9">
        <v>0</v>
      </c>
      <c r="M3232" s="9" t="s">
        <v>58</v>
      </c>
      <c r="N3232" s="9"/>
      <c r="P3232" t="str">
        <f t="shared" si="4869"/>
        <v>15</v>
      </c>
      <c r="Q3232">
        <v>3</v>
      </c>
      <c r="R3232" s="9">
        <v>3</v>
      </c>
      <c r="T3232" s="2"/>
    </row>
    <row r="3233" spans="1:20" ht="14.25">
      <c r="A3233" s="9">
        <v>21508</v>
      </c>
      <c r="B3233" s="9" t="s">
        <v>421</v>
      </c>
      <c r="C3233" s="9">
        <v>6</v>
      </c>
      <c r="D3233" s="9">
        <v>3</v>
      </c>
      <c r="E3233" s="46">
        <v>2</v>
      </c>
      <c r="F3233" s="9">
        <v>2</v>
      </c>
      <c r="G3233" s="46">
        <v>215083</v>
      </c>
      <c r="H3233" s="44" t="str">
        <f t="shared" si="4868"/>
        <v>card_21508_3_3</v>
      </c>
      <c r="I3233" s="9">
        <v>0</v>
      </c>
      <c r="J3233" s="9" t="s">
        <v>423</v>
      </c>
      <c r="K3233" s="9">
        <v>0</v>
      </c>
      <c r="L3233" s="9">
        <v>0</v>
      </c>
      <c r="M3233" s="9" t="s">
        <v>58</v>
      </c>
      <c r="N3233" s="9"/>
      <c r="P3233" t="str">
        <f t="shared" si="4869"/>
        <v>15</v>
      </c>
      <c r="Q3233">
        <v>3</v>
      </c>
      <c r="R3233" s="9">
        <v>3</v>
      </c>
      <c r="T3233" s="2"/>
    </row>
    <row r="3234" spans="1:20" ht="14.25">
      <c r="A3234" s="9">
        <v>21508</v>
      </c>
      <c r="B3234" s="9" t="s">
        <v>421</v>
      </c>
      <c r="C3234" s="9">
        <v>7</v>
      </c>
      <c r="D3234" s="9">
        <v>0</v>
      </c>
      <c r="E3234" s="46">
        <v>2</v>
      </c>
      <c r="F3234" s="9">
        <v>2</v>
      </c>
      <c r="G3234" s="46">
        <v>215083</v>
      </c>
      <c r="H3234" s="44" t="str">
        <f t="shared" si="4868"/>
        <v>card_21508_3_0</v>
      </c>
      <c r="I3234" s="9">
        <v>0</v>
      </c>
      <c r="J3234" s="9" t="s">
        <v>423</v>
      </c>
      <c r="K3234" s="9">
        <v>0</v>
      </c>
      <c r="L3234" s="9">
        <v>0</v>
      </c>
      <c r="M3234" s="9" t="s">
        <v>58</v>
      </c>
      <c r="N3234" s="9"/>
      <c r="P3234" t="str">
        <f t="shared" si="4869"/>
        <v>15</v>
      </c>
      <c r="Q3234">
        <v>3</v>
      </c>
      <c r="R3234" s="9">
        <v>0</v>
      </c>
      <c r="T3234" s="2"/>
    </row>
    <row r="3235" spans="1:20" ht="14.25">
      <c r="A3235" s="9">
        <v>21508</v>
      </c>
      <c r="B3235" s="9" t="s">
        <v>421</v>
      </c>
      <c r="C3235" s="9">
        <v>7</v>
      </c>
      <c r="D3235" s="9">
        <v>1</v>
      </c>
      <c r="E3235" s="46">
        <v>2</v>
      </c>
      <c r="F3235" s="9">
        <v>2</v>
      </c>
      <c r="G3235" s="46">
        <v>215083</v>
      </c>
      <c r="H3235" s="44" t="str">
        <f t="shared" si="4868"/>
        <v>card_21508_3_3</v>
      </c>
      <c r="I3235" s="9">
        <v>0</v>
      </c>
      <c r="J3235" s="9" t="s">
        <v>423</v>
      </c>
      <c r="K3235" s="9">
        <v>0</v>
      </c>
      <c r="L3235" s="9">
        <v>0</v>
      </c>
      <c r="M3235" s="9" t="s">
        <v>58</v>
      </c>
      <c r="N3235" s="9"/>
      <c r="P3235" t="str">
        <f t="shared" si="4869"/>
        <v>15</v>
      </c>
      <c r="Q3235">
        <v>3</v>
      </c>
      <c r="R3235" s="9">
        <v>3</v>
      </c>
      <c r="T3235" s="2"/>
    </row>
    <row r="3236" spans="1:20" ht="14.25">
      <c r="A3236" s="9">
        <v>21508</v>
      </c>
      <c r="B3236" s="9" t="s">
        <v>421</v>
      </c>
      <c r="C3236" s="9">
        <v>7</v>
      </c>
      <c r="D3236" s="9">
        <v>2</v>
      </c>
      <c r="E3236" s="46">
        <v>2</v>
      </c>
      <c r="F3236" s="9">
        <v>2</v>
      </c>
      <c r="G3236" s="46">
        <v>215083</v>
      </c>
      <c r="H3236" s="44" t="str">
        <f t="shared" si="4868"/>
        <v>card_21508_3_3</v>
      </c>
      <c r="I3236" s="9">
        <v>0</v>
      </c>
      <c r="J3236" s="9" t="s">
        <v>423</v>
      </c>
      <c r="K3236" s="9">
        <v>0</v>
      </c>
      <c r="L3236" s="9">
        <v>0</v>
      </c>
      <c r="M3236" s="9" t="s">
        <v>58</v>
      </c>
      <c r="N3236" s="9"/>
      <c r="P3236" t="str">
        <f t="shared" si="4869"/>
        <v>15</v>
      </c>
      <c r="Q3236">
        <v>3</v>
      </c>
      <c r="R3236" s="9">
        <v>3</v>
      </c>
      <c r="T3236" s="2"/>
    </row>
    <row r="3237" spans="1:20" ht="14.25">
      <c r="A3237" s="9">
        <v>21508</v>
      </c>
      <c r="B3237" s="9" t="s">
        <v>421</v>
      </c>
      <c r="C3237" s="9">
        <v>7</v>
      </c>
      <c r="D3237" s="9">
        <v>3</v>
      </c>
      <c r="E3237" s="46">
        <v>2</v>
      </c>
      <c r="F3237" s="9">
        <v>2</v>
      </c>
      <c r="G3237" s="46">
        <v>215083</v>
      </c>
      <c r="H3237" s="44" t="str">
        <f t="shared" si="4868"/>
        <v>card_21508_3_3</v>
      </c>
      <c r="I3237" s="9">
        <v>0</v>
      </c>
      <c r="J3237" s="9" t="s">
        <v>423</v>
      </c>
      <c r="K3237" s="9">
        <v>0</v>
      </c>
      <c r="L3237" s="9">
        <v>0</v>
      </c>
      <c r="M3237" s="9" t="s">
        <v>58</v>
      </c>
      <c r="N3237" s="9"/>
      <c r="P3237" t="str">
        <f t="shared" si="4869"/>
        <v>15</v>
      </c>
      <c r="Q3237">
        <v>3</v>
      </c>
      <c r="R3237" s="9">
        <v>3</v>
      </c>
      <c r="T3237" s="2"/>
    </row>
    <row r="3238" spans="1:20" ht="14.25">
      <c r="A3238" s="9">
        <f>A3234</f>
        <v>21508</v>
      </c>
      <c r="B3238" s="9" t="str">
        <f>B3234</f>
        <v>小乔</v>
      </c>
      <c r="C3238" s="9">
        <v>8</v>
      </c>
      <c r="D3238" s="9">
        <f>D3234</f>
        <v>0</v>
      </c>
      <c r="E3238" s="9">
        <f>E3234</f>
        <v>2</v>
      </c>
      <c r="F3238" s="9">
        <f>F3234</f>
        <v>2</v>
      </c>
      <c r="G3238" s="9">
        <f>G3234</f>
        <v>215083</v>
      </c>
      <c r="H3238" s="44" t="str">
        <f t="shared" si="4868"/>
        <v>card_21508_3_0</v>
      </c>
      <c r="I3238" s="9">
        <f t="shared" ref="I3238:M3238" si="4870">I3234</f>
        <v>0</v>
      </c>
      <c r="J3238" s="9" t="str">
        <f t="shared" si="4870"/>
        <v>21304_xiaoqiao_ui.mp3</v>
      </c>
      <c r="K3238" s="9">
        <f t="shared" si="4870"/>
        <v>0</v>
      </c>
      <c r="L3238" s="9">
        <f t="shared" si="4870"/>
        <v>0</v>
      </c>
      <c r="M3238" s="9" t="str">
        <f t="shared" si="4870"/>
        <v>sound_deadnv.mp3</v>
      </c>
      <c r="N3238" s="43">
        <v>0</v>
      </c>
      <c r="P3238" t="str">
        <f t="shared" si="4869"/>
        <v>15</v>
      </c>
      <c r="Q3238">
        <v>3</v>
      </c>
      <c r="R3238" s="9">
        <v>0</v>
      </c>
      <c r="T3238" s="2"/>
    </row>
    <row r="3239" spans="1:20" ht="14.25">
      <c r="A3239" s="9">
        <f t="shared" ref="A3239:B3239" si="4871">A3235</f>
        <v>21508</v>
      </c>
      <c r="B3239" s="9" t="str">
        <f t="shared" si="4871"/>
        <v>小乔</v>
      </c>
      <c r="C3239" s="9">
        <v>8</v>
      </c>
      <c r="D3239" s="9">
        <f t="shared" ref="D3239:G3239" si="4872">D3235</f>
        <v>1</v>
      </c>
      <c r="E3239" s="9">
        <f t="shared" si="4872"/>
        <v>2</v>
      </c>
      <c r="F3239" s="9">
        <f t="shared" si="4872"/>
        <v>2</v>
      </c>
      <c r="G3239" s="9">
        <f t="shared" si="4872"/>
        <v>215083</v>
      </c>
      <c r="H3239" s="44" t="str">
        <f t="shared" si="4868"/>
        <v>card_21508_3_3</v>
      </c>
      <c r="I3239" s="9">
        <f t="shared" ref="I3239:M3239" si="4873">I3235</f>
        <v>0</v>
      </c>
      <c r="J3239" s="9" t="str">
        <f t="shared" si="4873"/>
        <v>21304_xiaoqiao_ui.mp3</v>
      </c>
      <c r="K3239" s="9">
        <f t="shared" si="4873"/>
        <v>0</v>
      </c>
      <c r="L3239" s="9">
        <f t="shared" si="4873"/>
        <v>0</v>
      </c>
      <c r="M3239" s="9" t="str">
        <f t="shared" si="4873"/>
        <v>sound_deadnv.mp3</v>
      </c>
      <c r="N3239" s="43">
        <v>0</v>
      </c>
      <c r="P3239" t="str">
        <f t="shared" si="4869"/>
        <v>15</v>
      </c>
      <c r="Q3239">
        <v>3</v>
      </c>
      <c r="R3239" s="9">
        <v>3</v>
      </c>
      <c r="T3239" s="2"/>
    </row>
    <row r="3240" spans="1:20" ht="14.25">
      <c r="A3240" s="9">
        <f t="shared" ref="A3240:B3240" si="4874">A3236</f>
        <v>21508</v>
      </c>
      <c r="B3240" s="9" t="str">
        <f t="shared" si="4874"/>
        <v>小乔</v>
      </c>
      <c r="C3240" s="9">
        <v>8</v>
      </c>
      <c r="D3240" s="9">
        <f t="shared" ref="D3240:G3240" si="4875">D3236</f>
        <v>2</v>
      </c>
      <c r="E3240" s="9">
        <f t="shared" si="4875"/>
        <v>2</v>
      </c>
      <c r="F3240" s="9">
        <f t="shared" si="4875"/>
        <v>2</v>
      </c>
      <c r="G3240" s="9">
        <f t="shared" si="4875"/>
        <v>215083</v>
      </c>
      <c r="H3240" s="44" t="str">
        <f t="shared" si="4868"/>
        <v>card_21508_3_3</v>
      </c>
      <c r="I3240" s="9">
        <f t="shared" ref="I3240:M3240" si="4876">I3236</f>
        <v>0</v>
      </c>
      <c r="J3240" s="9" t="str">
        <f t="shared" si="4876"/>
        <v>21304_xiaoqiao_ui.mp3</v>
      </c>
      <c r="K3240" s="9">
        <f t="shared" si="4876"/>
        <v>0</v>
      </c>
      <c r="L3240" s="9">
        <f t="shared" si="4876"/>
        <v>0</v>
      </c>
      <c r="M3240" s="9" t="str">
        <f t="shared" si="4876"/>
        <v>sound_deadnv.mp3</v>
      </c>
      <c r="N3240" s="43">
        <v>0</v>
      </c>
      <c r="P3240" t="str">
        <f t="shared" si="4869"/>
        <v>15</v>
      </c>
      <c r="Q3240">
        <v>3</v>
      </c>
      <c r="R3240" s="9">
        <v>3</v>
      </c>
      <c r="T3240" s="2"/>
    </row>
    <row r="3241" spans="1:20" ht="14.25">
      <c r="A3241" s="9">
        <f t="shared" ref="A3241:B3241" si="4877">A3237</f>
        <v>21508</v>
      </c>
      <c r="B3241" s="9" t="str">
        <f t="shared" si="4877"/>
        <v>小乔</v>
      </c>
      <c r="C3241" s="9">
        <v>8</v>
      </c>
      <c r="D3241" s="9">
        <f t="shared" ref="D3241:G3241" si="4878">D3237</f>
        <v>3</v>
      </c>
      <c r="E3241" s="9">
        <f t="shared" si="4878"/>
        <v>2</v>
      </c>
      <c r="F3241" s="9">
        <f t="shared" si="4878"/>
        <v>2</v>
      </c>
      <c r="G3241" s="9">
        <f t="shared" si="4878"/>
        <v>215083</v>
      </c>
      <c r="H3241" s="44" t="str">
        <f t="shared" si="4868"/>
        <v>card_21508_3_3</v>
      </c>
      <c r="I3241" s="9">
        <f t="shared" ref="I3241:M3241" si="4879">I3237</f>
        <v>0</v>
      </c>
      <c r="J3241" s="9" t="str">
        <f t="shared" si="4879"/>
        <v>21304_xiaoqiao_ui.mp3</v>
      </c>
      <c r="K3241" s="9">
        <f t="shared" si="4879"/>
        <v>0</v>
      </c>
      <c r="L3241" s="9">
        <f t="shared" si="4879"/>
        <v>0</v>
      </c>
      <c r="M3241" s="9" t="str">
        <f t="shared" si="4879"/>
        <v>sound_deadnv.mp3</v>
      </c>
      <c r="N3241" s="43">
        <v>0</v>
      </c>
      <c r="P3241" t="str">
        <f t="shared" si="4869"/>
        <v>15</v>
      </c>
      <c r="Q3241">
        <v>3</v>
      </c>
      <c r="R3241" s="9">
        <v>3</v>
      </c>
      <c r="T3241" s="2"/>
    </row>
    <row r="3242" spans="1:20" ht="14.25">
      <c r="A3242" s="9">
        <f t="shared" ref="A3242:B3242" si="4880">A3238</f>
        <v>21508</v>
      </c>
      <c r="B3242" s="9" t="str">
        <f t="shared" si="4880"/>
        <v>小乔</v>
      </c>
      <c r="C3242" s="9">
        <f>C3238+1</f>
        <v>9</v>
      </c>
      <c r="D3242" s="9">
        <f t="shared" ref="D3242:G3242" si="4881">D3238</f>
        <v>0</v>
      </c>
      <c r="E3242" s="9">
        <f t="shared" si="4881"/>
        <v>2</v>
      </c>
      <c r="F3242" s="9">
        <f t="shared" si="4881"/>
        <v>2</v>
      </c>
      <c r="G3242" s="9">
        <f t="shared" si="4881"/>
        <v>215083</v>
      </c>
      <c r="H3242" s="44" t="str">
        <f t="shared" si="4868"/>
        <v>card_21508_3_0</v>
      </c>
      <c r="I3242" s="9">
        <f t="shared" ref="I3242:M3242" si="4882">I3238</f>
        <v>0</v>
      </c>
      <c r="J3242" s="9" t="str">
        <f t="shared" si="4882"/>
        <v>21304_xiaoqiao_ui.mp3</v>
      </c>
      <c r="K3242" s="9">
        <f t="shared" si="4882"/>
        <v>0</v>
      </c>
      <c r="L3242" s="9">
        <f t="shared" si="4882"/>
        <v>0</v>
      </c>
      <c r="M3242" s="9" t="str">
        <f t="shared" si="4882"/>
        <v>sound_deadnv.mp3</v>
      </c>
      <c r="N3242" s="43">
        <v>0</v>
      </c>
      <c r="P3242" t="str">
        <f t="shared" si="4869"/>
        <v>15</v>
      </c>
      <c r="Q3242">
        <v>3</v>
      </c>
      <c r="R3242" s="9">
        <v>0</v>
      </c>
      <c r="T3242" s="2"/>
    </row>
    <row r="3243" spans="1:20" ht="14.25">
      <c r="A3243" s="9">
        <f t="shared" ref="A3243:B3243" si="4883">A3239</f>
        <v>21508</v>
      </c>
      <c r="B3243" s="9" t="str">
        <f t="shared" si="4883"/>
        <v>小乔</v>
      </c>
      <c r="C3243" s="9">
        <f t="shared" ref="C3243:C3269" si="4884">C3239+1</f>
        <v>9</v>
      </c>
      <c r="D3243" s="9">
        <f t="shared" ref="D3243:G3243" si="4885">D3239</f>
        <v>1</v>
      </c>
      <c r="E3243" s="9">
        <f t="shared" si="4885"/>
        <v>2</v>
      </c>
      <c r="F3243" s="9">
        <f t="shared" si="4885"/>
        <v>2</v>
      </c>
      <c r="G3243" s="9">
        <f t="shared" si="4885"/>
        <v>215083</v>
      </c>
      <c r="H3243" s="44" t="str">
        <f t="shared" si="4868"/>
        <v>card_21508_3_3</v>
      </c>
      <c r="I3243" s="9">
        <f t="shared" ref="I3243:M3243" si="4886">I3239</f>
        <v>0</v>
      </c>
      <c r="J3243" s="9" t="str">
        <f t="shared" si="4886"/>
        <v>21304_xiaoqiao_ui.mp3</v>
      </c>
      <c r="K3243" s="9">
        <f t="shared" si="4886"/>
        <v>0</v>
      </c>
      <c r="L3243" s="9">
        <f t="shared" si="4886"/>
        <v>0</v>
      </c>
      <c r="M3243" s="9" t="str">
        <f t="shared" si="4886"/>
        <v>sound_deadnv.mp3</v>
      </c>
      <c r="N3243" s="43">
        <v>0</v>
      </c>
      <c r="P3243" t="str">
        <f t="shared" si="4869"/>
        <v>15</v>
      </c>
      <c r="Q3243">
        <v>3</v>
      </c>
      <c r="R3243" s="9">
        <v>3</v>
      </c>
      <c r="T3243" s="2"/>
    </row>
    <row r="3244" spans="1:20" ht="14.25">
      <c r="A3244" s="9">
        <f t="shared" ref="A3244:B3244" si="4887">A3240</f>
        <v>21508</v>
      </c>
      <c r="B3244" s="9" t="str">
        <f t="shared" si="4887"/>
        <v>小乔</v>
      </c>
      <c r="C3244" s="9">
        <f t="shared" si="4884"/>
        <v>9</v>
      </c>
      <c r="D3244" s="9">
        <f t="shared" ref="D3244:G3244" si="4888">D3240</f>
        <v>2</v>
      </c>
      <c r="E3244" s="9">
        <f t="shared" si="4888"/>
        <v>2</v>
      </c>
      <c r="F3244" s="9">
        <f t="shared" si="4888"/>
        <v>2</v>
      </c>
      <c r="G3244" s="9">
        <f t="shared" si="4888"/>
        <v>215083</v>
      </c>
      <c r="H3244" s="44" t="str">
        <f t="shared" si="4868"/>
        <v>card_21508_3_3</v>
      </c>
      <c r="I3244" s="9">
        <f t="shared" ref="I3244:M3244" si="4889">I3240</f>
        <v>0</v>
      </c>
      <c r="J3244" s="9" t="str">
        <f t="shared" si="4889"/>
        <v>21304_xiaoqiao_ui.mp3</v>
      </c>
      <c r="K3244" s="9">
        <f t="shared" si="4889"/>
        <v>0</v>
      </c>
      <c r="L3244" s="9">
        <f t="shared" si="4889"/>
        <v>0</v>
      </c>
      <c r="M3244" s="9" t="str">
        <f t="shared" si="4889"/>
        <v>sound_deadnv.mp3</v>
      </c>
      <c r="N3244" s="43">
        <v>0</v>
      </c>
      <c r="P3244" t="str">
        <f t="shared" si="4869"/>
        <v>15</v>
      </c>
      <c r="Q3244">
        <v>3</v>
      </c>
      <c r="R3244" s="9">
        <v>3</v>
      </c>
      <c r="T3244" s="2"/>
    </row>
    <row r="3245" spans="1:20" ht="14.25">
      <c r="A3245" s="9">
        <f t="shared" ref="A3245:B3245" si="4890">A3241</f>
        <v>21508</v>
      </c>
      <c r="B3245" s="9" t="str">
        <f t="shared" si="4890"/>
        <v>小乔</v>
      </c>
      <c r="C3245" s="9">
        <f t="shared" si="4884"/>
        <v>9</v>
      </c>
      <c r="D3245" s="9">
        <f t="shared" ref="D3245:G3245" si="4891">D3241</f>
        <v>3</v>
      </c>
      <c r="E3245" s="9">
        <f t="shared" si="4891"/>
        <v>2</v>
      </c>
      <c r="F3245" s="9">
        <f t="shared" si="4891"/>
        <v>2</v>
      </c>
      <c r="G3245" s="9">
        <f t="shared" si="4891"/>
        <v>215083</v>
      </c>
      <c r="H3245" s="44" t="str">
        <f t="shared" si="4868"/>
        <v>card_21508_3_3</v>
      </c>
      <c r="I3245" s="9">
        <f t="shared" ref="I3245:M3245" si="4892">I3241</f>
        <v>0</v>
      </c>
      <c r="J3245" s="9" t="str">
        <f t="shared" si="4892"/>
        <v>21304_xiaoqiao_ui.mp3</v>
      </c>
      <c r="K3245" s="9">
        <f t="shared" si="4892"/>
        <v>0</v>
      </c>
      <c r="L3245" s="9">
        <f t="shared" si="4892"/>
        <v>0</v>
      </c>
      <c r="M3245" s="9" t="str">
        <f t="shared" si="4892"/>
        <v>sound_deadnv.mp3</v>
      </c>
      <c r="N3245" s="43">
        <v>0</v>
      </c>
      <c r="P3245" t="str">
        <f t="shared" si="4869"/>
        <v>15</v>
      </c>
      <c r="Q3245">
        <v>3</v>
      </c>
      <c r="R3245" s="9">
        <v>3</v>
      </c>
      <c r="T3245" s="2"/>
    </row>
    <row r="3246" spans="1:20" ht="14.25">
      <c r="A3246" s="9">
        <f t="shared" ref="A3246:B3246" si="4893">A3242</f>
        <v>21508</v>
      </c>
      <c r="B3246" s="9" t="str">
        <f t="shared" si="4893"/>
        <v>小乔</v>
      </c>
      <c r="C3246" s="9">
        <f t="shared" si="4884"/>
        <v>10</v>
      </c>
      <c r="D3246" s="9">
        <f t="shared" ref="D3246:G3246" si="4894">D3242</f>
        <v>0</v>
      </c>
      <c r="E3246" s="9">
        <f t="shared" si="4894"/>
        <v>2</v>
      </c>
      <c r="F3246" s="9">
        <f t="shared" si="4894"/>
        <v>2</v>
      </c>
      <c r="G3246" s="9">
        <f t="shared" si="4894"/>
        <v>215083</v>
      </c>
      <c r="H3246" s="44" t="str">
        <f t="shared" si="4868"/>
        <v>card_21508_3_0</v>
      </c>
      <c r="I3246" s="9">
        <f t="shared" ref="I3246:M3246" si="4895">I3242</f>
        <v>0</v>
      </c>
      <c r="J3246" s="9" t="str">
        <f t="shared" si="4895"/>
        <v>21304_xiaoqiao_ui.mp3</v>
      </c>
      <c r="K3246" s="9">
        <f t="shared" si="4895"/>
        <v>0</v>
      </c>
      <c r="L3246" s="9">
        <f t="shared" si="4895"/>
        <v>0</v>
      </c>
      <c r="M3246" s="9" t="str">
        <f t="shared" si="4895"/>
        <v>sound_deadnv.mp3</v>
      </c>
      <c r="N3246" s="43">
        <v>0</v>
      </c>
      <c r="P3246" t="str">
        <f t="shared" si="4869"/>
        <v>15</v>
      </c>
      <c r="Q3246">
        <v>3</v>
      </c>
      <c r="R3246" s="9">
        <v>0</v>
      </c>
      <c r="T3246" s="2"/>
    </row>
    <row r="3247" spans="1:20" ht="14.25">
      <c r="A3247" s="9">
        <f t="shared" ref="A3247:B3247" si="4896">A3243</f>
        <v>21508</v>
      </c>
      <c r="B3247" s="9" t="str">
        <f t="shared" si="4896"/>
        <v>小乔</v>
      </c>
      <c r="C3247" s="9">
        <f t="shared" si="4884"/>
        <v>10</v>
      </c>
      <c r="D3247" s="9">
        <f t="shared" ref="D3247:G3247" si="4897">D3243</f>
        <v>1</v>
      </c>
      <c r="E3247" s="9">
        <f t="shared" si="4897"/>
        <v>2</v>
      </c>
      <c r="F3247" s="9">
        <f t="shared" si="4897"/>
        <v>2</v>
      </c>
      <c r="G3247" s="9">
        <f t="shared" si="4897"/>
        <v>215083</v>
      </c>
      <c r="H3247" s="44" t="str">
        <f t="shared" si="4868"/>
        <v>card_21508_3_3</v>
      </c>
      <c r="I3247" s="9">
        <f t="shared" ref="I3247:M3247" si="4898">I3243</f>
        <v>0</v>
      </c>
      <c r="J3247" s="9" t="str">
        <f t="shared" si="4898"/>
        <v>21304_xiaoqiao_ui.mp3</v>
      </c>
      <c r="K3247" s="9">
        <f t="shared" si="4898"/>
        <v>0</v>
      </c>
      <c r="L3247" s="9">
        <f t="shared" si="4898"/>
        <v>0</v>
      </c>
      <c r="M3247" s="9" t="str">
        <f t="shared" si="4898"/>
        <v>sound_deadnv.mp3</v>
      </c>
      <c r="N3247" s="43">
        <v>0</v>
      </c>
      <c r="P3247" t="str">
        <f t="shared" si="4869"/>
        <v>15</v>
      </c>
      <c r="Q3247">
        <v>3</v>
      </c>
      <c r="R3247" s="9">
        <v>3</v>
      </c>
      <c r="T3247" s="2"/>
    </row>
    <row r="3248" spans="1:20" ht="14.25">
      <c r="A3248" s="9">
        <f t="shared" ref="A3248:B3248" si="4899">A3244</f>
        <v>21508</v>
      </c>
      <c r="B3248" s="9" t="str">
        <f t="shared" si="4899"/>
        <v>小乔</v>
      </c>
      <c r="C3248" s="9">
        <f t="shared" si="4884"/>
        <v>10</v>
      </c>
      <c r="D3248" s="9">
        <f t="shared" ref="D3248:G3248" si="4900">D3244</f>
        <v>2</v>
      </c>
      <c r="E3248" s="9">
        <f t="shared" si="4900"/>
        <v>2</v>
      </c>
      <c r="F3248" s="9">
        <f t="shared" si="4900"/>
        <v>2</v>
      </c>
      <c r="G3248" s="9">
        <f t="shared" si="4900"/>
        <v>215083</v>
      </c>
      <c r="H3248" s="44" t="str">
        <f t="shared" si="4868"/>
        <v>card_21508_3_3</v>
      </c>
      <c r="I3248" s="9">
        <f t="shared" ref="I3248:M3248" si="4901">I3244</f>
        <v>0</v>
      </c>
      <c r="J3248" s="9" t="str">
        <f t="shared" si="4901"/>
        <v>21304_xiaoqiao_ui.mp3</v>
      </c>
      <c r="K3248" s="9">
        <f t="shared" si="4901"/>
        <v>0</v>
      </c>
      <c r="L3248" s="9">
        <f t="shared" si="4901"/>
        <v>0</v>
      </c>
      <c r="M3248" s="9" t="str">
        <f t="shared" si="4901"/>
        <v>sound_deadnv.mp3</v>
      </c>
      <c r="N3248" s="43">
        <v>0</v>
      </c>
      <c r="P3248" t="str">
        <f t="shared" si="4869"/>
        <v>15</v>
      </c>
      <c r="Q3248">
        <v>3</v>
      </c>
      <c r="R3248" s="9">
        <v>3</v>
      </c>
      <c r="T3248" s="2"/>
    </row>
    <row r="3249" spans="1:20" ht="14.25">
      <c r="A3249" s="9">
        <f t="shared" ref="A3249:B3249" si="4902">A3245</f>
        <v>21508</v>
      </c>
      <c r="B3249" s="9" t="str">
        <f t="shared" si="4902"/>
        <v>小乔</v>
      </c>
      <c r="C3249" s="9">
        <f t="shared" si="4884"/>
        <v>10</v>
      </c>
      <c r="D3249" s="9">
        <f t="shared" ref="D3249:G3249" si="4903">D3245</f>
        <v>3</v>
      </c>
      <c r="E3249" s="9">
        <f t="shared" si="4903"/>
        <v>2</v>
      </c>
      <c r="F3249" s="9">
        <f t="shared" si="4903"/>
        <v>2</v>
      </c>
      <c r="G3249" s="9">
        <f t="shared" si="4903"/>
        <v>215083</v>
      </c>
      <c r="H3249" s="44" t="str">
        <f t="shared" si="4868"/>
        <v>card_21508_3_3</v>
      </c>
      <c r="I3249" s="9">
        <f t="shared" ref="I3249:M3249" si="4904">I3245</f>
        <v>0</v>
      </c>
      <c r="J3249" s="9" t="str">
        <f t="shared" si="4904"/>
        <v>21304_xiaoqiao_ui.mp3</v>
      </c>
      <c r="K3249" s="9">
        <f t="shared" si="4904"/>
        <v>0</v>
      </c>
      <c r="L3249" s="9">
        <f t="shared" si="4904"/>
        <v>0</v>
      </c>
      <c r="M3249" s="9" t="str">
        <f t="shared" si="4904"/>
        <v>sound_deadnv.mp3</v>
      </c>
      <c r="N3249" s="43">
        <v>0</v>
      </c>
      <c r="P3249" t="str">
        <f t="shared" si="4869"/>
        <v>15</v>
      </c>
      <c r="Q3249">
        <v>3</v>
      </c>
      <c r="R3249" s="9">
        <v>3</v>
      </c>
      <c r="T3249" s="2"/>
    </row>
    <row r="3250" spans="1:20" ht="14.25">
      <c r="A3250" s="9">
        <f t="shared" ref="A3250:B3250" si="4905">A3246</f>
        <v>21508</v>
      </c>
      <c r="B3250" s="9" t="str">
        <f t="shared" si="4905"/>
        <v>小乔</v>
      </c>
      <c r="C3250" s="9">
        <f t="shared" si="4884"/>
        <v>11</v>
      </c>
      <c r="D3250" s="9">
        <f t="shared" ref="D3250:G3250" si="4906">D3246</f>
        <v>0</v>
      </c>
      <c r="E3250" s="9">
        <f t="shared" si="4906"/>
        <v>2</v>
      </c>
      <c r="F3250" s="9">
        <f t="shared" si="4906"/>
        <v>2</v>
      </c>
      <c r="G3250" s="9">
        <f t="shared" si="4906"/>
        <v>215083</v>
      </c>
      <c r="H3250" s="44" t="str">
        <f t="shared" si="4868"/>
        <v>card_21508_3_0</v>
      </c>
      <c r="I3250" s="9">
        <f t="shared" ref="I3250:M3250" si="4907">I3246</f>
        <v>0</v>
      </c>
      <c r="J3250" s="9" t="str">
        <f t="shared" si="4907"/>
        <v>21304_xiaoqiao_ui.mp3</v>
      </c>
      <c r="K3250" s="9">
        <f t="shared" si="4907"/>
        <v>0</v>
      </c>
      <c r="L3250" s="9">
        <f t="shared" si="4907"/>
        <v>0</v>
      </c>
      <c r="M3250" s="9" t="str">
        <f t="shared" si="4907"/>
        <v>sound_deadnv.mp3</v>
      </c>
      <c r="N3250" s="43">
        <v>0</v>
      </c>
      <c r="P3250" t="str">
        <f t="shared" si="4869"/>
        <v>15</v>
      </c>
      <c r="Q3250">
        <v>3</v>
      </c>
      <c r="R3250" s="9">
        <v>0</v>
      </c>
      <c r="S3250" s="2">
        <v>785</v>
      </c>
      <c r="T3250" s="2">
        <f>VLOOKUP(B3270,Sheet3!B:C,2,FALSE)</f>
        <v>52</v>
      </c>
    </row>
    <row r="3251" spans="1:20" ht="14.25">
      <c r="A3251" s="9">
        <f t="shared" ref="A3251:B3251" si="4908">A3247</f>
        <v>21508</v>
      </c>
      <c r="B3251" s="9" t="str">
        <f t="shared" si="4908"/>
        <v>小乔</v>
      </c>
      <c r="C3251" s="9">
        <f t="shared" si="4884"/>
        <v>11</v>
      </c>
      <c r="D3251" s="9">
        <f t="shared" ref="D3251:G3251" si="4909">D3247</f>
        <v>1</v>
      </c>
      <c r="E3251" s="9">
        <f t="shared" si="4909"/>
        <v>2</v>
      </c>
      <c r="F3251" s="9">
        <f t="shared" si="4909"/>
        <v>2</v>
      </c>
      <c r="G3251" s="9">
        <f t="shared" si="4909"/>
        <v>215083</v>
      </c>
      <c r="H3251" s="44" t="str">
        <f t="shared" si="4868"/>
        <v>card_21508_3_3</v>
      </c>
      <c r="I3251" s="9">
        <f t="shared" ref="I3251:M3251" si="4910">I3247</f>
        <v>0</v>
      </c>
      <c r="J3251" s="9" t="str">
        <f t="shared" si="4910"/>
        <v>21304_xiaoqiao_ui.mp3</v>
      </c>
      <c r="K3251" s="9">
        <f t="shared" si="4910"/>
        <v>0</v>
      </c>
      <c r="L3251" s="9">
        <f t="shared" si="4910"/>
        <v>0</v>
      </c>
      <c r="M3251" s="9" t="str">
        <f t="shared" si="4910"/>
        <v>sound_deadnv.mp3</v>
      </c>
      <c r="N3251" s="43">
        <v>0</v>
      </c>
      <c r="P3251" t="str">
        <f t="shared" si="4869"/>
        <v>15</v>
      </c>
      <c r="Q3251">
        <v>3</v>
      </c>
      <c r="R3251" s="9">
        <v>3</v>
      </c>
      <c r="S3251" s="2">
        <v>786</v>
      </c>
      <c r="T3251" s="2">
        <f>VLOOKUP(B3271,Sheet3!B:C,2,FALSE)</f>
        <v>52</v>
      </c>
    </row>
    <row r="3252" spans="1:20" ht="14.25">
      <c r="A3252" s="9">
        <f t="shared" ref="A3252:B3252" si="4911">A3248</f>
        <v>21508</v>
      </c>
      <c r="B3252" s="9" t="str">
        <f t="shared" si="4911"/>
        <v>小乔</v>
      </c>
      <c r="C3252" s="9">
        <f t="shared" si="4884"/>
        <v>11</v>
      </c>
      <c r="D3252" s="9">
        <f t="shared" ref="D3252:G3252" si="4912">D3248</f>
        <v>2</v>
      </c>
      <c r="E3252" s="9">
        <f t="shared" si="4912"/>
        <v>2</v>
      </c>
      <c r="F3252" s="9">
        <f t="shared" si="4912"/>
        <v>2</v>
      </c>
      <c r="G3252" s="9">
        <f t="shared" si="4912"/>
        <v>215083</v>
      </c>
      <c r="H3252" s="44" t="str">
        <f t="shared" si="4868"/>
        <v>card_21508_3_3</v>
      </c>
      <c r="I3252" s="9">
        <f t="shared" ref="I3252:M3252" si="4913">I3248</f>
        <v>0</v>
      </c>
      <c r="J3252" s="9" t="str">
        <f t="shared" si="4913"/>
        <v>21304_xiaoqiao_ui.mp3</v>
      </c>
      <c r="K3252" s="9">
        <f t="shared" si="4913"/>
        <v>0</v>
      </c>
      <c r="L3252" s="9">
        <f t="shared" si="4913"/>
        <v>0</v>
      </c>
      <c r="M3252" s="9" t="str">
        <f t="shared" si="4913"/>
        <v>sound_deadnv.mp3</v>
      </c>
      <c r="N3252" s="43">
        <v>0</v>
      </c>
      <c r="P3252" t="str">
        <f t="shared" si="4869"/>
        <v>15</v>
      </c>
      <c r="Q3252">
        <v>3</v>
      </c>
      <c r="R3252" s="9">
        <v>3</v>
      </c>
      <c r="S3252" s="2">
        <v>787</v>
      </c>
      <c r="T3252" s="2">
        <f>VLOOKUP(B3272,Sheet3!B:C,2,FALSE)</f>
        <v>52</v>
      </c>
    </row>
    <row r="3253" spans="1:20" ht="14.25">
      <c r="A3253" s="9">
        <f t="shared" ref="A3253:B3253" si="4914">A3249</f>
        <v>21508</v>
      </c>
      <c r="B3253" s="9" t="str">
        <f t="shared" si="4914"/>
        <v>小乔</v>
      </c>
      <c r="C3253" s="9">
        <f t="shared" si="4884"/>
        <v>11</v>
      </c>
      <c r="D3253" s="9">
        <f t="shared" ref="D3253:G3253" si="4915">D3249</f>
        <v>3</v>
      </c>
      <c r="E3253" s="9">
        <f t="shared" si="4915"/>
        <v>2</v>
      </c>
      <c r="F3253" s="9">
        <f t="shared" si="4915"/>
        <v>2</v>
      </c>
      <c r="G3253" s="9">
        <f t="shared" si="4915"/>
        <v>215083</v>
      </c>
      <c r="H3253" s="44" t="str">
        <f t="shared" si="4868"/>
        <v>card_21508_3_3</v>
      </c>
      <c r="I3253" s="9">
        <f t="shared" ref="I3253:M3253" si="4916">I3249</f>
        <v>0</v>
      </c>
      <c r="J3253" s="9" t="str">
        <f t="shared" si="4916"/>
        <v>21304_xiaoqiao_ui.mp3</v>
      </c>
      <c r="K3253" s="9">
        <f t="shared" si="4916"/>
        <v>0</v>
      </c>
      <c r="L3253" s="9">
        <f t="shared" si="4916"/>
        <v>0</v>
      </c>
      <c r="M3253" s="9" t="str">
        <f t="shared" si="4916"/>
        <v>sound_deadnv.mp3</v>
      </c>
      <c r="N3253" s="43">
        <v>0</v>
      </c>
      <c r="P3253" t="str">
        <f t="shared" si="4869"/>
        <v>15</v>
      </c>
      <c r="Q3253">
        <v>3</v>
      </c>
      <c r="R3253" s="9">
        <v>3</v>
      </c>
      <c r="S3253" s="2">
        <v>788</v>
      </c>
      <c r="T3253" s="2">
        <f>VLOOKUP(B3273,Sheet3!B:C,2,FALSE)</f>
        <v>52</v>
      </c>
    </row>
    <row r="3254" spans="1:20" ht="14.25">
      <c r="A3254" s="9">
        <f t="shared" ref="A3254:B3254" si="4917">A3250</f>
        <v>21508</v>
      </c>
      <c r="B3254" s="9" t="str">
        <f t="shared" si="4917"/>
        <v>小乔</v>
      </c>
      <c r="C3254" s="9">
        <f t="shared" si="4884"/>
        <v>12</v>
      </c>
      <c r="D3254" s="9">
        <f t="shared" ref="D3254:G3254" si="4918">D3250</f>
        <v>0</v>
      </c>
      <c r="E3254" s="9">
        <f t="shared" si="4918"/>
        <v>2</v>
      </c>
      <c r="F3254" s="9">
        <f t="shared" si="4918"/>
        <v>2</v>
      </c>
      <c r="G3254" s="9">
        <f t="shared" si="4918"/>
        <v>215083</v>
      </c>
      <c r="H3254" s="44" t="str">
        <f t="shared" si="4868"/>
        <v>card_21508_3_0</v>
      </c>
      <c r="I3254" s="9">
        <f t="shared" ref="I3254:M3254" si="4919">I3250</f>
        <v>0</v>
      </c>
      <c r="J3254" s="9" t="str">
        <f t="shared" si="4919"/>
        <v>21304_xiaoqiao_ui.mp3</v>
      </c>
      <c r="K3254" s="9">
        <f t="shared" si="4919"/>
        <v>0</v>
      </c>
      <c r="L3254" s="9">
        <f t="shared" si="4919"/>
        <v>0</v>
      </c>
      <c r="M3254" s="9" t="str">
        <f t="shared" si="4919"/>
        <v>sound_deadnv.mp3</v>
      </c>
      <c r="N3254" s="9"/>
      <c r="P3254" t="str">
        <f t="shared" si="4869"/>
        <v>15</v>
      </c>
      <c r="Q3254">
        <v>3</v>
      </c>
      <c r="R3254" s="9">
        <v>0</v>
      </c>
      <c r="S3254" s="2">
        <v>789</v>
      </c>
      <c r="T3254" s="2">
        <f>VLOOKUP(B3274,Sheet3!B:C,2,FALSE)</f>
        <v>52</v>
      </c>
    </row>
    <row r="3255" spans="1:20" ht="14.25">
      <c r="A3255" s="9">
        <f t="shared" ref="A3255:B3255" si="4920">A3251</f>
        <v>21508</v>
      </c>
      <c r="B3255" s="9" t="str">
        <f t="shared" si="4920"/>
        <v>小乔</v>
      </c>
      <c r="C3255" s="9">
        <f t="shared" si="4884"/>
        <v>12</v>
      </c>
      <c r="D3255" s="9">
        <f t="shared" ref="D3255:G3255" si="4921">D3251</f>
        <v>1</v>
      </c>
      <c r="E3255" s="9">
        <f t="shared" si="4921"/>
        <v>2</v>
      </c>
      <c r="F3255" s="9">
        <f t="shared" si="4921"/>
        <v>2</v>
      </c>
      <c r="G3255" s="9">
        <f t="shared" si="4921"/>
        <v>215083</v>
      </c>
      <c r="H3255" s="44" t="str">
        <f t="shared" si="4868"/>
        <v>card_21508_3_3</v>
      </c>
      <c r="I3255" s="9">
        <f t="shared" ref="I3255:M3255" si="4922">I3251</f>
        <v>0</v>
      </c>
      <c r="J3255" s="9" t="str">
        <f t="shared" si="4922"/>
        <v>21304_xiaoqiao_ui.mp3</v>
      </c>
      <c r="K3255" s="9">
        <f t="shared" si="4922"/>
        <v>0</v>
      </c>
      <c r="L3255" s="9">
        <f t="shared" si="4922"/>
        <v>0</v>
      </c>
      <c r="M3255" s="9" t="str">
        <f t="shared" si="4922"/>
        <v>sound_deadnv.mp3</v>
      </c>
      <c r="N3255" s="9"/>
      <c r="P3255" t="str">
        <f t="shared" si="4869"/>
        <v>15</v>
      </c>
      <c r="Q3255">
        <v>3</v>
      </c>
      <c r="R3255" s="9">
        <v>3</v>
      </c>
      <c r="S3255" s="2">
        <v>790</v>
      </c>
      <c r="T3255" s="2">
        <f>VLOOKUP(B3275,Sheet3!B:C,2,FALSE)</f>
        <v>52</v>
      </c>
    </row>
    <row r="3256" spans="1:20" ht="14.25">
      <c r="A3256" s="9">
        <f t="shared" ref="A3256:B3256" si="4923">A3252</f>
        <v>21508</v>
      </c>
      <c r="B3256" s="9" t="str">
        <f t="shared" si="4923"/>
        <v>小乔</v>
      </c>
      <c r="C3256" s="9">
        <f t="shared" si="4884"/>
        <v>12</v>
      </c>
      <c r="D3256" s="9">
        <f t="shared" ref="D3256:G3256" si="4924">D3252</f>
        <v>2</v>
      </c>
      <c r="E3256" s="9">
        <f t="shared" si="4924"/>
        <v>2</v>
      </c>
      <c r="F3256" s="9">
        <f t="shared" si="4924"/>
        <v>2</v>
      </c>
      <c r="G3256" s="9">
        <f t="shared" si="4924"/>
        <v>215083</v>
      </c>
      <c r="H3256" s="44" t="str">
        <f t="shared" si="4868"/>
        <v>card_21508_3_3</v>
      </c>
      <c r="I3256" s="9">
        <f t="shared" ref="I3256:M3256" si="4925">I3252</f>
        <v>0</v>
      </c>
      <c r="J3256" s="9" t="str">
        <f t="shared" si="4925"/>
        <v>21304_xiaoqiao_ui.mp3</v>
      </c>
      <c r="K3256" s="9">
        <f t="shared" si="4925"/>
        <v>0</v>
      </c>
      <c r="L3256" s="9">
        <f t="shared" si="4925"/>
        <v>0</v>
      </c>
      <c r="M3256" s="9" t="str">
        <f t="shared" si="4925"/>
        <v>sound_deadnv.mp3</v>
      </c>
      <c r="N3256" s="9"/>
      <c r="P3256" t="str">
        <f t="shared" si="4869"/>
        <v>15</v>
      </c>
      <c r="Q3256">
        <v>3</v>
      </c>
      <c r="R3256" s="9">
        <v>3</v>
      </c>
      <c r="S3256" s="2">
        <v>791</v>
      </c>
      <c r="T3256" s="2">
        <f>VLOOKUP(B3276,Sheet3!B:C,2,FALSE)</f>
        <v>52</v>
      </c>
    </row>
    <row r="3257" spans="1:20" ht="14.25">
      <c r="A3257" s="9">
        <f t="shared" ref="A3257:B3257" si="4926">A3253</f>
        <v>21508</v>
      </c>
      <c r="B3257" s="9" t="str">
        <f t="shared" si="4926"/>
        <v>小乔</v>
      </c>
      <c r="C3257" s="9">
        <f t="shared" si="4884"/>
        <v>12</v>
      </c>
      <c r="D3257" s="9">
        <f t="shared" ref="D3257:G3257" si="4927">D3253</f>
        <v>3</v>
      </c>
      <c r="E3257" s="9">
        <f t="shared" si="4927"/>
        <v>2</v>
      </c>
      <c r="F3257" s="9">
        <f t="shared" si="4927"/>
        <v>2</v>
      </c>
      <c r="G3257" s="9">
        <f t="shared" si="4927"/>
        <v>215083</v>
      </c>
      <c r="H3257" s="44" t="str">
        <f t="shared" si="4868"/>
        <v>card_21508_3_3</v>
      </c>
      <c r="I3257" s="9">
        <f t="shared" ref="I3257:M3257" si="4928">I3253</f>
        <v>0</v>
      </c>
      <c r="J3257" s="9" t="str">
        <f t="shared" si="4928"/>
        <v>21304_xiaoqiao_ui.mp3</v>
      </c>
      <c r="K3257" s="9">
        <f t="shared" si="4928"/>
        <v>0</v>
      </c>
      <c r="L3257" s="9">
        <f t="shared" si="4928"/>
        <v>0</v>
      </c>
      <c r="M3257" s="9" t="str">
        <f t="shared" si="4928"/>
        <v>sound_deadnv.mp3</v>
      </c>
      <c r="N3257" s="9"/>
      <c r="P3257" t="str">
        <f t="shared" si="4869"/>
        <v>15</v>
      </c>
      <c r="Q3257">
        <v>3</v>
      </c>
      <c r="R3257" s="9">
        <v>3</v>
      </c>
      <c r="S3257" s="2">
        <v>792</v>
      </c>
      <c r="T3257" s="2">
        <f>VLOOKUP(B3277,Sheet3!B:C,2,FALSE)</f>
        <v>52</v>
      </c>
    </row>
    <row r="3258" spans="1:20" ht="14.25">
      <c r="A3258" s="9">
        <f t="shared" ref="A3258:B3258" si="4929">A3254</f>
        <v>21508</v>
      </c>
      <c r="B3258" s="9" t="str">
        <f t="shared" si="4929"/>
        <v>小乔</v>
      </c>
      <c r="C3258" s="9">
        <f t="shared" si="4884"/>
        <v>13</v>
      </c>
      <c r="D3258" s="9">
        <f t="shared" ref="D3258:G3258" si="4930">D3254</f>
        <v>0</v>
      </c>
      <c r="E3258" s="9">
        <f t="shared" si="4930"/>
        <v>2</v>
      </c>
      <c r="F3258" s="9">
        <f t="shared" si="4930"/>
        <v>2</v>
      </c>
      <c r="G3258" s="9">
        <f t="shared" si="4930"/>
        <v>215083</v>
      </c>
      <c r="H3258" s="44" t="str">
        <f t="shared" si="4868"/>
        <v>card_21508_3_0</v>
      </c>
      <c r="I3258" s="9">
        <f t="shared" ref="I3258:M3258" si="4931">I3254</f>
        <v>0</v>
      </c>
      <c r="J3258" s="9" t="str">
        <f t="shared" si="4931"/>
        <v>21304_xiaoqiao_ui.mp3</v>
      </c>
      <c r="K3258" s="9">
        <f t="shared" si="4931"/>
        <v>0</v>
      </c>
      <c r="L3258" s="9">
        <f t="shared" si="4931"/>
        <v>0</v>
      </c>
      <c r="M3258" s="9" t="str">
        <f t="shared" si="4931"/>
        <v>sound_deadnv.mp3</v>
      </c>
      <c r="N3258" s="9"/>
      <c r="P3258" t="str">
        <f t="shared" si="4869"/>
        <v>15</v>
      </c>
      <c r="Q3258">
        <v>3</v>
      </c>
      <c r="R3258" s="9">
        <v>0</v>
      </c>
      <c r="S3258" s="2">
        <v>793</v>
      </c>
      <c r="T3258" s="2">
        <f>VLOOKUP(B3278,Sheet3!B:C,2,FALSE)</f>
        <v>52</v>
      </c>
    </row>
    <row r="3259" spans="1:20" ht="14.25">
      <c r="A3259" s="9">
        <f t="shared" ref="A3259:B3259" si="4932">A3255</f>
        <v>21508</v>
      </c>
      <c r="B3259" s="9" t="str">
        <f t="shared" si="4932"/>
        <v>小乔</v>
      </c>
      <c r="C3259" s="9">
        <f t="shared" si="4884"/>
        <v>13</v>
      </c>
      <c r="D3259" s="9">
        <f t="shared" ref="D3259:G3259" si="4933">D3255</f>
        <v>1</v>
      </c>
      <c r="E3259" s="9">
        <f t="shared" si="4933"/>
        <v>2</v>
      </c>
      <c r="F3259" s="9">
        <f t="shared" si="4933"/>
        <v>2</v>
      </c>
      <c r="G3259" s="9">
        <f t="shared" si="4933"/>
        <v>215083</v>
      </c>
      <c r="H3259" s="44" t="str">
        <f t="shared" si="4868"/>
        <v>card_21508_3_3</v>
      </c>
      <c r="I3259" s="9">
        <f t="shared" ref="I3259:M3259" si="4934">I3255</f>
        <v>0</v>
      </c>
      <c r="J3259" s="9" t="str">
        <f t="shared" si="4934"/>
        <v>21304_xiaoqiao_ui.mp3</v>
      </c>
      <c r="K3259" s="9">
        <f t="shared" si="4934"/>
        <v>0</v>
      </c>
      <c r="L3259" s="9">
        <f t="shared" si="4934"/>
        <v>0</v>
      </c>
      <c r="M3259" s="9" t="str">
        <f t="shared" si="4934"/>
        <v>sound_deadnv.mp3</v>
      </c>
      <c r="N3259" s="9"/>
      <c r="P3259" t="str">
        <f t="shared" si="4869"/>
        <v>15</v>
      </c>
      <c r="Q3259">
        <v>3</v>
      </c>
      <c r="R3259" s="9">
        <v>3</v>
      </c>
      <c r="S3259" s="2">
        <v>794</v>
      </c>
      <c r="T3259" s="2">
        <f>VLOOKUP(B3279,Sheet3!B:C,2,FALSE)</f>
        <v>52</v>
      </c>
    </row>
    <row r="3260" spans="1:20" ht="14.25">
      <c r="A3260" s="9">
        <f t="shared" ref="A3260:B3260" si="4935">A3256</f>
        <v>21508</v>
      </c>
      <c r="B3260" s="9" t="str">
        <f t="shared" si="4935"/>
        <v>小乔</v>
      </c>
      <c r="C3260" s="9">
        <f t="shared" si="4884"/>
        <v>13</v>
      </c>
      <c r="D3260" s="9">
        <f t="shared" ref="D3260:G3260" si="4936">D3256</f>
        <v>2</v>
      </c>
      <c r="E3260" s="9">
        <f t="shared" si="4936"/>
        <v>2</v>
      </c>
      <c r="F3260" s="9">
        <f t="shared" si="4936"/>
        <v>2</v>
      </c>
      <c r="G3260" s="9">
        <f t="shared" si="4936"/>
        <v>215083</v>
      </c>
      <c r="H3260" s="44" t="str">
        <f t="shared" si="4868"/>
        <v>card_21508_3_3</v>
      </c>
      <c r="I3260" s="9">
        <f t="shared" ref="I3260:M3260" si="4937">I3256</f>
        <v>0</v>
      </c>
      <c r="J3260" s="9" t="str">
        <f t="shared" si="4937"/>
        <v>21304_xiaoqiao_ui.mp3</v>
      </c>
      <c r="K3260" s="9">
        <f t="shared" si="4937"/>
        <v>0</v>
      </c>
      <c r="L3260" s="9">
        <f t="shared" si="4937"/>
        <v>0</v>
      </c>
      <c r="M3260" s="9" t="str">
        <f t="shared" si="4937"/>
        <v>sound_deadnv.mp3</v>
      </c>
      <c r="N3260" s="9"/>
      <c r="P3260" t="str">
        <f t="shared" si="4869"/>
        <v>15</v>
      </c>
      <c r="Q3260">
        <v>3</v>
      </c>
      <c r="R3260" s="9">
        <v>3</v>
      </c>
      <c r="S3260" s="2">
        <v>795</v>
      </c>
      <c r="T3260" s="2">
        <f>VLOOKUP(B3280,Sheet3!B:C,2,FALSE)</f>
        <v>52</v>
      </c>
    </row>
    <row r="3261" spans="1:20" ht="14.25">
      <c r="A3261" s="9">
        <f t="shared" ref="A3261:B3261" si="4938">A3257</f>
        <v>21508</v>
      </c>
      <c r="B3261" s="9" t="str">
        <f t="shared" si="4938"/>
        <v>小乔</v>
      </c>
      <c r="C3261" s="9">
        <f t="shared" si="4884"/>
        <v>13</v>
      </c>
      <c r="D3261" s="9">
        <f t="shared" ref="D3261:G3261" si="4939">D3257</f>
        <v>3</v>
      </c>
      <c r="E3261" s="9">
        <f t="shared" si="4939"/>
        <v>2</v>
      </c>
      <c r="F3261" s="9">
        <f t="shared" si="4939"/>
        <v>2</v>
      </c>
      <c r="G3261" s="9">
        <f t="shared" si="4939"/>
        <v>215083</v>
      </c>
      <c r="H3261" s="44" t="str">
        <f t="shared" si="4868"/>
        <v>card_21508_3_3</v>
      </c>
      <c r="I3261" s="9">
        <f t="shared" ref="I3261:M3261" si="4940">I3257</f>
        <v>0</v>
      </c>
      <c r="J3261" s="9" t="str">
        <f t="shared" si="4940"/>
        <v>21304_xiaoqiao_ui.mp3</v>
      </c>
      <c r="K3261" s="9">
        <f t="shared" si="4940"/>
        <v>0</v>
      </c>
      <c r="L3261" s="9">
        <f t="shared" si="4940"/>
        <v>0</v>
      </c>
      <c r="M3261" s="9" t="str">
        <f t="shared" si="4940"/>
        <v>sound_deadnv.mp3</v>
      </c>
      <c r="N3261" s="9"/>
      <c r="P3261" t="str">
        <f t="shared" si="4869"/>
        <v>15</v>
      </c>
      <c r="Q3261">
        <v>3</v>
      </c>
      <c r="R3261" s="9">
        <v>3</v>
      </c>
      <c r="S3261" s="2">
        <v>796</v>
      </c>
      <c r="T3261" s="2">
        <f>VLOOKUP(B3281,Sheet3!B:C,2,FALSE)</f>
        <v>52</v>
      </c>
    </row>
    <row r="3262" spans="1:20" ht="14.25">
      <c r="A3262" s="9">
        <f t="shared" ref="A3262:B3262" si="4941">A3258</f>
        <v>21508</v>
      </c>
      <c r="B3262" s="9" t="str">
        <f t="shared" si="4941"/>
        <v>小乔</v>
      </c>
      <c r="C3262" s="9">
        <f t="shared" si="4884"/>
        <v>14</v>
      </c>
      <c r="D3262" s="9">
        <f t="shared" ref="D3262:G3262" si="4942">D3258</f>
        <v>0</v>
      </c>
      <c r="E3262" s="9">
        <f t="shared" si="4942"/>
        <v>2</v>
      </c>
      <c r="F3262" s="9">
        <f t="shared" si="4942"/>
        <v>2</v>
      </c>
      <c r="G3262" s="9">
        <f t="shared" si="4942"/>
        <v>215083</v>
      </c>
      <c r="H3262" s="44" t="str">
        <f t="shared" si="4868"/>
        <v>card_21508_3_0</v>
      </c>
      <c r="I3262" s="9">
        <f t="shared" ref="I3262:M3262" si="4943">I3258</f>
        <v>0</v>
      </c>
      <c r="J3262" s="9" t="str">
        <f t="shared" si="4943"/>
        <v>21304_xiaoqiao_ui.mp3</v>
      </c>
      <c r="K3262" s="9">
        <f t="shared" si="4943"/>
        <v>0</v>
      </c>
      <c r="L3262" s="9">
        <f t="shared" si="4943"/>
        <v>0</v>
      </c>
      <c r="M3262" s="9" t="str">
        <f t="shared" si="4943"/>
        <v>sound_deadnv.mp3</v>
      </c>
      <c r="N3262" s="9"/>
      <c r="P3262" t="str">
        <f t="shared" si="4869"/>
        <v>15</v>
      </c>
      <c r="Q3262">
        <v>3</v>
      </c>
      <c r="R3262" s="9">
        <v>0</v>
      </c>
      <c r="S3262" s="2">
        <v>797</v>
      </c>
      <c r="T3262" s="2">
        <f>VLOOKUP(B3282,Sheet3!B:C,2,FALSE)</f>
        <v>52</v>
      </c>
    </row>
    <row r="3263" spans="1:20" ht="14.25">
      <c r="A3263" s="9">
        <f t="shared" ref="A3263:B3263" si="4944">A3259</f>
        <v>21508</v>
      </c>
      <c r="B3263" s="9" t="str">
        <f t="shared" si="4944"/>
        <v>小乔</v>
      </c>
      <c r="C3263" s="9">
        <f t="shared" si="4884"/>
        <v>14</v>
      </c>
      <c r="D3263" s="9">
        <f t="shared" ref="D3263:G3263" si="4945">D3259</f>
        <v>1</v>
      </c>
      <c r="E3263" s="9">
        <f t="shared" si="4945"/>
        <v>2</v>
      </c>
      <c r="F3263" s="9">
        <f t="shared" si="4945"/>
        <v>2</v>
      </c>
      <c r="G3263" s="9">
        <f t="shared" si="4945"/>
        <v>215083</v>
      </c>
      <c r="H3263" s="44" t="str">
        <f t="shared" si="4868"/>
        <v>card_21508_3_3</v>
      </c>
      <c r="I3263" s="9">
        <f t="shared" ref="I3263:M3263" si="4946">I3259</f>
        <v>0</v>
      </c>
      <c r="J3263" s="9" t="str">
        <f t="shared" si="4946"/>
        <v>21304_xiaoqiao_ui.mp3</v>
      </c>
      <c r="K3263" s="9">
        <f t="shared" si="4946"/>
        <v>0</v>
      </c>
      <c r="L3263" s="9">
        <f t="shared" si="4946"/>
        <v>0</v>
      </c>
      <c r="M3263" s="9" t="str">
        <f t="shared" si="4946"/>
        <v>sound_deadnv.mp3</v>
      </c>
      <c r="N3263" s="9"/>
      <c r="P3263" t="str">
        <f t="shared" si="4869"/>
        <v>15</v>
      </c>
      <c r="Q3263">
        <v>3</v>
      </c>
      <c r="R3263" s="9">
        <v>3</v>
      </c>
      <c r="S3263" s="2">
        <v>798</v>
      </c>
      <c r="T3263" s="2">
        <f>VLOOKUP(B3283,Sheet3!B:C,2,FALSE)</f>
        <v>52</v>
      </c>
    </row>
    <row r="3264" spans="1:20" ht="14.25">
      <c r="A3264" s="9">
        <f t="shared" ref="A3264:B3264" si="4947">A3260</f>
        <v>21508</v>
      </c>
      <c r="B3264" s="9" t="str">
        <f t="shared" si="4947"/>
        <v>小乔</v>
      </c>
      <c r="C3264" s="9">
        <f t="shared" si="4884"/>
        <v>14</v>
      </c>
      <c r="D3264" s="9">
        <f t="shared" ref="D3264:G3264" si="4948">D3260</f>
        <v>2</v>
      </c>
      <c r="E3264" s="9">
        <f t="shared" si="4948"/>
        <v>2</v>
      </c>
      <c r="F3264" s="9">
        <f t="shared" si="4948"/>
        <v>2</v>
      </c>
      <c r="G3264" s="9">
        <f t="shared" si="4948"/>
        <v>215083</v>
      </c>
      <c r="H3264" s="44" t="str">
        <f t="shared" si="4868"/>
        <v>card_21508_3_3</v>
      </c>
      <c r="I3264" s="9">
        <f t="shared" ref="I3264:M3264" si="4949">I3260</f>
        <v>0</v>
      </c>
      <c r="J3264" s="9" t="str">
        <f t="shared" si="4949"/>
        <v>21304_xiaoqiao_ui.mp3</v>
      </c>
      <c r="K3264" s="9">
        <f t="shared" si="4949"/>
        <v>0</v>
      </c>
      <c r="L3264" s="9">
        <f t="shared" si="4949"/>
        <v>0</v>
      </c>
      <c r="M3264" s="9" t="str">
        <f t="shared" si="4949"/>
        <v>sound_deadnv.mp3</v>
      </c>
      <c r="N3264" s="9"/>
      <c r="P3264" t="str">
        <f t="shared" si="4869"/>
        <v>15</v>
      </c>
      <c r="Q3264">
        <v>3</v>
      </c>
      <c r="R3264" s="9">
        <v>3</v>
      </c>
      <c r="S3264" s="2">
        <v>799</v>
      </c>
      <c r="T3264" s="2">
        <f>VLOOKUP(B3284,Sheet3!B:C,2,FALSE)</f>
        <v>52</v>
      </c>
    </row>
    <row r="3265" spans="1:22" ht="14.25">
      <c r="A3265" s="9">
        <f t="shared" ref="A3265:B3265" si="4950">A3261</f>
        <v>21508</v>
      </c>
      <c r="B3265" s="9" t="str">
        <f t="shared" si="4950"/>
        <v>小乔</v>
      </c>
      <c r="C3265" s="9">
        <f t="shared" si="4884"/>
        <v>14</v>
      </c>
      <c r="D3265" s="9">
        <f t="shared" ref="D3265:G3265" si="4951">D3261</f>
        <v>3</v>
      </c>
      <c r="E3265" s="9">
        <f t="shared" si="4951"/>
        <v>2</v>
      </c>
      <c r="F3265" s="9">
        <f t="shared" si="4951"/>
        <v>2</v>
      </c>
      <c r="G3265" s="9">
        <f t="shared" si="4951"/>
        <v>215083</v>
      </c>
      <c r="H3265" s="44" t="str">
        <f t="shared" si="4868"/>
        <v>card_21508_3_3</v>
      </c>
      <c r="I3265" s="9">
        <f t="shared" ref="I3265:M3265" si="4952">I3261</f>
        <v>0</v>
      </c>
      <c r="J3265" s="9" t="str">
        <f t="shared" si="4952"/>
        <v>21304_xiaoqiao_ui.mp3</v>
      </c>
      <c r="K3265" s="9">
        <f t="shared" si="4952"/>
        <v>0</v>
      </c>
      <c r="L3265" s="9">
        <f t="shared" si="4952"/>
        <v>0</v>
      </c>
      <c r="M3265" s="9" t="str">
        <f t="shared" si="4952"/>
        <v>sound_deadnv.mp3</v>
      </c>
      <c r="N3265" s="9"/>
      <c r="P3265" t="str">
        <f t="shared" si="4869"/>
        <v>15</v>
      </c>
      <c r="Q3265">
        <v>3</v>
      </c>
      <c r="R3265" s="9">
        <v>3</v>
      </c>
      <c r="S3265" s="2">
        <v>800</v>
      </c>
      <c r="T3265" s="2">
        <f>VLOOKUP(B3285,Sheet3!B:C,2,FALSE)</f>
        <v>52</v>
      </c>
    </row>
    <row r="3266" spans="1:22" ht="14.25">
      <c r="A3266" s="9">
        <f t="shared" ref="A3266:B3266" si="4953">A3262</f>
        <v>21508</v>
      </c>
      <c r="B3266" s="9" t="str">
        <f t="shared" si="4953"/>
        <v>小乔</v>
      </c>
      <c r="C3266" s="9">
        <f t="shared" si="4884"/>
        <v>15</v>
      </c>
      <c r="D3266" s="9">
        <f t="shared" ref="D3266:G3266" si="4954">D3262</f>
        <v>0</v>
      </c>
      <c r="E3266" s="9">
        <f t="shared" si="4954"/>
        <v>2</v>
      </c>
      <c r="F3266" s="9">
        <f t="shared" si="4954"/>
        <v>2</v>
      </c>
      <c r="G3266" s="9">
        <f t="shared" si="4954"/>
        <v>215083</v>
      </c>
      <c r="H3266" s="44" t="str">
        <f t="shared" si="4868"/>
        <v>card_21508_3_0</v>
      </c>
      <c r="I3266" s="9">
        <f t="shared" ref="I3266:M3266" si="4955">I3262</f>
        <v>0</v>
      </c>
      <c r="J3266" s="9" t="str">
        <f t="shared" si="4955"/>
        <v>21304_xiaoqiao_ui.mp3</v>
      </c>
      <c r="K3266" s="9">
        <f t="shared" si="4955"/>
        <v>0</v>
      </c>
      <c r="L3266" s="9">
        <f t="shared" si="4955"/>
        <v>0</v>
      </c>
      <c r="M3266" s="9" t="str">
        <f t="shared" si="4955"/>
        <v>sound_deadnv.mp3</v>
      </c>
      <c r="N3266" s="9"/>
      <c r="P3266" t="str">
        <f t="shared" si="4869"/>
        <v>15</v>
      </c>
      <c r="Q3266">
        <v>3</v>
      </c>
      <c r="R3266" s="9">
        <v>0</v>
      </c>
      <c r="T3266" s="2">
        <f>VLOOKUP(B3286,Sheet3!B:C,2,FALSE)</f>
        <v>52</v>
      </c>
      <c r="U3266">
        <f t="shared" ref="U3266:U3281" si="4956">G3286</f>
        <v>215063</v>
      </c>
      <c r="V3266" t="str">
        <f t="shared" ref="V3266:V3281" si="4957">H3286</f>
        <v>card_21506_3_0</v>
      </c>
    </row>
    <row r="3267" spans="1:22" ht="14.25">
      <c r="A3267" s="9">
        <f t="shared" ref="A3267:B3267" si="4958">A3263</f>
        <v>21508</v>
      </c>
      <c r="B3267" s="9" t="str">
        <f t="shared" si="4958"/>
        <v>小乔</v>
      </c>
      <c r="C3267" s="9">
        <f t="shared" si="4884"/>
        <v>15</v>
      </c>
      <c r="D3267" s="9">
        <f t="shared" ref="D3267:G3267" si="4959">D3263</f>
        <v>1</v>
      </c>
      <c r="E3267" s="9">
        <f t="shared" si="4959"/>
        <v>2</v>
      </c>
      <c r="F3267" s="9">
        <f t="shared" si="4959"/>
        <v>2</v>
      </c>
      <c r="G3267" s="9">
        <f t="shared" si="4959"/>
        <v>215083</v>
      </c>
      <c r="H3267" s="44" t="str">
        <f t="shared" si="4868"/>
        <v>card_21508_3_3</v>
      </c>
      <c r="I3267" s="9">
        <f t="shared" ref="I3267:M3267" si="4960">I3263</f>
        <v>0</v>
      </c>
      <c r="J3267" s="9" t="str">
        <f t="shared" si="4960"/>
        <v>21304_xiaoqiao_ui.mp3</v>
      </c>
      <c r="K3267" s="9">
        <f t="shared" si="4960"/>
        <v>0</v>
      </c>
      <c r="L3267" s="9">
        <f t="shared" si="4960"/>
        <v>0</v>
      </c>
      <c r="M3267" s="9" t="str">
        <f t="shared" si="4960"/>
        <v>sound_deadnv.mp3</v>
      </c>
      <c r="N3267" s="9"/>
      <c r="P3267" t="str">
        <f t="shared" si="4869"/>
        <v>15</v>
      </c>
      <c r="Q3267">
        <v>3</v>
      </c>
      <c r="R3267" s="9">
        <v>3</v>
      </c>
      <c r="T3267" s="2">
        <f>VLOOKUP(B3287,Sheet3!B:C,2,FALSE)</f>
        <v>52</v>
      </c>
      <c r="U3267">
        <f t="shared" si="4956"/>
        <v>215063</v>
      </c>
      <c r="V3267" t="str">
        <f t="shared" si="4957"/>
        <v>card_21506_3_3</v>
      </c>
    </row>
    <row r="3268" spans="1:22" ht="14.25">
      <c r="A3268" s="9">
        <f t="shared" ref="A3268:B3268" si="4961">A3264</f>
        <v>21508</v>
      </c>
      <c r="B3268" s="9" t="str">
        <f t="shared" si="4961"/>
        <v>小乔</v>
      </c>
      <c r="C3268" s="9">
        <f t="shared" si="4884"/>
        <v>15</v>
      </c>
      <c r="D3268" s="9">
        <f t="shared" ref="D3268:G3268" si="4962">D3264</f>
        <v>2</v>
      </c>
      <c r="E3268" s="9">
        <f t="shared" si="4962"/>
        <v>2</v>
      </c>
      <c r="F3268" s="9">
        <f t="shared" si="4962"/>
        <v>2</v>
      </c>
      <c r="G3268" s="9">
        <f t="shared" si="4962"/>
        <v>215083</v>
      </c>
      <c r="H3268" s="44" t="str">
        <f t="shared" si="4868"/>
        <v>card_21508_3_3</v>
      </c>
      <c r="I3268" s="9">
        <f t="shared" ref="I3268:M3268" si="4963">I3264</f>
        <v>0</v>
      </c>
      <c r="J3268" s="9" t="str">
        <f t="shared" si="4963"/>
        <v>21304_xiaoqiao_ui.mp3</v>
      </c>
      <c r="K3268" s="9">
        <f t="shared" si="4963"/>
        <v>0</v>
      </c>
      <c r="L3268" s="9">
        <f t="shared" si="4963"/>
        <v>0</v>
      </c>
      <c r="M3268" s="9" t="str">
        <f t="shared" si="4963"/>
        <v>sound_deadnv.mp3</v>
      </c>
      <c r="N3268" s="9"/>
      <c r="P3268" t="str">
        <f t="shared" si="4869"/>
        <v>15</v>
      </c>
      <c r="Q3268">
        <v>3</v>
      </c>
      <c r="R3268" s="9">
        <v>3</v>
      </c>
      <c r="T3268" s="2">
        <f>VLOOKUP(B3288,Sheet3!B:C,2,FALSE)</f>
        <v>52</v>
      </c>
      <c r="U3268">
        <f t="shared" si="4956"/>
        <v>215063</v>
      </c>
      <c r="V3268" t="str">
        <f t="shared" si="4957"/>
        <v>card_21506_3_3</v>
      </c>
    </row>
    <row r="3269" spans="1:22" ht="14.25">
      <c r="A3269" s="9">
        <f t="shared" ref="A3269:B3269" si="4964">A3265</f>
        <v>21508</v>
      </c>
      <c r="B3269" s="9" t="str">
        <f t="shared" si="4964"/>
        <v>小乔</v>
      </c>
      <c r="C3269" s="9">
        <f t="shared" si="4884"/>
        <v>15</v>
      </c>
      <c r="D3269" s="9">
        <f t="shared" ref="D3269:G3269" si="4965">D3265</f>
        <v>3</v>
      </c>
      <c r="E3269" s="9">
        <f t="shared" si="4965"/>
        <v>2</v>
      </c>
      <c r="F3269" s="9">
        <f t="shared" si="4965"/>
        <v>2</v>
      </c>
      <c r="G3269" s="9">
        <f t="shared" si="4965"/>
        <v>215083</v>
      </c>
      <c r="H3269" s="44" t="str">
        <f t="shared" si="4868"/>
        <v>card_21508_3_3</v>
      </c>
      <c r="I3269" s="9">
        <f t="shared" ref="I3269:M3269" si="4966">I3265</f>
        <v>0</v>
      </c>
      <c r="J3269" s="9" t="str">
        <f t="shared" si="4966"/>
        <v>21304_xiaoqiao_ui.mp3</v>
      </c>
      <c r="K3269" s="9">
        <f t="shared" si="4966"/>
        <v>0</v>
      </c>
      <c r="L3269" s="9">
        <f t="shared" si="4966"/>
        <v>0</v>
      </c>
      <c r="M3269" s="9" t="str">
        <f t="shared" si="4966"/>
        <v>sound_deadnv.mp3</v>
      </c>
      <c r="N3269" s="9"/>
      <c r="P3269" t="str">
        <f t="shared" si="4869"/>
        <v>15</v>
      </c>
      <c r="Q3269">
        <v>3</v>
      </c>
      <c r="R3269" s="9">
        <v>3</v>
      </c>
      <c r="T3269" s="2">
        <f>VLOOKUP(B3289,Sheet3!B:C,2,FALSE)</f>
        <v>52</v>
      </c>
      <c r="U3269">
        <f t="shared" si="4956"/>
        <v>215063</v>
      </c>
      <c r="V3269" t="str">
        <f t="shared" si="4957"/>
        <v>card_21506_3_3</v>
      </c>
    </row>
    <row r="3270" spans="1:22" ht="17.25">
      <c r="A3270" s="9">
        <v>21506</v>
      </c>
      <c r="B3270" s="50" t="s">
        <v>431</v>
      </c>
      <c r="C3270" s="9">
        <v>0</v>
      </c>
      <c r="D3270" s="9">
        <v>0</v>
      </c>
      <c r="E3270" s="46">
        <v>1</v>
      </c>
      <c r="F3270" s="48">
        <v>2</v>
      </c>
      <c r="G3270" s="46">
        <v>215061</v>
      </c>
      <c r="H3270" s="44" t="str">
        <f t="shared" ref="H3270:H3333" si="4967">"card_"&amp;A3270&amp;"_"&amp;Q3270&amp;"_"&amp;R3270</f>
        <v>card_21506_1_0</v>
      </c>
      <c r="I3270" s="43">
        <v>0</v>
      </c>
      <c r="J3270" s="45" t="s">
        <v>433</v>
      </c>
      <c r="K3270" s="45">
        <v>0</v>
      </c>
      <c r="L3270" s="43">
        <v>0</v>
      </c>
      <c r="M3270" s="46" t="s">
        <v>36</v>
      </c>
      <c r="N3270" s="9"/>
      <c r="P3270" t="str">
        <f t="shared" si="4869"/>
        <v>15</v>
      </c>
      <c r="Q3270">
        <v>1</v>
      </c>
      <c r="R3270" s="9">
        <v>0</v>
      </c>
      <c r="T3270" s="2">
        <f>VLOOKUP(B3290,Sheet3!B:C,2,FALSE)</f>
        <v>52</v>
      </c>
      <c r="U3270">
        <f t="shared" si="4956"/>
        <v>215063</v>
      </c>
      <c r="V3270" t="str">
        <f t="shared" si="4957"/>
        <v>card_21506_3_0</v>
      </c>
    </row>
    <row r="3271" spans="1:22" ht="17.25">
      <c r="A3271" s="9">
        <v>21506</v>
      </c>
      <c r="B3271" s="50" t="s">
        <v>431</v>
      </c>
      <c r="C3271" s="9">
        <v>0</v>
      </c>
      <c r="D3271" s="9">
        <v>1</v>
      </c>
      <c r="E3271" s="46">
        <v>1</v>
      </c>
      <c r="F3271" s="48">
        <v>2</v>
      </c>
      <c r="G3271" s="46">
        <v>215061</v>
      </c>
      <c r="H3271" s="44" t="str">
        <f t="shared" si="4967"/>
        <v>card_21506_1_1</v>
      </c>
      <c r="I3271" s="43">
        <v>0</v>
      </c>
      <c r="J3271" s="45" t="s">
        <v>433</v>
      </c>
      <c r="K3271" s="45">
        <v>0</v>
      </c>
      <c r="L3271" s="43">
        <v>0</v>
      </c>
      <c r="M3271" s="46" t="s">
        <v>36</v>
      </c>
      <c r="N3271" s="9"/>
      <c r="P3271" t="str">
        <f t="shared" si="4869"/>
        <v>15</v>
      </c>
      <c r="Q3271">
        <v>1</v>
      </c>
      <c r="R3271" s="9">
        <v>1</v>
      </c>
      <c r="T3271" s="2">
        <f>VLOOKUP(B3291,Sheet3!B:C,2,FALSE)</f>
        <v>52</v>
      </c>
      <c r="U3271">
        <f t="shared" si="4956"/>
        <v>215063</v>
      </c>
      <c r="V3271" t="str">
        <f t="shared" si="4957"/>
        <v>card_21506_3_3</v>
      </c>
    </row>
    <row r="3272" spans="1:22" ht="17.25">
      <c r="A3272" s="9">
        <v>21506</v>
      </c>
      <c r="B3272" s="50" t="s">
        <v>431</v>
      </c>
      <c r="C3272" s="9">
        <v>0</v>
      </c>
      <c r="D3272" s="9">
        <v>2</v>
      </c>
      <c r="E3272" s="46">
        <v>1</v>
      </c>
      <c r="F3272" s="48">
        <v>2</v>
      </c>
      <c r="G3272" s="46">
        <v>215061</v>
      </c>
      <c r="H3272" s="44" t="str">
        <f t="shared" si="4967"/>
        <v>card_21506_2_2</v>
      </c>
      <c r="I3272" s="43">
        <v>0</v>
      </c>
      <c r="J3272" s="45" t="s">
        <v>433</v>
      </c>
      <c r="K3272" s="45">
        <v>0</v>
      </c>
      <c r="L3272" s="43">
        <v>0</v>
      </c>
      <c r="M3272" s="46" t="s">
        <v>36</v>
      </c>
      <c r="N3272" s="9"/>
      <c r="P3272" t="str">
        <f t="shared" ref="P3272:P3335" si="4968">MIDB(A3272,2,2)</f>
        <v>15</v>
      </c>
      <c r="Q3272">
        <v>2</v>
      </c>
      <c r="R3272" s="9">
        <v>2</v>
      </c>
      <c r="T3272" s="2">
        <f>VLOOKUP(B3292,Sheet3!B:C,2,FALSE)</f>
        <v>52</v>
      </c>
      <c r="U3272">
        <f t="shared" si="4956"/>
        <v>215063</v>
      </c>
      <c r="V3272" t="str">
        <f t="shared" si="4957"/>
        <v>card_21506_3_3</v>
      </c>
    </row>
    <row r="3273" spans="1:22" ht="17.25">
      <c r="A3273" s="9">
        <v>21506</v>
      </c>
      <c r="B3273" s="50" t="s">
        <v>431</v>
      </c>
      <c r="C3273" s="9">
        <v>0</v>
      </c>
      <c r="D3273" s="9">
        <v>3</v>
      </c>
      <c r="E3273" s="46">
        <v>1</v>
      </c>
      <c r="F3273" s="48">
        <v>2</v>
      </c>
      <c r="G3273" s="46">
        <v>215061</v>
      </c>
      <c r="H3273" s="44" t="str">
        <f t="shared" si="4967"/>
        <v>card_21506_3_3</v>
      </c>
      <c r="I3273" s="43">
        <v>0</v>
      </c>
      <c r="J3273" s="45" t="s">
        <v>433</v>
      </c>
      <c r="K3273" s="45">
        <v>0</v>
      </c>
      <c r="L3273" s="43">
        <v>0</v>
      </c>
      <c r="M3273" s="46" t="s">
        <v>36</v>
      </c>
      <c r="N3273" s="9"/>
      <c r="P3273" t="str">
        <f t="shared" si="4968"/>
        <v>15</v>
      </c>
      <c r="Q3273">
        <v>3</v>
      </c>
      <c r="R3273" s="9">
        <v>3</v>
      </c>
      <c r="T3273" s="2">
        <f>VLOOKUP(B3293,Sheet3!B:C,2,FALSE)</f>
        <v>52</v>
      </c>
      <c r="U3273">
        <f t="shared" si="4956"/>
        <v>215063</v>
      </c>
      <c r="V3273" t="str">
        <f t="shared" si="4957"/>
        <v>card_21506_3_3</v>
      </c>
    </row>
    <row r="3274" spans="1:22" ht="17.25">
      <c r="A3274" s="9">
        <v>21506</v>
      </c>
      <c r="B3274" s="50" t="s">
        <v>431</v>
      </c>
      <c r="C3274" s="9">
        <v>1</v>
      </c>
      <c r="D3274" s="9">
        <v>0</v>
      </c>
      <c r="E3274" s="46">
        <v>1</v>
      </c>
      <c r="F3274" s="48">
        <v>2</v>
      </c>
      <c r="G3274" s="46">
        <v>215062</v>
      </c>
      <c r="H3274" s="44" t="str">
        <f t="shared" si="4967"/>
        <v>card_21506_2_0</v>
      </c>
      <c r="I3274" s="43">
        <v>0</v>
      </c>
      <c r="J3274" s="45" t="s">
        <v>433</v>
      </c>
      <c r="K3274" s="45">
        <v>0</v>
      </c>
      <c r="L3274" s="43">
        <v>0</v>
      </c>
      <c r="M3274" s="46" t="s">
        <v>36</v>
      </c>
      <c r="N3274" s="9"/>
      <c r="P3274" t="str">
        <f t="shared" si="4968"/>
        <v>15</v>
      </c>
      <c r="Q3274">
        <v>2</v>
      </c>
      <c r="R3274" s="9">
        <v>0</v>
      </c>
      <c r="T3274" s="2">
        <f>VLOOKUP(B3294,Sheet3!B:C,2,FALSE)</f>
        <v>52</v>
      </c>
      <c r="U3274">
        <f t="shared" si="4956"/>
        <v>215063</v>
      </c>
      <c r="V3274" t="str">
        <f t="shared" si="4957"/>
        <v>card_21506_3_0</v>
      </c>
    </row>
    <row r="3275" spans="1:22" ht="17.25">
      <c r="A3275" s="9">
        <v>21506</v>
      </c>
      <c r="B3275" s="50" t="s">
        <v>431</v>
      </c>
      <c r="C3275" s="9">
        <v>1</v>
      </c>
      <c r="D3275" s="9">
        <v>1</v>
      </c>
      <c r="E3275" s="46">
        <v>1</v>
      </c>
      <c r="F3275" s="48">
        <v>2</v>
      </c>
      <c r="G3275" s="46">
        <v>215062</v>
      </c>
      <c r="H3275" s="44" t="str">
        <f t="shared" si="4967"/>
        <v>card_21506_2_2</v>
      </c>
      <c r="I3275" s="43">
        <v>0</v>
      </c>
      <c r="J3275" s="45" t="s">
        <v>433</v>
      </c>
      <c r="K3275" s="45">
        <v>0</v>
      </c>
      <c r="L3275" s="43">
        <v>0</v>
      </c>
      <c r="M3275" s="46" t="s">
        <v>36</v>
      </c>
      <c r="N3275" s="9"/>
      <c r="P3275" t="str">
        <f t="shared" si="4968"/>
        <v>15</v>
      </c>
      <c r="Q3275">
        <v>2</v>
      </c>
      <c r="R3275" s="9">
        <v>2</v>
      </c>
      <c r="T3275" s="2">
        <f>VLOOKUP(B3295,Sheet3!B:C,2,FALSE)</f>
        <v>52</v>
      </c>
      <c r="U3275">
        <f t="shared" si="4956"/>
        <v>215063</v>
      </c>
      <c r="V3275" t="str">
        <f t="shared" si="4957"/>
        <v>card_21506_3_3</v>
      </c>
    </row>
    <row r="3276" spans="1:22" ht="17.25">
      <c r="A3276" s="9">
        <v>21506</v>
      </c>
      <c r="B3276" s="50" t="s">
        <v>431</v>
      </c>
      <c r="C3276" s="9">
        <v>1</v>
      </c>
      <c r="D3276" s="9">
        <v>2</v>
      </c>
      <c r="E3276" s="46">
        <v>1</v>
      </c>
      <c r="F3276" s="48">
        <v>2</v>
      </c>
      <c r="G3276" s="46">
        <v>215062</v>
      </c>
      <c r="H3276" s="44" t="str">
        <f t="shared" si="4967"/>
        <v>card_21506_2_2</v>
      </c>
      <c r="I3276" s="43">
        <v>0</v>
      </c>
      <c r="J3276" s="45" t="s">
        <v>433</v>
      </c>
      <c r="K3276" s="45">
        <v>0</v>
      </c>
      <c r="L3276" s="43">
        <v>0</v>
      </c>
      <c r="M3276" s="46" t="s">
        <v>36</v>
      </c>
      <c r="N3276" s="9"/>
      <c r="P3276" t="str">
        <f t="shared" si="4968"/>
        <v>15</v>
      </c>
      <c r="Q3276">
        <v>2</v>
      </c>
      <c r="R3276" s="9">
        <v>2</v>
      </c>
      <c r="T3276" s="2">
        <f>VLOOKUP(B3296,Sheet3!B:C,2,FALSE)</f>
        <v>52</v>
      </c>
      <c r="U3276">
        <f t="shared" si="4956"/>
        <v>215063</v>
      </c>
      <c r="V3276" t="str">
        <f t="shared" si="4957"/>
        <v>card_21506_3_3</v>
      </c>
    </row>
    <row r="3277" spans="1:22" ht="17.25">
      <c r="A3277" s="9">
        <v>21506</v>
      </c>
      <c r="B3277" s="50" t="s">
        <v>431</v>
      </c>
      <c r="C3277" s="9">
        <v>1</v>
      </c>
      <c r="D3277" s="9">
        <v>3</v>
      </c>
      <c r="E3277" s="46">
        <v>1</v>
      </c>
      <c r="F3277" s="48">
        <v>2</v>
      </c>
      <c r="G3277" s="46">
        <v>215062</v>
      </c>
      <c r="H3277" s="44" t="str">
        <f t="shared" si="4967"/>
        <v>card_21506_3_3</v>
      </c>
      <c r="I3277" s="43">
        <v>0</v>
      </c>
      <c r="J3277" s="45" t="s">
        <v>433</v>
      </c>
      <c r="K3277" s="45">
        <v>0</v>
      </c>
      <c r="L3277" s="43">
        <v>0</v>
      </c>
      <c r="M3277" s="46" t="s">
        <v>36</v>
      </c>
      <c r="N3277" s="9"/>
      <c r="P3277" t="str">
        <f t="shared" si="4968"/>
        <v>15</v>
      </c>
      <c r="Q3277">
        <v>3</v>
      </c>
      <c r="R3277" s="9">
        <v>3</v>
      </c>
      <c r="T3277" s="2">
        <f>VLOOKUP(B3297,Sheet3!B:C,2,FALSE)</f>
        <v>52</v>
      </c>
      <c r="U3277">
        <f t="shared" si="4956"/>
        <v>215063</v>
      </c>
      <c r="V3277" t="str">
        <f t="shared" si="4957"/>
        <v>card_21506_3_3</v>
      </c>
    </row>
    <row r="3278" spans="1:22" ht="17.25">
      <c r="A3278" s="9">
        <v>21506</v>
      </c>
      <c r="B3278" s="50" t="s">
        <v>431</v>
      </c>
      <c r="C3278" s="9">
        <v>2</v>
      </c>
      <c r="D3278" s="9">
        <v>0</v>
      </c>
      <c r="E3278" s="46">
        <v>1</v>
      </c>
      <c r="F3278" s="48">
        <v>2</v>
      </c>
      <c r="G3278" s="46">
        <v>215062</v>
      </c>
      <c r="H3278" s="44" t="str">
        <f t="shared" si="4967"/>
        <v>card_21506_2_0</v>
      </c>
      <c r="I3278" s="43">
        <v>0</v>
      </c>
      <c r="J3278" s="45" t="s">
        <v>433</v>
      </c>
      <c r="K3278" s="45">
        <v>0</v>
      </c>
      <c r="L3278" s="43">
        <v>0</v>
      </c>
      <c r="M3278" s="46" t="s">
        <v>36</v>
      </c>
      <c r="N3278" s="9"/>
      <c r="P3278" t="str">
        <f t="shared" si="4968"/>
        <v>15</v>
      </c>
      <c r="Q3278">
        <v>2</v>
      </c>
      <c r="R3278" s="9">
        <v>0</v>
      </c>
      <c r="T3278" s="2">
        <f>VLOOKUP(B3298,Sheet3!B:C,2,FALSE)</f>
        <v>52</v>
      </c>
      <c r="U3278">
        <f t="shared" si="4956"/>
        <v>215063</v>
      </c>
      <c r="V3278" t="str">
        <f t="shared" si="4957"/>
        <v>card_21506_3_0</v>
      </c>
    </row>
    <row r="3279" spans="1:22" ht="17.25">
      <c r="A3279" s="9">
        <v>21506</v>
      </c>
      <c r="B3279" s="50" t="s">
        <v>431</v>
      </c>
      <c r="C3279" s="9">
        <v>2</v>
      </c>
      <c r="D3279" s="9">
        <v>1</v>
      </c>
      <c r="E3279" s="46">
        <v>1</v>
      </c>
      <c r="F3279" s="48">
        <v>2</v>
      </c>
      <c r="G3279" s="46">
        <v>215062</v>
      </c>
      <c r="H3279" s="44" t="str">
        <f t="shared" si="4967"/>
        <v>card_21506_2_2</v>
      </c>
      <c r="I3279" s="43">
        <v>0</v>
      </c>
      <c r="J3279" s="45" t="s">
        <v>433</v>
      </c>
      <c r="K3279" s="45">
        <v>0</v>
      </c>
      <c r="L3279" s="43">
        <v>0</v>
      </c>
      <c r="M3279" s="46" t="s">
        <v>36</v>
      </c>
      <c r="N3279" s="9"/>
      <c r="P3279" t="str">
        <f t="shared" si="4968"/>
        <v>15</v>
      </c>
      <c r="Q3279">
        <v>2</v>
      </c>
      <c r="R3279" s="9">
        <v>2</v>
      </c>
      <c r="T3279" s="2">
        <f>VLOOKUP(B3299,Sheet3!B:C,2,FALSE)</f>
        <v>52</v>
      </c>
      <c r="U3279">
        <f t="shared" si="4956"/>
        <v>215063</v>
      </c>
      <c r="V3279" t="str">
        <f t="shared" si="4957"/>
        <v>card_21506_3_3</v>
      </c>
    </row>
    <row r="3280" spans="1:22" ht="17.25">
      <c r="A3280" s="9">
        <v>21506</v>
      </c>
      <c r="B3280" s="50" t="s">
        <v>431</v>
      </c>
      <c r="C3280" s="9">
        <v>2</v>
      </c>
      <c r="D3280" s="9">
        <v>2</v>
      </c>
      <c r="E3280" s="46">
        <v>1</v>
      </c>
      <c r="F3280" s="48">
        <v>2</v>
      </c>
      <c r="G3280" s="46">
        <v>215062</v>
      </c>
      <c r="H3280" s="44" t="str">
        <f t="shared" si="4967"/>
        <v>card_21506_2_2</v>
      </c>
      <c r="I3280" s="43">
        <v>0</v>
      </c>
      <c r="J3280" s="45" t="s">
        <v>433</v>
      </c>
      <c r="K3280" s="45">
        <v>0</v>
      </c>
      <c r="L3280" s="43">
        <v>0</v>
      </c>
      <c r="M3280" s="46" t="s">
        <v>36</v>
      </c>
      <c r="N3280" s="9"/>
      <c r="P3280" t="str">
        <f t="shared" si="4968"/>
        <v>15</v>
      </c>
      <c r="Q3280">
        <v>2</v>
      </c>
      <c r="R3280" s="9">
        <v>2</v>
      </c>
      <c r="T3280" s="2">
        <f>VLOOKUP(B3300,Sheet3!B:C,2,FALSE)</f>
        <v>52</v>
      </c>
      <c r="U3280">
        <f t="shared" si="4956"/>
        <v>215063</v>
      </c>
      <c r="V3280" t="str">
        <f t="shared" si="4957"/>
        <v>card_21506_3_3</v>
      </c>
    </row>
    <row r="3281" spans="1:22" ht="17.25">
      <c r="A3281" s="9">
        <v>21506</v>
      </c>
      <c r="B3281" s="50" t="s">
        <v>431</v>
      </c>
      <c r="C3281" s="9">
        <v>2</v>
      </c>
      <c r="D3281" s="9">
        <v>3</v>
      </c>
      <c r="E3281" s="46">
        <v>1</v>
      </c>
      <c r="F3281" s="48">
        <v>2</v>
      </c>
      <c r="G3281" s="46">
        <v>215062</v>
      </c>
      <c r="H3281" s="44" t="str">
        <f t="shared" si="4967"/>
        <v>card_21506_3_3</v>
      </c>
      <c r="I3281" s="43">
        <v>0</v>
      </c>
      <c r="J3281" s="45" t="s">
        <v>433</v>
      </c>
      <c r="K3281" s="45">
        <v>0</v>
      </c>
      <c r="L3281" s="43">
        <v>0</v>
      </c>
      <c r="M3281" s="46" t="s">
        <v>36</v>
      </c>
      <c r="N3281" s="9"/>
      <c r="P3281" t="str">
        <f t="shared" si="4968"/>
        <v>15</v>
      </c>
      <c r="Q3281">
        <v>3</v>
      </c>
      <c r="R3281" s="9">
        <v>3</v>
      </c>
      <c r="T3281" s="2">
        <f>VLOOKUP(B3301,Sheet3!B:C,2,FALSE)</f>
        <v>52</v>
      </c>
      <c r="U3281">
        <f t="shared" si="4956"/>
        <v>215063</v>
      </c>
      <c r="V3281" t="str">
        <f t="shared" si="4957"/>
        <v>card_21506_3_3</v>
      </c>
    </row>
    <row r="3282" spans="1:22" ht="17.25">
      <c r="A3282" s="9">
        <v>21506</v>
      </c>
      <c r="B3282" s="50" t="s">
        <v>431</v>
      </c>
      <c r="C3282" s="9">
        <v>3</v>
      </c>
      <c r="D3282" s="9">
        <v>0</v>
      </c>
      <c r="E3282" s="46">
        <v>1</v>
      </c>
      <c r="F3282" s="48">
        <v>2</v>
      </c>
      <c r="G3282" s="46">
        <v>215063</v>
      </c>
      <c r="H3282" s="44" t="str">
        <f t="shared" si="4967"/>
        <v>card_21506_3_0</v>
      </c>
      <c r="I3282" s="43">
        <v>0</v>
      </c>
      <c r="J3282" s="45" t="s">
        <v>433</v>
      </c>
      <c r="K3282" s="45">
        <v>0</v>
      </c>
      <c r="L3282" s="43">
        <v>0</v>
      </c>
      <c r="M3282" s="46" t="s">
        <v>36</v>
      </c>
      <c r="N3282" s="9"/>
      <c r="P3282" t="str">
        <f t="shared" si="4968"/>
        <v>15</v>
      </c>
      <c r="Q3282">
        <v>3</v>
      </c>
      <c r="R3282" s="9">
        <v>0</v>
      </c>
      <c r="T3282" s="2"/>
    </row>
    <row r="3283" spans="1:22" ht="17.25">
      <c r="A3283" s="9">
        <v>21506</v>
      </c>
      <c r="B3283" s="50" t="s">
        <v>431</v>
      </c>
      <c r="C3283" s="9">
        <v>3</v>
      </c>
      <c r="D3283" s="9">
        <v>1</v>
      </c>
      <c r="E3283" s="46">
        <v>1</v>
      </c>
      <c r="F3283" s="48">
        <v>2</v>
      </c>
      <c r="G3283" s="46">
        <v>215063</v>
      </c>
      <c r="H3283" s="44" t="str">
        <f t="shared" si="4967"/>
        <v>card_21506_3_3</v>
      </c>
      <c r="I3283" s="43">
        <v>0</v>
      </c>
      <c r="J3283" s="45" t="s">
        <v>433</v>
      </c>
      <c r="K3283" s="45">
        <v>0</v>
      </c>
      <c r="L3283" s="43">
        <v>0</v>
      </c>
      <c r="M3283" s="46" t="s">
        <v>36</v>
      </c>
      <c r="N3283" s="9"/>
      <c r="P3283" t="str">
        <f t="shared" si="4968"/>
        <v>15</v>
      </c>
      <c r="Q3283">
        <v>3</v>
      </c>
      <c r="R3283" s="9">
        <v>3</v>
      </c>
      <c r="T3283" s="2"/>
    </row>
    <row r="3284" spans="1:22" ht="17.25">
      <c r="A3284" s="9">
        <v>21506</v>
      </c>
      <c r="B3284" s="50" t="s">
        <v>431</v>
      </c>
      <c r="C3284" s="9">
        <v>3</v>
      </c>
      <c r="D3284" s="9">
        <v>2</v>
      </c>
      <c r="E3284" s="46">
        <v>1</v>
      </c>
      <c r="F3284" s="48">
        <v>2</v>
      </c>
      <c r="G3284" s="46">
        <v>215063</v>
      </c>
      <c r="H3284" s="44" t="str">
        <f t="shared" si="4967"/>
        <v>card_21506_3_3</v>
      </c>
      <c r="I3284" s="43">
        <v>0</v>
      </c>
      <c r="J3284" s="45" t="s">
        <v>433</v>
      </c>
      <c r="K3284" s="45">
        <v>0</v>
      </c>
      <c r="L3284" s="43">
        <v>0</v>
      </c>
      <c r="M3284" s="46" t="s">
        <v>36</v>
      </c>
      <c r="N3284" s="9"/>
      <c r="P3284" t="str">
        <f t="shared" si="4968"/>
        <v>15</v>
      </c>
      <c r="Q3284">
        <v>3</v>
      </c>
      <c r="R3284" s="9">
        <v>3</v>
      </c>
      <c r="T3284" s="2"/>
    </row>
    <row r="3285" spans="1:22" ht="17.25">
      <c r="A3285" s="9">
        <v>21506</v>
      </c>
      <c r="B3285" s="50" t="s">
        <v>431</v>
      </c>
      <c r="C3285" s="9">
        <v>3</v>
      </c>
      <c r="D3285" s="9">
        <v>3</v>
      </c>
      <c r="E3285" s="46">
        <v>1</v>
      </c>
      <c r="F3285" s="48">
        <v>2</v>
      </c>
      <c r="G3285" s="46">
        <v>215063</v>
      </c>
      <c r="H3285" s="44" t="str">
        <f t="shared" si="4967"/>
        <v>card_21506_3_3</v>
      </c>
      <c r="I3285" s="43">
        <v>0</v>
      </c>
      <c r="J3285" s="45" t="s">
        <v>433</v>
      </c>
      <c r="K3285" s="45">
        <v>0</v>
      </c>
      <c r="L3285" s="43">
        <v>0</v>
      </c>
      <c r="M3285" s="46" t="s">
        <v>36</v>
      </c>
      <c r="N3285" s="9"/>
      <c r="P3285" t="str">
        <f t="shared" si="4968"/>
        <v>15</v>
      </c>
      <c r="Q3285">
        <v>3</v>
      </c>
      <c r="R3285" s="9">
        <v>3</v>
      </c>
      <c r="T3285" s="2"/>
    </row>
    <row r="3286" spans="1:22" ht="14.25">
      <c r="A3286" s="9">
        <v>21506</v>
      </c>
      <c r="B3286" s="9" t="s">
        <v>431</v>
      </c>
      <c r="C3286" s="9">
        <v>4</v>
      </c>
      <c r="D3286" s="9">
        <v>0</v>
      </c>
      <c r="E3286" s="46">
        <v>1</v>
      </c>
      <c r="F3286" s="9">
        <v>2</v>
      </c>
      <c r="G3286" s="9">
        <v>215063</v>
      </c>
      <c r="H3286" s="44" t="str">
        <f t="shared" si="4967"/>
        <v>card_21506_3_0</v>
      </c>
      <c r="I3286" s="9">
        <v>0</v>
      </c>
      <c r="J3286" s="9" t="s">
        <v>433</v>
      </c>
      <c r="K3286" s="9">
        <v>0</v>
      </c>
      <c r="L3286" s="9">
        <v>0</v>
      </c>
      <c r="M3286" s="9" t="s">
        <v>36</v>
      </c>
      <c r="N3286" s="9"/>
      <c r="P3286" t="str">
        <f t="shared" si="4968"/>
        <v>15</v>
      </c>
      <c r="Q3286">
        <v>3</v>
      </c>
      <c r="R3286" s="9">
        <v>0</v>
      </c>
      <c r="T3286" s="2"/>
    </row>
    <row r="3287" spans="1:22" ht="14.25">
      <c r="A3287" s="9">
        <v>21506</v>
      </c>
      <c r="B3287" s="9" t="s">
        <v>431</v>
      </c>
      <c r="C3287" s="9">
        <v>4</v>
      </c>
      <c r="D3287" s="9">
        <v>1</v>
      </c>
      <c r="E3287" s="46">
        <v>1</v>
      </c>
      <c r="F3287" s="9">
        <v>2</v>
      </c>
      <c r="G3287" s="9">
        <v>215063</v>
      </c>
      <c r="H3287" s="44" t="str">
        <f t="shared" si="4967"/>
        <v>card_21506_3_3</v>
      </c>
      <c r="I3287" s="9">
        <v>0</v>
      </c>
      <c r="J3287" s="9" t="s">
        <v>433</v>
      </c>
      <c r="K3287" s="9">
        <v>0</v>
      </c>
      <c r="L3287" s="9">
        <v>0</v>
      </c>
      <c r="M3287" s="9" t="s">
        <v>36</v>
      </c>
      <c r="N3287" s="9"/>
      <c r="P3287" t="str">
        <f t="shared" si="4968"/>
        <v>15</v>
      </c>
      <c r="Q3287">
        <v>3</v>
      </c>
      <c r="R3287" s="9">
        <v>3</v>
      </c>
      <c r="T3287" s="2"/>
    </row>
    <row r="3288" spans="1:22" ht="14.25">
      <c r="A3288" s="9">
        <v>21506</v>
      </c>
      <c r="B3288" s="9" t="s">
        <v>431</v>
      </c>
      <c r="C3288" s="9">
        <v>4</v>
      </c>
      <c r="D3288" s="9">
        <v>2</v>
      </c>
      <c r="E3288" s="46">
        <v>1</v>
      </c>
      <c r="F3288" s="9">
        <v>2</v>
      </c>
      <c r="G3288" s="9">
        <v>215063</v>
      </c>
      <c r="H3288" s="44" t="str">
        <f t="shared" si="4967"/>
        <v>card_21506_3_3</v>
      </c>
      <c r="I3288" s="9">
        <v>0</v>
      </c>
      <c r="J3288" s="9" t="s">
        <v>433</v>
      </c>
      <c r="K3288" s="9">
        <v>0</v>
      </c>
      <c r="L3288" s="9">
        <v>0</v>
      </c>
      <c r="M3288" s="9" t="s">
        <v>36</v>
      </c>
      <c r="N3288" s="9"/>
      <c r="P3288" t="str">
        <f t="shared" si="4968"/>
        <v>15</v>
      </c>
      <c r="Q3288">
        <v>3</v>
      </c>
      <c r="R3288" s="9">
        <v>3</v>
      </c>
      <c r="T3288" s="2"/>
    </row>
    <row r="3289" spans="1:22" ht="14.25">
      <c r="A3289" s="9">
        <v>21506</v>
      </c>
      <c r="B3289" s="9" t="s">
        <v>431</v>
      </c>
      <c r="C3289" s="9">
        <v>4</v>
      </c>
      <c r="D3289" s="9">
        <v>3</v>
      </c>
      <c r="E3289" s="46">
        <v>1</v>
      </c>
      <c r="F3289" s="9">
        <v>2</v>
      </c>
      <c r="G3289" s="9">
        <v>215063</v>
      </c>
      <c r="H3289" s="44" t="str">
        <f t="shared" si="4967"/>
        <v>card_21506_3_3</v>
      </c>
      <c r="I3289" s="9">
        <v>0</v>
      </c>
      <c r="J3289" s="9" t="s">
        <v>433</v>
      </c>
      <c r="K3289" s="9">
        <v>0</v>
      </c>
      <c r="L3289" s="9">
        <v>0</v>
      </c>
      <c r="M3289" s="9" t="s">
        <v>36</v>
      </c>
      <c r="N3289" s="9"/>
      <c r="P3289" t="str">
        <f t="shared" si="4968"/>
        <v>15</v>
      </c>
      <c r="Q3289">
        <v>3</v>
      </c>
      <c r="R3289" s="9">
        <v>3</v>
      </c>
      <c r="T3289" s="2"/>
    </row>
    <row r="3290" spans="1:22" ht="14.25">
      <c r="A3290" s="9">
        <v>21506</v>
      </c>
      <c r="B3290" s="9" t="s">
        <v>431</v>
      </c>
      <c r="C3290" s="9">
        <v>5</v>
      </c>
      <c r="D3290" s="9">
        <v>0</v>
      </c>
      <c r="E3290" s="46">
        <v>1</v>
      </c>
      <c r="F3290" s="9">
        <v>2</v>
      </c>
      <c r="G3290" s="9">
        <v>215063</v>
      </c>
      <c r="H3290" s="44" t="str">
        <f t="shared" si="4967"/>
        <v>card_21506_3_0</v>
      </c>
      <c r="I3290" s="9">
        <v>0</v>
      </c>
      <c r="J3290" s="9" t="s">
        <v>433</v>
      </c>
      <c r="K3290" s="9">
        <v>0</v>
      </c>
      <c r="L3290" s="9">
        <v>0</v>
      </c>
      <c r="M3290" s="9" t="s">
        <v>36</v>
      </c>
      <c r="N3290" s="9"/>
      <c r="P3290" t="str">
        <f t="shared" si="4968"/>
        <v>15</v>
      </c>
      <c r="Q3290">
        <v>3</v>
      </c>
      <c r="R3290" s="9">
        <v>0</v>
      </c>
      <c r="T3290" s="2"/>
    </row>
    <row r="3291" spans="1:22" ht="14.25">
      <c r="A3291" s="9">
        <v>21506</v>
      </c>
      <c r="B3291" s="9" t="s">
        <v>431</v>
      </c>
      <c r="C3291" s="9">
        <v>5</v>
      </c>
      <c r="D3291" s="9">
        <v>1</v>
      </c>
      <c r="E3291" s="46">
        <v>1</v>
      </c>
      <c r="F3291" s="9">
        <v>2</v>
      </c>
      <c r="G3291" s="9">
        <v>215063</v>
      </c>
      <c r="H3291" s="44" t="str">
        <f t="shared" si="4967"/>
        <v>card_21506_3_3</v>
      </c>
      <c r="I3291" s="9">
        <v>0</v>
      </c>
      <c r="J3291" s="9" t="s">
        <v>433</v>
      </c>
      <c r="K3291" s="9">
        <v>0</v>
      </c>
      <c r="L3291" s="9">
        <v>0</v>
      </c>
      <c r="M3291" s="9" t="s">
        <v>36</v>
      </c>
      <c r="N3291" s="9"/>
      <c r="P3291" t="str">
        <f t="shared" si="4968"/>
        <v>15</v>
      </c>
      <c r="Q3291">
        <v>3</v>
      </c>
      <c r="R3291" s="9">
        <v>3</v>
      </c>
      <c r="T3291" s="2"/>
    </row>
    <row r="3292" spans="1:22" ht="14.25">
      <c r="A3292" s="9">
        <v>21506</v>
      </c>
      <c r="B3292" s="9" t="s">
        <v>431</v>
      </c>
      <c r="C3292" s="9">
        <v>5</v>
      </c>
      <c r="D3292" s="9">
        <v>2</v>
      </c>
      <c r="E3292" s="46">
        <v>1</v>
      </c>
      <c r="F3292" s="9">
        <v>2</v>
      </c>
      <c r="G3292" s="9">
        <v>215063</v>
      </c>
      <c r="H3292" s="44" t="str">
        <f t="shared" si="4967"/>
        <v>card_21506_3_3</v>
      </c>
      <c r="I3292" s="9">
        <v>0</v>
      </c>
      <c r="J3292" s="9" t="s">
        <v>433</v>
      </c>
      <c r="K3292" s="9">
        <v>0</v>
      </c>
      <c r="L3292" s="9">
        <v>0</v>
      </c>
      <c r="M3292" s="9" t="s">
        <v>36</v>
      </c>
      <c r="N3292" s="9"/>
      <c r="P3292" t="str">
        <f t="shared" si="4968"/>
        <v>15</v>
      </c>
      <c r="Q3292">
        <v>3</v>
      </c>
      <c r="R3292" s="9">
        <v>3</v>
      </c>
      <c r="T3292" s="2"/>
    </row>
    <row r="3293" spans="1:22" ht="14.25">
      <c r="A3293" s="9">
        <v>21506</v>
      </c>
      <c r="B3293" s="9" t="s">
        <v>431</v>
      </c>
      <c r="C3293" s="9">
        <v>5</v>
      </c>
      <c r="D3293" s="9">
        <v>3</v>
      </c>
      <c r="E3293" s="46">
        <v>1</v>
      </c>
      <c r="F3293" s="9">
        <v>2</v>
      </c>
      <c r="G3293" s="9">
        <v>215063</v>
      </c>
      <c r="H3293" s="44" t="str">
        <f t="shared" si="4967"/>
        <v>card_21506_3_3</v>
      </c>
      <c r="I3293" s="9">
        <v>0</v>
      </c>
      <c r="J3293" s="9" t="s">
        <v>433</v>
      </c>
      <c r="K3293" s="9">
        <v>0</v>
      </c>
      <c r="L3293" s="9">
        <v>0</v>
      </c>
      <c r="M3293" s="9" t="s">
        <v>36</v>
      </c>
      <c r="N3293" s="9"/>
      <c r="P3293" t="str">
        <f t="shared" si="4968"/>
        <v>15</v>
      </c>
      <c r="Q3293">
        <v>3</v>
      </c>
      <c r="R3293" s="9">
        <v>3</v>
      </c>
      <c r="T3293" s="2"/>
    </row>
    <row r="3294" spans="1:22" ht="14.25">
      <c r="A3294" s="9">
        <v>21506</v>
      </c>
      <c r="B3294" s="9" t="s">
        <v>431</v>
      </c>
      <c r="C3294" s="9">
        <v>6</v>
      </c>
      <c r="D3294" s="9">
        <v>0</v>
      </c>
      <c r="E3294" s="46">
        <v>1</v>
      </c>
      <c r="F3294" s="9">
        <v>2</v>
      </c>
      <c r="G3294" s="9">
        <v>215063</v>
      </c>
      <c r="H3294" s="44" t="str">
        <f t="shared" si="4967"/>
        <v>card_21506_3_0</v>
      </c>
      <c r="I3294" s="9">
        <v>0</v>
      </c>
      <c r="J3294" s="9" t="s">
        <v>433</v>
      </c>
      <c r="K3294" s="9">
        <v>0</v>
      </c>
      <c r="L3294" s="9">
        <v>0</v>
      </c>
      <c r="M3294" s="9" t="s">
        <v>36</v>
      </c>
      <c r="N3294" s="9"/>
      <c r="P3294" t="str">
        <f t="shared" si="4968"/>
        <v>15</v>
      </c>
      <c r="Q3294">
        <v>3</v>
      </c>
      <c r="R3294" s="9">
        <v>0</v>
      </c>
      <c r="T3294" s="2"/>
    </row>
    <row r="3295" spans="1:22" ht="14.25">
      <c r="A3295" s="9">
        <v>21506</v>
      </c>
      <c r="B3295" s="9" t="s">
        <v>431</v>
      </c>
      <c r="C3295" s="9">
        <v>6</v>
      </c>
      <c r="D3295" s="9">
        <v>1</v>
      </c>
      <c r="E3295" s="46">
        <v>1</v>
      </c>
      <c r="F3295" s="9">
        <v>2</v>
      </c>
      <c r="G3295" s="9">
        <v>215063</v>
      </c>
      <c r="H3295" s="44" t="str">
        <f t="shared" si="4967"/>
        <v>card_21506_3_3</v>
      </c>
      <c r="I3295" s="9">
        <v>0</v>
      </c>
      <c r="J3295" s="9" t="s">
        <v>433</v>
      </c>
      <c r="K3295" s="9">
        <v>0</v>
      </c>
      <c r="L3295" s="9">
        <v>0</v>
      </c>
      <c r="M3295" s="9" t="s">
        <v>36</v>
      </c>
      <c r="N3295" s="9"/>
      <c r="P3295" t="str">
        <f t="shared" si="4968"/>
        <v>15</v>
      </c>
      <c r="Q3295">
        <v>3</v>
      </c>
      <c r="R3295" s="9">
        <v>3</v>
      </c>
      <c r="T3295" s="2"/>
    </row>
    <row r="3296" spans="1:22" ht="14.25">
      <c r="A3296" s="9">
        <v>21506</v>
      </c>
      <c r="B3296" s="9" t="s">
        <v>431</v>
      </c>
      <c r="C3296" s="9">
        <v>6</v>
      </c>
      <c r="D3296" s="9">
        <v>2</v>
      </c>
      <c r="E3296" s="46">
        <v>1</v>
      </c>
      <c r="F3296" s="9">
        <v>2</v>
      </c>
      <c r="G3296" s="9">
        <v>215063</v>
      </c>
      <c r="H3296" s="44" t="str">
        <f t="shared" si="4967"/>
        <v>card_21506_3_3</v>
      </c>
      <c r="I3296" s="9">
        <v>0</v>
      </c>
      <c r="J3296" s="9" t="s">
        <v>433</v>
      </c>
      <c r="K3296" s="9">
        <v>0</v>
      </c>
      <c r="L3296" s="9">
        <v>0</v>
      </c>
      <c r="M3296" s="9" t="s">
        <v>36</v>
      </c>
      <c r="N3296" s="9"/>
      <c r="P3296" t="str">
        <f t="shared" si="4968"/>
        <v>15</v>
      </c>
      <c r="Q3296">
        <v>3</v>
      </c>
      <c r="R3296" s="9">
        <v>3</v>
      </c>
      <c r="T3296" s="2"/>
    </row>
    <row r="3297" spans="1:20" ht="14.25">
      <c r="A3297" s="9">
        <v>21506</v>
      </c>
      <c r="B3297" s="9" t="s">
        <v>431</v>
      </c>
      <c r="C3297" s="9">
        <v>6</v>
      </c>
      <c r="D3297" s="9">
        <v>3</v>
      </c>
      <c r="E3297" s="46">
        <v>1</v>
      </c>
      <c r="F3297" s="9">
        <v>2</v>
      </c>
      <c r="G3297" s="9">
        <v>215063</v>
      </c>
      <c r="H3297" s="44" t="str">
        <f t="shared" si="4967"/>
        <v>card_21506_3_3</v>
      </c>
      <c r="I3297" s="9">
        <v>0</v>
      </c>
      <c r="J3297" s="9" t="s">
        <v>433</v>
      </c>
      <c r="K3297" s="9">
        <v>0</v>
      </c>
      <c r="L3297" s="9">
        <v>0</v>
      </c>
      <c r="M3297" s="9" t="s">
        <v>36</v>
      </c>
      <c r="N3297" s="9"/>
      <c r="P3297" t="str">
        <f t="shared" si="4968"/>
        <v>15</v>
      </c>
      <c r="Q3297">
        <v>3</v>
      </c>
      <c r="R3297" s="9">
        <v>3</v>
      </c>
      <c r="T3297" s="2"/>
    </row>
    <row r="3298" spans="1:20" ht="14.25">
      <c r="A3298" s="9">
        <v>21506</v>
      </c>
      <c r="B3298" s="9" t="s">
        <v>431</v>
      </c>
      <c r="C3298" s="9">
        <v>7</v>
      </c>
      <c r="D3298" s="9">
        <v>0</v>
      </c>
      <c r="E3298" s="46">
        <v>1</v>
      </c>
      <c r="F3298" s="9">
        <v>2</v>
      </c>
      <c r="G3298" s="9">
        <v>215063</v>
      </c>
      <c r="H3298" s="44" t="str">
        <f t="shared" si="4967"/>
        <v>card_21506_3_0</v>
      </c>
      <c r="I3298" s="9">
        <v>0</v>
      </c>
      <c r="J3298" s="9" t="s">
        <v>433</v>
      </c>
      <c r="K3298" s="9">
        <v>0</v>
      </c>
      <c r="L3298" s="9">
        <v>0</v>
      </c>
      <c r="M3298" s="9" t="s">
        <v>36</v>
      </c>
      <c r="N3298" s="9"/>
      <c r="P3298" t="str">
        <f t="shared" si="4968"/>
        <v>15</v>
      </c>
      <c r="Q3298">
        <v>3</v>
      </c>
      <c r="R3298" s="9">
        <v>0</v>
      </c>
      <c r="T3298" s="2"/>
    </row>
    <row r="3299" spans="1:20" ht="14.25">
      <c r="A3299" s="9">
        <v>21506</v>
      </c>
      <c r="B3299" s="9" t="s">
        <v>431</v>
      </c>
      <c r="C3299" s="9">
        <v>7</v>
      </c>
      <c r="D3299" s="9">
        <v>1</v>
      </c>
      <c r="E3299" s="46">
        <v>1</v>
      </c>
      <c r="F3299" s="9">
        <v>2</v>
      </c>
      <c r="G3299" s="9">
        <v>215063</v>
      </c>
      <c r="H3299" s="44" t="str">
        <f t="shared" si="4967"/>
        <v>card_21506_3_3</v>
      </c>
      <c r="I3299" s="9">
        <v>0</v>
      </c>
      <c r="J3299" s="9" t="s">
        <v>433</v>
      </c>
      <c r="K3299" s="9">
        <v>0</v>
      </c>
      <c r="L3299" s="9">
        <v>0</v>
      </c>
      <c r="M3299" s="9" t="s">
        <v>36</v>
      </c>
      <c r="N3299" s="9"/>
      <c r="P3299" t="str">
        <f t="shared" si="4968"/>
        <v>15</v>
      </c>
      <c r="Q3299">
        <v>3</v>
      </c>
      <c r="R3299" s="9">
        <v>3</v>
      </c>
      <c r="T3299" s="2"/>
    </row>
    <row r="3300" spans="1:20" ht="14.25">
      <c r="A3300" s="9">
        <v>21506</v>
      </c>
      <c r="B3300" s="9" t="s">
        <v>431</v>
      </c>
      <c r="C3300" s="9">
        <v>7</v>
      </c>
      <c r="D3300" s="9">
        <v>2</v>
      </c>
      <c r="E3300" s="46">
        <v>1</v>
      </c>
      <c r="F3300" s="9">
        <v>2</v>
      </c>
      <c r="G3300" s="9">
        <v>215063</v>
      </c>
      <c r="H3300" s="44" t="str">
        <f t="shared" si="4967"/>
        <v>card_21506_3_3</v>
      </c>
      <c r="I3300" s="9">
        <v>0</v>
      </c>
      <c r="J3300" s="9" t="s">
        <v>433</v>
      </c>
      <c r="K3300" s="9">
        <v>0</v>
      </c>
      <c r="L3300" s="9">
        <v>0</v>
      </c>
      <c r="M3300" s="9" t="s">
        <v>36</v>
      </c>
      <c r="N3300" s="9"/>
      <c r="P3300" t="str">
        <f t="shared" si="4968"/>
        <v>15</v>
      </c>
      <c r="Q3300">
        <v>3</v>
      </c>
      <c r="R3300" s="9">
        <v>3</v>
      </c>
      <c r="T3300" s="2"/>
    </row>
    <row r="3301" spans="1:20" ht="14.25">
      <c r="A3301" s="9">
        <v>21506</v>
      </c>
      <c r="B3301" s="9" t="s">
        <v>431</v>
      </c>
      <c r="C3301" s="9">
        <v>7</v>
      </c>
      <c r="D3301" s="9">
        <v>3</v>
      </c>
      <c r="E3301" s="46">
        <v>1</v>
      </c>
      <c r="F3301" s="9">
        <v>2</v>
      </c>
      <c r="G3301" s="9">
        <v>215063</v>
      </c>
      <c r="H3301" s="44" t="str">
        <f t="shared" si="4967"/>
        <v>card_21506_3_3</v>
      </c>
      <c r="I3301" s="9">
        <v>0</v>
      </c>
      <c r="J3301" s="9" t="s">
        <v>433</v>
      </c>
      <c r="K3301" s="9">
        <v>0</v>
      </c>
      <c r="L3301" s="9">
        <v>0</v>
      </c>
      <c r="M3301" s="9" t="s">
        <v>36</v>
      </c>
      <c r="N3301" s="9"/>
      <c r="P3301" t="str">
        <f t="shared" si="4968"/>
        <v>15</v>
      </c>
      <c r="Q3301">
        <v>3</v>
      </c>
      <c r="R3301" s="9">
        <v>3</v>
      </c>
      <c r="T3301" s="2"/>
    </row>
    <row r="3302" spans="1:20" ht="14.25">
      <c r="A3302" s="9">
        <f>A3298</f>
        <v>21506</v>
      </c>
      <c r="B3302" s="9" t="str">
        <f>B3298</f>
        <v>张飞</v>
      </c>
      <c r="C3302" s="9">
        <v>8</v>
      </c>
      <c r="D3302" s="9">
        <f>D3298</f>
        <v>0</v>
      </c>
      <c r="E3302" s="9">
        <f>E3298</f>
        <v>1</v>
      </c>
      <c r="F3302" s="9">
        <f>F3298</f>
        <v>2</v>
      </c>
      <c r="G3302" s="9">
        <f>G3298</f>
        <v>215063</v>
      </c>
      <c r="H3302" s="44" t="str">
        <f t="shared" si="4967"/>
        <v>card_21506_3_0</v>
      </c>
      <c r="I3302" s="9">
        <f t="shared" ref="I3302:M3302" si="4969">I3298</f>
        <v>0</v>
      </c>
      <c r="J3302" s="9" t="str">
        <f t="shared" si="4969"/>
        <v>21506_zhangfei_ui.mp3</v>
      </c>
      <c r="K3302" s="9">
        <f t="shared" si="4969"/>
        <v>0</v>
      </c>
      <c r="L3302" s="9">
        <f t="shared" si="4969"/>
        <v>0</v>
      </c>
      <c r="M3302" s="9" t="str">
        <f t="shared" si="4969"/>
        <v>sound_deadnan.mp3</v>
      </c>
      <c r="N3302" s="43">
        <v>0</v>
      </c>
      <c r="P3302" t="str">
        <f t="shared" si="4968"/>
        <v>15</v>
      </c>
      <c r="Q3302">
        <v>3</v>
      </c>
      <c r="R3302" s="9">
        <v>0</v>
      </c>
      <c r="T3302" s="2"/>
    </row>
    <row r="3303" spans="1:20" ht="14.25">
      <c r="A3303" s="9">
        <f t="shared" ref="A3303:B3303" si="4970">A3299</f>
        <v>21506</v>
      </c>
      <c r="B3303" s="9" t="str">
        <f t="shared" si="4970"/>
        <v>张飞</v>
      </c>
      <c r="C3303" s="9">
        <v>8</v>
      </c>
      <c r="D3303" s="9">
        <f t="shared" ref="D3303:G3303" si="4971">D3299</f>
        <v>1</v>
      </c>
      <c r="E3303" s="9">
        <f t="shared" si="4971"/>
        <v>1</v>
      </c>
      <c r="F3303" s="9">
        <f t="shared" si="4971"/>
        <v>2</v>
      </c>
      <c r="G3303" s="9">
        <f t="shared" si="4971"/>
        <v>215063</v>
      </c>
      <c r="H3303" s="44" t="str">
        <f t="shared" si="4967"/>
        <v>card_21506_3_3</v>
      </c>
      <c r="I3303" s="9">
        <f t="shared" ref="I3303:M3303" si="4972">I3299</f>
        <v>0</v>
      </c>
      <c r="J3303" s="9" t="str">
        <f t="shared" si="4972"/>
        <v>21506_zhangfei_ui.mp3</v>
      </c>
      <c r="K3303" s="9">
        <f t="shared" si="4972"/>
        <v>0</v>
      </c>
      <c r="L3303" s="9">
        <f t="shared" si="4972"/>
        <v>0</v>
      </c>
      <c r="M3303" s="9" t="str">
        <f t="shared" si="4972"/>
        <v>sound_deadnan.mp3</v>
      </c>
      <c r="N3303" s="43">
        <v>0</v>
      </c>
      <c r="P3303" t="str">
        <f t="shared" si="4968"/>
        <v>15</v>
      </c>
      <c r="Q3303">
        <v>3</v>
      </c>
      <c r="R3303" s="9">
        <v>3</v>
      </c>
      <c r="T3303" s="2"/>
    </row>
    <row r="3304" spans="1:20" ht="14.25">
      <c r="A3304" s="9">
        <f t="shared" ref="A3304:B3304" si="4973">A3300</f>
        <v>21506</v>
      </c>
      <c r="B3304" s="9" t="str">
        <f t="shared" si="4973"/>
        <v>张飞</v>
      </c>
      <c r="C3304" s="9">
        <v>8</v>
      </c>
      <c r="D3304" s="9">
        <f t="shared" ref="D3304:G3304" si="4974">D3300</f>
        <v>2</v>
      </c>
      <c r="E3304" s="9">
        <f t="shared" si="4974"/>
        <v>1</v>
      </c>
      <c r="F3304" s="9">
        <f t="shared" si="4974"/>
        <v>2</v>
      </c>
      <c r="G3304" s="9">
        <f t="shared" si="4974"/>
        <v>215063</v>
      </c>
      <c r="H3304" s="44" t="str">
        <f t="shared" si="4967"/>
        <v>card_21506_3_3</v>
      </c>
      <c r="I3304" s="9">
        <f t="shared" ref="I3304:M3304" si="4975">I3300</f>
        <v>0</v>
      </c>
      <c r="J3304" s="9" t="str">
        <f t="shared" si="4975"/>
        <v>21506_zhangfei_ui.mp3</v>
      </c>
      <c r="K3304" s="9">
        <f t="shared" si="4975"/>
        <v>0</v>
      </c>
      <c r="L3304" s="9">
        <f t="shared" si="4975"/>
        <v>0</v>
      </c>
      <c r="M3304" s="9" t="str">
        <f t="shared" si="4975"/>
        <v>sound_deadnan.mp3</v>
      </c>
      <c r="N3304" s="43">
        <v>0</v>
      </c>
      <c r="P3304" t="str">
        <f t="shared" si="4968"/>
        <v>15</v>
      </c>
      <c r="Q3304">
        <v>3</v>
      </c>
      <c r="R3304" s="9">
        <v>3</v>
      </c>
      <c r="T3304" s="2"/>
    </row>
    <row r="3305" spans="1:20" ht="14.25">
      <c r="A3305" s="9">
        <f t="shared" ref="A3305:B3305" si="4976">A3301</f>
        <v>21506</v>
      </c>
      <c r="B3305" s="9" t="str">
        <f t="shared" si="4976"/>
        <v>张飞</v>
      </c>
      <c r="C3305" s="9">
        <v>8</v>
      </c>
      <c r="D3305" s="9">
        <f t="shared" ref="D3305:G3305" si="4977">D3301</f>
        <v>3</v>
      </c>
      <c r="E3305" s="9">
        <f t="shared" si="4977"/>
        <v>1</v>
      </c>
      <c r="F3305" s="9">
        <f t="shared" si="4977"/>
        <v>2</v>
      </c>
      <c r="G3305" s="9">
        <f t="shared" si="4977"/>
        <v>215063</v>
      </c>
      <c r="H3305" s="44" t="str">
        <f t="shared" si="4967"/>
        <v>card_21506_3_3</v>
      </c>
      <c r="I3305" s="9">
        <f t="shared" ref="I3305:M3305" si="4978">I3301</f>
        <v>0</v>
      </c>
      <c r="J3305" s="9" t="str">
        <f t="shared" si="4978"/>
        <v>21506_zhangfei_ui.mp3</v>
      </c>
      <c r="K3305" s="9">
        <f t="shared" si="4978"/>
        <v>0</v>
      </c>
      <c r="L3305" s="9">
        <f t="shared" si="4978"/>
        <v>0</v>
      </c>
      <c r="M3305" s="9" t="str">
        <f t="shared" si="4978"/>
        <v>sound_deadnan.mp3</v>
      </c>
      <c r="N3305" s="43">
        <v>0</v>
      </c>
      <c r="P3305" t="str">
        <f t="shared" si="4968"/>
        <v>15</v>
      </c>
      <c r="Q3305">
        <v>3</v>
      </c>
      <c r="R3305" s="9">
        <v>3</v>
      </c>
      <c r="T3305" s="2"/>
    </row>
    <row r="3306" spans="1:20" ht="14.25">
      <c r="A3306" s="9">
        <f t="shared" ref="A3306:B3306" si="4979">A3302</f>
        <v>21506</v>
      </c>
      <c r="B3306" s="9" t="str">
        <f t="shared" si="4979"/>
        <v>张飞</v>
      </c>
      <c r="C3306" s="9">
        <f>C3302+1</f>
        <v>9</v>
      </c>
      <c r="D3306" s="9">
        <f t="shared" ref="D3306:G3306" si="4980">D3302</f>
        <v>0</v>
      </c>
      <c r="E3306" s="9">
        <f t="shared" si="4980"/>
        <v>1</v>
      </c>
      <c r="F3306" s="9">
        <f t="shared" si="4980"/>
        <v>2</v>
      </c>
      <c r="G3306" s="9">
        <f t="shared" si="4980"/>
        <v>215063</v>
      </c>
      <c r="H3306" s="44" t="str">
        <f t="shared" si="4967"/>
        <v>card_21506_3_0</v>
      </c>
      <c r="I3306" s="9">
        <f t="shared" ref="I3306:M3306" si="4981">I3302</f>
        <v>0</v>
      </c>
      <c r="J3306" s="9" t="str">
        <f t="shared" si="4981"/>
        <v>21506_zhangfei_ui.mp3</v>
      </c>
      <c r="K3306" s="9">
        <f t="shared" si="4981"/>
        <v>0</v>
      </c>
      <c r="L3306" s="9">
        <f t="shared" si="4981"/>
        <v>0</v>
      </c>
      <c r="M3306" s="9" t="str">
        <f t="shared" si="4981"/>
        <v>sound_deadnan.mp3</v>
      </c>
      <c r="N3306" s="43">
        <v>0</v>
      </c>
      <c r="P3306" t="str">
        <f t="shared" si="4968"/>
        <v>15</v>
      </c>
      <c r="Q3306">
        <v>3</v>
      </c>
      <c r="R3306" s="9">
        <v>0</v>
      </c>
      <c r="T3306" s="2"/>
    </row>
    <row r="3307" spans="1:20" ht="14.25">
      <c r="A3307" s="9">
        <f t="shared" ref="A3307:B3307" si="4982">A3303</f>
        <v>21506</v>
      </c>
      <c r="B3307" s="9" t="str">
        <f t="shared" si="4982"/>
        <v>张飞</v>
      </c>
      <c r="C3307" s="9">
        <f t="shared" ref="C3307:C3333" si="4983">C3303+1</f>
        <v>9</v>
      </c>
      <c r="D3307" s="9">
        <f t="shared" ref="D3307:G3307" si="4984">D3303</f>
        <v>1</v>
      </c>
      <c r="E3307" s="9">
        <f t="shared" si="4984"/>
        <v>1</v>
      </c>
      <c r="F3307" s="9">
        <f t="shared" si="4984"/>
        <v>2</v>
      </c>
      <c r="G3307" s="9">
        <f t="shared" si="4984"/>
        <v>215063</v>
      </c>
      <c r="H3307" s="44" t="str">
        <f t="shared" si="4967"/>
        <v>card_21506_3_3</v>
      </c>
      <c r="I3307" s="9">
        <f t="shared" ref="I3307:M3307" si="4985">I3303</f>
        <v>0</v>
      </c>
      <c r="J3307" s="9" t="str">
        <f t="shared" si="4985"/>
        <v>21506_zhangfei_ui.mp3</v>
      </c>
      <c r="K3307" s="9">
        <f t="shared" si="4985"/>
        <v>0</v>
      </c>
      <c r="L3307" s="9">
        <f t="shared" si="4985"/>
        <v>0</v>
      </c>
      <c r="M3307" s="9" t="str">
        <f t="shared" si="4985"/>
        <v>sound_deadnan.mp3</v>
      </c>
      <c r="N3307" s="43">
        <v>0</v>
      </c>
      <c r="P3307" t="str">
        <f t="shared" si="4968"/>
        <v>15</v>
      </c>
      <c r="Q3307">
        <v>3</v>
      </c>
      <c r="R3307" s="9">
        <v>3</v>
      </c>
      <c r="T3307" s="2"/>
    </row>
    <row r="3308" spans="1:20" ht="14.25">
      <c r="A3308" s="9">
        <f t="shared" ref="A3308:B3308" si="4986">A3304</f>
        <v>21506</v>
      </c>
      <c r="B3308" s="9" t="str">
        <f t="shared" si="4986"/>
        <v>张飞</v>
      </c>
      <c r="C3308" s="9">
        <f t="shared" si="4983"/>
        <v>9</v>
      </c>
      <c r="D3308" s="9">
        <f t="shared" ref="D3308:G3308" si="4987">D3304</f>
        <v>2</v>
      </c>
      <c r="E3308" s="9">
        <f t="shared" si="4987"/>
        <v>1</v>
      </c>
      <c r="F3308" s="9">
        <f t="shared" si="4987"/>
        <v>2</v>
      </c>
      <c r="G3308" s="9">
        <f t="shared" si="4987"/>
        <v>215063</v>
      </c>
      <c r="H3308" s="44" t="str">
        <f t="shared" si="4967"/>
        <v>card_21506_3_3</v>
      </c>
      <c r="I3308" s="9">
        <f t="shared" ref="I3308:M3308" si="4988">I3304</f>
        <v>0</v>
      </c>
      <c r="J3308" s="9" t="str">
        <f t="shared" si="4988"/>
        <v>21506_zhangfei_ui.mp3</v>
      </c>
      <c r="K3308" s="9">
        <f t="shared" si="4988"/>
        <v>0</v>
      </c>
      <c r="L3308" s="9">
        <f t="shared" si="4988"/>
        <v>0</v>
      </c>
      <c r="M3308" s="9" t="str">
        <f t="shared" si="4988"/>
        <v>sound_deadnan.mp3</v>
      </c>
      <c r="N3308" s="43">
        <v>0</v>
      </c>
      <c r="P3308" t="str">
        <f t="shared" si="4968"/>
        <v>15</v>
      </c>
      <c r="Q3308">
        <v>3</v>
      </c>
      <c r="R3308" s="9">
        <v>3</v>
      </c>
      <c r="T3308" s="2"/>
    </row>
    <row r="3309" spans="1:20" ht="14.25">
      <c r="A3309" s="9">
        <f t="shared" ref="A3309:B3309" si="4989">A3305</f>
        <v>21506</v>
      </c>
      <c r="B3309" s="9" t="str">
        <f t="shared" si="4989"/>
        <v>张飞</v>
      </c>
      <c r="C3309" s="9">
        <f t="shared" si="4983"/>
        <v>9</v>
      </c>
      <c r="D3309" s="9">
        <f t="shared" ref="D3309:G3309" si="4990">D3305</f>
        <v>3</v>
      </c>
      <c r="E3309" s="9">
        <f t="shared" si="4990"/>
        <v>1</v>
      </c>
      <c r="F3309" s="9">
        <f t="shared" si="4990"/>
        <v>2</v>
      </c>
      <c r="G3309" s="9">
        <f t="shared" si="4990"/>
        <v>215063</v>
      </c>
      <c r="H3309" s="44" t="str">
        <f t="shared" si="4967"/>
        <v>card_21506_3_3</v>
      </c>
      <c r="I3309" s="9">
        <f t="shared" ref="I3309:M3309" si="4991">I3305</f>
        <v>0</v>
      </c>
      <c r="J3309" s="9" t="str">
        <f t="shared" si="4991"/>
        <v>21506_zhangfei_ui.mp3</v>
      </c>
      <c r="K3309" s="9">
        <f t="shared" si="4991"/>
        <v>0</v>
      </c>
      <c r="L3309" s="9">
        <f t="shared" si="4991"/>
        <v>0</v>
      </c>
      <c r="M3309" s="9" t="str">
        <f t="shared" si="4991"/>
        <v>sound_deadnan.mp3</v>
      </c>
      <c r="N3309" s="43">
        <v>0</v>
      </c>
      <c r="P3309" t="str">
        <f t="shared" si="4968"/>
        <v>15</v>
      </c>
      <c r="Q3309">
        <v>3</v>
      </c>
      <c r="R3309" s="9">
        <v>3</v>
      </c>
      <c r="T3309" s="2"/>
    </row>
    <row r="3310" spans="1:20" ht="14.25">
      <c r="A3310" s="9">
        <f t="shared" ref="A3310:B3310" si="4992">A3306</f>
        <v>21506</v>
      </c>
      <c r="B3310" s="9" t="str">
        <f t="shared" si="4992"/>
        <v>张飞</v>
      </c>
      <c r="C3310" s="9">
        <f t="shared" si="4983"/>
        <v>10</v>
      </c>
      <c r="D3310" s="9">
        <f t="shared" ref="D3310:G3310" si="4993">D3306</f>
        <v>0</v>
      </c>
      <c r="E3310" s="9">
        <f t="shared" si="4993"/>
        <v>1</v>
      </c>
      <c r="F3310" s="9">
        <f t="shared" si="4993"/>
        <v>2</v>
      </c>
      <c r="G3310" s="9">
        <f t="shared" si="4993"/>
        <v>215063</v>
      </c>
      <c r="H3310" s="44" t="str">
        <f t="shared" si="4967"/>
        <v>card_21506_3_0</v>
      </c>
      <c r="I3310" s="9">
        <f t="shared" ref="I3310:M3310" si="4994">I3306</f>
        <v>0</v>
      </c>
      <c r="J3310" s="9" t="str">
        <f t="shared" si="4994"/>
        <v>21506_zhangfei_ui.mp3</v>
      </c>
      <c r="K3310" s="9">
        <f t="shared" si="4994"/>
        <v>0</v>
      </c>
      <c r="L3310" s="9">
        <f t="shared" si="4994"/>
        <v>0</v>
      </c>
      <c r="M3310" s="9" t="str">
        <f t="shared" si="4994"/>
        <v>sound_deadnan.mp3</v>
      </c>
      <c r="N3310" s="43">
        <v>0</v>
      </c>
      <c r="P3310" t="str">
        <f t="shared" si="4968"/>
        <v>15</v>
      </c>
      <c r="Q3310">
        <v>3</v>
      </c>
      <c r="R3310" s="9">
        <v>0</v>
      </c>
      <c r="T3310" s="2"/>
    </row>
    <row r="3311" spans="1:20" ht="14.25">
      <c r="A3311" s="9">
        <f t="shared" ref="A3311:B3311" si="4995">A3307</f>
        <v>21506</v>
      </c>
      <c r="B3311" s="9" t="str">
        <f t="shared" si="4995"/>
        <v>张飞</v>
      </c>
      <c r="C3311" s="9">
        <f t="shared" si="4983"/>
        <v>10</v>
      </c>
      <c r="D3311" s="9">
        <f t="shared" ref="D3311:G3311" si="4996">D3307</f>
        <v>1</v>
      </c>
      <c r="E3311" s="9">
        <f t="shared" si="4996"/>
        <v>1</v>
      </c>
      <c r="F3311" s="9">
        <f t="shared" si="4996"/>
        <v>2</v>
      </c>
      <c r="G3311" s="9">
        <f t="shared" si="4996"/>
        <v>215063</v>
      </c>
      <c r="H3311" s="44" t="str">
        <f t="shared" si="4967"/>
        <v>card_21506_3_3</v>
      </c>
      <c r="I3311" s="9">
        <f t="shared" ref="I3311:M3311" si="4997">I3307</f>
        <v>0</v>
      </c>
      <c r="J3311" s="9" t="str">
        <f t="shared" si="4997"/>
        <v>21506_zhangfei_ui.mp3</v>
      </c>
      <c r="K3311" s="9">
        <f t="shared" si="4997"/>
        <v>0</v>
      </c>
      <c r="L3311" s="9">
        <f t="shared" si="4997"/>
        <v>0</v>
      </c>
      <c r="M3311" s="9" t="str">
        <f t="shared" si="4997"/>
        <v>sound_deadnan.mp3</v>
      </c>
      <c r="N3311" s="43">
        <v>0</v>
      </c>
      <c r="P3311" t="str">
        <f t="shared" si="4968"/>
        <v>15</v>
      </c>
      <c r="Q3311">
        <v>3</v>
      </c>
      <c r="R3311" s="9">
        <v>3</v>
      </c>
      <c r="T3311" s="2"/>
    </row>
    <row r="3312" spans="1:20" ht="14.25">
      <c r="A3312" s="9">
        <f t="shared" ref="A3312:B3312" si="4998">A3308</f>
        <v>21506</v>
      </c>
      <c r="B3312" s="9" t="str">
        <f t="shared" si="4998"/>
        <v>张飞</v>
      </c>
      <c r="C3312" s="9">
        <f t="shared" si="4983"/>
        <v>10</v>
      </c>
      <c r="D3312" s="9">
        <f t="shared" ref="D3312:G3312" si="4999">D3308</f>
        <v>2</v>
      </c>
      <c r="E3312" s="9">
        <f t="shared" si="4999"/>
        <v>1</v>
      </c>
      <c r="F3312" s="9">
        <f t="shared" si="4999"/>
        <v>2</v>
      </c>
      <c r="G3312" s="9">
        <f t="shared" si="4999"/>
        <v>215063</v>
      </c>
      <c r="H3312" s="44" t="str">
        <f t="shared" si="4967"/>
        <v>card_21506_3_3</v>
      </c>
      <c r="I3312" s="9">
        <f t="shared" ref="I3312:M3312" si="5000">I3308</f>
        <v>0</v>
      </c>
      <c r="J3312" s="9" t="str">
        <f t="shared" si="5000"/>
        <v>21506_zhangfei_ui.mp3</v>
      </c>
      <c r="K3312" s="9">
        <f t="shared" si="5000"/>
        <v>0</v>
      </c>
      <c r="L3312" s="9">
        <f t="shared" si="5000"/>
        <v>0</v>
      </c>
      <c r="M3312" s="9" t="str">
        <f t="shared" si="5000"/>
        <v>sound_deadnan.mp3</v>
      </c>
      <c r="N3312" s="43">
        <v>0</v>
      </c>
      <c r="P3312" t="str">
        <f t="shared" si="4968"/>
        <v>15</v>
      </c>
      <c r="Q3312">
        <v>3</v>
      </c>
      <c r="R3312" s="9">
        <v>3</v>
      </c>
      <c r="T3312" s="2"/>
    </row>
    <row r="3313" spans="1:20" ht="14.25">
      <c r="A3313" s="9">
        <f t="shared" ref="A3313:B3313" si="5001">A3309</f>
        <v>21506</v>
      </c>
      <c r="B3313" s="9" t="str">
        <f t="shared" si="5001"/>
        <v>张飞</v>
      </c>
      <c r="C3313" s="9">
        <f t="shared" si="4983"/>
        <v>10</v>
      </c>
      <c r="D3313" s="9">
        <f t="shared" ref="D3313:G3313" si="5002">D3309</f>
        <v>3</v>
      </c>
      <c r="E3313" s="9">
        <f t="shared" si="5002"/>
        <v>1</v>
      </c>
      <c r="F3313" s="9">
        <f t="shared" si="5002"/>
        <v>2</v>
      </c>
      <c r="G3313" s="9">
        <f t="shared" si="5002"/>
        <v>215063</v>
      </c>
      <c r="H3313" s="44" t="str">
        <f t="shared" si="4967"/>
        <v>card_21506_3_3</v>
      </c>
      <c r="I3313" s="9">
        <f t="shared" ref="I3313:M3313" si="5003">I3309</f>
        <v>0</v>
      </c>
      <c r="J3313" s="9" t="str">
        <f t="shared" si="5003"/>
        <v>21506_zhangfei_ui.mp3</v>
      </c>
      <c r="K3313" s="9">
        <f t="shared" si="5003"/>
        <v>0</v>
      </c>
      <c r="L3313" s="9">
        <f t="shared" si="5003"/>
        <v>0</v>
      </c>
      <c r="M3313" s="9" t="str">
        <f t="shared" si="5003"/>
        <v>sound_deadnan.mp3</v>
      </c>
      <c r="N3313" s="43">
        <v>0</v>
      </c>
      <c r="P3313" t="str">
        <f t="shared" si="4968"/>
        <v>15</v>
      </c>
      <c r="Q3313">
        <v>3</v>
      </c>
      <c r="R3313" s="9">
        <v>3</v>
      </c>
      <c r="T3313" s="2"/>
    </row>
    <row r="3314" spans="1:20" ht="14.25">
      <c r="A3314" s="9">
        <f t="shared" ref="A3314:B3314" si="5004">A3310</f>
        <v>21506</v>
      </c>
      <c r="B3314" s="9" t="str">
        <f t="shared" si="5004"/>
        <v>张飞</v>
      </c>
      <c r="C3314" s="9">
        <f t="shared" si="4983"/>
        <v>11</v>
      </c>
      <c r="D3314" s="9">
        <f t="shared" ref="D3314:G3314" si="5005">D3310</f>
        <v>0</v>
      </c>
      <c r="E3314" s="9">
        <f t="shared" si="5005"/>
        <v>1</v>
      </c>
      <c r="F3314" s="9">
        <f t="shared" si="5005"/>
        <v>2</v>
      </c>
      <c r="G3314" s="9">
        <f t="shared" si="5005"/>
        <v>215063</v>
      </c>
      <c r="H3314" s="44" t="str">
        <f t="shared" si="4967"/>
        <v>card_21506_3_0</v>
      </c>
      <c r="I3314" s="9">
        <f t="shared" ref="I3314:M3314" si="5006">I3310</f>
        <v>0</v>
      </c>
      <c r="J3314" s="9" t="str">
        <f t="shared" si="5006"/>
        <v>21506_zhangfei_ui.mp3</v>
      </c>
      <c r="K3314" s="9">
        <f t="shared" si="5006"/>
        <v>0</v>
      </c>
      <c r="L3314" s="9">
        <f t="shared" si="5006"/>
        <v>0</v>
      </c>
      <c r="M3314" s="9" t="str">
        <f t="shared" si="5006"/>
        <v>sound_deadnan.mp3</v>
      </c>
      <c r="N3314" s="43">
        <v>0</v>
      </c>
      <c r="P3314" t="str">
        <f t="shared" si="4968"/>
        <v>15</v>
      </c>
      <c r="Q3314">
        <v>3</v>
      </c>
      <c r="R3314" s="9">
        <v>0</v>
      </c>
      <c r="S3314" s="2">
        <v>817</v>
      </c>
      <c r="T3314" s="2">
        <f>VLOOKUP(B3334,Sheet3!B:C,2,FALSE)</f>
        <v>53</v>
      </c>
    </row>
    <row r="3315" spans="1:20" ht="14.25">
      <c r="A3315" s="9">
        <f t="shared" ref="A3315:B3315" si="5007">A3311</f>
        <v>21506</v>
      </c>
      <c r="B3315" s="9" t="str">
        <f t="shared" si="5007"/>
        <v>张飞</v>
      </c>
      <c r="C3315" s="9">
        <f t="shared" si="4983"/>
        <v>11</v>
      </c>
      <c r="D3315" s="9">
        <f t="shared" ref="D3315:G3315" si="5008">D3311</f>
        <v>1</v>
      </c>
      <c r="E3315" s="9">
        <f t="shared" si="5008"/>
        <v>1</v>
      </c>
      <c r="F3315" s="9">
        <f t="shared" si="5008"/>
        <v>2</v>
      </c>
      <c r="G3315" s="9">
        <f t="shared" si="5008"/>
        <v>215063</v>
      </c>
      <c r="H3315" s="44" t="str">
        <f t="shared" si="4967"/>
        <v>card_21506_3_3</v>
      </c>
      <c r="I3315" s="9">
        <f t="shared" ref="I3315:M3315" si="5009">I3311</f>
        <v>0</v>
      </c>
      <c r="J3315" s="9" t="str">
        <f t="shared" si="5009"/>
        <v>21506_zhangfei_ui.mp3</v>
      </c>
      <c r="K3315" s="9">
        <f t="shared" si="5009"/>
        <v>0</v>
      </c>
      <c r="L3315" s="9">
        <f t="shared" si="5009"/>
        <v>0</v>
      </c>
      <c r="M3315" s="9" t="str">
        <f t="shared" si="5009"/>
        <v>sound_deadnan.mp3</v>
      </c>
      <c r="N3315" s="43">
        <v>0</v>
      </c>
      <c r="P3315" t="str">
        <f t="shared" si="4968"/>
        <v>15</v>
      </c>
      <c r="Q3315">
        <v>3</v>
      </c>
      <c r="R3315" s="9">
        <v>3</v>
      </c>
      <c r="S3315" s="2">
        <v>818</v>
      </c>
      <c r="T3315" s="2">
        <f>VLOOKUP(B3335,Sheet3!B:C,2,FALSE)</f>
        <v>53</v>
      </c>
    </row>
    <row r="3316" spans="1:20" ht="14.25">
      <c r="A3316" s="9">
        <f t="shared" ref="A3316:B3316" si="5010">A3312</f>
        <v>21506</v>
      </c>
      <c r="B3316" s="9" t="str">
        <f t="shared" si="5010"/>
        <v>张飞</v>
      </c>
      <c r="C3316" s="9">
        <f t="shared" si="4983"/>
        <v>11</v>
      </c>
      <c r="D3316" s="9">
        <f t="shared" ref="D3316:G3316" si="5011">D3312</f>
        <v>2</v>
      </c>
      <c r="E3316" s="9">
        <f t="shared" si="5011"/>
        <v>1</v>
      </c>
      <c r="F3316" s="9">
        <f t="shared" si="5011"/>
        <v>2</v>
      </c>
      <c r="G3316" s="9">
        <f t="shared" si="5011"/>
        <v>215063</v>
      </c>
      <c r="H3316" s="44" t="str">
        <f t="shared" si="4967"/>
        <v>card_21506_3_3</v>
      </c>
      <c r="I3316" s="9">
        <f t="shared" ref="I3316:M3316" si="5012">I3312</f>
        <v>0</v>
      </c>
      <c r="J3316" s="9" t="str">
        <f t="shared" si="5012"/>
        <v>21506_zhangfei_ui.mp3</v>
      </c>
      <c r="K3316" s="9">
        <f t="shared" si="5012"/>
        <v>0</v>
      </c>
      <c r="L3316" s="9">
        <f t="shared" si="5012"/>
        <v>0</v>
      </c>
      <c r="M3316" s="9" t="str">
        <f t="shared" si="5012"/>
        <v>sound_deadnan.mp3</v>
      </c>
      <c r="N3316" s="43">
        <v>0</v>
      </c>
      <c r="P3316" t="str">
        <f t="shared" si="4968"/>
        <v>15</v>
      </c>
      <c r="Q3316">
        <v>3</v>
      </c>
      <c r="R3316" s="9">
        <v>3</v>
      </c>
      <c r="S3316" s="2">
        <v>819</v>
      </c>
      <c r="T3316" s="2">
        <f>VLOOKUP(B3336,Sheet3!B:C,2,FALSE)</f>
        <v>53</v>
      </c>
    </row>
    <row r="3317" spans="1:20" ht="14.25">
      <c r="A3317" s="9">
        <f t="shared" ref="A3317:B3317" si="5013">A3313</f>
        <v>21506</v>
      </c>
      <c r="B3317" s="9" t="str">
        <f t="shared" si="5013"/>
        <v>张飞</v>
      </c>
      <c r="C3317" s="9">
        <f t="shared" si="4983"/>
        <v>11</v>
      </c>
      <c r="D3317" s="9">
        <f t="shared" ref="D3317:G3317" si="5014">D3313</f>
        <v>3</v>
      </c>
      <c r="E3317" s="9">
        <f t="shared" si="5014"/>
        <v>1</v>
      </c>
      <c r="F3317" s="9">
        <f t="shared" si="5014"/>
        <v>2</v>
      </c>
      <c r="G3317" s="9">
        <f t="shared" si="5014"/>
        <v>215063</v>
      </c>
      <c r="H3317" s="44" t="str">
        <f t="shared" si="4967"/>
        <v>card_21506_3_3</v>
      </c>
      <c r="I3317" s="9">
        <f t="shared" ref="I3317:M3317" si="5015">I3313</f>
        <v>0</v>
      </c>
      <c r="J3317" s="9" t="str">
        <f t="shared" si="5015"/>
        <v>21506_zhangfei_ui.mp3</v>
      </c>
      <c r="K3317" s="9">
        <f t="shared" si="5015"/>
        <v>0</v>
      </c>
      <c r="L3317" s="9">
        <f t="shared" si="5015"/>
        <v>0</v>
      </c>
      <c r="M3317" s="9" t="str">
        <f t="shared" si="5015"/>
        <v>sound_deadnan.mp3</v>
      </c>
      <c r="N3317" s="43">
        <v>0</v>
      </c>
      <c r="P3317" t="str">
        <f t="shared" si="4968"/>
        <v>15</v>
      </c>
      <c r="Q3317">
        <v>3</v>
      </c>
      <c r="R3317" s="9">
        <v>3</v>
      </c>
      <c r="S3317" s="2">
        <v>820</v>
      </c>
      <c r="T3317" s="2">
        <f>VLOOKUP(B3337,Sheet3!B:C,2,FALSE)</f>
        <v>53</v>
      </c>
    </row>
    <row r="3318" spans="1:20" ht="14.25">
      <c r="A3318" s="9">
        <f t="shared" ref="A3318:B3318" si="5016">A3314</f>
        <v>21506</v>
      </c>
      <c r="B3318" s="9" t="str">
        <f t="shared" si="5016"/>
        <v>张飞</v>
      </c>
      <c r="C3318" s="9">
        <f t="shared" si="4983"/>
        <v>12</v>
      </c>
      <c r="D3318" s="9">
        <f t="shared" ref="D3318:G3318" si="5017">D3314</f>
        <v>0</v>
      </c>
      <c r="E3318" s="9">
        <f t="shared" si="5017"/>
        <v>1</v>
      </c>
      <c r="F3318" s="9">
        <f t="shared" si="5017"/>
        <v>2</v>
      </c>
      <c r="G3318" s="9">
        <f t="shared" si="5017"/>
        <v>215063</v>
      </c>
      <c r="H3318" s="44" t="str">
        <f t="shared" si="4967"/>
        <v>card_21506_3_0</v>
      </c>
      <c r="I3318" s="9">
        <f t="shared" ref="I3318:M3318" si="5018">I3314</f>
        <v>0</v>
      </c>
      <c r="J3318" s="9" t="str">
        <f t="shared" si="5018"/>
        <v>21506_zhangfei_ui.mp3</v>
      </c>
      <c r="K3318" s="9">
        <f t="shared" si="5018"/>
        <v>0</v>
      </c>
      <c r="L3318" s="9">
        <f t="shared" si="5018"/>
        <v>0</v>
      </c>
      <c r="M3318" s="9" t="str">
        <f t="shared" si="5018"/>
        <v>sound_deadnan.mp3</v>
      </c>
      <c r="N3318" s="9"/>
      <c r="P3318" t="str">
        <f t="shared" si="4968"/>
        <v>15</v>
      </c>
      <c r="Q3318">
        <v>3</v>
      </c>
      <c r="R3318" s="9">
        <v>0</v>
      </c>
      <c r="S3318" s="2">
        <v>821</v>
      </c>
      <c r="T3318" s="2">
        <f>VLOOKUP(B3338,Sheet3!B:C,2,FALSE)</f>
        <v>53</v>
      </c>
    </row>
    <row r="3319" spans="1:20" ht="14.25">
      <c r="A3319" s="9">
        <f t="shared" ref="A3319:B3319" si="5019">A3315</f>
        <v>21506</v>
      </c>
      <c r="B3319" s="9" t="str">
        <f t="shared" si="5019"/>
        <v>张飞</v>
      </c>
      <c r="C3319" s="9">
        <f t="shared" si="4983"/>
        <v>12</v>
      </c>
      <c r="D3319" s="9">
        <f t="shared" ref="D3319:G3319" si="5020">D3315</f>
        <v>1</v>
      </c>
      <c r="E3319" s="9">
        <f t="shared" si="5020"/>
        <v>1</v>
      </c>
      <c r="F3319" s="9">
        <f t="shared" si="5020"/>
        <v>2</v>
      </c>
      <c r="G3319" s="9">
        <f t="shared" si="5020"/>
        <v>215063</v>
      </c>
      <c r="H3319" s="44" t="str">
        <f t="shared" si="4967"/>
        <v>card_21506_3_3</v>
      </c>
      <c r="I3319" s="9">
        <f t="shared" ref="I3319:M3319" si="5021">I3315</f>
        <v>0</v>
      </c>
      <c r="J3319" s="9" t="str">
        <f t="shared" si="5021"/>
        <v>21506_zhangfei_ui.mp3</v>
      </c>
      <c r="K3319" s="9">
        <f t="shared" si="5021"/>
        <v>0</v>
      </c>
      <c r="L3319" s="9">
        <f t="shared" si="5021"/>
        <v>0</v>
      </c>
      <c r="M3319" s="9" t="str">
        <f t="shared" si="5021"/>
        <v>sound_deadnan.mp3</v>
      </c>
      <c r="N3319" s="9"/>
      <c r="P3319" t="str">
        <f t="shared" si="4968"/>
        <v>15</v>
      </c>
      <c r="Q3319">
        <v>3</v>
      </c>
      <c r="R3319" s="9">
        <v>3</v>
      </c>
      <c r="S3319" s="2">
        <v>822</v>
      </c>
      <c r="T3319" s="2">
        <f>VLOOKUP(B3339,Sheet3!B:C,2,FALSE)</f>
        <v>53</v>
      </c>
    </row>
    <row r="3320" spans="1:20" ht="14.25">
      <c r="A3320" s="9">
        <f t="shared" ref="A3320:B3320" si="5022">A3316</f>
        <v>21506</v>
      </c>
      <c r="B3320" s="9" t="str">
        <f t="shared" si="5022"/>
        <v>张飞</v>
      </c>
      <c r="C3320" s="9">
        <f t="shared" si="4983"/>
        <v>12</v>
      </c>
      <c r="D3320" s="9">
        <f t="shared" ref="D3320:G3320" si="5023">D3316</f>
        <v>2</v>
      </c>
      <c r="E3320" s="9">
        <f t="shared" si="5023"/>
        <v>1</v>
      </c>
      <c r="F3320" s="9">
        <f t="shared" si="5023"/>
        <v>2</v>
      </c>
      <c r="G3320" s="9">
        <f t="shared" si="5023"/>
        <v>215063</v>
      </c>
      <c r="H3320" s="44" t="str">
        <f t="shared" si="4967"/>
        <v>card_21506_3_3</v>
      </c>
      <c r="I3320" s="9">
        <f t="shared" ref="I3320:M3320" si="5024">I3316</f>
        <v>0</v>
      </c>
      <c r="J3320" s="9" t="str">
        <f t="shared" si="5024"/>
        <v>21506_zhangfei_ui.mp3</v>
      </c>
      <c r="K3320" s="9">
        <f t="shared" si="5024"/>
        <v>0</v>
      </c>
      <c r="L3320" s="9">
        <f t="shared" si="5024"/>
        <v>0</v>
      </c>
      <c r="M3320" s="9" t="str">
        <f t="shared" si="5024"/>
        <v>sound_deadnan.mp3</v>
      </c>
      <c r="N3320" s="9"/>
      <c r="P3320" t="str">
        <f t="shared" si="4968"/>
        <v>15</v>
      </c>
      <c r="Q3320">
        <v>3</v>
      </c>
      <c r="R3320" s="9">
        <v>3</v>
      </c>
      <c r="S3320" s="2">
        <v>823</v>
      </c>
      <c r="T3320" s="2">
        <f>VLOOKUP(B3340,Sheet3!B:C,2,FALSE)</f>
        <v>53</v>
      </c>
    </row>
    <row r="3321" spans="1:20" ht="14.25">
      <c r="A3321" s="9">
        <f t="shared" ref="A3321:B3321" si="5025">A3317</f>
        <v>21506</v>
      </c>
      <c r="B3321" s="9" t="str">
        <f t="shared" si="5025"/>
        <v>张飞</v>
      </c>
      <c r="C3321" s="9">
        <f t="shared" si="4983"/>
        <v>12</v>
      </c>
      <c r="D3321" s="9">
        <f t="shared" ref="D3321:G3321" si="5026">D3317</f>
        <v>3</v>
      </c>
      <c r="E3321" s="9">
        <f t="shared" si="5026"/>
        <v>1</v>
      </c>
      <c r="F3321" s="9">
        <f t="shared" si="5026"/>
        <v>2</v>
      </c>
      <c r="G3321" s="9">
        <f t="shared" si="5026"/>
        <v>215063</v>
      </c>
      <c r="H3321" s="44" t="str">
        <f t="shared" si="4967"/>
        <v>card_21506_3_3</v>
      </c>
      <c r="I3321" s="9">
        <f t="shared" ref="I3321:M3321" si="5027">I3317</f>
        <v>0</v>
      </c>
      <c r="J3321" s="9" t="str">
        <f t="shared" si="5027"/>
        <v>21506_zhangfei_ui.mp3</v>
      </c>
      <c r="K3321" s="9">
        <f t="shared" si="5027"/>
        <v>0</v>
      </c>
      <c r="L3321" s="9">
        <f t="shared" si="5027"/>
        <v>0</v>
      </c>
      <c r="M3321" s="9" t="str">
        <f t="shared" si="5027"/>
        <v>sound_deadnan.mp3</v>
      </c>
      <c r="N3321" s="9"/>
      <c r="P3321" t="str">
        <f t="shared" si="4968"/>
        <v>15</v>
      </c>
      <c r="Q3321">
        <v>3</v>
      </c>
      <c r="R3321" s="9">
        <v>3</v>
      </c>
      <c r="S3321" s="2">
        <v>824</v>
      </c>
      <c r="T3321" s="2">
        <f>VLOOKUP(B3341,Sheet3!B:C,2,FALSE)</f>
        <v>53</v>
      </c>
    </row>
    <row r="3322" spans="1:20" ht="14.25">
      <c r="A3322" s="9">
        <f t="shared" ref="A3322:B3322" si="5028">A3318</f>
        <v>21506</v>
      </c>
      <c r="B3322" s="9" t="str">
        <f t="shared" si="5028"/>
        <v>张飞</v>
      </c>
      <c r="C3322" s="9">
        <f t="shared" si="4983"/>
        <v>13</v>
      </c>
      <c r="D3322" s="9">
        <f t="shared" ref="D3322:G3322" si="5029">D3318</f>
        <v>0</v>
      </c>
      <c r="E3322" s="9">
        <f t="shared" si="5029"/>
        <v>1</v>
      </c>
      <c r="F3322" s="9">
        <f t="shared" si="5029"/>
        <v>2</v>
      </c>
      <c r="G3322" s="9">
        <f t="shared" si="5029"/>
        <v>215063</v>
      </c>
      <c r="H3322" s="44" t="str">
        <f t="shared" si="4967"/>
        <v>card_21506_3_0</v>
      </c>
      <c r="I3322" s="9">
        <f t="shared" ref="I3322:M3322" si="5030">I3318</f>
        <v>0</v>
      </c>
      <c r="J3322" s="9" t="str">
        <f t="shared" si="5030"/>
        <v>21506_zhangfei_ui.mp3</v>
      </c>
      <c r="K3322" s="9">
        <f t="shared" si="5030"/>
        <v>0</v>
      </c>
      <c r="L3322" s="9">
        <f t="shared" si="5030"/>
        <v>0</v>
      </c>
      <c r="M3322" s="9" t="str">
        <f t="shared" si="5030"/>
        <v>sound_deadnan.mp3</v>
      </c>
      <c r="N3322" s="9"/>
      <c r="P3322" t="str">
        <f t="shared" si="4968"/>
        <v>15</v>
      </c>
      <c r="Q3322">
        <v>3</v>
      </c>
      <c r="R3322" s="9">
        <v>0</v>
      </c>
      <c r="S3322" s="2">
        <v>825</v>
      </c>
      <c r="T3322" s="2">
        <f>VLOOKUP(B3342,Sheet3!B:C,2,FALSE)</f>
        <v>53</v>
      </c>
    </row>
    <row r="3323" spans="1:20" ht="14.25">
      <c r="A3323" s="9">
        <f t="shared" ref="A3323:B3323" si="5031">A3319</f>
        <v>21506</v>
      </c>
      <c r="B3323" s="9" t="str">
        <f t="shared" si="5031"/>
        <v>张飞</v>
      </c>
      <c r="C3323" s="9">
        <f t="shared" si="4983"/>
        <v>13</v>
      </c>
      <c r="D3323" s="9">
        <f t="shared" ref="D3323:G3323" si="5032">D3319</f>
        <v>1</v>
      </c>
      <c r="E3323" s="9">
        <f t="shared" si="5032"/>
        <v>1</v>
      </c>
      <c r="F3323" s="9">
        <f t="shared" si="5032"/>
        <v>2</v>
      </c>
      <c r="G3323" s="9">
        <f t="shared" si="5032"/>
        <v>215063</v>
      </c>
      <c r="H3323" s="44" t="str">
        <f t="shared" si="4967"/>
        <v>card_21506_3_3</v>
      </c>
      <c r="I3323" s="9">
        <f t="shared" ref="I3323:M3323" si="5033">I3319</f>
        <v>0</v>
      </c>
      <c r="J3323" s="9" t="str">
        <f t="shared" si="5033"/>
        <v>21506_zhangfei_ui.mp3</v>
      </c>
      <c r="K3323" s="9">
        <f t="shared" si="5033"/>
        <v>0</v>
      </c>
      <c r="L3323" s="9">
        <f t="shared" si="5033"/>
        <v>0</v>
      </c>
      <c r="M3323" s="9" t="str">
        <f t="shared" si="5033"/>
        <v>sound_deadnan.mp3</v>
      </c>
      <c r="N3323" s="9"/>
      <c r="P3323" t="str">
        <f t="shared" si="4968"/>
        <v>15</v>
      </c>
      <c r="Q3323">
        <v>3</v>
      </c>
      <c r="R3323" s="9">
        <v>3</v>
      </c>
      <c r="S3323" s="2">
        <v>826</v>
      </c>
      <c r="T3323" s="2">
        <f>VLOOKUP(B3343,Sheet3!B:C,2,FALSE)</f>
        <v>53</v>
      </c>
    </row>
    <row r="3324" spans="1:20" ht="14.25">
      <c r="A3324" s="9">
        <f t="shared" ref="A3324:B3324" si="5034">A3320</f>
        <v>21506</v>
      </c>
      <c r="B3324" s="9" t="str">
        <f t="shared" si="5034"/>
        <v>张飞</v>
      </c>
      <c r="C3324" s="9">
        <f t="shared" si="4983"/>
        <v>13</v>
      </c>
      <c r="D3324" s="9">
        <f t="shared" ref="D3324:G3324" si="5035">D3320</f>
        <v>2</v>
      </c>
      <c r="E3324" s="9">
        <f t="shared" si="5035"/>
        <v>1</v>
      </c>
      <c r="F3324" s="9">
        <f t="shared" si="5035"/>
        <v>2</v>
      </c>
      <c r="G3324" s="9">
        <f t="shared" si="5035"/>
        <v>215063</v>
      </c>
      <c r="H3324" s="44" t="str">
        <f t="shared" si="4967"/>
        <v>card_21506_3_3</v>
      </c>
      <c r="I3324" s="9">
        <f t="shared" ref="I3324:M3324" si="5036">I3320</f>
        <v>0</v>
      </c>
      <c r="J3324" s="9" t="str">
        <f t="shared" si="5036"/>
        <v>21506_zhangfei_ui.mp3</v>
      </c>
      <c r="K3324" s="9">
        <f t="shared" si="5036"/>
        <v>0</v>
      </c>
      <c r="L3324" s="9">
        <f t="shared" si="5036"/>
        <v>0</v>
      </c>
      <c r="M3324" s="9" t="str">
        <f t="shared" si="5036"/>
        <v>sound_deadnan.mp3</v>
      </c>
      <c r="N3324" s="9"/>
      <c r="P3324" t="str">
        <f t="shared" si="4968"/>
        <v>15</v>
      </c>
      <c r="Q3324">
        <v>3</v>
      </c>
      <c r="R3324" s="9">
        <v>3</v>
      </c>
      <c r="S3324" s="2">
        <v>827</v>
      </c>
      <c r="T3324" s="2">
        <f>VLOOKUP(B3344,Sheet3!B:C,2,FALSE)</f>
        <v>53</v>
      </c>
    </row>
    <row r="3325" spans="1:20" ht="14.25">
      <c r="A3325" s="9">
        <f t="shared" ref="A3325:B3325" si="5037">A3321</f>
        <v>21506</v>
      </c>
      <c r="B3325" s="9" t="str">
        <f t="shared" si="5037"/>
        <v>张飞</v>
      </c>
      <c r="C3325" s="9">
        <f t="shared" si="4983"/>
        <v>13</v>
      </c>
      <c r="D3325" s="9">
        <f t="shared" ref="D3325:G3325" si="5038">D3321</f>
        <v>3</v>
      </c>
      <c r="E3325" s="9">
        <f t="shared" si="5038"/>
        <v>1</v>
      </c>
      <c r="F3325" s="9">
        <f t="shared" si="5038"/>
        <v>2</v>
      </c>
      <c r="G3325" s="9">
        <f t="shared" si="5038"/>
        <v>215063</v>
      </c>
      <c r="H3325" s="44" t="str">
        <f t="shared" si="4967"/>
        <v>card_21506_3_3</v>
      </c>
      <c r="I3325" s="9">
        <f t="shared" ref="I3325:M3325" si="5039">I3321</f>
        <v>0</v>
      </c>
      <c r="J3325" s="9" t="str">
        <f t="shared" si="5039"/>
        <v>21506_zhangfei_ui.mp3</v>
      </c>
      <c r="K3325" s="9">
        <f t="shared" si="5039"/>
        <v>0</v>
      </c>
      <c r="L3325" s="9">
        <f t="shared" si="5039"/>
        <v>0</v>
      </c>
      <c r="M3325" s="9" t="str">
        <f t="shared" si="5039"/>
        <v>sound_deadnan.mp3</v>
      </c>
      <c r="N3325" s="9"/>
      <c r="P3325" t="str">
        <f t="shared" si="4968"/>
        <v>15</v>
      </c>
      <c r="Q3325">
        <v>3</v>
      </c>
      <c r="R3325" s="9">
        <v>3</v>
      </c>
      <c r="S3325" s="2">
        <v>828</v>
      </c>
      <c r="T3325" s="2">
        <f>VLOOKUP(B3345,Sheet3!B:C,2,FALSE)</f>
        <v>53</v>
      </c>
    </row>
    <row r="3326" spans="1:20" ht="14.25">
      <c r="A3326" s="9">
        <f t="shared" ref="A3326:B3326" si="5040">A3322</f>
        <v>21506</v>
      </c>
      <c r="B3326" s="9" t="str">
        <f t="shared" si="5040"/>
        <v>张飞</v>
      </c>
      <c r="C3326" s="9">
        <f t="shared" si="4983"/>
        <v>14</v>
      </c>
      <c r="D3326" s="9">
        <f t="shared" ref="D3326:G3326" si="5041">D3322</f>
        <v>0</v>
      </c>
      <c r="E3326" s="9">
        <f t="shared" si="5041"/>
        <v>1</v>
      </c>
      <c r="F3326" s="9">
        <f t="shared" si="5041"/>
        <v>2</v>
      </c>
      <c r="G3326" s="9">
        <f t="shared" si="5041"/>
        <v>215063</v>
      </c>
      <c r="H3326" s="44" t="str">
        <f t="shared" si="4967"/>
        <v>card_21506_3_0</v>
      </c>
      <c r="I3326" s="9">
        <f t="shared" ref="I3326:M3326" si="5042">I3322</f>
        <v>0</v>
      </c>
      <c r="J3326" s="9" t="str">
        <f t="shared" si="5042"/>
        <v>21506_zhangfei_ui.mp3</v>
      </c>
      <c r="K3326" s="9">
        <f t="shared" si="5042"/>
        <v>0</v>
      </c>
      <c r="L3326" s="9">
        <f t="shared" si="5042"/>
        <v>0</v>
      </c>
      <c r="M3326" s="9" t="str">
        <f t="shared" si="5042"/>
        <v>sound_deadnan.mp3</v>
      </c>
      <c r="N3326" s="9"/>
      <c r="P3326" t="str">
        <f t="shared" si="4968"/>
        <v>15</v>
      </c>
      <c r="Q3326">
        <v>3</v>
      </c>
      <c r="R3326" s="9">
        <v>0</v>
      </c>
      <c r="S3326" s="2">
        <v>829</v>
      </c>
      <c r="T3326" s="2">
        <f>VLOOKUP(B3346,Sheet3!B:C,2,FALSE)</f>
        <v>53</v>
      </c>
    </row>
    <row r="3327" spans="1:20" ht="14.25">
      <c r="A3327" s="9">
        <f t="shared" ref="A3327:B3327" si="5043">A3323</f>
        <v>21506</v>
      </c>
      <c r="B3327" s="9" t="str">
        <f t="shared" si="5043"/>
        <v>张飞</v>
      </c>
      <c r="C3327" s="9">
        <f t="shared" si="4983"/>
        <v>14</v>
      </c>
      <c r="D3327" s="9">
        <f t="shared" ref="D3327:G3327" si="5044">D3323</f>
        <v>1</v>
      </c>
      <c r="E3327" s="9">
        <f t="shared" si="5044"/>
        <v>1</v>
      </c>
      <c r="F3327" s="9">
        <f t="shared" si="5044"/>
        <v>2</v>
      </c>
      <c r="G3327" s="9">
        <f t="shared" si="5044"/>
        <v>215063</v>
      </c>
      <c r="H3327" s="44" t="str">
        <f t="shared" si="4967"/>
        <v>card_21506_3_3</v>
      </c>
      <c r="I3327" s="9">
        <f t="shared" ref="I3327:M3327" si="5045">I3323</f>
        <v>0</v>
      </c>
      <c r="J3327" s="9" t="str">
        <f t="shared" si="5045"/>
        <v>21506_zhangfei_ui.mp3</v>
      </c>
      <c r="K3327" s="9">
        <f t="shared" si="5045"/>
        <v>0</v>
      </c>
      <c r="L3327" s="9">
        <f t="shared" si="5045"/>
        <v>0</v>
      </c>
      <c r="M3327" s="9" t="str">
        <f t="shared" si="5045"/>
        <v>sound_deadnan.mp3</v>
      </c>
      <c r="N3327" s="9"/>
      <c r="P3327" t="str">
        <f t="shared" si="4968"/>
        <v>15</v>
      </c>
      <c r="Q3327">
        <v>3</v>
      </c>
      <c r="R3327" s="9">
        <v>3</v>
      </c>
      <c r="S3327" s="2">
        <v>830</v>
      </c>
      <c r="T3327" s="2">
        <f>VLOOKUP(B3347,Sheet3!B:C,2,FALSE)</f>
        <v>53</v>
      </c>
    </row>
    <row r="3328" spans="1:20" ht="14.25">
      <c r="A3328" s="9">
        <f t="shared" ref="A3328:B3328" si="5046">A3324</f>
        <v>21506</v>
      </c>
      <c r="B3328" s="9" t="str">
        <f t="shared" si="5046"/>
        <v>张飞</v>
      </c>
      <c r="C3328" s="9">
        <f t="shared" si="4983"/>
        <v>14</v>
      </c>
      <c r="D3328" s="9">
        <f t="shared" ref="D3328:G3328" si="5047">D3324</f>
        <v>2</v>
      </c>
      <c r="E3328" s="9">
        <f t="shared" si="5047"/>
        <v>1</v>
      </c>
      <c r="F3328" s="9">
        <f t="shared" si="5047"/>
        <v>2</v>
      </c>
      <c r="G3328" s="9">
        <f t="shared" si="5047"/>
        <v>215063</v>
      </c>
      <c r="H3328" s="44" t="str">
        <f t="shared" si="4967"/>
        <v>card_21506_3_3</v>
      </c>
      <c r="I3328" s="9">
        <f t="shared" ref="I3328:M3328" si="5048">I3324</f>
        <v>0</v>
      </c>
      <c r="J3328" s="9" t="str">
        <f t="shared" si="5048"/>
        <v>21506_zhangfei_ui.mp3</v>
      </c>
      <c r="K3328" s="9">
        <f t="shared" si="5048"/>
        <v>0</v>
      </c>
      <c r="L3328" s="9">
        <f t="shared" si="5048"/>
        <v>0</v>
      </c>
      <c r="M3328" s="9" t="str">
        <f t="shared" si="5048"/>
        <v>sound_deadnan.mp3</v>
      </c>
      <c r="N3328" s="9"/>
      <c r="P3328" t="str">
        <f t="shared" si="4968"/>
        <v>15</v>
      </c>
      <c r="Q3328">
        <v>3</v>
      </c>
      <c r="R3328" s="9">
        <v>3</v>
      </c>
      <c r="S3328" s="2">
        <v>831</v>
      </c>
      <c r="T3328" s="2">
        <f>VLOOKUP(B3348,Sheet3!B:C,2,FALSE)</f>
        <v>53</v>
      </c>
    </row>
    <row r="3329" spans="1:22" ht="14.25">
      <c r="A3329" s="9">
        <f t="shared" ref="A3329:B3329" si="5049">A3325</f>
        <v>21506</v>
      </c>
      <c r="B3329" s="9" t="str">
        <f t="shared" si="5049"/>
        <v>张飞</v>
      </c>
      <c r="C3329" s="9">
        <f t="shared" si="4983"/>
        <v>14</v>
      </c>
      <c r="D3329" s="9">
        <f t="shared" ref="D3329:G3329" si="5050">D3325</f>
        <v>3</v>
      </c>
      <c r="E3329" s="9">
        <f t="shared" si="5050"/>
        <v>1</v>
      </c>
      <c r="F3329" s="9">
        <f t="shared" si="5050"/>
        <v>2</v>
      </c>
      <c r="G3329" s="9">
        <f t="shared" si="5050"/>
        <v>215063</v>
      </c>
      <c r="H3329" s="44" t="str">
        <f t="shared" si="4967"/>
        <v>card_21506_3_3</v>
      </c>
      <c r="I3329" s="9">
        <f t="shared" ref="I3329:M3329" si="5051">I3325</f>
        <v>0</v>
      </c>
      <c r="J3329" s="9" t="str">
        <f t="shared" si="5051"/>
        <v>21506_zhangfei_ui.mp3</v>
      </c>
      <c r="K3329" s="9">
        <f t="shared" si="5051"/>
        <v>0</v>
      </c>
      <c r="L3329" s="9">
        <f t="shared" si="5051"/>
        <v>0</v>
      </c>
      <c r="M3329" s="9" t="str">
        <f t="shared" si="5051"/>
        <v>sound_deadnan.mp3</v>
      </c>
      <c r="N3329" s="9"/>
      <c r="P3329" t="str">
        <f t="shared" si="4968"/>
        <v>15</v>
      </c>
      <c r="Q3329">
        <v>3</v>
      </c>
      <c r="R3329" s="9">
        <v>3</v>
      </c>
      <c r="S3329" s="2">
        <v>832</v>
      </c>
      <c r="T3329" s="2">
        <f>VLOOKUP(B3349,Sheet3!B:C,2,FALSE)</f>
        <v>53</v>
      </c>
    </row>
    <row r="3330" spans="1:22" ht="14.25">
      <c r="A3330" s="9">
        <f t="shared" ref="A3330:B3330" si="5052">A3326</f>
        <v>21506</v>
      </c>
      <c r="B3330" s="9" t="str">
        <f t="shared" si="5052"/>
        <v>张飞</v>
      </c>
      <c r="C3330" s="9">
        <f t="shared" si="4983"/>
        <v>15</v>
      </c>
      <c r="D3330" s="9">
        <f t="shared" ref="D3330:G3330" si="5053">D3326</f>
        <v>0</v>
      </c>
      <c r="E3330" s="9">
        <f t="shared" si="5053"/>
        <v>1</v>
      </c>
      <c r="F3330" s="9">
        <f t="shared" si="5053"/>
        <v>2</v>
      </c>
      <c r="G3330" s="9">
        <f t="shared" si="5053"/>
        <v>215063</v>
      </c>
      <c r="H3330" s="44" t="str">
        <f t="shared" si="4967"/>
        <v>card_21506_3_0</v>
      </c>
      <c r="I3330" s="9">
        <f t="shared" ref="I3330:M3330" si="5054">I3326</f>
        <v>0</v>
      </c>
      <c r="J3330" s="9" t="str">
        <f t="shared" si="5054"/>
        <v>21506_zhangfei_ui.mp3</v>
      </c>
      <c r="K3330" s="9">
        <f t="shared" si="5054"/>
        <v>0</v>
      </c>
      <c r="L3330" s="9">
        <f t="shared" si="5054"/>
        <v>0</v>
      </c>
      <c r="M3330" s="9" t="str">
        <f t="shared" si="5054"/>
        <v>sound_deadnan.mp3</v>
      </c>
      <c r="N3330" s="9"/>
      <c r="P3330" t="str">
        <f t="shared" si="4968"/>
        <v>15</v>
      </c>
      <c r="Q3330">
        <v>3</v>
      </c>
      <c r="R3330" s="9">
        <v>0</v>
      </c>
      <c r="T3330" s="2">
        <f>VLOOKUP(B3350,Sheet3!B:C,2,FALSE)</f>
        <v>53</v>
      </c>
      <c r="U3330">
        <f t="shared" ref="U3330:U3345" si="5055">G3350</f>
        <v>213013</v>
      </c>
      <c r="V3330" t="str">
        <f t="shared" ref="V3330:V3345" si="5056">H3350</f>
        <v>card_21301_3_0</v>
      </c>
    </row>
    <row r="3331" spans="1:22" ht="14.25">
      <c r="A3331" s="9">
        <f t="shared" ref="A3331:B3331" si="5057">A3327</f>
        <v>21506</v>
      </c>
      <c r="B3331" s="9" t="str">
        <f t="shared" si="5057"/>
        <v>张飞</v>
      </c>
      <c r="C3331" s="9">
        <f t="shared" si="4983"/>
        <v>15</v>
      </c>
      <c r="D3331" s="9">
        <f t="shared" ref="D3331:G3331" si="5058">D3327</f>
        <v>1</v>
      </c>
      <c r="E3331" s="9">
        <f t="shared" si="5058"/>
        <v>1</v>
      </c>
      <c r="F3331" s="9">
        <f t="shared" si="5058"/>
        <v>2</v>
      </c>
      <c r="G3331" s="9">
        <f t="shared" si="5058"/>
        <v>215063</v>
      </c>
      <c r="H3331" s="44" t="str">
        <f t="shared" si="4967"/>
        <v>card_21506_3_3</v>
      </c>
      <c r="I3331" s="9">
        <f t="shared" ref="I3331:M3331" si="5059">I3327</f>
        <v>0</v>
      </c>
      <c r="J3331" s="9" t="str">
        <f t="shared" si="5059"/>
        <v>21506_zhangfei_ui.mp3</v>
      </c>
      <c r="K3331" s="9">
        <f t="shared" si="5059"/>
        <v>0</v>
      </c>
      <c r="L3331" s="9">
        <f t="shared" si="5059"/>
        <v>0</v>
      </c>
      <c r="M3331" s="9" t="str">
        <f t="shared" si="5059"/>
        <v>sound_deadnan.mp3</v>
      </c>
      <c r="N3331" s="9"/>
      <c r="P3331" t="str">
        <f t="shared" si="4968"/>
        <v>15</v>
      </c>
      <c r="Q3331">
        <v>3</v>
      </c>
      <c r="R3331" s="9">
        <v>3</v>
      </c>
      <c r="T3331" s="2">
        <f>VLOOKUP(B3351,Sheet3!B:C,2,FALSE)</f>
        <v>53</v>
      </c>
      <c r="U3331">
        <f t="shared" si="5055"/>
        <v>213013</v>
      </c>
      <c r="V3331" t="str">
        <f t="shared" si="5056"/>
        <v>card_21301_3_3</v>
      </c>
    </row>
    <row r="3332" spans="1:22" ht="14.25">
      <c r="A3332" s="9">
        <f t="shared" ref="A3332:B3332" si="5060">A3328</f>
        <v>21506</v>
      </c>
      <c r="B3332" s="9" t="str">
        <f t="shared" si="5060"/>
        <v>张飞</v>
      </c>
      <c r="C3332" s="9">
        <f t="shared" si="4983"/>
        <v>15</v>
      </c>
      <c r="D3332" s="9">
        <f t="shared" ref="D3332:G3332" si="5061">D3328</f>
        <v>2</v>
      </c>
      <c r="E3332" s="9">
        <f t="shared" si="5061"/>
        <v>1</v>
      </c>
      <c r="F3332" s="9">
        <f t="shared" si="5061"/>
        <v>2</v>
      </c>
      <c r="G3332" s="9">
        <f t="shared" si="5061"/>
        <v>215063</v>
      </c>
      <c r="H3332" s="44" t="str">
        <f t="shared" si="4967"/>
        <v>card_21506_3_3</v>
      </c>
      <c r="I3332" s="9">
        <f t="shared" ref="I3332:M3332" si="5062">I3328</f>
        <v>0</v>
      </c>
      <c r="J3332" s="9" t="str">
        <f t="shared" si="5062"/>
        <v>21506_zhangfei_ui.mp3</v>
      </c>
      <c r="K3332" s="9">
        <f t="shared" si="5062"/>
        <v>0</v>
      </c>
      <c r="L3332" s="9">
        <f t="shared" si="5062"/>
        <v>0</v>
      </c>
      <c r="M3332" s="9" t="str">
        <f t="shared" si="5062"/>
        <v>sound_deadnan.mp3</v>
      </c>
      <c r="N3332" s="9"/>
      <c r="P3332" t="str">
        <f t="shared" si="4968"/>
        <v>15</v>
      </c>
      <c r="Q3332">
        <v>3</v>
      </c>
      <c r="R3332" s="9">
        <v>3</v>
      </c>
      <c r="T3332" s="2">
        <f>VLOOKUP(B3352,Sheet3!B:C,2,FALSE)</f>
        <v>53</v>
      </c>
      <c r="U3332">
        <f t="shared" si="5055"/>
        <v>213013</v>
      </c>
      <c r="V3332" t="str">
        <f t="shared" si="5056"/>
        <v>card_21301_3_3</v>
      </c>
    </row>
    <row r="3333" spans="1:22" ht="14.25">
      <c r="A3333" s="9">
        <f t="shared" ref="A3333:B3333" si="5063">A3329</f>
        <v>21506</v>
      </c>
      <c r="B3333" s="9" t="str">
        <f t="shared" si="5063"/>
        <v>张飞</v>
      </c>
      <c r="C3333" s="9">
        <f t="shared" si="4983"/>
        <v>15</v>
      </c>
      <c r="D3333" s="9">
        <f t="shared" ref="D3333:G3333" si="5064">D3329</f>
        <v>3</v>
      </c>
      <c r="E3333" s="9">
        <f t="shared" si="5064"/>
        <v>1</v>
      </c>
      <c r="F3333" s="9">
        <f t="shared" si="5064"/>
        <v>2</v>
      </c>
      <c r="G3333" s="9">
        <f t="shared" si="5064"/>
        <v>215063</v>
      </c>
      <c r="H3333" s="44" t="str">
        <f t="shared" si="4967"/>
        <v>card_21506_3_3</v>
      </c>
      <c r="I3333" s="9">
        <f t="shared" ref="I3333:M3333" si="5065">I3329</f>
        <v>0</v>
      </c>
      <c r="J3333" s="9" t="str">
        <f t="shared" si="5065"/>
        <v>21506_zhangfei_ui.mp3</v>
      </c>
      <c r="K3333" s="9">
        <f t="shared" si="5065"/>
        <v>0</v>
      </c>
      <c r="L3333" s="9">
        <f t="shared" si="5065"/>
        <v>0</v>
      </c>
      <c r="M3333" s="9" t="str">
        <f t="shared" si="5065"/>
        <v>sound_deadnan.mp3</v>
      </c>
      <c r="N3333" s="9"/>
      <c r="P3333" t="str">
        <f t="shared" si="4968"/>
        <v>15</v>
      </c>
      <c r="Q3333">
        <v>3</v>
      </c>
      <c r="R3333" s="9">
        <v>3</v>
      </c>
      <c r="T3333" s="2">
        <f>VLOOKUP(B3353,Sheet3!B:C,2,FALSE)</f>
        <v>53</v>
      </c>
      <c r="U3333">
        <f t="shared" si="5055"/>
        <v>213013</v>
      </c>
      <c r="V3333" t="str">
        <f t="shared" si="5056"/>
        <v>card_21301_3_3</v>
      </c>
    </row>
    <row r="3334" spans="1:22" ht="17.25">
      <c r="A3334" s="9">
        <v>21301</v>
      </c>
      <c r="B3334" s="52" t="s">
        <v>445</v>
      </c>
      <c r="C3334" s="9">
        <v>0</v>
      </c>
      <c r="D3334" s="9">
        <v>0</v>
      </c>
      <c r="E3334" s="46">
        <v>2</v>
      </c>
      <c r="F3334" s="48">
        <v>2</v>
      </c>
      <c r="G3334" s="46">
        <v>213011</v>
      </c>
      <c r="H3334" s="44" t="str">
        <f t="shared" ref="H3334:H3397" si="5066">"card_"&amp;A3334&amp;"_"&amp;Q3334&amp;"_"&amp;R3334</f>
        <v>card_21301_1_0</v>
      </c>
      <c r="I3334" s="43">
        <v>0</v>
      </c>
      <c r="J3334" s="45" t="s">
        <v>447</v>
      </c>
      <c r="K3334" s="45">
        <v>0</v>
      </c>
      <c r="L3334" s="43">
        <v>0</v>
      </c>
      <c r="M3334" s="46" t="s">
        <v>58</v>
      </c>
      <c r="N3334" s="9"/>
      <c r="P3334" t="str">
        <f t="shared" si="4968"/>
        <v>13</v>
      </c>
      <c r="Q3334">
        <v>1</v>
      </c>
      <c r="R3334" s="9">
        <v>0</v>
      </c>
      <c r="T3334" s="2">
        <f>VLOOKUP(B3354,Sheet3!B:C,2,FALSE)</f>
        <v>53</v>
      </c>
      <c r="U3334">
        <f t="shared" si="5055"/>
        <v>213013</v>
      </c>
      <c r="V3334" t="str">
        <f t="shared" si="5056"/>
        <v>card_21301_3_0</v>
      </c>
    </row>
    <row r="3335" spans="1:22" ht="17.25">
      <c r="A3335" s="9">
        <v>21301</v>
      </c>
      <c r="B3335" s="52" t="s">
        <v>445</v>
      </c>
      <c r="C3335" s="9">
        <v>0</v>
      </c>
      <c r="D3335" s="9">
        <v>1</v>
      </c>
      <c r="E3335" s="46">
        <v>2</v>
      </c>
      <c r="F3335" s="48">
        <v>2</v>
      </c>
      <c r="G3335" s="46">
        <v>213011</v>
      </c>
      <c r="H3335" s="44" t="str">
        <f t="shared" si="5066"/>
        <v>card_21301_1_1</v>
      </c>
      <c r="I3335" s="43">
        <v>0</v>
      </c>
      <c r="J3335" s="45" t="s">
        <v>447</v>
      </c>
      <c r="K3335" s="45">
        <v>0</v>
      </c>
      <c r="L3335" s="43">
        <v>0</v>
      </c>
      <c r="M3335" s="46" t="s">
        <v>58</v>
      </c>
      <c r="N3335" s="9"/>
      <c r="P3335" t="str">
        <f t="shared" si="4968"/>
        <v>13</v>
      </c>
      <c r="Q3335">
        <v>1</v>
      </c>
      <c r="R3335" s="9">
        <v>1</v>
      </c>
      <c r="T3335" s="2">
        <f>VLOOKUP(B3355,Sheet3!B:C,2,FALSE)</f>
        <v>53</v>
      </c>
      <c r="U3335">
        <f t="shared" si="5055"/>
        <v>213013</v>
      </c>
      <c r="V3335" t="str">
        <f t="shared" si="5056"/>
        <v>card_21301_3_3</v>
      </c>
    </row>
    <row r="3336" spans="1:22" ht="17.25">
      <c r="A3336" s="9">
        <v>21301</v>
      </c>
      <c r="B3336" s="52" t="s">
        <v>445</v>
      </c>
      <c r="C3336" s="9">
        <v>0</v>
      </c>
      <c r="D3336" s="9">
        <v>2</v>
      </c>
      <c r="E3336" s="46">
        <v>2</v>
      </c>
      <c r="F3336" s="48">
        <v>2</v>
      </c>
      <c r="G3336" s="46">
        <v>213011</v>
      </c>
      <c r="H3336" s="44" t="str">
        <f t="shared" si="5066"/>
        <v>card_21301_2_2</v>
      </c>
      <c r="I3336" s="43">
        <v>0</v>
      </c>
      <c r="J3336" s="45" t="s">
        <v>447</v>
      </c>
      <c r="K3336" s="45">
        <v>0</v>
      </c>
      <c r="L3336" s="43">
        <v>0</v>
      </c>
      <c r="M3336" s="46" t="s">
        <v>58</v>
      </c>
      <c r="N3336" s="9"/>
      <c r="P3336" t="str">
        <f t="shared" ref="P3336:P3399" si="5067">MIDB(A3336,2,2)</f>
        <v>13</v>
      </c>
      <c r="Q3336">
        <v>2</v>
      </c>
      <c r="R3336" s="9">
        <v>2</v>
      </c>
      <c r="T3336" s="2">
        <f>VLOOKUP(B3356,Sheet3!B:C,2,FALSE)</f>
        <v>53</v>
      </c>
      <c r="U3336">
        <f t="shared" si="5055"/>
        <v>213013</v>
      </c>
      <c r="V3336" t="str">
        <f t="shared" si="5056"/>
        <v>card_21301_3_3</v>
      </c>
    </row>
    <row r="3337" spans="1:22" ht="17.25">
      <c r="A3337" s="9">
        <v>21301</v>
      </c>
      <c r="B3337" s="52" t="s">
        <v>445</v>
      </c>
      <c r="C3337" s="9">
        <v>0</v>
      </c>
      <c r="D3337" s="9">
        <v>3</v>
      </c>
      <c r="E3337" s="46">
        <v>2</v>
      </c>
      <c r="F3337" s="48">
        <v>2</v>
      </c>
      <c r="G3337" s="46">
        <v>213011</v>
      </c>
      <c r="H3337" s="44" t="str">
        <f t="shared" si="5066"/>
        <v>card_21301_3_3</v>
      </c>
      <c r="I3337" s="43">
        <v>0</v>
      </c>
      <c r="J3337" s="45" t="s">
        <v>447</v>
      </c>
      <c r="K3337" s="45">
        <v>0</v>
      </c>
      <c r="L3337" s="43">
        <v>0</v>
      </c>
      <c r="M3337" s="46" t="s">
        <v>58</v>
      </c>
      <c r="N3337" s="9"/>
      <c r="P3337" t="str">
        <f t="shared" si="5067"/>
        <v>13</v>
      </c>
      <c r="Q3337">
        <v>3</v>
      </c>
      <c r="R3337" s="9">
        <v>3</v>
      </c>
      <c r="T3337" s="2">
        <f>VLOOKUP(B3357,Sheet3!B:C,2,FALSE)</f>
        <v>53</v>
      </c>
      <c r="U3337">
        <f t="shared" si="5055"/>
        <v>213013</v>
      </c>
      <c r="V3337" t="str">
        <f t="shared" si="5056"/>
        <v>card_21301_3_3</v>
      </c>
    </row>
    <row r="3338" spans="1:22" ht="17.25">
      <c r="A3338" s="9">
        <v>21301</v>
      </c>
      <c r="B3338" s="52" t="s">
        <v>445</v>
      </c>
      <c r="C3338" s="9">
        <v>1</v>
      </c>
      <c r="D3338" s="9">
        <v>0</v>
      </c>
      <c r="E3338" s="46">
        <v>2</v>
      </c>
      <c r="F3338" s="48">
        <v>2</v>
      </c>
      <c r="G3338" s="46">
        <v>213012</v>
      </c>
      <c r="H3338" s="44" t="str">
        <f t="shared" si="5066"/>
        <v>card_21301_2_0</v>
      </c>
      <c r="I3338" s="43">
        <v>0</v>
      </c>
      <c r="J3338" s="45" t="s">
        <v>447</v>
      </c>
      <c r="K3338" s="45">
        <v>0</v>
      </c>
      <c r="L3338" s="43">
        <v>0</v>
      </c>
      <c r="M3338" s="46" t="s">
        <v>58</v>
      </c>
      <c r="N3338" s="9"/>
      <c r="P3338" t="str">
        <f t="shared" si="5067"/>
        <v>13</v>
      </c>
      <c r="Q3338">
        <v>2</v>
      </c>
      <c r="R3338" s="9">
        <v>0</v>
      </c>
      <c r="T3338" s="2">
        <f>VLOOKUP(B3358,Sheet3!B:C,2,FALSE)</f>
        <v>53</v>
      </c>
      <c r="U3338">
        <f t="shared" si="5055"/>
        <v>213013</v>
      </c>
      <c r="V3338" t="str">
        <f t="shared" si="5056"/>
        <v>card_21301_3_0</v>
      </c>
    </row>
    <row r="3339" spans="1:22" ht="17.25">
      <c r="A3339" s="9">
        <v>21301</v>
      </c>
      <c r="B3339" s="52" t="s">
        <v>445</v>
      </c>
      <c r="C3339" s="9">
        <v>1</v>
      </c>
      <c r="D3339" s="9">
        <v>1</v>
      </c>
      <c r="E3339" s="46">
        <v>2</v>
      </c>
      <c r="F3339" s="48">
        <v>2</v>
      </c>
      <c r="G3339" s="46">
        <v>213012</v>
      </c>
      <c r="H3339" s="44" t="str">
        <f t="shared" si="5066"/>
        <v>card_21301_2_2</v>
      </c>
      <c r="I3339" s="43">
        <v>0</v>
      </c>
      <c r="J3339" s="45" t="s">
        <v>447</v>
      </c>
      <c r="K3339" s="45">
        <v>0</v>
      </c>
      <c r="L3339" s="43">
        <v>0</v>
      </c>
      <c r="M3339" s="46" t="s">
        <v>58</v>
      </c>
      <c r="N3339" s="9"/>
      <c r="P3339" t="str">
        <f t="shared" si="5067"/>
        <v>13</v>
      </c>
      <c r="Q3339">
        <v>2</v>
      </c>
      <c r="R3339" s="9">
        <v>2</v>
      </c>
      <c r="T3339" s="2">
        <f>VLOOKUP(B3359,Sheet3!B:C,2,FALSE)</f>
        <v>53</v>
      </c>
      <c r="U3339">
        <f t="shared" si="5055"/>
        <v>213013</v>
      </c>
      <c r="V3339" t="str">
        <f t="shared" si="5056"/>
        <v>card_21301_3_3</v>
      </c>
    </row>
    <row r="3340" spans="1:22" ht="17.25">
      <c r="A3340" s="9">
        <v>21301</v>
      </c>
      <c r="B3340" s="52" t="s">
        <v>445</v>
      </c>
      <c r="C3340" s="9">
        <v>1</v>
      </c>
      <c r="D3340" s="9">
        <v>2</v>
      </c>
      <c r="E3340" s="46">
        <v>2</v>
      </c>
      <c r="F3340" s="48">
        <v>2</v>
      </c>
      <c r="G3340" s="46">
        <v>213012</v>
      </c>
      <c r="H3340" s="44" t="str">
        <f t="shared" si="5066"/>
        <v>card_21301_2_2</v>
      </c>
      <c r="I3340" s="43">
        <v>0</v>
      </c>
      <c r="J3340" s="45" t="s">
        <v>447</v>
      </c>
      <c r="K3340" s="45">
        <v>0</v>
      </c>
      <c r="L3340" s="43">
        <v>0</v>
      </c>
      <c r="M3340" s="46" t="s">
        <v>58</v>
      </c>
      <c r="N3340" s="9"/>
      <c r="P3340" t="str">
        <f t="shared" si="5067"/>
        <v>13</v>
      </c>
      <c r="Q3340">
        <v>2</v>
      </c>
      <c r="R3340" s="9">
        <v>2</v>
      </c>
      <c r="T3340" s="2">
        <f>VLOOKUP(B3360,Sheet3!B:C,2,FALSE)</f>
        <v>53</v>
      </c>
      <c r="U3340">
        <f t="shared" si="5055"/>
        <v>213013</v>
      </c>
      <c r="V3340" t="str">
        <f t="shared" si="5056"/>
        <v>card_21301_3_3</v>
      </c>
    </row>
    <row r="3341" spans="1:22" ht="17.25">
      <c r="A3341" s="9">
        <v>21301</v>
      </c>
      <c r="B3341" s="52" t="s">
        <v>445</v>
      </c>
      <c r="C3341" s="9">
        <v>1</v>
      </c>
      <c r="D3341" s="9">
        <v>3</v>
      </c>
      <c r="E3341" s="46">
        <v>2</v>
      </c>
      <c r="F3341" s="48">
        <v>2</v>
      </c>
      <c r="G3341" s="46">
        <v>213012</v>
      </c>
      <c r="H3341" s="44" t="str">
        <f t="shared" si="5066"/>
        <v>card_21301_3_3</v>
      </c>
      <c r="I3341" s="43">
        <v>0</v>
      </c>
      <c r="J3341" s="45" t="s">
        <v>447</v>
      </c>
      <c r="K3341" s="45">
        <v>0</v>
      </c>
      <c r="L3341" s="43">
        <v>0</v>
      </c>
      <c r="M3341" s="46" t="s">
        <v>58</v>
      </c>
      <c r="N3341" s="9"/>
      <c r="P3341" t="str">
        <f t="shared" si="5067"/>
        <v>13</v>
      </c>
      <c r="Q3341">
        <v>3</v>
      </c>
      <c r="R3341" s="9">
        <v>3</v>
      </c>
      <c r="T3341" s="2">
        <f>VLOOKUP(B3361,Sheet3!B:C,2,FALSE)</f>
        <v>53</v>
      </c>
      <c r="U3341">
        <f t="shared" si="5055"/>
        <v>213013</v>
      </c>
      <c r="V3341" t="str">
        <f t="shared" si="5056"/>
        <v>card_21301_3_3</v>
      </c>
    </row>
    <row r="3342" spans="1:22" ht="17.25">
      <c r="A3342" s="9">
        <v>21301</v>
      </c>
      <c r="B3342" s="52" t="s">
        <v>445</v>
      </c>
      <c r="C3342" s="9">
        <v>2</v>
      </c>
      <c r="D3342" s="9">
        <v>0</v>
      </c>
      <c r="E3342" s="46">
        <v>2</v>
      </c>
      <c r="F3342" s="48">
        <v>2</v>
      </c>
      <c r="G3342" s="46">
        <v>213012</v>
      </c>
      <c r="H3342" s="44" t="str">
        <f t="shared" si="5066"/>
        <v>card_21301_2_0</v>
      </c>
      <c r="I3342" s="43">
        <v>0</v>
      </c>
      <c r="J3342" s="45" t="s">
        <v>447</v>
      </c>
      <c r="K3342" s="45">
        <v>0</v>
      </c>
      <c r="L3342" s="43">
        <v>0</v>
      </c>
      <c r="M3342" s="46" t="s">
        <v>58</v>
      </c>
      <c r="N3342" s="9"/>
      <c r="P3342" t="str">
        <f t="shared" si="5067"/>
        <v>13</v>
      </c>
      <c r="Q3342">
        <v>2</v>
      </c>
      <c r="R3342" s="9">
        <v>0</v>
      </c>
      <c r="T3342" s="2">
        <f>VLOOKUP(B3362,Sheet3!B:C,2,FALSE)</f>
        <v>53</v>
      </c>
      <c r="U3342">
        <f t="shared" si="5055"/>
        <v>213013</v>
      </c>
      <c r="V3342" t="str">
        <f t="shared" si="5056"/>
        <v>card_21301_3_0</v>
      </c>
    </row>
    <row r="3343" spans="1:22" ht="17.25">
      <c r="A3343" s="9">
        <v>21301</v>
      </c>
      <c r="B3343" s="52" t="s">
        <v>445</v>
      </c>
      <c r="C3343" s="9">
        <v>2</v>
      </c>
      <c r="D3343" s="9">
        <v>1</v>
      </c>
      <c r="E3343" s="46">
        <v>2</v>
      </c>
      <c r="F3343" s="48">
        <v>2</v>
      </c>
      <c r="G3343" s="46">
        <v>213012</v>
      </c>
      <c r="H3343" s="44" t="str">
        <f t="shared" si="5066"/>
        <v>card_21301_2_2</v>
      </c>
      <c r="I3343" s="43">
        <v>0</v>
      </c>
      <c r="J3343" s="45" t="s">
        <v>447</v>
      </c>
      <c r="K3343" s="45">
        <v>0</v>
      </c>
      <c r="L3343" s="43">
        <v>0</v>
      </c>
      <c r="M3343" s="46" t="s">
        <v>58</v>
      </c>
      <c r="N3343" s="9"/>
      <c r="P3343" t="str">
        <f t="shared" si="5067"/>
        <v>13</v>
      </c>
      <c r="Q3343">
        <v>2</v>
      </c>
      <c r="R3343" s="9">
        <v>2</v>
      </c>
      <c r="T3343" s="2">
        <f>VLOOKUP(B3363,Sheet3!B:C,2,FALSE)</f>
        <v>53</v>
      </c>
      <c r="U3343">
        <f t="shared" si="5055"/>
        <v>213013</v>
      </c>
      <c r="V3343" t="str">
        <f t="shared" si="5056"/>
        <v>card_21301_3_3</v>
      </c>
    </row>
    <row r="3344" spans="1:22" ht="17.25">
      <c r="A3344" s="9">
        <v>21301</v>
      </c>
      <c r="B3344" s="52" t="s">
        <v>445</v>
      </c>
      <c r="C3344" s="9">
        <v>2</v>
      </c>
      <c r="D3344" s="9">
        <v>2</v>
      </c>
      <c r="E3344" s="46">
        <v>2</v>
      </c>
      <c r="F3344" s="48">
        <v>2</v>
      </c>
      <c r="G3344" s="46">
        <v>213012</v>
      </c>
      <c r="H3344" s="44" t="str">
        <f t="shared" si="5066"/>
        <v>card_21301_2_2</v>
      </c>
      <c r="I3344" s="43">
        <v>0</v>
      </c>
      <c r="J3344" s="45" t="s">
        <v>447</v>
      </c>
      <c r="K3344" s="45">
        <v>0</v>
      </c>
      <c r="L3344" s="43">
        <v>0</v>
      </c>
      <c r="M3344" s="46" t="s">
        <v>58</v>
      </c>
      <c r="N3344" s="9"/>
      <c r="P3344" t="str">
        <f t="shared" si="5067"/>
        <v>13</v>
      </c>
      <c r="Q3344">
        <v>2</v>
      </c>
      <c r="R3344" s="9">
        <v>2</v>
      </c>
      <c r="T3344" s="2">
        <f>VLOOKUP(B3364,Sheet3!B:C,2,FALSE)</f>
        <v>53</v>
      </c>
      <c r="U3344">
        <f t="shared" si="5055"/>
        <v>213013</v>
      </c>
      <c r="V3344" t="str">
        <f t="shared" si="5056"/>
        <v>card_21301_3_3</v>
      </c>
    </row>
    <row r="3345" spans="1:22" ht="17.25">
      <c r="A3345" s="9">
        <v>21301</v>
      </c>
      <c r="B3345" s="52" t="s">
        <v>445</v>
      </c>
      <c r="C3345" s="9">
        <v>2</v>
      </c>
      <c r="D3345" s="9">
        <v>3</v>
      </c>
      <c r="E3345" s="46">
        <v>2</v>
      </c>
      <c r="F3345" s="48">
        <v>2</v>
      </c>
      <c r="G3345" s="46">
        <v>213012</v>
      </c>
      <c r="H3345" s="44" t="str">
        <f t="shared" si="5066"/>
        <v>card_21301_3_3</v>
      </c>
      <c r="I3345" s="43">
        <v>0</v>
      </c>
      <c r="J3345" s="45" t="s">
        <v>447</v>
      </c>
      <c r="K3345" s="45">
        <v>0</v>
      </c>
      <c r="L3345" s="43">
        <v>0</v>
      </c>
      <c r="M3345" s="46" t="s">
        <v>58</v>
      </c>
      <c r="N3345" s="9"/>
      <c r="P3345" t="str">
        <f t="shared" si="5067"/>
        <v>13</v>
      </c>
      <c r="Q3345">
        <v>3</v>
      </c>
      <c r="R3345" s="9">
        <v>3</v>
      </c>
      <c r="T3345" s="2">
        <f>VLOOKUP(B3365,Sheet3!B:C,2,FALSE)</f>
        <v>53</v>
      </c>
      <c r="U3345">
        <f t="shared" si="5055"/>
        <v>213013</v>
      </c>
      <c r="V3345" t="str">
        <f t="shared" si="5056"/>
        <v>card_21301_3_3</v>
      </c>
    </row>
    <row r="3346" spans="1:22" ht="17.25">
      <c r="A3346" s="9">
        <v>21301</v>
      </c>
      <c r="B3346" s="52" t="s">
        <v>445</v>
      </c>
      <c r="C3346" s="9">
        <v>3</v>
      </c>
      <c r="D3346" s="9">
        <v>0</v>
      </c>
      <c r="E3346" s="46">
        <v>2</v>
      </c>
      <c r="F3346" s="48">
        <v>2</v>
      </c>
      <c r="G3346" s="46">
        <v>213012</v>
      </c>
      <c r="H3346" s="44" t="str">
        <f t="shared" si="5066"/>
        <v>card_21301_2_0</v>
      </c>
      <c r="I3346" s="43">
        <v>0</v>
      </c>
      <c r="J3346" s="45" t="s">
        <v>447</v>
      </c>
      <c r="K3346" s="45">
        <v>0</v>
      </c>
      <c r="L3346" s="43">
        <v>0</v>
      </c>
      <c r="M3346" s="46" t="s">
        <v>58</v>
      </c>
      <c r="N3346" s="9"/>
      <c r="P3346" t="str">
        <f t="shared" si="5067"/>
        <v>13</v>
      </c>
      <c r="Q3346">
        <v>2</v>
      </c>
      <c r="R3346" s="9">
        <v>0</v>
      </c>
      <c r="T3346" s="2"/>
    </row>
    <row r="3347" spans="1:22" ht="17.25">
      <c r="A3347" s="9">
        <v>21301</v>
      </c>
      <c r="B3347" s="52" t="s">
        <v>445</v>
      </c>
      <c r="C3347" s="9">
        <v>3</v>
      </c>
      <c r="D3347" s="9">
        <v>1</v>
      </c>
      <c r="E3347" s="46">
        <v>2</v>
      </c>
      <c r="F3347" s="48">
        <v>2</v>
      </c>
      <c r="G3347" s="46">
        <v>213012</v>
      </c>
      <c r="H3347" s="44" t="str">
        <f t="shared" si="5066"/>
        <v>card_21301_2_2</v>
      </c>
      <c r="I3347" s="43">
        <v>0</v>
      </c>
      <c r="J3347" s="45" t="s">
        <v>447</v>
      </c>
      <c r="K3347" s="45">
        <v>0</v>
      </c>
      <c r="L3347" s="43">
        <v>0</v>
      </c>
      <c r="M3347" s="46" t="s">
        <v>58</v>
      </c>
      <c r="N3347" s="9"/>
      <c r="P3347" t="str">
        <f t="shared" si="5067"/>
        <v>13</v>
      </c>
      <c r="Q3347">
        <v>2</v>
      </c>
      <c r="R3347" s="39">
        <v>2</v>
      </c>
      <c r="T3347" s="2"/>
    </row>
    <row r="3348" spans="1:22" ht="17.25">
      <c r="A3348" s="9">
        <v>21301</v>
      </c>
      <c r="B3348" s="52" t="s">
        <v>445</v>
      </c>
      <c r="C3348" s="9">
        <v>3</v>
      </c>
      <c r="D3348" s="9">
        <v>2</v>
      </c>
      <c r="E3348" s="46">
        <v>2</v>
      </c>
      <c r="F3348" s="48">
        <v>2</v>
      </c>
      <c r="G3348" s="46">
        <v>213012</v>
      </c>
      <c r="H3348" s="44" t="str">
        <f t="shared" si="5066"/>
        <v>card_21301_2_2</v>
      </c>
      <c r="I3348" s="43">
        <v>0</v>
      </c>
      <c r="J3348" s="45" t="s">
        <v>447</v>
      </c>
      <c r="K3348" s="45">
        <v>0</v>
      </c>
      <c r="L3348" s="43">
        <v>0</v>
      </c>
      <c r="M3348" s="46" t="s">
        <v>58</v>
      </c>
      <c r="N3348" s="9"/>
      <c r="P3348" t="str">
        <f t="shared" si="5067"/>
        <v>13</v>
      </c>
      <c r="Q3348">
        <v>2</v>
      </c>
      <c r="R3348" s="39">
        <v>2</v>
      </c>
      <c r="T3348" s="2"/>
    </row>
    <row r="3349" spans="1:22" ht="17.25">
      <c r="A3349" s="9">
        <v>21301</v>
      </c>
      <c r="B3349" s="52" t="s">
        <v>445</v>
      </c>
      <c r="C3349" s="9">
        <v>3</v>
      </c>
      <c r="D3349" s="9">
        <v>3</v>
      </c>
      <c r="E3349" s="46">
        <v>2</v>
      </c>
      <c r="F3349" s="48">
        <v>2</v>
      </c>
      <c r="G3349" s="46">
        <v>213012</v>
      </c>
      <c r="H3349" s="44" t="str">
        <f t="shared" si="5066"/>
        <v>card_21301_3_3</v>
      </c>
      <c r="I3349" s="43">
        <v>0</v>
      </c>
      <c r="J3349" s="45" t="s">
        <v>447</v>
      </c>
      <c r="K3349" s="45">
        <v>0</v>
      </c>
      <c r="L3349" s="43">
        <v>0</v>
      </c>
      <c r="M3349" s="46" t="s">
        <v>58</v>
      </c>
      <c r="N3349" s="9"/>
      <c r="P3349" t="str">
        <f t="shared" si="5067"/>
        <v>13</v>
      </c>
      <c r="Q3349">
        <v>3</v>
      </c>
      <c r="R3349" s="9">
        <v>3</v>
      </c>
      <c r="T3349" s="2"/>
    </row>
    <row r="3350" spans="1:22" ht="14.25">
      <c r="A3350" s="9">
        <v>21301</v>
      </c>
      <c r="B3350" s="9" t="s">
        <v>445</v>
      </c>
      <c r="C3350" s="9">
        <v>4</v>
      </c>
      <c r="D3350" s="9">
        <v>0</v>
      </c>
      <c r="E3350" s="46">
        <v>2</v>
      </c>
      <c r="F3350" s="9">
        <v>2</v>
      </c>
      <c r="G3350" s="9">
        <v>213013</v>
      </c>
      <c r="H3350" s="44" t="str">
        <f t="shared" si="5066"/>
        <v>card_21301_3_0</v>
      </c>
      <c r="I3350" s="9">
        <v>0</v>
      </c>
      <c r="J3350" s="9" t="s">
        <v>447</v>
      </c>
      <c r="K3350" s="9">
        <v>0</v>
      </c>
      <c r="L3350" s="9">
        <v>0</v>
      </c>
      <c r="M3350" s="9" t="s">
        <v>58</v>
      </c>
      <c r="N3350" s="9"/>
      <c r="P3350" t="str">
        <f t="shared" si="5067"/>
        <v>13</v>
      </c>
      <c r="Q3350">
        <v>3</v>
      </c>
      <c r="R3350" s="9">
        <v>0</v>
      </c>
      <c r="T3350" s="2"/>
    </row>
    <row r="3351" spans="1:22" ht="14.25">
      <c r="A3351" s="9">
        <v>21301</v>
      </c>
      <c r="B3351" s="9" t="s">
        <v>445</v>
      </c>
      <c r="C3351" s="9">
        <v>4</v>
      </c>
      <c r="D3351" s="9">
        <v>1</v>
      </c>
      <c r="E3351" s="46">
        <v>2</v>
      </c>
      <c r="F3351" s="9">
        <v>2</v>
      </c>
      <c r="G3351" s="9">
        <v>213013</v>
      </c>
      <c r="H3351" s="44" t="str">
        <f t="shared" si="5066"/>
        <v>card_21301_3_3</v>
      </c>
      <c r="I3351" s="9">
        <v>0</v>
      </c>
      <c r="J3351" s="9" t="s">
        <v>447</v>
      </c>
      <c r="K3351" s="9">
        <v>0</v>
      </c>
      <c r="L3351" s="9">
        <v>0</v>
      </c>
      <c r="M3351" s="9" t="s">
        <v>58</v>
      </c>
      <c r="N3351" s="9"/>
      <c r="P3351" t="str">
        <f t="shared" si="5067"/>
        <v>13</v>
      </c>
      <c r="Q3351">
        <v>3</v>
      </c>
      <c r="R3351" s="9">
        <v>3</v>
      </c>
      <c r="T3351" s="2"/>
    </row>
    <row r="3352" spans="1:22" ht="14.25">
      <c r="A3352" s="9">
        <v>21301</v>
      </c>
      <c r="B3352" s="9" t="s">
        <v>445</v>
      </c>
      <c r="C3352" s="9">
        <v>4</v>
      </c>
      <c r="D3352" s="9">
        <v>2</v>
      </c>
      <c r="E3352" s="46">
        <v>2</v>
      </c>
      <c r="F3352" s="9">
        <v>2</v>
      </c>
      <c r="G3352" s="9">
        <v>213013</v>
      </c>
      <c r="H3352" s="44" t="str">
        <f t="shared" si="5066"/>
        <v>card_21301_3_3</v>
      </c>
      <c r="I3352" s="9">
        <v>0</v>
      </c>
      <c r="J3352" s="9" t="s">
        <v>447</v>
      </c>
      <c r="K3352" s="9">
        <v>0</v>
      </c>
      <c r="L3352" s="9">
        <v>0</v>
      </c>
      <c r="M3352" s="9" t="s">
        <v>58</v>
      </c>
      <c r="N3352" s="9"/>
      <c r="P3352" t="str">
        <f t="shared" si="5067"/>
        <v>13</v>
      </c>
      <c r="Q3352">
        <v>3</v>
      </c>
      <c r="R3352" s="9">
        <v>3</v>
      </c>
      <c r="T3352" s="2"/>
    </row>
    <row r="3353" spans="1:22" ht="14.25">
      <c r="A3353" s="9">
        <v>21301</v>
      </c>
      <c r="B3353" s="9" t="s">
        <v>445</v>
      </c>
      <c r="C3353" s="9">
        <v>4</v>
      </c>
      <c r="D3353" s="9">
        <v>3</v>
      </c>
      <c r="E3353" s="46">
        <v>2</v>
      </c>
      <c r="F3353" s="9">
        <v>2</v>
      </c>
      <c r="G3353" s="9">
        <v>213013</v>
      </c>
      <c r="H3353" s="44" t="str">
        <f t="shared" si="5066"/>
        <v>card_21301_3_3</v>
      </c>
      <c r="I3353" s="9">
        <v>0</v>
      </c>
      <c r="J3353" s="9" t="s">
        <v>447</v>
      </c>
      <c r="K3353" s="9">
        <v>0</v>
      </c>
      <c r="L3353" s="9">
        <v>0</v>
      </c>
      <c r="M3353" s="9" t="s">
        <v>58</v>
      </c>
      <c r="N3353" s="9"/>
      <c r="P3353" t="str">
        <f t="shared" si="5067"/>
        <v>13</v>
      </c>
      <c r="Q3353">
        <v>3</v>
      </c>
      <c r="R3353" s="9">
        <v>3</v>
      </c>
      <c r="T3353" s="2"/>
    </row>
    <row r="3354" spans="1:22" ht="14.25">
      <c r="A3354" s="9">
        <v>21301</v>
      </c>
      <c r="B3354" s="9" t="s">
        <v>445</v>
      </c>
      <c r="C3354" s="9">
        <v>5</v>
      </c>
      <c r="D3354" s="9">
        <v>0</v>
      </c>
      <c r="E3354" s="46">
        <v>2</v>
      </c>
      <c r="F3354" s="9">
        <v>2</v>
      </c>
      <c r="G3354" s="9">
        <v>213013</v>
      </c>
      <c r="H3354" s="44" t="str">
        <f t="shared" si="5066"/>
        <v>card_21301_3_0</v>
      </c>
      <c r="I3354" s="9">
        <v>0</v>
      </c>
      <c r="J3354" s="9" t="s">
        <v>447</v>
      </c>
      <c r="K3354" s="9">
        <v>0</v>
      </c>
      <c r="L3354" s="9">
        <v>0</v>
      </c>
      <c r="M3354" s="9" t="s">
        <v>58</v>
      </c>
      <c r="N3354" s="9"/>
      <c r="P3354" t="str">
        <f t="shared" si="5067"/>
        <v>13</v>
      </c>
      <c r="Q3354">
        <v>3</v>
      </c>
      <c r="R3354" s="9">
        <v>0</v>
      </c>
      <c r="T3354" s="2"/>
    </row>
    <row r="3355" spans="1:22" ht="14.25">
      <c r="A3355" s="9">
        <v>21301</v>
      </c>
      <c r="B3355" s="9" t="s">
        <v>445</v>
      </c>
      <c r="C3355" s="9">
        <v>5</v>
      </c>
      <c r="D3355" s="9">
        <v>1</v>
      </c>
      <c r="E3355" s="46">
        <v>2</v>
      </c>
      <c r="F3355" s="9">
        <v>2</v>
      </c>
      <c r="G3355" s="9">
        <v>213013</v>
      </c>
      <c r="H3355" s="44" t="str">
        <f t="shared" si="5066"/>
        <v>card_21301_3_3</v>
      </c>
      <c r="I3355" s="9">
        <v>0</v>
      </c>
      <c r="J3355" s="9" t="s">
        <v>447</v>
      </c>
      <c r="K3355" s="9">
        <v>0</v>
      </c>
      <c r="L3355" s="9">
        <v>0</v>
      </c>
      <c r="M3355" s="9" t="s">
        <v>58</v>
      </c>
      <c r="N3355" s="9"/>
      <c r="P3355" t="str">
        <f t="shared" si="5067"/>
        <v>13</v>
      </c>
      <c r="Q3355">
        <v>3</v>
      </c>
      <c r="R3355" s="9">
        <v>3</v>
      </c>
      <c r="T3355" s="2"/>
    </row>
    <row r="3356" spans="1:22" ht="14.25">
      <c r="A3356" s="9">
        <v>21301</v>
      </c>
      <c r="B3356" s="9" t="s">
        <v>445</v>
      </c>
      <c r="C3356" s="9">
        <v>5</v>
      </c>
      <c r="D3356" s="9">
        <v>2</v>
      </c>
      <c r="E3356" s="46">
        <v>2</v>
      </c>
      <c r="F3356" s="9">
        <v>2</v>
      </c>
      <c r="G3356" s="9">
        <v>213013</v>
      </c>
      <c r="H3356" s="44" t="str">
        <f t="shared" si="5066"/>
        <v>card_21301_3_3</v>
      </c>
      <c r="I3356" s="9">
        <v>0</v>
      </c>
      <c r="J3356" s="9" t="s">
        <v>447</v>
      </c>
      <c r="K3356" s="9">
        <v>0</v>
      </c>
      <c r="L3356" s="9">
        <v>0</v>
      </c>
      <c r="M3356" s="9" t="s">
        <v>58</v>
      </c>
      <c r="N3356" s="9"/>
      <c r="P3356" t="str">
        <f t="shared" si="5067"/>
        <v>13</v>
      </c>
      <c r="Q3356">
        <v>3</v>
      </c>
      <c r="R3356" s="9">
        <v>3</v>
      </c>
      <c r="T3356" s="2"/>
    </row>
    <row r="3357" spans="1:22" ht="14.25">
      <c r="A3357" s="9">
        <v>21301</v>
      </c>
      <c r="B3357" s="9" t="s">
        <v>445</v>
      </c>
      <c r="C3357" s="9">
        <v>5</v>
      </c>
      <c r="D3357" s="9">
        <v>3</v>
      </c>
      <c r="E3357" s="46">
        <v>2</v>
      </c>
      <c r="F3357" s="9">
        <v>2</v>
      </c>
      <c r="G3357" s="9">
        <v>213013</v>
      </c>
      <c r="H3357" s="44" t="str">
        <f t="shared" si="5066"/>
        <v>card_21301_3_3</v>
      </c>
      <c r="I3357" s="9">
        <v>0</v>
      </c>
      <c r="J3357" s="9" t="s">
        <v>447</v>
      </c>
      <c r="K3357" s="9">
        <v>0</v>
      </c>
      <c r="L3357" s="9">
        <v>0</v>
      </c>
      <c r="M3357" s="9" t="s">
        <v>58</v>
      </c>
      <c r="N3357" s="9"/>
      <c r="P3357" t="str">
        <f t="shared" si="5067"/>
        <v>13</v>
      </c>
      <c r="Q3357">
        <v>3</v>
      </c>
      <c r="R3357" s="9">
        <v>3</v>
      </c>
      <c r="T3357" s="2"/>
    </row>
    <row r="3358" spans="1:22" ht="14.25">
      <c r="A3358" s="9">
        <v>21301</v>
      </c>
      <c r="B3358" s="9" t="s">
        <v>445</v>
      </c>
      <c r="C3358" s="9">
        <v>6</v>
      </c>
      <c r="D3358" s="9">
        <v>0</v>
      </c>
      <c r="E3358" s="46">
        <v>2</v>
      </c>
      <c r="F3358" s="9">
        <v>2</v>
      </c>
      <c r="G3358" s="9">
        <v>213013</v>
      </c>
      <c r="H3358" s="44" t="str">
        <f t="shared" si="5066"/>
        <v>card_21301_3_0</v>
      </c>
      <c r="I3358" s="9">
        <v>0</v>
      </c>
      <c r="J3358" s="9" t="s">
        <v>447</v>
      </c>
      <c r="K3358" s="9">
        <v>0</v>
      </c>
      <c r="L3358" s="9">
        <v>0</v>
      </c>
      <c r="M3358" s="9" t="s">
        <v>58</v>
      </c>
      <c r="N3358" s="9"/>
      <c r="P3358" t="str">
        <f t="shared" si="5067"/>
        <v>13</v>
      </c>
      <c r="Q3358">
        <v>3</v>
      </c>
      <c r="R3358" s="9">
        <v>0</v>
      </c>
      <c r="T3358" s="2"/>
    </row>
    <row r="3359" spans="1:22" ht="14.25">
      <c r="A3359" s="9">
        <v>21301</v>
      </c>
      <c r="B3359" s="9" t="s">
        <v>445</v>
      </c>
      <c r="C3359" s="9">
        <v>6</v>
      </c>
      <c r="D3359" s="9">
        <v>1</v>
      </c>
      <c r="E3359" s="46">
        <v>2</v>
      </c>
      <c r="F3359" s="9">
        <v>2</v>
      </c>
      <c r="G3359" s="9">
        <v>213013</v>
      </c>
      <c r="H3359" s="44" t="str">
        <f t="shared" si="5066"/>
        <v>card_21301_3_3</v>
      </c>
      <c r="I3359" s="9">
        <v>0</v>
      </c>
      <c r="J3359" s="9" t="s">
        <v>447</v>
      </c>
      <c r="K3359" s="9">
        <v>0</v>
      </c>
      <c r="L3359" s="9">
        <v>0</v>
      </c>
      <c r="M3359" s="9" t="s">
        <v>58</v>
      </c>
      <c r="N3359" s="9"/>
      <c r="P3359" t="str">
        <f t="shared" si="5067"/>
        <v>13</v>
      </c>
      <c r="Q3359">
        <v>3</v>
      </c>
      <c r="R3359" s="9">
        <v>3</v>
      </c>
      <c r="T3359" s="2"/>
    </row>
    <row r="3360" spans="1:22" ht="14.25">
      <c r="A3360" s="9">
        <v>21301</v>
      </c>
      <c r="B3360" s="9" t="s">
        <v>445</v>
      </c>
      <c r="C3360" s="9">
        <v>6</v>
      </c>
      <c r="D3360" s="9">
        <v>2</v>
      </c>
      <c r="E3360" s="46">
        <v>2</v>
      </c>
      <c r="F3360" s="9">
        <v>2</v>
      </c>
      <c r="G3360" s="9">
        <v>213013</v>
      </c>
      <c r="H3360" s="44" t="str">
        <f t="shared" si="5066"/>
        <v>card_21301_3_3</v>
      </c>
      <c r="I3360" s="9">
        <v>0</v>
      </c>
      <c r="J3360" s="9" t="s">
        <v>447</v>
      </c>
      <c r="K3360" s="9">
        <v>0</v>
      </c>
      <c r="L3360" s="9">
        <v>0</v>
      </c>
      <c r="M3360" s="9" t="s">
        <v>58</v>
      </c>
      <c r="N3360" s="9"/>
      <c r="P3360" t="str">
        <f t="shared" si="5067"/>
        <v>13</v>
      </c>
      <c r="Q3360">
        <v>3</v>
      </c>
      <c r="R3360" s="9">
        <v>3</v>
      </c>
      <c r="T3360" s="2"/>
    </row>
    <row r="3361" spans="1:20" ht="14.25">
      <c r="A3361" s="9">
        <v>21301</v>
      </c>
      <c r="B3361" s="9" t="s">
        <v>445</v>
      </c>
      <c r="C3361" s="9">
        <v>6</v>
      </c>
      <c r="D3361" s="9">
        <v>3</v>
      </c>
      <c r="E3361" s="46">
        <v>2</v>
      </c>
      <c r="F3361" s="9">
        <v>2</v>
      </c>
      <c r="G3361" s="9">
        <v>213013</v>
      </c>
      <c r="H3361" s="44" t="str">
        <f t="shared" si="5066"/>
        <v>card_21301_3_3</v>
      </c>
      <c r="I3361" s="9">
        <v>0</v>
      </c>
      <c r="J3361" s="9" t="s">
        <v>447</v>
      </c>
      <c r="K3361" s="9">
        <v>0</v>
      </c>
      <c r="L3361" s="9">
        <v>0</v>
      </c>
      <c r="M3361" s="9" t="s">
        <v>58</v>
      </c>
      <c r="N3361" s="9"/>
      <c r="P3361" t="str">
        <f t="shared" si="5067"/>
        <v>13</v>
      </c>
      <c r="Q3361">
        <v>3</v>
      </c>
      <c r="R3361" s="9">
        <v>3</v>
      </c>
      <c r="T3361" s="2"/>
    </row>
    <row r="3362" spans="1:20" ht="14.25">
      <c r="A3362" s="9">
        <v>21301</v>
      </c>
      <c r="B3362" s="9" t="s">
        <v>445</v>
      </c>
      <c r="C3362" s="9">
        <v>7</v>
      </c>
      <c r="D3362" s="9">
        <v>0</v>
      </c>
      <c r="E3362" s="46">
        <v>2</v>
      </c>
      <c r="F3362" s="9">
        <v>2</v>
      </c>
      <c r="G3362" s="9">
        <v>213013</v>
      </c>
      <c r="H3362" s="44" t="str">
        <f t="shared" si="5066"/>
        <v>card_21301_3_0</v>
      </c>
      <c r="I3362" s="9">
        <v>0</v>
      </c>
      <c r="J3362" s="9" t="s">
        <v>447</v>
      </c>
      <c r="K3362" s="9">
        <v>0</v>
      </c>
      <c r="L3362" s="9">
        <v>0</v>
      </c>
      <c r="M3362" s="9" t="s">
        <v>58</v>
      </c>
      <c r="N3362" s="9"/>
      <c r="P3362" t="str">
        <f t="shared" si="5067"/>
        <v>13</v>
      </c>
      <c r="Q3362">
        <v>3</v>
      </c>
      <c r="R3362" s="9">
        <v>0</v>
      </c>
      <c r="T3362" s="2"/>
    </row>
    <row r="3363" spans="1:20" ht="14.25">
      <c r="A3363" s="9">
        <v>21301</v>
      </c>
      <c r="B3363" s="9" t="s">
        <v>445</v>
      </c>
      <c r="C3363" s="9">
        <v>7</v>
      </c>
      <c r="D3363" s="9">
        <v>1</v>
      </c>
      <c r="E3363" s="46">
        <v>2</v>
      </c>
      <c r="F3363" s="9">
        <v>2</v>
      </c>
      <c r="G3363" s="9">
        <v>213013</v>
      </c>
      <c r="H3363" s="44" t="str">
        <f t="shared" si="5066"/>
        <v>card_21301_3_3</v>
      </c>
      <c r="I3363" s="9">
        <v>0</v>
      </c>
      <c r="J3363" s="9" t="s">
        <v>447</v>
      </c>
      <c r="K3363" s="9">
        <v>0</v>
      </c>
      <c r="L3363" s="9">
        <v>0</v>
      </c>
      <c r="M3363" s="9" t="s">
        <v>58</v>
      </c>
      <c r="N3363" s="9"/>
      <c r="P3363" t="str">
        <f t="shared" si="5067"/>
        <v>13</v>
      </c>
      <c r="Q3363">
        <v>3</v>
      </c>
      <c r="R3363" s="9">
        <v>3</v>
      </c>
      <c r="T3363" s="2"/>
    </row>
    <row r="3364" spans="1:20" ht="14.25">
      <c r="A3364" s="9">
        <v>21301</v>
      </c>
      <c r="B3364" s="9" t="s">
        <v>445</v>
      </c>
      <c r="C3364" s="9">
        <v>7</v>
      </c>
      <c r="D3364" s="9">
        <v>2</v>
      </c>
      <c r="E3364" s="46">
        <v>2</v>
      </c>
      <c r="F3364" s="9">
        <v>2</v>
      </c>
      <c r="G3364" s="9">
        <v>213013</v>
      </c>
      <c r="H3364" s="44" t="str">
        <f t="shared" si="5066"/>
        <v>card_21301_3_3</v>
      </c>
      <c r="I3364" s="9">
        <v>0</v>
      </c>
      <c r="J3364" s="9" t="s">
        <v>447</v>
      </c>
      <c r="K3364" s="9">
        <v>0</v>
      </c>
      <c r="L3364" s="9">
        <v>0</v>
      </c>
      <c r="M3364" s="9" t="s">
        <v>58</v>
      </c>
      <c r="N3364" s="9"/>
      <c r="P3364" t="str">
        <f t="shared" si="5067"/>
        <v>13</v>
      </c>
      <c r="Q3364">
        <v>3</v>
      </c>
      <c r="R3364" s="9">
        <v>3</v>
      </c>
      <c r="T3364" s="2"/>
    </row>
    <row r="3365" spans="1:20" ht="14.25">
      <c r="A3365" s="9">
        <v>21301</v>
      </c>
      <c r="B3365" s="9" t="s">
        <v>445</v>
      </c>
      <c r="C3365" s="9">
        <v>7</v>
      </c>
      <c r="D3365" s="9">
        <v>3</v>
      </c>
      <c r="E3365" s="46">
        <v>2</v>
      </c>
      <c r="F3365" s="9">
        <v>2</v>
      </c>
      <c r="G3365" s="9">
        <v>213013</v>
      </c>
      <c r="H3365" s="44" t="str">
        <f t="shared" si="5066"/>
        <v>card_21301_3_3</v>
      </c>
      <c r="I3365" s="9">
        <v>0</v>
      </c>
      <c r="J3365" s="9" t="s">
        <v>447</v>
      </c>
      <c r="K3365" s="9">
        <v>0</v>
      </c>
      <c r="L3365" s="9">
        <v>0</v>
      </c>
      <c r="M3365" s="9" t="s">
        <v>58</v>
      </c>
      <c r="N3365" s="9"/>
      <c r="P3365" t="str">
        <f t="shared" si="5067"/>
        <v>13</v>
      </c>
      <c r="Q3365">
        <v>3</v>
      </c>
      <c r="R3365" s="9">
        <v>3</v>
      </c>
      <c r="T3365" s="2"/>
    </row>
    <row r="3366" spans="1:20" ht="14.25">
      <c r="A3366" s="9">
        <f>A3362</f>
        <v>21301</v>
      </c>
      <c r="B3366" s="9" t="str">
        <f>B3362</f>
        <v>貂蝉</v>
      </c>
      <c r="C3366" s="9">
        <v>8</v>
      </c>
      <c r="D3366" s="9">
        <f>D3362</f>
        <v>0</v>
      </c>
      <c r="E3366" s="9">
        <f>E3362</f>
        <v>2</v>
      </c>
      <c r="F3366" s="9">
        <f>F3362</f>
        <v>2</v>
      </c>
      <c r="G3366" s="9">
        <v>213013</v>
      </c>
      <c r="H3366" s="44" t="str">
        <f t="shared" si="5066"/>
        <v>card_21301_3_0</v>
      </c>
      <c r="I3366" s="9">
        <f t="shared" ref="I3366:M3366" si="5068">I3362</f>
        <v>0</v>
      </c>
      <c r="J3366" s="9" t="str">
        <f t="shared" si="5068"/>
        <v>21301_diaochan_ui.mp3</v>
      </c>
      <c r="K3366" s="9">
        <f t="shared" si="5068"/>
        <v>0</v>
      </c>
      <c r="L3366" s="9">
        <f t="shared" si="5068"/>
        <v>0</v>
      </c>
      <c r="M3366" s="9" t="str">
        <f t="shared" si="5068"/>
        <v>sound_deadnv.mp3</v>
      </c>
      <c r="N3366" s="43">
        <v>0</v>
      </c>
      <c r="P3366" t="str">
        <f t="shared" si="5067"/>
        <v>13</v>
      </c>
      <c r="Q3366">
        <v>3</v>
      </c>
      <c r="R3366" s="9">
        <v>0</v>
      </c>
      <c r="T3366" s="2"/>
    </row>
    <row r="3367" spans="1:20" ht="14.25">
      <c r="A3367" s="9">
        <f t="shared" ref="A3367:B3367" si="5069">A3363</f>
        <v>21301</v>
      </c>
      <c r="B3367" s="9" t="str">
        <f t="shared" si="5069"/>
        <v>貂蝉</v>
      </c>
      <c r="C3367" s="9">
        <v>8</v>
      </c>
      <c r="D3367" s="9">
        <f t="shared" ref="D3367:F3367" si="5070">D3363</f>
        <v>1</v>
      </c>
      <c r="E3367" s="9">
        <f t="shared" si="5070"/>
        <v>2</v>
      </c>
      <c r="F3367" s="9">
        <f t="shared" si="5070"/>
        <v>2</v>
      </c>
      <c r="G3367" s="9">
        <v>213013</v>
      </c>
      <c r="H3367" s="44" t="str">
        <f t="shared" si="5066"/>
        <v>card_21301_3_3</v>
      </c>
      <c r="I3367" s="9">
        <f t="shared" ref="I3367:M3367" si="5071">I3363</f>
        <v>0</v>
      </c>
      <c r="J3367" s="9" t="str">
        <f t="shared" si="5071"/>
        <v>21301_diaochan_ui.mp3</v>
      </c>
      <c r="K3367" s="9">
        <f t="shared" si="5071"/>
        <v>0</v>
      </c>
      <c r="L3367" s="9">
        <f t="shared" si="5071"/>
        <v>0</v>
      </c>
      <c r="M3367" s="9" t="str">
        <f t="shared" si="5071"/>
        <v>sound_deadnv.mp3</v>
      </c>
      <c r="N3367" s="43">
        <v>0</v>
      </c>
      <c r="P3367" t="str">
        <f t="shared" si="5067"/>
        <v>13</v>
      </c>
      <c r="Q3367">
        <v>3</v>
      </c>
      <c r="R3367" s="9">
        <v>3</v>
      </c>
      <c r="T3367" s="2"/>
    </row>
    <row r="3368" spans="1:20" ht="14.25">
      <c r="A3368" s="9">
        <f t="shared" ref="A3368:B3368" si="5072">A3364</f>
        <v>21301</v>
      </c>
      <c r="B3368" s="9" t="str">
        <f t="shared" si="5072"/>
        <v>貂蝉</v>
      </c>
      <c r="C3368" s="9">
        <v>8</v>
      </c>
      <c r="D3368" s="9">
        <f t="shared" ref="D3368:F3368" si="5073">D3364</f>
        <v>2</v>
      </c>
      <c r="E3368" s="9">
        <f t="shared" si="5073"/>
        <v>2</v>
      </c>
      <c r="F3368" s="9">
        <f t="shared" si="5073"/>
        <v>2</v>
      </c>
      <c r="G3368" s="9">
        <v>213013</v>
      </c>
      <c r="H3368" s="44" t="str">
        <f t="shared" si="5066"/>
        <v>card_21301_3_3</v>
      </c>
      <c r="I3368" s="9">
        <f t="shared" ref="I3368:M3368" si="5074">I3364</f>
        <v>0</v>
      </c>
      <c r="J3368" s="9" t="str">
        <f t="shared" si="5074"/>
        <v>21301_diaochan_ui.mp3</v>
      </c>
      <c r="K3368" s="9">
        <f t="shared" si="5074"/>
        <v>0</v>
      </c>
      <c r="L3368" s="9">
        <f t="shared" si="5074"/>
        <v>0</v>
      </c>
      <c r="M3368" s="9" t="str">
        <f t="shared" si="5074"/>
        <v>sound_deadnv.mp3</v>
      </c>
      <c r="N3368" s="43">
        <v>0</v>
      </c>
      <c r="P3368" t="str">
        <f t="shared" si="5067"/>
        <v>13</v>
      </c>
      <c r="Q3368">
        <v>3</v>
      </c>
      <c r="R3368" s="9">
        <v>3</v>
      </c>
      <c r="T3368" s="2"/>
    </row>
    <row r="3369" spans="1:20" ht="14.25">
      <c r="A3369" s="9">
        <f t="shared" ref="A3369:B3369" si="5075">A3365</f>
        <v>21301</v>
      </c>
      <c r="B3369" s="9" t="str">
        <f t="shared" si="5075"/>
        <v>貂蝉</v>
      </c>
      <c r="C3369" s="9">
        <v>8</v>
      </c>
      <c r="D3369" s="9">
        <f t="shared" ref="D3369:F3369" si="5076">D3365</f>
        <v>3</v>
      </c>
      <c r="E3369" s="9">
        <f t="shared" si="5076"/>
        <v>2</v>
      </c>
      <c r="F3369" s="9">
        <f t="shared" si="5076"/>
        <v>2</v>
      </c>
      <c r="G3369" s="9">
        <v>213013</v>
      </c>
      <c r="H3369" s="44" t="str">
        <f t="shared" si="5066"/>
        <v>card_21301_3_3</v>
      </c>
      <c r="I3369" s="9">
        <f t="shared" ref="I3369:M3369" si="5077">I3365</f>
        <v>0</v>
      </c>
      <c r="J3369" s="9" t="str">
        <f t="shared" si="5077"/>
        <v>21301_diaochan_ui.mp3</v>
      </c>
      <c r="K3369" s="9">
        <f t="shared" si="5077"/>
        <v>0</v>
      </c>
      <c r="L3369" s="9">
        <f t="shared" si="5077"/>
        <v>0</v>
      </c>
      <c r="M3369" s="9" t="str">
        <f t="shared" si="5077"/>
        <v>sound_deadnv.mp3</v>
      </c>
      <c r="N3369" s="43">
        <v>0</v>
      </c>
      <c r="P3369" t="str">
        <f t="shared" si="5067"/>
        <v>13</v>
      </c>
      <c r="Q3369">
        <v>3</v>
      </c>
      <c r="R3369" s="9">
        <v>3</v>
      </c>
      <c r="T3369" s="2"/>
    </row>
    <row r="3370" spans="1:20" ht="14.25">
      <c r="A3370" s="9">
        <f t="shared" ref="A3370:B3370" si="5078">A3366</f>
        <v>21301</v>
      </c>
      <c r="B3370" s="9" t="str">
        <f t="shared" si="5078"/>
        <v>貂蝉</v>
      </c>
      <c r="C3370" s="9">
        <f>C3366+1</f>
        <v>9</v>
      </c>
      <c r="D3370" s="9">
        <f t="shared" ref="D3370:F3370" si="5079">D3366</f>
        <v>0</v>
      </c>
      <c r="E3370" s="9">
        <f t="shared" si="5079"/>
        <v>2</v>
      </c>
      <c r="F3370" s="9">
        <f t="shared" si="5079"/>
        <v>2</v>
      </c>
      <c r="G3370" s="9">
        <v>213013</v>
      </c>
      <c r="H3370" s="44" t="str">
        <f t="shared" si="5066"/>
        <v>card_21301_3_0</v>
      </c>
      <c r="I3370" s="9">
        <f t="shared" ref="I3370:M3370" si="5080">I3366</f>
        <v>0</v>
      </c>
      <c r="J3370" s="9" t="str">
        <f t="shared" si="5080"/>
        <v>21301_diaochan_ui.mp3</v>
      </c>
      <c r="K3370" s="9">
        <f t="shared" si="5080"/>
        <v>0</v>
      </c>
      <c r="L3370" s="9">
        <f t="shared" si="5080"/>
        <v>0</v>
      </c>
      <c r="M3370" s="9" t="str">
        <f t="shared" si="5080"/>
        <v>sound_deadnv.mp3</v>
      </c>
      <c r="N3370" s="43">
        <v>0</v>
      </c>
      <c r="P3370" t="str">
        <f t="shared" si="5067"/>
        <v>13</v>
      </c>
      <c r="Q3370">
        <v>3</v>
      </c>
      <c r="R3370" s="9">
        <v>0</v>
      </c>
      <c r="T3370" s="2"/>
    </row>
    <row r="3371" spans="1:20" ht="14.25">
      <c r="A3371" s="9">
        <f t="shared" ref="A3371:B3371" si="5081">A3367</f>
        <v>21301</v>
      </c>
      <c r="B3371" s="9" t="str">
        <f t="shared" si="5081"/>
        <v>貂蝉</v>
      </c>
      <c r="C3371" s="9">
        <f t="shared" ref="C3371:C3397" si="5082">C3367+1</f>
        <v>9</v>
      </c>
      <c r="D3371" s="9">
        <f t="shared" ref="D3371:F3371" si="5083">D3367</f>
        <v>1</v>
      </c>
      <c r="E3371" s="9">
        <f t="shared" si="5083"/>
        <v>2</v>
      </c>
      <c r="F3371" s="9">
        <f t="shared" si="5083"/>
        <v>2</v>
      </c>
      <c r="G3371" s="9">
        <v>213013</v>
      </c>
      <c r="H3371" s="44" t="str">
        <f t="shared" si="5066"/>
        <v>card_21301_3_3</v>
      </c>
      <c r="I3371" s="9">
        <f t="shared" ref="I3371:M3371" si="5084">I3367</f>
        <v>0</v>
      </c>
      <c r="J3371" s="9" t="str">
        <f t="shared" si="5084"/>
        <v>21301_diaochan_ui.mp3</v>
      </c>
      <c r="K3371" s="9">
        <f t="shared" si="5084"/>
        <v>0</v>
      </c>
      <c r="L3371" s="9">
        <f t="shared" si="5084"/>
        <v>0</v>
      </c>
      <c r="M3371" s="9" t="str">
        <f t="shared" si="5084"/>
        <v>sound_deadnv.mp3</v>
      </c>
      <c r="N3371" s="43">
        <v>0</v>
      </c>
      <c r="P3371" t="str">
        <f t="shared" si="5067"/>
        <v>13</v>
      </c>
      <c r="Q3371">
        <v>3</v>
      </c>
      <c r="R3371" s="9">
        <v>3</v>
      </c>
      <c r="T3371" s="2"/>
    </row>
    <row r="3372" spans="1:20" ht="14.25">
      <c r="A3372" s="9">
        <f t="shared" ref="A3372:B3372" si="5085">A3368</f>
        <v>21301</v>
      </c>
      <c r="B3372" s="9" t="str">
        <f t="shared" si="5085"/>
        <v>貂蝉</v>
      </c>
      <c r="C3372" s="9">
        <f t="shared" si="5082"/>
        <v>9</v>
      </c>
      <c r="D3372" s="9">
        <f t="shared" ref="D3372:F3372" si="5086">D3368</f>
        <v>2</v>
      </c>
      <c r="E3372" s="9">
        <f t="shared" si="5086"/>
        <v>2</v>
      </c>
      <c r="F3372" s="9">
        <f t="shared" si="5086"/>
        <v>2</v>
      </c>
      <c r="G3372" s="9">
        <v>213013</v>
      </c>
      <c r="H3372" s="44" t="str">
        <f t="shared" si="5066"/>
        <v>card_21301_3_3</v>
      </c>
      <c r="I3372" s="9">
        <f t="shared" ref="I3372:M3372" si="5087">I3368</f>
        <v>0</v>
      </c>
      <c r="J3372" s="9" t="str">
        <f t="shared" si="5087"/>
        <v>21301_diaochan_ui.mp3</v>
      </c>
      <c r="K3372" s="9">
        <f t="shared" si="5087"/>
        <v>0</v>
      </c>
      <c r="L3372" s="9">
        <f t="shared" si="5087"/>
        <v>0</v>
      </c>
      <c r="M3372" s="9" t="str">
        <f t="shared" si="5087"/>
        <v>sound_deadnv.mp3</v>
      </c>
      <c r="N3372" s="43">
        <v>0</v>
      </c>
      <c r="P3372" t="str">
        <f t="shared" si="5067"/>
        <v>13</v>
      </c>
      <c r="Q3372">
        <v>3</v>
      </c>
      <c r="R3372" s="9">
        <v>3</v>
      </c>
      <c r="T3372" s="2"/>
    </row>
    <row r="3373" spans="1:20" ht="14.25">
      <c r="A3373" s="9">
        <f t="shared" ref="A3373:B3373" si="5088">A3369</f>
        <v>21301</v>
      </c>
      <c r="B3373" s="9" t="str">
        <f t="shared" si="5088"/>
        <v>貂蝉</v>
      </c>
      <c r="C3373" s="9">
        <f t="shared" si="5082"/>
        <v>9</v>
      </c>
      <c r="D3373" s="9">
        <f t="shared" ref="D3373:F3373" si="5089">D3369</f>
        <v>3</v>
      </c>
      <c r="E3373" s="9">
        <f t="shared" si="5089"/>
        <v>2</v>
      </c>
      <c r="F3373" s="9">
        <f t="shared" si="5089"/>
        <v>2</v>
      </c>
      <c r="G3373" s="9">
        <v>213013</v>
      </c>
      <c r="H3373" s="44" t="str">
        <f t="shared" si="5066"/>
        <v>card_21301_3_3</v>
      </c>
      <c r="I3373" s="9">
        <f t="shared" ref="I3373:M3373" si="5090">I3369</f>
        <v>0</v>
      </c>
      <c r="J3373" s="9" t="str">
        <f t="shared" si="5090"/>
        <v>21301_diaochan_ui.mp3</v>
      </c>
      <c r="K3373" s="9">
        <f t="shared" si="5090"/>
        <v>0</v>
      </c>
      <c r="L3373" s="9">
        <f t="shared" si="5090"/>
        <v>0</v>
      </c>
      <c r="M3373" s="9" t="str">
        <f t="shared" si="5090"/>
        <v>sound_deadnv.mp3</v>
      </c>
      <c r="N3373" s="43">
        <v>0</v>
      </c>
      <c r="P3373" t="str">
        <f t="shared" si="5067"/>
        <v>13</v>
      </c>
      <c r="Q3373">
        <v>3</v>
      </c>
      <c r="R3373" s="9">
        <v>3</v>
      </c>
      <c r="T3373" s="2"/>
    </row>
    <row r="3374" spans="1:20" ht="14.25">
      <c r="A3374" s="9">
        <f t="shared" ref="A3374:B3374" si="5091">A3370</f>
        <v>21301</v>
      </c>
      <c r="B3374" s="9" t="str">
        <f t="shared" si="5091"/>
        <v>貂蝉</v>
      </c>
      <c r="C3374" s="9">
        <f t="shared" si="5082"/>
        <v>10</v>
      </c>
      <c r="D3374" s="9">
        <f t="shared" ref="D3374:F3374" si="5092">D3370</f>
        <v>0</v>
      </c>
      <c r="E3374" s="9">
        <f t="shared" si="5092"/>
        <v>2</v>
      </c>
      <c r="F3374" s="9">
        <f t="shared" si="5092"/>
        <v>2</v>
      </c>
      <c r="G3374" s="9">
        <v>213013</v>
      </c>
      <c r="H3374" s="44" t="str">
        <f t="shared" si="5066"/>
        <v>card_21301_3_0</v>
      </c>
      <c r="I3374" s="9">
        <f t="shared" ref="I3374:M3374" si="5093">I3370</f>
        <v>0</v>
      </c>
      <c r="J3374" s="9" t="str">
        <f t="shared" si="5093"/>
        <v>21301_diaochan_ui.mp3</v>
      </c>
      <c r="K3374" s="9">
        <f t="shared" si="5093"/>
        <v>0</v>
      </c>
      <c r="L3374" s="9">
        <f t="shared" si="5093"/>
        <v>0</v>
      </c>
      <c r="M3374" s="9" t="str">
        <f t="shared" si="5093"/>
        <v>sound_deadnv.mp3</v>
      </c>
      <c r="N3374" s="43">
        <v>0</v>
      </c>
      <c r="P3374" t="str">
        <f t="shared" si="5067"/>
        <v>13</v>
      </c>
      <c r="Q3374">
        <v>3</v>
      </c>
      <c r="R3374" s="9">
        <v>0</v>
      </c>
      <c r="T3374" s="2"/>
    </row>
    <row r="3375" spans="1:20" ht="14.25">
      <c r="A3375" s="9">
        <f t="shared" ref="A3375:B3375" si="5094">A3371</f>
        <v>21301</v>
      </c>
      <c r="B3375" s="9" t="str">
        <f t="shared" si="5094"/>
        <v>貂蝉</v>
      </c>
      <c r="C3375" s="9">
        <f t="shared" si="5082"/>
        <v>10</v>
      </c>
      <c r="D3375" s="9">
        <f t="shared" ref="D3375:F3375" si="5095">D3371</f>
        <v>1</v>
      </c>
      <c r="E3375" s="9">
        <f t="shared" si="5095"/>
        <v>2</v>
      </c>
      <c r="F3375" s="9">
        <f t="shared" si="5095"/>
        <v>2</v>
      </c>
      <c r="G3375" s="9">
        <v>213013</v>
      </c>
      <c r="H3375" s="44" t="str">
        <f t="shared" si="5066"/>
        <v>card_21301_3_3</v>
      </c>
      <c r="I3375" s="9">
        <f t="shared" ref="I3375:M3375" si="5096">I3371</f>
        <v>0</v>
      </c>
      <c r="J3375" s="9" t="str">
        <f t="shared" si="5096"/>
        <v>21301_diaochan_ui.mp3</v>
      </c>
      <c r="K3375" s="9">
        <f t="shared" si="5096"/>
        <v>0</v>
      </c>
      <c r="L3375" s="9">
        <f t="shared" si="5096"/>
        <v>0</v>
      </c>
      <c r="M3375" s="9" t="str">
        <f t="shared" si="5096"/>
        <v>sound_deadnv.mp3</v>
      </c>
      <c r="N3375" s="43">
        <v>0</v>
      </c>
      <c r="P3375" t="str">
        <f t="shared" si="5067"/>
        <v>13</v>
      </c>
      <c r="Q3375">
        <v>3</v>
      </c>
      <c r="R3375" s="9">
        <v>3</v>
      </c>
      <c r="T3375" s="2"/>
    </row>
    <row r="3376" spans="1:20" ht="14.25">
      <c r="A3376" s="9">
        <f t="shared" ref="A3376:B3376" si="5097">A3372</f>
        <v>21301</v>
      </c>
      <c r="B3376" s="9" t="str">
        <f t="shared" si="5097"/>
        <v>貂蝉</v>
      </c>
      <c r="C3376" s="9">
        <f t="shared" si="5082"/>
        <v>10</v>
      </c>
      <c r="D3376" s="9">
        <f t="shared" ref="D3376:F3376" si="5098">D3372</f>
        <v>2</v>
      </c>
      <c r="E3376" s="9">
        <f t="shared" si="5098"/>
        <v>2</v>
      </c>
      <c r="F3376" s="9">
        <f t="shared" si="5098"/>
        <v>2</v>
      </c>
      <c r="G3376" s="9">
        <v>213013</v>
      </c>
      <c r="H3376" s="44" t="str">
        <f t="shared" si="5066"/>
        <v>card_21301_3_3</v>
      </c>
      <c r="I3376" s="9">
        <f t="shared" ref="I3376:M3376" si="5099">I3372</f>
        <v>0</v>
      </c>
      <c r="J3376" s="9" t="str">
        <f t="shared" si="5099"/>
        <v>21301_diaochan_ui.mp3</v>
      </c>
      <c r="K3376" s="9">
        <f t="shared" si="5099"/>
        <v>0</v>
      </c>
      <c r="L3376" s="9">
        <f t="shared" si="5099"/>
        <v>0</v>
      </c>
      <c r="M3376" s="9" t="str">
        <f t="shared" si="5099"/>
        <v>sound_deadnv.mp3</v>
      </c>
      <c r="N3376" s="43">
        <v>0</v>
      </c>
      <c r="P3376" t="str">
        <f t="shared" si="5067"/>
        <v>13</v>
      </c>
      <c r="Q3376">
        <v>3</v>
      </c>
      <c r="R3376" s="9">
        <v>3</v>
      </c>
      <c r="T3376" s="2"/>
    </row>
    <row r="3377" spans="1:20" ht="14.25">
      <c r="A3377" s="9">
        <f t="shared" ref="A3377:B3377" si="5100">A3373</f>
        <v>21301</v>
      </c>
      <c r="B3377" s="9" t="str">
        <f t="shared" si="5100"/>
        <v>貂蝉</v>
      </c>
      <c r="C3377" s="9">
        <f t="shared" si="5082"/>
        <v>10</v>
      </c>
      <c r="D3377" s="9">
        <f t="shared" ref="D3377:F3377" si="5101">D3373</f>
        <v>3</v>
      </c>
      <c r="E3377" s="9">
        <f t="shared" si="5101"/>
        <v>2</v>
      </c>
      <c r="F3377" s="9">
        <f t="shared" si="5101"/>
        <v>2</v>
      </c>
      <c r="G3377" s="9">
        <v>213013</v>
      </c>
      <c r="H3377" s="44" t="str">
        <f t="shared" si="5066"/>
        <v>card_21301_3_3</v>
      </c>
      <c r="I3377" s="9">
        <f t="shared" ref="I3377:M3377" si="5102">I3373</f>
        <v>0</v>
      </c>
      <c r="J3377" s="9" t="str">
        <f t="shared" si="5102"/>
        <v>21301_diaochan_ui.mp3</v>
      </c>
      <c r="K3377" s="9">
        <f t="shared" si="5102"/>
        <v>0</v>
      </c>
      <c r="L3377" s="9">
        <f t="shared" si="5102"/>
        <v>0</v>
      </c>
      <c r="M3377" s="9" t="str">
        <f t="shared" si="5102"/>
        <v>sound_deadnv.mp3</v>
      </c>
      <c r="N3377" s="43">
        <v>0</v>
      </c>
      <c r="P3377" t="str">
        <f t="shared" si="5067"/>
        <v>13</v>
      </c>
      <c r="Q3377">
        <v>3</v>
      </c>
      <c r="R3377" s="9">
        <v>3</v>
      </c>
      <c r="T3377" s="2"/>
    </row>
    <row r="3378" spans="1:20" ht="14.25">
      <c r="A3378" s="9">
        <f t="shared" ref="A3378:B3378" si="5103">A3374</f>
        <v>21301</v>
      </c>
      <c r="B3378" s="9" t="str">
        <f t="shared" si="5103"/>
        <v>貂蝉</v>
      </c>
      <c r="C3378" s="9">
        <f t="shared" si="5082"/>
        <v>11</v>
      </c>
      <c r="D3378" s="9">
        <f t="shared" ref="D3378:F3378" si="5104">D3374</f>
        <v>0</v>
      </c>
      <c r="E3378" s="9">
        <f t="shared" si="5104"/>
        <v>2</v>
      </c>
      <c r="F3378" s="9">
        <f t="shared" si="5104"/>
        <v>2</v>
      </c>
      <c r="G3378" s="9">
        <v>213013</v>
      </c>
      <c r="H3378" s="44" t="str">
        <f t="shared" si="5066"/>
        <v>card_21301_3_0</v>
      </c>
      <c r="I3378" s="9">
        <f t="shared" ref="I3378:M3378" si="5105">I3374</f>
        <v>0</v>
      </c>
      <c r="J3378" s="9" t="str">
        <f t="shared" si="5105"/>
        <v>21301_diaochan_ui.mp3</v>
      </c>
      <c r="K3378" s="9">
        <f t="shared" si="5105"/>
        <v>0</v>
      </c>
      <c r="L3378" s="9">
        <f t="shared" si="5105"/>
        <v>0</v>
      </c>
      <c r="M3378" s="9" t="str">
        <f t="shared" si="5105"/>
        <v>sound_deadnv.mp3</v>
      </c>
      <c r="N3378" s="43">
        <v>0</v>
      </c>
      <c r="P3378" t="str">
        <f t="shared" si="5067"/>
        <v>13</v>
      </c>
      <c r="Q3378">
        <v>3</v>
      </c>
      <c r="R3378" s="9">
        <v>0</v>
      </c>
      <c r="S3378" s="2">
        <v>833</v>
      </c>
      <c r="T3378" s="2">
        <f>VLOOKUP(B3398,Sheet3!B:C,2,FALSE)</f>
        <v>54</v>
      </c>
    </row>
    <row r="3379" spans="1:20" ht="14.25">
      <c r="A3379" s="9">
        <f t="shared" ref="A3379:B3379" si="5106">A3375</f>
        <v>21301</v>
      </c>
      <c r="B3379" s="9" t="str">
        <f t="shared" si="5106"/>
        <v>貂蝉</v>
      </c>
      <c r="C3379" s="9">
        <f t="shared" si="5082"/>
        <v>11</v>
      </c>
      <c r="D3379" s="9">
        <f t="shared" ref="D3379:F3379" si="5107">D3375</f>
        <v>1</v>
      </c>
      <c r="E3379" s="9">
        <f t="shared" si="5107"/>
        <v>2</v>
      </c>
      <c r="F3379" s="9">
        <f t="shared" si="5107"/>
        <v>2</v>
      </c>
      <c r="G3379" s="9">
        <v>213013</v>
      </c>
      <c r="H3379" s="44" t="str">
        <f t="shared" si="5066"/>
        <v>card_21301_3_3</v>
      </c>
      <c r="I3379" s="9">
        <f t="shared" ref="I3379:M3379" si="5108">I3375</f>
        <v>0</v>
      </c>
      <c r="J3379" s="9" t="str">
        <f t="shared" si="5108"/>
        <v>21301_diaochan_ui.mp3</v>
      </c>
      <c r="K3379" s="9">
        <f t="shared" si="5108"/>
        <v>0</v>
      </c>
      <c r="L3379" s="9">
        <f t="shared" si="5108"/>
        <v>0</v>
      </c>
      <c r="M3379" s="9" t="str">
        <f t="shared" si="5108"/>
        <v>sound_deadnv.mp3</v>
      </c>
      <c r="N3379" s="43">
        <v>0</v>
      </c>
      <c r="P3379" t="str">
        <f t="shared" si="5067"/>
        <v>13</v>
      </c>
      <c r="Q3379">
        <v>3</v>
      </c>
      <c r="R3379" s="9">
        <v>3</v>
      </c>
      <c r="S3379" s="2">
        <v>834</v>
      </c>
      <c r="T3379" s="2">
        <f>VLOOKUP(B3399,Sheet3!B:C,2,FALSE)</f>
        <v>54</v>
      </c>
    </row>
    <row r="3380" spans="1:20" ht="14.25">
      <c r="A3380" s="9">
        <f t="shared" ref="A3380:B3380" si="5109">A3376</f>
        <v>21301</v>
      </c>
      <c r="B3380" s="9" t="str">
        <f t="shared" si="5109"/>
        <v>貂蝉</v>
      </c>
      <c r="C3380" s="9">
        <f t="shared" si="5082"/>
        <v>11</v>
      </c>
      <c r="D3380" s="9">
        <f t="shared" ref="D3380:F3380" si="5110">D3376</f>
        <v>2</v>
      </c>
      <c r="E3380" s="9">
        <f t="shared" si="5110"/>
        <v>2</v>
      </c>
      <c r="F3380" s="9">
        <f t="shared" si="5110"/>
        <v>2</v>
      </c>
      <c r="G3380" s="9">
        <v>213013</v>
      </c>
      <c r="H3380" s="44" t="str">
        <f t="shared" si="5066"/>
        <v>card_21301_3_3</v>
      </c>
      <c r="I3380" s="9">
        <f t="shared" ref="I3380:M3380" si="5111">I3376</f>
        <v>0</v>
      </c>
      <c r="J3380" s="9" t="str">
        <f t="shared" si="5111"/>
        <v>21301_diaochan_ui.mp3</v>
      </c>
      <c r="K3380" s="9">
        <f t="shared" si="5111"/>
        <v>0</v>
      </c>
      <c r="L3380" s="9">
        <f t="shared" si="5111"/>
        <v>0</v>
      </c>
      <c r="M3380" s="9" t="str">
        <f t="shared" si="5111"/>
        <v>sound_deadnv.mp3</v>
      </c>
      <c r="N3380" s="43">
        <v>0</v>
      </c>
      <c r="P3380" t="str">
        <f t="shared" si="5067"/>
        <v>13</v>
      </c>
      <c r="Q3380">
        <v>3</v>
      </c>
      <c r="R3380" s="9">
        <v>3</v>
      </c>
      <c r="S3380" s="2">
        <v>835</v>
      </c>
      <c r="T3380" s="2">
        <f>VLOOKUP(B3400,Sheet3!B:C,2,FALSE)</f>
        <v>54</v>
      </c>
    </row>
    <row r="3381" spans="1:20" ht="14.25">
      <c r="A3381" s="9">
        <f t="shared" ref="A3381:B3381" si="5112">A3377</f>
        <v>21301</v>
      </c>
      <c r="B3381" s="9" t="str">
        <f t="shared" si="5112"/>
        <v>貂蝉</v>
      </c>
      <c r="C3381" s="9">
        <f t="shared" si="5082"/>
        <v>11</v>
      </c>
      <c r="D3381" s="9">
        <f t="shared" ref="D3381:F3381" si="5113">D3377</f>
        <v>3</v>
      </c>
      <c r="E3381" s="9">
        <f t="shared" si="5113"/>
        <v>2</v>
      </c>
      <c r="F3381" s="9">
        <f t="shared" si="5113"/>
        <v>2</v>
      </c>
      <c r="G3381" s="9">
        <v>213013</v>
      </c>
      <c r="H3381" s="44" t="str">
        <f t="shared" si="5066"/>
        <v>card_21301_3_3</v>
      </c>
      <c r="I3381" s="9">
        <f t="shared" ref="I3381:M3381" si="5114">I3377</f>
        <v>0</v>
      </c>
      <c r="J3381" s="9" t="str">
        <f t="shared" si="5114"/>
        <v>21301_diaochan_ui.mp3</v>
      </c>
      <c r="K3381" s="9">
        <f t="shared" si="5114"/>
        <v>0</v>
      </c>
      <c r="L3381" s="9">
        <f t="shared" si="5114"/>
        <v>0</v>
      </c>
      <c r="M3381" s="9" t="str">
        <f t="shared" si="5114"/>
        <v>sound_deadnv.mp3</v>
      </c>
      <c r="N3381" s="43">
        <v>0</v>
      </c>
      <c r="P3381" t="str">
        <f t="shared" si="5067"/>
        <v>13</v>
      </c>
      <c r="Q3381">
        <v>3</v>
      </c>
      <c r="R3381" s="9">
        <v>3</v>
      </c>
      <c r="S3381" s="2">
        <v>836</v>
      </c>
      <c r="T3381" s="2">
        <f>VLOOKUP(B3401,Sheet3!B:C,2,FALSE)</f>
        <v>54</v>
      </c>
    </row>
    <row r="3382" spans="1:20" ht="14.25">
      <c r="A3382" s="9">
        <f t="shared" ref="A3382:B3382" si="5115">A3378</f>
        <v>21301</v>
      </c>
      <c r="B3382" s="9" t="str">
        <f t="shared" si="5115"/>
        <v>貂蝉</v>
      </c>
      <c r="C3382" s="9">
        <f t="shared" si="5082"/>
        <v>12</v>
      </c>
      <c r="D3382" s="9">
        <f t="shared" ref="D3382:F3382" si="5116">D3378</f>
        <v>0</v>
      </c>
      <c r="E3382" s="9">
        <f t="shared" si="5116"/>
        <v>2</v>
      </c>
      <c r="F3382" s="9">
        <f t="shared" si="5116"/>
        <v>2</v>
      </c>
      <c r="G3382" s="9">
        <v>213013</v>
      </c>
      <c r="H3382" s="44" t="str">
        <f t="shared" si="5066"/>
        <v>card_21301_3_0</v>
      </c>
      <c r="I3382" s="9">
        <f t="shared" ref="I3382:M3382" si="5117">I3378</f>
        <v>0</v>
      </c>
      <c r="J3382" s="9" t="str">
        <f t="shared" si="5117"/>
        <v>21301_diaochan_ui.mp3</v>
      </c>
      <c r="K3382" s="9">
        <f t="shared" si="5117"/>
        <v>0</v>
      </c>
      <c r="L3382" s="9">
        <f t="shared" si="5117"/>
        <v>0</v>
      </c>
      <c r="M3382" s="9" t="str">
        <f t="shared" si="5117"/>
        <v>sound_deadnv.mp3</v>
      </c>
      <c r="N3382" s="9"/>
      <c r="P3382" t="str">
        <f t="shared" si="5067"/>
        <v>13</v>
      </c>
      <c r="Q3382">
        <v>3</v>
      </c>
      <c r="R3382" s="9">
        <v>0</v>
      </c>
      <c r="S3382" s="2">
        <v>837</v>
      </c>
      <c r="T3382" s="2">
        <f>VLOOKUP(B3402,Sheet3!B:C,2,FALSE)</f>
        <v>54</v>
      </c>
    </row>
    <row r="3383" spans="1:20" ht="14.25">
      <c r="A3383" s="9">
        <f t="shared" ref="A3383:B3383" si="5118">A3379</f>
        <v>21301</v>
      </c>
      <c r="B3383" s="9" t="str">
        <f t="shared" si="5118"/>
        <v>貂蝉</v>
      </c>
      <c r="C3383" s="9">
        <f t="shared" si="5082"/>
        <v>12</v>
      </c>
      <c r="D3383" s="9">
        <f t="shared" ref="D3383:F3383" si="5119">D3379</f>
        <v>1</v>
      </c>
      <c r="E3383" s="9">
        <f t="shared" si="5119"/>
        <v>2</v>
      </c>
      <c r="F3383" s="9">
        <f t="shared" si="5119"/>
        <v>2</v>
      </c>
      <c r="G3383" s="9">
        <v>213013</v>
      </c>
      <c r="H3383" s="44" t="str">
        <f t="shared" si="5066"/>
        <v>card_21301_3_3</v>
      </c>
      <c r="I3383" s="9">
        <f t="shared" ref="I3383:M3383" si="5120">I3379</f>
        <v>0</v>
      </c>
      <c r="J3383" s="9" t="str">
        <f t="shared" si="5120"/>
        <v>21301_diaochan_ui.mp3</v>
      </c>
      <c r="K3383" s="9">
        <f t="shared" si="5120"/>
        <v>0</v>
      </c>
      <c r="L3383" s="9">
        <f t="shared" si="5120"/>
        <v>0</v>
      </c>
      <c r="M3383" s="9" t="str">
        <f t="shared" si="5120"/>
        <v>sound_deadnv.mp3</v>
      </c>
      <c r="N3383" s="9"/>
      <c r="P3383" t="str">
        <f t="shared" si="5067"/>
        <v>13</v>
      </c>
      <c r="Q3383">
        <v>3</v>
      </c>
      <c r="R3383" s="9">
        <v>3</v>
      </c>
      <c r="S3383" s="2">
        <v>838</v>
      </c>
      <c r="T3383" s="2">
        <f>VLOOKUP(B3403,Sheet3!B:C,2,FALSE)</f>
        <v>54</v>
      </c>
    </row>
    <row r="3384" spans="1:20" ht="14.25">
      <c r="A3384" s="9">
        <f t="shared" ref="A3384:B3384" si="5121">A3380</f>
        <v>21301</v>
      </c>
      <c r="B3384" s="9" t="str">
        <f t="shared" si="5121"/>
        <v>貂蝉</v>
      </c>
      <c r="C3384" s="9">
        <f t="shared" si="5082"/>
        <v>12</v>
      </c>
      <c r="D3384" s="9">
        <f t="shared" ref="D3384:F3384" si="5122">D3380</f>
        <v>2</v>
      </c>
      <c r="E3384" s="9">
        <f t="shared" si="5122"/>
        <v>2</v>
      </c>
      <c r="F3384" s="9">
        <f t="shared" si="5122"/>
        <v>2</v>
      </c>
      <c r="G3384" s="9">
        <v>213013</v>
      </c>
      <c r="H3384" s="44" t="str">
        <f t="shared" si="5066"/>
        <v>card_21301_3_3</v>
      </c>
      <c r="I3384" s="9">
        <f t="shared" ref="I3384:M3384" si="5123">I3380</f>
        <v>0</v>
      </c>
      <c r="J3384" s="9" t="str">
        <f t="shared" si="5123"/>
        <v>21301_diaochan_ui.mp3</v>
      </c>
      <c r="K3384" s="9">
        <f t="shared" si="5123"/>
        <v>0</v>
      </c>
      <c r="L3384" s="9">
        <f t="shared" si="5123"/>
        <v>0</v>
      </c>
      <c r="M3384" s="9" t="str">
        <f t="shared" si="5123"/>
        <v>sound_deadnv.mp3</v>
      </c>
      <c r="N3384" s="9"/>
      <c r="P3384" t="str">
        <f t="shared" si="5067"/>
        <v>13</v>
      </c>
      <c r="Q3384">
        <v>3</v>
      </c>
      <c r="R3384" s="9">
        <v>3</v>
      </c>
      <c r="S3384" s="2">
        <v>839</v>
      </c>
      <c r="T3384" s="2">
        <f>VLOOKUP(B3404,Sheet3!B:C,2,FALSE)</f>
        <v>54</v>
      </c>
    </row>
    <row r="3385" spans="1:20" ht="14.25">
      <c r="A3385" s="9">
        <f t="shared" ref="A3385:B3385" si="5124">A3381</f>
        <v>21301</v>
      </c>
      <c r="B3385" s="9" t="str">
        <f t="shared" si="5124"/>
        <v>貂蝉</v>
      </c>
      <c r="C3385" s="9">
        <f t="shared" si="5082"/>
        <v>12</v>
      </c>
      <c r="D3385" s="9">
        <f t="shared" ref="D3385:F3385" si="5125">D3381</f>
        <v>3</v>
      </c>
      <c r="E3385" s="9">
        <f t="shared" si="5125"/>
        <v>2</v>
      </c>
      <c r="F3385" s="9">
        <f t="shared" si="5125"/>
        <v>2</v>
      </c>
      <c r="G3385" s="9">
        <v>213013</v>
      </c>
      <c r="H3385" s="44" t="str">
        <f t="shared" si="5066"/>
        <v>card_21301_3_3</v>
      </c>
      <c r="I3385" s="9">
        <f t="shared" ref="I3385:M3385" si="5126">I3381</f>
        <v>0</v>
      </c>
      <c r="J3385" s="9" t="str">
        <f t="shared" si="5126"/>
        <v>21301_diaochan_ui.mp3</v>
      </c>
      <c r="K3385" s="9">
        <f t="shared" si="5126"/>
        <v>0</v>
      </c>
      <c r="L3385" s="9">
        <f t="shared" si="5126"/>
        <v>0</v>
      </c>
      <c r="M3385" s="9" t="str">
        <f t="shared" si="5126"/>
        <v>sound_deadnv.mp3</v>
      </c>
      <c r="N3385" s="9"/>
      <c r="P3385" t="str">
        <f t="shared" si="5067"/>
        <v>13</v>
      </c>
      <c r="Q3385">
        <v>3</v>
      </c>
      <c r="R3385" s="9">
        <v>3</v>
      </c>
      <c r="S3385" s="2">
        <v>840</v>
      </c>
      <c r="T3385" s="2">
        <f>VLOOKUP(B3405,Sheet3!B:C,2,FALSE)</f>
        <v>54</v>
      </c>
    </row>
    <row r="3386" spans="1:20" ht="14.25">
      <c r="A3386" s="9">
        <f t="shared" ref="A3386:B3386" si="5127">A3382</f>
        <v>21301</v>
      </c>
      <c r="B3386" s="9" t="str">
        <f t="shared" si="5127"/>
        <v>貂蝉</v>
      </c>
      <c r="C3386" s="9">
        <f t="shared" si="5082"/>
        <v>13</v>
      </c>
      <c r="D3386" s="9">
        <f t="shared" ref="D3386:F3386" si="5128">D3382</f>
        <v>0</v>
      </c>
      <c r="E3386" s="9">
        <f t="shared" si="5128"/>
        <v>2</v>
      </c>
      <c r="F3386" s="9">
        <f t="shared" si="5128"/>
        <v>2</v>
      </c>
      <c r="G3386" s="9">
        <v>213013</v>
      </c>
      <c r="H3386" s="44" t="str">
        <f t="shared" si="5066"/>
        <v>card_21301_3_0</v>
      </c>
      <c r="I3386" s="9">
        <f t="shared" ref="I3386:M3386" si="5129">I3382</f>
        <v>0</v>
      </c>
      <c r="J3386" s="9" t="str">
        <f t="shared" si="5129"/>
        <v>21301_diaochan_ui.mp3</v>
      </c>
      <c r="K3386" s="9">
        <f t="shared" si="5129"/>
        <v>0</v>
      </c>
      <c r="L3386" s="9">
        <f t="shared" si="5129"/>
        <v>0</v>
      </c>
      <c r="M3386" s="9" t="str">
        <f t="shared" si="5129"/>
        <v>sound_deadnv.mp3</v>
      </c>
      <c r="N3386" s="9"/>
      <c r="P3386" t="str">
        <f t="shared" si="5067"/>
        <v>13</v>
      </c>
      <c r="Q3386">
        <v>3</v>
      </c>
      <c r="R3386" s="9">
        <v>0</v>
      </c>
      <c r="S3386" s="2">
        <v>841</v>
      </c>
      <c r="T3386" s="2">
        <f>VLOOKUP(B3406,Sheet3!B:C,2,FALSE)</f>
        <v>54</v>
      </c>
    </row>
    <row r="3387" spans="1:20" ht="14.25">
      <c r="A3387" s="9">
        <f t="shared" ref="A3387:B3387" si="5130">A3383</f>
        <v>21301</v>
      </c>
      <c r="B3387" s="9" t="str">
        <f t="shared" si="5130"/>
        <v>貂蝉</v>
      </c>
      <c r="C3387" s="9">
        <f t="shared" si="5082"/>
        <v>13</v>
      </c>
      <c r="D3387" s="9">
        <f t="shared" ref="D3387:F3387" si="5131">D3383</f>
        <v>1</v>
      </c>
      <c r="E3387" s="9">
        <f t="shared" si="5131"/>
        <v>2</v>
      </c>
      <c r="F3387" s="9">
        <f t="shared" si="5131"/>
        <v>2</v>
      </c>
      <c r="G3387" s="9">
        <v>213013</v>
      </c>
      <c r="H3387" s="44" t="str">
        <f t="shared" si="5066"/>
        <v>card_21301_3_3</v>
      </c>
      <c r="I3387" s="9">
        <f t="shared" ref="I3387:M3387" si="5132">I3383</f>
        <v>0</v>
      </c>
      <c r="J3387" s="9" t="str">
        <f t="shared" si="5132"/>
        <v>21301_diaochan_ui.mp3</v>
      </c>
      <c r="K3387" s="9">
        <f t="shared" si="5132"/>
        <v>0</v>
      </c>
      <c r="L3387" s="9">
        <f t="shared" si="5132"/>
        <v>0</v>
      </c>
      <c r="M3387" s="9" t="str">
        <f t="shared" si="5132"/>
        <v>sound_deadnv.mp3</v>
      </c>
      <c r="N3387" s="9"/>
      <c r="P3387" t="str">
        <f t="shared" si="5067"/>
        <v>13</v>
      </c>
      <c r="Q3387">
        <v>3</v>
      </c>
      <c r="R3387" s="9">
        <v>3</v>
      </c>
      <c r="S3387" s="2">
        <v>842</v>
      </c>
      <c r="T3387" s="2">
        <f>VLOOKUP(B3407,Sheet3!B:C,2,FALSE)</f>
        <v>54</v>
      </c>
    </row>
    <row r="3388" spans="1:20" ht="14.25">
      <c r="A3388" s="9">
        <f t="shared" ref="A3388:B3388" si="5133">A3384</f>
        <v>21301</v>
      </c>
      <c r="B3388" s="9" t="str">
        <f t="shared" si="5133"/>
        <v>貂蝉</v>
      </c>
      <c r="C3388" s="9">
        <f t="shared" si="5082"/>
        <v>13</v>
      </c>
      <c r="D3388" s="9">
        <f t="shared" ref="D3388:F3388" si="5134">D3384</f>
        <v>2</v>
      </c>
      <c r="E3388" s="9">
        <f t="shared" si="5134"/>
        <v>2</v>
      </c>
      <c r="F3388" s="9">
        <f t="shared" si="5134"/>
        <v>2</v>
      </c>
      <c r="G3388" s="9">
        <v>213013</v>
      </c>
      <c r="H3388" s="44" t="str">
        <f t="shared" si="5066"/>
        <v>card_21301_3_3</v>
      </c>
      <c r="I3388" s="9">
        <f t="shared" ref="I3388:M3388" si="5135">I3384</f>
        <v>0</v>
      </c>
      <c r="J3388" s="9" t="str">
        <f t="shared" si="5135"/>
        <v>21301_diaochan_ui.mp3</v>
      </c>
      <c r="K3388" s="9">
        <f t="shared" si="5135"/>
        <v>0</v>
      </c>
      <c r="L3388" s="9">
        <f t="shared" si="5135"/>
        <v>0</v>
      </c>
      <c r="M3388" s="9" t="str">
        <f t="shared" si="5135"/>
        <v>sound_deadnv.mp3</v>
      </c>
      <c r="N3388" s="9"/>
      <c r="P3388" t="str">
        <f t="shared" si="5067"/>
        <v>13</v>
      </c>
      <c r="Q3388">
        <v>3</v>
      </c>
      <c r="R3388" s="9">
        <v>3</v>
      </c>
      <c r="S3388" s="2">
        <v>843</v>
      </c>
      <c r="T3388" s="2">
        <f>VLOOKUP(B3408,Sheet3!B:C,2,FALSE)</f>
        <v>54</v>
      </c>
    </row>
    <row r="3389" spans="1:20" ht="14.25">
      <c r="A3389" s="9">
        <f t="shared" ref="A3389:B3389" si="5136">A3385</f>
        <v>21301</v>
      </c>
      <c r="B3389" s="9" t="str">
        <f t="shared" si="5136"/>
        <v>貂蝉</v>
      </c>
      <c r="C3389" s="9">
        <f t="shared" si="5082"/>
        <v>13</v>
      </c>
      <c r="D3389" s="9">
        <f t="shared" ref="D3389:F3389" si="5137">D3385</f>
        <v>3</v>
      </c>
      <c r="E3389" s="9">
        <f t="shared" si="5137"/>
        <v>2</v>
      </c>
      <c r="F3389" s="9">
        <f t="shared" si="5137"/>
        <v>2</v>
      </c>
      <c r="G3389" s="9">
        <v>213013</v>
      </c>
      <c r="H3389" s="44" t="str">
        <f t="shared" si="5066"/>
        <v>card_21301_3_3</v>
      </c>
      <c r="I3389" s="9">
        <f t="shared" ref="I3389:M3389" si="5138">I3385</f>
        <v>0</v>
      </c>
      <c r="J3389" s="9" t="str">
        <f t="shared" si="5138"/>
        <v>21301_diaochan_ui.mp3</v>
      </c>
      <c r="K3389" s="9">
        <f t="shared" si="5138"/>
        <v>0</v>
      </c>
      <c r="L3389" s="9">
        <f t="shared" si="5138"/>
        <v>0</v>
      </c>
      <c r="M3389" s="9" t="str">
        <f t="shared" si="5138"/>
        <v>sound_deadnv.mp3</v>
      </c>
      <c r="N3389" s="9"/>
      <c r="P3389" t="str">
        <f t="shared" si="5067"/>
        <v>13</v>
      </c>
      <c r="Q3389">
        <v>3</v>
      </c>
      <c r="R3389" s="9">
        <v>3</v>
      </c>
      <c r="S3389" s="2">
        <v>844</v>
      </c>
      <c r="T3389" s="2">
        <f>VLOOKUP(B3409,Sheet3!B:C,2,FALSE)</f>
        <v>54</v>
      </c>
    </row>
    <row r="3390" spans="1:20" ht="14.25">
      <c r="A3390" s="9">
        <f t="shared" ref="A3390:B3390" si="5139">A3386</f>
        <v>21301</v>
      </c>
      <c r="B3390" s="9" t="str">
        <f t="shared" si="5139"/>
        <v>貂蝉</v>
      </c>
      <c r="C3390" s="9">
        <f t="shared" si="5082"/>
        <v>14</v>
      </c>
      <c r="D3390" s="9">
        <f t="shared" ref="D3390:F3390" si="5140">D3386</f>
        <v>0</v>
      </c>
      <c r="E3390" s="9">
        <f t="shared" si="5140"/>
        <v>2</v>
      </c>
      <c r="F3390" s="9">
        <f t="shared" si="5140"/>
        <v>2</v>
      </c>
      <c r="G3390" s="9">
        <v>213013</v>
      </c>
      <c r="H3390" s="44" t="str">
        <f t="shared" si="5066"/>
        <v>card_21301_3_0</v>
      </c>
      <c r="I3390" s="9">
        <f t="shared" ref="I3390:M3390" si="5141">I3386</f>
        <v>0</v>
      </c>
      <c r="J3390" s="9" t="str">
        <f t="shared" si="5141"/>
        <v>21301_diaochan_ui.mp3</v>
      </c>
      <c r="K3390" s="9">
        <f t="shared" si="5141"/>
        <v>0</v>
      </c>
      <c r="L3390" s="9">
        <f t="shared" si="5141"/>
        <v>0</v>
      </c>
      <c r="M3390" s="9" t="str">
        <f t="shared" si="5141"/>
        <v>sound_deadnv.mp3</v>
      </c>
      <c r="N3390" s="9"/>
      <c r="P3390" t="str">
        <f t="shared" si="5067"/>
        <v>13</v>
      </c>
      <c r="Q3390">
        <v>3</v>
      </c>
      <c r="R3390" s="9">
        <v>0</v>
      </c>
      <c r="S3390" s="2">
        <v>845</v>
      </c>
      <c r="T3390" s="2">
        <f>VLOOKUP(B3410,Sheet3!B:C,2,FALSE)</f>
        <v>54</v>
      </c>
    </row>
    <row r="3391" spans="1:20" ht="14.25">
      <c r="A3391" s="9">
        <f t="shared" ref="A3391:B3391" si="5142">A3387</f>
        <v>21301</v>
      </c>
      <c r="B3391" s="9" t="str">
        <f t="shared" si="5142"/>
        <v>貂蝉</v>
      </c>
      <c r="C3391" s="9">
        <f t="shared" si="5082"/>
        <v>14</v>
      </c>
      <c r="D3391" s="9">
        <f t="shared" ref="D3391:F3391" si="5143">D3387</f>
        <v>1</v>
      </c>
      <c r="E3391" s="9">
        <f t="shared" si="5143"/>
        <v>2</v>
      </c>
      <c r="F3391" s="9">
        <f t="shared" si="5143"/>
        <v>2</v>
      </c>
      <c r="G3391" s="9">
        <v>213013</v>
      </c>
      <c r="H3391" s="44" t="str">
        <f t="shared" si="5066"/>
        <v>card_21301_3_3</v>
      </c>
      <c r="I3391" s="9">
        <f t="shared" ref="I3391:M3391" si="5144">I3387</f>
        <v>0</v>
      </c>
      <c r="J3391" s="9" t="str">
        <f t="shared" si="5144"/>
        <v>21301_diaochan_ui.mp3</v>
      </c>
      <c r="K3391" s="9">
        <f t="shared" si="5144"/>
        <v>0</v>
      </c>
      <c r="L3391" s="9">
        <f t="shared" si="5144"/>
        <v>0</v>
      </c>
      <c r="M3391" s="9" t="str">
        <f t="shared" si="5144"/>
        <v>sound_deadnv.mp3</v>
      </c>
      <c r="N3391" s="9"/>
      <c r="P3391" t="str">
        <f t="shared" si="5067"/>
        <v>13</v>
      </c>
      <c r="Q3391">
        <v>3</v>
      </c>
      <c r="R3391" s="9">
        <v>3</v>
      </c>
      <c r="S3391" s="2">
        <v>846</v>
      </c>
      <c r="T3391" s="2">
        <f>VLOOKUP(B3411,Sheet3!B:C,2,FALSE)</f>
        <v>54</v>
      </c>
    </row>
    <row r="3392" spans="1:20" ht="14.25">
      <c r="A3392" s="9">
        <f t="shared" ref="A3392:B3392" si="5145">A3388</f>
        <v>21301</v>
      </c>
      <c r="B3392" s="9" t="str">
        <f t="shared" si="5145"/>
        <v>貂蝉</v>
      </c>
      <c r="C3392" s="9">
        <f t="shared" si="5082"/>
        <v>14</v>
      </c>
      <c r="D3392" s="9">
        <f t="shared" ref="D3392:F3392" si="5146">D3388</f>
        <v>2</v>
      </c>
      <c r="E3392" s="9">
        <f t="shared" si="5146"/>
        <v>2</v>
      </c>
      <c r="F3392" s="9">
        <f t="shared" si="5146"/>
        <v>2</v>
      </c>
      <c r="G3392" s="9">
        <v>213013</v>
      </c>
      <c r="H3392" s="44" t="str">
        <f t="shared" si="5066"/>
        <v>card_21301_3_3</v>
      </c>
      <c r="I3392" s="9">
        <f t="shared" ref="I3392:M3392" si="5147">I3388</f>
        <v>0</v>
      </c>
      <c r="J3392" s="9" t="str">
        <f t="shared" si="5147"/>
        <v>21301_diaochan_ui.mp3</v>
      </c>
      <c r="K3392" s="9">
        <f t="shared" si="5147"/>
        <v>0</v>
      </c>
      <c r="L3392" s="9">
        <f t="shared" si="5147"/>
        <v>0</v>
      </c>
      <c r="M3392" s="9" t="str">
        <f t="shared" si="5147"/>
        <v>sound_deadnv.mp3</v>
      </c>
      <c r="N3392" s="9"/>
      <c r="P3392" t="str">
        <f t="shared" si="5067"/>
        <v>13</v>
      </c>
      <c r="Q3392">
        <v>3</v>
      </c>
      <c r="R3392" s="9">
        <v>3</v>
      </c>
      <c r="S3392" s="2">
        <v>847</v>
      </c>
      <c r="T3392" s="2">
        <f>VLOOKUP(B3412,Sheet3!B:C,2,FALSE)</f>
        <v>54</v>
      </c>
    </row>
    <row r="3393" spans="1:22" ht="14.25">
      <c r="A3393" s="9">
        <f t="shared" ref="A3393:B3393" si="5148">A3389</f>
        <v>21301</v>
      </c>
      <c r="B3393" s="9" t="str">
        <f t="shared" si="5148"/>
        <v>貂蝉</v>
      </c>
      <c r="C3393" s="9">
        <f t="shared" si="5082"/>
        <v>14</v>
      </c>
      <c r="D3393" s="9">
        <f t="shared" ref="D3393:F3393" si="5149">D3389</f>
        <v>3</v>
      </c>
      <c r="E3393" s="9">
        <f t="shared" si="5149"/>
        <v>2</v>
      </c>
      <c r="F3393" s="9">
        <f t="shared" si="5149"/>
        <v>2</v>
      </c>
      <c r="G3393" s="9">
        <v>213013</v>
      </c>
      <c r="H3393" s="44" t="str">
        <f t="shared" si="5066"/>
        <v>card_21301_3_3</v>
      </c>
      <c r="I3393" s="9">
        <f t="shared" ref="I3393:M3393" si="5150">I3389</f>
        <v>0</v>
      </c>
      <c r="J3393" s="9" t="str">
        <f t="shared" si="5150"/>
        <v>21301_diaochan_ui.mp3</v>
      </c>
      <c r="K3393" s="9">
        <f t="shared" si="5150"/>
        <v>0</v>
      </c>
      <c r="L3393" s="9">
        <f t="shared" si="5150"/>
        <v>0</v>
      </c>
      <c r="M3393" s="9" t="str">
        <f t="shared" si="5150"/>
        <v>sound_deadnv.mp3</v>
      </c>
      <c r="N3393" s="9"/>
      <c r="P3393" t="str">
        <f t="shared" si="5067"/>
        <v>13</v>
      </c>
      <c r="Q3393">
        <v>3</v>
      </c>
      <c r="R3393" s="9">
        <v>3</v>
      </c>
      <c r="S3393" s="2">
        <v>848</v>
      </c>
      <c r="T3393" s="2">
        <f>VLOOKUP(B3413,Sheet3!B:C,2,FALSE)</f>
        <v>54</v>
      </c>
    </row>
    <row r="3394" spans="1:22" ht="14.25">
      <c r="A3394" s="9">
        <f t="shared" ref="A3394:B3394" si="5151">A3390</f>
        <v>21301</v>
      </c>
      <c r="B3394" s="9" t="str">
        <f t="shared" si="5151"/>
        <v>貂蝉</v>
      </c>
      <c r="C3394" s="9">
        <f t="shared" si="5082"/>
        <v>15</v>
      </c>
      <c r="D3394" s="9">
        <f t="shared" ref="D3394:F3394" si="5152">D3390</f>
        <v>0</v>
      </c>
      <c r="E3394" s="9">
        <f t="shared" si="5152"/>
        <v>2</v>
      </c>
      <c r="F3394" s="9">
        <f t="shared" si="5152"/>
        <v>2</v>
      </c>
      <c r="G3394" s="9">
        <v>213013</v>
      </c>
      <c r="H3394" s="44" t="str">
        <f t="shared" si="5066"/>
        <v>card_21301_3_0</v>
      </c>
      <c r="I3394" s="9">
        <f t="shared" ref="I3394:M3394" si="5153">I3390</f>
        <v>0</v>
      </c>
      <c r="J3394" s="9" t="str">
        <f t="shared" si="5153"/>
        <v>21301_diaochan_ui.mp3</v>
      </c>
      <c r="K3394" s="9">
        <f t="shared" si="5153"/>
        <v>0</v>
      </c>
      <c r="L3394" s="9">
        <f t="shared" si="5153"/>
        <v>0</v>
      </c>
      <c r="M3394" s="9" t="str">
        <f t="shared" si="5153"/>
        <v>sound_deadnv.mp3</v>
      </c>
      <c r="N3394" s="9"/>
      <c r="P3394" t="str">
        <f t="shared" si="5067"/>
        <v>13</v>
      </c>
      <c r="Q3394">
        <v>3</v>
      </c>
      <c r="R3394" s="9">
        <v>0</v>
      </c>
      <c r="T3394" s="2">
        <f>VLOOKUP(B3414,Sheet3!B:C,2,FALSE)</f>
        <v>54</v>
      </c>
      <c r="U3394">
        <f t="shared" ref="U3394:U3409" si="5154">G3414</f>
        <v>213033</v>
      </c>
      <c r="V3394" t="str">
        <f t="shared" ref="V3394:V3409" si="5155">H3414</f>
        <v>card_21303_3_0</v>
      </c>
    </row>
    <row r="3395" spans="1:22" ht="14.25">
      <c r="A3395" s="9">
        <f t="shared" ref="A3395:B3395" si="5156">A3391</f>
        <v>21301</v>
      </c>
      <c r="B3395" s="9" t="str">
        <f t="shared" si="5156"/>
        <v>貂蝉</v>
      </c>
      <c r="C3395" s="9">
        <f t="shared" si="5082"/>
        <v>15</v>
      </c>
      <c r="D3395" s="9">
        <f t="shared" ref="D3395:F3395" si="5157">D3391</f>
        <v>1</v>
      </c>
      <c r="E3395" s="9">
        <f t="shared" si="5157"/>
        <v>2</v>
      </c>
      <c r="F3395" s="9">
        <f t="shared" si="5157"/>
        <v>2</v>
      </c>
      <c r="G3395" s="9">
        <v>213013</v>
      </c>
      <c r="H3395" s="44" t="str">
        <f t="shared" si="5066"/>
        <v>card_21301_3_3</v>
      </c>
      <c r="I3395" s="9">
        <f t="shared" ref="I3395:M3395" si="5158">I3391</f>
        <v>0</v>
      </c>
      <c r="J3395" s="9" t="str">
        <f t="shared" si="5158"/>
        <v>21301_diaochan_ui.mp3</v>
      </c>
      <c r="K3395" s="9">
        <f t="shared" si="5158"/>
        <v>0</v>
      </c>
      <c r="L3395" s="9">
        <f t="shared" si="5158"/>
        <v>0</v>
      </c>
      <c r="M3395" s="9" t="str">
        <f t="shared" si="5158"/>
        <v>sound_deadnv.mp3</v>
      </c>
      <c r="N3395" s="9"/>
      <c r="P3395" t="str">
        <f t="shared" si="5067"/>
        <v>13</v>
      </c>
      <c r="Q3395">
        <v>3</v>
      </c>
      <c r="R3395" s="9">
        <v>3</v>
      </c>
      <c r="T3395" s="2">
        <f>VLOOKUP(B3415,Sheet3!B:C,2,FALSE)</f>
        <v>54</v>
      </c>
      <c r="U3395">
        <f t="shared" si="5154"/>
        <v>213033</v>
      </c>
      <c r="V3395" t="str">
        <f t="shared" si="5155"/>
        <v>card_21303_3_3</v>
      </c>
    </row>
    <row r="3396" spans="1:22" ht="14.25">
      <c r="A3396" s="9">
        <f t="shared" ref="A3396:B3396" si="5159">A3392</f>
        <v>21301</v>
      </c>
      <c r="B3396" s="9" t="str">
        <f t="shared" si="5159"/>
        <v>貂蝉</v>
      </c>
      <c r="C3396" s="9">
        <f t="shared" si="5082"/>
        <v>15</v>
      </c>
      <c r="D3396" s="9">
        <f t="shared" ref="D3396:F3396" si="5160">D3392</f>
        <v>2</v>
      </c>
      <c r="E3396" s="9">
        <f t="shared" si="5160"/>
        <v>2</v>
      </c>
      <c r="F3396" s="9">
        <f t="shared" si="5160"/>
        <v>2</v>
      </c>
      <c r="G3396" s="9">
        <v>213013</v>
      </c>
      <c r="H3396" s="44" t="str">
        <f t="shared" si="5066"/>
        <v>card_21301_3_3</v>
      </c>
      <c r="I3396" s="9">
        <f t="shared" ref="I3396:M3396" si="5161">I3392</f>
        <v>0</v>
      </c>
      <c r="J3396" s="9" t="str">
        <f t="shared" si="5161"/>
        <v>21301_diaochan_ui.mp3</v>
      </c>
      <c r="K3396" s="9">
        <f t="shared" si="5161"/>
        <v>0</v>
      </c>
      <c r="L3396" s="9">
        <f t="shared" si="5161"/>
        <v>0</v>
      </c>
      <c r="M3396" s="9" t="str">
        <f t="shared" si="5161"/>
        <v>sound_deadnv.mp3</v>
      </c>
      <c r="N3396" s="9"/>
      <c r="P3396" t="str">
        <f t="shared" si="5067"/>
        <v>13</v>
      </c>
      <c r="Q3396">
        <v>3</v>
      </c>
      <c r="R3396" s="9">
        <v>3</v>
      </c>
      <c r="T3396" s="2">
        <f>VLOOKUP(B3416,Sheet3!B:C,2,FALSE)</f>
        <v>54</v>
      </c>
      <c r="U3396">
        <f t="shared" si="5154"/>
        <v>213033</v>
      </c>
      <c r="V3396" t="str">
        <f t="shared" si="5155"/>
        <v>card_21303_3_3</v>
      </c>
    </row>
    <row r="3397" spans="1:22" ht="14.25">
      <c r="A3397" s="9">
        <f t="shared" ref="A3397:B3397" si="5162">A3393</f>
        <v>21301</v>
      </c>
      <c r="B3397" s="9" t="str">
        <f t="shared" si="5162"/>
        <v>貂蝉</v>
      </c>
      <c r="C3397" s="9">
        <f t="shared" si="5082"/>
        <v>15</v>
      </c>
      <c r="D3397" s="9">
        <f t="shared" ref="D3397:F3397" si="5163">D3393</f>
        <v>3</v>
      </c>
      <c r="E3397" s="9">
        <f t="shared" si="5163"/>
        <v>2</v>
      </c>
      <c r="F3397" s="9">
        <f t="shared" si="5163"/>
        <v>2</v>
      </c>
      <c r="G3397" s="9">
        <v>213013</v>
      </c>
      <c r="H3397" s="44" t="str">
        <f t="shared" si="5066"/>
        <v>card_21301_3_3</v>
      </c>
      <c r="I3397" s="9">
        <f t="shared" ref="I3397:M3397" si="5164">I3393</f>
        <v>0</v>
      </c>
      <c r="J3397" s="9" t="str">
        <f t="shared" si="5164"/>
        <v>21301_diaochan_ui.mp3</v>
      </c>
      <c r="K3397" s="9">
        <f t="shared" si="5164"/>
        <v>0</v>
      </c>
      <c r="L3397" s="9">
        <f t="shared" si="5164"/>
        <v>0</v>
      </c>
      <c r="M3397" s="9" t="str">
        <f t="shared" si="5164"/>
        <v>sound_deadnv.mp3</v>
      </c>
      <c r="N3397" s="9"/>
      <c r="P3397" t="str">
        <f t="shared" si="5067"/>
        <v>13</v>
      </c>
      <c r="Q3397">
        <v>3</v>
      </c>
      <c r="R3397" s="9">
        <v>3</v>
      </c>
      <c r="T3397" s="2">
        <f>VLOOKUP(B3417,Sheet3!B:C,2,FALSE)</f>
        <v>54</v>
      </c>
      <c r="U3397">
        <f t="shared" si="5154"/>
        <v>213033</v>
      </c>
      <c r="V3397" t="str">
        <f t="shared" si="5155"/>
        <v>card_21303_3_3</v>
      </c>
    </row>
    <row r="3398" spans="1:22" ht="17.25">
      <c r="A3398" s="9">
        <v>21303</v>
      </c>
      <c r="B3398" s="52" t="s">
        <v>455</v>
      </c>
      <c r="C3398" s="9">
        <v>0</v>
      </c>
      <c r="D3398" s="9">
        <v>0</v>
      </c>
      <c r="E3398" s="46">
        <v>1</v>
      </c>
      <c r="F3398" s="48">
        <v>2</v>
      </c>
      <c r="G3398" s="46">
        <v>213031</v>
      </c>
      <c r="H3398" s="44" t="str">
        <f t="shared" ref="H3398:H3461" si="5165">"card_"&amp;A3398&amp;"_"&amp;Q3398&amp;"_"&amp;R3398</f>
        <v>card_21303_1_0</v>
      </c>
      <c r="I3398" s="43">
        <v>0</v>
      </c>
      <c r="J3398" s="45" t="s">
        <v>457</v>
      </c>
      <c r="K3398" s="45">
        <v>0</v>
      </c>
      <c r="L3398" s="43">
        <v>0</v>
      </c>
      <c r="M3398" s="46" t="s">
        <v>36</v>
      </c>
      <c r="N3398" s="9"/>
      <c r="P3398" t="str">
        <f t="shared" si="5067"/>
        <v>13</v>
      </c>
      <c r="Q3398">
        <v>1</v>
      </c>
      <c r="R3398" s="9">
        <v>0</v>
      </c>
      <c r="T3398" s="2">
        <f>VLOOKUP(B3418,Sheet3!B:C,2,FALSE)</f>
        <v>54</v>
      </c>
      <c r="U3398">
        <f t="shared" si="5154"/>
        <v>213033</v>
      </c>
      <c r="V3398" t="str">
        <f t="shared" si="5155"/>
        <v>card_21303_3_0</v>
      </c>
    </row>
    <row r="3399" spans="1:22" ht="17.25">
      <c r="A3399" s="9">
        <v>21303</v>
      </c>
      <c r="B3399" s="52" t="s">
        <v>455</v>
      </c>
      <c r="C3399" s="9">
        <v>0</v>
      </c>
      <c r="D3399" s="9">
        <v>1</v>
      </c>
      <c r="E3399" s="46">
        <v>1</v>
      </c>
      <c r="F3399" s="48">
        <v>2</v>
      </c>
      <c r="G3399" s="46">
        <v>213031</v>
      </c>
      <c r="H3399" s="44" t="str">
        <f t="shared" si="5165"/>
        <v>card_21303_1_1</v>
      </c>
      <c r="I3399" s="43">
        <v>0</v>
      </c>
      <c r="J3399" s="45" t="s">
        <v>457</v>
      </c>
      <c r="K3399" s="45">
        <v>0</v>
      </c>
      <c r="L3399" s="43">
        <v>0</v>
      </c>
      <c r="M3399" s="46" t="s">
        <v>36</v>
      </c>
      <c r="N3399" s="9"/>
      <c r="P3399" t="str">
        <f t="shared" si="5067"/>
        <v>13</v>
      </c>
      <c r="Q3399">
        <v>1</v>
      </c>
      <c r="R3399" s="9">
        <v>1</v>
      </c>
      <c r="T3399" s="2">
        <f>VLOOKUP(B3419,Sheet3!B:C,2,FALSE)</f>
        <v>54</v>
      </c>
      <c r="U3399">
        <f t="shared" si="5154"/>
        <v>213033</v>
      </c>
      <c r="V3399" t="str">
        <f t="shared" si="5155"/>
        <v>card_21303_3_3</v>
      </c>
    </row>
    <row r="3400" spans="1:22" ht="17.25">
      <c r="A3400" s="9">
        <v>21303</v>
      </c>
      <c r="B3400" s="52" t="s">
        <v>455</v>
      </c>
      <c r="C3400" s="9">
        <v>0</v>
      </c>
      <c r="D3400" s="9">
        <v>2</v>
      </c>
      <c r="E3400" s="46">
        <v>1</v>
      </c>
      <c r="F3400" s="48">
        <v>2</v>
      </c>
      <c r="G3400" s="46">
        <v>213031</v>
      </c>
      <c r="H3400" s="44" t="str">
        <f t="shared" si="5165"/>
        <v>card_21303_2_2</v>
      </c>
      <c r="I3400" s="43">
        <v>0</v>
      </c>
      <c r="J3400" s="45" t="s">
        <v>457</v>
      </c>
      <c r="K3400" s="45">
        <v>0</v>
      </c>
      <c r="L3400" s="43">
        <v>0</v>
      </c>
      <c r="M3400" s="46" t="s">
        <v>36</v>
      </c>
      <c r="N3400" s="9"/>
      <c r="P3400" t="str">
        <f t="shared" ref="P3400:P3463" si="5166">MIDB(A3400,2,2)</f>
        <v>13</v>
      </c>
      <c r="Q3400">
        <v>2</v>
      </c>
      <c r="R3400" s="9">
        <v>2</v>
      </c>
      <c r="T3400" s="2">
        <f>VLOOKUP(B3420,Sheet3!B:C,2,FALSE)</f>
        <v>54</v>
      </c>
      <c r="U3400">
        <f t="shared" si="5154"/>
        <v>213033</v>
      </c>
      <c r="V3400" t="str">
        <f t="shared" si="5155"/>
        <v>card_21303_3_3</v>
      </c>
    </row>
    <row r="3401" spans="1:22" ht="17.25">
      <c r="A3401" s="9">
        <v>21303</v>
      </c>
      <c r="B3401" s="52" t="s">
        <v>455</v>
      </c>
      <c r="C3401" s="9">
        <v>0</v>
      </c>
      <c r="D3401" s="9">
        <v>3</v>
      </c>
      <c r="E3401" s="46">
        <v>1</v>
      </c>
      <c r="F3401" s="48">
        <v>2</v>
      </c>
      <c r="G3401" s="46">
        <v>213031</v>
      </c>
      <c r="H3401" s="44" t="str">
        <f t="shared" si="5165"/>
        <v>card_21303_3_3</v>
      </c>
      <c r="I3401" s="43">
        <v>0</v>
      </c>
      <c r="J3401" s="45" t="s">
        <v>457</v>
      </c>
      <c r="K3401" s="45">
        <v>0</v>
      </c>
      <c r="L3401" s="43">
        <v>0</v>
      </c>
      <c r="M3401" s="46" t="s">
        <v>36</v>
      </c>
      <c r="N3401" s="9"/>
      <c r="P3401" t="str">
        <f t="shared" si="5166"/>
        <v>13</v>
      </c>
      <c r="Q3401">
        <v>3</v>
      </c>
      <c r="R3401" s="9">
        <v>3</v>
      </c>
      <c r="T3401" s="2">
        <f>VLOOKUP(B3421,Sheet3!B:C,2,FALSE)</f>
        <v>54</v>
      </c>
      <c r="U3401">
        <f t="shared" si="5154"/>
        <v>213033</v>
      </c>
      <c r="V3401" t="str">
        <f t="shared" si="5155"/>
        <v>card_21303_3_3</v>
      </c>
    </row>
    <row r="3402" spans="1:22" ht="17.25">
      <c r="A3402" s="9">
        <v>21303</v>
      </c>
      <c r="B3402" s="52" t="s">
        <v>455</v>
      </c>
      <c r="C3402" s="9">
        <v>1</v>
      </c>
      <c r="D3402" s="9">
        <v>0</v>
      </c>
      <c r="E3402" s="46">
        <v>1</v>
      </c>
      <c r="F3402" s="48">
        <v>2</v>
      </c>
      <c r="G3402" s="46">
        <v>213032</v>
      </c>
      <c r="H3402" s="44" t="str">
        <f t="shared" si="5165"/>
        <v>card_21303_2_0</v>
      </c>
      <c r="I3402" s="43">
        <v>0</v>
      </c>
      <c r="J3402" s="45" t="s">
        <v>457</v>
      </c>
      <c r="K3402" s="45">
        <v>0</v>
      </c>
      <c r="L3402" s="43">
        <v>0</v>
      </c>
      <c r="M3402" s="46" t="s">
        <v>36</v>
      </c>
      <c r="N3402" s="9"/>
      <c r="P3402" t="str">
        <f t="shared" si="5166"/>
        <v>13</v>
      </c>
      <c r="Q3402">
        <v>2</v>
      </c>
      <c r="R3402" s="9">
        <v>0</v>
      </c>
      <c r="T3402" s="2">
        <f>VLOOKUP(B3422,Sheet3!B:C,2,FALSE)</f>
        <v>54</v>
      </c>
      <c r="U3402">
        <f t="shared" si="5154"/>
        <v>213033</v>
      </c>
      <c r="V3402" t="str">
        <f t="shared" si="5155"/>
        <v>card_21303_3_0</v>
      </c>
    </row>
    <row r="3403" spans="1:22" ht="17.25">
      <c r="A3403" s="9">
        <v>21303</v>
      </c>
      <c r="B3403" s="52" t="s">
        <v>455</v>
      </c>
      <c r="C3403" s="9">
        <v>1</v>
      </c>
      <c r="D3403" s="9">
        <v>1</v>
      </c>
      <c r="E3403" s="46">
        <v>1</v>
      </c>
      <c r="F3403" s="48">
        <v>2</v>
      </c>
      <c r="G3403" s="46">
        <v>213032</v>
      </c>
      <c r="H3403" s="44" t="str">
        <f t="shared" si="5165"/>
        <v>card_21303_2_2</v>
      </c>
      <c r="I3403" s="43">
        <v>0</v>
      </c>
      <c r="J3403" s="45" t="s">
        <v>457</v>
      </c>
      <c r="K3403" s="45">
        <v>0</v>
      </c>
      <c r="L3403" s="43">
        <v>0</v>
      </c>
      <c r="M3403" s="46" t="s">
        <v>36</v>
      </c>
      <c r="N3403" s="9"/>
      <c r="P3403" t="str">
        <f t="shared" si="5166"/>
        <v>13</v>
      </c>
      <c r="Q3403">
        <v>2</v>
      </c>
      <c r="R3403" s="9">
        <v>2</v>
      </c>
      <c r="T3403" s="2">
        <f>VLOOKUP(B3423,Sheet3!B:C,2,FALSE)</f>
        <v>54</v>
      </c>
      <c r="U3403">
        <f t="shared" si="5154"/>
        <v>213033</v>
      </c>
      <c r="V3403" t="str">
        <f t="shared" si="5155"/>
        <v>card_21303_3_3</v>
      </c>
    </row>
    <row r="3404" spans="1:22" ht="17.25">
      <c r="A3404" s="9">
        <v>21303</v>
      </c>
      <c r="B3404" s="52" t="s">
        <v>455</v>
      </c>
      <c r="C3404" s="9">
        <v>1</v>
      </c>
      <c r="D3404" s="9">
        <v>2</v>
      </c>
      <c r="E3404" s="46">
        <v>1</v>
      </c>
      <c r="F3404" s="48">
        <v>2</v>
      </c>
      <c r="G3404" s="46">
        <v>213032</v>
      </c>
      <c r="H3404" s="44" t="str">
        <f t="shared" si="5165"/>
        <v>card_21303_2_2</v>
      </c>
      <c r="I3404" s="43">
        <v>0</v>
      </c>
      <c r="J3404" s="45" t="s">
        <v>457</v>
      </c>
      <c r="K3404" s="45">
        <v>0</v>
      </c>
      <c r="L3404" s="43">
        <v>0</v>
      </c>
      <c r="M3404" s="46" t="s">
        <v>36</v>
      </c>
      <c r="N3404" s="9"/>
      <c r="P3404" t="str">
        <f t="shared" si="5166"/>
        <v>13</v>
      </c>
      <c r="Q3404">
        <v>2</v>
      </c>
      <c r="R3404" s="9">
        <v>2</v>
      </c>
      <c r="T3404" s="2">
        <f>VLOOKUP(B3424,Sheet3!B:C,2,FALSE)</f>
        <v>54</v>
      </c>
      <c r="U3404">
        <f t="shared" si="5154"/>
        <v>213033</v>
      </c>
      <c r="V3404" t="str">
        <f t="shared" si="5155"/>
        <v>card_21303_3_3</v>
      </c>
    </row>
    <row r="3405" spans="1:22" ht="17.25">
      <c r="A3405" s="9">
        <v>21303</v>
      </c>
      <c r="B3405" s="52" t="s">
        <v>455</v>
      </c>
      <c r="C3405" s="9">
        <v>1</v>
      </c>
      <c r="D3405" s="9">
        <v>3</v>
      </c>
      <c r="E3405" s="46">
        <v>1</v>
      </c>
      <c r="F3405" s="48">
        <v>2</v>
      </c>
      <c r="G3405" s="46">
        <v>213032</v>
      </c>
      <c r="H3405" s="44" t="str">
        <f t="shared" si="5165"/>
        <v>card_21303_3_3</v>
      </c>
      <c r="I3405" s="43">
        <v>0</v>
      </c>
      <c r="J3405" s="45" t="s">
        <v>457</v>
      </c>
      <c r="K3405" s="45">
        <v>0</v>
      </c>
      <c r="L3405" s="43">
        <v>0</v>
      </c>
      <c r="M3405" s="46" t="s">
        <v>36</v>
      </c>
      <c r="N3405" s="9"/>
      <c r="P3405" t="str">
        <f t="shared" si="5166"/>
        <v>13</v>
      </c>
      <c r="Q3405">
        <v>3</v>
      </c>
      <c r="R3405" s="9">
        <v>3</v>
      </c>
      <c r="T3405" s="2">
        <f>VLOOKUP(B3425,Sheet3!B:C,2,FALSE)</f>
        <v>54</v>
      </c>
      <c r="U3405">
        <f t="shared" si="5154"/>
        <v>213033</v>
      </c>
      <c r="V3405" t="str">
        <f t="shared" si="5155"/>
        <v>card_21303_3_3</v>
      </c>
    </row>
    <row r="3406" spans="1:22" ht="17.25">
      <c r="A3406" s="9">
        <v>21303</v>
      </c>
      <c r="B3406" s="52" t="s">
        <v>455</v>
      </c>
      <c r="C3406" s="9">
        <v>2</v>
      </c>
      <c r="D3406" s="9">
        <v>0</v>
      </c>
      <c r="E3406" s="46">
        <v>1</v>
      </c>
      <c r="F3406" s="48">
        <v>2</v>
      </c>
      <c r="G3406" s="46">
        <v>213032</v>
      </c>
      <c r="H3406" s="44" t="str">
        <f t="shared" si="5165"/>
        <v>card_21303_2_0</v>
      </c>
      <c r="I3406" s="43">
        <v>0</v>
      </c>
      <c r="J3406" s="45" t="s">
        <v>457</v>
      </c>
      <c r="K3406" s="45">
        <v>0</v>
      </c>
      <c r="L3406" s="43">
        <v>0</v>
      </c>
      <c r="M3406" s="46" t="s">
        <v>36</v>
      </c>
      <c r="N3406" s="9"/>
      <c r="P3406" t="str">
        <f t="shared" si="5166"/>
        <v>13</v>
      </c>
      <c r="Q3406">
        <v>2</v>
      </c>
      <c r="R3406" s="9">
        <v>0</v>
      </c>
      <c r="T3406" s="2">
        <f>VLOOKUP(B3426,Sheet3!B:C,2,FALSE)</f>
        <v>54</v>
      </c>
      <c r="U3406">
        <f t="shared" si="5154"/>
        <v>213033</v>
      </c>
      <c r="V3406" t="str">
        <f t="shared" si="5155"/>
        <v>card_21303_3_0</v>
      </c>
    </row>
    <row r="3407" spans="1:22" ht="17.25">
      <c r="A3407" s="9">
        <v>21303</v>
      </c>
      <c r="B3407" s="52" t="s">
        <v>455</v>
      </c>
      <c r="C3407" s="9">
        <v>2</v>
      </c>
      <c r="D3407" s="9">
        <v>1</v>
      </c>
      <c r="E3407" s="46">
        <v>1</v>
      </c>
      <c r="F3407" s="48">
        <v>2</v>
      </c>
      <c r="G3407" s="46">
        <v>213032</v>
      </c>
      <c r="H3407" s="44" t="str">
        <f t="shared" si="5165"/>
        <v>card_21303_2_2</v>
      </c>
      <c r="I3407" s="43">
        <v>0</v>
      </c>
      <c r="J3407" s="45" t="s">
        <v>457</v>
      </c>
      <c r="K3407" s="45">
        <v>0</v>
      </c>
      <c r="L3407" s="43">
        <v>0</v>
      </c>
      <c r="M3407" s="46" t="s">
        <v>36</v>
      </c>
      <c r="N3407" s="9"/>
      <c r="P3407" t="str">
        <f t="shared" si="5166"/>
        <v>13</v>
      </c>
      <c r="Q3407">
        <v>2</v>
      </c>
      <c r="R3407" s="9">
        <v>2</v>
      </c>
      <c r="T3407" s="2">
        <f>VLOOKUP(B3427,Sheet3!B:C,2,FALSE)</f>
        <v>54</v>
      </c>
      <c r="U3407">
        <f t="shared" si="5154"/>
        <v>213033</v>
      </c>
      <c r="V3407" t="str">
        <f t="shared" si="5155"/>
        <v>card_21303_3_3</v>
      </c>
    </row>
    <row r="3408" spans="1:22" ht="17.25">
      <c r="A3408" s="9">
        <v>21303</v>
      </c>
      <c r="B3408" s="52" t="s">
        <v>455</v>
      </c>
      <c r="C3408" s="9">
        <v>2</v>
      </c>
      <c r="D3408" s="9">
        <v>2</v>
      </c>
      <c r="E3408" s="46">
        <v>1</v>
      </c>
      <c r="F3408" s="48">
        <v>2</v>
      </c>
      <c r="G3408" s="46">
        <v>213032</v>
      </c>
      <c r="H3408" s="44" t="str">
        <f t="shared" si="5165"/>
        <v>card_21303_2_2</v>
      </c>
      <c r="I3408" s="43">
        <v>0</v>
      </c>
      <c r="J3408" s="45" t="s">
        <v>457</v>
      </c>
      <c r="K3408" s="45">
        <v>0</v>
      </c>
      <c r="L3408" s="43">
        <v>0</v>
      </c>
      <c r="M3408" s="46" t="s">
        <v>36</v>
      </c>
      <c r="N3408" s="9"/>
      <c r="P3408" t="str">
        <f t="shared" si="5166"/>
        <v>13</v>
      </c>
      <c r="Q3408">
        <v>2</v>
      </c>
      <c r="R3408" s="9">
        <v>2</v>
      </c>
      <c r="T3408" s="2">
        <f>VLOOKUP(B3428,Sheet3!B:C,2,FALSE)</f>
        <v>54</v>
      </c>
      <c r="U3408">
        <f t="shared" si="5154"/>
        <v>213033</v>
      </c>
      <c r="V3408" t="str">
        <f t="shared" si="5155"/>
        <v>card_21303_3_3</v>
      </c>
    </row>
    <row r="3409" spans="1:22" ht="17.25">
      <c r="A3409" s="9">
        <v>21303</v>
      </c>
      <c r="B3409" s="52" t="s">
        <v>455</v>
      </c>
      <c r="C3409" s="9">
        <v>2</v>
      </c>
      <c r="D3409" s="9">
        <v>3</v>
      </c>
      <c r="E3409" s="46">
        <v>1</v>
      </c>
      <c r="F3409" s="48">
        <v>2</v>
      </c>
      <c r="G3409" s="46">
        <v>213032</v>
      </c>
      <c r="H3409" s="44" t="str">
        <f t="shared" si="5165"/>
        <v>card_21303_3_3</v>
      </c>
      <c r="I3409" s="43">
        <v>0</v>
      </c>
      <c r="J3409" s="45" t="s">
        <v>457</v>
      </c>
      <c r="K3409" s="45">
        <v>0</v>
      </c>
      <c r="L3409" s="43">
        <v>0</v>
      </c>
      <c r="M3409" s="46" t="s">
        <v>36</v>
      </c>
      <c r="N3409" s="9"/>
      <c r="P3409" t="str">
        <f t="shared" si="5166"/>
        <v>13</v>
      </c>
      <c r="Q3409">
        <v>3</v>
      </c>
      <c r="R3409" s="9">
        <v>3</v>
      </c>
      <c r="T3409" s="2">
        <f>VLOOKUP(B3429,Sheet3!B:C,2,FALSE)</f>
        <v>54</v>
      </c>
      <c r="U3409">
        <f t="shared" si="5154"/>
        <v>213033</v>
      </c>
      <c r="V3409" t="str">
        <f t="shared" si="5155"/>
        <v>card_21303_3_3</v>
      </c>
    </row>
    <row r="3410" spans="1:22" ht="17.25">
      <c r="A3410" s="9">
        <v>21303</v>
      </c>
      <c r="B3410" s="52" t="s">
        <v>455</v>
      </c>
      <c r="C3410" s="9">
        <v>3</v>
      </c>
      <c r="D3410" s="9">
        <v>0</v>
      </c>
      <c r="E3410" s="46">
        <v>1</v>
      </c>
      <c r="F3410" s="48">
        <v>2</v>
      </c>
      <c r="G3410" s="46">
        <v>213032</v>
      </c>
      <c r="H3410" s="44" t="str">
        <f t="shared" si="5165"/>
        <v>card_21303_2_0</v>
      </c>
      <c r="I3410" s="43">
        <v>0</v>
      </c>
      <c r="J3410" s="45" t="s">
        <v>457</v>
      </c>
      <c r="K3410" s="45">
        <v>0</v>
      </c>
      <c r="L3410" s="43">
        <v>0</v>
      </c>
      <c r="M3410" s="46" t="s">
        <v>36</v>
      </c>
      <c r="N3410" s="9"/>
      <c r="P3410" t="str">
        <f t="shared" si="5166"/>
        <v>13</v>
      </c>
      <c r="Q3410">
        <v>2</v>
      </c>
      <c r="R3410" s="9">
        <v>0</v>
      </c>
      <c r="T3410" s="2"/>
    </row>
    <row r="3411" spans="1:22" ht="17.25">
      <c r="A3411" s="9">
        <v>21303</v>
      </c>
      <c r="B3411" s="52" t="s">
        <v>455</v>
      </c>
      <c r="C3411" s="9">
        <v>3</v>
      </c>
      <c r="D3411" s="9">
        <v>1</v>
      </c>
      <c r="E3411" s="46">
        <v>1</v>
      </c>
      <c r="F3411" s="48">
        <v>2</v>
      </c>
      <c r="G3411" s="46">
        <v>213032</v>
      </c>
      <c r="H3411" s="44" t="str">
        <f t="shared" si="5165"/>
        <v>card_21303_2_2</v>
      </c>
      <c r="I3411" s="43">
        <v>0</v>
      </c>
      <c r="J3411" s="45" t="s">
        <v>457</v>
      </c>
      <c r="K3411" s="45">
        <v>0</v>
      </c>
      <c r="L3411" s="43">
        <v>0</v>
      </c>
      <c r="M3411" s="46" t="s">
        <v>36</v>
      </c>
      <c r="N3411" s="9"/>
      <c r="P3411" t="str">
        <f t="shared" si="5166"/>
        <v>13</v>
      </c>
      <c r="Q3411">
        <v>2</v>
      </c>
      <c r="R3411" s="39">
        <v>2</v>
      </c>
      <c r="T3411" s="2"/>
    </row>
    <row r="3412" spans="1:22" ht="17.25">
      <c r="A3412" s="9">
        <v>21303</v>
      </c>
      <c r="B3412" s="52" t="s">
        <v>455</v>
      </c>
      <c r="C3412" s="9">
        <v>3</v>
      </c>
      <c r="D3412" s="9">
        <v>2</v>
      </c>
      <c r="E3412" s="46">
        <v>1</v>
      </c>
      <c r="F3412" s="48">
        <v>2</v>
      </c>
      <c r="G3412" s="46">
        <v>213032</v>
      </c>
      <c r="H3412" s="44" t="str">
        <f t="shared" si="5165"/>
        <v>card_21303_2_2</v>
      </c>
      <c r="I3412" s="43">
        <v>0</v>
      </c>
      <c r="J3412" s="45" t="s">
        <v>457</v>
      </c>
      <c r="K3412" s="45">
        <v>0</v>
      </c>
      <c r="L3412" s="43">
        <v>0</v>
      </c>
      <c r="M3412" s="46" t="s">
        <v>36</v>
      </c>
      <c r="N3412" s="9"/>
      <c r="P3412" t="str">
        <f t="shared" si="5166"/>
        <v>13</v>
      </c>
      <c r="Q3412">
        <v>2</v>
      </c>
      <c r="R3412" s="39">
        <v>2</v>
      </c>
      <c r="T3412" s="2"/>
    </row>
    <row r="3413" spans="1:22" ht="17.25">
      <c r="A3413" s="9">
        <v>21303</v>
      </c>
      <c r="B3413" s="52" t="s">
        <v>455</v>
      </c>
      <c r="C3413" s="9">
        <v>3</v>
      </c>
      <c r="D3413" s="9">
        <v>3</v>
      </c>
      <c r="E3413" s="46">
        <v>1</v>
      </c>
      <c r="F3413" s="48">
        <v>2</v>
      </c>
      <c r="G3413" s="46">
        <v>213032</v>
      </c>
      <c r="H3413" s="44" t="str">
        <f t="shared" si="5165"/>
        <v>card_21303_3_3</v>
      </c>
      <c r="I3413" s="43">
        <v>0</v>
      </c>
      <c r="J3413" s="45" t="s">
        <v>457</v>
      </c>
      <c r="K3413" s="45">
        <v>0</v>
      </c>
      <c r="L3413" s="43">
        <v>0</v>
      </c>
      <c r="M3413" s="46" t="s">
        <v>36</v>
      </c>
      <c r="N3413" s="9"/>
      <c r="P3413" t="str">
        <f t="shared" si="5166"/>
        <v>13</v>
      </c>
      <c r="Q3413">
        <v>3</v>
      </c>
      <c r="R3413" s="9">
        <v>3</v>
      </c>
      <c r="T3413" s="2"/>
    </row>
    <row r="3414" spans="1:22" ht="14.25">
      <c r="A3414" s="9">
        <v>21303</v>
      </c>
      <c r="B3414" s="9" t="s">
        <v>455</v>
      </c>
      <c r="C3414" s="9">
        <v>4</v>
      </c>
      <c r="D3414" s="9">
        <v>0</v>
      </c>
      <c r="E3414" s="46">
        <v>1</v>
      </c>
      <c r="F3414" s="9">
        <v>2</v>
      </c>
      <c r="G3414" s="9">
        <v>213033</v>
      </c>
      <c r="H3414" s="44" t="str">
        <f t="shared" si="5165"/>
        <v>card_21303_3_0</v>
      </c>
      <c r="I3414" s="9">
        <v>0</v>
      </c>
      <c r="J3414" s="9" t="s">
        <v>457</v>
      </c>
      <c r="K3414" s="9">
        <v>0</v>
      </c>
      <c r="L3414" s="9">
        <v>0</v>
      </c>
      <c r="M3414" s="9" t="s">
        <v>36</v>
      </c>
      <c r="N3414" s="9"/>
      <c r="P3414" t="str">
        <f t="shared" si="5166"/>
        <v>13</v>
      </c>
      <c r="Q3414">
        <v>3</v>
      </c>
      <c r="R3414" s="9">
        <v>0</v>
      </c>
      <c r="T3414" s="2"/>
    </row>
    <row r="3415" spans="1:22" ht="14.25">
      <c r="A3415" s="9">
        <v>21303</v>
      </c>
      <c r="B3415" s="9" t="s">
        <v>455</v>
      </c>
      <c r="C3415" s="9">
        <v>4</v>
      </c>
      <c r="D3415" s="9">
        <v>1</v>
      </c>
      <c r="E3415" s="46">
        <v>1</v>
      </c>
      <c r="F3415" s="9">
        <v>2</v>
      </c>
      <c r="G3415" s="9">
        <v>213033</v>
      </c>
      <c r="H3415" s="44" t="str">
        <f t="shared" si="5165"/>
        <v>card_21303_3_3</v>
      </c>
      <c r="I3415" s="9">
        <v>0</v>
      </c>
      <c r="J3415" s="9" t="s">
        <v>457</v>
      </c>
      <c r="K3415" s="9">
        <v>0</v>
      </c>
      <c r="L3415" s="9">
        <v>0</v>
      </c>
      <c r="M3415" s="9" t="s">
        <v>36</v>
      </c>
      <c r="N3415" s="9"/>
      <c r="P3415" t="str">
        <f t="shared" si="5166"/>
        <v>13</v>
      </c>
      <c r="Q3415">
        <v>3</v>
      </c>
      <c r="R3415" s="9">
        <v>3</v>
      </c>
      <c r="T3415" s="2"/>
    </row>
    <row r="3416" spans="1:22" ht="14.25">
      <c r="A3416" s="9">
        <v>21303</v>
      </c>
      <c r="B3416" s="9" t="s">
        <v>455</v>
      </c>
      <c r="C3416" s="9">
        <v>4</v>
      </c>
      <c r="D3416" s="9">
        <v>2</v>
      </c>
      <c r="E3416" s="46">
        <v>1</v>
      </c>
      <c r="F3416" s="9">
        <v>2</v>
      </c>
      <c r="G3416" s="9">
        <v>213033</v>
      </c>
      <c r="H3416" s="44" t="str">
        <f t="shared" si="5165"/>
        <v>card_21303_3_3</v>
      </c>
      <c r="I3416" s="9">
        <v>0</v>
      </c>
      <c r="J3416" s="9" t="s">
        <v>457</v>
      </c>
      <c r="K3416" s="9">
        <v>0</v>
      </c>
      <c r="L3416" s="9">
        <v>0</v>
      </c>
      <c r="M3416" s="9" t="s">
        <v>36</v>
      </c>
      <c r="N3416" s="9"/>
      <c r="P3416" t="str">
        <f t="shared" si="5166"/>
        <v>13</v>
      </c>
      <c r="Q3416">
        <v>3</v>
      </c>
      <c r="R3416" s="9">
        <v>3</v>
      </c>
      <c r="T3416" s="2"/>
    </row>
    <row r="3417" spans="1:22" ht="14.25">
      <c r="A3417" s="9">
        <v>21303</v>
      </c>
      <c r="B3417" s="9" t="s">
        <v>455</v>
      </c>
      <c r="C3417" s="9">
        <v>4</v>
      </c>
      <c r="D3417" s="9">
        <v>3</v>
      </c>
      <c r="E3417" s="46">
        <v>1</v>
      </c>
      <c r="F3417" s="9">
        <v>2</v>
      </c>
      <c r="G3417" s="9">
        <v>213033</v>
      </c>
      <c r="H3417" s="44" t="str">
        <f t="shared" si="5165"/>
        <v>card_21303_3_3</v>
      </c>
      <c r="I3417" s="9">
        <v>0</v>
      </c>
      <c r="J3417" s="9" t="s">
        <v>457</v>
      </c>
      <c r="K3417" s="9">
        <v>0</v>
      </c>
      <c r="L3417" s="9">
        <v>0</v>
      </c>
      <c r="M3417" s="9" t="s">
        <v>36</v>
      </c>
      <c r="N3417" s="9"/>
      <c r="P3417" t="str">
        <f t="shared" si="5166"/>
        <v>13</v>
      </c>
      <c r="Q3417">
        <v>3</v>
      </c>
      <c r="R3417" s="9">
        <v>3</v>
      </c>
      <c r="T3417" s="2"/>
    </row>
    <row r="3418" spans="1:22" ht="14.25">
      <c r="A3418" s="9">
        <v>21303</v>
      </c>
      <c r="B3418" s="9" t="s">
        <v>455</v>
      </c>
      <c r="C3418" s="9">
        <v>5</v>
      </c>
      <c r="D3418" s="9">
        <v>0</v>
      </c>
      <c r="E3418" s="46">
        <v>1</v>
      </c>
      <c r="F3418" s="9">
        <v>2</v>
      </c>
      <c r="G3418" s="9">
        <v>213033</v>
      </c>
      <c r="H3418" s="44" t="str">
        <f t="shared" si="5165"/>
        <v>card_21303_3_0</v>
      </c>
      <c r="I3418" s="9">
        <v>0</v>
      </c>
      <c r="J3418" s="9" t="s">
        <v>457</v>
      </c>
      <c r="K3418" s="9">
        <v>0</v>
      </c>
      <c r="L3418" s="9">
        <v>0</v>
      </c>
      <c r="M3418" s="9" t="s">
        <v>36</v>
      </c>
      <c r="N3418" s="9"/>
      <c r="P3418" t="str">
        <f t="shared" si="5166"/>
        <v>13</v>
      </c>
      <c r="Q3418">
        <v>3</v>
      </c>
      <c r="R3418" s="9">
        <v>0</v>
      </c>
      <c r="T3418" s="2"/>
    </row>
    <row r="3419" spans="1:22" ht="14.25">
      <c r="A3419" s="9">
        <v>21303</v>
      </c>
      <c r="B3419" s="9" t="s">
        <v>455</v>
      </c>
      <c r="C3419" s="9">
        <v>5</v>
      </c>
      <c r="D3419" s="9">
        <v>1</v>
      </c>
      <c r="E3419" s="46">
        <v>1</v>
      </c>
      <c r="F3419" s="9">
        <v>2</v>
      </c>
      <c r="G3419" s="9">
        <v>213033</v>
      </c>
      <c r="H3419" s="44" t="str">
        <f t="shared" si="5165"/>
        <v>card_21303_3_3</v>
      </c>
      <c r="I3419" s="9">
        <v>0</v>
      </c>
      <c r="J3419" s="9" t="s">
        <v>457</v>
      </c>
      <c r="K3419" s="9">
        <v>0</v>
      </c>
      <c r="L3419" s="9">
        <v>0</v>
      </c>
      <c r="M3419" s="9" t="s">
        <v>36</v>
      </c>
      <c r="N3419" s="9"/>
      <c r="P3419" t="str">
        <f t="shared" si="5166"/>
        <v>13</v>
      </c>
      <c r="Q3419">
        <v>3</v>
      </c>
      <c r="R3419" s="9">
        <v>3</v>
      </c>
      <c r="T3419" s="2"/>
    </row>
    <row r="3420" spans="1:22" ht="14.25">
      <c r="A3420" s="9">
        <v>21303</v>
      </c>
      <c r="B3420" s="9" t="s">
        <v>455</v>
      </c>
      <c r="C3420" s="9">
        <v>5</v>
      </c>
      <c r="D3420" s="9">
        <v>2</v>
      </c>
      <c r="E3420" s="46">
        <v>1</v>
      </c>
      <c r="F3420" s="9">
        <v>2</v>
      </c>
      <c r="G3420" s="9">
        <v>213033</v>
      </c>
      <c r="H3420" s="44" t="str">
        <f t="shared" si="5165"/>
        <v>card_21303_3_3</v>
      </c>
      <c r="I3420" s="9">
        <v>0</v>
      </c>
      <c r="J3420" s="9" t="s">
        <v>457</v>
      </c>
      <c r="K3420" s="9">
        <v>0</v>
      </c>
      <c r="L3420" s="9">
        <v>0</v>
      </c>
      <c r="M3420" s="9" t="s">
        <v>36</v>
      </c>
      <c r="N3420" s="9"/>
      <c r="P3420" t="str">
        <f t="shared" si="5166"/>
        <v>13</v>
      </c>
      <c r="Q3420">
        <v>3</v>
      </c>
      <c r="R3420" s="9">
        <v>3</v>
      </c>
      <c r="T3420" s="2"/>
    </row>
    <row r="3421" spans="1:22" ht="14.25">
      <c r="A3421" s="9">
        <v>21303</v>
      </c>
      <c r="B3421" s="9" t="s">
        <v>455</v>
      </c>
      <c r="C3421" s="9">
        <v>5</v>
      </c>
      <c r="D3421" s="9">
        <v>3</v>
      </c>
      <c r="E3421" s="46">
        <v>1</v>
      </c>
      <c r="F3421" s="9">
        <v>2</v>
      </c>
      <c r="G3421" s="9">
        <v>213033</v>
      </c>
      <c r="H3421" s="44" t="str">
        <f t="shared" si="5165"/>
        <v>card_21303_3_3</v>
      </c>
      <c r="I3421" s="9">
        <v>0</v>
      </c>
      <c r="J3421" s="9" t="s">
        <v>457</v>
      </c>
      <c r="K3421" s="9">
        <v>0</v>
      </c>
      <c r="L3421" s="9">
        <v>0</v>
      </c>
      <c r="M3421" s="9" t="s">
        <v>36</v>
      </c>
      <c r="N3421" s="9"/>
      <c r="P3421" t="str">
        <f t="shared" si="5166"/>
        <v>13</v>
      </c>
      <c r="Q3421">
        <v>3</v>
      </c>
      <c r="R3421" s="9">
        <v>3</v>
      </c>
      <c r="T3421" s="2"/>
    </row>
    <row r="3422" spans="1:22" ht="14.25">
      <c r="A3422" s="9">
        <v>21303</v>
      </c>
      <c r="B3422" s="9" t="s">
        <v>455</v>
      </c>
      <c r="C3422" s="9">
        <v>6</v>
      </c>
      <c r="D3422" s="9">
        <v>0</v>
      </c>
      <c r="E3422" s="46">
        <v>1</v>
      </c>
      <c r="F3422" s="9">
        <v>2</v>
      </c>
      <c r="G3422" s="9">
        <v>213033</v>
      </c>
      <c r="H3422" s="44" t="str">
        <f t="shared" si="5165"/>
        <v>card_21303_3_0</v>
      </c>
      <c r="I3422" s="9">
        <v>0</v>
      </c>
      <c r="J3422" s="9" t="s">
        <v>457</v>
      </c>
      <c r="K3422" s="9">
        <v>0</v>
      </c>
      <c r="L3422" s="9">
        <v>0</v>
      </c>
      <c r="M3422" s="9" t="s">
        <v>36</v>
      </c>
      <c r="N3422" s="9"/>
      <c r="P3422" t="str">
        <f t="shared" si="5166"/>
        <v>13</v>
      </c>
      <c r="Q3422">
        <v>3</v>
      </c>
      <c r="R3422" s="9">
        <v>0</v>
      </c>
      <c r="T3422" s="2"/>
    </row>
    <row r="3423" spans="1:22" ht="14.25">
      <c r="A3423" s="9">
        <v>21303</v>
      </c>
      <c r="B3423" s="9" t="s">
        <v>455</v>
      </c>
      <c r="C3423" s="9">
        <v>6</v>
      </c>
      <c r="D3423" s="9">
        <v>1</v>
      </c>
      <c r="E3423" s="46">
        <v>1</v>
      </c>
      <c r="F3423" s="9">
        <v>2</v>
      </c>
      <c r="G3423" s="9">
        <v>213033</v>
      </c>
      <c r="H3423" s="44" t="str">
        <f t="shared" si="5165"/>
        <v>card_21303_3_3</v>
      </c>
      <c r="I3423" s="9">
        <v>0</v>
      </c>
      <c r="J3423" s="9" t="s">
        <v>457</v>
      </c>
      <c r="K3423" s="9">
        <v>0</v>
      </c>
      <c r="L3423" s="9">
        <v>0</v>
      </c>
      <c r="M3423" s="9" t="s">
        <v>36</v>
      </c>
      <c r="N3423" s="9"/>
      <c r="P3423" t="str">
        <f t="shared" si="5166"/>
        <v>13</v>
      </c>
      <c r="Q3423">
        <v>3</v>
      </c>
      <c r="R3423" s="9">
        <v>3</v>
      </c>
      <c r="T3423" s="2"/>
    </row>
    <row r="3424" spans="1:22" ht="14.25">
      <c r="A3424" s="9">
        <v>21303</v>
      </c>
      <c r="B3424" s="9" t="s">
        <v>455</v>
      </c>
      <c r="C3424" s="9">
        <v>6</v>
      </c>
      <c r="D3424" s="9">
        <v>2</v>
      </c>
      <c r="E3424" s="46">
        <v>1</v>
      </c>
      <c r="F3424" s="9">
        <v>2</v>
      </c>
      <c r="G3424" s="9">
        <v>213033</v>
      </c>
      <c r="H3424" s="44" t="str">
        <f t="shared" si="5165"/>
        <v>card_21303_3_3</v>
      </c>
      <c r="I3424" s="9">
        <v>0</v>
      </c>
      <c r="J3424" s="9" t="s">
        <v>457</v>
      </c>
      <c r="K3424" s="9">
        <v>0</v>
      </c>
      <c r="L3424" s="9">
        <v>0</v>
      </c>
      <c r="M3424" s="9" t="s">
        <v>36</v>
      </c>
      <c r="N3424" s="9"/>
      <c r="P3424" t="str">
        <f t="shared" si="5166"/>
        <v>13</v>
      </c>
      <c r="Q3424">
        <v>3</v>
      </c>
      <c r="R3424" s="9">
        <v>3</v>
      </c>
      <c r="T3424" s="2"/>
    </row>
    <row r="3425" spans="1:20" ht="14.25">
      <c r="A3425" s="9">
        <v>21303</v>
      </c>
      <c r="B3425" s="9" t="s">
        <v>455</v>
      </c>
      <c r="C3425" s="9">
        <v>6</v>
      </c>
      <c r="D3425" s="9">
        <v>3</v>
      </c>
      <c r="E3425" s="46">
        <v>1</v>
      </c>
      <c r="F3425" s="9">
        <v>2</v>
      </c>
      <c r="G3425" s="9">
        <v>213033</v>
      </c>
      <c r="H3425" s="44" t="str">
        <f t="shared" si="5165"/>
        <v>card_21303_3_3</v>
      </c>
      <c r="I3425" s="9">
        <v>0</v>
      </c>
      <c r="J3425" s="9" t="s">
        <v>457</v>
      </c>
      <c r="K3425" s="9">
        <v>0</v>
      </c>
      <c r="L3425" s="9">
        <v>0</v>
      </c>
      <c r="M3425" s="9" t="s">
        <v>36</v>
      </c>
      <c r="N3425" s="9"/>
      <c r="P3425" t="str">
        <f t="shared" si="5166"/>
        <v>13</v>
      </c>
      <c r="Q3425">
        <v>3</v>
      </c>
      <c r="R3425" s="9">
        <v>3</v>
      </c>
      <c r="T3425" s="2"/>
    </row>
    <row r="3426" spans="1:20" ht="14.25">
      <c r="A3426" s="9">
        <v>21303</v>
      </c>
      <c r="B3426" s="9" t="s">
        <v>455</v>
      </c>
      <c r="C3426" s="9">
        <v>7</v>
      </c>
      <c r="D3426" s="9">
        <v>0</v>
      </c>
      <c r="E3426" s="46">
        <v>1</v>
      </c>
      <c r="F3426" s="9">
        <v>2</v>
      </c>
      <c r="G3426" s="9">
        <v>213033</v>
      </c>
      <c r="H3426" s="44" t="str">
        <f t="shared" si="5165"/>
        <v>card_21303_3_0</v>
      </c>
      <c r="I3426" s="9">
        <v>0</v>
      </c>
      <c r="J3426" s="9" t="s">
        <v>457</v>
      </c>
      <c r="K3426" s="9">
        <v>0</v>
      </c>
      <c r="L3426" s="9">
        <v>0</v>
      </c>
      <c r="M3426" s="9" t="s">
        <v>36</v>
      </c>
      <c r="N3426" s="9"/>
      <c r="P3426" t="str">
        <f t="shared" si="5166"/>
        <v>13</v>
      </c>
      <c r="Q3426">
        <v>3</v>
      </c>
      <c r="R3426" s="9">
        <v>0</v>
      </c>
      <c r="T3426" s="2"/>
    </row>
    <row r="3427" spans="1:20" ht="14.25">
      <c r="A3427" s="9">
        <v>21303</v>
      </c>
      <c r="B3427" s="9" t="s">
        <v>455</v>
      </c>
      <c r="C3427" s="9">
        <v>7</v>
      </c>
      <c r="D3427" s="9">
        <v>1</v>
      </c>
      <c r="E3427" s="46">
        <v>1</v>
      </c>
      <c r="F3427" s="9">
        <v>2</v>
      </c>
      <c r="G3427" s="9">
        <v>213033</v>
      </c>
      <c r="H3427" s="44" t="str">
        <f t="shared" si="5165"/>
        <v>card_21303_3_3</v>
      </c>
      <c r="I3427" s="9">
        <v>0</v>
      </c>
      <c r="J3427" s="9" t="s">
        <v>457</v>
      </c>
      <c r="K3427" s="9">
        <v>0</v>
      </c>
      <c r="L3427" s="9">
        <v>0</v>
      </c>
      <c r="M3427" s="9" t="s">
        <v>36</v>
      </c>
      <c r="N3427" s="9"/>
      <c r="P3427" t="str">
        <f t="shared" si="5166"/>
        <v>13</v>
      </c>
      <c r="Q3427">
        <v>3</v>
      </c>
      <c r="R3427" s="9">
        <v>3</v>
      </c>
      <c r="T3427" s="2"/>
    </row>
    <row r="3428" spans="1:20" ht="14.25">
      <c r="A3428" s="9">
        <v>21303</v>
      </c>
      <c r="B3428" s="9" t="s">
        <v>455</v>
      </c>
      <c r="C3428" s="9">
        <v>7</v>
      </c>
      <c r="D3428" s="9">
        <v>2</v>
      </c>
      <c r="E3428" s="46">
        <v>1</v>
      </c>
      <c r="F3428" s="9">
        <v>2</v>
      </c>
      <c r="G3428" s="9">
        <v>213033</v>
      </c>
      <c r="H3428" s="44" t="str">
        <f t="shared" si="5165"/>
        <v>card_21303_3_3</v>
      </c>
      <c r="I3428" s="9">
        <v>0</v>
      </c>
      <c r="J3428" s="9" t="s">
        <v>457</v>
      </c>
      <c r="K3428" s="9">
        <v>0</v>
      </c>
      <c r="L3428" s="9">
        <v>0</v>
      </c>
      <c r="M3428" s="9" t="s">
        <v>36</v>
      </c>
      <c r="N3428" s="9"/>
      <c r="P3428" t="str">
        <f t="shared" si="5166"/>
        <v>13</v>
      </c>
      <c r="Q3428">
        <v>3</v>
      </c>
      <c r="R3428" s="9">
        <v>3</v>
      </c>
      <c r="T3428" s="2"/>
    </row>
    <row r="3429" spans="1:20" ht="14.25">
      <c r="A3429" s="9">
        <v>21303</v>
      </c>
      <c r="B3429" s="9" t="s">
        <v>455</v>
      </c>
      <c r="C3429" s="9">
        <v>7</v>
      </c>
      <c r="D3429" s="9">
        <v>3</v>
      </c>
      <c r="E3429" s="46">
        <v>1</v>
      </c>
      <c r="F3429" s="9">
        <v>2</v>
      </c>
      <c r="G3429" s="9">
        <v>213033</v>
      </c>
      <c r="H3429" s="44" t="str">
        <f t="shared" si="5165"/>
        <v>card_21303_3_3</v>
      </c>
      <c r="I3429" s="9">
        <v>0</v>
      </c>
      <c r="J3429" s="9" t="s">
        <v>457</v>
      </c>
      <c r="K3429" s="9">
        <v>0</v>
      </c>
      <c r="L3429" s="9">
        <v>0</v>
      </c>
      <c r="M3429" s="9" t="s">
        <v>36</v>
      </c>
      <c r="N3429" s="9"/>
      <c r="P3429" t="str">
        <f t="shared" si="5166"/>
        <v>13</v>
      </c>
      <c r="Q3429">
        <v>3</v>
      </c>
      <c r="R3429" s="9">
        <v>3</v>
      </c>
      <c r="T3429" s="2"/>
    </row>
    <row r="3430" spans="1:20" ht="14.25">
      <c r="A3430" s="9">
        <f>A3426</f>
        <v>21303</v>
      </c>
      <c r="B3430" s="9" t="str">
        <f>B3426</f>
        <v>郭嘉</v>
      </c>
      <c r="C3430" s="9">
        <v>8</v>
      </c>
      <c r="D3430" s="9">
        <f>D3426</f>
        <v>0</v>
      </c>
      <c r="E3430" s="9">
        <f>E3426</f>
        <v>1</v>
      </c>
      <c r="F3430" s="9">
        <f>F3426</f>
        <v>2</v>
      </c>
      <c r="G3430" s="9">
        <v>213033</v>
      </c>
      <c r="H3430" s="44" t="str">
        <f t="shared" si="5165"/>
        <v>card_21303_3_0</v>
      </c>
      <c r="I3430" s="9">
        <f t="shared" ref="I3430:M3430" si="5167">I3426</f>
        <v>0</v>
      </c>
      <c r="J3430" s="9" t="str">
        <f t="shared" si="5167"/>
        <v>21303_guojia_ui.mp3</v>
      </c>
      <c r="K3430" s="9">
        <f t="shared" si="5167"/>
        <v>0</v>
      </c>
      <c r="L3430" s="9">
        <f t="shared" si="5167"/>
        <v>0</v>
      </c>
      <c r="M3430" s="9" t="str">
        <f t="shared" si="5167"/>
        <v>sound_deadnan.mp3</v>
      </c>
      <c r="N3430" s="43">
        <v>0</v>
      </c>
      <c r="P3430" t="str">
        <f t="shared" si="5166"/>
        <v>13</v>
      </c>
      <c r="Q3430">
        <v>3</v>
      </c>
      <c r="R3430" s="9">
        <v>0</v>
      </c>
      <c r="T3430" s="2"/>
    </row>
    <row r="3431" spans="1:20" ht="14.25">
      <c r="A3431" s="9">
        <f t="shared" ref="A3431:B3431" si="5168">A3427</f>
        <v>21303</v>
      </c>
      <c r="B3431" s="9" t="str">
        <f t="shared" si="5168"/>
        <v>郭嘉</v>
      </c>
      <c r="C3431" s="9">
        <v>8</v>
      </c>
      <c r="D3431" s="9">
        <f t="shared" ref="D3431:F3431" si="5169">D3427</f>
        <v>1</v>
      </c>
      <c r="E3431" s="9">
        <f t="shared" si="5169"/>
        <v>1</v>
      </c>
      <c r="F3431" s="9">
        <f t="shared" si="5169"/>
        <v>2</v>
      </c>
      <c r="G3431" s="9">
        <v>213033</v>
      </c>
      <c r="H3431" s="44" t="str">
        <f t="shared" si="5165"/>
        <v>card_21303_3_3</v>
      </c>
      <c r="I3431" s="9">
        <f t="shared" ref="I3431:M3431" si="5170">I3427</f>
        <v>0</v>
      </c>
      <c r="J3431" s="9" t="str">
        <f t="shared" si="5170"/>
        <v>21303_guojia_ui.mp3</v>
      </c>
      <c r="K3431" s="9">
        <f t="shared" si="5170"/>
        <v>0</v>
      </c>
      <c r="L3431" s="9">
        <f t="shared" si="5170"/>
        <v>0</v>
      </c>
      <c r="M3431" s="9" t="str">
        <f t="shared" si="5170"/>
        <v>sound_deadnan.mp3</v>
      </c>
      <c r="N3431" s="43">
        <v>0</v>
      </c>
      <c r="P3431" t="str">
        <f t="shared" si="5166"/>
        <v>13</v>
      </c>
      <c r="Q3431">
        <v>3</v>
      </c>
      <c r="R3431" s="9">
        <v>3</v>
      </c>
      <c r="T3431" s="2"/>
    </row>
    <row r="3432" spans="1:20" ht="14.25">
      <c r="A3432" s="9">
        <f t="shared" ref="A3432:B3432" si="5171">A3428</f>
        <v>21303</v>
      </c>
      <c r="B3432" s="9" t="str">
        <f t="shared" si="5171"/>
        <v>郭嘉</v>
      </c>
      <c r="C3432" s="9">
        <v>8</v>
      </c>
      <c r="D3432" s="9">
        <f t="shared" ref="D3432:F3432" si="5172">D3428</f>
        <v>2</v>
      </c>
      <c r="E3432" s="9">
        <f t="shared" si="5172"/>
        <v>1</v>
      </c>
      <c r="F3432" s="9">
        <f t="shared" si="5172"/>
        <v>2</v>
      </c>
      <c r="G3432" s="9">
        <v>213033</v>
      </c>
      <c r="H3432" s="44" t="str">
        <f t="shared" si="5165"/>
        <v>card_21303_3_3</v>
      </c>
      <c r="I3432" s="9">
        <f t="shared" ref="I3432:M3432" si="5173">I3428</f>
        <v>0</v>
      </c>
      <c r="J3432" s="9" t="str">
        <f t="shared" si="5173"/>
        <v>21303_guojia_ui.mp3</v>
      </c>
      <c r="K3432" s="9">
        <f t="shared" si="5173"/>
        <v>0</v>
      </c>
      <c r="L3432" s="9">
        <f t="shared" si="5173"/>
        <v>0</v>
      </c>
      <c r="M3432" s="9" t="str">
        <f t="shared" si="5173"/>
        <v>sound_deadnan.mp3</v>
      </c>
      <c r="N3432" s="43">
        <v>0</v>
      </c>
      <c r="P3432" t="str">
        <f t="shared" si="5166"/>
        <v>13</v>
      </c>
      <c r="Q3432">
        <v>3</v>
      </c>
      <c r="R3432" s="9">
        <v>3</v>
      </c>
      <c r="T3432" s="2"/>
    </row>
    <row r="3433" spans="1:20" ht="14.25">
      <c r="A3433" s="9">
        <f t="shared" ref="A3433:B3433" si="5174">A3429</f>
        <v>21303</v>
      </c>
      <c r="B3433" s="9" t="str">
        <f t="shared" si="5174"/>
        <v>郭嘉</v>
      </c>
      <c r="C3433" s="9">
        <v>8</v>
      </c>
      <c r="D3433" s="9">
        <f t="shared" ref="D3433:F3433" si="5175">D3429</f>
        <v>3</v>
      </c>
      <c r="E3433" s="9">
        <f t="shared" si="5175"/>
        <v>1</v>
      </c>
      <c r="F3433" s="9">
        <f t="shared" si="5175"/>
        <v>2</v>
      </c>
      <c r="G3433" s="9">
        <v>213033</v>
      </c>
      <c r="H3433" s="44" t="str">
        <f t="shared" si="5165"/>
        <v>card_21303_3_3</v>
      </c>
      <c r="I3433" s="9">
        <f t="shared" ref="I3433:M3433" si="5176">I3429</f>
        <v>0</v>
      </c>
      <c r="J3433" s="9" t="str">
        <f t="shared" si="5176"/>
        <v>21303_guojia_ui.mp3</v>
      </c>
      <c r="K3433" s="9">
        <f t="shared" si="5176"/>
        <v>0</v>
      </c>
      <c r="L3433" s="9">
        <f t="shared" si="5176"/>
        <v>0</v>
      </c>
      <c r="M3433" s="9" t="str">
        <f t="shared" si="5176"/>
        <v>sound_deadnan.mp3</v>
      </c>
      <c r="N3433" s="43">
        <v>0</v>
      </c>
      <c r="P3433" t="str">
        <f t="shared" si="5166"/>
        <v>13</v>
      </c>
      <c r="Q3433">
        <v>3</v>
      </c>
      <c r="R3433" s="9">
        <v>3</v>
      </c>
      <c r="T3433" s="2"/>
    </row>
    <row r="3434" spans="1:20" ht="14.25">
      <c r="A3434" s="9">
        <f t="shared" ref="A3434:B3434" si="5177">A3430</f>
        <v>21303</v>
      </c>
      <c r="B3434" s="9" t="str">
        <f t="shared" si="5177"/>
        <v>郭嘉</v>
      </c>
      <c r="C3434" s="9">
        <f>C3430+1</f>
        <v>9</v>
      </c>
      <c r="D3434" s="9">
        <f t="shared" ref="D3434:G3434" si="5178">D3430</f>
        <v>0</v>
      </c>
      <c r="E3434" s="9">
        <f t="shared" si="5178"/>
        <v>1</v>
      </c>
      <c r="F3434" s="9">
        <f t="shared" si="5178"/>
        <v>2</v>
      </c>
      <c r="G3434" s="9">
        <f t="shared" si="5178"/>
        <v>213033</v>
      </c>
      <c r="H3434" s="44" t="str">
        <f t="shared" si="5165"/>
        <v>card_21303_3_0</v>
      </c>
      <c r="I3434" s="9">
        <f t="shared" ref="I3434:M3434" si="5179">I3430</f>
        <v>0</v>
      </c>
      <c r="J3434" s="9" t="str">
        <f t="shared" si="5179"/>
        <v>21303_guojia_ui.mp3</v>
      </c>
      <c r="K3434" s="9">
        <f t="shared" si="5179"/>
        <v>0</v>
      </c>
      <c r="L3434" s="9">
        <f t="shared" si="5179"/>
        <v>0</v>
      </c>
      <c r="M3434" s="9" t="str">
        <f t="shared" si="5179"/>
        <v>sound_deadnan.mp3</v>
      </c>
      <c r="N3434" s="43">
        <v>0</v>
      </c>
      <c r="P3434" t="str">
        <f t="shared" si="5166"/>
        <v>13</v>
      </c>
      <c r="Q3434">
        <v>3</v>
      </c>
      <c r="R3434" s="9">
        <v>0</v>
      </c>
      <c r="T3434" s="2"/>
    </row>
    <row r="3435" spans="1:20" ht="14.25">
      <c r="A3435" s="9">
        <f t="shared" ref="A3435:B3435" si="5180">A3431</f>
        <v>21303</v>
      </c>
      <c r="B3435" s="9" t="str">
        <f t="shared" si="5180"/>
        <v>郭嘉</v>
      </c>
      <c r="C3435" s="9">
        <f t="shared" ref="C3435:C3461" si="5181">C3431+1</f>
        <v>9</v>
      </c>
      <c r="D3435" s="9">
        <f t="shared" ref="D3435:G3435" si="5182">D3431</f>
        <v>1</v>
      </c>
      <c r="E3435" s="9">
        <f t="shared" si="5182"/>
        <v>1</v>
      </c>
      <c r="F3435" s="9">
        <f t="shared" si="5182"/>
        <v>2</v>
      </c>
      <c r="G3435" s="9">
        <f t="shared" si="5182"/>
        <v>213033</v>
      </c>
      <c r="H3435" s="44" t="str">
        <f t="shared" si="5165"/>
        <v>card_21303_3_3</v>
      </c>
      <c r="I3435" s="9">
        <f t="shared" ref="I3435:M3435" si="5183">I3431</f>
        <v>0</v>
      </c>
      <c r="J3435" s="9" t="str">
        <f t="shared" si="5183"/>
        <v>21303_guojia_ui.mp3</v>
      </c>
      <c r="K3435" s="9">
        <f t="shared" si="5183"/>
        <v>0</v>
      </c>
      <c r="L3435" s="9">
        <f t="shared" si="5183"/>
        <v>0</v>
      </c>
      <c r="M3435" s="9" t="str">
        <f t="shared" si="5183"/>
        <v>sound_deadnan.mp3</v>
      </c>
      <c r="N3435" s="43">
        <v>0</v>
      </c>
      <c r="P3435" t="str">
        <f t="shared" si="5166"/>
        <v>13</v>
      </c>
      <c r="Q3435">
        <v>3</v>
      </c>
      <c r="R3435" s="9">
        <v>3</v>
      </c>
      <c r="T3435" s="2"/>
    </row>
    <row r="3436" spans="1:20" ht="14.25">
      <c r="A3436" s="9">
        <f t="shared" ref="A3436:B3436" si="5184">A3432</f>
        <v>21303</v>
      </c>
      <c r="B3436" s="9" t="str">
        <f t="shared" si="5184"/>
        <v>郭嘉</v>
      </c>
      <c r="C3436" s="9">
        <f t="shared" si="5181"/>
        <v>9</v>
      </c>
      <c r="D3436" s="9">
        <f t="shared" ref="D3436:G3436" si="5185">D3432</f>
        <v>2</v>
      </c>
      <c r="E3436" s="9">
        <f t="shared" si="5185"/>
        <v>1</v>
      </c>
      <c r="F3436" s="9">
        <f t="shared" si="5185"/>
        <v>2</v>
      </c>
      <c r="G3436" s="9">
        <f t="shared" si="5185"/>
        <v>213033</v>
      </c>
      <c r="H3436" s="44" t="str">
        <f t="shared" si="5165"/>
        <v>card_21303_3_3</v>
      </c>
      <c r="I3436" s="9">
        <f t="shared" ref="I3436:M3436" si="5186">I3432</f>
        <v>0</v>
      </c>
      <c r="J3436" s="9" t="str">
        <f t="shared" si="5186"/>
        <v>21303_guojia_ui.mp3</v>
      </c>
      <c r="K3436" s="9">
        <f t="shared" si="5186"/>
        <v>0</v>
      </c>
      <c r="L3436" s="9">
        <f t="shared" si="5186"/>
        <v>0</v>
      </c>
      <c r="M3436" s="9" t="str">
        <f t="shared" si="5186"/>
        <v>sound_deadnan.mp3</v>
      </c>
      <c r="N3436" s="43">
        <v>0</v>
      </c>
      <c r="P3436" t="str">
        <f t="shared" si="5166"/>
        <v>13</v>
      </c>
      <c r="Q3436">
        <v>3</v>
      </c>
      <c r="R3436" s="9">
        <v>3</v>
      </c>
      <c r="T3436" s="2"/>
    </row>
    <row r="3437" spans="1:20" ht="14.25">
      <c r="A3437" s="9">
        <f t="shared" ref="A3437:B3437" si="5187">A3433</f>
        <v>21303</v>
      </c>
      <c r="B3437" s="9" t="str">
        <f t="shared" si="5187"/>
        <v>郭嘉</v>
      </c>
      <c r="C3437" s="9">
        <f t="shared" si="5181"/>
        <v>9</v>
      </c>
      <c r="D3437" s="9">
        <f t="shared" ref="D3437:G3437" si="5188">D3433</f>
        <v>3</v>
      </c>
      <c r="E3437" s="9">
        <f t="shared" si="5188"/>
        <v>1</v>
      </c>
      <c r="F3437" s="9">
        <f t="shared" si="5188"/>
        <v>2</v>
      </c>
      <c r="G3437" s="9">
        <f t="shared" si="5188"/>
        <v>213033</v>
      </c>
      <c r="H3437" s="44" t="str">
        <f t="shared" si="5165"/>
        <v>card_21303_3_3</v>
      </c>
      <c r="I3437" s="9">
        <f t="shared" ref="I3437:M3437" si="5189">I3433</f>
        <v>0</v>
      </c>
      <c r="J3437" s="9" t="str">
        <f t="shared" si="5189"/>
        <v>21303_guojia_ui.mp3</v>
      </c>
      <c r="K3437" s="9">
        <f t="shared" si="5189"/>
        <v>0</v>
      </c>
      <c r="L3437" s="9">
        <f t="shared" si="5189"/>
        <v>0</v>
      </c>
      <c r="M3437" s="9" t="str">
        <f t="shared" si="5189"/>
        <v>sound_deadnan.mp3</v>
      </c>
      <c r="N3437" s="43">
        <v>0</v>
      </c>
      <c r="P3437" t="str">
        <f t="shared" si="5166"/>
        <v>13</v>
      </c>
      <c r="Q3437">
        <v>3</v>
      </c>
      <c r="R3437" s="9">
        <v>3</v>
      </c>
      <c r="T3437" s="2"/>
    </row>
    <row r="3438" spans="1:20" ht="14.25">
      <c r="A3438" s="9">
        <f t="shared" ref="A3438:B3438" si="5190">A3434</f>
        <v>21303</v>
      </c>
      <c r="B3438" s="9" t="str">
        <f t="shared" si="5190"/>
        <v>郭嘉</v>
      </c>
      <c r="C3438" s="9">
        <f t="shared" si="5181"/>
        <v>10</v>
      </c>
      <c r="D3438" s="9">
        <f t="shared" ref="D3438:G3438" si="5191">D3434</f>
        <v>0</v>
      </c>
      <c r="E3438" s="9">
        <f t="shared" si="5191"/>
        <v>1</v>
      </c>
      <c r="F3438" s="9">
        <f t="shared" si="5191"/>
        <v>2</v>
      </c>
      <c r="G3438" s="9">
        <f t="shared" si="5191"/>
        <v>213033</v>
      </c>
      <c r="H3438" s="44" t="str">
        <f t="shared" si="5165"/>
        <v>card_21303_3_0</v>
      </c>
      <c r="I3438" s="9">
        <f t="shared" ref="I3438:M3438" si="5192">I3434</f>
        <v>0</v>
      </c>
      <c r="J3438" s="9" t="str">
        <f t="shared" si="5192"/>
        <v>21303_guojia_ui.mp3</v>
      </c>
      <c r="K3438" s="9">
        <f t="shared" si="5192"/>
        <v>0</v>
      </c>
      <c r="L3438" s="9">
        <f t="shared" si="5192"/>
        <v>0</v>
      </c>
      <c r="M3438" s="9" t="str">
        <f t="shared" si="5192"/>
        <v>sound_deadnan.mp3</v>
      </c>
      <c r="N3438" s="43">
        <v>0</v>
      </c>
      <c r="P3438" t="str">
        <f t="shared" si="5166"/>
        <v>13</v>
      </c>
      <c r="Q3438">
        <v>3</v>
      </c>
      <c r="R3438" s="9">
        <v>0</v>
      </c>
      <c r="T3438" s="2"/>
    </row>
    <row r="3439" spans="1:20" ht="14.25">
      <c r="A3439" s="9">
        <f t="shared" ref="A3439:B3439" si="5193">A3435</f>
        <v>21303</v>
      </c>
      <c r="B3439" s="9" t="str">
        <f t="shared" si="5193"/>
        <v>郭嘉</v>
      </c>
      <c r="C3439" s="9">
        <f t="shared" si="5181"/>
        <v>10</v>
      </c>
      <c r="D3439" s="9">
        <f t="shared" ref="D3439:G3439" si="5194">D3435</f>
        <v>1</v>
      </c>
      <c r="E3439" s="9">
        <f t="shared" si="5194"/>
        <v>1</v>
      </c>
      <c r="F3439" s="9">
        <f t="shared" si="5194"/>
        <v>2</v>
      </c>
      <c r="G3439" s="9">
        <f t="shared" si="5194"/>
        <v>213033</v>
      </c>
      <c r="H3439" s="44" t="str">
        <f t="shared" si="5165"/>
        <v>card_21303_3_3</v>
      </c>
      <c r="I3439" s="9">
        <f t="shared" ref="I3439:M3439" si="5195">I3435</f>
        <v>0</v>
      </c>
      <c r="J3439" s="9" t="str">
        <f t="shared" si="5195"/>
        <v>21303_guojia_ui.mp3</v>
      </c>
      <c r="K3439" s="9">
        <f t="shared" si="5195"/>
        <v>0</v>
      </c>
      <c r="L3439" s="9">
        <f t="shared" si="5195"/>
        <v>0</v>
      </c>
      <c r="M3439" s="9" t="str">
        <f t="shared" si="5195"/>
        <v>sound_deadnan.mp3</v>
      </c>
      <c r="N3439" s="43">
        <v>0</v>
      </c>
      <c r="P3439" t="str">
        <f t="shared" si="5166"/>
        <v>13</v>
      </c>
      <c r="Q3439">
        <v>3</v>
      </c>
      <c r="R3439" s="9">
        <v>3</v>
      </c>
      <c r="T3439" s="2"/>
    </row>
    <row r="3440" spans="1:20" ht="14.25">
      <c r="A3440" s="9">
        <f t="shared" ref="A3440:B3440" si="5196">A3436</f>
        <v>21303</v>
      </c>
      <c r="B3440" s="9" t="str">
        <f t="shared" si="5196"/>
        <v>郭嘉</v>
      </c>
      <c r="C3440" s="9">
        <f t="shared" si="5181"/>
        <v>10</v>
      </c>
      <c r="D3440" s="9">
        <f t="shared" ref="D3440:G3440" si="5197">D3436</f>
        <v>2</v>
      </c>
      <c r="E3440" s="9">
        <f t="shared" si="5197"/>
        <v>1</v>
      </c>
      <c r="F3440" s="9">
        <f t="shared" si="5197"/>
        <v>2</v>
      </c>
      <c r="G3440" s="9">
        <f t="shared" si="5197"/>
        <v>213033</v>
      </c>
      <c r="H3440" s="44" t="str">
        <f t="shared" si="5165"/>
        <v>card_21303_3_3</v>
      </c>
      <c r="I3440" s="9">
        <f t="shared" ref="I3440:M3440" si="5198">I3436</f>
        <v>0</v>
      </c>
      <c r="J3440" s="9" t="str">
        <f t="shared" si="5198"/>
        <v>21303_guojia_ui.mp3</v>
      </c>
      <c r="K3440" s="9">
        <f t="shared" si="5198"/>
        <v>0</v>
      </c>
      <c r="L3440" s="9">
        <f t="shared" si="5198"/>
        <v>0</v>
      </c>
      <c r="M3440" s="9" t="str">
        <f t="shared" si="5198"/>
        <v>sound_deadnan.mp3</v>
      </c>
      <c r="N3440" s="43">
        <v>0</v>
      </c>
      <c r="P3440" t="str">
        <f t="shared" si="5166"/>
        <v>13</v>
      </c>
      <c r="Q3440">
        <v>3</v>
      </c>
      <c r="R3440" s="9">
        <v>3</v>
      </c>
      <c r="T3440" s="2"/>
    </row>
    <row r="3441" spans="1:20" ht="14.25">
      <c r="A3441" s="9">
        <f t="shared" ref="A3441:B3441" si="5199">A3437</f>
        <v>21303</v>
      </c>
      <c r="B3441" s="9" t="str">
        <f t="shared" si="5199"/>
        <v>郭嘉</v>
      </c>
      <c r="C3441" s="9">
        <f t="shared" si="5181"/>
        <v>10</v>
      </c>
      <c r="D3441" s="9">
        <f t="shared" ref="D3441:G3441" si="5200">D3437</f>
        <v>3</v>
      </c>
      <c r="E3441" s="9">
        <f t="shared" si="5200"/>
        <v>1</v>
      </c>
      <c r="F3441" s="9">
        <f t="shared" si="5200"/>
        <v>2</v>
      </c>
      <c r="G3441" s="9">
        <f t="shared" si="5200"/>
        <v>213033</v>
      </c>
      <c r="H3441" s="44" t="str">
        <f t="shared" si="5165"/>
        <v>card_21303_3_3</v>
      </c>
      <c r="I3441" s="9">
        <f t="shared" ref="I3441:M3441" si="5201">I3437</f>
        <v>0</v>
      </c>
      <c r="J3441" s="9" t="str">
        <f t="shared" si="5201"/>
        <v>21303_guojia_ui.mp3</v>
      </c>
      <c r="K3441" s="9">
        <f t="shared" si="5201"/>
        <v>0</v>
      </c>
      <c r="L3441" s="9">
        <f t="shared" si="5201"/>
        <v>0</v>
      </c>
      <c r="M3441" s="9" t="str">
        <f t="shared" si="5201"/>
        <v>sound_deadnan.mp3</v>
      </c>
      <c r="N3441" s="43">
        <v>0</v>
      </c>
      <c r="P3441" t="str">
        <f t="shared" si="5166"/>
        <v>13</v>
      </c>
      <c r="Q3441">
        <v>3</v>
      </c>
      <c r="R3441" s="9">
        <v>3</v>
      </c>
      <c r="T3441" s="2"/>
    </row>
    <row r="3442" spans="1:20" ht="14.25">
      <c r="A3442" s="9">
        <f t="shared" ref="A3442:B3442" si="5202">A3438</f>
        <v>21303</v>
      </c>
      <c r="B3442" s="9" t="str">
        <f t="shared" si="5202"/>
        <v>郭嘉</v>
      </c>
      <c r="C3442" s="9">
        <f t="shared" si="5181"/>
        <v>11</v>
      </c>
      <c r="D3442" s="9">
        <f t="shared" ref="D3442:G3442" si="5203">D3438</f>
        <v>0</v>
      </c>
      <c r="E3442" s="9">
        <f t="shared" si="5203"/>
        <v>1</v>
      </c>
      <c r="F3442" s="9">
        <f t="shared" si="5203"/>
        <v>2</v>
      </c>
      <c r="G3442" s="9">
        <f t="shared" si="5203"/>
        <v>213033</v>
      </c>
      <c r="H3442" s="44" t="str">
        <f t="shared" si="5165"/>
        <v>card_21303_3_0</v>
      </c>
      <c r="I3442" s="9">
        <f t="shared" ref="I3442:M3442" si="5204">I3438</f>
        <v>0</v>
      </c>
      <c r="J3442" s="9" t="str">
        <f t="shared" si="5204"/>
        <v>21303_guojia_ui.mp3</v>
      </c>
      <c r="K3442" s="9">
        <f t="shared" si="5204"/>
        <v>0</v>
      </c>
      <c r="L3442" s="9">
        <f t="shared" si="5204"/>
        <v>0</v>
      </c>
      <c r="M3442" s="9" t="str">
        <f t="shared" si="5204"/>
        <v>sound_deadnan.mp3</v>
      </c>
      <c r="N3442" s="43">
        <v>0</v>
      </c>
      <c r="P3442" t="str">
        <f t="shared" si="5166"/>
        <v>13</v>
      </c>
      <c r="Q3442">
        <v>3</v>
      </c>
      <c r="R3442" s="9">
        <v>0</v>
      </c>
      <c r="S3442" s="2">
        <v>865</v>
      </c>
      <c r="T3442" s="2">
        <f>VLOOKUP(B3462,Sheet3!B:C,2,FALSE)</f>
        <v>55</v>
      </c>
    </row>
    <row r="3443" spans="1:20" ht="14.25">
      <c r="A3443" s="9">
        <f t="shared" ref="A3443:B3443" si="5205">A3439</f>
        <v>21303</v>
      </c>
      <c r="B3443" s="9" t="str">
        <f t="shared" si="5205"/>
        <v>郭嘉</v>
      </c>
      <c r="C3443" s="9">
        <f t="shared" si="5181"/>
        <v>11</v>
      </c>
      <c r="D3443" s="9">
        <f t="shared" ref="D3443:G3443" si="5206">D3439</f>
        <v>1</v>
      </c>
      <c r="E3443" s="9">
        <f t="shared" si="5206"/>
        <v>1</v>
      </c>
      <c r="F3443" s="9">
        <f t="shared" si="5206"/>
        <v>2</v>
      </c>
      <c r="G3443" s="9">
        <f t="shared" si="5206"/>
        <v>213033</v>
      </c>
      <c r="H3443" s="44" t="str">
        <f t="shared" si="5165"/>
        <v>card_21303_3_3</v>
      </c>
      <c r="I3443" s="9">
        <f t="shared" ref="I3443:M3443" si="5207">I3439</f>
        <v>0</v>
      </c>
      <c r="J3443" s="9" t="str">
        <f t="shared" si="5207"/>
        <v>21303_guojia_ui.mp3</v>
      </c>
      <c r="K3443" s="9">
        <f t="shared" si="5207"/>
        <v>0</v>
      </c>
      <c r="L3443" s="9">
        <f t="shared" si="5207"/>
        <v>0</v>
      </c>
      <c r="M3443" s="9" t="str">
        <f t="shared" si="5207"/>
        <v>sound_deadnan.mp3</v>
      </c>
      <c r="N3443" s="43">
        <v>0</v>
      </c>
      <c r="P3443" t="str">
        <f t="shared" si="5166"/>
        <v>13</v>
      </c>
      <c r="Q3443">
        <v>3</v>
      </c>
      <c r="R3443" s="9">
        <v>3</v>
      </c>
      <c r="S3443" s="2">
        <v>866</v>
      </c>
      <c r="T3443" s="2">
        <f>VLOOKUP(B3463,Sheet3!B:C,2,FALSE)</f>
        <v>55</v>
      </c>
    </row>
    <row r="3444" spans="1:20" ht="14.25">
      <c r="A3444" s="9">
        <f t="shared" ref="A3444:B3444" si="5208">A3440</f>
        <v>21303</v>
      </c>
      <c r="B3444" s="9" t="str">
        <f t="shared" si="5208"/>
        <v>郭嘉</v>
      </c>
      <c r="C3444" s="9">
        <f t="shared" si="5181"/>
        <v>11</v>
      </c>
      <c r="D3444" s="9">
        <f t="shared" ref="D3444:G3444" si="5209">D3440</f>
        <v>2</v>
      </c>
      <c r="E3444" s="9">
        <f t="shared" si="5209"/>
        <v>1</v>
      </c>
      <c r="F3444" s="9">
        <f t="shared" si="5209"/>
        <v>2</v>
      </c>
      <c r="G3444" s="9">
        <f t="shared" si="5209"/>
        <v>213033</v>
      </c>
      <c r="H3444" s="44" t="str">
        <f t="shared" si="5165"/>
        <v>card_21303_3_3</v>
      </c>
      <c r="I3444" s="9">
        <f t="shared" ref="I3444:M3444" si="5210">I3440</f>
        <v>0</v>
      </c>
      <c r="J3444" s="9" t="str">
        <f t="shared" si="5210"/>
        <v>21303_guojia_ui.mp3</v>
      </c>
      <c r="K3444" s="9">
        <f t="shared" si="5210"/>
        <v>0</v>
      </c>
      <c r="L3444" s="9">
        <f t="shared" si="5210"/>
        <v>0</v>
      </c>
      <c r="M3444" s="9" t="str">
        <f t="shared" si="5210"/>
        <v>sound_deadnan.mp3</v>
      </c>
      <c r="N3444" s="43">
        <v>0</v>
      </c>
      <c r="P3444" t="str">
        <f t="shared" si="5166"/>
        <v>13</v>
      </c>
      <c r="Q3444">
        <v>3</v>
      </c>
      <c r="R3444" s="9">
        <v>3</v>
      </c>
      <c r="S3444" s="2">
        <v>867</v>
      </c>
      <c r="T3444" s="2">
        <f>VLOOKUP(B3464,Sheet3!B:C,2,FALSE)</f>
        <v>55</v>
      </c>
    </row>
    <row r="3445" spans="1:20" ht="14.25">
      <c r="A3445" s="9">
        <f t="shared" ref="A3445:B3445" si="5211">A3441</f>
        <v>21303</v>
      </c>
      <c r="B3445" s="9" t="str">
        <f t="shared" si="5211"/>
        <v>郭嘉</v>
      </c>
      <c r="C3445" s="9">
        <f t="shared" si="5181"/>
        <v>11</v>
      </c>
      <c r="D3445" s="9">
        <f t="shared" ref="D3445:G3445" si="5212">D3441</f>
        <v>3</v>
      </c>
      <c r="E3445" s="9">
        <f t="shared" si="5212"/>
        <v>1</v>
      </c>
      <c r="F3445" s="9">
        <f t="shared" si="5212"/>
        <v>2</v>
      </c>
      <c r="G3445" s="9">
        <f t="shared" si="5212"/>
        <v>213033</v>
      </c>
      <c r="H3445" s="44" t="str">
        <f t="shared" si="5165"/>
        <v>card_21303_3_3</v>
      </c>
      <c r="I3445" s="9">
        <f t="shared" ref="I3445:M3445" si="5213">I3441</f>
        <v>0</v>
      </c>
      <c r="J3445" s="9" t="str">
        <f t="shared" si="5213"/>
        <v>21303_guojia_ui.mp3</v>
      </c>
      <c r="K3445" s="9">
        <f t="shared" si="5213"/>
        <v>0</v>
      </c>
      <c r="L3445" s="9">
        <f t="shared" si="5213"/>
        <v>0</v>
      </c>
      <c r="M3445" s="9" t="str">
        <f t="shared" si="5213"/>
        <v>sound_deadnan.mp3</v>
      </c>
      <c r="N3445" s="43">
        <v>0</v>
      </c>
      <c r="P3445" t="str">
        <f t="shared" si="5166"/>
        <v>13</v>
      </c>
      <c r="Q3445">
        <v>3</v>
      </c>
      <c r="R3445" s="9">
        <v>3</v>
      </c>
      <c r="S3445" s="2">
        <v>868</v>
      </c>
      <c r="T3445" s="2">
        <f>VLOOKUP(B3465,Sheet3!B:C,2,FALSE)</f>
        <v>55</v>
      </c>
    </row>
    <row r="3446" spans="1:20" ht="14.25">
      <c r="A3446" s="9">
        <f t="shared" ref="A3446:B3446" si="5214">A3442</f>
        <v>21303</v>
      </c>
      <c r="B3446" s="9" t="str">
        <f t="shared" si="5214"/>
        <v>郭嘉</v>
      </c>
      <c r="C3446" s="9">
        <f t="shared" si="5181"/>
        <v>12</v>
      </c>
      <c r="D3446" s="9">
        <f t="shared" ref="D3446:G3446" si="5215">D3442</f>
        <v>0</v>
      </c>
      <c r="E3446" s="9">
        <f t="shared" si="5215"/>
        <v>1</v>
      </c>
      <c r="F3446" s="9">
        <f t="shared" si="5215"/>
        <v>2</v>
      </c>
      <c r="G3446" s="9">
        <f t="shared" si="5215"/>
        <v>213033</v>
      </c>
      <c r="H3446" s="44" t="str">
        <f t="shared" si="5165"/>
        <v>card_21303_3_0</v>
      </c>
      <c r="I3446" s="9">
        <f t="shared" ref="I3446:M3446" si="5216">I3442</f>
        <v>0</v>
      </c>
      <c r="J3446" s="9" t="str">
        <f t="shared" si="5216"/>
        <v>21303_guojia_ui.mp3</v>
      </c>
      <c r="K3446" s="9">
        <f t="shared" si="5216"/>
        <v>0</v>
      </c>
      <c r="L3446" s="9">
        <f t="shared" si="5216"/>
        <v>0</v>
      </c>
      <c r="M3446" s="9" t="str">
        <f t="shared" si="5216"/>
        <v>sound_deadnan.mp3</v>
      </c>
      <c r="N3446" s="9"/>
      <c r="P3446" t="str">
        <f t="shared" si="5166"/>
        <v>13</v>
      </c>
      <c r="Q3446">
        <v>3</v>
      </c>
      <c r="R3446" s="9">
        <v>0</v>
      </c>
      <c r="S3446" s="2">
        <v>869</v>
      </c>
      <c r="T3446" s="2">
        <f>VLOOKUP(B3466,Sheet3!B:C,2,FALSE)</f>
        <v>55</v>
      </c>
    </row>
    <row r="3447" spans="1:20" ht="14.25">
      <c r="A3447" s="9">
        <f t="shared" ref="A3447:B3447" si="5217">A3443</f>
        <v>21303</v>
      </c>
      <c r="B3447" s="9" t="str">
        <f t="shared" si="5217"/>
        <v>郭嘉</v>
      </c>
      <c r="C3447" s="9">
        <f t="shared" si="5181"/>
        <v>12</v>
      </c>
      <c r="D3447" s="9">
        <f t="shared" ref="D3447:G3447" si="5218">D3443</f>
        <v>1</v>
      </c>
      <c r="E3447" s="9">
        <f t="shared" si="5218"/>
        <v>1</v>
      </c>
      <c r="F3447" s="9">
        <f t="shared" si="5218"/>
        <v>2</v>
      </c>
      <c r="G3447" s="9">
        <f t="shared" si="5218"/>
        <v>213033</v>
      </c>
      <c r="H3447" s="44" t="str">
        <f t="shared" si="5165"/>
        <v>card_21303_3_3</v>
      </c>
      <c r="I3447" s="9">
        <f t="shared" ref="I3447:M3447" si="5219">I3443</f>
        <v>0</v>
      </c>
      <c r="J3447" s="9" t="str">
        <f t="shared" si="5219"/>
        <v>21303_guojia_ui.mp3</v>
      </c>
      <c r="K3447" s="9">
        <f t="shared" si="5219"/>
        <v>0</v>
      </c>
      <c r="L3447" s="9">
        <f t="shared" si="5219"/>
        <v>0</v>
      </c>
      <c r="M3447" s="9" t="str">
        <f t="shared" si="5219"/>
        <v>sound_deadnan.mp3</v>
      </c>
      <c r="N3447" s="9"/>
      <c r="P3447" t="str">
        <f t="shared" si="5166"/>
        <v>13</v>
      </c>
      <c r="Q3447">
        <v>3</v>
      </c>
      <c r="R3447" s="9">
        <v>3</v>
      </c>
      <c r="S3447" s="2">
        <v>870</v>
      </c>
      <c r="T3447" s="2">
        <f>VLOOKUP(B3467,Sheet3!B:C,2,FALSE)</f>
        <v>55</v>
      </c>
    </row>
    <row r="3448" spans="1:20" ht="14.25">
      <c r="A3448" s="9">
        <f t="shared" ref="A3448:B3448" si="5220">A3444</f>
        <v>21303</v>
      </c>
      <c r="B3448" s="9" t="str">
        <f t="shared" si="5220"/>
        <v>郭嘉</v>
      </c>
      <c r="C3448" s="9">
        <f t="shared" si="5181"/>
        <v>12</v>
      </c>
      <c r="D3448" s="9">
        <f t="shared" ref="D3448:G3448" si="5221">D3444</f>
        <v>2</v>
      </c>
      <c r="E3448" s="9">
        <f t="shared" si="5221"/>
        <v>1</v>
      </c>
      <c r="F3448" s="9">
        <f t="shared" si="5221"/>
        <v>2</v>
      </c>
      <c r="G3448" s="9">
        <f t="shared" si="5221"/>
        <v>213033</v>
      </c>
      <c r="H3448" s="44" t="str">
        <f t="shared" si="5165"/>
        <v>card_21303_3_3</v>
      </c>
      <c r="I3448" s="9">
        <f t="shared" ref="I3448:M3448" si="5222">I3444</f>
        <v>0</v>
      </c>
      <c r="J3448" s="9" t="str">
        <f t="shared" si="5222"/>
        <v>21303_guojia_ui.mp3</v>
      </c>
      <c r="K3448" s="9">
        <f t="shared" si="5222"/>
        <v>0</v>
      </c>
      <c r="L3448" s="9">
        <f t="shared" si="5222"/>
        <v>0</v>
      </c>
      <c r="M3448" s="9" t="str">
        <f t="shared" si="5222"/>
        <v>sound_deadnan.mp3</v>
      </c>
      <c r="N3448" s="9"/>
      <c r="P3448" t="str">
        <f t="shared" si="5166"/>
        <v>13</v>
      </c>
      <c r="Q3448">
        <v>3</v>
      </c>
      <c r="R3448" s="9">
        <v>3</v>
      </c>
      <c r="S3448" s="2">
        <v>871</v>
      </c>
      <c r="T3448" s="2">
        <f>VLOOKUP(B3468,Sheet3!B:C,2,FALSE)</f>
        <v>55</v>
      </c>
    </row>
    <row r="3449" spans="1:20" ht="14.25">
      <c r="A3449" s="9">
        <f t="shared" ref="A3449:B3449" si="5223">A3445</f>
        <v>21303</v>
      </c>
      <c r="B3449" s="9" t="str">
        <f t="shared" si="5223"/>
        <v>郭嘉</v>
      </c>
      <c r="C3449" s="9">
        <f t="shared" si="5181"/>
        <v>12</v>
      </c>
      <c r="D3449" s="9">
        <f t="shared" ref="D3449:G3449" si="5224">D3445</f>
        <v>3</v>
      </c>
      <c r="E3449" s="9">
        <f t="shared" si="5224"/>
        <v>1</v>
      </c>
      <c r="F3449" s="9">
        <f t="shared" si="5224"/>
        <v>2</v>
      </c>
      <c r="G3449" s="9">
        <f t="shared" si="5224"/>
        <v>213033</v>
      </c>
      <c r="H3449" s="44" t="str">
        <f t="shared" si="5165"/>
        <v>card_21303_3_3</v>
      </c>
      <c r="I3449" s="9">
        <f t="shared" ref="I3449:M3449" si="5225">I3445</f>
        <v>0</v>
      </c>
      <c r="J3449" s="9" t="str">
        <f t="shared" si="5225"/>
        <v>21303_guojia_ui.mp3</v>
      </c>
      <c r="K3449" s="9">
        <f t="shared" si="5225"/>
        <v>0</v>
      </c>
      <c r="L3449" s="9">
        <f t="shared" si="5225"/>
        <v>0</v>
      </c>
      <c r="M3449" s="9" t="str">
        <f t="shared" si="5225"/>
        <v>sound_deadnan.mp3</v>
      </c>
      <c r="N3449" s="9"/>
      <c r="P3449" t="str">
        <f t="shared" si="5166"/>
        <v>13</v>
      </c>
      <c r="Q3449">
        <v>3</v>
      </c>
      <c r="R3449" s="9">
        <v>3</v>
      </c>
      <c r="S3449" s="2">
        <v>872</v>
      </c>
      <c r="T3449" s="2">
        <f>VLOOKUP(B3469,Sheet3!B:C,2,FALSE)</f>
        <v>55</v>
      </c>
    </row>
    <row r="3450" spans="1:20" ht="14.25">
      <c r="A3450" s="9">
        <f t="shared" ref="A3450:B3450" si="5226">A3446</f>
        <v>21303</v>
      </c>
      <c r="B3450" s="9" t="str">
        <f t="shared" si="5226"/>
        <v>郭嘉</v>
      </c>
      <c r="C3450" s="9">
        <f t="shared" si="5181"/>
        <v>13</v>
      </c>
      <c r="D3450" s="9">
        <f t="shared" ref="D3450:G3450" si="5227">D3446</f>
        <v>0</v>
      </c>
      <c r="E3450" s="9">
        <f t="shared" si="5227"/>
        <v>1</v>
      </c>
      <c r="F3450" s="9">
        <f t="shared" si="5227"/>
        <v>2</v>
      </c>
      <c r="G3450" s="9">
        <f t="shared" si="5227"/>
        <v>213033</v>
      </c>
      <c r="H3450" s="44" t="str">
        <f t="shared" si="5165"/>
        <v>card_21303_3_0</v>
      </c>
      <c r="I3450" s="9">
        <f t="shared" ref="I3450:M3450" si="5228">I3446</f>
        <v>0</v>
      </c>
      <c r="J3450" s="9" t="str">
        <f t="shared" si="5228"/>
        <v>21303_guojia_ui.mp3</v>
      </c>
      <c r="K3450" s="9">
        <f t="shared" si="5228"/>
        <v>0</v>
      </c>
      <c r="L3450" s="9">
        <f t="shared" si="5228"/>
        <v>0</v>
      </c>
      <c r="M3450" s="9" t="str">
        <f t="shared" si="5228"/>
        <v>sound_deadnan.mp3</v>
      </c>
      <c r="N3450" s="9"/>
      <c r="P3450" t="str">
        <f t="shared" si="5166"/>
        <v>13</v>
      </c>
      <c r="Q3450">
        <v>3</v>
      </c>
      <c r="R3450" s="9">
        <v>0</v>
      </c>
      <c r="S3450" s="2">
        <v>873</v>
      </c>
      <c r="T3450" s="2">
        <f>VLOOKUP(B3470,Sheet3!B:C,2,FALSE)</f>
        <v>55</v>
      </c>
    </row>
    <row r="3451" spans="1:20" ht="14.25">
      <c r="A3451" s="9">
        <f t="shared" ref="A3451:B3451" si="5229">A3447</f>
        <v>21303</v>
      </c>
      <c r="B3451" s="9" t="str">
        <f t="shared" si="5229"/>
        <v>郭嘉</v>
      </c>
      <c r="C3451" s="9">
        <f t="shared" si="5181"/>
        <v>13</v>
      </c>
      <c r="D3451" s="9">
        <f t="shared" ref="D3451:G3451" si="5230">D3447</f>
        <v>1</v>
      </c>
      <c r="E3451" s="9">
        <f t="shared" si="5230"/>
        <v>1</v>
      </c>
      <c r="F3451" s="9">
        <f t="shared" si="5230"/>
        <v>2</v>
      </c>
      <c r="G3451" s="9">
        <f t="shared" si="5230"/>
        <v>213033</v>
      </c>
      <c r="H3451" s="44" t="str">
        <f t="shared" si="5165"/>
        <v>card_21303_3_3</v>
      </c>
      <c r="I3451" s="9">
        <f t="shared" ref="I3451:M3451" si="5231">I3447</f>
        <v>0</v>
      </c>
      <c r="J3451" s="9" t="str">
        <f t="shared" si="5231"/>
        <v>21303_guojia_ui.mp3</v>
      </c>
      <c r="K3451" s="9">
        <f t="shared" si="5231"/>
        <v>0</v>
      </c>
      <c r="L3451" s="9">
        <f t="shared" si="5231"/>
        <v>0</v>
      </c>
      <c r="M3451" s="9" t="str">
        <f t="shared" si="5231"/>
        <v>sound_deadnan.mp3</v>
      </c>
      <c r="N3451" s="9"/>
      <c r="P3451" t="str">
        <f t="shared" si="5166"/>
        <v>13</v>
      </c>
      <c r="Q3451">
        <v>3</v>
      </c>
      <c r="R3451" s="9">
        <v>3</v>
      </c>
      <c r="S3451" s="2">
        <v>874</v>
      </c>
      <c r="T3451" s="2">
        <f>VLOOKUP(B3471,Sheet3!B:C,2,FALSE)</f>
        <v>55</v>
      </c>
    </row>
    <row r="3452" spans="1:20" ht="14.25">
      <c r="A3452" s="9">
        <f t="shared" ref="A3452:B3452" si="5232">A3448</f>
        <v>21303</v>
      </c>
      <c r="B3452" s="9" t="str">
        <f t="shared" si="5232"/>
        <v>郭嘉</v>
      </c>
      <c r="C3452" s="9">
        <f t="shared" si="5181"/>
        <v>13</v>
      </c>
      <c r="D3452" s="9">
        <f t="shared" ref="D3452:G3452" si="5233">D3448</f>
        <v>2</v>
      </c>
      <c r="E3452" s="9">
        <f t="shared" si="5233"/>
        <v>1</v>
      </c>
      <c r="F3452" s="9">
        <f t="shared" si="5233"/>
        <v>2</v>
      </c>
      <c r="G3452" s="9">
        <f t="shared" si="5233"/>
        <v>213033</v>
      </c>
      <c r="H3452" s="44" t="str">
        <f t="shared" si="5165"/>
        <v>card_21303_3_3</v>
      </c>
      <c r="I3452" s="9">
        <f t="shared" ref="I3452:M3452" si="5234">I3448</f>
        <v>0</v>
      </c>
      <c r="J3452" s="9" t="str">
        <f t="shared" si="5234"/>
        <v>21303_guojia_ui.mp3</v>
      </c>
      <c r="K3452" s="9">
        <f t="shared" si="5234"/>
        <v>0</v>
      </c>
      <c r="L3452" s="9">
        <f t="shared" si="5234"/>
        <v>0</v>
      </c>
      <c r="M3452" s="9" t="str">
        <f t="shared" si="5234"/>
        <v>sound_deadnan.mp3</v>
      </c>
      <c r="N3452" s="9"/>
      <c r="P3452" t="str">
        <f t="shared" si="5166"/>
        <v>13</v>
      </c>
      <c r="Q3452">
        <v>3</v>
      </c>
      <c r="R3452" s="9">
        <v>3</v>
      </c>
      <c r="S3452" s="2">
        <v>875</v>
      </c>
      <c r="T3452" s="2">
        <f>VLOOKUP(B3472,Sheet3!B:C,2,FALSE)</f>
        <v>55</v>
      </c>
    </row>
    <row r="3453" spans="1:20" ht="14.25">
      <c r="A3453" s="9">
        <f t="shared" ref="A3453:B3453" si="5235">A3449</f>
        <v>21303</v>
      </c>
      <c r="B3453" s="9" t="str">
        <f t="shared" si="5235"/>
        <v>郭嘉</v>
      </c>
      <c r="C3453" s="9">
        <f t="shared" si="5181"/>
        <v>13</v>
      </c>
      <c r="D3453" s="9">
        <f t="shared" ref="D3453:G3453" si="5236">D3449</f>
        <v>3</v>
      </c>
      <c r="E3453" s="9">
        <f t="shared" si="5236"/>
        <v>1</v>
      </c>
      <c r="F3453" s="9">
        <f t="shared" si="5236"/>
        <v>2</v>
      </c>
      <c r="G3453" s="9">
        <f t="shared" si="5236"/>
        <v>213033</v>
      </c>
      <c r="H3453" s="44" t="str">
        <f t="shared" si="5165"/>
        <v>card_21303_3_3</v>
      </c>
      <c r="I3453" s="9">
        <f t="shared" ref="I3453:M3453" si="5237">I3449</f>
        <v>0</v>
      </c>
      <c r="J3453" s="9" t="str">
        <f t="shared" si="5237"/>
        <v>21303_guojia_ui.mp3</v>
      </c>
      <c r="K3453" s="9">
        <f t="shared" si="5237"/>
        <v>0</v>
      </c>
      <c r="L3453" s="9">
        <f t="shared" si="5237"/>
        <v>0</v>
      </c>
      <c r="M3453" s="9" t="str">
        <f t="shared" si="5237"/>
        <v>sound_deadnan.mp3</v>
      </c>
      <c r="N3453" s="9"/>
      <c r="P3453" t="str">
        <f t="shared" si="5166"/>
        <v>13</v>
      </c>
      <c r="Q3453">
        <v>3</v>
      </c>
      <c r="R3453" s="9">
        <v>3</v>
      </c>
      <c r="S3453" s="2">
        <v>876</v>
      </c>
      <c r="T3453" s="2">
        <f>VLOOKUP(B3473,Sheet3!B:C,2,FALSE)</f>
        <v>55</v>
      </c>
    </row>
    <row r="3454" spans="1:20" ht="14.25">
      <c r="A3454" s="9">
        <f t="shared" ref="A3454:B3454" si="5238">A3450</f>
        <v>21303</v>
      </c>
      <c r="B3454" s="9" t="str">
        <f t="shared" si="5238"/>
        <v>郭嘉</v>
      </c>
      <c r="C3454" s="9">
        <f t="shared" si="5181"/>
        <v>14</v>
      </c>
      <c r="D3454" s="9">
        <f t="shared" ref="D3454:G3454" si="5239">D3450</f>
        <v>0</v>
      </c>
      <c r="E3454" s="9">
        <f t="shared" si="5239"/>
        <v>1</v>
      </c>
      <c r="F3454" s="9">
        <f t="shared" si="5239"/>
        <v>2</v>
      </c>
      <c r="G3454" s="9">
        <f t="shared" si="5239"/>
        <v>213033</v>
      </c>
      <c r="H3454" s="44" t="str">
        <f t="shared" si="5165"/>
        <v>card_21303_3_0</v>
      </c>
      <c r="I3454" s="9">
        <f t="shared" ref="I3454:M3454" si="5240">I3450</f>
        <v>0</v>
      </c>
      <c r="J3454" s="9" t="str">
        <f t="shared" si="5240"/>
        <v>21303_guojia_ui.mp3</v>
      </c>
      <c r="K3454" s="9">
        <f t="shared" si="5240"/>
        <v>0</v>
      </c>
      <c r="L3454" s="9">
        <f t="shared" si="5240"/>
        <v>0</v>
      </c>
      <c r="M3454" s="9" t="str">
        <f t="shared" si="5240"/>
        <v>sound_deadnan.mp3</v>
      </c>
      <c r="N3454" s="9"/>
      <c r="P3454" t="str">
        <f t="shared" si="5166"/>
        <v>13</v>
      </c>
      <c r="Q3454">
        <v>3</v>
      </c>
      <c r="R3454" s="9">
        <v>0</v>
      </c>
      <c r="S3454" s="2">
        <v>877</v>
      </c>
      <c r="T3454" s="2">
        <f>VLOOKUP(B3474,Sheet3!B:C,2,FALSE)</f>
        <v>55</v>
      </c>
    </row>
    <row r="3455" spans="1:20" ht="14.25">
      <c r="A3455" s="9">
        <f t="shared" ref="A3455:B3455" si="5241">A3451</f>
        <v>21303</v>
      </c>
      <c r="B3455" s="9" t="str">
        <f t="shared" si="5241"/>
        <v>郭嘉</v>
      </c>
      <c r="C3455" s="9">
        <f t="shared" si="5181"/>
        <v>14</v>
      </c>
      <c r="D3455" s="9">
        <f t="shared" ref="D3455:G3455" si="5242">D3451</f>
        <v>1</v>
      </c>
      <c r="E3455" s="9">
        <f t="shared" si="5242"/>
        <v>1</v>
      </c>
      <c r="F3455" s="9">
        <f t="shared" si="5242"/>
        <v>2</v>
      </c>
      <c r="G3455" s="9">
        <f t="shared" si="5242"/>
        <v>213033</v>
      </c>
      <c r="H3455" s="44" t="str">
        <f t="shared" si="5165"/>
        <v>card_21303_3_3</v>
      </c>
      <c r="I3455" s="9">
        <f t="shared" ref="I3455:M3455" si="5243">I3451</f>
        <v>0</v>
      </c>
      <c r="J3455" s="9" t="str">
        <f t="shared" si="5243"/>
        <v>21303_guojia_ui.mp3</v>
      </c>
      <c r="K3455" s="9">
        <f t="shared" si="5243"/>
        <v>0</v>
      </c>
      <c r="L3455" s="9">
        <f t="shared" si="5243"/>
        <v>0</v>
      </c>
      <c r="M3455" s="9" t="str">
        <f t="shared" si="5243"/>
        <v>sound_deadnan.mp3</v>
      </c>
      <c r="N3455" s="9"/>
      <c r="P3455" t="str">
        <f t="shared" si="5166"/>
        <v>13</v>
      </c>
      <c r="Q3455">
        <v>3</v>
      </c>
      <c r="R3455" s="9">
        <v>3</v>
      </c>
      <c r="S3455" s="2">
        <v>878</v>
      </c>
      <c r="T3455" s="2">
        <f>VLOOKUP(B3475,Sheet3!B:C,2,FALSE)</f>
        <v>55</v>
      </c>
    </row>
    <row r="3456" spans="1:20" ht="14.25">
      <c r="A3456" s="9">
        <f t="shared" ref="A3456:B3456" si="5244">A3452</f>
        <v>21303</v>
      </c>
      <c r="B3456" s="9" t="str">
        <f t="shared" si="5244"/>
        <v>郭嘉</v>
      </c>
      <c r="C3456" s="9">
        <f t="shared" si="5181"/>
        <v>14</v>
      </c>
      <c r="D3456" s="9">
        <f t="shared" ref="D3456:G3456" si="5245">D3452</f>
        <v>2</v>
      </c>
      <c r="E3456" s="9">
        <f t="shared" si="5245"/>
        <v>1</v>
      </c>
      <c r="F3456" s="9">
        <f t="shared" si="5245"/>
        <v>2</v>
      </c>
      <c r="G3456" s="9">
        <f t="shared" si="5245"/>
        <v>213033</v>
      </c>
      <c r="H3456" s="44" t="str">
        <f t="shared" si="5165"/>
        <v>card_21303_3_3</v>
      </c>
      <c r="I3456" s="9">
        <f t="shared" ref="I3456:M3456" si="5246">I3452</f>
        <v>0</v>
      </c>
      <c r="J3456" s="9" t="str">
        <f t="shared" si="5246"/>
        <v>21303_guojia_ui.mp3</v>
      </c>
      <c r="K3456" s="9">
        <f t="shared" si="5246"/>
        <v>0</v>
      </c>
      <c r="L3456" s="9">
        <f t="shared" si="5246"/>
        <v>0</v>
      </c>
      <c r="M3456" s="9" t="str">
        <f t="shared" si="5246"/>
        <v>sound_deadnan.mp3</v>
      </c>
      <c r="N3456" s="9"/>
      <c r="P3456" t="str">
        <f t="shared" si="5166"/>
        <v>13</v>
      </c>
      <c r="Q3456">
        <v>3</v>
      </c>
      <c r="R3456" s="9">
        <v>3</v>
      </c>
      <c r="S3456" s="2">
        <v>879</v>
      </c>
      <c r="T3456" s="2">
        <f>VLOOKUP(B3476,Sheet3!B:C,2,FALSE)</f>
        <v>55</v>
      </c>
    </row>
    <row r="3457" spans="1:22" ht="14.25">
      <c r="A3457" s="9">
        <f t="shared" ref="A3457:B3457" si="5247">A3453</f>
        <v>21303</v>
      </c>
      <c r="B3457" s="9" t="str">
        <f t="shared" si="5247"/>
        <v>郭嘉</v>
      </c>
      <c r="C3457" s="9">
        <f t="shared" si="5181"/>
        <v>14</v>
      </c>
      <c r="D3457" s="9">
        <f t="shared" ref="D3457:G3457" si="5248">D3453</f>
        <v>3</v>
      </c>
      <c r="E3457" s="9">
        <f t="shared" si="5248"/>
        <v>1</v>
      </c>
      <c r="F3457" s="9">
        <f t="shared" si="5248"/>
        <v>2</v>
      </c>
      <c r="G3457" s="9">
        <f t="shared" si="5248"/>
        <v>213033</v>
      </c>
      <c r="H3457" s="44" t="str">
        <f t="shared" si="5165"/>
        <v>card_21303_3_3</v>
      </c>
      <c r="I3457" s="9">
        <f t="shared" ref="I3457:M3457" si="5249">I3453</f>
        <v>0</v>
      </c>
      <c r="J3457" s="9" t="str">
        <f t="shared" si="5249"/>
        <v>21303_guojia_ui.mp3</v>
      </c>
      <c r="K3457" s="9">
        <f t="shared" si="5249"/>
        <v>0</v>
      </c>
      <c r="L3457" s="9">
        <f t="shared" si="5249"/>
        <v>0</v>
      </c>
      <c r="M3457" s="9" t="str">
        <f t="shared" si="5249"/>
        <v>sound_deadnan.mp3</v>
      </c>
      <c r="N3457" s="9"/>
      <c r="P3457" t="str">
        <f t="shared" si="5166"/>
        <v>13</v>
      </c>
      <c r="Q3457">
        <v>3</v>
      </c>
      <c r="R3457" s="9">
        <v>3</v>
      </c>
      <c r="S3457" s="2">
        <v>880</v>
      </c>
      <c r="T3457" s="2">
        <f>VLOOKUP(B3477,Sheet3!B:C,2,FALSE)</f>
        <v>55</v>
      </c>
    </row>
    <row r="3458" spans="1:22" ht="14.25">
      <c r="A3458" s="9">
        <f t="shared" ref="A3458:B3458" si="5250">A3454</f>
        <v>21303</v>
      </c>
      <c r="B3458" s="9" t="str">
        <f t="shared" si="5250"/>
        <v>郭嘉</v>
      </c>
      <c r="C3458" s="9">
        <f t="shared" si="5181"/>
        <v>15</v>
      </c>
      <c r="D3458" s="9">
        <f t="shared" ref="D3458:G3458" si="5251">D3454</f>
        <v>0</v>
      </c>
      <c r="E3458" s="9">
        <f t="shared" si="5251"/>
        <v>1</v>
      </c>
      <c r="F3458" s="9">
        <f t="shared" si="5251"/>
        <v>2</v>
      </c>
      <c r="G3458" s="9">
        <f t="shared" si="5251"/>
        <v>213033</v>
      </c>
      <c r="H3458" s="44" t="str">
        <f t="shared" si="5165"/>
        <v>card_21303_3_0</v>
      </c>
      <c r="I3458" s="9">
        <f t="shared" ref="I3458:M3458" si="5252">I3454</f>
        <v>0</v>
      </c>
      <c r="J3458" s="9" t="str">
        <f t="shared" si="5252"/>
        <v>21303_guojia_ui.mp3</v>
      </c>
      <c r="K3458" s="9">
        <f t="shared" si="5252"/>
        <v>0</v>
      </c>
      <c r="L3458" s="9">
        <f t="shared" si="5252"/>
        <v>0</v>
      </c>
      <c r="M3458" s="9" t="str">
        <f t="shared" si="5252"/>
        <v>sound_deadnan.mp3</v>
      </c>
      <c r="N3458" s="9"/>
      <c r="P3458" t="str">
        <f t="shared" si="5166"/>
        <v>13</v>
      </c>
      <c r="Q3458">
        <v>3</v>
      </c>
      <c r="R3458" s="9">
        <v>0</v>
      </c>
      <c r="T3458" s="2">
        <f>VLOOKUP(B3478,Sheet3!B:C,2,FALSE)</f>
        <v>55</v>
      </c>
      <c r="U3458">
        <f t="shared" ref="U3458:U3473" si="5253">G3478</f>
        <v>213051</v>
      </c>
      <c r="V3458" t="str">
        <f t="shared" ref="V3458:V3473" si="5254">H3478</f>
        <v>card_21305_3_0</v>
      </c>
    </row>
    <row r="3459" spans="1:22" ht="14.25">
      <c r="A3459" s="9">
        <f t="shared" ref="A3459:B3459" si="5255">A3455</f>
        <v>21303</v>
      </c>
      <c r="B3459" s="9" t="str">
        <f t="shared" si="5255"/>
        <v>郭嘉</v>
      </c>
      <c r="C3459" s="9">
        <f t="shared" si="5181"/>
        <v>15</v>
      </c>
      <c r="D3459" s="9">
        <f t="shared" ref="D3459:G3459" si="5256">D3455</f>
        <v>1</v>
      </c>
      <c r="E3459" s="9">
        <f t="shared" si="5256"/>
        <v>1</v>
      </c>
      <c r="F3459" s="9">
        <f t="shared" si="5256"/>
        <v>2</v>
      </c>
      <c r="G3459" s="9">
        <f t="shared" si="5256"/>
        <v>213033</v>
      </c>
      <c r="H3459" s="44" t="str">
        <f t="shared" si="5165"/>
        <v>card_21303_3_3</v>
      </c>
      <c r="I3459" s="9">
        <f t="shared" ref="I3459:M3459" si="5257">I3455</f>
        <v>0</v>
      </c>
      <c r="J3459" s="9" t="str">
        <f t="shared" si="5257"/>
        <v>21303_guojia_ui.mp3</v>
      </c>
      <c r="K3459" s="9">
        <f t="shared" si="5257"/>
        <v>0</v>
      </c>
      <c r="L3459" s="9">
        <f t="shared" si="5257"/>
        <v>0</v>
      </c>
      <c r="M3459" s="9" t="str">
        <f t="shared" si="5257"/>
        <v>sound_deadnan.mp3</v>
      </c>
      <c r="N3459" s="9"/>
      <c r="P3459" t="str">
        <f t="shared" si="5166"/>
        <v>13</v>
      </c>
      <c r="Q3459">
        <v>3</v>
      </c>
      <c r="R3459" s="9">
        <v>3</v>
      </c>
      <c r="T3459" s="2">
        <f>VLOOKUP(B3479,Sheet3!B:C,2,FALSE)</f>
        <v>55</v>
      </c>
      <c r="U3459">
        <f t="shared" si="5253"/>
        <v>213051</v>
      </c>
      <c r="V3459" t="str">
        <f t="shared" si="5254"/>
        <v>card_21305_3_3</v>
      </c>
    </row>
    <row r="3460" spans="1:22" ht="14.25">
      <c r="A3460" s="9">
        <f t="shared" ref="A3460:B3460" si="5258">A3456</f>
        <v>21303</v>
      </c>
      <c r="B3460" s="9" t="str">
        <f t="shared" si="5258"/>
        <v>郭嘉</v>
      </c>
      <c r="C3460" s="9">
        <f t="shared" si="5181"/>
        <v>15</v>
      </c>
      <c r="D3460" s="9">
        <f t="shared" ref="D3460:G3460" si="5259">D3456</f>
        <v>2</v>
      </c>
      <c r="E3460" s="9">
        <f t="shared" si="5259"/>
        <v>1</v>
      </c>
      <c r="F3460" s="9">
        <f t="shared" si="5259"/>
        <v>2</v>
      </c>
      <c r="G3460" s="9">
        <f t="shared" si="5259"/>
        <v>213033</v>
      </c>
      <c r="H3460" s="44" t="str">
        <f t="shared" si="5165"/>
        <v>card_21303_3_3</v>
      </c>
      <c r="I3460" s="9">
        <f t="shared" ref="I3460:M3460" si="5260">I3456</f>
        <v>0</v>
      </c>
      <c r="J3460" s="9" t="str">
        <f t="shared" si="5260"/>
        <v>21303_guojia_ui.mp3</v>
      </c>
      <c r="K3460" s="9">
        <f t="shared" si="5260"/>
        <v>0</v>
      </c>
      <c r="L3460" s="9">
        <f t="shared" si="5260"/>
        <v>0</v>
      </c>
      <c r="M3460" s="9" t="str">
        <f t="shared" si="5260"/>
        <v>sound_deadnan.mp3</v>
      </c>
      <c r="N3460" s="9"/>
      <c r="P3460" t="str">
        <f t="shared" si="5166"/>
        <v>13</v>
      </c>
      <c r="Q3460">
        <v>3</v>
      </c>
      <c r="R3460" s="9">
        <v>3</v>
      </c>
      <c r="T3460" s="2">
        <f>VLOOKUP(B3480,Sheet3!B:C,2,FALSE)</f>
        <v>55</v>
      </c>
      <c r="U3460">
        <f t="shared" si="5253"/>
        <v>213051</v>
      </c>
      <c r="V3460" t="str">
        <f t="shared" si="5254"/>
        <v>card_21305_3_3</v>
      </c>
    </row>
    <row r="3461" spans="1:22" ht="14.25">
      <c r="A3461" s="9">
        <f t="shared" ref="A3461:B3461" si="5261">A3457</f>
        <v>21303</v>
      </c>
      <c r="B3461" s="9" t="str">
        <f t="shared" si="5261"/>
        <v>郭嘉</v>
      </c>
      <c r="C3461" s="9">
        <f t="shared" si="5181"/>
        <v>15</v>
      </c>
      <c r="D3461" s="9">
        <f t="shared" ref="D3461:G3461" si="5262">D3457</f>
        <v>3</v>
      </c>
      <c r="E3461" s="9">
        <f t="shared" si="5262"/>
        <v>1</v>
      </c>
      <c r="F3461" s="9">
        <f t="shared" si="5262"/>
        <v>2</v>
      </c>
      <c r="G3461" s="9">
        <f t="shared" si="5262"/>
        <v>213033</v>
      </c>
      <c r="H3461" s="44" t="str">
        <f t="shared" si="5165"/>
        <v>card_21303_3_3</v>
      </c>
      <c r="I3461" s="9">
        <f t="shared" ref="I3461:M3461" si="5263">I3457</f>
        <v>0</v>
      </c>
      <c r="J3461" s="9" t="str">
        <f t="shared" si="5263"/>
        <v>21303_guojia_ui.mp3</v>
      </c>
      <c r="K3461" s="9">
        <f t="shared" si="5263"/>
        <v>0</v>
      </c>
      <c r="L3461" s="9">
        <f t="shared" si="5263"/>
        <v>0</v>
      </c>
      <c r="M3461" s="9" t="str">
        <f t="shared" si="5263"/>
        <v>sound_deadnan.mp3</v>
      </c>
      <c r="N3461" s="9"/>
      <c r="P3461" t="str">
        <f t="shared" si="5166"/>
        <v>13</v>
      </c>
      <c r="Q3461">
        <v>3</v>
      </c>
      <c r="R3461" s="9">
        <v>3</v>
      </c>
      <c r="T3461" s="2">
        <f>VLOOKUP(B3481,Sheet3!B:C,2,FALSE)</f>
        <v>55</v>
      </c>
      <c r="U3461">
        <f t="shared" si="5253"/>
        <v>213051</v>
      </c>
      <c r="V3461" t="str">
        <f t="shared" si="5254"/>
        <v>card_21305_3_3</v>
      </c>
    </row>
    <row r="3462" spans="1:22" ht="17.25">
      <c r="A3462" s="9">
        <v>21305</v>
      </c>
      <c r="B3462" s="52" t="s">
        <v>465</v>
      </c>
      <c r="C3462" s="9">
        <v>0</v>
      </c>
      <c r="D3462" s="9">
        <v>0</v>
      </c>
      <c r="E3462" s="46">
        <v>1</v>
      </c>
      <c r="F3462" s="48">
        <v>2</v>
      </c>
      <c r="G3462" s="46">
        <v>213051</v>
      </c>
      <c r="H3462" s="44" t="str">
        <f t="shared" ref="H3462:H3525" si="5264">"card_"&amp;A3462&amp;"_"&amp;Q3462&amp;"_"&amp;R3462</f>
        <v>card_21305_1_0</v>
      </c>
      <c r="I3462" s="43">
        <v>0</v>
      </c>
      <c r="J3462" s="45" t="s">
        <v>467</v>
      </c>
      <c r="K3462" s="45">
        <v>0</v>
      </c>
      <c r="L3462" s="43">
        <v>0</v>
      </c>
      <c r="M3462" s="46" t="s">
        <v>36</v>
      </c>
      <c r="N3462" s="9"/>
      <c r="P3462" t="str">
        <f t="shared" si="5166"/>
        <v>13</v>
      </c>
      <c r="Q3462">
        <v>1</v>
      </c>
      <c r="R3462" s="9">
        <v>0</v>
      </c>
      <c r="T3462" s="2">
        <f>VLOOKUP(B3482,Sheet3!B:C,2,FALSE)</f>
        <v>55</v>
      </c>
      <c r="U3462">
        <f t="shared" si="5253"/>
        <v>213051</v>
      </c>
      <c r="V3462" t="str">
        <f t="shared" si="5254"/>
        <v>card_21305_3_0</v>
      </c>
    </row>
    <row r="3463" spans="1:22" ht="17.25">
      <c r="A3463" s="9">
        <v>21305</v>
      </c>
      <c r="B3463" s="52" t="s">
        <v>465</v>
      </c>
      <c r="C3463" s="9">
        <v>0</v>
      </c>
      <c r="D3463" s="9">
        <v>1</v>
      </c>
      <c r="E3463" s="46">
        <v>1</v>
      </c>
      <c r="F3463" s="48">
        <v>2</v>
      </c>
      <c r="G3463" s="46">
        <v>213051</v>
      </c>
      <c r="H3463" s="44" t="str">
        <f t="shared" si="5264"/>
        <v>card_21305_1_1</v>
      </c>
      <c r="I3463" s="43">
        <v>0</v>
      </c>
      <c r="J3463" s="45" t="s">
        <v>467</v>
      </c>
      <c r="K3463" s="45">
        <v>0</v>
      </c>
      <c r="L3463" s="43">
        <v>0</v>
      </c>
      <c r="M3463" s="46" t="s">
        <v>36</v>
      </c>
      <c r="N3463" s="9"/>
      <c r="P3463" t="str">
        <f t="shared" si="5166"/>
        <v>13</v>
      </c>
      <c r="Q3463">
        <v>1</v>
      </c>
      <c r="R3463" s="9">
        <v>1</v>
      </c>
      <c r="T3463" s="2">
        <f>VLOOKUP(B3483,Sheet3!B:C,2,FALSE)</f>
        <v>55</v>
      </c>
      <c r="U3463">
        <f t="shared" si="5253"/>
        <v>213051</v>
      </c>
      <c r="V3463" t="str">
        <f t="shared" si="5254"/>
        <v>card_21305_3_3</v>
      </c>
    </row>
    <row r="3464" spans="1:22" ht="17.25">
      <c r="A3464" s="9">
        <v>21305</v>
      </c>
      <c r="B3464" s="52" t="s">
        <v>465</v>
      </c>
      <c r="C3464" s="9">
        <v>0</v>
      </c>
      <c r="D3464" s="9">
        <v>2</v>
      </c>
      <c r="E3464" s="46">
        <v>1</v>
      </c>
      <c r="F3464" s="48">
        <v>2</v>
      </c>
      <c r="G3464" s="46">
        <v>213051</v>
      </c>
      <c r="H3464" s="44" t="str">
        <f t="shared" si="5264"/>
        <v>card_21305_2_2</v>
      </c>
      <c r="I3464" s="43">
        <v>0</v>
      </c>
      <c r="J3464" s="45" t="s">
        <v>467</v>
      </c>
      <c r="K3464" s="45">
        <v>0</v>
      </c>
      <c r="L3464" s="43">
        <v>0</v>
      </c>
      <c r="M3464" s="46" t="s">
        <v>36</v>
      </c>
      <c r="N3464" s="9"/>
      <c r="P3464" t="str">
        <f t="shared" ref="P3464:P3527" si="5265">MIDB(A3464,2,2)</f>
        <v>13</v>
      </c>
      <c r="Q3464">
        <v>2</v>
      </c>
      <c r="R3464" s="9">
        <v>2</v>
      </c>
      <c r="T3464" s="2">
        <f>VLOOKUP(B3484,Sheet3!B:C,2,FALSE)</f>
        <v>55</v>
      </c>
      <c r="U3464">
        <f t="shared" si="5253"/>
        <v>213051</v>
      </c>
      <c r="V3464" t="str">
        <f t="shared" si="5254"/>
        <v>card_21305_3_3</v>
      </c>
    </row>
    <row r="3465" spans="1:22" ht="17.25">
      <c r="A3465" s="9">
        <v>21305</v>
      </c>
      <c r="B3465" s="52" t="s">
        <v>465</v>
      </c>
      <c r="C3465" s="9">
        <v>0</v>
      </c>
      <c r="D3465" s="9">
        <v>3</v>
      </c>
      <c r="E3465" s="46">
        <v>1</v>
      </c>
      <c r="F3465" s="48">
        <v>2</v>
      </c>
      <c r="G3465" s="46">
        <v>213051</v>
      </c>
      <c r="H3465" s="44" t="str">
        <f t="shared" si="5264"/>
        <v>card_21305_3_3</v>
      </c>
      <c r="I3465" s="43">
        <v>0</v>
      </c>
      <c r="J3465" s="45" t="s">
        <v>467</v>
      </c>
      <c r="K3465" s="45">
        <v>0</v>
      </c>
      <c r="L3465" s="43">
        <v>0</v>
      </c>
      <c r="M3465" s="46" t="s">
        <v>36</v>
      </c>
      <c r="N3465" s="9"/>
      <c r="P3465" t="str">
        <f t="shared" si="5265"/>
        <v>13</v>
      </c>
      <c r="Q3465">
        <v>3</v>
      </c>
      <c r="R3465" s="9">
        <v>3</v>
      </c>
      <c r="T3465" s="2">
        <f>VLOOKUP(B3485,Sheet3!B:C,2,FALSE)</f>
        <v>55</v>
      </c>
      <c r="U3465">
        <f t="shared" si="5253"/>
        <v>213051</v>
      </c>
      <c r="V3465" t="str">
        <f t="shared" si="5254"/>
        <v>card_21305_3_3</v>
      </c>
    </row>
    <row r="3466" spans="1:22" ht="17.25">
      <c r="A3466" s="9">
        <v>21305</v>
      </c>
      <c r="B3466" s="52" t="s">
        <v>465</v>
      </c>
      <c r="C3466" s="9">
        <v>1</v>
      </c>
      <c r="D3466" s="9">
        <v>0</v>
      </c>
      <c r="E3466" s="46">
        <v>1</v>
      </c>
      <c r="F3466" s="48">
        <v>2</v>
      </c>
      <c r="G3466" s="46">
        <v>213051</v>
      </c>
      <c r="H3466" s="44" t="str">
        <f t="shared" si="5264"/>
        <v>card_21305_2_0</v>
      </c>
      <c r="I3466" s="43">
        <v>0</v>
      </c>
      <c r="J3466" s="45" t="s">
        <v>467</v>
      </c>
      <c r="K3466" s="45">
        <v>0</v>
      </c>
      <c r="L3466" s="43">
        <v>0</v>
      </c>
      <c r="M3466" s="46" t="s">
        <v>36</v>
      </c>
      <c r="N3466" s="9"/>
      <c r="P3466" t="str">
        <f t="shared" si="5265"/>
        <v>13</v>
      </c>
      <c r="Q3466">
        <v>2</v>
      </c>
      <c r="R3466" s="9">
        <v>0</v>
      </c>
      <c r="T3466" s="2">
        <f>VLOOKUP(B3486,Sheet3!B:C,2,FALSE)</f>
        <v>55</v>
      </c>
      <c r="U3466">
        <f t="shared" si="5253"/>
        <v>213051</v>
      </c>
      <c r="V3466" t="str">
        <f t="shared" si="5254"/>
        <v>card_21305_3_0</v>
      </c>
    </row>
    <row r="3467" spans="1:22" ht="17.45" customHeight="1">
      <c r="A3467" s="9">
        <v>21305</v>
      </c>
      <c r="B3467" s="52" t="s">
        <v>465</v>
      </c>
      <c r="C3467" s="9">
        <v>1</v>
      </c>
      <c r="D3467" s="9">
        <v>1</v>
      </c>
      <c r="E3467" s="46">
        <v>1</v>
      </c>
      <c r="F3467" s="48">
        <v>2</v>
      </c>
      <c r="G3467" s="46">
        <v>213051</v>
      </c>
      <c r="H3467" s="44" t="str">
        <f t="shared" si="5264"/>
        <v>card_21305_2_2</v>
      </c>
      <c r="I3467" s="43">
        <v>0</v>
      </c>
      <c r="J3467" s="45" t="s">
        <v>467</v>
      </c>
      <c r="K3467" s="45">
        <v>0</v>
      </c>
      <c r="L3467" s="43">
        <v>0</v>
      </c>
      <c r="M3467" s="46" t="s">
        <v>36</v>
      </c>
      <c r="N3467" s="9"/>
      <c r="P3467" t="str">
        <f t="shared" si="5265"/>
        <v>13</v>
      </c>
      <c r="Q3467">
        <v>2</v>
      </c>
      <c r="R3467" s="9">
        <v>2</v>
      </c>
      <c r="T3467" s="2">
        <f>VLOOKUP(B3487,Sheet3!B:C,2,FALSE)</f>
        <v>55</v>
      </c>
      <c r="U3467">
        <f t="shared" si="5253"/>
        <v>213051</v>
      </c>
      <c r="V3467" t="str">
        <f t="shared" si="5254"/>
        <v>card_21305_3_3</v>
      </c>
    </row>
    <row r="3468" spans="1:22" ht="17.45" customHeight="1">
      <c r="A3468" s="9">
        <v>21305</v>
      </c>
      <c r="B3468" s="52" t="s">
        <v>465</v>
      </c>
      <c r="C3468" s="9">
        <v>1</v>
      </c>
      <c r="D3468" s="9">
        <v>2</v>
      </c>
      <c r="E3468" s="46">
        <v>1</v>
      </c>
      <c r="F3468" s="48">
        <v>2</v>
      </c>
      <c r="G3468" s="46">
        <v>213051</v>
      </c>
      <c r="H3468" s="44" t="str">
        <f t="shared" si="5264"/>
        <v>card_21305_2_2</v>
      </c>
      <c r="I3468" s="43">
        <v>0</v>
      </c>
      <c r="J3468" s="45" t="s">
        <v>467</v>
      </c>
      <c r="K3468" s="45">
        <v>0</v>
      </c>
      <c r="L3468" s="43">
        <v>0</v>
      </c>
      <c r="M3468" s="46" t="s">
        <v>36</v>
      </c>
      <c r="N3468" s="9"/>
      <c r="P3468" t="str">
        <f t="shared" si="5265"/>
        <v>13</v>
      </c>
      <c r="Q3468">
        <v>2</v>
      </c>
      <c r="R3468" s="9">
        <v>2</v>
      </c>
      <c r="T3468" s="2">
        <f>VLOOKUP(B3488,Sheet3!B:C,2,FALSE)</f>
        <v>55</v>
      </c>
      <c r="U3468">
        <f t="shared" si="5253"/>
        <v>213051</v>
      </c>
      <c r="V3468" t="str">
        <f t="shared" si="5254"/>
        <v>card_21305_3_3</v>
      </c>
    </row>
    <row r="3469" spans="1:22" ht="17.45" customHeight="1">
      <c r="A3469" s="9">
        <v>21305</v>
      </c>
      <c r="B3469" s="52" t="s">
        <v>465</v>
      </c>
      <c r="C3469" s="9">
        <v>1</v>
      </c>
      <c r="D3469" s="9">
        <v>3</v>
      </c>
      <c r="E3469" s="46">
        <v>1</v>
      </c>
      <c r="F3469" s="48">
        <v>2</v>
      </c>
      <c r="G3469" s="46">
        <v>213051</v>
      </c>
      <c r="H3469" s="44" t="str">
        <f t="shared" si="5264"/>
        <v>card_21305_3_3</v>
      </c>
      <c r="I3469" s="43">
        <v>0</v>
      </c>
      <c r="J3469" s="45" t="s">
        <v>467</v>
      </c>
      <c r="K3469" s="45">
        <v>0</v>
      </c>
      <c r="L3469" s="43">
        <v>0</v>
      </c>
      <c r="M3469" s="46" t="s">
        <v>36</v>
      </c>
      <c r="N3469" s="9"/>
      <c r="P3469" t="str">
        <f t="shared" si="5265"/>
        <v>13</v>
      </c>
      <c r="Q3469">
        <v>3</v>
      </c>
      <c r="R3469" s="9">
        <v>3</v>
      </c>
      <c r="T3469" s="2">
        <f>VLOOKUP(B3489,Sheet3!B:C,2,FALSE)</f>
        <v>55</v>
      </c>
      <c r="U3469">
        <f t="shared" si="5253"/>
        <v>213051</v>
      </c>
      <c r="V3469" t="str">
        <f t="shared" si="5254"/>
        <v>card_21305_3_3</v>
      </c>
    </row>
    <row r="3470" spans="1:22" ht="17.45" customHeight="1">
      <c r="A3470" s="9">
        <v>21305</v>
      </c>
      <c r="B3470" s="52" t="s">
        <v>465</v>
      </c>
      <c r="C3470" s="9">
        <v>2</v>
      </c>
      <c r="D3470" s="9">
        <v>0</v>
      </c>
      <c r="E3470" s="46">
        <v>1</v>
      </c>
      <c r="F3470" s="48">
        <v>2</v>
      </c>
      <c r="G3470" s="46">
        <v>213051</v>
      </c>
      <c r="H3470" s="44" t="str">
        <f t="shared" si="5264"/>
        <v>card_21305_2_0</v>
      </c>
      <c r="I3470" s="43">
        <v>0</v>
      </c>
      <c r="J3470" s="45" t="s">
        <v>467</v>
      </c>
      <c r="K3470" s="45">
        <v>0</v>
      </c>
      <c r="L3470" s="43">
        <v>0</v>
      </c>
      <c r="M3470" s="46" t="s">
        <v>36</v>
      </c>
      <c r="N3470" s="9"/>
      <c r="P3470" t="str">
        <f t="shared" si="5265"/>
        <v>13</v>
      </c>
      <c r="Q3470">
        <v>2</v>
      </c>
      <c r="R3470" s="9">
        <v>0</v>
      </c>
      <c r="T3470" s="2">
        <f>VLOOKUP(B3490,Sheet3!B:C,2,FALSE)</f>
        <v>55</v>
      </c>
      <c r="U3470">
        <f t="shared" si="5253"/>
        <v>213051</v>
      </c>
      <c r="V3470" t="str">
        <f t="shared" si="5254"/>
        <v>card_21305_3_0</v>
      </c>
    </row>
    <row r="3471" spans="1:22" ht="17.45" customHeight="1">
      <c r="A3471" s="9">
        <v>21305</v>
      </c>
      <c r="B3471" s="52" t="s">
        <v>465</v>
      </c>
      <c r="C3471" s="9">
        <v>2</v>
      </c>
      <c r="D3471" s="9">
        <v>1</v>
      </c>
      <c r="E3471" s="46">
        <v>1</v>
      </c>
      <c r="F3471" s="48">
        <v>2</v>
      </c>
      <c r="G3471" s="46">
        <v>213051</v>
      </c>
      <c r="H3471" s="44" t="str">
        <f t="shared" si="5264"/>
        <v>card_21305_2_2</v>
      </c>
      <c r="I3471" s="43">
        <v>0</v>
      </c>
      <c r="J3471" s="45" t="s">
        <v>467</v>
      </c>
      <c r="K3471" s="45">
        <v>0</v>
      </c>
      <c r="L3471" s="43">
        <v>0</v>
      </c>
      <c r="M3471" s="46" t="s">
        <v>36</v>
      </c>
      <c r="N3471" s="9"/>
      <c r="P3471" t="str">
        <f t="shared" si="5265"/>
        <v>13</v>
      </c>
      <c r="Q3471">
        <v>2</v>
      </c>
      <c r="R3471" s="9">
        <v>2</v>
      </c>
      <c r="T3471" s="2">
        <f>VLOOKUP(B3491,Sheet3!B:C,2,FALSE)</f>
        <v>55</v>
      </c>
      <c r="U3471">
        <f t="shared" si="5253"/>
        <v>213051</v>
      </c>
      <c r="V3471" t="str">
        <f t="shared" si="5254"/>
        <v>card_21305_3_3</v>
      </c>
    </row>
    <row r="3472" spans="1:22" ht="17.45" customHeight="1">
      <c r="A3472" s="9">
        <v>21305</v>
      </c>
      <c r="B3472" s="52" t="s">
        <v>465</v>
      </c>
      <c r="C3472" s="9">
        <v>2</v>
      </c>
      <c r="D3472" s="9">
        <v>2</v>
      </c>
      <c r="E3472" s="46">
        <v>1</v>
      </c>
      <c r="F3472" s="48">
        <v>2</v>
      </c>
      <c r="G3472" s="46">
        <v>213051</v>
      </c>
      <c r="H3472" s="44" t="str">
        <f t="shared" si="5264"/>
        <v>card_21305_2_2</v>
      </c>
      <c r="I3472" s="43">
        <v>0</v>
      </c>
      <c r="J3472" s="45" t="s">
        <v>467</v>
      </c>
      <c r="K3472" s="45">
        <v>0</v>
      </c>
      <c r="L3472" s="43">
        <v>0</v>
      </c>
      <c r="M3472" s="46" t="s">
        <v>36</v>
      </c>
      <c r="N3472" s="9"/>
      <c r="P3472" t="str">
        <f t="shared" si="5265"/>
        <v>13</v>
      </c>
      <c r="Q3472">
        <v>2</v>
      </c>
      <c r="R3472" s="9">
        <v>2</v>
      </c>
      <c r="T3472" s="2">
        <f>VLOOKUP(B3492,Sheet3!B:C,2,FALSE)</f>
        <v>55</v>
      </c>
      <c r="U3472">
        <f t="shared" si="5253"/>
        <v>213051</v>
      </c>
      <c r="V3472" t="str">
        <f t="shared" si="5254"/>
        <v>card_21305_3_3</v>
      </c>
    </row>
    <row r="3473" spans="1:22" ht="17.45" customHeight="1">
      <c r="A3473" s="9">
        <v>21305</v>
      </c>
      <c r="B3473" s="52" t="s">
        <v>465</v>
      </c>
      <c r="C3473" s="9">
        <v>2</v>
      </c>
      <c r="D3473" s="9">
        <v>3</v>
      </c>
      <c r="E3473" s="46">
        <v>1</v>
      </c>
      <c r="F3473" s="48">
        <v>2</v>
      </c>
      <c r="G3473" s="46">
        <v>213051</v>
      </c>
      <c r="H3473" s="44" t="str">
        <f t="shared" si="5264"/>
        <v>card_21305_3_3</v>
      </c>
      <c r="I3473" s="43">
        <v>0</v>
      </c>
      <c r="J3473" s="45" t="s">
        <v>467</v>
      </c>
      <c r="K3473" s="45">
        <v>0</v>
      </c>
      <c r="L3473" s="43">
        <v>0</v>
      </c>
      <c r="M3473" s="46" t="s">
        <v>36</v>
      </c>
      <c r="N3473" s="9"/>
      <c r="P3473" t="str">
        <f t="shared" si="5265"/>
        <v>13</v>
      </c>
      <c r="Q3473">
        <v>3</v>
      </c>
      <c r="R3473" s="9">
        <v>3</v>
      </c>
      <c r="T3473" s="2">
        <f>VLOOKUP(B3493,Sheet3!B:C,2,FALSE)</f>
        <v>55</v>
      </c>
      <c r="U3473">
        <f t="shared" si="5253"/>
        <v>213051</v>
      </c>
      <c r="V3473" t="str">
        <f t="shared" si="5254"/>
        <v>card_21305_3_3</v>
      </c>
    </row>
    <row r="3474" spans="1:22" ht="17.25">
      <c r="A3474" s="9">
        <v>21305</v>
      </c>
      <c r="B3474" s="52" t="s">
        <v>465</v>
      </c>
      <c r="C3474" s="9">
        <v>3</v>
      </c>
      <c r="D3474" s="9">
        <v>0</v>
      </c>
      <c r="E3474" s="46">
        <v>1</v>
      </c>
      <c r="F3474" s="48">
        <v>2</v>
      </c>
      <c r="G3474" s="46">
        <v>213051</v>
      </c>
      <c r="H3474" s="44" t="str">
        <f t="shared" si="5264"/>
        <v>card_21305_2_0</v>
      </c>
      <c r="I3474" s="43">
        <v>0</v>
      </c>
      <c r="J3474" s="45" t="s">
        <v>467</v>
      </c>
      <c r="K3474" s="45">
        <v>0</v>
      </c>
      <c r="L3474" s="43">
        <v>0</v>
      </c>
      <c r="M3474" s="46" t="s">
        <v>36</v>
      </c>
      <c r="N3474" s="9"/>
      <c r="P3474" t="str">
        <f t="shared" si="5265"/>
        <v>13</v>
      </c>
      <c r="Q3474">
        <v>2</v>
      </c>
      <c r="R3474" s="9">
        <v>0</v>
      </c>
      <c r="T3474" s="2"/>
    </row>
    <row r="3475" spans="1:22" ht="17.25">
      <c r="A3475" s="9">
        <v>21305</v>
      </c>
      <c r="B3475" s="52" t="s">
        <v>465</v>
      </c>
      <c r="C3475" s="9">
        <v>3</v>
      </c>
      <c r="D3475" s="9">
        <v>1</v>
      </c>
      <c r="E3475" s="46">
        <v>1</v>
      </c>
      <c r="F3475" s="48">
        <v>2</v>
      </c>
      <c r="G3475" s="46">
        <v>213051</v>
      </c>
      <c r="H3475" s="44" t="str">
        <f t="shared" si="5264"/>
        <v>card_21305_2_2</v>
      </c>
      <c r="I3475" s="43">
        <v>0</v>
      </c>
      <c r="J3475" s="45" t="s">
        <v>467</v>
      </c>
      <c r="K3475" s="45">
        <v>0</v>
      </c>
      <c r="L3475" s="43">
        <v>0</v>
      </c>
      <c r="M3475" s="46" t="s">
        <v>36</v>
      </c>
      <c r="N3475" s="9"/>
      <c r="P3475" t="str">
        <f t="shared" si="5265"/>
        <v>13</v>
      </c>
      <c r="Q3475">
        <v>2</v>
      </c>
      <c r="R3475" s="39">
        <v>2</v>
      </c>
      <c r="T3475" s="2"/>
    </row>
    <row r="3476" spans="1:22" ht="17.25">
      <c r="A3476" s="9">
        <v>21305</v>
      </c>
      <c r="B3476" s="52" t="s">
        <v>465</v>
      </c>
      <c r="C3476" s="9">
        <v>3</v>
      </c>
      <c r="D3476" s="9">
        <v>2</v>
      </c>
      <c r="E3476" s="46">
        <v>1</v>
      </c>
      <c r="F3476" s="48">
        <v>2</v>
      </c>
      <c r="G3476" s="46">
        <v>213051</v>
      </c>
      <c r="H3476" s="44" t="str">
        <f t="shared" si="5264"/>
        <v>card_21305_2_2</v>
      </c>
      <c r="I3476" s="43">
        <v>0</v>
      </c>
      <c r="J3476" s="45" t="s">
        <v>467</v>
      </c>
      <c r="K3476" s="45">
        <v>0</v>
      </c>
      <c r="L3476" s="43">
        <v>0</v>
      </c>
      <c r="M3476" s="46" t="s">
        <v>36</v>
      </c>
      <c r="N3476" s="9"/>
      <c r="P3476" t="str">
        <f t="shared" si="5265"/>
        <v>13</v>
      </c>
      <c r="Q3476">
        <v>2</v>
      </c>
      <c r="R3476" s="39">
        <v>2</v>
      </c>
      <c r="T3476" s="2"/>
    </row>
    <row r="3477" spans="1:22" ht="17.25">
      <c r="A3477" s="9">
        <v>21305</v>
      </c>
      <c r="B3477" s="52" t="s">
        <v>465</v>
      </c>
      <c r="C3477" s="9">
        <v>3</v>
      </c>
      <c r="D3477" s="9">
        <v>3</v>
      </c>
      <c r="E3477" s="46">
        <v>1</v>
      </c>
      <c r="F3477" s="48">
        <v>2</v>
      </c>
      <c r="G3477" s="46">
        <v>213051</v>
      </c>
      <c r="H3477" s="44" t="str">
        <f t="shared" si="5264"/>
        <v>card_21305_3_3</v>
      </c>
      <c r="I3477" s="43">
        <v>0</v>
      </c>
      <c r="J3477" s="45" t="s">
        <v>467</v>
      </c>
      <c r="K3477" s="45">
        <v>0</v>
      </c>
      <c r="L3477" s="43">
        <v>0</v>
      </c>
      <c r="M3477" s="46" t="s">
        <v>36</v>
      </c>
      <c r="N3477" s="9"/>
      <c r="P3477" t="str">
        <f t="shared" si="5265"/>
        <v>13</v>
      </c>
      <c r="Q3477">
        <v>3</v>
      </c>
      <c r="R3477" s="9">
        <v>3</v>
      </c>
      <c r="T3477" s="2"/>
    </row>
    <row r="3478" spans="1:22" ht="14.25">
      <c r="A3478" s="9">
        <v>21305</v>
      </c>
      <c r="B3478" s="9" t="s">
        <v>465</v>
      </c>
      <c r="C3478" s="9">
        <v>4</v>
      </c>
      <c r="D3478" s="9">
        <v>0</v>
      </c>
      <c r="E3478" s="46">
        <v>1</v>
      </c>
      <c r="F3478" s="9">
        <v>2</v>
      </c>
      <c r="G3478" s="46">
        <v>213051</v>
      </c>
      <c r="H3478" s="44" t="str">
        <f t="shared" si="5264"/>
        <v>card_21305_3_0</v>
      </c>
      <c r="I3478" s="9">
        <v>0</v>
      </c>
      <c r="J3478" s="9" t="s">
        <v>467</v>
      </c>
      <c r="K3478" s="9">
        <v>0</v>
      </c>
      <c r="L3478" s="9">
        <v>0</v>
      </c>
      <c r="M3478" s="9" t="s">
        <v>36</v>
      </c>
      <c r="N3478" s="9"/>
      <c r="P3478" t="str">
        <f t="shared" si="5265"/>
        <v>13</v>
      </c>
      <c r="Q3478">
        <v>3</v>
      </c>
      <c r="R3478" s="9">
        <v>0</v>
      </c>
      <c r="T3478" s="2"/>
    </row>
    <row r="3479" spans="1:22" ht="14.25">
      <c r="A3479" s="9">
        <v>21305</v>
      </c>
      <c r="B3479" s="9" t="s">
        <v>465</v>
      </c>
      <c r="C3479" s="9">
        <v>4</v>
      </c>
      <c r="D3479" s="9">
        <v>1</v>
      </c>
      <c r="E3479" s="46">
        <v>1</v>
      </c>
      <c r="F3479" s="9">
        <v>2</v>
      </c>
      <c r="G3479" s="46">
        <v>213051</v>
      </c>
      <c r="H3479" s="44" t="str">
        <f t="shared" si="5264"/>
        <v>card_21305_3_3</v>
      </c>
      <c r="I3479" s="9">
        <v>0</v>
      </c>
      <c r="J3479" s="9" t="s">
        <v>467</v>
      </c>
      <c r="K3479" s="9">
        <v>0</v>
      </c>
      <c r="L3479" s="9">
        <v>0</v>
      </c>
      <c r="M3479" s="9" t="s">
        <v>36</v>
      </c>
      <c r="N3479" s="9"/>
      <c r="P3479" t="str">
        <f t="shared" si="5265"/>
        <v>13</v>
      </c>
      <c r="Q3479">
        <v>3</v>
      </c>
      <c r="R3479" s="9">
        <v>3</v>
      </c>
      <c r="T3479" s="2"/>
    </row>
    <row r="3480" spans="1:22" ht="14.25">
      <c r="A3480" s="9">
        <v>21305</v>
      </c>
      <c r="B3480" s="9" t="s">
        <v>465</v>
      </c>
      <c r="C3480" s="9">
        <v>4</v>
      </c>
      <c r="D3480" s="9">
        <v>2</v>
      </c>
      <c r="E3480" s="46">
        <v>1</v>
      </c>
      <c r="F3480" s="9">
        <v>2</v>
      </c>
      <c r="G3480" s="46">
        <v>213051</v>
      </c>
      <c r="H3480" s="44" t="str">
        <f t="shared" si="5264"/>
        <v>card_21305_3_3</v>
      </c>
      <c r="I3480" s="9">
        <v>0</v>
      </c>
      <c r="J3480" s="9" t="s">
        <v>467</v>
      </c>
      <c r="K3480" s="9">
        <v>0</v>
      </c>
      <c r="L3480" s="9">
        <v>0</v>
      </c>
      <c r="M3480" s="9" t="s">
        <v>36</v>
      </c>
      <c r="N3480" s="9"/>
      <c r="P3480" t="str">
        <f t="shared" si="5265"/>
        <v>13</v>
      </c>
      <c r="Q3480">
        <v>3</v>
      </c>
      <c r="R3480" s="9">
        <v>3</v>
      </c>
      <c r="T3480" s="2"/>
    </row>
    <row r="3481" spans="1:22" ht="14.25">
      <c r="A3481" s="9">
        <v>21305</v>
      </c>
      <c r="B3481" s="9" t="s">
        <v>465</v>
      </c>
      <c r="C3481" s="9">
        <v>4</v>
      </c>
      <c r="D3481" s="9">
        <v>3</v>
      </c>
      <c r="E3481" s="46">
        <v>1</v>
      </c>
      <c r="F3481" s="9">
        <v>2</v>
      </c>
      <c r="G3481" s="46">
        <v>213051</v>
      </c>
      <c r="H3481" s="44" t="str">
        <f t="shared" si="5264"/>
        <v>card_21305_3_3</v>
      </c>
      <c r="I3481" s="9">
        <v>0</v>
      </c>
      <c r="J3481" s="9" t="s">
        <v>467</v>
      </c>
      <c r="K3481" s="9">
        <v>0</v>
      </c>
      <c r="L3481" s="9">
        <v>0</v>
      </c>
      <c r="M3481" s="9" t="s">
        <v>36</v>
      </c>
      <c r="N3481" s="9"/>
      <c r="P3481" t="str">
        <f t="shared" si="5265"/>
        <v>13</v>
      </c>
      <c r="Q3481">
        <v>3</v>
      </c>
      <c r="R3481" s="9">
        <v>3</v>
      </c>
      <c r="T3481" s="2"/>
    </row>
    <row r="3482" spans="1:22" ht="14.25">
      <c r="A3482" s="9">
        <v>21305</v>
      </c>
      <c r="B3482" s="9" t="s">
        <v>465</v>
      </c>
      <c r="C3482" s="9">
        <v>5</v>
      </c>
      <c r="D3482" s="9">
        <v>0</v>
      </c>
      <c r="E3482" s="46">
        <v>1</v>
      </c>
      <c r="F3482" s="9">
        <v>2</v>
      </c>
      <c r="G3482" s="46">
        <v>213051</v>
      </c>
      <c r="H3482" s="44" t="str">
        <f t="shared" si="5264"/>
        <v>card_21305_3_0</v>
      </c>
      <c r="I3482" s="9">
        <v>0</v>
      </c>
      <c r="J3482" s="9" t="s">
        <v>467</v>
      </c>
      <c r="K3482" s="9">
        <v>0</v>
      </c>
      <c r="L3482" s="9">
        <v>0</v>
      </c>
      <c r="M3482" s="9" t="s">
        <v>36</v>
      </c>
      <c r="N3482" s="9"/>
      <c r="P3482" t="str">
        <f t="shared" si="5265"/>
        <v>13</v>
      </c>
      <c r="Q3482">
        <v>3</v>
      </c>
      <c r="R3482" s="9">
        <v>0</v>
      </c>
      <c r="T3482" s="2"/>
    </row>
    <row r="3483" spans="1:22" ht="14.25">
      <c r="A3483" s="9">
        <v>21305</v>
      </c>
      <c r="B3483" s="9" t="s">
        <v>465</v>
      </c>
      <c r="C3483" s="9">
        <v>5</v>
      </c>
      <c r="D3483" s="9">
        <v>1</v>
      </c>
      <c r="E3483" s="46">
        <v>1</v>
      </c>
      <c r="F3483" s="9">
        <v>2</v>
      </c>
      <c r="G3483" s="46">
        <v>213051</v>
      </c>
      <c r="H3483" s="44" t="str">
        <f t="shared" si="5264"/>
        <v>card_21305_3_3</v>
      </c>
      <c r="I3483" s="9">
        <v>0</v>
      </c>
      <c r="J3483" s="9" t="s">
        <v>467</v>
      </c>
      <c r="K3483" s="9">
        <v>0</v>
      </c>
      <c r="L3483" s="9">
        <v>0</v>
      </c>
      <c r="M3483" s="9" t="s">
        <v>36</v>
      </c>
      <c r="N3483" s="9"/>
      <c r="P3483" t="str">
        <f t="shared" si="5265"/>
        <v>13</v>
      </c>
      <c r="Q3483">
        <v>3</v>
      </c>
      <c r="R3483" s="9">
        <v>3</v>
      </c>
      <c r="T3483" s="2"/>
    </row>
    <row r="3484" spans="1:22" ht="14.25">
      <c r="A3484" s="9">
        <v>21305</v>
      </c>
      <c r="B3484" s="9" t="s">
        <v>465</v>
      </c>
      <c r="C3484" s="9">
        <v>5</v>
      </c>
      <c r="D3484" s="9">
        <v>2</v>
      </c>
      <c r="E3484" s="46">
        <v>1</v>
      </c>
      <c r="F3484" s="9">
        <v>2</v>
      </c>
      <c r="G3484" s="46">
        <v>213051</v>
      </c>
      <c r="H3484" s="44" t="str">
        <f t="shared" si="5264"/>
        <v>card_21305_3_3</v>
      </c>
      <c r="I3484" s="9">
        <v>0</v>
      </c>
      <c r="J3484" s="9" t="s">
        <v>467</v>
      </c>
      <c r="K3484" s="9">
        <v>0</v>
      </c>
      <c r="L3484" s="9">
        <v>0</v>
      </c>
      <c r="M3484" s="9" t="s">
        <v>36</v>
      </c>
      <c r="N3484" s="9"/>
      <c r="P3484" t="str">
        <f t="shared" si="5265"/>
        <v>13</v>
      </c>
      <c r="Q3484">
        <v>3</v>
      </c>
      <c r="R3484" s="9">
        <v>3</v>
      </c>
      <c r="T3484" s="2"/>
    </row>
    <row r="3485" spans="1:22" ht="14.25">
      <c r="A3485" s="9">
        <v>21305</v>
      </c>
      <c r="B3485" s="9" t="s">
        <v>465</v>
      </c>
      <c r="C3485" s="9">
        <v>5</v>
      </c>
      <c r="D3485" s="9">
        <v>3</v>
      </c>
      <c r="E3485" s="46">
        <v>1</v>
      </c>
      <c r="F3485" s="9">
        <v>2</v>
      </c>
      <c r="G3485" s="46">
        <v>213051</v>
      </c>
      <c r="H3485" s="44" t="str">
        <f t="shared" si="5264"/>
        <v>card_21305_3_3</v>
      </c>
      <c r="I3485" s="9">
        <v>0</v>
      </c>
      <c r="J3485" s="9" t="s">
        <v>467</v>
      </c>
      <c r="K3485" s="9">
        <v>0</v>
      </c>
      <c r="L3485" s="9">
        <v>0</v>
      </c>
      <c r="M3485" s="9" t="s">
        <v>36</v>
      </c>
      <c r="N3485" s="9"/>
      <c r="P3485" t="str">
        <f t="shared" si="5265"/>
        <v>13</v>
      </c>
      <c r="Q3485">
        <v>3</v>
      </c>
      <c r="R3485" s="9">
        <v>3</v>
      </c>
      <c r="T3485" s="2"/>
    </row>
    <row r="3486" spans="1:22" ht="14.25">
      <c r="A3486" s="9">
        <v>21305</v>
      </c>
      <c r="B3486" s="9" t="s">
        <v>465</v>
      </c>
      <c r="C3486" s="9">
        <v>6</v>
      </c>
      <c r="D3486" s="9">
        <v>0</v>
      </c>
      <c r="E3486" s="46">
        <v>1</v>
      </c>
      <c r="F3486" s="9">
        <v>2</v>
      </c>
      <c r="G3486" s="46">
        <v>213051</v>
      </c>
      <c r="H3486" s="44" t="str">
        <f t="shared" si="5264"/>
        <v>card_21305_3_0</v>
      </c>
      <c r="I3486" s="9">
        <v>0</v>
      </c>
      <c r="J3486" s="9" t="s">
        <v>467</v>
      </c>
      <c r="K3486" s="9">
        <v>0</v>
      </c>
      <c r="L3486" s="9">
        <v>0</v>
      </c>
      <c r="M3486" s="9" t="s">
        <v>36</v>
      </c>
      <c r="N3486" s="9"/>
      <c r="P3486" t="str">
        <f t="shared" si="5265"/>
        <v>13</v>
      </c>
      <c r="Q3486">
        <v>3</v>
      </c>
      <c r="R3486" s="9">
        <v>0</v>
      </c>
      <c r="T3486" s="2"/>
    </row>
    <row r="3487" spans="1:22" ht="14.25">
      <c r="A3487" s="9">
        <v>21305</v>
      </c>
      <c r="B3487" s="9" t="s">
        <v>465</v>
      </c>
      <c r="C3487" s="9">
        <v>6</v>
      </c>
      <c r="D3487" s="9">
        <v>1</v>
      </c>
      <c r="E3487" s="46">
        <v>1</v>
      </c>
      <c r="F3487" s="9">
        <v>2</v>
      </c>
      <c r="G3487" s="46">
        <v>213051</v>
      </c>
      <c r="H3487" s="44" t="str">
        <f t="shared" si="5264"/>
        <v>card_21305_3_3</v>
      </c>
      <c r="I3487" s="9">
        <v>0</v>
      </c>
      <c r="J3487" s="9" t="s">
        <v>467</v>
      </c>
      <c r="K3487" s="9">
        <v>0</v>
      </c>
      <c r="L3487" s="9">
        <v>0</v>
      </c>
      <c r="M3487" s="9" t="s">
        <v>36</v>
      </c>
      <c r="N3487" s="9"/>
      <c r="P3487" t="str">
        <f t="shared" si="5265"/>
        <v>13</v>
      </c>
      <c r="Q3487">
        <v>3</v>
      </c>
      <c r="R3487" s="9">
        <v>3</v>
      </c>
      <c r="T3487" s="2"/>
    </row>
    <row r="3488" spans="1:22" ht="14.25">
      <c r="A3488" s="9">
        <v>21305</v>
      </c>
      <c r="B3488" s="9" t="s">
        <v>465</v>
      </c>
      <c r="C3488" s="9">
        <v>6</v>
      </c>
      <c r="D3488" s="9">
        <v>2</v>
      </c>
      <c r="E3488" s="46">
        <v>1</v>
      </c>
      <c r="F3488" s="9">
        <v>2</v>
      </c>
      <c r="G3488" s="46">
        <v>213051</v>
      </c>
      <c r="H3488" s="44" t="str">
        <f t="shared" si="5264"/>
        <v>card_21305_3_3</v>
      </c>
      <c r="I3488" s="9">
        <v>0</v>
      </c>
      <c r="J3488" s="9" t="s">
        <v>467</v>
      </c>
      <c r="K3488" s="9">
        <v>0</v>
      </c>
      <c r="L3488" s="9">
        <v>0</v>
      </c>
      <c r="M3488" s="9" t="s">
        <v>36</v>
      </c>
      <c r="N3488" s="9"/>
      <c r="P3488" t="str">
        <f t="shared" si="5265"/>
        <v>13</v>
      </c>
      <c r="Q3488">
        <v>3</v>
      </c>
      <c r="R3488" s="9">
        <v>3</v>
      </c>
      <c r="T3488" s="2"/>
    </row>
    <row r="3489" spans="1:20" ht="14.25">
      <c r="A3489" s="9">
        <v>21305</v>
      </c>
      <c r="B3489" s="9" t="s">
        <v>465</v>
      </c>
      <c r="C3489" s="9">
        <v>6</v>
      </c>
      <c r="D3489" s="9">
        <v>3</v>
      </c>
      <c r="E3489" s="46">
        <v>1</v>
      </c>
      <c r="F3489" s="9">
        <v>2</v>
      </c>
      <c r="G3489" s="46">
        <v>213051</v>
      </c>
      <c r="H3489" s="44" t="str">
        <f t="shared" si="5264"/>
        <v>card_21305_3_3</v>
      </c>
      <c r="I3489" s="9">
        <v>0</v>
      </c>
      <c r="J3489" s="9" t="s">
        <v>467</v>
      </c>
      <c r="K3489" s="9">
        <v>0</v>
      </c>
      <c r="L3489" s="9">
        <v>0</v>
      </c>
      <c r="M3489" s="9" t="s">
        <v>36</v>
      </c>
      <c r="N3489" s="9"/>
      <c r="P3489" t="str">
        <f t="shared" si="5265"/>
        <v>13</v>
      </c>
      <c r="Q3489">
        <v>3</v>
      </c>
      <c r="R3489" s="9">
        <v>3</v>
      </c>
      <c r="T3489" s="2"/>
    </row>
    <row r="3490" spans="1:20" ht="14.25">
      <c r="A3490" s="9">
        <v>21305</v>
      </c>
      <c r="B3490" s="9" t="s">
        <v>465</v>
      </c>
      <c r="C3490" s="9">
        <v>7</v>
      </c>
      <c r="D3490" s="9">
        <v>0</v>
      </c>
      <c r="E3490" s="46">
        <v>1</v>
      </c>
      <c r="F3490" s="9">
        <v>2</v>
      </c>
      <c r="G3490" s="46">
        <v>213051</v>
      </c>
      <c r="H3490" s="44" t="str">
        <f t="shared" si="5264"/>
        <v>card_21305_3_0</v>
      </c>
      <c r="I3490" s="9">
        <v>0</v>
      </c>
      <c r="J3490" s="9" t="s">
        <v>467</v>
      </c>
      <c r="K3490" s="9">
        <v>0</v>
      </c>
      <c r="L3490" s="9">
        <v>0</v>
      </c>
      <c r="M3490" s="9" t="s">
        <v>36</v>
      </c>
      <c r="N3490" s="9"/>
      <c r="P3490" t="str">
        <f t="shared" si="5265"/>
        <v>13</v>
      </c>
      <c r="Q3490">
        <v>3</v>
      </c>
      <c r="R3490" s="9">
        <v>0</v>
      </c>
      <c r="T3490" s="2"/>
    </row>
    <row r="3491" spans="1:20" ht="14.25">
      <c r="A3491" s="9">
        <v>21305</v>
      </c>
      <c r="B3491" s="9" t="s">
        <v>465</v>
      </c>
      <c r="C3491" s="9">
        <v>7</v>
      </c>
      <c r="D3491" s="9">
        <v>1</v>
      </c>
      <c r="E3491" s="46">
        <v>1</v>
      </c>
      <c r="F3491" s="9">
        <v>2</v>
      </c>
      <c r="G3491" s="46">
        <v>213051</v>
      </c>
      <c r="H3491" s="44" t="str">
        <f t="shared" si="5264"/>
        <v>card_21305_3_3</v>
      </c>
      <c r="I3491" s="9">
        <v>0</v>
      </c>
      <c r="J3491" s="9" t="s">
        <v>467</v>
      </c>
      <c r="K3491" s="9">
        <v>0</v>
      </c>
      <c r="L3491" s="9">
        <v>0</v>
      </c>
      <c r="M3491" s="9" t="s">
        <v>36</v>
      </c>
      <c r="N3491" s="9"/>
      <c r="P3491" t="str">
        <f t="shared" si="5265"/>
        <v>13</v>
      </c>
      <c r="Q3491">
        <v>3</v>
      </c>
      <c r="R3491" s="9">
        <v>3</v>
      </c>
      <c r="T3491" s="2"/>
    </row>
    <row r="3492" spans="1:20" ht="14.25">
      <c r="A3492" s="9">
        <v>21305</v>
      </c>
      <c r="B3492" s="9" t="s">
        <v>465</v>
      </c>
      <c r="C3492" s="9">
        <v>7</v>
      </c>
      <c r="D3492" s="9">
        <v>2</v>
      </c>
      <c r="E3492" s="46">
        <v>1</v>
      </c>
      <c r="F3492" s="9">
        <v>2</v>
      </c>
      <c r="G3492" s="46">
        <v>213051</v>
      </c>
      <c r="H3492" s="44" t="str">
        <f t="shared" si="5264"/>
        <v>card_21305_3_3</v>
      </c>
      <c r="I3492" s="9">
        <v>0</v>
      </c>
      <c r="J3492" s="9" t="s">
        <v>467</v>
      </c>
      <c r="K3492" s="9">
        <v>0</v>
      </c>
      <c r="L3492" s="9">
        <v>0</v>
      </c>
      <c r="M3492" s="9" t="s">
        <v>36</v>
      </c>
      <c r="N3492" s="9"/>
      <c r="P3492" t="str">
        <f t="shared" si="5265"/>
        <v>13</v>
      </c>
      <c r="Q3492">
        <v>3</v>
      </c>
      <c r="R3492" s="9">
        <v>3</v>
      </c>
      <c r="T3492" s="2"/>
    </row>
    <row r="3493" spans="1:20" ht="14.25">
      <c r="A3493" s="9">
        <v>21305</v>
      </c>
      <c r="B3493" s="9" t="s">
        <v>465</v>
      </c>
      <c r="C3493" s="9">
        <v>7</v>
      </c>
      <c r="D3493" s="9">
        <v>3</v>
      </c>
      <c r="E3493" s="46">
        <v>1</v>
      </c>
      <c r="F3493" s="9">
        <v>2</v>
      </c>
      <c r="G3493" s="46">
        <v>213051</v>
      </c>
      <c r="H3493" s="44" t="str">
        <f t="shared" si="5264"/>
        <v>card_21305_3_3</v>
      </c>
      <c r="I3493" s="9">
        <v>0</v>
      </c>
      <c r="J3493" s="9" t="s">
        <v>467</v>
      </c>
      <c r="K3493" s="9">
        <v>0</v>
      </c>
      <c r="L3493" s="9">
        <v>0</v>
      </c>
      <c r="M3493" s="9" t="s">
        <v>36</v>
      </c>
      <c r="N3493" s="9"/>
      <c r="P3493" t="str">
        <f t="shared" si="5265"/>
        <v>13</v>
      </c>
      <c r="Q3493">
        <v>3</v>
      </c>
      <c r="R3493" s="9">
        <v>3</v>
      </c>
      <c r="T3493" s="2"/>
    </row>
    <row r="3494" spans="1:20" ht="14.25">
      <c r="A3494" s="9">
        <f>A3490</f>
        <v>21305</v>
      </c>
      <c r="B3494" s="9" t="str">
        <f>B3490</f>
        <v>张辽</v>
      </c>
      <c r="C3494" s="9">
        <v>8</v>
      </c>
      <c r="D3494" s="9">
        <f>D3490</f>
        <v>0</v>
      </c>
      <c r="E3494" s="9">
        <f>E3490</f>
        <v>1</v>
      </c>
      <c r="F3494" s="9">
        <f>F3490</f>
        <v>2</v>
      </c>
      <c r="G3494" s="9">
        <f>G3490</f>
        <v>213051</v>
      </c>
      <c r="H3494" s="44" t="str">
        <f t="shared" si="5264"/>
        <v>card_21305_3_0</v>
      </c>
      <c r="I3494" s="9">
        <f t="shared" ref="I3494:M3494" si="5266">I3490</f>
        <v>0</v>
      </c>
      <c r="J3494" s="9" t="str">
        <f t="shared" si="5266"/>
        <v>21305_zhangliao_ui.mp3</v>
      </c>
      <c r="K3494" s="9">
        <f t="shared" si="5266"/>
        <v>0</v>
      </c>
      <c r="L3494" s="9">
        <f t="shared" si="5266"/>
        <v>0</v>
      </c>
      <c r="M3494" s="9" t="str">
        <f t="shared" si="5266"/>
        <v>sound_deadnan.mp3</v>
      </c>
      <c r="N3494" s="43">
        <v>0</v>
      </c>
      <c r="P3494" t="str">
        <f t="shared" si="5265"/>
        <v>13</v>
      </c>
      <c r="Q3494">
        <v>3</v>
      </c>
      <c r="R3494" s="9">
        <v>0</v>
      </c>
      <c r="T3494" s="2"/>
    </row>
    <row r="3495" spans="1:20" ht="14.25">
      <c r="A3495" s="9">
        <f t="shared" ref="A3495:B3495" si="5267">A3491</f>
        <v>21305</v>
      </c>
      <c r="B3495" s="9" t="str">
        <f t="shared" si="5267"/>
        <v>张辽</v>
      </c>
      <c r="C3495" s="9">
        <v>8</v>
      </c>
      <c r="D3495" s="9">
        <f t="shared" ref="D3495:G3495" si="5268">D3491</f>
        <v>1</v>
      </c>
      <c r="E3495" s="9">
        <f t="shared" si="5268"/>
        <v>1</v>
      </c>
      <c r="F3495" s="9">
        <f t="shared" si="5268"/>
        <v>2</v>
      </c>
      <c r="G3495" s="9">
        <f t="shared" si="5268"/>
        <v>213051</v>
      </c>
      <c r="H3495" s="44" t="str">
        <f t="shared" si="5264"/>
        <v>card_21305_3_3</v>
      </c>
      <c r="I3495" s="9">
        <f t="shared" ref="I3495:M3495" si="5269">I3491</f>
        <v>0</v>
      </c>
      <c r="J3495" s="9" t="str">
        <f t="shared" si="5269"/>
        <v>21305_zhangliao_ui.mp3</v>
      </c>
      <c r="K3495" s="9">
        <f t="shared" si="5269"/>
        <v>0</v>
      </c>
      <c r="L3495" s="9">
        <f t="shared" si="5269"/>
        <v>0</v>
      </c>
      <c r="M3495" s="9" t="str">
        <f t="shared" si="5269"/>
        <v>sound_deadnan.mp3</v>
      </c>
      <c r="N3495" s="43">
        <v>0</v>
      </c>
      <c r="P3495" t="str">
        <f t="shared" si="5265"/>
        <v>13</v>
      </c>
      <c r="Q3495">
        <v>3</v>
      </c>
      <c r="R3495" s="9">
        <v>3</v>
      </c>
      <c r="T3495" s="2"/>
    </row>
    <row r="3496" spans="1:20" ht="14.25">
      <c r="A3496" s="9">
        <f t="shared" ref="A3496:B3496" si="5270">A3492</f>
        <v>21305</v>
      </c>
      <c r="B3496" s="9" t="str">
        <f t="shared" si="5270"/>
        <v>张辽</v>
      </c>
      <c r="C3496" s="9">
        <v>8</v>
      </c>
      <c r="D3496" s="9">
        <f t="shared" ref="D3496:G3496" si="5271">D3492</f>
        <v>2</v>
      </c>
      <c r="E3496" s="9">
        <f t="shared" si="5271"/>
        <v>1</v>
      </c>
      <c r="F3496" s="9">
        <f t="shared" si="5271"/>
        <v>2</v>
      </c>
      <c r="G3496" s="9">
        <f t="shared" si="5271"/>
        <v>213051</v>
      </c>
      <c r="H3496" s="44" t="str">
        <f t="shared" si="5264"/>
        <v>card_21305_3_3</v>
      </c>
      <c r="I3496" s="9">
        <f t="shared" ref="I3496:M3496" si="5272">I3492</f>
        <v>0</v>
      </c>
      <c r="J3496" s="9" t="str">
        <f t="shared" si="5272"/>
        <v>21305_zhangliao_ui.mp3</v>
      </c>
      <c r="K3496" s="9">
        <f t="shared" si="5272"/>
        <v>0</v>
      </c>
      <c r="L3496" s="9">
        <f t="shared" si="5272"/>
        <v>0</v>
      </c>
      <c r="M3496" s="9" t="str">
        <f t="shared" si="5272"/>
        <v>sound_deadnan.mp3</v>
      </c>
      <c r="N3496" s="43">
        <v>0</v>
      </c>
      <c r="P3496" t="str">
        <f t="shared" si="5265"/>
        <v>13</v>
      </c>
      <c r="Q3496">
        <v>3</v>
      </c>
      <c r="R3496" s="9">
        <v>3</v>
      </c>
      <c r="T3496" s="2"/>
    </row>
    <row r="3497" spans="1:20" ht="14.25">
      <c r="A3497" s="9">
        <f t="shared" ref="A3497:B3497" si="5273">A3493</f>
        <v>21305</v>
      </c>
      <c r="B3497" s="9" t="str">
        <f t="shared" si="5273"/>
        <v>张辽</v>
      </c>
      <c r="C3497" s="9">
        <v>8</v>
      </c>
      <c r="D3497" s="9">
        <f t="shared" ref="D3497:G3497" si="5274">D3493</f>
        <v>3</v>
      </c>
      <c r="E3497" s="9">
        <f t="shared" si="5274"/>
        <v>1</v>
      </c>
      <c r="F3497" s="9">
        <f t="shared" si="5274"/>
        <v>2</v>
      </c>
      <c r="G3497" s="9">
        <f t="shared" si="5274"/>
        <v>213051</v>
      </c>
      <c r="H3497" s="44" t="str">
        <f t="shared" si="5264"/>
        <v>card_21305_3_3</v>
      </c>
      <c r="I3497" s="9">
        <f t="shared" ref="I3497:M3497" si="5275">I3493</f>
        <v>0</v>
      </c>
      <c r="J3497" s="9" t="str">
        <f t="shared" si="5275"/>
        <v>21305_zhangliao_ui.mp3</v>
      </c>
      <c r="K3497" s="9">
        <f t="shared" si="5275"/>
        <v>0</v>
      </c>
      <c r="L3497" s="9">
        <f t="shared" si="5275"/>
        <v>0</v>
      </c>
      <c r="M3497" s="9" t="str">
        <f t="shared" si="5275"/>
        <v>sound_deadnan.mp3</v>
      </c>
      <c r="N3497" s="43">
        <v>0</v>
      </c>
      <c r="P3497" t="str">
        <f t="shared" si="5265"/>
        <v>13</v>
      </c>
      <c r="Q3497">
        <v>3</v>
      </c>
      <c r="R3497" s="9">
        <v>3</v>
      </c>
      <c r="T3497" s="2"/>
    </row>
    <row r="3498" spans="1:20" ht="14.25">
      <c r="A3498" s="9">
        <f t="shared" ref="A3498:B3498" si="5276">A3494</f>
        <v>21305</v>
      </c>
      <c r="B3498" s="9" t="str">
        <f t="shared" si="5276"/>
        <v>张辽</v>
      </c>
      <c r="C3498" s="9">
        <f>C3494+1</f>
        <v>9</v>
      </c>
      <c r="D3498" s="9">
        <f t="shared" ref="D3498:G3498" si="5277">D3494</f>
        <v>0</v>
      </c>
      <c r="E3498" s="9">
        <f t="shared" si="5277"/>
        <v>1</v>
      </c>
      <c r="F3498" s="9">
        <f t="shared" si="5277"/>
        <v>2</v>
      </c>
      <c r="G3498" s="9">
        <f t="shared" si="5277"/>
        <v>213051</v>
      </c>
      <c r="H3498" s="44" t="str">
        <f t="shared" si="5264"/>
        <v>card_21305_3_0</v>
      </c>
      <c r="I3498" s="9">
        <f t="shared" ref="I3498:M3498" si="5278">I3494</f>
        <v>0</v>
      </c>
      <c r="J3498" s="9" t="str">
        <f t="shared" si="5278"/>
        <v>21305_zhangliao_ui.mp3</v>
      </c>
      <c r="K3498" s="9">
        <f t="shared" si="5278"/>
        <v>0</v>
      </c>
      <c r="L3498" s="9">
        <f t="shared" si="5278"/>
        <v>0</v>
      </c>
      <c r="M3498" s="9" t="str">
        <f t="shared" si="5278"/>
        <v>sound_deadnan.mp3</v>
      </c>
      <c r="N3498" s="43">
        <v>0</v>
      </c>
      <c r="P3498" t="str">
        <f t="shared" si="5265"/>
        <v>13</v>
      </c>
      <c r="Q3498">
        <v>3</v>
      </c>
      <c r="R3498" s="9">
        <v>0</v>
      </c>
      <c r="T3498" s="2"/>
    </row>
    <row r="3499" spans="1:20" ht="14.25">
      <c r="A3499" s="9">
        <f t="shared" ref="A3499:B3499" si="5279">A3495</f>
        <v>21305</v>
      </c>
      <c r="B3499" s="9" t="str">
        <f t="shared" si="5279"/>
        <v>张辽</v>
      </c>
      <c r="C3499" s="9">
        <f t="shared" ref="C3499:C3525" si="5280">C3495+1</f>
        <v>9</v>
      </c>
      <c r="D3499" s="9">
        <f t="shared" ref="D3499:G3499" si="5281">D3495</f>
        <v>1</v>
      </c>
      <c r="E3499" s="9">
        <f t="shared" si="5281"/>
        <v>1</v>
      </c>
      <c r="F3499" s="9">
        <f t="shared" si="5281"/>
        <v>2</v>
      </c>
      <c r="G3499" s="9">
        <f t="shared" si="5281"/>
        <v>213051</v>
      </c>
      <c r="H3499" s="44" t="str">
        <f t="shared" si="5264"/>
        <v>card_21305_3_3</v>
      </c>
      <c r="I3499" s="9">
        <f t="shared" ref="I3499:M3499" si="5282">I3495</f>
        <v>0</v>
      </c>
      <c r="J3499" s="9" t="str">
        <f t="shared" si="5282"/>
        <v>21305_zhangliao_ui.mp3</v>
      </c>
      <c r="K3499" s="9">
        <f t="shared" si="5282"/>
        <v>0</v>
      </c>
      <c r="L3499" s="9">
        <f t="shared" si="5282"/>
        <v>0</v>
      </c>
      <c r="M3499" s="9" t="str">
        <f t="shared" si="5282"/>
        <v>sound_deadnan.mp3</v>
      </c>
      <c r="N3499" s="43">
        <v>0</v>
      </c>
      <c r="P3499" t="str">
        <f t="shared" si="5265"/>
        <v>13</v>
      </c>
      <c r="Q3499">
        <v>3</v>
      </c>
      <c r="R3499" s="9">
        <v>3</v>
      </c>
      <c r="T3499" s="2"/>
    </row>
    <row r="3500" spans="1:20" ht="14.25">
      <c r="A3500" s="9">
        <f t="shared" ref="A3500:B3500" si="5283">A3496</f>
        <v>21305</v>
      </c>
      <c r="B3500" s="9" t="str">
        <f t="shared" si="5283"/>
        <v>张辽</v>
      </c>
      <c r="C3500" s="9">
        <f t="shared" si="5280"/>
        <v>9</v>
      </c>
      <c r="D3500" s="9">
        <f t="shared" ref="D3500:G3500" si="5284">D3496</f>
        <v>2</v>
      </c>
      <c r="E3500" s="9">
        <f t="shared" si="5284"/>
        <v>1</v>
      </c>
      <c r="F3500" s="9">
        <f t="shared" si="5284"/>
        <v>2</v>
      </c>
      <c r="G3500" s="9">
        <f t="shared" si="5284"/>
        <v>213051</v>
      </c>
      <c r="H3500" s="44" t="str">
        <f t="shared" si="5264"/>
        <v>card_21305_3_3</v>
      </c>
      <c r="I3500" s="9">
        <f t="shared" ref="I3500:M3500" si="5285">I3496</f>
        <v>0</v>
      </c>
      <c r="J3500" s="9" t="str">
        <f t="shared" si="5285"/>
        <v>21305_zhangliao_ui.mp3</v>
      </c>
      <c r="K3500" s="9">
        <f t="shared" si="5285"/>
        <v>0</v>
      </c>
      <c r="L3500" s="9">
        <f t="shared" si="5285"/>
        <v>0</v>
      </c>
      <c r="M3500" s="9" t="str">
        <f t="shared" si="5285"/>
        <v>sound_deadnan.mp3</v>
      </c>
      <c r="N3500" s="43">
        <v>0</v>
      </c>
      <c r="P3500" t="str">
        <f t="shared" si="5265"/>
        <v>13</v>
      </c>
      <c r="Q3500">
        <v>3</v>
      </c>
      <c r="R3500" s="9">
        <v>3</v>
      </c>
      <c r="T3500" s="2"/>
    </row>
    <row r="3501" spans="1:20" ht="14.25">
      <c r="A3501" s="9">
        <f t="shared" ref="A3501:B3501" si="5286">A3497</f>
        <v>21305</v>
      </c>
      <c r="B3501" s="9" t="str">
        <f t="shared" si="5286"/>
        <v>张辽</v>
      </c>
      <c r="C3501" s="9">
        <f t="shared" si="5280"/>
        <v>9</v>
      </c>
      <c r="D3501" s="9">
        <f t="shared" ref="D3501:G3501" si="5287">D3497</f>
        <v>3</v>
      </c>
      <c r="E3501" s="9">
        <f t="shared" si="5287"/>
        <v>1</v>
      </c>
      <c r="F3501" s="9">
        <f t="shared" si="5287"/>
        <v>2</v>
      </c>
      <c r="G3501" s="9">
        <f t="shared" si="5287"/>
        <v>213051</v>
      </c>
      <c r="H3501" s="44" t="str">
        <f t="shared" si="5264"/>
        <v>card_21305_3_3</v>
      </c>
      <c r="I3501" s="9">
        <f t="shared" ref="I3501:M3501" si="5288">I3497</f>
        <v>0</v>
      </c>
      <c r="J3501" s="9" t="str">
        <f t="shared" si="5288"/>
        <v>21305_zhangliao_ui.mp3</v>
      </c>
      <c r="K3501" s="9">
        <f t="shared" si="5288"/>
        <v>0</v>
      </c>
      <c r="L3501" s="9">
        <f t="shared" si="5288"/>
        <v>0</v>
      </c>
      <c r="M3501" s="9" t="str">
        <f t="shared" si="5288"/>
        <v>sound_deadnan.mp3</v>
      </c>
      <c r="N3501" s="43">
        <v>0</v>
      </c>
      <c r="P3501" t="str">
        <f t="shared" si="5265"/>
        <v>13</v>
      </c>
      <c r="Q3501">
        <v>3</v>
      </c>
      <c r="R3501" s="9">
        <v>3</v>
      </c>
      <c r="T3501" s="2"/>
    </row>
    <row r="3502" spans="1:20" ht="14.25">
      <c r="A3502" s="9">
        <f t="shared" ref="A3502:B3502" si="5289">A3498</f>
        <v>21305</v>
      </c>
      <c r="B3502" s="9" t="str">
        <f t="shared" si="5289"/>
        <v>张辽</v>
      </c>
      <c r="C3502" s="9">
        <f t="shared" si="5280"/>
        <v>10</v>
      </c>
      <c r="D3502" s="9">
        <f t="shared" ref="D3502:G3502" si="5290">D3498</f>
        <v>0</v>
      </c>
      <c r="E3502" s="9">
        <f t="shared" si="5290"/>
        <v>1</v>
      </c>
      <c r="F3502" s="9">
        <f t="shared" si="5290"/>
        <v>2</v>
      </c>
      <c r="G3502" s="9">
        <f t="shared" si="5290"/>
        <v>213051</v>
      </c>
      <c r="H3502" s="44" t="str">
        <f t="shared" si="5264"/>
        <v>card_21305_3_0</v>
      </c>
      <c r="I3502" s="9">
        <f t="shared" ref="I3502:M3502" si="5291">I3498</f>
        <v>0</v>
      </c>
      <c r="J3502" s="9" t="str">
        <f t="shared" si="5291"/>
        <v>21305_zhangliao_ui.mp3</v>
      </c>
      <c r="K3502" s="9">
        <f t="shared" si="5291"/>
        <v>0</v>
      </c>
      <c r="L3502" s="9">
        <f t="shared" si="5291"/>
        <v>0</v>
      </c>
      <c r="M3502" s="9" t="str">
        <f t="shared" si="5291"/>
        <v>sound_deadnan.mp3</v>
      </c>
      <c r="N3502" s="43">
        <v>0</v>
      </c>
      <c r="P3502" t="str">
        <f t="shared" si="5265"/>
        <v>13</v>
      </c>
      <c r="Q3502">
        <v>3</v>
      </c>
      <c r="R3502" s="9">
        <v>0</v>
      </c>
      <c r="T3502" s="2"/>
    </row>
    <row r="3503" spans="1:20" ht="14.25">
      <c r="A3503" s="9">
        <f t="shared" ref="A3503:B3503" si="5292">A3499</f>
        <v>21305</v>
      </c>
      <c r="B3503" s="9" t="str">
        <f t="shared" si="5292"/>
        <v>张辽</v>
      </c>
      <c r="C3503" s="9">
        <f t="shared" si="5280"/>
        <v>10</v>
      </c>
      <c r="D3503" s="9">
        <f t="shared" ref="D3503:G3503" si="5293">D3499</f>
        <v>1</v>
      </c>
      <c r="E3503" s="9">
        <f t="shared" si="5293"/>
        <v>1</v>
      </c>
      <c r="F3503" s="9">
        <f t="shared" si="5293"/>
        <v>2</v>
      </c>
      <c r="G3503" s="9">
        <f t="shared" si="5293"/>
        <v>213051</v>
      </c>
      <c r="H3503" s="44" t="str">
        <f t="shared" si="5264"/>
        <v>card_21305_3_3</v>
      </c>
      <c r="I3503" s="9">
        <f t="shared" ref="I3503:M3503" si="5294">I3499</f>
        <v>0</v>
      </c>
      <c r="J3503" s="9" t="str">
        <f t="shared" si="5294"/>
        <v>21305_zhangliao_ui.mp3</v>
      </c>
      <c r="K3503" s="9">
        <f t="shared" si="5294"/>
        <v>0</v>
      </c>
      <c r="L3503" s="9">
        <f t="shared" si="5294"/>
        <v>0</v>
      </c>
      <c r="M3503" s="9" t="str">
        <f t="shared" si="5294"/>
        <v>sound_deadnan.mp3</v>
      </c>
      <c r="N3503" s="43">
        <v>0</v>
      </c>
      <c r="P3503" t="str">
        <f t="shared" si="5265"/>
        <v>13</v>
      </c>
      <c r="Q3503">
        <v>3</v>
      </c>
      <c r="R3503" s="9">
        <v>3</v>
      </c>
      <c r="T3503" s="2"/>
    </row>
    <row r="3504" spans="1:20" ht="14.25">
      <c r="A3504" s="9">
        <f t="shared" ref="A3504:B3504" si="5295">A3500</f>
        <v>21305</v>
      </c>
      <c r="B3504" s="9" t="str">
        <f t="shared" si="5295"/>
        <v>张辽</v>
      </c>
      <c r="C3504" s="9">
        <f t="shared" si="5280"/>
        <v>10</v>
      </c>
      <c r="D3504" s="9">
        <f t="shared" ref="D3504:G3504" si="5296">D3500</f>
        <v>2</v>
      </c>
      <c r="E3504" s="9">
        <f t="shared" si="5296"/>
        <v>1</v>
      </c>
      <c r="F3504" s="9">
        <f t="shared" si="5296"/>
        <v>2</v>
      </c>
      <c r="G3504" s="9">
        <f t="shared" si="5296"/>
        <v>213051</v>
      </c>
      <c r="H3504" s="44" t="str">
        <f t="shared" si="5264"/>
        <v>card_21305_3_3</v>
      </c>
      <c r="I3504" s="9">
        <f t="shared" ref="I3504:M3504" si="5297">I3500</f>
        <v>0</v>
      </c>
      <c r="J3504" s="9" t="str">
        <f t="shared" si="5297"/>
        <v>21305_zhangliao_ui.mp3</v>
      </c>
      <c r="K3504" s="9">
        <f t="shared" si="5297"/>
        <v>0</v>
      </c>
      <c r="L3504" s="9">
        <f t="shared" si="5297"/>
        <v>0</v>
      </c>
      <c r="M3504" s="9" t="str">
        <f t="shared" si="5297"/>
        <v>sound_deadnan.mp3</v>
      </c>
      <c r="N3504" s="43">
        <v>0</v>
      </c>
      <c r="P3504" t="str">
        <f t="shared" si="5265"/>
        <v>13</v>
      </c>
      <c r="Q3504">
        <v>3</v>
      </c>
      <c r="R3504" s="9">
        <v>3</v>
      </c>
      <c r="T3504" s="2"/>
    </row>
    <row r="3505" spans="1:20" ht="14.25">
      <c r="A3505" s="9">
        <f t="shared" ref="A3505:B3505" si="5298">A3501</f>
        <v>21305</v>
      </c>
      <c r="B3505" s="9" t="str">
        <f t="shared" si="5298"/>
        <v>张辽</v>
      </c>
      <c r="C3505" s="9">
        <f t="shared" si="5280"/>
        <v>10</v>
      </c>
      <c r="D3505" s="9">
        <f t="shared" ref="D3505:G3505" si="5299">D3501</f>
        <v>3</v>
      </c>
      <c r="E3505" s="9">
        <f t="shared" si="5299"/>
        <v>1</v>
      </c>
      <c r="F3505" s="9">
        <f t="shared" si="5299"/>
        <v>2</v>
      </c>
      <c r="G3505" s="9">
        <f t="shared" si="5299"/>
        <v>213051</v>
      </c>
      <c r="H3505" s="44" t="str">
        <f t="shared" si="5264"/>
        <v>card_21305_3_3</v>
      </c>
      <c r="I3505" s="9">
        <f t="shared" ref="I3505:M3505" si="5300">I3501</f>
        <v>0</v>
      </c>
      <c r="J3505" s="9" t="str">
        <f t="shared" si="5300"/>
        <v>21305_zhangliao_ui.mp3</v>
      </c>
      <c r="K3505" s="9">
        <f t="shared" si="5300"/>
        <v>0</v>
      </c>
      <c r="L3505" s="9">
        <f t="shared" si="5300"/>
        <v>0</v>
      </c>
      <c r="M3505" s="9" t="str">
        <f t="shared" si="5300"/>
        <v>sound_deadnan.mp3</v>
      </c>
      <c r="N3505" s="43">
        <v>0</v>
      </c>
      <c r="P3505" t="str">
        <f t="shared" si="5265"/>
        <v>13</v>
      </c>
      <c r="Q3505">
        <v>3</v>
      </c>
      <c r="R3505" s="9">
        <v>3</v>
      </c>
      <c r="T3505" s="2"/>
    </row>
    <row r="3506" spans="1:20" ht="17.45" customHeight="1">
      <c r="A3506" s="9">
        <f t="shared" ref="A3506:B3506" si="5301">A3502</f>
        <v>21305</v>
      </c>
      <c r="B3506" s="9" t="str">
        <f t="shared" si="5301"/>
        <v>张辽</v>
      </c>
      <c r="C3506" s="9">
        <f t="shared" si="5280"/>
        <v>11</v>
      </c>
      <c r="D3506" s="9">
        <f t="shared" ref="D3506:G3506" si="5302">D3502</f>
        <v>0</v>
      </c>
      <c r="E3506" s="9">
        <f t="shared" si="5302"/>
        <v>1</v>
      </c>
      <c r="F3506" s="9">
        <f t="shared" si="5302"/>
        <v>2</v>
      </c>
      <c r="G3506" s="9">
        <f t="shared" si="5302"/>
        <v>213051</v>
      </c>
      <c r="H3506" s="44" t="str">
        <f t="shared" si="5264"/>
        <v>card_21305_3_0</v>
      </c>
      <c r="I3506" s="9">
        <f t="shared" ref="I3506:M3506" si="5303">I3502</f>
        <v>0</v>
      </c>
      <c r="J3506" s="9" t="str">
        <f t="shared" si="5303"/>
        <v>21305_zhangliao_ui.mp3</v>
      </c>
      <c r="K3506" s="9">
        <f t="shared" si="5303"/>
        <v>0</v>
      </c>
      <c r="L3506" s="9">
        <f t="shared" si="5303"/>
        <v>0</v>
      </c>
      <c r="M3506" s="9" t="str">
        <f t="shared" si="5303"/>
        <v>sound_deadnan.mp3</v>
      </c>
      <c r="N3506" s="43">
        <v>0</v>
      </c>
      <c r="P3506" t="str">
        <f t="shared" si="5265"/>
        <v>13</v>
      </c>
      <c r="Q3506">
        <v>3</v>
      </c>
      <c r="R3506" s="9">
        <v>0</v>
      </c>
      <c r="S3506" s="2">
        <v>881</v>
      </c>
      <c r="T3506" s="2">
        <f>VLOOKUP(B3526,Sheet3!B:C,2,FALSE)</f>
        <v>56</v>
      </c>
    </row>
    <row r="3507" spans="1:20" ht="14.25">
      <c r="A3507" s="9">
        <f t="shared" ref="A3507:B3507" si="5304">A3503</f>
        <v>21305</v>
      </c>
      <c r="B3507" s="9" t="str">
        <f t="shared" si="5304"/>
        <v>张辽</v>
      </c>
      <c r="C3507" s="9">
        <f t="shared" si="5280"/>
        <v>11</v>
      </c>
      <c r="D3507" s="9">
        <f t="shared" ref="D3507:G3507" si="5305">D3503</f>
        <v>1</v>
      </c>
      <c r="E3507" s="9">
        <f t="shared" si="5305"/>
        <v>1</v>
      </c>
      <c r="F3507" s="9">
        <f t="shared" si="5305"/>
        <v>2</v>
      </c>
      <c r="G3507" s="9">
        <f t="shared" si="5305"/>
        <v>213051</v>
      </c>
      <c r="H3507" s="44" t="str">
        <f t="shared" si="5264"/>
        <v>card_21305_3_3</v>
      </c>
      <c r="I3507" s="9">
        <f t="shared" ref="I3507:M3507" si="5306">I3503</f>
        <v>0</v>
      </c>
      <c r="J3507" s="9" t="str">
        <f t="shared" si="5306"/>
        <v>21305_zhangliao_ui.mp3</v>
      </c>
      <c r="K3507" s="9">
        <f t="shared" si="5306"/>
        <v>0</v>
      </c>
      <c r="L3507" s="9">
        <f t="shared" si="5306"/>
        <v>0</v>
      </c>
      <c r="M3507" s="9" t="str">
        <f t="shared" si="5306"/>
        <v>sound_deadnan.mp3</v>
      </c>
      <c r="N3507" s="43">
        <v>0</v>
      </c>
      <c r="P3507" t="str">
        <f t="shared" si="5265"/>
        <v>13</v>
      </c>
      <c r="Q3507">
        <v>3</v>
      </c>
      <c r="R3507" s="9">
        <v>3</v>
      </c>
      <c r="S3507" s="2">
        <v>882</v>
      </c>
      <c r="T3507" s="2">
        <f>VLOOKUP(B3527,Sheet3!B:C,2,FALSE)</f>
        <v>56</v>
      </c>
    </row>
    <row r="3508" spans="1:20" ht="14.25">
      <c r="A3508" s="9">
        <f t="shared" ref="A3508:B3508" si="5307">A3504</f>
        <v>21305</v>
      </c>
      <c r="B3508" s="9" t="str">
        <f t="shared" si="5307"/>
        <v>张辽</v>
      </c>
      <c r="C3508" s="9">
        <f t="shared" si="5280"/>
        <v>11</v>
      </c>
      <c r="D3508" s="9">
        <f t="shared" ref="D3508:G3508" si="5308">D3504</f>
        <v>2</v>
      </c>
      <c r="E3508" s="9">
        <f t="shared" si="5308"/>
        <v>1</v>
      </c>
      <c r="F3508" s="9">
        <f t="shared" si="5308"/>
        <v>2</v>
      </c>
      <c r="G3508" s="9">
        <f t="shared" si="5308"/>
        <v>213051</v>
      </c>
      <c r="H3508" s="44" t="str">
        <f t="shared" si="5264"/>
        <v>card_21305_3_3</v>
      </c>
      <c r="I3508" s="9">
        <f t="shared" ref="I3508:M3508" si="5309">I3504</f>
        <v>0</v>
      </c>
      <c r="J3508" s="9" t="str">
        <f t="shared" si="5309"/>
        <v>21305_zhangliao_ui.mp3</v>
      </c>
      <c r="K3508" s="9">
        <f t="shared" si="5309"/>
        <v>0</v>
      </c>
      <c r="L3508" s="9">
        <f t="shared" si="5309"/>
        <v>0</v>
      </c>
      <c r="M3508" s="9" t="str">
        <f t="shared" si="5309"/>
        <v>sound_deadnan.mp3</v>
      </c>
      <c r="N3508" s="43">
        <v>0</v>
      </c>
      <c r="P3508" t="str">
        <f t="shared" si="5265"/>
        <v>13</v>
      </c>
      <c r="Q3508">
        <v>3</v>
      </c>
      <c r="R3508" s="9">
        <v>3</v>
      </c>
      <c r="S3508" s="2">
        <v>883</v>
      </c>
      <c r="T3508" s="2">
        <f>VLOOKUP(B3528,Sheet3!B:C,2,FALSE)</f>
        <v>56</v>
      </c>
    </row>
    <row r="3509" spans="1:20" ht="14.25">
      <c r="A3509" s="9">
        <f t="shared" ref="A3509:B3509" si="5310">A3505</f>
        <v>21305</v>
      </c>
      <c r="B3509" s="9" t="str">
        <f t="shared" si="5310"/>
        <v>张辽</v>
      </c>
      <c r="C3509" s="9">
        <f t="shared" si="5280"/>
        <v>11</v>
      </c>
      <c r="D3509" s="9">
        <f t="shared" ref="D3509:G3509" si="5311">D3505</f>
        <v>3</v>
      </c>
      <c r="E3509" s="9">
        <f t="shared" si="5311"/>
        <v>1</v>
      </c>
      <c r="F3509" s="9">
        <f t="shared" si="5311"/>
        <v>2</v>
      </c>
      <c r="G3509" s="9">
        <f t="shared" si="5311"/>
        <v>213051</v>
      </c>
      <c r="H3509" s="44" t="str">
        <f t="shared" si="5264"/>
        <v>card_21305_3_3</v>
      </c>
      <c r="I3509" s="9">
        <f t="shared" ref="I3509:M3509" si="5312">I3505</f>
        <v>0</v>
      </c>
      <c r="J3509" s="9" t="str">
        <f t="shared" si="5312"/>
        <v>21305_zhangliao_ui.mp3</v>
      </c>
      <c r="K3509" s="9">
        <f t="shared" si="5312"/>
        <v>0</v>
      </c>
      <c r="L3509" s="9">
        <f t="shared" si="5312"/>
        <v>0</v>
      </c>
      <c r="M3509" s="9" t="str">
        <f t="shared" si="5312"/>
        <v>sound_deadnan.mp3</v>
      </c>
      <c r="N3509" s="43">
        <v>0</v>
      </c>
      <c r="P3509" t="str">
        <f t="shared" si="5265"/>
        <v>13</v>
      </c>
      <c r="Q3509">
        <v>3</v>
      </c>
      <c r="R3509" s="9">
        <v>3</v>
      </c>
      <c r="S3509" s="2">
        <v>884</v>
      </c>
      <c r="T3509" s="2">
        <f>VLOOKUP(B3529,Sheet3!B:C,2,FALSE)</f>
        <v>56</v>
      </c>
    </row>
    <row r="3510" spans="1:20" ht="14.25">
      <c r="A3510" s="9">
        <f t="shared" ref="A3510:B3510" si="5313">A3506</f>
        <v>21305</v>
      </c>
      <c r="B3510" s="9" t="str">
        <f t="shared" si="5313"/>
        <v>张辽</v>
      </c>
      <c r="C3510" s="9">
        <f t="shared" si="5280"/>
        <v>12</v>
      </c>
      <c r="D3510" s="9">
        <f t="shared" ref="D3510:G3510" si="5314">D3506</f>
        <v>0</v>
      </c>
      <c r="E3510" s="9">
        <f t="shared" si="5314"/>
        <v>1</v>
      </c>
      <c r="F3510" s="9">
        <f t="shared" si="5314"/>
        <v>2</v>
      </c>
      <c r="G3510" s="9">
        <f t="shared" si="5314"/>
        <v>213051</v>
      </c>
      <c r="H3510" s="44" t="str">
        <f t="shared" si="5264"/>
        <v>card_21305_3_0</v>
      </c>
      <c r="I3510" s="9">
        <f t="shared" ref="I3510:M3510" si="5315">I3506</f>
        <v>0</v>
      </c>
      <c r="J3510" s="9" t="str">
        <f t="shared" si="5315"/>
        <v>21305_zhangliao_ui.mp3</v>
      </c>
      <c r="K3510" s="9">
        <f t="shared" si="5315"/>
        <v>0</v>
      </c>
      <c r="L3510" s="9">
        <f t="shared" si="5315"/>
        <v>0</v>
      </c>
      <c r="M3510" s="9" t="str">
        <f t="shared" si="5315"/>
        <v>sound_deadnan.mp3</v>
      </c>
      <c r="N3510" s="9"/>
      <c r="P3510" t="str">
        <f t="shared" si="5265"/>
        <v>13</v>
      </c>
      <c r="Q3510">
        <v>3</v>
      </c>
      <c r="R3510" s="9">
        <v>0</v>
      </c>
      <c r="S3510" s="2">
        <v>885</v>
      </c>
      <c r="T3510" s="2">
        <f>VLOOKUP(B3530,Sheet3!B:C,2,FALSE)</f>
        <v>56</v>
      </c>
    </row>
    <row r="3511" spans="1:20" ht="14.25">
      <c r="A3511" s="9">
        <f t="shared" ref="A3511:B3511" si="5316">A3507</f>
        <v>21305</v>
      </c>
      <c r="B3511" s="9" t="str">
        <f t="shared" si="5316"/>
        <v>张辽</v>
      </c>
      <c r="C3511" s="9">
        <f t="shared" si="5280"/>
        <v>12</v>
      </c>
      <c r="D3511" s="9">
        <f t="shared" ref="D3511:G3511" si="5317">D3507</f>
        <v>1</v>
      </c>
      <c r="E3511" s="9">
        <f t="shared" si="5317"/>
        <v>1</v>
      </c>
      <c r="F3511" s="9">
        <f t="shared" si="5317"/>
        <v>2</v>
      </c>
      <c r="G3511" s="9">
        <f t="shared" si="5317"/>
        <v>213051</v>
      </c>
      <c r="H3511" s="44" t="str">
        <f t="shared" si="5264"/>
        <v>card_21305_3_3</v>
      </c>
      <c r="I3511" s="9">
        <f t="shared" ref="I3511:M3511" si="5318">I3507</f>
        <v>0</v>
      </c>
      <c r="J3511" s="9" t="str">
        <f t="shared" si="5318"/>
        <v>21305_zhangliao_ui.mp3</v>
      </c>
      <c r="K3511" s="9">
        <f t="shared" si="5318"/>
        <v>0</v>
      </c>
      <c r="L3511" s="9">
        <f t="shared" si="5318"/>
        <v>0</v>
      </c>
      <c r="M3511" s="9" t="str">
        <f t="shared" si="5318"/>
        <v>sound_deadnan.mp3</v>
      </c>
      <c r="N3511" s="9"/>
      <c r="P3511" t="str">
        <f t="shared" si="5265"/>
        <v>13</v>
      </c>
      <c r="Q3511">
        <v>3</v>
      </c>
      <c r="R3511" s="9">
        <v>3</v>
      </c>
      <c r="S3511" s="2">
        <v>886</v>
      </c>
      <c r="T3511" s="2">
        <f>VLOOKUP(B3531,Sheet3!B:C,2,FALSE)</f>
        <v>56</v>
      </c>
    </row>
    <row r="3512" spans="1:20" ht="14.25">
      <c r="A3512" s="9">
        <f t="shared" ref="A3512:B3512" si="5319">A3508</f>
        <v>21305</v>
      </c>
      <c r="B3512" s="9" t="str">
        <f t="shared" si="5319"/>
        <v>张辽</v>
      </c>
      <c r="C3512" s="9">
        <f t="shared" si="5280"/>
        <v>12</v>
      </c>
      <c r="D3512" s="9">
        <f t="shared" ref="D3512:G3512" si="5320">D3508</f>
        <v>2</v>
      </c>
      <c r="E3512" s="9">
        <f t="shared" si="5320"/>
        <v>1</v>
      </c>
      <c r="F3512" s="9">
        <f t="shared" si="5320"/>
        <v>2</v>
      </c>
      <c r="G3512" s="9">
        <f t="shared" si="5320"/>
        <v>213051</v>
      </c>
      <c r="H3512" s="44" t="str">
        <f t="shared" si="5264"/>
        <v>card_21305_3_3</v>
      </c>
      <c r="I3512" s="9">
        <f t="shared" ref="I3512:M3512" si="5321">I3508</f>
        <v>0</v>
      </c>
      <c r="J3512" s="9" t="str">
        <f t="shared" si="5321"/>
        <v>21305_zhangliao_ui.mp3</v>
      </c>
      <c r="K3512" s="9">
        <f t="shared" si="5321"/>
        <v>0</v>
      </c>
      <c r="L3512" s="9">
        <f t="shared" si="5321"/>
        <v>0</v>
      </c>
      <c r="M3512" s="9" t="str">
        <f t="shared" si="5321"/>
        <v>sound_deadnan.mp3</v>
      </c>
      <c r="N3512" s="9"/>
      <c r="P3512" t="str">
        <f t="shared" si="5265"/>
        <v>13</v>
      </c>
      <c r="Q3512">
        <v>3</v>
      </c>
      <c r="R3512" s="9">
        <v>3</v>
      </c>
      <c r="S3512" s="2">
        <v>887</v>
      </c>
      <c r="T3512" s="2">
        <f>VLOOKUP(B3532,Sheet3!B:C,2,FALSE)</f>
        <v>56</v>
      </c>
    </row>
    <row r="3513" spans="1:20" ht="14.25">
      <c r="A3513" s="9">
        <f t="shared" ref="A3513:B3513" si="5322">A3509</f>
        <v>21305</v>
      </c>
      <c r="B3513" s="9" t="str">
        <f t="shared" si="5322"/>
        <v>张辽</v>
      </c>
      <c r="C3513" s="9">
        <f t="shared" si="5280"/>
        <v>12</v>
      </c>
      <c r="D3513" s="9">
        <f t="shared" ref="D3513:G3513" si="5323">D3509</f>
        <v>3</v>
      </c>
      <c r="E3513" s="9">
        <f t="shared" si="5323"/>
        <v>1</v>
      </c>
      <c r="F3513" s="9">
        <f t="shared" si="5323"/>
        <v>2</v>
      </c>
      <c r="G3513" s="9">
        <f t="shared" si="5323"/>
        <v>213051</v>
      </c>
      <c r="H3513" s="44" t="str">
        <f t="shared" si="5264"/>
        <v>card_21305_3_3</v>
      </c>
      <c r="I3513" s="9">
        <f t="shared" ref="I3513:M3513" si="5324">I3509</f>
        <v>0</v>
      </c>
      <c r="J3513" s="9" t="str">
        <f t="shared" si="5324"/>
        <v>21305_zhangliao_ui.mp3</v>
      </c>
      <c r="K3513" s="9">
        <f t="shared" si="5324"/>
        <v>0</v>
      </c>
      <c r="L3513" s="9">
        <f t="shared" si="5324"/>
        <v>0</v>
      </c>
      <c r="M3513" s="9" t="str">
        <f t="shared" si="5324"/>
        <v>sound_deadnan.mp3</v>
      </c>
      <c r="N3513" s="9"/>
      <c r="P3513" t="str">
        <f t="shared" si="5265"/>
        <v>13</v>
      </c>
      <c r="Q3513">
        <v>3</v>
      </c>
      <c r="R3513" s="9">
        <v>3</v>
      </c>
      <c r="S3513" s="2">
        <v>888</v>
      </c>
      <c r="T3513" s="2">
        <f>VLOOKUP(B3533,Sheet3!B:C,2,FALSE)</f>
        <v>56</v>
      </c>
    </row>
    <row r="3514" spans="1:20" ht="14.25">
      <c r="A3514" s="9">
        <f t="shared" ref="A3514:B3514" si="5325">A3510</f>
        <v>21305</v>
      </c>
      <c r="B3514" s="9" t="str">
        <f t="shared" si="5325"/>
        <v>张辽</v>
      </c>
      <c r="C3514" s="9">
        <f t="shared" si="5280"/>
        <v>13</v>
      </c>
      <c r="D3514" s="9">
        <f t="shared" ref="D3514:G3514" si="5326">D3510</f>
        <v>0</v>
      </c>
      <c r="E3514" s="9">
        <f t="shared" si="5326"/>
        <v>1</v>
      </c>
      <c r="F3514" s="9">
        <f t="shared" si="5326"/>
        <v>2</v>
      </c>
      <c r="G3514" s="9">
        <f t="shared" si="5326"/>
        <v>213051</v>
      </c>
      <c r="H3514" s="44" t="str">
        <f t="shared" si="5264"/>
        <v>card_21305_3_0</v>
      </c>
      <c r="I3514" s="9">
        <f t="shared" ref="I3514:M3514" si="5327">I3510</f>
        <v>0</v>
      </c>
      <c r="J3514" s="9" t="str">
        <f t="shared" si="5327"/>
        <v>21305_zhangliao_ui.mp3</v>
      </c>
      <c r="K3514" s="9">
        <f t="shared" si="5327"/>
        <v>0</v>
      </c>
      <c r="L3514" s="9">
        <f t="shared" si="5327"/>
        <v>0</v>
      </c>
      <c r="M3514" s="9" t="str">
        <f t="shared" si="5327"/>
        <v>sound_deadnan.mp3</v>
      </c>
      <c r="N3514" s="9"/>
      <c r="P3514" t="str">
        <f t="shared" si="5265"/>
        <v>13</v>
      </c>
      <c r="Q3514">
        <v>3</v>
      </c>
      <c r="R3514" s="9">
        <v>0</v>
      </c>
      <c r="S3514" s="2">
        <v>889</v>
      </c>
      <c r="T3514" s="2">
        <f>VLOOKUP(B3534,Sheet3!B:C,2,FALSE)</f>
        <v>56</v>
      </c>
    </row>
    <row r="3515" spans="1:20" ht="14.25">
      <c r="A3515" s="9">
        <f t="shared" ref="A3515:B3515" si="5328">A3511</f>
        <v>21305</v>
      </c>
      <c r="B3515" s="9" t="str">
        <f t="shared" si="5328"/>
        <v>张辽</v>
      </c>
      <c r="C3515" s="9">
        <f t="shared" si="5280"/>
        <v>13</v>
      </c>
      <c r="D3515" s="9">
        <f t="shared" ref="D3515:G3515" si="5329">D3511</f>
        <v>1</v>
      </c>
      <c r="E3515" s="9">
        <f t="shared" si="5329"/>
        <v>1</v>
      </c>
      <c r="F3515" s="9">
        <f t="shared" si="5329"/>
        <v>2</v>
      </c>
      <c r="G3515" s="9">
        <f t="shared" si="5329"/>
        <v>213051</v>
      </c>
      <c r="H3515" s="44" t="str">
        <f t="shared" si="5264"/>
        <v>card_21305_3_3</v>
      </c>
      <c r="I3515" s="9">
        <f t="shared" ref="I3515:M3515" si="5330">I3511</f>
        <v>0</v>
      </c>
      <c r="J3515" s="9" t="str">
        <f t="shared" si="5330"/>
        <v>21305_zhangliao_ui.mp3</v>
      </c>
      <c r="K3515" s="9">
        <f t="shared" si="5330"/>
        <v>0</v>
      </c>
      <c r="L3515" s="9">
        <f t="shared" si="5330"/>
        <v>0</v>
      </c>
      <c r="M3515" s="9" t="str">
        <f t="shared" si="5330"/>
        <v>sound_deadnan.mp3</v>
      </c>
      <c r="N3515" s="9"/>
      <c r="P3515" t="str">
        <f t="shared" si="5265"/>
        <v>13</v>
      </c>
      <c r="Q3515">
        <v>3</v>
      </c>
      <c r="R3515" s="9">
        <v>3</v>
      </c>
      <c r="S3515" s="2">
        <v>890</v>
      </c>
      <c r="T3515" s="2">
        <f>VLOOKUP(B3535,Sheet3!B:C,2,FALSE)</f>
        <v>56</v>
      </c>
    </row>
    <row r="3516" spans="1:20" ht="14.25">
      <c r="A3516" s="9">
        <f t="shared" ref="A3516:B3516" si="5331">A3512</f>
        <v>21305</v>
      </c>
      <c r="B3516" s="9" t="str">
        <f t="shared" si="5331"/>
        <v>张辽</v>
      </c>
      <c r="C3516" s="9">
        <f t="shared" si="5280"/>
        <v>13</v>
      </c>
      <c r="D3516" s="9">
        <f t="shared" ref="D3516:G3516" si="5332">D3512</f>
        <v>2</v>
      </c>
      <c r="E3516" s="9">
        <f t="shared" si="5332"/>
        <v>1</v>
      </c>
      <c r="F3516" s="9">
        <f t="shared" si="5332"/>
        <v>2</v>
      </c>
      <c r="G3516" s="9">
        <f t="shared" si="5332"/>
        <v>213051</v>
      </c>
      <c r="H3516" s="44" t="str">
        <f t="shared" si="5264"/>
        <v>card_21305_3_3</v>
      </c>
      <c r="I3516" s="9">
        <f t="shared" ref="I3516:M3516" si="5333">I3512</f>
        <v>0</v>
      </c>
      <c r="J3516" s="9" t="str">
        <f t="shared" si="5333"/>
        <v>21305_zhangliao_ui.mp3</v>
      </c>
      <c r="K3516" s="9">
        <f t="shared" si="5333"/>
        <v>0</v>
      </c>
      <c r="L3516" s="9">
        <f t="shared" si="5333"/>
        <v>0</v>
      </c>
      <c r="M3516" s="9" t="str">
        <f t="shared" si="5333"/>
        <v>sound_deadnan.mp3</v>
      </c>
      <c r="N3516" s="9"/>
      <c r="P3516" t="str">
        <f t="shared" si="5265"/>
        <v>13</v>
      </c>
      <c r="Q3516">
        <v>3</v>
      </c>
      <c r="R3516" s="9">
        <v>3</v>
      </c>
      <c r="S3516" s="2">
        <v>891</v>
      </c>
      <c r="T3516" s="2">
        <f>VLOOKUP(B3536,Sheet3!B:C,2,FALSE)</f>
        <v>56</v>
      </c>
    </row>
    <row r="3517" spans="1:20" ht="14.25">
      <c r="A3517" s="9">
        <f t="shared" ref="A3517:B3517" si="5334">A3513</f>
        <v>21305</v>
      </c>
      <c r="B3517" s="9" t="str">
        <f t="shared" si="5334"/>
        <v>张辽</v>
      </c>
      <c r="C3517" s="9">
        <f t="shared" si="5280"/>
        <v>13</v>
      </c>
      <c r="D3517" s="9">
        <f t="shared" ref="D3517:G3517" si="5335">D3513</f>
        <v>3</v>
      </c>
      <c r="E3517" s="9">
        <f t="shared" si="5335"/>
        <v>1</v>
      </c>
      <c r="F3517" s="9">
        <f t="shared" si="5335"/>
        <v>2</v>
      </c>
      <c r="G3517" s="9">
        <f t="shared" si="5335"/>
        <v>213051</v>
      </c>
      <c r="H3517" s="44" t="str">
        <f t="shared" si="5264"/>
        <v>card_21305_3_3</v>
      </c>
      <c r="I3517" s="9">
        <f t="shared" ref="I3517:M3517" si="5336">I3513</f>
        <v>0</v>
      </c>
      <c r="J3517" s="9" t="str">
        <f t="shared" si="5336"/>
        <v>21305_zhangliao_ui.mp3</v>
      </c>
      <c r="K3517" s="9">
        <f t="shared" si="5336"/>
        <v>0</v>
      </c>
      <c r="L3517" s="9">
        <f t="shared" si="5336"/>
        <v>0</v>
      </c>
      <c r="M3517" s="9" t="str">
        <f t="shared" si="5336"/>
        <v>sound_deadnan.mp3</v>
      </c>
      <c r="N3517" s="9"/>
      <c r="P3517" t="str">
        <f t="shared" si="5265"/>
        <v>13</v>
      </c>
      <c r="Q3517">
        <v>3</v>
      </c>
      <c r="R3517" s="9">
        <v>3</v>
      </c>
      <c r="S3517" s="2">
        <v>892</v>
      </c>
      <c r="T3517" s="2">
        <f>VLOOKUP(B3537,Sheet3!B:C,2,FALSE)</f>
        <v>56</v>
      </c>
    </row>
    <row r="3518" spans="1:20" ht="14.25">
      <c r="A3518" s="9">
        <f t="shared" ref="A3518:B3518" si="5337">A3514</f>
        <v>21305</v>
      </c>
      <c r="B3518" s="9" t="str">
        <f t="shared" si="5337"/>
        <v>张辽</v>
      </c>
      <c r="C3518" s="9">
        <f t="shared" si="5280"/>
        <v>14</v>
      </c>
      <c r="D3518" s="9">
        <f t="shared" ref="D3518:G3518" si="5338">D3514</f>
        <v>0</v>
      </c>
      <c r="E3518" s="9">
        <f t="shared" si="5338"/>
        <v>1</v>
      </c>
      <c r="F3518" s="9">
        <f t="shared" si="5338"/>
        <v>2</v>
      </c>
      <c r="G3518" s="9">
        <f t="shared" si="5338"/>
        <v>213051</v>
      </c>
      <c r="H3518" s="44" t="str">
        <f t="shared" si="5264"/>
        <v>card_21305_3_0</v>
      </c>
      <c r="I3518" s="9">
        <f t="shared" ref="I3518:M3518" si="5339">I3514</f>
        <v>0</v>
      </c>
      <c r="J3518" s="9" t="str">
        <f t="shared" si="5339"/>
        <v>21305_zhangliao_ui.mp3</v>
      </c>
      <c r="K3518" s="9">
        <f t="shared" si="5339"/>
        <v>0</v>
      </c>
      <c r="L3518" s="9">
        <f t="shared" si="5339"/>
        <v>0</v>
      </c>
      <c r="M3518" s="9" t="str">
        <f t="shared" si="5339"/>
        <v>sound_deadnan.mp3</v>
      </c>
      <c r="N3518" s="9"/>
      <c r="P3518" t="str">
        <f t="shared" si="5265"/>
        <v>13</v>
      </c>
      <c r="Q3518">
        <v>3</v>
      </c>
      <c r="R3518" s="9">
        <v>0</v>
      </c>
      <c r="S3518" s="2">
        <v>893</v>
      </c>
      <c r="T3518" s="2">
        <f>VLOOKUP(B3538,Sheet3!B:C,2,FALSE)</f>
        <v>56</v>
      </c>
    </row>
    <row r="3519" spans="1:20" ht="14.25">
      <c r="A3519" s="9">
        <f t="shared" ref="A3519:B3519" si="5340">A3515</f>
        <v>21305</v>
      </c>
      <c r="B3519" s="9" t="str">
        <f t="shared" si="5340"/>
        <v>张辽</v>
      </c>
      <c r="C3519" s="9">
        <f t="shared" si="5280"/>
        <v>14</v>
      </c>
      <c r="D3519" s="9">
        <f t="shared" ref="D3519:G3519" si="5341">D3515</f>
        <v>1</v>
      </c>
      <c r="E3519" s="9">
        <f t="shared" si="5341"/>
        <v>1</v>
      </c>
      <c r="F3519" s="9">
        <f t="shared" si="5341"/>
        <v>2</v>
      </c>
      <c r="G3519" s="9">
        <f t="shared" si="5341"/>
        <v>213051</v>
      </c>
      <c r="H3519" s="44" t="str">
        <f t="shared" si="5264"/>
        <v>card_21305_3_3</v>
      </c>
      <c r="I3519" s="9">
        <f t="shared" ref="I3519:M3519" si="5342">I3515</f>
        <v>0</v>
      </c>
      <c r="J3519" s="9" t="str">
        <f t="shared" si="5342"/>
        <v>21305_zhangliao_ui.mp3</v>
      </c>
      <c r="K3519" s="9">
        <f t="shared" si="5342"/>
        <v>0</v>
      </c>
      <c r="L3519" s="9">
        <f t="shared" si="5342"/>
        <v>0</v>
      </c>
      <c r="M3519" s="9" t="str">
        <f t="shared" si="5342"/>
        <v>sound_deadnan.mp3</v>
      </c>
      <c r="N3519" s="9"/>
      <c r="P3519" t="str">
        <f t="shared" si="5265"/>
        <v>13</v>
      </c>
      <c r="Q3519">
        <v>3</v>
      </c>
      <c r="R3519" s="9">
        <v>3</v>
      </c>
      <c r="S3519" s="2">
        <v>894</v>
      </c>
      <c r="T3519" s="2">
        <f>VLOOKUP(B3539,Sheet3!B:C,2,FALSE)</f>
        <v>56</v>
      </c>
    </row>
    <row r="3520" spans="1:20" ht="14.25">
      <c r="A3520" s="9">
        <f t="shared" ref="A3520:B3520" si="5343">A3516</f>
        <v>21305</v>
      </c>
      <c r="B3520" s="9" t="str">
        <f t="shared" si="5343"/>
        <v>张辽</v>
      </c>
      <c r="C3520" s="9">
        <f t="shared" si="5280"/>
        <v>14</v>
      </c>
      <c r="D3520" s="9">
        <f t="shared" ref="D3520:G3520" si="5344">D3516</f>
        <v>2</v>
      </c>
      <c r="E3520" s="9">
        <f t="shared" si="5344"/>
        <v>1</v>
      </c>
      <c r="F3520" s="9">
        <f t="shared" si="5344"/>
        <v>2</v>
      </c>
      <c r="G3520" s="9">
        <f t="shared" si="5344"/>
        <v>213051</v>
      </c>
      <c r="H3520" s="44" t="str">
        <f t="shared" si="5264"/>
        <v>card_21305_3_3</v>
      </c>
      <c r="I3520" s="9">
        <f t="shared" ref="I3520:M3520" si="5345">I3516</f>
        <v>0</v>
      </c>
      <c r="J3520" s="9" t="str">
        <f t="shared" si="5345"/>
        <v>21305_zhangliao_ui.mp3</v>
      </c>
      <c r="K3520" s="9">
        <f t="shared" si="5345"/>
        <v>0</v>
      </c>
      <c r="L3520" s="9">
        <f t="shared" si="5345"/>
        <v>0</v>
      </c>
      <c r="M3520" s="9" t="str">
        <f t="shared" si="5345"/>
        <v>sound_deadnan.mp3</v>
      </c>
      <c r="N3520" s="9"/>
      <c r="P3520" t="str">
        <f t="shared" si="5265"/>
        <v>13</v>
      </c>
      <c r="Q3520">
        <v>3</v>
      </c>
      <c r="R3520" s="9">
        <v>3</v>
      </c>
      <c r="S3520" s="2">
        <v>895</v>
      </c>
      <c r="T3520" s="2">
        <f>VLOOKUP(B3540,Sheet3!B:C,2,FALSE)</f>
        <v>56</v>
      </c>
    </row>
    <row r="3521" spans="1:22" ht="14.25">
      <c r="A3521" s="9">
        <f t="shared" ref="A3521:B3521" si="5346">A3517</f>
        <v>21305</v>
      </c>
      <c r="B3521" s="9" t="str">
        <f t="shared" si="5346"/>
        <v>张辽</v>
      </c>
      <c r="C3521" s="9">
        <f t="shared" si="5280"/>
        <v>14</v>
      </c>
      <c r="D3521" s="9">
        <f t="shared" ref="D3521:G3521" si="5347">D3517</f>
        <v>3</v>
      </c>
      <c r="E3521" s="9">
        <f t="shared" si="5347"/>
        <v>1</v>
      </c>
      <c r="F3521" s="9">
        <f t="shared" si="5347"/>
        <v>2</v>
      </c>
      <c r="G3521" s="9">
        <f t="shared" si="5347"/>
        <v>213051</v>
      </c>
      <c r="H3521" s="44" t="str">
        <f t="shared" si="5264"/>
        <v>card_21305_3_3</v>
      </c>
      <c r="I3521" s="9">
        <f t="shared" ref="I3521:M3521" si="5348">I3517</f>
        <v>0</v>
      </c>
      <c r="J3521" s="9" t="str">
        <f t="shared" si="5348"/>
        <v>21305_zhangliao_ui.mp3</v>
      </c>
      <c r="K3521" s="9">
        <f t="shared" si="5348"/>
        <v>0</v>
      </c>
      <c r="L3521" s="9">
        <f t="shared" si="5348"/>
        <v>0</v>
      </c>
      <c r="M3521" s="9" t="str">
        <f t="shared" si="5348"/>
        <v>sound_deadnan.mp3</v>
      </c>
      <c r="N3521" s="9"/>
      <c r="P3521" t="str">
        <f t="shared" si="5265"/>
        <v>13</v>
      </c>
      <c r="Q3521">
        <v>3</v>
      </c>
      <c r="R3521" s="9">
        <v>3</v>
      </c>
      <c r="S3521" s="2">
        <v>896</v>
      </c>
      <c r="T3521" s="2">
        <f>VLOOKUP(B3541,Sheet3!B:C,2,FALSE)</f>
        <v>56</v>
      </c>
    </row>
    <row r="3522" spans="1:22" ht="14.25">
      <c r="A3522" s="9">
        <f t="shared" ref="A3522:B3522" si="5349">A3518</f>
        <v>21305</v>
      </c>
      <c r="B3522" s="9" t="str">
        <f t="shared" si="5349"/>
        <v>张辽</v>
      </c>
      <c r="C3522" s="9">
        <f t="shared" si="5280"/>
        <v>15</v>
      </c>
      <c r="D3522" s="9">
        <f t="shared" ref="D3522:G3522" si="5350">D3518</f>
        <v>0</v>
      </c>
      <c r="E3522" s="9">
        <f t="shared" si="5350"/>
        <v>1</v>
      </c>
      <c r="F3522" s="9">
        <f t="shared" si="5350"/>
        <v>2</v>
      </c>
      <c r="G3522" s="9">
        <f t="shared" si="5350"/>
        <v>213051</v>
      </c>
      <c r="H3522" s="44" t="str">
        <f t="shared" si="5264"/>
        <v>card_21305_3_0</v>
      </c>
      <c r="I3522" s="9">
        <f t="shared" ref="I3522:M3522" si="5351">I3518</f>
        <v>0</v>
      </c>
      <c r="J3522" s="9" t="str">
        <f t="shared" si="5351"/>
        <v>21305_zhangliao_ui.mp3</v>
      </c>
      <c r="K3522" s="9">
        <f t="shared" si="5351"/>
        <v>0</v>
      </c>
      <c r="L3522" s="9">
        <f t="shared" si="5351"/>
        <v>0</v>
      </c>
      <c r="M3522" s="9" t="str">
        <f t="shared" si="5351"/>
        <v>sound_deadnan.mp3</v>
      </c>
      <c r="N3522" s="9"/>
      <c r="P3522" t="str">
        <f t="shared" si="5265"/>
        <v>13</v>
      </c>
      <c r="Q3522">
        <v>3</v>
      </c>
      <c r="R3522" s="9">
        <v>0</v>
      </c>
      <c r="T3522" s="2">
        <f>VLOOKUP(B3542,Sheet3!B:C,2,FALSE)</f>
        <v>56</v>
      </c>
      <c r="U3522">
        <f t="shared" ref="U3522:U3537" si="5352">G3542</f>
        <v>213061</v>
      </c>
      <c r="V3522" t="str">
        <f t="shared" ref="V3522:V3537" si="5353">H3542</f>
        <v>card_21306_3_0</v>
      </c>
    </row>
    <row r="3523" spans="1:22" ht="14.25">
      <c r="A3523" s="9">
        <f t="shared" ref="A3523:B3523" si="5354">A3519</f>
        <v>21305</v>
      </c>
      <c r="B3523" s="9" t="str">
        <f t="shared" si="5354"/>
        <v>张辽</v>
      </c>
      <c r="C3523" s="9">
        <f t="shared" si="5280"/>
        <v>15</v>
      </c>
      <c r="D3523" s="9">
        <f t="shared" ref="D3523:G3523" si="5355">D3519</f>
        <v>1</v>
      </c>
      <c r="E3523" s="9">
        <f t="shared" si="5355"/>
        <v>1</v>
      </c>
      <c r="F3523" s="9">
        <f t="shared" si="5355"/>
        <v>2</v>
      </c>
      <c r="G3523" s="9">
        <f t="shared" si="5355"/>
        <v>213051</v>
      </c>
      <c r="H3523" s="44" t="str">
        <f t="shared" si="5264"/>
        <v>card_21305_3_3</v>
      </c>
      <c r="I3523" s="9">
        <f t="shared" ref="I3523:M3523" si="5356">I3519</f>
        <v>0</v>
      </c>
      <c r="J3523" s="9" t="str">
        <f t="shared" si="5356"/>
        <v>21305_zhangliao_ui.mp3</v>
      </c>
      <c r="K3523" s="9">
        <f t="shared" si="5356"/>
        <v>0</v>
      </c>
      <c r="L3523" s="9">
        <f t="shared" si="5356"/>
        <v>0</v>
      </c>
      <c r="M3523" s="9" t="str">
        <f t="shared" si="5356"/>
        <v>sound_deadnan.mp3</v>
      </c>
      <c r="N3523" s="9"/>
      <c r="P3523" t="str">
        <f t="shared" si="5265"/>
        <v>13</v>
      </c>
      <c r="Q3523">
        <v>3</v>
      </c>
      <c r="R3523" s="9">
        <v>3</v>
      </c>
      <c r="T3523" s="2">
        <f>VLOOKUP(B3543,Sheet3!B:C,2,FALSE)</f>
        <v>56</v>
      </c>
      <c r="U3523">
        <f t="shared" si="5352"/>
        <v>213061</v>
      </c>
      <c r="V3523" t="str">
        <f t="shared" si="5353"/>
        <v>card_21306_3_3</v>
      </c>
    </row>
    <row r="3524" spans="1:22" ht="14.25">
      <c r="A3524" s="9">
        <f t="shared" ref="A3524:B3524" si="5357">A3520</f>
        <v>21305</v>
      </c>
      <c r="B3524" s="9" t="str">
        <f t="shared" si="5357"/>
        <v>张辽</v>
      </c>
      <c r="C3524" s="9">
        <f t="shared" si="5280"/>
        <v>15</v>
      </c>
      <c r="D3524" s="9">
        <f t="shared" ref="D3524:G3524" si="5358">D3520</f>
        <v>2</v>
      </c>
      <c r="E3524" s="9">
        <f t="shared" si="5358"/>
        <v>1</v>
      </c>
      <c r="F3524" s="9">
        <f t="shared" si="5358"/>
        <v>2</v>
      </c>
      <c r="G3524" s="9">
        <f t="shared" si="5358"/>
        <v>213051</v>
      </c>
      <c r="H3524" s="44" t="str">
        <f t="shared" si="5264"/>
        <v>card_21305_3_3</v>
      </c>
      <c r="I3524" s="9">
        <f t="shared" ref="I3524:M3524" si="5359">I3520</f>
        <v>0</v>
      </c>
      <c r="J3524" s="9" t="str">
        <f t="shared" si="5359"/>
        <v>21305_zhangliao_ui.mp3</v>
      </c>
      <c r="K3524" s="9">
        <f t="shared" si="5359"/>
        <v>0</v>
      </c>
      <c r="L3524" s="9">
        <f t="shared" si="5359"/>
        <v>0</v>
      </c>
      <c r="M3524" s="9" t="str">
        <f t="shared" si="5359"/>
        <v>sound_deadnan.mp3</v>
      </c>
      <c r="N3524" s="9"/>
      <c r="P3524" t="str">
        <f t="shared" si="5265"/>
        <v>13</v>
      </c>
      <c r="Q3524">
        <v>3</v>
      </c>
      <c r="R3524" s="9">
        <v>3</v>
      </c>
      <c r="T3524" s="2">
        <f>VLOOKUP(B3544,Sheet3!B:C,2,FALSE)</f>
        <v>56</v>
      </c>
      <c r="U3524">
        <f t="shared" si="5352"/>
        <v>213061</v>
      </c>
      <c r="V3524" t="str">
        <f t="shared" si="5353"/>
        <v>card_21306_3_3</v>
      </c>
    </row>
    <row r="3525" spans="1:22" ht="14.25">
      <c r="A3525" s="9">
        <f t="shared" ref="A3525:B3525" si="5360">A3521</f>
        <v>21305</v>
      </c>
      <c r="B3525" s="9" t="str">
        <f t="shared" si="5360"/>
        <v>张辽</v>
      </c>
      <c r="C3525" s="9">
        <f t="shared" si="5280"/>
        <v>15</v>
      </c>
      <c r="D3525" s="9">
        <f t="shared" ref="D3525:G3525" si="5361">D3521</f>
        <v>3</v>
      </c>
      <c r="E3525" s="9">
        <f t="shared" si="5361"/>
        <v>1</v>
      </c>
      <c r="F3525" s="9">
        <f t="shared" si="5361"/>
        <v>2</v>
      </c>
      <c r="G3525" s="9">
        <f t="shared" si="5361"/>
        <v>213051</v>
      </c>
      <c r="H3525" s="44" t="str">
        <f t="shared" si="5264"/>
        <v>card_21305_3_3</v>
      </c>
      <c r="I3525" s="9">
        <f t="shared" ref="I3525:M3525" si="5362">I3521</f>
        <v>0</v>
      </c>
      <c r="J3525" s="9" t="str">
        <f t="shared" si="5362"/>
        <v>21305_zhangliao_ui.mp3</v>
      </c>
      <c r="K3525" s="9">
        <f t="shared" si="5362"/>
        <v>0</v>
      </c>
      <c r="L3525" s="9">
        <f t="shared" si="5362"/>
        <v>0</v>
      </c>
      <c r="M3525" s="9" t="str">
        <f t="shared" si="5362"/>
        <v>sound_deadnan.mp3</v>
      </c>
      <c r="N3525" s="9"/>
      <c r="P3525" t="str">
        <f t="shared" si="5265"/>
        <v>13</v>
      </c>
      <c r="Q3525">
        <v>3</v>
      </c>
      <c r="R3525" s="9">
        <v>3</v>
      </c>
      <c r="T3525" s="2">
        <f>VLOOKUP(B3545,Sheet3!B:C,2,FALSE)</f>
        <v>56</v>
      </c>
      <c r="U3525">
        <f t="shared" si="5352"/>
        <v>213061</v>
      </c>
      <c r="V3525" t="str">
        <f t="shared" si="5353"/>
        <v>card_21306_3_3</v>
      </c>
    </row>
    <row r="3526" spans="1:22" ht="17.25">
      <c r="A3526" s="9">
        <v>21306</v>
      </c>
      <c r="B3526" s="52" t="s">
        <v>471</v>
      </c>
      <c r="C3526" s="9">
        <v>0</v>
      </c>
      <c r="D3526" s="9">
        <v>0</v>
      </c>
      <c r="E3526" s="46">
        <v>1</v>
      </c>
      <c r="F3526" s="48">
        <v>2</v>
      </c>
      <c r="G3526" s="46">
        <v>213061</v>
      </c>
      <c r="H3526" s="44" t="str">
        <f t="shared" ref="H3526:H3589" si="5363">"card_"&amp;A3526&amp;"_"&amp;Q3526&amp;"_"&amp;R3526</f>
        <v>card_21306_1_0</v>
      </c>
      <c r="I3526" s="43">
        <v>0</v>
      </c>
      <c r="J3526" s="45" t="s">
        <v>473</v>
      </c>
      <c r="K3526" s="45">
        <v>0</v>
      </c>
      <c r="L3526" s="43">
        <v>0</v>
      </c>
      <c r="M3526" s="46" t="s">
        <v>36</v>
      </c>
      <c r="N3526" s="9"/>
      <c r="P3526" t="str">
        <f t="shared" si="5265"/>
        <v>13</v>
      </c>
      <c r="Q3526">
        <v>1</v>
      </c>
      <c r="R3526" s="9">
        <v>0</v>
      </c>
      <c r="T3526" s="2">
        <f>VLOOKUP(B3546,Sheet3!B:C,2,FALSE)</f>
        <v>56</v>
      </c>
      <c r="U3526">
        <f t="shared" si="5352"/>
        <v>213061</v>
      </c>
      <c r="V3526" t="str">
        <f t="shared" si="5353"/>
        <v>card_21306_3_0</v>
      </c>
    </row>
    <row r="3527" spans="1:22" ht="17.25">
      <c r="A3527" s="9">
        <v>21306</v>
      </c>
      <c r="B3527" s="52" t="s">
        <v>471</v>
      </c>
      <c r="C3527" s="9">
        <v>0</v>
      </c>
      <c r="D3527" s="9">
        <v>1</v>
      </c>
      <c r="E3527" s="46">
        <v>1</v>
      </c>
      <c r="F3527" s="48">
        <v>2</v>
      </c>
      <c r="G3527" s="46">
        <v>213061</v>
      </c>
      <c r="H3527" s="44" t="str">
        <f t="shared" si="5363"/>
        <v>card_21306_1_1</v>
      </c>
      <c r="I3527" s="43">
        <v>0</v>
      </c>
      <c r="J3527" s="45" t="s">
        <v>473</v>
      </c>
      <c r="K3527" s="45">
        <v>0</v>
      </c>
      <c r="L3527" s="43">
        <v>0</v>
      </c>
      <c r="M3527" s="46" t="s">
        <v>36</v>
      </c>
      <c r="N3527" s="9"/>
      <c r="P3527" t="str">
        <f t="shared" si="5265"/>
        <v>13</v>
      </c>
      <c r="Q3527">
        <v>1</v>
      </c>
      <c r="R3527" s="9">
        <v>1</v>
      </c>
      <c r="T3527" s="2">
        <f>VLOOKUP(B3547,Sheet3!B:C,2,FALSE)</f>
        <v>56</v>
      </c>
      <c r="U3527">
        <f t="shared" si="5352"/>
        <v>213061</v>
      </c>
      <c r="V3527" t="str">
        <f t="shared" si="5353"/>
        <v>card_21306_3_3</v>
      </c>
    </row>
    <row r="3528" spans="1:22" ht="17.25">
      <c r="A3528" s="9">
        <v>21306</v>
      </c>
      <c r="B3528" s="52" t="s">
        <v>471</v>
      </c>
      <c r="C3528" s="9">
        <v>0</v>
      </c>
      <c r="D3528" s="9">
        <v>2</v>
      </c>
      <c r="E3528" s="46">
        <v>1</v>
      </c>
      <c r="F3528" s="48">
        <v>2</v>
      </c>
      <c r="G3528" s="46">
        <v>213061</v>
      </c>
      <c r="H3528" s="44" t="str">
        <f t="shared" si="5363"/>
        <v>card_21306_2_2</v>
      </c>
      <c r="I3528" s="43">
        <v>0</v>
      </c>
      <c r="J3528" s="45" t="s">
        <v>473</v>
      </c>
      <c r="K3528" s="45">
        <v>0</v>
      </c>
      <c r="L3528" s="43">
        <v>0</v>
      </c>
      <c r="M3528" s="46" t="s">
        <v>36</v>
      </c>
      <c r="N3528" s="9"/>
      <c r="P3528" t="str">
        <f t="shared" ref="P3528:P3591" si="5364">MIDB(A3528,2,2)</f>
        <v>13</v>
      </c>
      <c r="Q3528">
        <v>2</v>
      </c>
      <c r="R3528" s="9">
        <v>2</v>
      </c>
      <c r="T3528" s="2">
        <f>VLOOKUP(B3548,Sheet3!B:C,2,FALSE)</f>
        <v>56</v>
      </c>
      <c r="U3528">
        <f t="shared" si="5352"/>
        <v>213061</v>
      </c>
      <c r="V3528" t="str">
        <f t="shared" si="5353"/>
        <v>card_21306_3_3</v>
      </c>
    </row>
    <row r="3529" spans="1:22" ht="17.25">
      <c r="A3529" s="9">
        <v>21306</v>
      </c>
      <c r="B3529" s="52" t="s">
        <v>471</v>
      </c>
      <c r="C3529" s="9">
        <v>0</v>
      </c>
      <c r="D3529" s="9">
        <v>3</v>
      </c>
      <c r="E3529" s="46">
        <v>1</v>
      </c>
      <c r="F3529" s="48">
        <v>2</v>
      </c>
      <c r="G3529" s="46">
        <v>213061</v>
      </c>
      <c r="H3529" s="44" t="str">
        <f t="shared" si="5363"/>
        <v>card_21306_3_3</v>
      </c>
      <c r="I3529" s="43">
        <v>0</v>
      </c>
      <c r="J3529" s="45" t="s">
        <v>473</v>
      </c>
      <c r="K3529" s="45">
        <v>0</v>
      </c>
      <c r="L3529" s="43">
        <v>0</v>
      </c>
      <c r="M3529" s="46" t="s">
        <v>36</v>
      </c>
      <c r="N3529" s="9"/>
      <c r="P3529" t="str">
        <f t="shared" si="5364"/>
        <v>13</v>
      </c>
      <c r="Q3529">
        <v>3</v>
      </c>
      <c r="R3529" s="9">
        <v>3</v>
      </c>
      <c r="T3529" s="2">
        <f>VLOOKUP(B3549,Sheet3!B:C,2,FALSE)</f>
        <v>56</v>
      </c>
      <c r="U3529">
        <f t="shared" si="5352"/>
        <v>213061</v>
      </c>
      <c r="V3529" t="str">
        <f t="shared" si="5353"/>
        <v>card_21306_3_3</v>
      </c>
    </row>
    <row r="3530" spans="1:22" ht="17.25">
      <c r="A3530" s="9">
        <v>21306</v>
      </c>
      <c r="B3530" s="52" t="s">
        <v>471</v>
      </c>
      <c r="C3530" s="9">
        <v>1</v>
      </c>
      <c r="D3530" s="9">
        <v>0</v>
      </c>
      <c r="E3530" s="46">
        <v>1</v>
      </c>
      <c r="F3530" s="48">
        <v>2</v>
      </c>
      <c r="G3530" s="46">
        <v>213061</v>
      </c>
      <c r="H3530" s="44" t="str">
        <f t="shared" si="5363"/>
        <v>card_21306_2_0</v>
      </c>
      <c r="I3530" s="43">
        <v>0</v>
      </c>
      <c r="J3530" s="45" t="s">
        <v>473</v>
      </c>
      <c r="K3530" s="45">
        <v>0</v>
      </c>
      <c r="L3530" s="43">
        <v>0</v>
      </c>
      <c r="M3530" s="46" t="s">
        <v>36</v>
      </c>
      <c r="N3530" s="9"/>
      <c r="P3530" t="str">
        <f t="shared" si="5364"/>
        <v>13</v>
      </c>
      <c r="Q3530">
        <v>2</v>
      </c>
      <c r="R3530" s="9">
        <v>0</v>
      </c>
      <c r="T3530" s="2">
        <f>VLOOKUP(B3550,Sheet3!B:C,2,FALSE)</f>
        <v>56</v>
      </c>
      <c r="U3530">
        <f t="shared" si="5352"/>
        <v>213061</v>
      </c>
      <c r="V3530" t="str">
        <f t="shared" si="5353"/>
        <v>card_21306_3_0</v>
      </c>
    </row>
    <row r="3531" spans="1:22" ht="17.25">
      <c r="A3531" s="9">
        <v>21306</v>
      </c>
      <c r="B3531" s="52" t="s">
        <v>471</v>
      </c>
      <c r="C3531" s="9">
        <v>1</v>
      </c>
      <c r="D3531" s="9">
        <v>1</v>
      </c>
      <c r="E3531" s="46">
        <v>1</v>
      </c>
      <c r="F3531" s="48">
        <v>2</v>
      </c>
      <c r="G3531" s="46">
        <v>213061</v>
      </c>
      <c r="H3531" s="44" t="str">
        <f t="shared" si="5363"/>
        <v>card_21306_2_2</v>
      </c>
      <c r="I3531" s="43">
        <v>0</v>
      </c>
      <c r="J3531" s="45" t="s">
        <v>473</v>
      </c>
      <c r="K3531" s="45">
        <v>0</v>
      </c>
      <c r="L3531" s="43">
        <v>0</v>
      </c>
      <c r="M3531" s="46" t="s">
        <v>36</v>
      </c>
      <c r="N3531" s="9"/>
      <c r="P3531" t="str">
        <f t="shared" si="5364"/>
        <v>13</v>
      </c>
      <c r="Q3531">
        <v>2</v>
      </c>
      <c r="R3531" s="9">
        <v>2</v>
      </c>
      <c r="T3531" s="2">
        <f>VLOOKUP(B3551,Sheet3!B:C,2,FALSE)</f>
        <v>56</v>
      </c>
      <c r="U3531">
        <f t="shared" si="5352"/>
        <v>213061</v>
      </c>
      <c r="V3531" t="str">
        <f t="shared" si="5353"/>
        <v>card_21306_3_3</v>
      </c>
    </row>
    <row r="3532" spans="1:22" ht="17.25">
      <c r="A3532" s="9">
        <v>21306</v>
      </c>
      <c r="B3532" s="52" t="s">
        <v>471</v>
      </c>
      <c r="C3532" s="9">
        <v>1</v>
      </c>
      <c r="D3532" s="9">
        <v>2</v>
      </c>
      <c r="E3532" s="46">
        <v>1</v>
      </c>
      <c r="F3532" s="48">
        <v>2</v>
      </c>
      <c r="G3532" s="46">
        <v>213061</v>
      </c>
      <c r="H3532" s="44" t="str">
        <f t="shared" si="5363"/>
        <v>card_21306_2_2</v>
      </c>
      <c r="I3532" s="43">
        <v>0</v>
      </c>
      <c r="J3532" s="45" t="s">
        <v>473</v>
      </c>
      <c r="K3532" s="45">
        <v>0</v>
      </c>
      <c r="L3532" s="43">
        <v>0</v>
      </c>
      <c r="M3532" s="46" t="s">
        <v>36</v>
      </c>
      <c r="N3532" s="9"/>
      <c r="P3532" t="str">
        <f t="shared" si="5364"/>
        <v>13</v>
      </c>
      <c r="Q3532">
        <v>2</v>
      </c>
      <c r="R3532" s="9">
        <v>2</v>
      </c>
      <c r="T3532" s="2">
        <f>VLOOKUP(B3552,Sheet3!B:C,2,FALSE)</f>
        <v>56</v>
      </c>
      <c r="U3532">
        <f t="shared" si="5352"/>
        <v>213061</v>
      </c>
      <c r="V3532" t="str">
        <f t="shared" si="5353"/>
        <v>card_21306_3_3</v>
      </c>
    </row>
    <row r="3533" spans="1:22" ht="17.25">
      <c r="A3533" s="9">
        <v>21306</v>
      </c>
      <c r="B3533" s="52" t="s">
        <v>471</v>
      </c>
      <c r="C3533" s="9">
        <v>1</v>
      </c>
      <c r="D3533" s="9">
        <v>3</v>
      </c>
      <c r="E3533" s="46">
        <v>1</v>
      </c>
      <c r="F3533" s="48">
        <v>2</v>
      </c>
      <c r="G3533" s="46">
        <v>213061</v>
      </c>
      <c r="H3533" s="44" t="str">
        <f t="shared" si="5363"/>
        <v>card_21306_3_3</v>
      </c>
      <c r="I3533" s="43">
        <v>0</v>
      </c>
      <c r="J3533" s="45" t="s">
        <v>473</v>
      </c>
      <c r="K3533" s="45">
        <v>0</v>
      </c>
      <c r="L3533" s="43">
        <v>0</v>
      </c>
      <c r="M3533" s="46" t="s">
        <v>36</v>
      </c>
      <c r="N3533" s="9"/>
      <c r="P3533" t="str">
        <f t="shared" si="5364"/>
        <v>13</v>
      </c>
      <c r="Q3533">
        <v>3</v>
      </c>
      <c r="R3533" s="9">
        <v>3</v>
      </c>
      <c r="T3533" s="2">
        <f>VLOOKUP(B3553,Sheet3!B:C,2,FALSE)</f>
        <v>56</v>
      </c>
      <c r="U3533">
        <f t="shared" si="5352"/>
        <v>213061</v>
      </c>
      <c r="V3533" t="str">
        <f t="shared" si="5353"/>
        <v>card_21306_3_3</v>
      </c>
    </row>
    <row r="3534" spans="1:22" ht="17.25">
      <c r="A3534" s="9">
        <v>21306</v>
      </c>
      <c r="B3534" s="52" t="s">
        <v>471</v>
      </c>
      <c r="C3534" s="9">
        <v>2</v>
      </c>
      <c r="D3534" s="9">
        <v>0</v>
      </c>
      <c r="E3534" s="46">
        <v>1</v>
      </c>
      <c r="F3534" s="48">
        <v>2</v>
      </c>
      <c r="G3534" s="46">
        <v>213061</v>
      </c>
      <c r="H3534" s="44" t="str">
        <f t="shared" si="5363"/>
        <v>card_21306_2_0</v>
      </c>
      <c r="I3534" s="43">
        <v>0</v>
      </c>
      <c r="J3534" s="45" t="s">
        <v>473</v>
      </c>
      <c r="K3534" s="45">
        <v>0</v>
      </c>
      <c r="L3534" s="43">
        <v>0</v>
      </c>
      <c r="M3534" s="46" t="s">
        <v>36</v>
      </c>
      <c r="N3534" s="9"/>
      <c r="P3534" t="str">
        <f t="shared" si="5364"/>
        <v>13</v>
      </c>
      <c r="Q3534">
        <v>2</v>
      </c>
      <c r="R3534" s="9">
        <v>0</v>
      </c>
      <c r="T3534" s="2">
        <f>VLOOKUP(B3554,Sheet3!B:C,2,FALSE)</f>
        <v>56</v>
      </c>
      <c r="U3534">
        <f t="shared" si="5352"/>
        <v>213061</v>
      </c>
      <c r="V3534" t="str">
        <f t="shared" si="5353"/>
        <v>card_21306_3_0</v>
      </c>
    </row>
    <row r="3535" spans="1:22" ht="17.25">
      <c r="A3535" s="9">
        <v>21306</v>
      </c>
      <c r="B3535" s="52" t="s">
        <v>471</v>
      </c>
      <c r="C3535" s="9">
        <v>2</v>
      </c>
      <c r="D3535" s="9">
        <v>1</v>
      </c>
      <c r="E3535" s="46">
        <v>1</v>
      </c>
      <c r="F3535" s="48">
        <v>2</v>
      </c>
      <c r="G3535" s="46">
        <v>213061</v>
      </c>
      <c r="H3535" s="44" t="str">
        <f t="shared" si="5363"/>
        <v>card_21306_2_2</v>
      </c>
      <c r="I3535" s="43">
        <v>0</v>
      </c>
      <c r="J3535" s="45" t="s">
        <v>473</v>
      </c>
      <c r="K3535" s="45">
        <v>0</v>
      </c>
      <c r="L3535" s="43">
        <v>0</v>
      </c>
      <c r="M3535" s="46" t="s">
        <v>36</v>
      </c>
      <c r="N3535" s="9"/>
      <c r="P3535" t="str">
        <f t="shared" si="5364"/>
        <v>13</v>
      </c>
      <c r="Q3535">
        <v>2</v>
      </c>
      <c r="R3535" s="9">
        <v>2</v>
      </c>
      <c r="T3535" s="2">
        <f>VLOOKUP(B3555,Sheet3!B:C,2,FALSE)</f>
        <v>56</v>
      </c>
      <c r="U3535">
        <f t="shared" si="5352"/>
        <v>213061</v>
      </c>
      <c r="V3535" t="str">
        <f t="shared" si="5353"/>
        <v>card_21306_3_3</v>
      </c>
    </row>
    <row r="3536" spans="1:22" ht="17.25">
      <c r="A3536" s="9">
        <v>21306</v>
      </c>
      <c r="B3536" s="52" t="s">
        <v>471</v>
      </c>
      <c r="C3536" s="9">
        <v>2</v>
      </c>
      <c r="D3536" s="9">
        <v>2</v>
      </c>
      <c r="E3536" s="46">
        <v>1</v>
      </c>
      <c r="F3536" s="48">
        <v>2</v>
      </c>
      <c r="G3536" s="46">
        <v>213061</v>
      </c>
      <c r="H3536" s="44" t="str">
        <f t="shared" si="5363"/>
        <v>card_21306_2_2</v>
      </c>
      <c r="I3536" s="43">
        <v>0</v>
      </c>
      <c r="J3536" s="45" t="s">
        <v>473</v>
      </c>
      <c r="K3536" s="45">
        <v>0</v>
      </c>
      <c r="L3536" s="43">
        <v>0</v>
      </c>
      <c r="M3536" s="46" t="s">
        <v>36</v>
      </c>
      <c r="N3536" s="9"/>
      <c r="P3536" t="str">
        <f t="shared" si="5364"/>
        <v>13</v>
      </c>
      <c r="Q3536">
        <v>2</v>
      </c>
      <c r="R3536" s="9">
        <v>2</v>
      </c>
      <c r="T3536" s="2">
        <f>VLOOKUP(B3556,Sheet3!B:C,2,FALSE)</f>
        <v>56</v>
      </c>
      <c r="U3536">
        <f t="shared" si="5352"/>
        <v>213061</v>
      </c>
      <c r="V3536" t="str">
        <f t="shared" si="5353"/>
        <v>card_21306_3_3</v>
      </c>
    </row>
    <row r="3537" spans="1:22" ht="17.25">
      <c r="A3537" s="9">
        <v>21306</v>
      </c>
      <c r="B3537" s="52" t="s">
        <v>471</v>
      </c>
      <c r="C3537" s="9">
        <v>2</v>
      </c>
      <c r="D3537" s="9">
        <v>3</v>
      </c>
      <c r="E3537" s="46">
        <v>1</v>
      </c>
      <c r="F3537" s="48">
        <v>2</v>
      </c>
      <c r="G3537" s="46">
        <v>213061</v>
      </c>
      <c r="H3537" s="44" t="str">
        <f t="shared" si="5363"/>
        <v>card_21306_3_3</v>
      </c>
      <c r="I3537" s="43">
        <v>0</v>
      </c>
      <c r="J3537" s="45" t="s">
        <v>473</v>
      </c>
      <c r="K3537" s="45">
        <v>0</v>
      </c>
      <c r="L3537" s="43">
        <v>0</v>
      </c>
      <c r="M3537" s="46" t="s">
        <v>36</v>
      </c>
      <c r="N3537" s="9"/>
      <c r="P3537" t="str">
        <f t="shared" si="5364"/>
        <v>13</v>
      </c>
      <c r="Q3537">
        <v>3</v>
      </c>
      <c r="R3537" s="9">
        <v>3</v>
      </c>
      <c r="T3537" s="2">
        <f>VLOOKUP(B3557,Sheet3!B:C,2,FALSE)</f>
        <v>56</v>
      </c>
      <c r="U3537">
        <f t="shared" si="5352"/>
        <v>213061</v>
      </c>
      <c r="V3537" t="str">
        <f t="shared" si="5353"/>
        <v>card_21306_3_3</v>
      </c>
    </row>
    <row r="3538" spans="1:22" ht="17.25">
      <c r="A3538" s="9">
        <v>21306</v>
      </c>
      <c r="B3538" s="52" t="s">
        <v>471</v>
      </c>
      <c r="C3538" s="9">
        <v>3</v>
      </c>
      <c r="D3538" s="9">
        <v>0</v>
      </c>
      <c r="E3538" s="46">
        <v>1</v>
      </c>
      <c r="F3538" s="48">
        <v>2</v>
      </c>
      <c r="G3538" s="46">
        <v>213061</v>
      </c>
      <c r="H3538" s="44" t="str">
        <f t="shared" si="5363"/>
        <v>card_21306_2_0</v>
      </c>
      <c r="I3538" s="43">
        <v>0</v>
      </c>
      <c r="J3538" s="45" t="s">
        <v>473</v>
      </c>
      <c r="K3538" s="45">
        <v>0</v>
      </c>
      <c r="L3538" s="43">
        <v>0</v>
      </c>
      <c r="M3538" s="46" t="s">
        <v>36</v>
      </c>
      <c r="N3538" s="9"/>
      <c r="P3538" t="str">
        <f t="shared" si="5364"/>
        <v>13</v>
      </c>
      <c r="Q3538">
        <v>2</v>
      </c>
      <c r="R3538" s="9">
        <v>0</v>
      </c>
      <c r="T3538" s="2"/>
    </row>
    <row r="3539" spans="1:22" ht="17.25">
      <c r="A3539" s="9">
        <v>21306</v>
      </c>
      <c r="B3539" s="52" t="s">
        <v>471</v>
      </c>
      <c r="C3539" s="9">
        <v>3</v>
      </c>
      <c r="D3539" s="9">
        <v>1</v>
      </c>
      <c r="E3539" s="46">
        <v>1</v>
      </c>
      <c r="F3539" s="48">
        <v>2</v>
      </c>
      <c r="G3539" s="46">
        <v>213061</v>
      </c>
      <c r="H3539" s="44" t="str">
        <f t="shared" si="5363"/>
        <v>card_21306_2_2</v>
      </c>
      <c r="I3539" s="43">
        <v>0</v>
      </c>
      <c r="J3539" s="45" t="s">
        <v>473</v>
      </c>
      <c r="K3539" s="45">
        <v>0</v>
      </c>
      <c r="L3539" s="43">
        <v>0</v>
      </c>
      <c r="M3539" s="46" t="s">
        <v>36</v>
      </c>
      <c r="N3539" s="9"/>
      <c r="P3539" t="str">
        <f t="shared" si="5364"/>
        <v>13</v>
      </c>
      <c r="Q3539">
        <v>2</v>
      </c>
      <c r="R3539" s="39">
        <v>2</v>
      </c>
      <c r="T3539" s="2"/>
    </row>
    <row r="3540" spans="1:22" ht="17.25">
      <c r="A3540" s="9">
        <v>21306</v>
      </c>
      <c r="B3540" s="52" t="s">
        <v>471</v>
      </c>
      <c r="C3540" s="9">
        <v>3</v>
      </c>
      <c r="D3540" s="9">
        <v>2</v>
      </c>
      <c r="E3540" s="46">
        <v>1</v>
      </c>
      <c r="F3540" s="48">
        <v>2</v>
      </c>
      <c r="G3540" s="46">
        <v>213061</v>
      </c>
      <c r="H3540" s="44" t="str">
        <f t="shared" si="5363"/>
        <v>card_21306_2_2</v>
      </c>
      <c r="I3540" s="43">
        <v>0</v>
      </c>
      <c r="J3540" s="45" t="s">
        <v>473</v>
      </c>
      <c r="K3540" s="45">
        <v>0</v>
      </c>
      <c r="L3540" s="43">
        <v>0</v>
      </c>
      <c r="M3540" s="46" t="s">
        <v>36</v>
      </c>
      <c r="N3540" s="9"/>
      <c r="P3540" t="str">
        <f t="shared" si="5364"/>
        <v>13</v>
      </c>
      <c r="Q3540">
        <v>2</v>
      </c>
      <c r="R3540" s="39">
        <v>2</v>
      </c>
      <c r="T3540" s="2"/>
    </row>
    <row r="3541" spans="1:22" ht="17.25">
      <c r="A3541" s="9">
        <v>21306</v>
      </c>
      <c r="B3541" s="52" t="s">
        <v>471</v>
      </c>
      <c r="C3541" s="9">
        <v>3</v>
      </c>
      <c r="D3541" s="9">
        <v>3</v>
      </c>
      <c r="E3541" s="46">
        <v>1</v>
      </c>
      <c r="F3541" s="48">
        <v>2</v>
      </c>
      <c r="G3541" s="46">
        <v>213061</v>
      </c>
      <c r="H3541" s="44" t="str">
        <f t="shared" si="5363"/>
        <v>card_21306_3_3</v>
      </c>
      <c r="I3541" s="43">
        <v>0</v>
      </c>
      <c r="J3541" s="45" t="s">
        <v>473</v>
      </c>
      <c r="K3541" s="45">
        <v>0</v>
      </c>
      <c r="L3541" s="43">
        <v>0</v>
      </c>
      <c r="M3541" s="46" t="s">
        <v>36</v>
      </c>
      <c r="N3541" s="9"/>
      <c r="P3541" t="str">
        <f t="shared" si="5364"/>
        <v>13</v>
      </c>
      <c r="Q3541">
        <v>3</v>
      </c>
      <c r="R3541" s="9">
        <v>3</v>
      </c>
      <c r="T3541" s="2"/>
    </row>
    <row r="3542" spans="1:22" ht="14.25">
      <c r="A3542" s="9">
        <v>21306</v>
      </c>
      <c r="B3542" s="9" t="s">
        <v>471</v>
      </c>
      <c r="C3542" s="9">
        <v>4</v>
      </c>
      <c r="D3542" s="9">
        <v>0</v>
      </c>
      <c r="E3542" s="46">
        <v>1</v>
      </c>
      <c r="F3542" s="9">
        <v>2</v>
      </c>
      <c r="G3542" s="46">
        <v>213061</v>
      </c>
      <c r="H3542" s="44" t="str">
        <f t="shared" si="5363"/>
        <v>card_21306_3_0</v>
      </c>
      <c r="I3542" s="9">
        <v>0</v>
      </c>
      <c r="J3542" s="9" t="s">
        <v>473</v>
      </c>
      <c r="K3542" s="9">
        <v>0</v>
      </c>
      <c r="L3542" s="9">
        <v>0</v>
      </c>
      <c r="M3542" s="9" t="s">
        <v>36</v>
      </c>
      <c r="N3542" s="9"/>
      <c r="P3542" t="str">
        <f t="shared" si="5364"/>
        <v>13</v>
      </c>
      <c r="Q3542">
        <v>3</v>
      </c>
      <c r="R3542" s="9">
        <v>0</v>
      </c>
      <c r="T3542" s="2"/>
    </row>
    <row r="3543" spans="1:22" ht="14.25">
      <c r="A3543" s="9">
        <v>21306</v>
      </c>
      <c r="B3543" s="9" t="s">
        <v>471</v>
      </c>
      <c r="C3543" s="9">
        <v>4</v>
      </c>
      <c r="D3543" s="9">
        <v>1</v>
      </c>
      <c r="E3543" s="46">
        <v>1</v>
      </c>
      <c r="F3543" s="9">
        <v>2</v>
      </c>
      <c r="G3543" s="46">
        <v>213061</v>
      </c>
      <c r="H3543" s="44" t="str">
        <f t="shared" si="5363"/>
        <v>card_21306_3_3</v>
      </c>
      <c r="I3543" s="9">
        <v>0</v>
      </c>
      <c r="J3543" s="9" t="s">
        <v>473</v>
      </c>
      <c r="K3543" s="9">
        <v>0</v>
      </c>
      <c r="L3543" s="9">
        <v>0</v>
      </c>
      <c r="M3543" s="9" t="s">
        <v>36</v>
      </c>
      <c r="N3543" s="9"/>
      <c r="P3543" t="str">
        <f t="shared" si="5364"/>
        <v>13</v>
      </c>
      <c r="Q3543">
        <v>3</v>
      </c>
      <c r="R3543" s="9">
        <v>3</v>
      </c>
      <c r="T3543" s="2"/>
    </row>
    <row r="3544" spans="1:22" ht="14.25">
      <c r="A3544" s="9">
        <v>21306</v>
      </c>
      <c r="B3544" s="9" t="s">
        <v>471</v>
      </c>
      <c r="C3544" s="9">
        <v>4</v>
      </c>
      <c r="D3544" s="9">
        <v>2</v>
      </c>
      <c r="E3544" s="46">
        <v>1</v>
      </c>
      <c r="F3544" s="9">
        <v>2</v>
      </c>
      <c r="G3544" s="46">
        <v>213061</v>
      </c>
      <c r="H3544" s="44" t="str">
        <f t="shared" si="5363"/>
        <v>card_21306_3_3</v>
      </c>
      <c r="I3544" s="9">
        <v>0</v>
      </c>
      <c r="J3544" s="9" t="s">
        <v>473</v>
      </c>
      <c r="K3544" s="9">
        <v>0</v>
      </c>
      <c r="L3544" s="9">
        <v>0</v>
      </c>
      <c r="M3544" s="9" t="s">
        <v>36</v>
      </c>
      <c r="N3544" s="9"/>
      <c r="P3544" t="str">
        <f t="shared" si="5364"/>
        <v>13</v>
      </c>
      <c r="Q3544">
        <v>3</v>
      </c>
      <c r="R3544" s="9">
        <v>3</v>
      </c>
      <c r="T3544" s="2"/>
    </row>
    <row r="3545" spans="1:22" ht="14.25">
      <c r="A3545" s="9">
        <v>21306</v>
      </c>
      <c r="B3545" s="9" t="s">
        <v>471</v>
      </c>
      <c r="C3545" s="9">
        <v>4</v>
      </c>
      <c r="D3545" s="9">
        <v>3</v>
      </c>
      <c r="E3545" s="46">
        <v>1</v>
      </c>
      <c r="F3545" s="9">
        <v>2</v>
      </c>
      <c r="G3545" s="46">
        <v>213061</v>
      </c>
      <c r="H3545" s="44" t="str">
        <f t="shared" si="5363"/>
        <v>card_21306_3_3</v>
      </c>
      <c r="I3545" s="9">
        <v>0</v>
      </c>
      <c r="J3545" s="9" t="s">
        <v>473</v>
      </c>
      <c r="K3545" s="9">
        <v>0</v>
      </c>
      <c r="L3545" s="9">
        <v>0</v>
      </c>
      <c r="M3545" s="9" t="s">
        <v>36</v>
      </c>
      <c r="N3545" s="9"/>
      <c r="P3545" t="str">
        <f t="shared" si="5364"/>
        <v>13</v>
      </c>
      <c r="Q3545">
        <v>3</v>
      </c>
      <c r="R3545" s="9">
        <v>3</v>
      </c>
      <c r="T3545" s="2"/>
    </row>
    <row r="3546" spans="1:22" ht="14.25">
      <c r="A3546" s="9">
        <v>21306</v>
      </c>
      <c r="B3546" s="9" t="s">
        <v>471</v>
      </c>
      <c r="C3546" s="9">
        <v>5</v>
      </c>
      <c r="D3546" s="9">
        <v>0</v>
      </c>
      <c r="E3546" s="46">
        <v>1</v>
      </c>
      <c r="F3546" s="9">
        <v>2</v>
      </c>
      <c r="G3546" s="46">
        <v>213061</v>
      </c>
      <c r="H3546" s="44" t="str">
        <f t="shared" si="5363"/>
        <v>card_21306_3_0</v>
      </c>
      <c r="I3546" s="9">
        <v>0</v>
      </c>
      <c r="J3546" s="9" t="s">
        <v>473</v>
      </c>
      <c r="K3546" s="9">
        <v>0</v>
      </c>
      <c r="L3546" s="9">
        <v>0</v>
      </c>
      <c r="M3546" s="9" t="s">
        <v>36</v>
      </c>
      <c r="N3546" s="9"/>
      <c r="P3546" t="str">
        <f t="shared" si="5364"/>
        <v>13</v>
      </c>
      <c r="Q3546">
        <v>3</v>
      </c>
      <c r="R3546" s="9">
        <v>0</v>
      </c>
      <c r="T3546" s="2"/>
    </row>
    <row r="3547" spans="1:22" ht="14.25">
      <c r="A3547" s="9">
        <v>21306</v>
      </c>
      <c r="B3547" s="9" t="s">
        <v>471</v>
      </c>
      <c r="C3547" s="9">
        <v>5</v>
      </c>
      <c r="D3547" s="9">
        <v>1</v>
      </c>
      <c r="E3547" s="46">
        <v>1</v>
      </c>
      <c r="F3547" s="9">
        <v>2</v>
      </c>
      <c r="G3547" s="46">
        <v>213061</v>
      </c>
      <c r="H3547" s="44" t="str">
        <f t="shared" si="5363"/>
        <v>card_21306_3_3</v>
      </c>
      <c r="I3547" s="9">
        <v>0</v>
      </c>
      <c r="J3547" s="9" t="s">
        <v>473</v>
      </c>
      <c r="K3547" s="9">
        <v>0</v>
      </c>
      <c r="L3547" s="9">
        <v>0</v>
      </c>
      <c r="M3547" s="9" t="s">
        <v>36</v>
      </c>
      <c r="N3547" s="9"/>
      <c r="P3547" t="str">
        <f t="shared" si="5364"/>
        <v>13</v>
      </c>
      <c r="Q3547">
        <v>3</v>
      </c>
      <c r="R3547" s="9">
        <v>3</v>
      </c>
      <c r="T3547" s="2"/>
    </row>
    <row r="3548" spans="1:22" ht="14.25">
      <c r="A3548" s="9">
        <v>21306</v>
      </c>
      <c r="B3548" s="9" t="s">
        <v>471</v>
      </c>
      <c r="C3548" s="9">
        <v>5</v>
      </c>
      <c r="D3548" s="9">
        <v>2</v>
      </c>
      <c r="E3548" s="46">
        <v>1</v>
      </c>
      <c r="F3548" s="9">
        <v>2</v>
      </c>
      <c r="G3548" s="46">
        <v>213061</v>
      </c>
      <c r="H3548" s="44" t="str">
        <f t="shared" si="5363"/>
        <v>card_21306_3_3</v>
      </c>
      <c r="I3548" s="9">
        <v>0</v>
      </c>
      <c r="J3548" s="9" t="s">
        <v>473</v>
      </c>
      <c r="K3548" s="9">
        <v>0</v>
      </c>
      <c r="L3548" s="9">
        <v>0</v>
      </c>
      <c r="M3548" s="9" t="s">
        <v>36</v>
      </c>
      <c r="N3548" s="9"/>
      <c r="P3548" t="str">
        <f t="shared" si="5364"/>
        <v>13</v>
      </c>
      <c r="Q3548">
        <v>3</v>
      </c>
      <c r="R3548" s="9">
        <v>3</v>
      </c>
      <c r="T3548" s="2"/>
    </row>
    <row r="3549" spans="1:22" ht="14.25">
      <c r="A3549" s="9">
        <v>21306</v>
      </c>
      <c r="B3549" s="9" t="s">
        <v>471</v>
      </c>
      <c r="C3549" s="9">
        <v>5</v>
      </c>
      <c r="D3549" s="9">
        <v>3</v>
      </c>
      <c r="E3549" s="46">
        <v>1</v>
      </c>
      <c r="F3549" s="9">
        <v>2</v>
      </c>
      <c r="G3549" s="46">
        <v>213061</v>
      </c>
      <c r="H3549" s="44" t="str">
        <f t="shared" si="5363"/>
        <v>card_21306_3_3</v>
      </c>
      <c r="I3549" s="9">
        <v>0</v>
      </c>
      <c r="J3549" s="9" t="s">
        <v>473</v>
      </c>
      <c r="K3549" s="9">
        <v>0</v>
      </c>
      <c r="L3549" s="9">
        <v>0</v>
      </c>
      <c r="M3549" s="9" t="s">
        <v>36</v>
      </c>
      <c r="N3549" s="9"/>
      <c r="P3549" t="str">
        <f t="shared" si="5364"/>
        <v>13</v>
      </c>
      <c r="Q3549">
        <v>3</v>
      </c>
      <c r="R3549" s="9">
        <v>3</v>
      </c>
      <c r="T3549" s="2"/>
    </row>
    <row r="3550" spans="1:22" ht="14.25">
      <c r="A3550" s="9">
        <v>21306</v>
      </c>
      <c r="B3550" s="9" t="s">
        <v>471</v>
      </c>
      <c r="C3550" s="9">
        <v>6</v>
      </c>
      <c r="D3550" s="9">
        <v>0</v>
      </c>
      <c r="E3550" s="46">
        <v>1</v>
      </c>
      <c r="F3550" s="9">
        <v>2</v>
      </c>
      <c r="G3550" s="46">
        <v>213061</v>
      </c>
      <c r="H3550" s="44" t="str">
        <f t="shared" si="5363"/>
        <v>card_21306_3_0</v>
      </c>
      <c r="I3550" s="9">
        <v>0</v>
      </c>
      <c r="J3550" s="9" t="s">
        <v>473</v>
      </c>
      <c r="K3550" s="9">
        <v>0</v>
      </c>
      <c r="L3550" s="9">
        <v>0</v>
      </c>
      <c r="M3550" s="9" t="s">
        <v>36</v>
      </c>
      <c r="N3550" s="9"/>
      <c r="P3550" t="str">
        <f t="shared" si="5364"/>
        <v>13</v>
      </c>
      <c r="Q3550">
        <v>3</v>
      </c>
      <c r="R3550" s="9">
        <v>0</v>
      </c>
      <c r="T3550" s="2"/>
    </row>
    <row r="3551" spans="1:22" ht="14.25">
      <c r="A3551" s="9">
        <v>21306</v>
      </c>
      <c r="B3551" s="9" t="s">
        <v>471</v>
      </c>
      <c r="C3551" s="9">
        <v>6</v>
      </c>
      <c r="D3551" s="9">
        <v>1</v>
      </c>
      <c r="E3551" s="46">
        <v>1</v>
      </c>
      <c r="F3551" s="9">
        <v>2</v>
      </c>
      <c r="G3551" s="46">
        <v>213061</v>
      </c>
      <c r="H3551" s="44" t="str">
        <f t="shared" si="5363"/>
        <v>card_21306_3_3</v>
      </c>
      <c r="I3551" s="9">
        <v>0</v>
      </c>
      <c r="J3551" s="9" t="s">
        <v>473</v>
      </c>
      <c r="K3551" s="9">
        <v>0</v>
      </c>
      <c r="L3551" s="9">
        <v>0</v>
      </c>
      <c r="M3551" s="9" t="s">
        <v>36</v>
      </c>
      <c r="N3551" s="9"/>
      <c r="P3551" t="str">
        <f t="shared" si="5364"/>
        <v>13</v>
      </c>
      <c r="Q3551">
        <v>3</v>
      </c>
      <c r="R3551" s="9">
        <v>3</v>
      </c>
      <c r="T3551" s="2"/>
    </row>
    <row r="3552" spans="1:22" ht="14.25">
      <c r="A3552" s="9">
        <v>21306</v>
      </c>
      <c r="B3552" s="9" t="s">
        <v>471</v>
      </c>
      <c r="C3552" s="9">
        <v>6</v>
      </c>
      <c r="D3552" s="9">
        <v>2</v>
      </c>
      <c r="E3552" s="46">
        <v>1</v>
      </c>
      <c r="F3552" s="9">
        <v>2</v>
      </c>
      <c r="G3552" s="46">
        <v>213061</v>
      </c>
      <c r="H3552" s="44" t="str">
        <f t="shared" si="5363"/>
        <v>card_21306_3_3</v>
      </c>
      <c r="I3552" s="9">
        <v>0</v>
      </c>
      <c r="J3552" s="9" t="s">
        <v>473</v>
      </c>
      <c r="K3552" s="9">
        <v>0</v>
      </c>
      <c r="L3552" s="9">
        <v>0</v>
      </c>
      <c r="M3552" s="9" t="s">
        <v>36</v>
      </c>
      <c r="N3552" s="9"/>
      <c r="P3552" t="str">
        <f t="shared" si="5364"/>
        <v>13</v>
      </c>
      <c r="Q3552">
        <v>3</v>
      </c>
      <c r="R3552" s="9">
        <v>3</v>
      </c>
      <c r="T3552" s="2"/>
    </row>
    <row r="3553" spans="1:20" ht="14.25">
      <c r="A3553" s="9">
        <v>21306</v>
      </c>
      <c r="B3553" s="9" t="s">
        <v>471</v>
      </c>
      <c r="C3553" s="9">
        <v>6</v>
      </c>
      <c r="D3553" s="9">
        <v>3</v>
      </c>
      <c r="E3553" s="46">
        <v>1</v>
      </c>
      <c r="F3553" s="9">
        <v>2</v>
      </c>
      <c r="G3553" s="46">
        <v>213061</v>
      </c>
      <c r="H3553" s="44" t="str">
        <f t="shared" si="5363"/>
        <v>card_21306_3_3</v>
      </c>
      <c r="I3553" s="9">
        <v>0</v>
      </c>
      <c r="J3553" s="9" t="s">
        <v>473</v>
      </c>
      <c r="K3553" s="9">
        <v>0</v>
      </c>
      <c r="L3553" s="9">
        <v>0</v>
      </c>
      <c r="M3553" s="9" t="s">
        <v>36</v>
      </c>
      <c r="N3553" s="9"/>
      <c r="P3553" t="str">
        <f t="shared" si="5364"/>
        <v>13</v>
      </c>
      <c r="Q3553">
        <v>3</v>
      </c>
      <c r="R3553" s="9">
        <v>3</v>
      </c>
      <c r="T3553" s="2"/>
    </row>
    <row r="3554" spans="1:20" ht="14.25">
      <c r="A3554" s="9">
        <v>21306</v>
      </c>
      <c r="B3554" s="9" t="s">
        <v>471</v>
      </c>
      <c r="C3554" s="9">
        <v>7</v>
      </c>
      <c r="D3554" s="9">
        <v>0</v>
      </c>
      <c r="E3554" s="46">
        <v>1</v>
      </c>
      <c r="F3554" s="9">
        <v>2</v>
      </c>
      <c r="G3554" s="46">
        <v>213061</v>
      </c>
      <c r="H3554" s="44" t="str">
        <f t="shared" si="5363"/>
        <v>card_21306_3_0</v>
      </c>
      <c r="I3554" s="9">
        <v>0</v>
      </c>
      <c r="J3554" s="9" t="s">
        <v>473</v>
      </c>
      <c r="K3554" s="9">
        <v>0</v>
      </c>
      <c r="L3554" s="9">
        <v>0</v>
      </c>
      <c r="M3554" s="9" t="s">
        <v>36</v>
      </c>
      <c r="N3554" s="9"/>
      <c r="P3554" t="str">
        <f t="shared" si="5364"/>
        <v>13</v>
      </c>
      <c r="Q3554">
        <v>3</v>
      </c>
      <c r="R3554" s="9">
        <v>0</v>
      </c>
      <c r="T3554" s="2"/>
    </row>
    <row r="3555" spans="1:20" ht="14.25">
      <c r="A3555" s="9">
        <v>21306</v>
      </c>
      <c r="B3555" s="9" t="s">
        <v>471</v>
      </c>
      <c r="C3555" s="9">
        <v>7</v>
      </c>
      <c r="D3555" s="9">
        <v>1</v>
      </c>
      <c r="E3555" s="46">
        <v>1</v>
      </c>
      <c r="F3555" s="9">
        <v>2</v>
      </c>
      <c r="G3555" s="46">
        <v>213061</v>
      </c>
      <c r="H3555" s="44" t="str">
        <f t="shared" si="5363"/>
        <v>card_21306_3_3</v>
      </c>
      <c r="I3555" s="9">
        <v>0</v>
      </c>
      <c r="J3555" s="9" t="s">
        <v>473</v>
      </c>
      <c r="K3555" s="9">
        <v>0</v>
      </c>
      <c r="L3555" s="9">
        <v>0</v>
      </c>
      <c r="M3555" s="9" t="s">
        <v>36</v>
      </c>
      <c r="N3555" s="9"/>
      <c r="P3555" t="str">
        <f t="shared" si="5364"/>
        <v>13</v>
      </c>
      <c r="Q3555">
        <v>3</v>
      </c>
      <c r="R3555" s="9">
        <v>3</v>
      </c>
      <c r="T3555" s="2"/>
    </row>
    <row r="3556" spans="1:20" ht="14.25">
      <c r="A3556" s="9">
        <v>21306</v>
      </c>
      <c r="B3556" s="9" t="s">
        <v>471</v>
      </c>
      <c r="C3556" s="9">
        <v>7</v>
      </c>
      <c r="D3556" s="9">
        <v>2</v>
      </c>
      <c r="E3556" s="46">
        <v>1</v>
      </c>
      <c r="F3556" s="9">
        <v>2</v>
      </c>
      <c r="G3556" s="46">
        <v>213061</v>
      </c>
      <c r="H3556" s="44" t="str">
        <f t="shared" si="5363"/>
        <v>card_21306_3_3</v>
      </c>
      <c r="I3556" s="9">
        <v>0</v>
      </c>
      <c r="J3556" s="9" t="s">
        <v>473</v>
      </c>
      <c r="K3556" s="9">
        <v>0</v>
      </c>
      <c r="L3556" s="9">
        <v>0</v>
      </c>
      <c r="M3556" s="9" t="s">
        <v>36</v>
      </c>
      <c r="N3556" s="9"/>
      <c r="P3556" t="str">
        <f t="shared" si="5364"/>
        <v>13</v>
      </c>
      <c r="Q3556">
        <v>3</v>
      </c>
      <c r="R3556" s="9">
        <v>3</v>
      </c>
      <c r="T3556" s="2"/>
    </row>
    <row r="3557" spans="1:20" ht="14.25">
      <c r="A3557" s="9">
        <v>21306</v>
      </c>
      <c r="B3557" s="9" t="s">
        <v>471</v>
      </c>
      <c r="C3557" s="9">
        <v>7</v>
      </c>
      <c r="D3557" s="9">
        <v>3</v>
      </c>
      <c r="E3557" s="46">
        <v>1</v>
      </c>
      <c r="F3557" s="9">
        <v>2</v>
      </c>
      <c r="G3557" s="46">
        <v>213061</v>
      </c>
      <c r="H3557" s="44" t="str">
        <f t="shared" si="5363"/>
        <v>card_21306_3_3</v>
      </c>
      <c r="I3557" s="9">
        <v>0</v>
      </c>
      <c r="J3557" s="9" t="s">
        <v>473</v>
      </c>
      <c r="K3557" s="9">
        <v>0</v>
      </c>
      <c r="L3557" s="9">
        <v>0</v>
      </c>
      <c r="M3557" s="9" t="s">
        <v>36</v>
      </c>
      <c r="N3557" s="9"/>
      <c r="P3557" t="str">
        <f t="shared" si="5364"/>
        <v>13</v>
      </c>
      <c r="Q3557">
        <v>3</v>
      </c>
      <c r="R3557" s="9">
        <v>3</v>
      </c>
      <c r="T3557" s="2"/>
    </row>
    <row r="3558" spans="1:20" ht="14.25">
      <c r="A3558" s="9">
        <f>A3554</f>
        <v>21306</v>
      </c>
      <c r="B3558" s="9" t="str">
        <f>B3554</f>
        <v>马超</v>
      </c>
      <c r="C3558" s="9">
        <v>8</v>
      </c>
      <c r="D3558" s="9">
        <f>D3554</f>
        <v>0</v>
      </c>
      <c r="E3558" s="9">
        <f>E3554</f>
        <v>1</v>
      </c>
      <c r="F3558" s="9">
        <f>F3554</f>
        <v>2</v>
      </c>
      <c r="G3558" s="9">
        <f>G3554</f>
        <v>213061</v>
      </c>
      <c r="H3558" s="44" t="str">
        <f t="shared" si="5363"/>
        <v>card_21306_3_0</v>
      </c>
      <c r="I3558" s="9">
        <f t="shared" ref="I3558:M3558" si="5365">I3554</f>
        <v>0</v>
      </c>
      <c r="J3558" s="9" t="str">
        <f t="shared" si="5365"/>
        <v>21306_machao_ui.mp3</v>
      </c>
      <c r="K3558" s="9">
        <f t="shared" si="5365"/>
        <v>0</v>
      </c>
      <c r="L3558" s="9">
        <f t="shared" si="5365"/>
        <v>0</v>
      </c>
      <c r="M3558" s="9" t="str">
        <f t="shared" si="5365"/>
        <v>sound_deadnan.mp3</v>
      </c>
      <c r="N3558" s="43">
        <v>0</v>
      </c>
      <c r="P3558" t="str">
        <f t="shared" si="5364"/>
        <v>13</v>
      </c>
      <c r="Q3558">
        <v>3</v>
      </c>
      <c r="R3558" s="9">
        <v>0</v>
      </c>
      <c r="T3558" s="2"/>
    </row>
    <row r="3559" spans="1:20" ht="14.25">
      <c r="A3559" s="9">
        <f t="shared" ref="A3559:B3559" si="5366">A3555</f>
        <v>21306</v>
      </c>
      <c r="B3559" s="9" t="str">
        <f t="shared" si="5366"/>
        <v>马超</v>
      </c>
      <c r="C3559" s="9">
        <v>8</v>
      </c>
      <c r="D3559" s="9">
        <f t="shared" ref="D3559:G3559" si="5367">D3555</f>
        <v>1</v>
      </c>
      <c r="E3559" s="9">
        <f t="shared" si="5367"/>
        <v>1</v>
      </c>
      <c r="F3559" s="9">
        <f t="shared" si="5367"/>
        <v>2</v>
      </c>
      <c r="G3559" s="9">
        <f t="shared" si="5367"/>
        <v>213061</v>
      </c>
      <c r="H3559" s="44" t="str">
        <f t="shared" si="5363"/>
        <v>card_21306_3_3</v>
      </c>
      <c r="I3559" s="9">
        <f t="shared" ref="I3559:M3559" si="5368">I3555</f>
        <v>0</v>
      </c>
      <c r="J3559" s="9" t="str">
        <f t="shared" si="5368"/>
        <v>21306_machao_ui.mp3</v>
      </c>
      <c r="K3559" s="9">
        <f t="shared" si="5368"/>
        <v>0</v>
      </c>
      <c r="L3559" s="9">
        <f t="shared" si="5368"/>
        <v>0</v>
      </c>
      <c r="M3559" s="9" t="str">
        <f t="shared" si="5368"/>
        <v>sound_deadnan.mp3</v>
      </c>
      <c r="N3559" s="43">
        <v>0</v>
      </c>
      <c r="P3559" t="str">
        <f t="shared" si="5364"/>
        <v>13</v>
      </c>
      <c r="Q3559">
        <v>3</v>
      </c>
      <c r="R3559" s="9">
        <v>3</v>
      </c>
      <c r="T3559" s="2"/>
    </row>
    <row r="3560" spans="1:20" ht="14.25">
      <c r="A3560" s="9">
        <f t="shared" ref="A3560:B3560" si="5369">A3556</f>
        <v>21306</v>
      </c>
      <c r="B3560" s="9" t="str">
        <f t="shared" si="5369"/>
        <v>马超</v>
      </c>
      <c r="C3560" s="9">
        <v>8</v>
      </c>
      <c r="D3560" s="9">
        <f t="shared" ref="D3560:G3560" si="5370">D3556</f>
        <v>2</v>
      </c>
      <c r="E3560" s="9">
        <f t="shared" si="5370"/>
        <v>1</v>
      </c>
      <c r="F3560" s="9">
        <f t="shared" si="5370"/>
        <v>2</v>
      </c>
      <c r="G3560" s="9">
        <f t="shared" si="5370"/>
        <v>213061</v>
      </c>
      <c r="H3560" s="44" t="str">
        <f t="shared" si="5363"/>
        <v>card_21306_3_3</v>
      </c>
      <c r="I3560" s="9">
        <f t="shared" ref="I3560:M3560" si="5371">I3556</f>
        <v>0</v>
      </c>
      <c r="J3560" s="9" t="str">
        <f t="shared" si="5371"/>
        <v>21306_machao_ui.mp3</v>
      </c>
      <c r="K3560" s="9">
        <f t="shared" si="5371"/>
        <v>0</v>
      </c>
      <c r="L3560" s="9">
        <f t="shared" si="5371"/>
        <v>0</v>
      </c>
      <c r="M3560" s="9" t="str">
        <f t="shared" si="5371"/>
        <v>sound_deadnan.mp3</v>
      </c>
      <c r="N3560" s="43">
        <v>0</v>
      </c>
      <c r="P3560" t="str">
        <f t="shared" si="5364"/>
        <v>13</v>
      </c>
      <c r="Q3560">
        <v>3</v>
      </c>
      <c r="R3560" s="9">
        <v>3</v>
      </c>
      <c r="T3560" s="2"/>
    </row>
    <row r="3561" spans="1:20" ht="14.25">
      <c r="A3561" s="9">
        <f t="shared" ref="A3561:B3561" si="5372">A3557</f>
        <v>21306</v>
      </c>
      <c r="B3561" s="9" t="str">
        <f t="shared" si="5372"/>
        <v>马超</v>
      </c>
      <c r="C3561" s="9">
        <v>8</v>
      </c>
      <c r="D3561" s="9">
        <f t="shared" ref="D3561:G3561" si="5373">D3557</f>
        <v>3</v>
      </c>
      <c r="E3561" s="9">
        <f t="shared" si="5373"/>
        <v>1</v>
      </c>
      <c r="F3561" s="9">
        <f t="shared" si="5373"/>
        <v>2</v>
      </c>
      <c r="G3561" s="9">
        <f t="shared" si="5373"/>
        <v>213061</v>
      </c>
      <c r="H3561" s="44" t="str">
        <f t="shared" si="5363"/>
        <v>card_21306_3_3</v>
      </c>
      <c r="I3561" s="9">
        <f t="shared" ref="I3561:M3561" si="5374">I3557</f>
        <v>0</v>
      </c>
      <c r="J3561" s="9" t="str">
        <f t="shared" si="5374"/>
        <v>21306_machao_ui.mp3</v>
      </c>
      <c r="K3561" s="9">
        <f t="shared" si="5374"/>
        <v>0</v>
      </c>
      <c r="L3561" s="9">
        <f t="shared" si="5374"/>
        <v>0</v>
      </c>
      <c r="M3561" s="9" t="str">
        <f t="shared" si="5374"/>
        <v>sound_deadnan.mp3</v>
      </c>
      <c r="N3561" s="43">
        <v>0</v>
      </c>
      <c r="P3561" t="str">
        <f t="shared" si="5364"/>
        <v>13</v>
      </c>
      <c r="Q3561">
        <v>3</v>
      </c>
      <c r="R3561" s="9">
        <v>3</v>
      </c>
      <c r="T3561" s="2"/>
    </row>
    <row r="3562" spans="1:20" ht="14.25">
      <c r="A3562" s="9">
        <f t="shared" ref="A3562:B3562" si="5375">A3558</f>
        <v>21306</v>
      </c>
      <c r="B3562" s="9" t="str">
        <f t="shared" si="5375"/>
        <v>马超</v>
      </c>
      <c r="C3562" s="9">
        <f>C3558+1</f>
        <v>9</v>
      </c>
      <c r="D3562" s="9">
        <f t="shared" ref="D3562:G3562" si="5376">D3558</f>
        <v>0</v>
      </c>
      <c r="E3562" s="9">
        <f t="shared" si="5376"/>
        <v>1</v>
      </c>
      <c r="F3562" s="9">
        <f t="shared" si="5376"/>
        <v>2</v>
      </c>
      <c r="G3562" s="9">
        <f t="shared" si="5376"/>
        <v>213061</v>
      </c>
      <c r="H3562" s="44" t="str">
        <f t="shared" si="5363"/>
        <v>card_21306_3_0</v>
      </c>
      <c r="I3562" s="9">
        <f t="shared" ref="I3562:M3562" si="5377">I3558</f>
        <v>0</v>
      </c>
      <c r="J3562" s="9" t="str">
        <f t="shared" si="5377"/>
        <v>21306_machao_ui.mp3</v>
      </c>
      <c r="K3562" s="9">
        <f t="shared" si="5377"/>
        <v>0</v>
      </c>
      <c r="L3562" s="9">
        <f t="shared" si="5377"/>
        <v>0</v>
      </c>
      <c r="M3562" s="9" t="str">
        <f t="shared" si="5377"/>
        <v>sound_deadnan.mp3</v>
      </c>
      <c r="N3562" s="43">
        <v>0</v>
      </c>
      <c r="P3562" t="str">
        <f t="shared" si="5364"/>
        <v>13</v>
      </c>
      <c r="Q3562">
        <v>3</v>
      </c>
      <c r="R3562" s="9">
        <v>0</v>
      </c>
      <c r="T3562" s="2"/>
    </row>
    <row r="3563" spans="1:20" ht="14.25">
      <c r="A3563" s="9">
        <f t="shared" ref="A3563:B3563" si="5378">A3559</f>
        <v>21306</v>
      </c>
      <c r="B3563" s="9" t="str">
        <f t="shared" si="5378"/>
        <v>马超</v>
      </c>
      <c r="C3563" s="9">
        <f t="shared" ref="C3563:C3589" si="5379">C3559+1</f>
        <v>9</v>
      </c>
      <c r="D3563" s="9">
        <f t="shared" ref="D3563:G3563" si="5380">D3559</f>
        <v>1</v>
      </c>
      <c r="E3563" s="9">
        <f t="shared" si="5380"/>
        <v>1</v>
      </c>
      <c r="F3563" s="9">
        <f t="shared" si="5380"/>
        <v>2</v>
      </c>
      <c r="G3563" s="9">
        <f t="shared" si="5380"/>
        <v>213061</v>
      </c>
      <c r="H3563" s="44" t="str">
        <f t="shared" si="5363"/>
        <v>card_21306_3_3</v>
      </c>
      <c r="I3563" s="9">
        <f t="shared" ref="I3563:M3563" si="5381">I3559</f>
        <v>0</v>
      </c>
      <c r="J3563" s="9" t="str">
        <f t="shared" si="5381"/>
        <v>21306_machao_ui.mp3</v>
      </c>
      <c r="K3563" s="9">
        <f t="shared" si="5381"/>
        <v>0</v>
      </c>
      <c r="L3563" s="9">
        <f t="shared" si="5381"/>
        <v>0</v>
      </c>
      <c r="M3563" s="9" t="str">
        <f t="shared" si="5381"/>
        <v>sound_deadnan.mp3</v>
      </c>
      <c r="N3563" s="43">
        <v>0</v>
      </c>
      <c r="P3563" t="str">
        <f t="shared" si="5364"/>
        <v>13</v>
      </c>
      <c r="Q3563">
        <v>3</v>
      </c>
      <c r="R3563" s="9">
        <v>3</v>
      </c>
      <c r="T3563" s="2"/>
    </row>
    <row r="3564" spans="1:20" ht="14.25">
      <c r="A3564" s="9">
        <f t="shared" ref="A3564:B3564" si="5382">A3560</f>
        <v>21306</v>
      </c>
      <c r="B3564" s="9" t="str">
        <f t="shared" si="5382"/>
        <v>马超</v>
      </c>
      <c r="C3564" s="9">
        <f t="shared" si="5379"/>
        <v>9</v>
      </c>
      <c r="D3564" s="9">
        <f t="shared" ref="D3564:G3564" si="5383">D3560</f>
        <v>2</v>
      </c>
      <c r="E3564" s="9">
        <f t="shared" si="5383"/>
        <v>1</v>
      </c>
      <c r="F3564" s="9">
        <f t="shared" si="5383"/>
        <v>2</v>
      </c>
      <c r="G3564" s="9">
        <f t="shared" si="5383"/>
        <v>213061</v>
      </c>
      <c r="H3564" s="44" t="str">
        <f t="shared" si="5363"/>
        <v>card_21306_3_3</v>
      </c>
      <c r="I3564" s="9">
        <f t="shared" ref="I3564:M3564" si="5384">I3560</f>
        <v>0</v>
      </c>
      <c r="J3564" s="9" t="str">
        <f t="shared" si="5384"/>
        <v>21306_machao_ui.mp3</v>
      </c>
      <c r="K3564" s="9">
        <f t="shared" si="5384"/>
        <v>0</v>
      </c>
      <c r="L3564" s="9">
        <f t="shared" si="5384"/>
        <v>0</v>
      </c>
      <c r="M3564" s="9" t="str">
        <f t="shared" si="5384"/>
        <v>sound_deadnan.mp3</v>
      </c>
      <c r="N3564" s="43">
        <v>0</v>
      </c>
      <c r="P3564" t="str">
        <f t="shared" si="5364"/>
        <v>13</v>
      </c>
      <c r="Q3564">
        <v>3</v>
      </c>
      <c r="R3564" s="9">
        <v>3</v>
      </c>
      <c r="T3564" s="2"/>
    </row>
    <row r="3565" spans="1:20" ht="14.25">
      <c r="A3565" s="9">
        <f t="shared" ref="A3565:B3565" si="5385">A3561</f>
        <v>21306</v>
      </c>
      <c r="B3565" s="9" t="str">
        <f t="shared" si="5385"/>
        <v>马超</v>
      </c>
      <c r="C3565" s="9">
        <f t="shared" si="5379"/>
        <v>9</v>
      </c>
      <c r="D3565" s="9">
        <f t="shared" ref="D3565:G3565" si="5386">D3561</f>
        <v>3</v>
      </c>
      <c r="E3565" s="9">
        <f t="shared" si="5386"/>
        <v>1</v>
      </c>
      <c r="F3565" s="9">
        <f t="shared" si="5386"/>
        <v>2</v>
      </c>
      <c r="G3565" s="9">
        <f t="shared" si="5386"/>
        <v>213061</v>
      </c>
      <c r="H3565" s="44" t="str">
        <f t="shared" si="5363"/>
        <v>card_21306_3_3</v>
      </c>
      <c r="I3565" s="9">
        <f t="shared" ref="I3565:M3565" si="5387">I3561</f>
        <v>0</v>
      </c>
      <c r="J3565" s="9" t="str">
        <f t="shared" si="5387"/>
        <v>21306_machao_ui.mp3</v>
      </c>
      <c r="K3565" s="9">
        <f t="shared" si="5387"/>
        <v>0</v>
      </c>
      <c r="L3565" s="9">
        <f t="shared" si="5387"/>
        <v>0</v>
      </c>
      <c r="M3565" s="9" t="str">
        <f t="shared" si="5387"/>
        <v>sound_deadnan.mp3</v>
      </c>
      <c r="N3565" s="43">
        <v>0</v>
      </c>
      <c r="P3565" t="str">
        <f t="shared" si="5364"/>
        <v>13</v>
      </c>
      <c r="Q3565">
        <v>3</v>
      </c>
      <c r="R3565" s="9">
        <v>3</v>
      </c>
      <c r="T3565" s="2"/>
    </row>
    <row r="3566" spans="1:20" ht="14.25">
      <c r="A3566" s="9">
        <f t="shared" ref="A3566:B3566" si="5388">A3562</f>
        <v>21306</v>
      </c>
      <c r="B3566" s="9" t="str">
        <f t="shared" si="5388"/>
        <v>马超</v>
      </c>
      <c r="C3566" s="9">
        <f t="shared" si="5379"/>
        <v>10</v>
      </c>
      <c r="D3566" s="9">
        <f t="shared" ref="D3566:G3566" si="5389">D3562</f>
        <v>0</v>
      </c>
      <c r="E3566" s="9">
        <f t="shared" si="5389"/>
        <v>1</v>
      </c>
      <c r="F3566" s="9">
        <f t="shared" si="5389"/>
        <v>2</v>
      </c>
      <c r="G3566" s="9">
        <f t="shared" si="5389"/>
        <v>213061</v>
      </c>
      <c r="H3566" s="44" t="str">
        <f t="shared" si="5363"/>
        <v>card_21306_3_0</v>
      </c>
      <c r="I3566" s="9">
        <f t="shared" ref="I3566:M3566" si="5390">I3562</f>
        <v>0</v>
      </c>
      <c r="J3566" s="9" t="str">
        <f t="shared" si="5390"/>
        <v>21306_machao_ui.mp3</v>
      </c>
      <c r="K3566" s="9">
        <f t="shared" si="5390"/>
        <v>0</v>
      </c>
      <c r="L3566" s="9">
        <f t="shared" si="5390"/>
        <v>0</v>
      </c>
      <c r="M3566" s="9" t="str">
        <f t="shared" si="5390"/>
        <v>sound_deadnan.mp3</v>
      </c>
      <c r="N3566" s="43">
        <v>0</v>
      </c>
      <c r="P3566" t="str">
        <f t="shared" si="5364"/>
        <v>13</v>
      </c>
      <c r="Q3566">
        <v>3</v>
      </c>
      <c r="R3566" s="9">
        <v>0</v>
      </c>
      <c r="T3566" s="2"/>
    </row>
    <row r="3567" spans="1:20" ht="14.25">
      <c r="A3567" s="9">
        <f t="shared" ref="A3567:B3567" si="5391">A3563</f>
        <v>21306</v>
      </c>
      <c r="B3567" s="9" t="str">
        <f t="shared" si="5391"/>
        <v>马超</v>
      </c>
      <c r="C3567" s="9">
        <f t="shared" si="5379"/>
        <v>10</v>
      </c>
      <c r="D3567" s="9">
        <f t="shared" ref="D3567:G3567" si="5392">D3563</f>
        <v>1</v>
      </c>
      <c r="E3567" s="9">
        <f t="shared" si="5392"/>
        <v>1</v>
      </c>
      <c r="F3567" s="9">
        <f t="shared" si="5392"/>
        <v>2</v>
      </c>
      <c r="G3567" s="9">
        <f t="shared" si="5392"/>
        <v>213061</v>
      </c>
      <c r="H3567" s="44" t="str">
        <f t="shared" si="5363"/>
        <v>card_21306_3_3</v>
      </c>
      <c r="I3567" s="9">
        <f t="shared" ref="I3567:M3567" si="5393">I3563</f>
        <v>0</v>
      </c>
      <c r="J3567" s="9" t="str">
        <f t="shared" si="5393"/>
        <v>21306_machao_ui.mp3</v>
      </c>
      <c r="K3567" s="9">
        <f t="shared" si="5393"/>
        <v>0</v>
      </c>
      <c r="L3567" s="9">
        <f t="shared" si="5393"/>
        <v>0</v>
      </c>
      <c r="M3567" s="9" t="str">
        <f t="shared" si="5393"/>
        <v>sound_deadnan.mp3</v>
      </c>
      <c r="N3567" s="43">
        <v>0</v>
      </c>
      <c r="P3567" t="str">
        <f t="shared" si="5364"/>
        <v>13</v>
      </c>
      <c r="Q3567">
        <v>3</v>
      </c>
      <c r="R3567" s="9">
        <v>3</v>
      </c>
      <c r="T3567" s="2"/>
    </row>
    <row r="3568" spans="1:20" ht="14.25">
      <c r="A3568" s="9">
        <f t="shared" ref="A3568:B3568" si="5394">A3564</f>
        <v>21306</v>
      </c>
      <c r="B3568" s="9" t="str">
        <f t="shared" si="5394"/>
        <v>马超</v>
      </c>
      <c r="C3568" s="9">
        <f t="shared" si="5379"/>
        <v>10</v>
      </c>
      <c r="D3568" s="9">
        <f t="shared" ref="D3568:G3568" si="5395">D3564</f>
        <v>2</v>
      </c>
      <c r="E3568" s="9">
        <f t="shared" si="5395"/>
        <v>1</v>
      </c>
      <c r="F3568" s="9">
        <f t="shared" si="5395"/>
        <v>2</v>
      </c>
      <c r="G3568" s="9">
        <f t="shared" si="5395"/>
        <v>213061</v>
      </c>
      <c r="H3568" s="44" t="str">
        <f t="shared" si="5363"/>
        <v>card_21306_3_3</v>
      </c>
      <c r="I3568" s="9">
        <f t="shared" ref="I3568:M3568" si="5396">I3564</f>
        <v>0</v>
      </c>
      <c r="J3568" s="9" t="str">
        <f t="shared" si="5396"/>
        <v>21306_machao_ui.mp3</v>
      </c>
      <c r="K3568" s="9">
        <f t="shared" si="5396"/>
        <v>0</v>
      </c>
      <c r="L3568" s="9">
        <f t="shared" si="5396"/>
        <v>0</v>
      </c>
      <c r="M3568" s="9" t="str">
        <f t="shared" si="5396"/>
        <v>sound_deadnan.mp3</v>
      </c>
      <c r="N3568" s="43">
        <v>0</v>
      </c>
      <c r="P3568" t="str">
        <f t="shared" si="5364"/>
        <v>13</v>
      </c>
      <c r="Q3568">
        <v>3</v>
      </c>
      <c r="R3568" s="9">
        <v>3</v>
      </c>
      <c r="T3568" s="2"/>
    </row>
    <row r="3569" spans="1:20" ht="14.25">
      <c r="A3569" s="9">
        <f t="shared" ref="A3569:B3569" si="5397">A3565</f>
        <v>21306</v>
      </c>
      <c r="B3569" s="9" t="str">
        <f t="shared" si="5397"/>
        <v>马超</v>
      </c>
      <c r="C3569" s="9">
        <f t="shared" si="5379"/>
        <v>10</v>
      </c>
      <c r="D3569" s="9">
        <f t="shared" ref="D3569:G3569" si="5398">D3565</f>
        <v>3</v>
      </c>
      <c r="E3569" s="9">
        <f t="shared" si="5398"/>
        <v>1</v>
      </c>
      <c r="F3569" s="9">
        <f t="shared" si="5398"/>
        <v>2</v>
      </c>
      <c r="G3569" s="9">
        <f t="shared" si="5398"/>
        <v>213061</v>
      </c>
      <c r="H3569" s="44" t="str">
        <f t="shared" si="5363"/>
        <v>card_21306_3_3</v>
      </c>
      <c r="I3569" s="9">
        <f t="shared" ref="I3569:M3569" si="5399">I3565</f>
        <v>0</v>
      </c>
      <c r="J3569" s="9" t="str">
        <f t="shared" si="5399"/>
        <v>21306_machao_ui.mp3</v>
      </c>
      <c r="K3569" s="9">
        <f t="shared" si="5399"/>
        <v>0</v>
      </c>
      <c r="L3569" s="9">
        <f t="shared" si="5399"/>
        <v>0</v>
      </c>
      <c r="M3569" s="9" t="str">
        <f t="shared" si="5399"/>
        <v>sound_deadnan.mp3</v>
      </c>
      <c r="N3569" s="43">
        <v>0</v>
      </c>
      <c r="P3569" t="str">
        <f t="shared" si="5364"/>
        <v>13</v>
      </c>
      <c r="Q3569">
        <v>3</v>
      </c>
      <c r="R3569" s="9">
        <v>3</v>
      </c>
      <c r="T3569" s="2"/>
    </row>
    <row r="3570" spans="1:20" ht="14.25">
      <c r="A3570" s="9">
        <f t="shared" ref="A3570:B3570" si="5400">A3566</f>
        <v>21306</v>
      </c>
      <c r="B3570" s="9" t="str">
        <f t="shared" si="5400"/>
        <v>马超</v>
      </c>
      <c r="C3570" s="9">
        <f t="shared" si="5379"/>
        <v>11</v>
      </c>
      <c r="D3570" s="9">
        <f t="shared" ref="D3570:G3570" si="5401">D3566</f>
        <v>0</v>
      </c>
      <c r="E3570" s="9">
        <f t="shared" si="5401"/>
        <v>1</v>
      </c>
      <c r="F3570" s="9">
        <f t="shared" si="5401"/>
        <v>2</v>
      </c>
      <c r="G3570" s="9">
        <f t="shared" si="5401"/>
        <v>213061</v>
      </c>
      <c r="H3570" s="44" t="str">
        <f t="shared" si="5363"/>
        <v>card_21306_3_0</v>
      </c>
      <c r="I3570" s="9">
        <f t="shared" ref="I3570:M3570" si="5402">I3566</f>
        <v>0</v>
      </c>
      <c r="J3570" s="9" t="str">
        <f t="shared" si="5402"/>
        <v>21306_machao_ui.mp3</v>
      </c>
      <c r="K3570" s="9">
        <f t="shared" si="5402"/>
        <v>0</v>
      </c>
      <c r="L3570" s="9">
        <f t="shared" si="5402"/>
        <v>0</v>
      </c>
      <c r="M3570" s="9" t="str">
        <f t="shared" si="5402"/>
        <v>sound_deadnan.mp3</v>
      </c>
      <c r="N3570" s="43">
        <v>0</v>
      </c>
      <c r="P3570" t="str">
        <f t="shared" si="5364"/>
        <v>13</v>
      </c>
      <c r="Q3570">
        <v>3</v>
      </c>
      <c r="R3570" s="9">
        <v>0</v>
      </c>
      <c r="S3570" s="2">
        <v>897</v>
      </c>
      <c r="T3570" s="2">
        <f>VLOOKUP(B3590,Sheet3!B:C,2,FALSE)</f>
        <v>57</v>
      </c>
    </row>
    <row r="3571" spans="1:20" ht="14.25">
      <c r="A3571" s="9">
        <f t="shared" ref="A3571:B3571" si="5403">A3567</f>
        <v>21306</v>
      </c>
      <c r="B3571" s="9" t="str">
        <f t="shared" si="5403"/>
        <v>马超</v>
      </c>
      <c r="C3571" s="9">
        <f t="shared" si="5379"/>
        <v>11</v>
      </c>
      <c r="D3571" s="9">
        <f t="shared" ref="D3571:G3571" si="5404">D3567</f>
        <v>1</v>
      </c>
      <c r="E3571" s="9">
        <f t="shared" si="5404"/>
        <v>1</v>
      </c>
      <c r="F3571" s="9">
        <f t="shared" si="5404"/>
        <v>2</v>
      </c>
      <c r="G3571" s="9">
        <f t="shared" si="5404"/>
        <v>213061</v>
      </c>
      <c r="H3571" s="44" t="str">
        <f t="shared" si="5363"/>
        <v>card_21306_3_3</v>
      </c>
      <c r="I3571" s="9">
        <f t="shared" ref="I3571:M3571" si="5405">I3567</f>
        <v>0</v>
      </c>
      <c r="J3571" s="9" t="str">
        <f t="shared" si="5405"/>
        <v>21306_machao_ui.mp3</v>
      </c>
      <c r="K3571" s="9">
        <f t="shared" si="5405"/>
        <v>0</v>
      </c>
      <c r="L3571" s="9">
        <f t="shared" si="5405"/>
        <v>0</v>
      </c>
      <c r="M3571" s="9" t="str">
        <f t="shared" si="5405"/>
        <v>sound_deadnan.mp3</v>
      </c>
      <c r="N3571" s="43">
        <v>0</v>
      </c>
      <c r="P3571" t="str">
        <f t="shared" si="5364"/>
        <v>13</v>
      </c>
      <c r="Q3571">
        <v>3</v>
      </c>
      <c r="R3571" s="9">
        <v>3</v>
      </c>
      <c r="S3571" s="2">
        <v>898</v>
      </c>
      <c r="T3571" s="2">
        <f>VLOOKUP(B3591,Sheet3!B:C,2,FALSE)</f>
        <v>57</v>
      </c>
    </row>
    <row r="3572" spans="1:20" ht="14.25">
      <c r="A3572" s="9">
        <f t="shared" ref="A3572:B3572" si="5406">A3568</f>
        <v>21306</v>
      </c>
      <c r="B3572" s="9" t="str">
        <f t="shared" si="5406"/>
        <v>马超</v>
      </c>
      <c r="C3572" s="9">
        <f t="shared" si="5379"/>
        <v>11</v>
      </c>
      <c r="D3572" s="9">
        <f t="shared" ref="D3572:G3572" si="5407">D3568</f>
        <v>2</v>
      </c>
      <c r="E3572" s="9">
        <f t="shared" si="5407"/>
        <v>1</v>
      </c>
      <c r="F3572" s="9">
        <f t="shared" si="5407"/>
        <v>2</v>
      </c>
      <c r="G3572" s="9">
        <f t="shared" si="5407"/>
        <v>213061</v>
      </c>
      <c r="H3572" s="44" t="str">
        <f t="shared" si="5363"/>
        <v>card_21306_3_3</v>
      </c>
      <c r="I3572" s="9">
        <f t="shared" ref="I3572:M3572" si="5408">I3568</f>
        <v>0</v>
      </c>
      <c r="J3572" s="9" t="str">
        <f t="shared" si="5408"/>
        <v>21306_machao_ui.mp3</v>
      </c>
      <c r="K3572" s="9">
        <f t="shared" si="5408"/>
        <v>0</v>
      </c>
      <c r="L3572" s="9">
        <f t="shared" si="5408"/>
        <v>0</v>
      </c>
      <c r="M3572" s="9" t="str">
        <f t="shared" si="5408"/>
        <v>sound_deadnan.mp3</v>
      </c>
      <c r="N3572" s="43">
        <v>0</v>
      </c>
      <c r="P3572" t="str">
        <f t="shared" si="5364"/>
        <v>13</v>
      </c>
      <c r="Q3572">
        <v>3</v>
      </c>
      <c r="R3572" s="9">
        <v>3</v>
      </c>
      <c r="S3572" s="2">
        <v>899</v>
      </c>
      <c r="T3572" s="2">
        <f>VLOOKUP(B3592,Sheet3!B:C,2,FALSE)</f>
        <v>57</v>
      </c>
    </row>
    <row r="3573" spans="1:20" ht="14.25">
      <c r="A3573" s="9">
        <f t="shared" ref="A3573:B3573" si="5409">A3569</f>
        <v>21306</v>
      </c>
      <c r="B3573" s="9" t="str">
        <f t="shared" si="5409"/>
        <v>马超</v>
      </c>
      <c r="C3573" s="9">
        <f t="shared" si="5379"/>
        <v>11</v>
      </c>
      <c r="D3573" s="9">
        <f t="shared" ref="D3573:G3573" si="5410">D3569</f>
        <v>3</v>
      </c>
      <c r="E3573" s="9">
        <f t="shared" si="5410"/>
        <v>1</v>
      </c>
      <c r="F3573" s="9">
        <f t="shared" si="5410"/>
        <v>2</v>
      </c>
      <c r="G3573" s="9">
        <f t="shared" si="5410"/>
        <v>213061</v>
      </c>
      <c r="H3573" s="44" t="str">
        <f t="shared" si="5363"/>
        <v>card_21306_3_3</v>
      </c>
      <c r="I3573" s="9">
        <f t="shared" ref="I3573:M3573" si="5411">I3569</f>
        <v>0</v>
      </c>
      <c r="J3573" s="9" t="str">
        <f t="shared" si="5411"/>
        <v>21306_machao_ui.mp3</v>
      </c>
      <c r="K3573" s="9">
        <f t="shared" si="5411"/>
        <v>0</v>
      </c>
      <c r="L3573" s="9">
        <f t="shared" si="5411"/>
        <v>0</v>
      </c>
      <c r="M3573" s="9" t="str">
        <f t="shared" si="5411"/>
        <v>sound_deadnan.mp3</v>
      </c>
      <c r="N3573" s="43">
        <v>0</v>
      </c>
      <c r="P3573" t="str">
        <f t="shared" si="5364"/>
        <v>13</v>
      </c>
      <c r="Q3573">
        <v>3</v>
      </c>
      <c r="R3573" s="9">
        <v>3</v>
      </c>
      <c r="S3573" s="2">
        <v>900</v>
      </c>
      <c r="T3573" s="2">
        <f>VLOOKUP(B3593,Sheet3!B:C,2,FALSE)</f>
        <v>57</v>
      </c>
    </row>
    <row r="3574" spans="1:20" ht="14.25">
      <c r="A3574" s="9">
        <f t="shared" ref="A3574:B3574" si="5412">A3570</f>
        <v>21306</v>
      </c>
      <c r="B3574" s="9" t="str">
        <f t="shared" si="5412"/>
        <v>马超</v>
      </c>
      <c r="C3574" s="9">
        <f t="shared" si="5379"/>
        <v>12</v>
      </c>
      <c r="D3574" s="9">
        <f t="shared" ref="D3574:G3574" si="5413">D3570</f>
        <v>0</v>
      </c>
      <c r="E3574" s="9">
        <f t="shared" si="5413"/>
        <v>1</v>
      </c>
      <c r="F3574" s="9">
        <f t="shared" si="5413"/>
        <v>2</v>
      </c>
      <c r="G3574" s="9">
        <f t="shared" si="5413"/>
        <v>213061</v>
      </c>
      <c r="H3574" s="44" t="str">
        <f t="shared" si="5363"/>
        <v>card_21306_3_0</v>
      </c>
      <c r="I3574" s="9">
        <f t="shared" ref="I3574:M3574" si="5414">I3570</f>
        <v>0</v>
      </c>
      <c r="J3574" s="9" t="str">
        <f t="shared" si="5414"/>
        <v>21306_machao_ui.mp3</v>
      </c>
      <c r="K3574" s="9">
        <f t="shared" si="5414"/>
        <v>0</v>
      </c>
      <c r="L3574" s="9">
        <f t="shared" si="5414"/>
        <v>0</v>
      </c>
      <c r="M3574" s="9" t="str">
        <f t="shared" si="5414"/>
        <v>sound_deadnan.mp3</v>
      </c>
      <c r="N3574" s="9"/>
      <c r="P3574" t="str">
        <f t="shared" si="5364"/>
        <v>13</v>
      </c>
      <c r="Q3574">
        <v>3</v>
      </c>
      <c r="R3574" s="9">
        <v>0</v>
      </c>
      <c r="S3574" s="2">
        <v>901</v>
      </c>
      <c r="T3574" s="2">
        <f>VLOOKUP(B3594,Sheet3!B:C,2,FALSE)</f>
        <v>57</v>
      </c>
    </row>
    <row r="3575" spans="1:20" ht="14.25">
      <c r="A3575" s="9">
        <f t="shared" ref="A3575:B3575" si="5415">A3571</f>
        <v>21306</v>
      </c>
      <c r="B3575" s="9" t="str">
        <f t="shared" si="5415"/>
        <v>马超</v>
      </c>
      <c r="C3575" s="9">
        <f t="shared" si="5379"/>
        <v>12</v>
      </c>
      <c r="D3575" s="9">
        <f t="shared" ref="D3575:G3575" si="5416">D3571</f>
        <v>1</v>
      </c>
      <c r="E3575" s="9">
        <f t="shared" si="5416"/>
        <v>1</v>
      </c>
      <c r="F3575" s="9">
        <f t="shared" si="5416"/>
        <v>2</v>
      </c>
      <c r="G3575" s="9">
        <f t="shared" si="5416"/>
        <v>213061</v>
      </c>
      <c r="H3575" s="44" t="str">
        <f t="shared" si="5363"/>
        <v>card_21306_3_3</v>
      </c>
      <c r="I3575" s="9">
        <f t="shared" ref="I3575:M3575" si="5417">I3571</f>
        <v>0</v>
      </c>
      <c r="J3575" s="9" t="str">
        <f t="shared" si="5417"/>
        <v>21306_machao_ui.mp3</v>
      </c>
      <c r="K3575" s="9">
        <f t="shared" si="5417"/>
        <v>0</v>
      </c>
      <c r="L3575" s="9">
        <f t="shared" si="5417"/>
        <v>0</v>
      </c>
      <c r="M3575" s="9" t="str">
        <f t="shared" si="5417"/>
        <v>sound_deadnan.mp3</v>
      </c>
      <c r="N3575" s="9"/>
      <c r="P3575" t="str">
        <f t="shared" si="5364"/>
        <v>13</v>
      </c>
      <c r="Q3575">
        <v>3</v>
      </c>
      <c r="R3575" s="9">
        <v>3</v>
      </c>
      <c r="S3575" s="2">
        <v>902</v>
      </c>
      <c r="T3575" s="2">
        <f>VLOOKUP(B3595,Sheet3!B:C,2,FALSE)</f>
        <v>57</v>
      </c>
    </row>
    <row r="3576" spans="1:20" ht="14.25">
      <c r="A3576" s="9">
        <f t="shared" ref="A3576:B3576" si="5418">A3572</f>
        <v>21306</v>
      </c>
      <c r="B3576" s="9" t="str">
        <f t="shared" si="5418"/>
        <v>马超</v>
      </c>
      <c r="C3576" s="9">
        <f t="shared" si="5379"/>
        <v>12</v>
      </c>
      <c r="D3576" s="9">
        <f t="shared" ref="D3576:G3576" si="5419">D3572</f>
        <v>2</v>
      </c>
      <c r="E3576" s="9">
        <f t="shared" si="5419"/>
        <v>1</v>
      </c>
      <c r="F3576" s="9">
        <f t="shared" si="5419"/>
        <v>2</v>
      </c>
      <c r="G3576" s="9">
        <f t="shared" si="5419"/>
        <v>213061</v>
      </c>
      <c r="H3576" s="44" t="str">
        <f t="shared" si="5363"/>
        <v>card_21306_3_3</v>
      </c>
      <c r="I3576" s="9">
        <f t="shared" ref="I3576:M3576" si="5420">I3572</f>
        <v>0</v>
      </c>
      <c r="J3576" s="9" t="str">
        <f t="shared" si="5420"/>
        <v>21306_machao_ui.mp3</v>
      </c>
      <c r="K3576" s="9">
        <f t="shared" si="5420"/>
        <v>0</v>
      </c>
      <c r="L3576" s="9">
        <f t="shared" si="5420"/>
        <v>0</v>
      </c>
      <c r="M3576" s="9" t="str">
        <f t="shared" si="5420"/>
        <v>sound_deadnan.mp3</v>
      </c>
      <c r="N3576" s="9"/>
      <c r="P3576" t="str">
        <f t="shared" si="5364"/>
        <v>13</v>
      </c>
      <c r="Q3576">
        <v>3</v>
      </c>
      <c r="R3576" s="9">
        <v>3</v>
      </c>
      <c r="S3576" s="2">
        <v>903</v>
      </c>
      <c r="T3576" s="2">
        <f>VLOOKUP(B3596,Sheet3!B:C,2,FALSE)</f>
        <v>57</v>
      </c>
    </row>
    <row r="3577" spans="1:20" ht="14.25">
      <c r="A3577" s="9">
        <f t="shared" ref="A3577:B3577" si="5421">A3573</f>
        <v>21306</v>
      </c>
      <c r="B3577" s="9" t="str">
        <f t="shared" si="5421"/>
        <v>马超</v>
      </c>
      <c r="C3577" s="9">
        <f t="shared" si="5379"/>
        <v>12</v>
      </c>
      <c r="D3577" s="9">
        <f t="shared" ref="D3577:G3577" si="5422">D3573</f>
        <v>3</v>
      </c>
      <c r="E3577" s="9">
        <f t="shared" si="5422"/>
        <v>1</v>
      </c>
      <c r="F3577" s="9">
        <f t="shared" si="5422"/>
        <v>2</v>
      </c>
      <c r="G3577" s="9">
        <f t="shared" si="5422"/>
        <v>213061</v>
      </c>
      <c r="H3577" s="44" t="str">
        <f t="shared" si="5363"/>
        <v>card_21306_3_3</v>
      </c>
      <c r="I3577" s="9">
        <f t="shared" ref="I3577:M3577" si="5423">I3573</f>
        <v>0</v>
      </c>
      <c r="J3577" s="9" t="str">
        <f t="shared" si="5423"/>
        <v>21306_machao_ui.mp3</v>
      </c>
      <c r="K3577" s="9">
        <f t="shared" si="5423"/>
        <v>0</v>
      </c>
      <c r="L3577" s="9">
        <f t="shared" si="5423"/>
        <v>0</v>
      </c>
      <c r="M3577" s="9" t="str">
        <f t="shared" si="5423"/>
        <v>sound_deadnan.mp3</v>
      </c>
      <c r="N3577" s="9"/>
      <c r="P3577" t="str">
        <f t="shared" si="5364"/>
        <v>13</v>
      </c>
      <c r="Q3577">
        <v>3</v>
      </c>
      <c r="R3577" s="9">
        <v>3</v>
      </c>
      <c r="S3577" s="2">
        <v>904</v>
      </c>
      <c r="T3577" s="2">
        <f>VLOOKUP(B3597,Sheet3!B:C,2,FALSE)</f>
        <v>57</v>
      </c>
    </row>
    <row r="3578" spans="1:20" ht="14.25">
      <c r="A3578" s="9">
        <f t="shared" ref="A3578:B3578" si="5424">A3574</f>
        <v>21306</v>
      </c>
      <c r="B3578" s="9" t="str">
        <f t="shared" si="5424"/>
        <v>马超</v>
      </c>
      <c r="C3578" s="9">
        <f t="shared" si="5379"/>
        <v>13</v>
      </c>
      <c r="D3578" s="9">
        <f t="shared" ref="D3578:G3578" si="5425">D3574</f>
        <v>0</v>
      </c>
      <c r="E3578" s="9">
        <f t="shared" si="5425"/>
        <v>1</v>
      </c>
      <c r="F3578" s="9">
        <f t="shared" si="5425"/>
        <v>2</v>
      </c>
      <c r="G3578" s="9">
        <f t="shared" si="5425"/>
        <v>213061</v>
      </c>
      <c r="H3578" s="44" t="str">
        <f t="shared" si="5363"/>
        <v>card_21306_3_0</v>
      </c>
      <c r="I3578" s="9">
        <f t="shared" ref="I3578:M3578" si="5426">I3574</f>
        <v>0</v>
      </c>
      <c r="J3578" s="9" t="str">
        <f t="shared" si="5426"/>
        <v>21306_machao_ui.mp3</v>
      </c>
      <c r="K3578" s="9">
        <f t="shared" si="5426"/>
        <v>0</v>
      </c>
      <c r="L3578" s="9">
        <f t="shared" si="5426"/>
        <v>0</v>
      </c>
      <c r="M3578" s="9" t="str">
        <f t="shared" si="5426"/>
        <v>sound_deadnan.mp3</v>
      </c>
      <c r="N3578" s="9"/>
      <c r="P3578" t="str">
        <f t="shared" si="5364"/>
        <v>13</v>
      </c>
      <c r="Q3578">
        <v>3</v>
      </c>
      <c r="R3578" s="9">
        <v>0</v>
      </c>
      <c r="S3578" s="2">
        <v>905</v>
      </c>
      <c r="T3578" s="2">
        <f>VLOOKUP(B3598,Sheet3!B:C,2,FALSE)</f>
        <v>57</v>
      </c>
    </row>
    <row r="3579" spans="1:20" ht="14.25">
      <c r="A3579" s="9">
        <f t="shared" ref="A3579:B3579" si="5427">A3575</f>
        <v>21306</v>
      </c>
      <c r="B3579" s="9" t="str">
        <f t="shared" si="5427"/>
        <v>马超</v>
      </c>
      <c r="C3579" s="9">
        <f t="shared" si="5379"/>
        <v>13</v>
      </c>
      <c r="D3579" s="9">
        <f t="shared" ref="D3579:G3579" si="5428">D3575</f>
        <v>1</v>
      </c>
      <c r="E3579" s="9">
        <f t="shared" si="5428"/>
        <v>1</v>
      </c>
      <c r="F3579" s="9">
        <f t="shared" si="5428"/>
        <v>2</v>
      </c>
      <c r="G3579" s="9">
        <f t="shared" si="5428"/>
        <v>213061</v>
      </c>
      <c r="H3579" s="44" t="str">
        <f t="shared" si="5363"/>
        <v>card_21306_3_3</v>
      </c>
      <c r="I3579" s="9">
        <f t="shared" ref="I3579:M3579" si="5429">I3575</f>
        <v>0</v>
      </c>
      <c r="J3579" s="9" t="str">
        <f t="shared" si="5429"/>
        <v>21306_machao_ui.mp3</v>
      </c>
      <c r="K3579" s="9">
        <f t="shared" si="5429"/>
        <v>0</v>
      </c>
      <c r="L3579" s="9">
        <f t="shared" si="5429"/>
        <v>0</v>
      </c>
      <c r="M3579" s="9" t="str">
        <f t="shared" si="5429"/>
        <v>sound_deadnan.mp3</v>
      </c>
      <c r="N3579" s="9"/>
      <c r="P3579" t="str">
        <f t="shared" si="5364"/>
        <v>13</v>
      </c>
      <c r="Q3579">
        <v>3</v>
      </c>
      <c r="R3579" s="9">
        <v>3</v>
      </c>
      <c r="S3579" s="2">
        <v>906</v>
      </c>
      <c r="T3579" s="2">
        <f>VLOOKUP(B3599,Sheet3!B:C,2,FALSE)</f>
        <v>57</v>
      </c>
    </row>
    <row r="3580" spans="1:20" ht="14.25">
      <c r="A3580" s="9">
        <f t="shared" ref="A3580:B3580" si="5430">A3576</f>
        <v>21306</v>
      </c>
      <c r="B3580" s="9" t="str">
        <f t="shared" si="5430"/>
        <v>马超</v>
      </c>
      <c r="C3580" s="9">
        <f t="shared" si="5379"/>
        <v>13</v>
      </c>
      <c r="D3580" s="9">
        <f t="shared" ref="D3580:G3580" si="5431">D3576</f>
        <v>2</v>
      </c>
      <c r="E3580" s="9">
        <f t="shared" si="5431"/>
        <v>1</v>
      </c>
      <c r="F3580" s="9">
        <f t="shared" si="5431"/>
        <v>2</v>
      </c>
      <c r="G3580" s="9">
        <f t="shared" si="5431"/>
        <v>213061</v>
      </c>
      <c r="H3580" s="44" t="str">
        <f t="shared" si="5363"/>
        <v>card_21306_3_3</v>
      </c>
      <c r="I3580" s="9">
        <f t="shared" ref="I3580:M3580" si="5432">I3576</f>
        <v>0</v>
      </c>
      <c r="J3580" s="9" t="str">
        <f t="shared" si="5432"/>
        <v>21306_machao_ui.mp3</v>
      </c>
      <c r="K3580" s="9">
        <f t="shared" si="5432"/>
        <v>0</v>
      </c>
      <c r="L3580" s="9">
        <f t="shared" si="5432"/>
        <v>0</v>
      </c>
      <c r="M3580" s="9" t="str">
        <f t="shared" si="5432"/>
        <v>sound_deadnan.mp3</v>
      </c>
      <c r="N3580" s="9"/>
      <c r="P3580" t="str">
        <f t="shared" si="5364"/>
        <v>13</v>
      </c>
      <c r="Q3580">
        <v>3</v>
      </c>
      <c r="R3580" s="9">
        <v>3</v>
      </c>
      <c r="S3580" s="2">
        <v>907</v>
      </c>
      <c r="T3580" s="2">
        <f>VLOOKUP(B3600,Sheet3!B:C,2,FALSE)</f>
        <v>57</v>
      </c>
    </row>
    <row r="3581" spans="1:20" ht="14.25">
      <c r="A3581" s="9">
        <f t="shared" ref="A3581:B3581" si="5433">A3577</f>
        <v>21306</v>
      </c>
      <c r="B3581" s="9" t="str">
        <f t="shared" si="5433"/>
        <v>马超</v>
      </c>
      <c r="C3581" s="9">
        <f t="shared" si="5379"/>
        <v>13</v>
      </c>
      <c r="D3581" s="9">
        <f t="shared" ref="D3581:G3581" si="5434">D3577</f>
        <v>3</v>
      </c>
      <c r="E3581" s="9">
        <f t="shared" si="5434"/>
        <v>1</v>
      </c>
      <c r="F3581" s="9">
        <f t="shared" si="5434"/>
        <v>2</v>
      </c>
      <c r="G3581" s="9">
        <f t="shared" si="5434"/>
        <v>213061</v>
      </c>
      <c r="H3581" s="44" t="str">
        <f t="shared" si="5363"/>
        <v>card_21306_3_3</v>
      </c>
      <c r="I3581" s="9">
        <f t="shared" ref="I3581:M3581" si="5435">I3577</f>
        <v>0</v>
      </c>
      <c r="J3581" s="9" t="str">
        <f t="shared" si="5435"/>
        <v>21306_machao_ui.mp3</v>
      </c>
      <c r="K3581" s="9">
        <f t="shared" si="5435"/>
        <v>0</v>
      </c>
      <c r="L3581" s="9">
        <f t="shared" si="5435"/>
        <v>0</v>
      </c>
      <c r="M3581" s="9" t="str">
        <f t="shared" si="5435"/>
        <v>sound_deadnan.mp3</v>
      </c>
      <c r="N3581" s="9"/>
      <c r="P3581" t="str">
        <f t="shared" si="5364"/>
        <v>13</v>
      </c>
      <c r="Q3581">
        <v>3</v>
      </c>
      <c r="R3581" s="9">
        <v>3</v>
      </c>
      <c r="S3581" s="2">
        <v>908</v>
      </c>
      <c r="T3581" s="2">
        <f>VLOOKUP(B3601,Sheet3!B:C,2,FALSE)</f>
        <v>57</v>
      </c>
    </row>
    <row r="3582" spans="1:20" ht="14.25">
      <c r="A3582" s="9">
        <f t="shared" ref="A3582:B3582" si="5436">A3578</f>
        <v>21306</v>
      </c>
      <c r="B3582" s="9" t="str">
        <f t="shared" si="5436"/>
        <v>马超</v>
      </c>
      <c r="C3582" s="9">
        <f t="shared" si="5379"/>
        <v>14</v>
      </c>
      <c r="D3582" s="9">
        <f t="shared" ref="D3582:G3582" si="5437">D3578</f>
        <v>0</v>
      </c>
      <c r="E3582" s="9">
        <f t="shared" si="5437"/>
        <v>1</v>
      </c>
      <c r="F3582" s="9">
        <f t="shared" si="5437"/>
        <v>2</v>
      </c>
      <c r="G3582" s="9">
        <f t="shared" si="5437"/>
        <v>213061</v>
      </c>
      <c r="H3582" s="44" t="str">
        <f t="shared" si="5363"/>
        <v>card_21306_3_0</v>
      </c>
      <c r="I3582" s="9">
        <f t="shared" ref="I3582:M3582" si="5438">I3578</f>
        <v>0</v>
      </c>
      <c r="J3582" s="9" t="str">
        <f t="shared" si="5438"/>
        <v>21306_machao_ui.mp3</v>
      </c>
      <c r="K3582" s="9">
        <f t="shared" si="5438"/>
        <v>0</v>
      </c>
      <c r="L3582" s="9">
        <f t="shared" si="5438"/>
        <v>0</v>
      </c>
      <c r="M3582" s="9" t="str">
        <f t="shared" si="5438"/>
        <v>sound_deadnan.mp3</v>
      </c>
      <c r="N3582" s="9"/>
      <c r="P3582" t="str">
        <f t="shared" si="5364"/>
        <v>13</v>
      </c>
      <c r="Q3582">
        <v>3</v>
      </c>
      <c r="R3582" s="9">
        <v>0</v>
      </c>
      <c r="S3582" s="2">
        <v>909</v>
      </c>
      <c r="T3582" s="2">
        <f>VLOOKUP(B3602,Sheet3!B:C,2,FALSE)</f>
        <v>57</v>
      </c>
    </row>
    <row r="3583" spans="1:20" ht="14.25">
      <c r="A3583" s="9">
        <f t="shared" ref="A3583:B3583" si="5439">A3579</f>
        <v>21306</v>
      </c>
      <c r="B3583" s="9" t="str">
        <f t="shared" si="5439"/>
        <v>马超</v>
      </c>
      <c r="C3583" s="9">
        <f t="shared" si="5379"/>
        <v>14</v>
      </c>
      <c r="D3583" s="9">
        <f t="shared" ref="D3583:G3583" si="5440">D3579</f>
        <v>1</v>
      </c>
      <c r="E3583" s="9">
        <f t="shared" si="5440"/>
        <v>1</v>
      </c>
      <c r="F3583" s="9">
        <f t="shared" si="5440"/>
        <v>2</v>
      </c>
      <c r="G3583" s="9">
        <f t="shared" si="5440"/>
        <v>213061</v>
      </c>
      <c r="H3583" s="44" t="str">
        <f t="shared" si="5363"/>
        <v>card_21306_3_3</v>
      </c>
      <c r="I3583" s="9">
        <f t="shared" ref="I3583:M3583" si="5441">I3579</f>
        <v>0</v>
      </c>
      <c r="J3583" s="9" t="str">
        <f t="shared" si="5441"/>
        <v>21306_machao_ui.mp3</v>
      </c>
      <c r="K3583" s="9">
        <f t="shared" si="5441"/>
        <v>0</v>
      </c>
      <c r="L3583" s="9">
        <f t="shared" si="5441"/>
        <v>0</v>
      </c>
      <c r="M3583" s="9" t="str">
        <f t="shared" si="5441"/>
        <v>sound_deadnan.mp3</v>
      </c>
      <c r="N3583" s="9"/>
      <c r="P3583" t="str">
        <f t="shared" si="5364"/>
        <v>13</v>
      </c>
      <c r="Q3583">
        <v>3</v>
      </c>
      <c r="R3583" s="9">
        <v>3</v>
      </c>
      <c r="S3583" s="2">
        <v>910</v>
      </c>
      <c r="T3583" s="2">
        <f>VLOOKUP(B3603,Sheet3!B:C,2,FALSE)</f>
        <v>57</v>
      </c>
    </row>
    <row r="3584" spans="1:20" ht="14.25">
      <c r="A3584" s="9">
        <f t="shared" ref="A3584:B3584" si="5442">A3580</f>
        <v>21306</v>
      </c>
      <c r="B3584" s="9" t="str">
        <f t="shared" si="5442"/>
        <v>马超</v>
      </c>
      <c r="C3584" s="9">
        <f t="shared" si="5379"/>
        <v>14</v>
      </c>
      <c r="D3584" s="9">
        <f t="shared" ref="D3584:G3584" si="5443">D3580</f>
        <v>2</v>
      </c>
      <c r="E3584" s="9">
        <f t="shared" si="5443"/>
        <v>1</v>
      </c>
      <c r="F3584" s="9">
        <f t="shared" si="5443"/>
        <v>2</v>
      </c>
      <c r="G3584" s="9">
        <f t="shared" si="5443"/>
        <v>213061</v>
      </c>
      <c r="H3584" s="44" t="str">
        <f t="shared" si="5363"/>
        <v>card_21306_3_3</v>
      </c>
      <c r="I3584" s="9">
        <f t="shared" ref="I3584:M3584" si="5444">I3580</f>
        <v>0</v>
      </c>
      <c r="J3584" s="9" t="str">
        <f t="shared" si="5444"/>
        <v>21306_machao_ui.mp3</v>
      </c>
      <c r="K3584" s="9">
        <f t="shared" si="5444"/>
        <v>0</v>
      </c>
      <c r="L3584" s="9">
        <f t="shared" si="5444"/>
        <v>0</v>
      </c>
      <c r="M3584" s="9" t="str">
        <f t="shared" si="5444"/>
        <v>sound_deadnan.mp3</v>
      </c>
      <c r="N3584" s="9"/>
      <c r="P3584" t="str">
        <f t="shared" si="5364"/>
        <v>13</v>
      </c>
      <c r="Q3584">
        <v>3</v>
      </c>
      <c r="R3584" s="9">
        <v>3</v>
      </c>
      <c r="S3584" s="2">
        <v>911</v>
      </c>
      <c r="T3584" s="2">
        <f>VLOOKUP(B3604,Sheet3!B:C,2,FALSE)</f>
        <v>57</v>
      </c>
    </row>
    <row r="3585" spans="1:22" ht="14.25">
      <c r="A3585" s="9">
        <f t="shared" ref="A3585:B3585" si="5445">A3581</f>
        <v>21306</v>
      </c>
      <c r="B3585" s="9" t="str">
        <f t="shared" si="5445"/>
        <v>马超</v>
      </c>
      <c r="C3585" s="9">
        <f t="shared" si="5379"/>
        <v>14</v>
      </c>
      <c r="D3585" s="9">
        <f t="shared" ref="D3585:G3585" si="5446">D3581</f>
        <v>3</v>
      </c>
      <c r="E3585" s="9">
        <f t="shared" si="5446"/>
        <v>1</v>
      </c>
      <c r="F3585" s="9">
        <f t="shared" si="5446"/>
        <v>2</v>
      </c>
      <c r="G3585" s="9">
        <f t="shared" si="5446"/>
        <v>213061</v>
      </c>
      <c r="H3585" s="44" t="str">
        <f t="shared" si="5363"/>
        <v>card_21306_3_3</v>
      </c>
      <c r="I3585" s="9">
        <f t="shared" ref="I3585:M3585" si="5447">I3581</f>
        <v>0</v>
      </c>
      <c r="J3585" s="9" t="str">
        <f t="shared" si="5447"/>
        <v>21306_machao_ui.mp3</v>
      </c>
      <c r="K3585" s="9">
        <f t="shared" si="5447"/>
        <v>0</v>
      </c>
      <c r="L3585" s="9">
        <f t="shared" si="5447"/>
        <v>0</v>
      </c>
      <c r="M3585" s="9" t="str">
        <f t="shared" si="5447"/>
        <v>sound_deadnan.mp3</v>
      </c>
      <c r="N3585" s="9"/>
      <c r="P3585" t="str">
        <f t="shared" si="5364"/>
        <v>13</v>
      </c>
      <c r="Q3585">
        <v>3</v>
      </c>
      <c r="R3585" s="9">
        <v>3</v>
      </c>
      <c r="S3585" s="2">
        <v>912</v>
      </c>
      <c r="T3585" s="2">
        <f>VLOOKUP(B3605,Sheet3!B:C,2,FALSE)</f>
        <v>57</v>
      </c>
    </row>
    <row r="3586" spans="1:22" ht="14.25">
      <c r="A3586" s="9">
        <f t="shared" ref="A3586:B3586" si="5448">A3582</f>
        <v>21306</v>
      </c>
      <c r="B3586" s="9" t="str">
        <f t="shared" si="5448"/>
        <v>马超</v>
      </c>
      <c r="C3586" s="9">
        <f t="shared" si="5379"/>
        <v>15</v>
      </c>
      <c r="D3586" s="9">
        <f t="shared" ref="D3586:G3586" si="5449">D3582</f>
        <v>0</v>
      </c>
      <c r="E3586" s="9">
        <f t="shared" si="5449"/>
        <v>1</v>
      </c>
      <c r="F3586" s="9">
        <f t="shared" si="5449"/>
        <v>2</v>
      </c>
      <c r="G3586" s="9">
        <f t="shared" si="5449"/>
        <v>213061</v>
      </c>
      <c r="H3586" s="44" t="str">
        <f t="shared" si="5363"/>
        <v>card_21306_3_0</v>
      </c>
      <c r="I3586" s="9">
        <f t="shared" ref="I3586:M3586" si="5450">I3582</f>
        <v>0</v>
      </c>
      <c r="J3586" s="9" t="str">
        <f t="shared" si="5450"/>
        <v>21306_machao_ui.mp3</v>
      </c>
      <c r="K3586" s="9">
        <f t="shared" si="5450"/>
        <v>0</v>
      </c>
      <c r="L3586" s="9">
        <f t="shared" si="5450"/>
        <v>0</v>
      </c>
      <c r="M3586" s="9" t="str">
        <f t="shared" si="5450"/>
        <v>sound_deadnan.mp3</v>
      </c>
      <c r="N3586" s="9"/>
      <c r="P3586" t="str">
        <f t="shared" si="5364"/>
        <v>13</v>
      </c>
      <c r="Q3586">
        <v>3</v>
      </c>
      <c r="R3586" s="9">
        <v>0</v>
      </c>
      <c r="T3586" s="2">
        <f>VLOOKUP(B3606,Sheet3!B:C,2,FALSE)</f>
        <v>57</v>
      </c>
      <c r="U3586">
        <f t="shared" ref="U3586:U3601" si="5451">G3606</f>
        <v>210031</v>
      </c>
      <c r="V3586" t="str">
        <f t="shared" ref="V3586:V3601" si="5452">H3606</f>
        <v>card_21003_1_0</v>
      </c>
    </row>
    <row r="3587" spans="1:22" ht="14.25">
      <c r="A3587" s="9">
        <f t="shared" ref="A3587:B3587" si="5453">A3583</f>
        <v>21306</v>
      </c>
      <c r="B3587" s="9" t="str">
        <f t="shared" si="5453"/>
        <v>马超</v>
      </c>
      <c r="C3587" s="9">
        <f t="shared" si="5379"/>
        <v>15</v>
      </c>
      <c r="D3587" s="9">
        <f t="shared" ref="D3587:G3587" si="5454">D3583</f>
        <v>1</v>
      </c>
      <c r="E3587" s="9">
        <f t="shared" si="5454"/>
        <v>1</v>
      </c>
      <c r="F3587" s="9">
        <f t="shared" si="5454"/>
        <v>2</v>
      </c>
      <c r="G3587" s="9">
        <f t="shared" si="5454"/>
        <v>213061</v>
      </c>
      <c r="H3587" s="44" t="str">
        <f t="shared" si="5363"/>
        <v>card_21306_3_3</v>
      </c>
      <c r="I3587" s="9">
        <f t="shared" ref="I3587:M3587" si="5455">I3583</f>
        <v>0</v>
      </c>
      <c r="J3587" s="9" t="str">
        <f t="shared" si="5455"/>
        <v>21306_machao_ui.mp3</v>
      </c>
      <c r="K3587" s="9">
        <f t="shared" si="5455"/>
        <v>0</v>
      </c>
      <c r="L3587" s="9">
        <f t="shared" si="5455"/>
        <v>0</v>
      </c>
      <c r="M3587" s="9" t="str">
        <f t="shared" si="5455"/>
        <v>sound_deadnan.mp3</v>
      </c>
      <c r="N3587" s="9"/>
      <c r="P3587" t="str">
        <f t="shared" si="5364"/>
        <v>13</v>
      </c>
      <c r="Q3587">
        <v>3</v>
      </c>
      <c r="R3587" s="9">
        <v>3</v>
      </c>
      <c r="T3587" s="2">
        <f>VLOOKUP(B3607,Sheet3!B:C,2,FALSE)</f>
        <v>57</v>
      </c>
      <c r="U3587">
        <f t="shared" si="5451"/>
        <v>210031</v>
      </c>
      <c r="V3587" t="str">
        <f t="shared" si="5452"/>
        <v>card_21003_1_1</v>
      </c>
    </row>
    <row r="3588" spans="1:22" ht="14.25">
      <c r="A3588" s="9">
        <f t="shared" ref="A3588:B3588" si="5456">A3584</f>
        <v>21306</v>
      </c>
      <c r="B3588" s="9" t="str">
        <f t="shared" si="5456"/>
        <v>马超</v>
      </c>
      <c r="C3588" s="9">
        <f t="shared" si="5379"/>
        <v>15</v>
      </c>
      <c r="D3588" s="9">
        <f t="shared" ref="D3588:G3588" si="5457">D3584</f>
        <v>2</v>
      </c>
      <c r="E3588" s="9">
        <f t="shared" si="5457"/>
        <v>1</v>
      </c>
      <c r="F3588" s="9">
        <f t="shared" si="5457"/>
        <v>2</v>
      </c>
      <c r="G3588" s="9">
        <f t="shared" si="5457"/>
        <v>213061</v>
      </c>
      <c r="H3588" s="44" t="str">
        <f t="shared" si="5363"/>
        <v>card_21306_3_3</v>
      </c>
      <c r="I3588" s="9">
        <f t="shared" ref="I3588:M3588" si="5458">I3584</f>
        <v>0</v>
      </c>
      <c r="J3588" s="9" t="str">
        <f t="shared" si="5458"/>
        <v>21306_machao_ui.mp3</v>
      </c>
      <c r="K3588" s="9">
        <f t="shared" si="5458"/>
        <v>0</v>
      </c>
      <c r="L3588" s="9">
        <f t="shared" si="5458"/>
        <v>0</v>
      </c>
      <c r="M3588" s="9" t="str">
        <f t="shared" si="5458"/>
        <v>sound_deadnan.mp3</v>
      </c>
      <c r="N3588" s="9"/>
      <c r="P3588" t="str">
        <f t="shared" si="5364"/>
        <v>13</v>
      </c>
      <c r="Q3588">
        <v>3</v>
      </c>
      <c r="R3588" s="9">
        <v>3</v>
      </c>
      <c r="T3588" s="2">
        <f>VLOOKUP(B3608,Sheet3!B:C,2,FALSE)</f>
        <v>57</v>
      </c>
      <c r="U3588">
        <f t="shared" si="5451"/>
        <v>210031</v>
      </c>
      <c r="V3588" t="str">
        <f t="shared" si="5452"/>
        <v>card_21003_1_2</v>
      </c>
    </row>
    <row r="3589" spans="1:22" ht="14.25">
      <c r="A3589" s="9">
        <f t="shared" ref="A3589:B3589" si="5459">A3585</f>
        <v>21306</v>
      </c>
      <c r="B3589" s="9" t="str">
        <f t="shared" si="5459"/>
        <v>马超</v>
      </c>
      <c r="C3589" s="9">
        <f t="shared" si="5379"/>
        <v>15</v>
      </c>
      <c r="D3589" s="9">
        <f t="shared" ref="D3589:G3589" si="5460">D3585</f>
        <v>3</v>
      </c>
      <c r="E3589" s="9">
        <f t="shared" si="5460"/>
        <v>1</v>
      </c>
      <c r="F3589" s="9">
        <f t="shared" si="5460"/>
        <v>2</v>
      </c>
      <c r="G3589" s="9">
        <f t="shared" si="5460"/>
        <v>213061</v>
      </c>
      <c r="H3589" s="44" t="str">
        <f t="shared" si="5363"/>
        <v>card_21306_3_3</v>
      </c>
      <c r="I3589" s="9">
        <f t="shared" ref="I3589:M3589" si="5461">I3585</f>
        <v>0</v>
      </c>
      <c r="J3589" s="9" t="str">
        <f t="shared" si="5461"/>
        <v>21306_machao_ui.mp3</v>
      </c>
      <c r="K3589" s="9">
        <f t="shared" si="5461"/>
        <v>0</v>
      </c>
      <c r="L3589" s="9">
        <f t="shared" si="5461"/>
        <v>0</v>
      </c>
      <c r="M3589" s="9" t="str">
        <f t="shared" si="5461"/>
        <v>sound_deadnan.mp3</v>
      </c>
      <c r="N3589" s="9"/>
      <c r="P3589" t="str">
        <f t="shared" si="5364"/>
        <v>13</v>
      </c>
      <c r="Q3589">
        <v>3</v>
      </c>
      <c r="R3589" s="9">
        <v>3</v>
      </c>
      <c r="T3589" s="2">
        <f>VLOOKUP(B3609,Sheet3!B:C,2,FALSE)</f>
        <v>57</v>
      </c>
      <c r="U3589">
        <f t="shared" si="5451"/>
        <v>210031</v>
      </c>
      <c r="V3589" t="str">
        <f t="shared" si="5452"/>
        <v>card_21003_1_3</v>
      </c>
    </row>
    <row r="3590" spans="1:22" ht="17.25">
      <c r="A3590" s="9">
        <v>21003</v>
      </c>
      <c r="B3590" s="53" t="s">
        <v>477</v>
      </c>
      <c r="C3590" s="9">
        <v>0</v>
      </c>
      <c r="D3590" s="9">
        <v>0</v>
      </c>
      <c r="E3590" s="46">
        <v>1</v>
      </c>
      <c r="F3590" s="48">
        <v>2</v>
      </c>
      <c r="G3590" s="46">
        <v>210031</v>
      </c>
      <c r="H3590" s="44" t="str">
        <f t="shared" ref="H3590:H3653" si="5462">"card_"&amp;A3590&amp;"_"&amp;Q3590&amp;"_"&amp;R3590</f>
        <v>card_21003_1_0</v>
      </c>
      <c r="I3590" s="43">
        <v>0</v>
      </c>
      <c r="J3590" s="45" t="s">
        <v>479</v>
      </c>
      <c r="K3590" s="45">
        <v>0</v>
      </c>
      <c r="L3590" s="43">
        <v>0</v>
      </c>
      <c r="M3590" s="46" t="s">
        <v>36</v>
      </c>
      <c r="N3590" s="9"/>
      <c r="P3590" t="str">
        <f t="shared" si="5364"/>
        <v>10</v>
      </c>
      <c r="Q3590">
        <v>1</v>
      </c>
      <c r="R3590">
        <v>0</v>
      </c>
      <c r="T3590" s="2">
        <f>VLOOKUP(B3610,Sheet3!B:C,2,FALSE)</f>
        <v>57</v>
      </c>
      <c r="U3590">
        <f t="shared" si="5451"/>
        <v>210031</v>
      </c>
      <c r="V3590" t="str">
        <f t="shared" si="5452"/>
        <v>card_21003_1_0</v>
      </c>
    </row>
    <row r="3591" spans="1:22" ht="17.25">
      <c r="A3591" s="9">
        <v>21003</v>
      </c>
      <c r="B3591" s="53" t="s">
        <v>477</v>
      </c>
      <c r="C3591" s="9">
        <v>0</v>
      </c>
      <c r="D3591" s="9">
        <v>1</v>
      </c>
      <c r="E3591" s="46">
        <v>1</v>
      </c>
      <c r="F3591" s="48">
        <v>2</v>
      </c>
      <c r="G3591" s="46">
        <v>210031</v>
      </c>
      <c r="H3591" s="44" t="str">
        <f t="shared" si="5462"/>
        <v>card_21003_1_1</v>
      </c>
      <c r="I3591" s="43">
        <v>0</v>
      </c>
      <c r="J3591" s="45" t="s">
        <v>479</v>
      </c>
      <c r="K3591" s="45">
        <v>0</v>
      </c>
      <c r="L3591" s="43">
        <v>0</v>
      </c>
      <c r="M3591" s="46" t="s">
        <v>36</v>
      </c>
      <c r="N3591" s="9"/>
      <c r="P3591" t="str">
        <f t="shared" si="5364"/>
        <v>10</v>
      </c>
      <c r="Q3591">
        <v>1</v>
      </c>
      <c r="R3591">
        <v>1</v>
      </c>
      <c r="T3591" s="2">
        <f>VLOOKUP(B3611,Sheet3!B:C,2,FALSE)</f>
        <v>57</v>
      </c>
      <c r="U3591">
        <f t="shared" si="5451"/>
        <v>210031</v>
      </c>
      <c r="V3591" t="str">
        <f t="shared" si="5452"/>
        <v>card_21003_1_1</v>
      </c>
    </row>
    <row r="3592" spans="1:22" ht="17.25">
      <c r="A3592" s="9">
        <v>21003</v>
      </c>
      <c r="B3592" s="53" t="s">
        <v>477</v>
      </c>
      <c r="C3592" s="9">
        <v>0</v>
      </c>
      <c r="D3592" s="9">
        <v>2</v>
      </c>
      <c r="E3592" s="46">
        <v>1</v>
      </c>
      <c r="F3592" s="48">
        <v>2</v>
      </c>
      <c r="G3592" s="46">
        <v>210031</v>
      </c>
      <c r="H3592" s="44" t="str">
        <f t="shared" si="5462"/>
        <v>card_21003_1_2</v>
      </c>
      <c r="I3592" s="43">
        <v>0</v>
      </c>
      <c r="J3592" s="45" t="s">
        <v>479</v>
      </c>
      <c r="K3592" s="45">
        <v>0</v>
      </c>
      <c r="L3592" s="43">
        <v>0</v>
      </c>
      <c r="M3592" s="46" t="s">
        <v>36</v>
      </c>
      <c r="N3592" s="9"/>
      <c r="P3592" t="str">
        <f t="shared" ref="P3592:P3655" si="5463">MIDB(A3592,2,2)</f>
        <v>10</v>
      </c>
      <c r="Q3592">
        <v>1</v>
      </c>
      <c r="R3592">
        <v>2</v>
      </c>
      <c r="T3592" s="2">
        <f>VLOOKUP(B3612,Sheet3!B:C,2,FALSE)</f>
        <v>57</v>
      </c>
      <c r="U3592">
        <f t="shared" si="5451"/>
        <v>210031</v>
      </c>
      <c r="V3592" t="str">
        <f t="shared" si="5452"/>
        <v>card_21003_1_2</v>
      </c>
    </row>
    <row r="3593" spans="1:22" ht="17.25">
      <c r="A3593" s="9">
        <v>21003</v>
      </c>
      <c r="B3593" s="53" t="s">
        <v>477</v>
      </c>
      <c r="C3593" s="9">
        <v>0</v>
      </c>
      <c r="D3593" s="9">
        <v>3</v>
      </c>
      <c r="E3593" s="46">
        <v>1</v>
      </c>
      <c r="F3593" s="48">
        <v>2</v>
      </c>
      <c r="G3593" s="46">
        <v>210031</v>
      </c>
      <c r="H3593" s="44" t="str">
        <f t="shared" si="5462"/>
        <v>card_21003_1_3</v>
      </c>
      <c r="I3593" s="43">
        <v>0</v>
      </c>
      <c r="J3593" s="45" t="s">
        <v>479</v>
      </c>
      <c r="K3593" s="45">
        <v>0</v>
      </c>
      <c r="L3593" s="43">
        <v>0</v>
      </c>
      <c r="M3593" s="46" t="s">
        <v>36</v>
      </c>
      <c r="N3593" s="9"/>
      <c r="P3593" t="str">
        <f t="shared" si="5463"/>
        <v>10</v>
      </c>
      <c r="Q3593">
        <v>1</v>
      </c>
      <c r="R3593">
        <v>3</v>
      </c>
      <c r="T3593" s="2">
        <f>VLOOKUP(B3613,Sheet3!B:C,2,FALSE)</f>
        <v>57</v>
      </c>
      <c r="U3593">
        <f t="shared" si="5451"/>
        <v>210031</v>
      </c>
      <c r="V3593" t="str">
        <f t="shared" si="5452"/>
        <v>card_21003_1_3</v>
      </c>
    </row>
    <row r="3594" spans="1:22" ht="17.25">
      <c r="A3594" s="9">
        <v>21003</v>
      </c>
      <c r="B3594" s="53" t="s">
        <v>477</v>
      </c>
      <c r="C3594" s="9">
        <v>1</v>
      </c>
      <c r="D3594" s="9">
        <v>0</v>
      </c>
      <c r="E3594" s="46">
        <v>1</v>
      </c>
      <c r="F3594" s="48">
        <v>2</v>
      </c>
      <c r="G3594" s="46">
        <v>210031</v>
      </c>
      <c r="H3594" s="44" t="str">
        <f t="shared" si="5462"/>
        <v>card_21003_1_0</v>
      </c>
      <c r="I3594" s="43">
        <v>0</v>
      </c>
      <c r="J3594" s="45" t="s">
        <v>479</v>
      </c>
      <c r="K3594" s="45">
        <v>0</v>
      </c>
      <c r="L3594" s="43">
        <v>0</v>
      </c>
      <c r="M3594" s="46" t="s">
        <v>36</v>
      </c>
      <c r="N3594" s="9"/>
      <c r="P3594" t="str">
        <f t="shared" si="5463"/>
        <v>10</v>
      </c>
      <c r="Q3594">
        <v>1</v>
      </c>
      <c r="R3594">
        <v>0</v>
      </c>
      <c r="T3594" s="2">
        <f>VLOOKUP(B3614,Sheet3!B:C,2,FALSE)</f>
        <v>57</v>
      </c>
      <c r="U3594">
        <f t="shared" si="5451"/>
        <v>210031</v>
      </c>
      <c r="V3594" t="str">
        <f t="shared" si="5452"/>
        <v>card_21003_1_0</v>
      </c>
    </row>
    <row r="3595" spans="1:22" ht="17.25">
      <c r="A3595" s="9">
        <v>21003</v>
      </c>
      <c r="B3595" s="53" t="s">
        <v>477</v>
      </c>
      <c r="C3595" s="9">
        <v>1</v>
      </c>
      <c r="D3595" s="9">
        <v>1</v>
      </c>
      <c r="E3595" s="46">
        <v>1</v>
      </c>
      <c r="F3595" s="48">
        <v>2</v>
      </c>
      <c r="G3595" s="46">
        <v>210031</v>
      </c>
      <c r="H3595" s="44" t="str">
        <f t="shared" si="5462"/>
        <v>card_21003_1_1</v>
      </c>
      <c r="I3595" s="43">
        <v>0</v>
      </c>
      <c r="J3595" s="45" t="s">
        <v>479</v>
      </c>
      <c r="K3595" s="45">
        <v>0</v>
      </c>
      <c r="L3595" s="43">
        <v>0</v>
      </c>
      <c r="M3595" s="46" t="s">
        <v>36</v>
      </c>
      <c r="N3595" s="9"/>
      <c r="P3595" t="str">
        <f t="shared" si="5463"/>
        <v>10</v>
      </c>
      <c r="Q3595">
        <v>1</v>
      </c>
      <c r="R3595">
        <v>1</v>
      </c>
      <c r="T3595" s="2">
        <f>VLOOKUP(B3615,Sheet3!B:C,2,FALSE)</f>
        <v>57</v>
      </c>
      <c r="U3595">
        <f t="shared" si="5451"/>
        <v>210031</v>
      </c>
      <c r="V3595" t="str">
        <f t="shared" si="5452"/>
        <v>card_21003_1_1</v>
      </c>
    </row>
    <row r="3596" spans="1:22" ht="17.25">
      <c r="A3596" s="9">
        <v>21003</v>
      </c>
      <c r="B3596" s="53" t="s">
        <v>477</v>
      </c>
      <c r="C3596" s="9">
        <v>1</v>
      </c>
      <c r="D3596" s="9">
        <v>2</v>
      </c>
      <c r="E3596" s="46">
        <v>1</v>
      </c>
      <c r="F3596" s="48">
        <v>2</v>
      </c>
      <c r="G3596" s="46">
        <v>210031</v>
      </c>
      <c r="H3596" s="44" t="str">
        <f t="shared" si="5462"/>
        <v>card_21003_1_2</v>
      </c>
      <c r="I3596" s="43">
        <v>0</v>
      </c>
      <c r="J3596" s="45" t="s">
        <v>479</v>
      </c>
      <c r="K3596" s="45">
        <v>0</v>
      </c>
      <c r="L3596" s="43">
        <v>0</v>
      </c>
      <c r="M3596" s="46" t="s">
        <v>36</v>
      </c>
      <c r="N3596" s="9"/>
      <c r="P3596" t="str">
        <f t="shared" si="5463"/>
        <v>10</v>
      </c>
      <c r="Q3596">
        <v>1</v>
      </c>
      <c r="R3596">
        <v>2</v>
      </c>
      <c r="T3596" s="2">
        <f>VLOOKUP(B3616,Sheet3!B:C,2,FALSE)</f>
        <v>57</v>
      </c>
      <c r="U3596">
        <f t="shared" si="5451"/>
        <v>210031</v>
      </c>
      <c r="V3596" t="str">
        <f t="shared" si="5452"/>
        <v>card_21003_1_2</v>
      </c>
    </row>
    <row r="3597" spans="1:22" ht="17.25">
      <c r="A3597" s="9">
        <v>21003</v>
      </c>
      <c r="B3597" s="53" t="s">
        <v>477</v>
      </c>
      <c r="C3597" s="9">
        <v>1</v>
      </c>
      <c r="D3597" s="9">
        <v>3</v>
      </c>
      <c r="E3597" s="46">
        <v>1</v>
      </c>
      <c r="F3597" s="48">
        <v>2</v>
      </c>
      <c r="G3597" s="46">
        <v>210031</v>
      </c>
      <c r="H3597" s="44" t="str">
        <f t="shared" si="5462"/>
        <v>card_21003_1_3</v>
      </c>
      <c r="I3597" s="43">
        <v>0</v>
      </c>
      <c r="J3597" s="45" t="s">
        <v>479</v>
      </c>
      <c r="K3597" s="45">
        <v>0</v>
      </c>
      <c r="L3597" s="43">
        <v>0</v>
      </c>
      <c r="M3597" s="46" t="s">
        <v>36</v>
      </c>
      <c r="N3597" s="9"/>
      <c r="P3597" t="str">
        <f t="shared" si="5463"/>
        <v>10</v>
      </c>
      <c r="Q3597">
        <v>1</v>
      </c>
      <c r="R3597">
        <v>3</v>
      </c>
      <c r="T3597" s="2">
        <f>VLOOKUP(B3617,Sheet3!B:C,2,FALSE)</f>
        <v>57</v>
      </c>
      <c r="U3597">
        <f t="shared" si="5451"/>
        <v>210031</v>
      </c>
      <c r="V3597" t="str">
        <f t="shared" si="5452"/>
        <v>card_21003_1_3</v>
      </c>
    </row>
    <row r="3598" spans="1:22" ht="17.25">
      <c r="A3598" s="9">
        <v>21003</v>
      </c>
      <c r="B3598" s="53" t="s">
        <v>477</v>
      </c>
      <c r="C3598" s="9">
        <v>2</v>
      </c>
      <c r="D3598" s="9">
        <v>0</v>
      </c>
      <c r="E3598" s="46">
        <v>1</v>
      </c>
      <c r="F3598" s="48">
        <v>2</v>
      </c>
      <c r="G3598" s="46">
        <v>210031</v>
      </c>
      <c r="H3598" s="44" t="str">
        <f t="shared" si="5462"/>
        <v>card_21003_1_0</v>
      </c>
      <c r="I3598" s="43">
        <v>0</v>
      </c>
      <c r="J3598" s="45" t="s">
        <v>479</v>
      </c>
      <c r="K3598" s="45">
        <v>0</v>
      </c>
      <c r="L3598" s="43">
        <v>0</v>
      </c>
      <c r="M3598" s="46" t="s">
        <v>36</v>
      </c>
      <c r="N3598" s="9"/>
      <c r="P3598" t="str">
        <f t="shared" si="5463"/>
        <v>10</v>
      </c>
      <c r="Q3598">
        <v>1</v>
      </c>
      <c r="R3598">
        <v>0</v>
      </c>
      <c r="T3598" s="2">
        <f>VLOOKUP(B3618,Sheet3!B:C,2,FALSE)</f>
        <v>57</v>
      </c>
      <c r="U3598">
        <f t="shared" si="5451"/>
        <v>210031</v>
      </c>
      <c r="V3598" t="str">
        <f t="shared" si="5452"/>
        <v>card_21003_1_0</v>
      </c>
    </row>
    <row r="3599" spans="1:22" ht="17.25">
      <c r="A3599" s="9">
        <v>21003</v>
      </c>
      <c r="B3599" s="53" t="s">
        <v>477</v>
      </c>
      <c r="C3599" s="9">
        <v>2</v>
      </c>
      <c r="D3599" s="9">
        <v>1</v>
      </c>
      <c r="E3599" s="46">
        <v>1</v>
      </c>
      <c r="F3599" s="48">
        <v>2</v>
      </c>
      <c r="G3599" s="46">
        <v>210031</v>
      </c>
      <c r="H3599" s="44" t="str">
        <f t="shared" si="5462"/>
        <v>card_21003_1_1</v>
      </c>
      <c r="I3599" s="43">
        <v>0</v>
      </c>
      <c r="J3599" s="45" t="s">
        <v>479</v>
      </c>
      <c r="K3599" s="45">
        <v>0</v>
      </c>
      <c r="L3599" s="43">
        <v>0</v>
      </c>
      <c r="M3599" s="46" t="s">
        <v>36</v>
      </c>
      <c r="N3599" s="9"/>
      <c r="P3599" t="str">
        <f t="shared" si="5463"/>
        <v>10</v>
      </c>
      <c r="Q3599">
        <v>1</v>
      </c>
      <c r="R3599">
        <v>1</v>
      </c>
      <c r="T3599" s="2">
        <f>VLOOKUP(B3619,Sheet3!B:C,2,FALSE)</f>
        <v>57</v>
      </c>
      <c r="U3599">
        <f t="shared" si="5451"/>
        <v>210031</v>
      </c>
      <c r="V3599" t="str">
        <f t="shared" si="5452"/>
        <v>card_21003_1_1</v>
      </c>
    </row>
    <row r="3600" spans="1:22" ht="17.25">
      <c r="A3600" s="9">
        <v>21003</v>
      </c>
      <c r="B3600" s="53" t="s">
        <v>477</v>
      </c>
      <c r="C3600" s="9">
        <v>2</v>
      </c>
      <c r="D3600" s="9">
        <v>2</v>
      </c>
      <c r="E3600" s="46">
        <v>1</v>
      </c>
      <c r="F3600" s="48">
        <v>2</v>
      </c>
      <c r="G3600" s="46">
        <v>210031</v>
      </c>
      <c r="H3600" s="44" t="str">
        <f t="shared" si="5462"/>
        <v>card_21003_1_2</v>
      </c>
      <c r="I3600" s="43">
        <v>0</v>
      </c>
      <c r="J3600" s="45" t="s">
        <v>479</v>
      </c>
      <c r="K3600" s="45">
        <v>0</v>
      </c>
      <c r="L3600" s="43">
        <v>0</v>
      </c>
      <c r="M3600" s="46" t="s">
        <v>36</v>
      </c>
      <c r="N3600" s="9"/>
      <c r="P3600" t="str">
        <f t="shared" si="5463"/>
        <v>10</v>
      </c>
      <c r="Q3600">
        <v>1</v>
      </c>
      <c r="R3600">
        <v>2</v>
      </c>
      <c r="T3600" s="2">
        <f>VLOOKUP(B3620,Sheet3!B:C,2,FALSE)</f>
        <v>57</v>
      </c>
      <c r="U3600">
        <f t="shared" si="5451"/>
        <v>210031</v>
      </c>
      <c r="V3600" t="str">
        <f t="shared" si="5452"/>
        <v>card_21003_1_2</v>
      </c>
    </row>
    <row r="3601" spans="1:22" ht="17.25">
      <c r="A3601" s="9">
        <v>21003</v>
      </c>
      <c r="B3601" s="53" t="s">
        <v>477</v>
      </c>
      <c r="C3601" s="9">
        <v>2</v>
      </c>
      <c r="D3601" s="9">
        <v>3</v>
      </c>
      <c r="E3601" s="46">
        <v>1</v>
      </c>
      <c r="F3601" s="48">
        <v>2</v>
      </c>
      <c r="G3601" s="46">
        <v>210031</v>
      </c>
      <c r="H3601" s="44" t="str">
        <f t="shared" si="5462"/>
        <v>card_21003_1_3</v>
      </c>
      <c r="I3601" s="43">
        <v>0</v>
      </c>
      <c r="J3601" s="45" t="s">
        <v>479</v>
      </c>
      <c r="K3601" s="45">
        <v>0</v>
      </c>
      <c r="L3601" s="43">
        <v>0</v>
      </c>
      <c r="M3601" s="46" t="s">
        <v>36</v>
      </c>
      <c r="N3601" s="9"/>
      <c r="P3601" t="str">
        <f t="shared" si="5463"/>
        <v>10</v>
      </c>
      <c r="Q3601">
        <v>1</v>
      </c>
      <c r="R3601">
        <v>3</v>
      </c>
      <c r="T3601" s="2">
        <f>VLOOKUP(B3621,Sheet3!B:C,2,FALSE)</f>
        <v>57</v>
      </c>
      <c r="U3601">
        <f t="shared" si="5451"/>
        <v>210031</v>
      </c>
      <c r="V3601" t="str">
        <f t="shared" si="5452"/>
        <v>card_21003_1_3</v>
      </c>
    </row>
    <row r="3602" spans="1:22" ht="17.25">
      <c r="A3602" s="9">
        <v>21003</v>
      </c>
      <c r="B3602" s="53" t="s">
        <v>477</v>
      </c>
      <c r="C3602" s="9">
        <v>3</v>
      </c>
      <c r="D3602" s="9">
        <v>0</v>
      </c>
      <c r="E3602" s="46">
        <v>1</v>
      </c>
      <c r="F3602" s="48">
        <v>2</v>
      </c>
      <c r="G3602" s="46">
        <v>210031</v>
      </c>
      <c r="H3602" s="44" t="str">
        <f t="shared" si="5462"/>
        <v>card_21003_1_0</v>
      </c>
      <c r="I3602" s="43">
        <v>0</v>
      </c>
      <c r="J3602" s="45" t="s">
        <v>479</v>
      </c>
      <c r="K3602" s="45">
        <v>0</v>
      </c>
      <c r="L3602" s="43">
        <v>0</v>
      </c>
      <c r="M3602" s="46" t="s">
        <v>36</v>
      </c>
      <c r="N3602" s="9"/>
      <c r="P3602" t="str">
        <f t="shared" si="5463"/>
        <v>10</v>
      </c>
      <c r="Q3602">
        <v>1</v>
      </c>
      <c r="R3602">
        <v>0</v>
      </c>
      <c r="T3602" s="2"/>
    </row>
    <row r="3603" spans="1:22" ht="17.25">
      <c r="A3603" s="9">
        <v>21003</v>
      </c>
      <c r="B3603" s="53" t="s">
        <v>477</v>
      </c>
      <c r="C3603" s="9">
        <v>3</v>
      </c>
      <c r="D3603" s="9">
        <v>1</v>
      </c>
      <c r="E3603" s="46">
        <v>1</v>
      </c>
      <c r="F3603" s="48">
        <v>2</v>
      </c>
      <c r="G3603" s="46">
        <v>210031</v>
      </c>
      <c r="H3603" s="44" t="str">
        <f t="shared" si="5462"/>
        <v>card_21003_1_1</v>
      </c>
      <c r="I3603" s="43">
        <v>0</v>
      </c>
      <c r="J3603" s="45" t="s">
        <v>479</v>
      </c>
      <c r="K3603" s="45">
        <v>0</v>
      </c>
      <c r="L3603" s="43">
        <v>0</v>
      </c>
      <c r="M3603" s="46" t="s">
        <v>36</v>
      </c>
      <c r="N3603" s="9"/>
      <c r="P3603" t="str">
        <f t="shared" si="5463"/>
        <v>10</v>
      </c>
      <c r="Q3603">
        <v>1</v>
      </c>
      <c r="R3603">
        <v>1</v>
      </c>
      <c r="T3603" s="2"/>
    </row>
    <row r="3604" spans="1:22" ht="17.25">
      <c r="A3604" s="9">
        <v>21003</v>
      </c>
      <c r="B3604" s="53" t="s">
        <v>477</v>
      </c>
      <c r="C3604" s="9">
        <v>3</v>
      </c>
      <c r="D3604" s="9">
        <v>2</v>
      </c>
      <c r="E3604" s="46">
        <v>1</v>
      </c>
      <c r="F3604" s="48">
        <v>2</v>
      </c>
      <c r="G3604" s="46">
        <v>210031</v>
      </c>
      <c r="H3604" s="44" t="str">
        <f t="shared" si="5462"/>
        <v>card_21003_1_2</v>
      </c>
      <c r="I3604" s="43">
        <v>0</v>
      </c>
      <c r="J3604" s="45" t="s">
        <v>479</v>
      </c>
      <c r="K3604" s="45">
        <v>0</v>
      </c>
      <c r="L3604" s="43">
        <v>0</v>
      </c>
      <c r="M3604" s="46" t="s">
        <v>36</v>
      </c>
      <c r="N3604" s="9"/>
      <c r="P3604" t="str">
        <f t="shared" si="5463"/>
        <v>10</v>
      </c>
      <c r="Q3604">
        <v>1</v>
      </c>
      <c r="R3604">
        <v>2</v>
      </c>
      <c r="T3604" s="2"/>
    </row>
    <row r="3605" spans="1:22" ht="17.25">
      <c r="A3605" s="9">
        <v>21003</v>
      </c>
      <c r="B3605" s="53" t="s">
        <v>477</v>
      </c>
      <c r="C3605" s="9">
        <v>3</v>
      </c>
      <c r="D3605" s="9">
        <v>3</v>
      </c>
      <c r="E3605" s="46">
        <v>1</v>
      </c>
      <c r="F3605" s="48">
        <v>2</v>
      </c>
      <c r="G3605" s="46">
        <v>210031</v>
      </c>
      <c r="H3605" s="44" t="str">
        <f t="shared" si="5462"/>
        <v>card_21003_1_3</v>
      </c>
      <c r="I3605" s="43">
        <v>0</v>
      </c>
      <c r="J3605" s="45" t="s">
        <v>479</v>
      </c>
      <c r="K3605" s="45">
        <v>0</v>
      </c>
      <c r="L3605" s="43">
        <v>0</v>
      </c>
      <c r="M3605" s="46" t="s">
        <v>36</v>
      </c>
      <c r="N3605" s="9"/>
      <c r="P3605" t="str">
        <f t="shared" si="5463"/>
        <v>10</v>
      </c>
      <c r="Q3605">
        <v>1</v>
      </c>
      <c r="R3605">
        <v>3</v>
      </c>
      <c r="T3605" s="2"/>
    </row>
    <row r="3606" spans="1:22" ht="14.25">
      <c r="A3606" s="9">
        <v>21003</v>
      </c>
      <c r="B3606" s="9" t="s">
        <v>477</v>
      </c>
      <c r="C3606" s="9">
        <v>4</v>
      </c>
      <c r="D3606" s="9">
        <v>0</v>
      </c>
      <c r="E3606" s="46">
        <v>1</v>
      </c>
      <c r="F3606" s="9">
        <v>2</v>
      </c>
      <c r="G3606" s="9">
        <v>210031</v>
      </c>
      <c r="H3606" s="44" t="str">
        <f t="shared" si="5462"/>
        <v>card_21003_1_0</v>
      </c>
      <c r="I3606" s="9">
        <v>0</v>
      </c>
      <c r="J3606" s="9" t="s">
        <v>479</v>
      </c>
      <c r="K3606" s="9">
        <v>0</v>
      </c>
      <c r="L3606" s="9">
        <v>0</v>
      </c>
      <c r="M3606" s="9" t="s">
        <v>36</v>
      </c>
      <c r="N3606" s="9"/>
      <c r="P3606" t="str">
        <f t="shared" si="5463"/>
        <v>10</v>
      </c>
      <c r="Q3606">
        <v>1</v>
      </c>
      <c r="R3606">
        <v>0</v>
      </c>
      <c r="T3606" s="2"/>
    </row>
    <row r="3607" spans="1:22" ht="14.25">
      <c r="A3607" s="9">
        <v>21003</v>
      </c>
      <c r="B3607" s="9" t="s">
        <v>477</v>
      </c>
      <c r="C3607" s="9">
        <v>4</v>
      </c>
      <c r="D3607" s="9">
        <v>1</v>
      </c>
      <c r="E3607" s="46">
        <v>1</v>
      </c>
      <c r="F3607" s="9">
        <v>2</v>
      </c>
      <c r="G3607" s="9">
        <v>210031</v>
      </c>
      <c r="H3607" s="44" t="str">
        <f t="shared" si="5462"/>
        <v>card_21003_1_1</v>
      </c>
      <c r="I3607" s="9">
        <v>0</v>
      </c>
      <c r="J3607" s="9" t="s">
        <v>479</v>
      </c>
      <c r="K3607" s="9">
        <v>0</v>
      </c>
      <c r="L3607" s="9">
        <v>0</v>
      </c>
      <c r="M3607" s="9" t="s">
        <v>36</v>
      </c>
      <c r="N3607" s="9"/>
      <c r="P3607" t="str">
        <f t="shared" si="5463"/>
        <v>10</v>
      </c>
      <c r="Q3607">
        <v>1</v>
      </c>
      <c r="R3607">
        <v>1</v>
      </c>
      <c r="T3607" s="2"/>
    </row>
    <row r="3608" spans="1:22" ht="14.25">
      <c r="A3608" s="9">
        <v>21003</v>
      </c>
      <c r="B3608" s="9" t="s">
        <v>477</v>
      </c>
      <c r="C3608" s="9">
        <v>4</v>
      </c>
      <c r="D3608" s="9">
        <v>2</v>
      </c>
      <c r="E3608" s="46">
        <v>1</v>
      </c>
      <c r="F3608" s="9">
        <v>2</v>
      </c>
      <c r="G3608" s="9">
        <v>210031</v>
      </c>
      <c r="H3608" s="44" t="str">
        <f t="shared" si="5462"/>
        <v>card_21003_1_2</v>
      </c>
      <c r="I3608" s="9">
        <v>0</v>
      </c>
      <c r="J3608" s="9" t="s">
        <v>479</v>
      </c>
      <c r="K3608" s="9">
        <v>0</v>
      </c>
      <c r="L3608" s="9">
        <v>0</v>
      </c>
      <c r="M3608" s="9" t="s">
        <v>36</v>
      </c>
      <c r="N3608" s="9"/>
      <c r="P3608" t="str">
        <f t="shared" si="5463"/>
        <v>10</v>
      </c>
      <c r="Q3608">
        <v>1</v>
      </c>
      <c r="R3608">
        <v>2</v>
      </c>
      <c r="T3608" s="2"/>
    </row>
    <row r="3609" spans="1:22" ht="14.25">
      <c r="A3609" s="9">
        <v>21003</v>
      </c>
      <c r="B3609" s="9" t="s">
        <v>477</v>
      </c>
      <c r="C3609" s="9">
        <v>4</v>
      </c>
      <c r="D3609" s="9">
        <v>3</v>
      </c>
      <c r="E3609" s="46">
        <v>1</v>
      </c>
      <c r="F3609" s="9">
        <v>2</v>
      </c>
      <c r="G3609" s="9">
        <v>210031</v>
      </c>
      <c r="H3609" s="44" t="str">
        <f t="shared" si="5462"/>
        <v>card_21003_1_3</v>
      </c>
      <c r="I3609" s="9">
        <v>0</v>
      </c>
      <c r="J3609" s="9" t="s">
        <v>479</v>
      </c>
      <c r="K3609" s="9">
        <v>0</v>
      </c>
      <c r="L3609" s="9">
        <v>0</v>
      </c>
      <c r="M3609" s="9" t="s">
        <v>36</v>
      </c>
      <c r="N3609" s="9"/>
      <c r="P3609" t="str">
        <f t="shared" si="5463"/>
        <v>10</v>
      </c>
      <c r="Q3609">
        <v>1</v>
      </c>
      <c r="R3609">
        <v>3</v>
      </c>
      <c r="T3609" s="2"/>
    </row>
    <row r="3610" spans="1:22" ht="14.25">
      <c r="A3610" s="9">
        <v>21003</v>
      </c>
      <c r="B3610" s="9" t="s">
        <v>477</v>
      </c>
      <c r="C3610" s="9">
        <v>5</v>
      </c>
      <c r="D3610" s="9">
        <v>0</v>
      </c>
      <c r="E3610" s="46">
        <v>1</v>
      </c>
      <c r="F3610" s="9">
        <v>2</v>
      </c>
      <c r="G3610" s="9">
        <v>210031</v>
      </c>
      <c r="H3610" s="44" t="str">
        <f t="shared" si="5462"/>
        <v>card_21003_1_0</v>
      </c>
      <c r="I3610" s="9">
        <v>0</v>
      </c>
      <c r="J3610" s="9" t="s">
        <v>479</v>
      </c>
      <c r="K3610" s="9">
        <v>0</v>
      </c>
      <c r="L3610" s="9">
        <v>0</v>
      </c>
      <c r="M3610" s="9" t="s">
        <v>36</v>
      </c>
      <c r="N3610" s="9"/>
      <c r="P3610" t="str">
        <f t="shared" si="5463"/>
        <v>10</v>
      </c>
      <c r="Q3610">
        <v>1</v>
      </c>
      <c r="R3610">
        <v>0</v>
      </c>
      <c r="T3610" s="2"/>
    </row>
    <row r="3611" spans="1:22" ht="14.25">
      <c r="A3611" s="9">
        <v>21003</v>
      </c>
      <c r="B3611" s="9" t="s">
        <v>477</v>
      </c>
      <c r="C3611" s="9">
        <v>5</v>
      </c>
      <c r="D3611" s="9">
        <v>1</v>
      </c>
      <c r="E3611" s="46">
        <v>1</v>
      </c>
      <c r="F3611" s="9">
        <v>2</v>
      </c>
      <c r="G3611" s="9">
        <v>210031</v>
      </c>
      <c r="H3611" s="44" t="str">
        <f t="shared" si="5462"/>
        <v>card_21003_1_1</v>
      </c>
      <c r="I3611" s="9">
        <v>0</v>
      </c>
      <c r="J3611" s="9" t="s">
        <v>479</v>
      </c>
      <c r="K3611" s="9">
        <v>0</v>
      </c>
      <c r="L3611" s="9">
        <v>0</v>
      </c>
      <c r="M3611" s="9" t="s">
        <v>36</v>
      </c>
      <c r="N3611" s="9"/>
      <c r="P3611" t="str">
        <f t="shared" si="5463"/>
        <v>10</v>
      </c>
      <c r="Q3611">
        <v>1</v>
      </c>
      <c r="R3611">
        <v>1</v>
      </c>
      <c r="T3611" s="2"/>
    </row>
    <row r="3612" spans="1:22" ht="14.25">
      <c r="A3612" s="9">
        <v>21003</v>
      </c>
      <c r="B3612" s="9" t="s">
        <v>477</v>
      </c>
      <c r="C3612" s="9">
        <v>5</v>
      </c>
      <c r="D3612" s="9">
        <v>2</v>
      </c>
      <c r="E3612" s="46">
        <v>1</v>
      </c>
      <c r="F3612" s="9">
        <v>2</v>
      </c>
      <c r="G3612" s="9">
        <v>210031</v>
      </c>
      <c r="H3612" s="44" t="str">
        <f t="shared" si="5462"/>
        <v>card_21003_1_2</v>
      </c>
      <c r="I3612" s="9">
        <v>0</v>
      </c>
      <c r="J3612" s="9" t="s">
        <v>479</v>
      </c>
      <c r="K3612" s="9">
        <v>0</v>
      </c>
      <c r="L3612" s="9">
        <v>0</v>
      </c>
      <c r="M3612" s="9" t="s">
        <v>36</v>
      </c>
      <c r="N3612" s="9"/>
      <c r="P3612" t="str">
        <f t="shared" si="5463"/>
        <v>10</v>
      </c>
      <c r="Q3612">
        <v>1</v>
      </c>
      <c r="R3612">
        <v>2</v>
      </c>
      <c r="T3612" s="2"/>
    </row>
    <row r="3613" spans="1:22" ht="14.25">
      <c r="A3613" s="9">
        <v>21003</v>
      </c>
      <c r="B3613" s="9" t="s">
        <v>477</v>
      </c>
      <c r="C3613" s="9">
        <v>5</v>
      </c>
      <c r="D3613" s="9">
        <v>3</v>
      </c>
      <c r="E3613" s="46">
        <v>1</v>
      </c>
      <c r="F3613" s="9">
        <v>2</v>
      </c>
      <c r="G3613" s="9">
        <v>210031</v>
      </c>
      <c r="H3613" s="44" t="str">
        <f t="shared" si="5462"/>
        <v>card_21003_1_3</v>
      </c>
      <c r="I3613" s="9">
        <v>0</v>
      </c>
      <c r="J3613" s="9" t="s">
        <v>479</v>
      </c>
      <c r="K3613" s="9">
        <v>0</v>
      </c>
      <c r="L3613" s="9">
        <v>0</v>
      </c>
      <c r="M3613" s="9" t="s">
        <v>36</v>
      </c>
      <c r="N3613" s="9"/>
      <c r="P3613" t="str">
        <f t="shared" si="5463"/>
        <v>10</v>
      </c>
      <c r="Q3613">
        <v>1</v>
      </c>
      <c r="R3613">
        <v>3</v>
      </c>
      <c r="T3613" s="2"/>
    </row>
    <row r="3614" spans="1:22" ht="14.25">
      <c r="A3614" s="9">
        <v>21003</v>
      </c>
      <c r="B3614" s="9" t="s">
        <v>477</v>
      </c>
      <c r="C3614" s="9">
        <v>6</v>
      </c>
      <c r="D3614" s="9">
        <v>0</v>
      </c>
      <c r="E3614" s="46">
        <v>1</v>
      </c>
      <c r="F3614" s="9">
        <v>2</v>
      </c>
      <c r="G3614" s="9">
        <v>210031</v>
      </c>
      <c r="H3614" s="44" t="str">
        <f t="shared" si="5462"/>
        <v>card_21003_1_0</v>
      </c>
      <c r="I3614" s="9">
        <v>0</v>
      </c>
      <c r="J3614" s="9" t="s">
        <v>479</v>
      </c>
      <c r="K3614" s="9">
        <v>0</v>
      </c>
      <c r="L3614" s="9">
        <v>0</v>
      </c>
      <c r="M3614" s="9" t="s">
        <v>36</v>
      </c>
      <c r="N3614" s="9"/>
      <c r="P3614" t="str">
        <f t="shared" si="5463"/>
        <v>10</v>
      </c>
      <c r="Q3614">
        <v>1</v>
      </c>
      <c r="R3614">
        <v>0</v>
      </c>
      <c r="T3614" s="2"/>
    </row>
    <row r="3615" spans="1:22" ht="14.25">
      <c r="A3615" s="9">
        <v>21003</v>
      </c>
      <c r="B3615" s="9" t="s">
        <v>477</v>
      </c>
      <c r="C3615" s="9">
        <v>6</v>
      </c>
      <c r="D3615" s="9">
        <v>1</v>
      </c>
      <c r="E3615" s="46">
        <v>1</v>
      </c>
      <c r="F3615" s="9">
        <v>2</v>
      </c>
      <c r="G3615" s="9">
        <v>210031</v>
      </c>
      <c r="H3615" s="44" t="str">
        <f t="shared" si="5462"/>
        <v>card_21003_1_1</v>
      </c>
      <c r="I3615" s="9">
        <v>0</v>
      </c>
      <c r="J3615" s="9" t="s">
        <v>479</v>
      </c>
      <c r="K3615" s="9">
        <v>0</v>
      </c>
      <c r="L3615" s="9">
        <v>0</v>
      </c>
      <c r="M3615" s="9" t="s">
        <v>36</v>
      </c>
      <c r="N3615" s="9"/>
      <c r="P3615" t="str">
        <f t="shared" si="5463"/>
        <v>10</v>
      </c>
      <c r="Q3615">
        <v>1</v>
      </c>
      <c r="R3615">
        <v>1</v>
      </c>
      <c r="T3615" s="2"/>
    </row>
    <row r="3616" spans="1:22" ht="14.25">
      <c r="A3616" s="9">
        <v>21003</v>
      </c>
      <c r="B3616" s="9" t="s">
        <v>477</v>
      </c>
      <c r="C3616" s="9">
        <v>6</v>
      </c>
      <c r="D3616" s="9">
        <v>2</v>
      </c>
      <c r="E3616" s="46">
        <v>1</v>
      </c>
      <c r="F3616" s="9">
        <v>2</v>
      </c>
      <c r="G3616" s="9">
        <v>210031</v>
      </c>
      <c r="H3616" s="44" t="str">
        <f t="shared" si="5462"/>
        <v>card_21003_1_2</v>
      </c>
      <c r="I3616" s="9">
        <v>0</v>
      </c>
      <c r="J3616" s="9" t="s">
        <v>479</v>
      </c>
      <c r="K3616" s="9">
        <v>0</v>
      </c>
      <c r="L3616" s="9">
        <v>0</v>
      </c>
      <c r="M3616" s="9" t="s">
        <v>36</v>
      </c>
      <c r="N3616" s="9"/>
      <c r="P3616" t="str">
        <f t="shared" si="5463"/>
        <v>10</v>
      </c>
      <c r="Q3616">
        <v>1</v>
      </c>
      <c r="R3616">
        <v>2</v>
      </c>
      <c r="T3616" s="2"/>
    </row>
    <row r="3617" spans="1:20" ht="14.25">
      <c r="A3617" s="9">
        <v>21003</v>
      </c>
      <c r="B3617" s="9" t="s">
        <v>477</v>
      </c>
      <c r="C3617" s="9">
        <v>6</v>
      </c>
      <c r="D3617" s="9">
        <v>3</v>
      </c>
      <c r="E3617" s="46">
        <v>1</v>
      </c>
      <c r="F3617" s="9">
        <v>2</v>
      </c>
      <c r="G3617" s="9">
        <v>210031</v>
      </c>
      <c r="H3617" s="44" t="str">
        <f t="shared" si="5462"/>
        <v>card_21003_1_3</v>
      </c>
      <c r="I3617" s="9">
        <v>0</v>
      </c>
      <c r="J3617" s="9" t="s">
        <v>479</v>
      </c>
      <c r="K3617" s="9">
        <v>0</v>
      </c>
      <c r="L3617" s="9">
        <v>0</v>
      </c>
      <c r="M3617" s="9" t="s">
        <v>36</v>
      </c>
      <c r="N3617" s="9"/>
      <c r="P3617" t="str">
        <f t="shared" si="5463"/>
        <v>10</v>
      </c>
      <c r="Q3617">
        <v>1</v>
      </c>
      <c r="R3617">
        <v>3</v>
      </c>
      <c r="T3617" s="2"/>
    </row>
    <row r="3618" spans="1:20" ht="14.25">
      <c r="A3618" s="9">
        <v>21003</v>
      </c>
      <c r="B3618" s="9" t="s">
        <v>477</v>
      </c>
      <c r="C3618" s="9">
        <v>7</v>
      </c>
      <c r="D3618" s="9">
        <v>0</v>
      </c>
      <c r="E3618" s="46">
        <v>1</v>
      </c>
      <c r="F3618" s="9">
        <v>2</v>
      </c>
      <c r="G3618" s="9">
        <v>210031</v>
      </c>
      <c r="H3618" s="44" t="str">
        <f t="shared" si="5462"/>
        <v>card_21003_1_0</v>
      </c>
      <c r="I3618" s="9">
        <v>0</v>
      </c>
      <c r="J3618" s="9" t="s">
        <v>479</v>
      </c>
      <c r="K3618" s="9">
        <v>0</v>
      </c>
      <c r="L3618" s="9">
        <v>0</v>
      </c>
      <c r="M3618" s="9" t="s">
        <v>36</v>
      </c>
      <c r="N3618" s="9"/>
      <c r="P3618" t="str">
        <f t="shared" si="5463"/>
        <v>10</v>
      </c>
      <c r="Q3618">
        <v>1</v>
      </c>
      <c r="R3618">
        <v>0</v>
      </c>
      <c r="T3618" s="2"/>
    </row>
    <row r="3619" spans="1:20" ht="14.25">
      <c r="A3619" s="9">
        <v>21003</v>
      </c>
      <c r="B3619" s="9" t="s">
        <v>477</v>
      </c>
      <c r="C3619" s="9">
        <v>7</v>
      </c>
      <c r="D3619" s="9">
        <v>1</v>
      </c>
      <c r="E3619" s="46">
        <v>1</v>
      </c>
      <c r="F3619" s="9">
        <v>2</v>
      </c>
      <c r="G3619" s="9">
        <v>210031</v>
      </c>
      <c r="H3619" s="44" t="str">
        <f t="shared" si="5462"/>
        <v>card_21003_1_1</v>
      </c>
      <c r="I3619" s="9">
        <v>0</v>
      </c>
      <c r="J3619" s="9" t="s">
        <v>479</v>
      </c>
      <c r="K3619" s="9">
        <v>0</v>
      </c>
      <c r="L3619" s="9">
        <v>0</v>
      </c>
      <c r="M3619" s="9" t="s">
        <v>36</v>
      </c>
      <c r="N3619" s="9"/>
      <c r="P3619" t="str">
        <f t="shared" si="5463"/>
        <v>10</v>
      </c>
      <c r="Q3619">
        <v>1</v>
      </c>
      <c r="R3619">
        <v>1</v>
      </c>
      <c r="T3619" s="2"/>
    </row>
    <row r="3620" spans="1:20" ht="14.25">
      <c r="A3620" s="9">
        <v>21003</v>
      </c>
      <c r="B3620" s="9" t="s">
        <v>477</v>
      </c>
      <c r="C3620" s="9">
        <v>7</v>
      </c>
      <c r="D3620" s="9">
        <v>2</v>
      </c>
      <c r="E3620" s="46">
        <v>1</v>
      </c>
      <c r="F3620" s="9">
        <v>2</v>
      </c>
      <c r="G3620" s="9">
        <v>210031</v>
      </c>
      <c r="H3620" s="44" t="str">
        <f t="shared" si="5462"/>
        <v>card_21003_1_2</v>
      </c>
      <c r="I3620" s="9">
        <v>0</v>
      </c>
      <c r="J3620" s="9" t="s">
        <v>479</v>
      </c>
      <c r="K3620" s="9">
        <v>0</v>
      </c>
      <c r="L3620" s="9">
        <v>0</v>
      </c>
      <c r="M3620" s="9" t="s">
        <v>36</v>
      </c>
      <c r="N3620" s="9"/>
      <c r="P3620" t="str">
        <f t="shared" si="5463"/>
        <v>10</v>
      </c>
      <c r="Q3620">
        <v>1</v>
      </c>
      <c r="R3620">
        <v>2</v>
      </c>
      <c r="T3620" s="2"/>
    </row>
    <row r="3621" spans="1:20" ht="14.25">
      <c r="A3621" s="9">
        <v>21003</v>
      </c>
      <c r="B3621" s="9" t="s">
        <v>477</v>
      </c>
      <c r="C3621" s="9">
        <v>7</v>
      </c>
      <c r="D3621" s="9">
        <v>3</v>
      </c>
      <c r="E3621" s="46">
        <v>1</v>
      </c>
      <c r="F3621" s="9">
        <v>2</v>
      </c>
      <c r="G3621" s="9">
        <v>210031</v>
      </c>
      <c r="H3621" s="44" t="str">
        <f t="shared" si="5462"/>
        <v>card_21003_1_3</v>
      </c>
      <c r="I3621" s="9">
        <v>0</v>
      </c>
      <c r="J3621" s="9" t="s">
        <v>479</v>
      </c>
      <c r="K3621" s="9">
        <v>0</v>
      </c>
      <c r="L3621" s="9">
        <v>0</v>
      </c>
      <c r="M3621" s="9" t="s">
        <v>36</v>
      </c>
      <c r="N3621" s="9"/>
      <c r="P3621" t="str">
        <f t="shared" si="5463"/>
        <v>10</v>
      </c>
      <c r="Q3621">
        <v>1</v>
      </c>
      <c r="R3621">
        <v>3</v>
      </c>
      <c r="T3621" s="2"/>
    </row>
    <row r="3622" spans="1:20" ht="14.25">
      <c r="A3622" s="9">
        <f>A3618</f>
        <v>21003</v>
      </c>
      <c r="B3622" s="9" t="str">
        <f>B3618</f>
        <v>陆逊</v>
      </c>
      <c r="C3622" s="9">
        <v>8</v>
      </c>
      <c r="D3622" s="9">
        <f>D3618</f>
        <v>0</v>
      </c>
      <c r="E3622" s="9">
        <f>E3618</f>
        <v>1</v>
      </c>
      <c r="F3622" s="9">
        <f>F3618</f>
        <v>2</v>
      </c>
      <c r="G3622" s="9">
        <f>G3618</f>
        <v>210031</v>
      </c>
      <c r="H3622" s="44" t="str">
        <f t="shared" si="5462"/>
        <v>card_21003_1_0</v>
      </c>
      <c r="I3622" s="9">
        <f t="shared" ref="I3622:M3622" si="5464">I3618</f>
        <v>0</v>
      </c>
      <c r="J3622" s="9" t="str">
        <f t="shared" si="5464"/>
        <v>21003_luxun_ui.mp3</v>
      </c>
      <c r="K3622" s="9">
        <f t="shared" si="5464"/>
        <v>0</v>
      </c>
      <c r="L3622" s="9">
        <f t="shared" si="5464"/>
        <v>0</v>
      </c>
      <c r="M3622" s="9" t="str">
        <f t="shared" si="5464"/>
        <v>sound_deadnan.mp3</v>
      </c>
      <c r="N3622" s="43">
        <v>0</v>
      </c>
      <c r="P3622" t="str">
        <f t="shared" si="5463"/>
        <v>10</v>
      </c>
      <c r="Q3622">
        <v>1</v>
      </c>
      <c r="R3622">
        <v>0</v>
      </c>
      <c r="T3622" s="2"/>
    </row>
    <row r="3623" spans="1:20" ht="14.25">
      <c r="A3623" s="9">
        <f t="shared" ref="A3623:B3623" si="5465">A3619</f>
        <v>21003</v>
      </c>
      <c r="B3623" s="9" t="str">
        <f t="shared" si="5465"/>
        <v>陆逊</v>
      </c>
      <c r="C3623" s="9">
        <v>8</v>
      </c>
      <c r="D3623" s="9">
        <f t="shared" ref="D3623:G3623" si="5466">D3619</f>
        <v>1</v>
      </c>
      <c r="E3623" s="9">
        <f t="shared" si="5466"/>
        <v>1</v>
      </c>
      <c r="F3623" s="9">
        <f t="shared" si="5466"/>
        <v>2</v>
      </c>
      <c r="G3623" s="9">
        <f t="shared" si="5466"/>
        <v>210031</v>
      </c>
      <c r="H3623" s="44" t="str">
        <f t="shared" si="5462"/>
        <v>card_21003_1_1</v>
      </c>
      <c r="I3623" s="9">
        <f t="shared" ref="I3623:M3623" si="5467">I3619</f>
        <v>0</v>
      </c>
      <c r="J3623" s="9" t="str">
        <f t="shared" si="5467"/>
        <v>21003_luxun_ui.mp3</v>
      </c>
      <c r="K3623" s="9">
        <f t="shared" si="5467"/>
        <v>0</v>
      </c>
      <c r="L3623" s="9">
        <f t="shared" si="5467"/>
        <v>0</v>
      </c>
      <c r="M3623" s="9" t="str">
        <f t="shared" si="5467"/>
        <v>sound_deadnan.mp3</v>
      </c>
      <c r="N3623" s="43">
        <v>0</v>
      </c>
      <c r="P3623" t="str">
        <f t="shared" si="5463"/>
        <v>10</v>
      </c>
      <c r="Q3623">
        <v>1</v>
      </c>
      <c r="R3623">
        <v>1</v>
      </c>
      <c r="T3623" s="2"/>
    </row>
    <row r="3624" spans="1:20" ht="14.25">
      <c r="A3624" s="9">
        <f t="shared" ref="A3624:B3624" si="5468">A3620</f>
        <v>21003</v>
      </c>
      <c r="B3624" s="9" t="str">
        <f t="shared" si="5468"/>
        <v>陆逊</v>
      </c>
      <c r="C3624" s="9">
        <v>8</v>
      </c>
      <c r="D3624" s="9">
        <f t="shared" ref="D3624:G3624" si="5469">D3620</f>
        <v>2</v>
      </c>
      <c r="E3624" s="9">
        <f t="shared" si="5469"/>
        <v>1</v>
      </c>
      <c r="F3624" s="9">
        <f t="shared" si="5469"/>
        <v>2</v>
      </c>
      <c r="G3624" s="9">
        <f t="shared" si="5469"/>
        <v>210031</v>
      </c>
      <c r="H3624" s="44" t="str">
        <f t="shared" si="5462"/>
        <v>card_21003_1_2</v>
      </c>
      <c r="I3624" s="9">
        <f t="shared" ref="I3624:M3624" si="5470">I3620</f>
        <v>0</v>
      </c>
      <c r="J3624" s="9" t="str">
        <f t="shared" si="5470"/>
        <v>21003_luxun_ui.mp3</v>
      </c>
      <c r="K3624" s="9">
        <f t="shared" si="5470"/>
        <v>0</v>
      </c>
      <c r="L3624" s="9">
        <f t="shared" si="5470"/>
        <v>0</v>
      </c>
      <c r="M3624" s="9" t="str">
        <f t="shared" si="5470"/>
        <v>sound_deadnan.mp3</v>
      </c>
      <c r="N3624" s="43">
        <v>0</v>
      </c>
      <c r="P3624" t="str">
        <f t="shared" si="5463"/>
        <v>10</v>
      </c>
      <c r="Q3624">
        <v>1</v>
      </c>
      <c r="R3624">
        <v>2</v>
      </c>
      <c r="T3624" s="2"/>
    </row>
    <row r="3625" spans="1:20" ht="14.25">
      <c r="A3625" s="9">
        <f t="shared" ref="A3625:B3625" si="5471">A3621</f>
        <v>21003</v>
      </c>
      <c r="B3625" s="9" t="str">
        <f t="shared" si="5471"/>
        <v>陆逊</v>
      </c>
      <c r="C3625" s="9">
        <v>8</v>
      </c>
      <c r="D3625" s="9">
        <f t="shared" ref="D3625:G3625" si="5472">D3621</f>
        <v>3</v>
      </c>
      <c r="E3625" s="9">
        <f t="shared" si="5472"/>
        <v>1</v>
      </c>
      <c r="F3625" s="9">
        <f t="shared" si="5472"/>
        <v>2</v>
      </c>
      <c r="G3625" s="9">
        <f t="shared" si="5472"/>
        <v>210031</v>
      </c>
      <c r="H3625" s="44" t="str">
        <f t="shared" si="5462"/>
        <v>card_21003_1_3</v>
      </c>
      <c r="I3625" s="9">
        <f t="shared" ref="I3625:M3625" si="5473">I3621</f>
        <v>0</v>
      </c>
      <c r="J3625" s="9" t="str">
        <f t="shared" si="5473"/>
        <v>21003_luxun_ui.mp3</v>
      </c>
      <c r="K3625" s="9">
        <f t="shared" si="5473"/>
        <v>0</v>
      </c>
      <c r="L3625" s="9">
        <f t="shared" si="5473"/>
        <v>0</v>
      </c>
      <c r="M3625" s="9" t="str">
        <f t="shared" si="5473"/>
        <v>sound_deadnan.mp3</v>
      </c>
      <c r="N3625" s="43">
        <v>0</v>
      </c>
      <c r="P3625" t="str">
        <f t="shared" si="5463"/>
        <v>10</v>
      </c>
      <c r="Q3625">
        <v>1</v>
      </c>
      <c r="R3625">
        <v>3</v>
      </c>
      <c r="T3625" s="2"/>
    </row>
    <row r="3626" spans="1:20" ht="14.25">
      <c r="A3626" s="9">
        <f t="shared" ref="A3626:B3626" si="5474">A3622</f>
        <v>21003</v>
      </c>
      <c r="B3626" s="9" t="str">
        <f t="shared" si="5474"/>
        <v>陆逊</v>
      </c>
      <c r="C3626" s="9">
        <f>C3622+1</f>
        <v>9</v>
      </c>
      <c r="D3626" s="9">
        <f t="shared" ref="D3626:G3626" si="5475">D3622</f>
        <v>0</v>
      </c>
      <c r="E3626" s="9">
        <f t="shared" si="5475"/>
        <v>1</v>
      </c>
      <c r="F3626" s="9">
        <f t="shared" si="5475"/>
        <v>2</v>
      </c>
      <c r="G3626" s="9">
        <f t="shared" si="5475"/>
        <v>210031</v>
      </c>
      <c r="H3626" s="44" t="str">
        <f t="shared" si="5462"/>
        <v>card_21003_1_0</v>
      </c>
      <c r="I3626" s="9">
        <f t="shared" ref="I3626:M3626" si="5476">I3622</f>
        <v>0</v>
      </c>
      <c r="J3626" s="9" t="str">
        <f t="shared" si="5476"/>
        <v>21003_luxun_ui.mp3</v>
      </c>
      <c r="K3626" s="9">
        <f t="shared" si="5476"/>
        <v>0</v>
      </c>
      <c r="L3626" s="9">
        <f t="shared" si="5476"/>
        <v>0</v>
      </c>
      <c r="M3626" s="9" t="str">
        <f t="shared" si="5476"/>
        <v>sound_deadnan.mp3</v>
      </c>
      <c r="N3626" s="43">
        <v>0</v>
      </c>
      <c r="P3626" t="str">
        <f t="shared" si="5463"/>
        <v>10</v>
      </c>
      <c r="Q3626">
        <v>1</v>
      </c>
      <c r="R3626">
        <v>0</v>
      </c>
      <c r="T3626" s="2"/>
    </row>
    <row r="3627" spans="1:20" ht="14.25">
      <c r="A3627" s="9">
        <f t="shared" ref="A3627:B3627" si="5477">A3623</f>
        <v>21003</v>
      </c>
      <c r="B3627" s="9" t="str">
        <f t="shared" si="5477"/>
        <v>陆逊</v>
      </c>
      <c r="C3627" s="9">
        <f t="shared" ref="C3627:C3653" si="5478">C3623+1</f>
        <v>9</v>
      </c>
      <c r="D3627" s="9">
        <f t="shared" ref="D3627:G3627" si="5479">D3623</f>
        <v>1</v>
      </c>
      <c r="E3627" s="9">
        <f t="shared" si="5479"/>
        <v>1</v>
      </c>
      <c r="F3627" s="9">
        <f t="shared" si="5479"/>
        <v>2</v>
      </c>
      <c r="G3627" s="9">
        <f t="shared" si="5479"/>
        <v>210031</v>
      </c>
      <c r="H3627" s="44" t="str">
        <f t="shared" si="5462"/>
        <v>card_21003_1_1</v>
      </c>
      <c r="I3627" s="9">
        <f t="shared" ref="I3627:M3627" si="5480">I3623</f>
        <v>0</v>
      </c>
      <c r="J3627" s="9" t="str">
        <f t="shared" si="5480"/>
        <v>21003_luxun_ui.mp3</v>
      </c>
      <c r="K3627" s="9">
        <f t="shared" si="5480"/>
        <v>0</v>
      </c>
      <c r="L3627" s="9">
        <f t="shared" si="5480"/>
        <v>0</v>
      </c>
      <c r="M3627" s="9" t="str">
        <f t="shared" si="5480"/>
        <v>sound_deadnan.mp3</v>
      </c>
      <c r="N3627" s="43">
        <v>0</v>
      </c>
      <c r="P3627" t="str">
        <f t="shared" si="5463"/>
        <v>10</v>
      </c>
      <c r="Q3627">
        <v>1</v>
      </c>
      <c r="R3627">
        <v>1</v>
      </c>
      <c r="T3627" s="2"/>
    </row>
    <row r="3628" spans="1:20" ht="14.25">
      <c r="A3628" s="9">
        <f t="shared" ref="A3628:B3628" si="5481">A3624</f>
        <v>21003</v>
      </c>
      <c r="B3628" s="9" t="str">
        <f t="shared" si="5481"/>
        <v>陆逊</v>
      </c>
      <c r="C3628" s="9">
        <f t="shared" si="5478"/>
        <v>9</v>
      </c>
      <c r="D3628" s="9">
        <f t="shared" ref="D3628:G3628" si="5482">D3624</f>
        <v>2</v>
      </c>
      <c r="E3628" s="9">
        <f t="shared" si="5482"/>
        <v>1</v>
      </c>
      <c r="F3628" s="9">
        <f t="shared" si="5482"/>
        <v>2</v>
      </c>
      <c r="G3628" s="9">
        <f t="shared" si="5482"/>
        <v>210031</v>
      </c>
      <c r="H3628" s="44" t="str">
        <f t="shared" si="5462"/>
        <v>card_21003_1_2</v>
      </c>
      <c r="I3628" s="9">
        <f t="shared" ref="I3628:M3628" si="5483">I3624</f>
        <v>0</v>
      </c>
      <c r="J3628" s="9" t="str">
        <f t="shared" si="5483"/>
        <v>21003_luxun_ui.mp3</v>
      </c>
      <c r="K3628" s="9">
        <f t="shared" si="5483"/>
        <v>0</v>
      </c>
      <c r="L3628" s="9">
        <f t="shared" si="5483"/>
        <v>0</v>
      </c>
      <c r="M3628" s="9" t="str">
        <f t="shared" si="5483"/>
        <v>sound_deadnan.mp3</v>
      </c>
      <c r="N3628" s="43">
        <v>0</v>
      </c>
      <c r="P3628" t="str">
        <f t="shared" si="5463"/>
        <v>10</v>
      </c>
      <c r="Q3628">
        <v>1</v>
      </c>
      <c r="R3628">
        <v>2</v>
      </c>
      <c r="T3628" s="2"/>
    </row>
    <row r="3629" spans="1:20" ht="14.25">
      <c r="A3629" s="9">
        <f t="shared" ref="A3629:B3629" si="5484">A3625</f>
        <v>21003</v>
      </c>
      <c r="B3629" s="9" t="str">
        <f t="shared" si="5484"/>
        <v>陆逊</v>
      </c>
      <c r="C3629" s="9">
        <f t="shared" si="5478"/>
        <v>9</v>
      </c>
      <c r="D3629" s="9">
        <f t="shared" ref="D3629:G3629" si="5485">D3625</f>
        <v>3</v>
      </c>
      <c r="E3629" s="9">
        <f t="shared" si="5485"/>
        <v>1</v>
      </c>
      <c r="F3629" s="9">
        <f t="shared" si="5485"/>
        <v>2</v>
      </c>
      <c r="G3629" s="9">
        <f t="shared" si="5485"/>
        <v>210031</v>
      </c>
      <c r="H3629" s="44" t="str">
        <f t="shared" si="5462"/>
        <v>card_21003_1_3</v>
      </c>
      <c r="I3629" s="9">
        <f t="shared" ref="I3629:M3629" si="5486">I3625</f>
        <v>0</v>
      </c>
      <c r="J3629" s="9" t="str">
        <f t="shared" si="5486"/>
        <v>21003_luxun_ui.mp3</v>
      </c>
      <c r="K3629" s="9">
        <f t="shared" si="5486"/>
        <v>0</v>
      </c>
      <c r="L3629" s="9">
        <f t="shared" si="5486"/>
        <v>0</v>
      </c>
      <c r="M3629" s="9" t="str">
        <f t="shared" si="5486"/>
        <v>sound_deadnan.mp3</v>
      </c>
      <c r="N3629" s="43">
        <v>0</v>
      </c>
      <c r="P3629" t="str">
        <f t="shared" si="5463"/>
        <v>10</v>
      </c>
      <c r="Q3629">
        <v>1</v>
      </c>
      <c r="R3629">
        <v>3</v>
      </c>
      <c r="T3629" s="2"/>
    </row>
    <row r="3630" spans="1:20" ht="14.25">
      <c r="A3630" s="9">
        <f t="shared" ref="A3630:B3630" si="5487">A3626</f>
        <v>21003</v>
      </c>
      <c r="B3630" s="9" t="str">
        <f t="shared" si="5487"/>
        <v>陆逊</v>
      </c>
      <c r="C3630" s="9">
        <f t="shared" si="5478"/>
        <v>10</v>
      </c>
      <c r="D3630" s="9">
        <f t="shared" ref="D3630:G3630" si="5488">D3626</f>
        <v>0</v>
      </c>
      <c r="E3630" s="9">
        <f t="shared" si="5488"/>
        <v>1</v>
      </c>
      <c r="F3630" s="9">
        <f t="shared" si="5488"/>
        <v>2</v>
      </c>
      <c r="G3630" s="9">
        <f t="shared" si="5488"/>
        <v>210031</v>
      </c>
      <c r="H3630" s="44" t="str">
        <f t="shared" si="5462"/>
        <v>card_21003_1_0</v>
      </c>
      <c r="I3630" s="9">
        <f t="shared" ref="I3630:M3630" si="5489">I3626</f>
        <v>0</v>
      </c>
      <c r="J3630" s="9" t="str">
        <f t="shared" si="5489"/>
        <v>21003_luxun_ui.mp3</v>
      </c>
      <c r="K3630" s="9">
        <f t="shared" si="5489"/>
        <v>0</v>
      </c>
      <c r="L3630" s="9">
        <f t="shared" si="5489"/>
        <v>0</v>
      </c>
      <c r="M3630" s="9" t="str">
        <f t="shared" si="5489"/>
        <v>sound_deadnan.mp3</v>
      </c>
      <c r="N3630" s="43">
        <v>0</v>
      </c>
      <c r="P3630" t="str">
        <f t="shared" si="5463"/>
        <v>10</v>
      </c>
      <c r="Q3630">
        <v>1</v>
      </c>
      <c r="R3630">
        <v>0</v>
      </c>
      <c r="T3630" s="2"/>
    </row>
    <row r="3631" spans="1:20" ht="14.25">
      <c r="A3631" s="9">
        <f t="shared" ref="A3631:B3631" si="5490">A3627</f>
        <v>21003</v>
      </c>
      <c r="B3631" s="9" t="str">
        <f t="shared" si="5490"/>
        <v>陆逊</v>
      </c>
      <c r="C3631" s="9">
        <f t="shared" si="5478"/>
        <v>10</v>
      </c>
      <c r="D3631" s="9">
        <f t="shared" ref="D3631:G3631" si="5491">D3627</f>
        <v>1</v>
      </c>
      <c r="E3631" s="9">
        <f t="shared" si="5491"/>
        <v>1</v>
      </c>
      <c r="F3631" s="9">
        <f t="shared" si="5491"/>
        <v>2</v>
      </c>
      <c r="G3631" s="9">
        <f t="shared" si="5491"/>
        <v>210031</v>
      </c>
      <c r="H3631" s="44" t="str">
        <f t="shared" si="5462"/>
        <v>card_21003_1_1</v>
      </c>
      <c r="I3631" s="9">
        <f t="shared" ref="I3631:M3631" si="5492">I3627</f>
        <v>0</v>
      </c>
      <c r="J3631" s="9" t="str">
        <f t="shared" si="5492"/>
        <v>21003_luxun_ui.mp3</v>
      </c>
      <c r="K3631" s="9">
        <f t="shared" si="5492"/>
        <v>0</v>
      </c>
      <c r="L3631" s="9">
        <f t="shared" si="5492"/>
        <v>0</v>
      </c>
      <c r="M3631" s="9" t="str">
        <f t="shared" si="5492"/>
        <v>sound_deadnan.mp3</v>
      </c>
      <c r="N3631" s="43">
        <v>0</v>
      </c>
      <c r="P3631" t="str">
        <f t="shared" si="5463"/>
        <v>10</v>
      </c>
      <c r="Q3631">
        <v>1</v>
      </c>
      <c r="R3631">
        <v>1</v>
      </c>
      <c r="T3631" s="2"/>
    </row>
    <row r="3632" spans="1:20" ht="14.25">
      <c r="A3632" s="9">
        <f t="shared" ref="A3632:B3632" si="5493">A3628</f>
        <v>21003</v>
      </c>
      <c r="B3632" s="9" t="str">
        <f t="shared" si="5493"/>
        <v>陆逊</v>
      </c>
      <c r="C3632" s="9">
        <f t="shared" si="5478"/>
        <v>10</v>
      </c>
      <c r="D3632" s="9">
        <f t="shared" ref="D3632:G3632" si="5494">D3628</f>
        <v>2</v>
      </c>
      <c r="E3632" s="9">
        <f t="shared" si="5494"/>
        <v>1</v>
      </c>
      <c r="F3632" s="9">
        <f t="shared" si="5494"/>
        <v>2</v>
      </c>
      <c r="G3632" s="9">
        <f t="shared" si="5494"/>
        <v>210031</v>
      </c>
      <c r="H3632" s="44" t="str">
        <f t="shared" si="5462"/>
        <v>card_21003_1_2</v>
      </c>
      <c r="I3632" s="9">
        <f t="shared" ref="I3632:M3632" si="5495">I3628</f>
        <v>0</v>
      </c>
      <c r="J3632" s="9" t="str">
        <f t="shared" si="5495"/>
        <v>21003_luxun_ui.mp3</v>
      </c>
      <c r="K3632" s="9">
        <f t="shared" si="5495"/>
        <v>0</v>
      </c>
      <c r="L3632" s="9">
        <f t="shared" si="5495"/>
        <v>0</v>
      </c>
      <c r="M3632" s="9" t="str">
        <f t="shared" si="5495"/>
        <v>sound_deadnan.mp3</v>
      </c>
      <c r="N3632" s="43">
        <v>0</v>
      </c>
      <c r="P3632" t="str">
        <f t="shared" si="5463"/>
        <v>10</v>
      </c>
      <c r="Q3632">
        <v>1</v>
      </c>
      <c r="R3632">
        <v>2</v>
      </c>
      <c r="T3632" s="2"/>
    </row>
    <row r="3633" spans="1:20" ht="14.25">
      <c r="A3633" s="9">
        <f t="shared" ref="A3633:B3633" si="5496">A3629</f>
        <v>21003</v>
      </c>
      <c r="B3633" s="9" t="str">
        <f t="shared" si="5496"/>
        <v>陆逊</v>
      </c>
      <c r="C3633" s="9">
        <f t="shared" si="5478"/>
        <v>10</v>
      </c>
      <c r="D3633" s="9">
        <f t="shared" ref="D3633:G3633" si="5497">D3629</f>
        <v>3</v>
      </c>
      <c r="E3633" s="9">
        <f t="shared" si="5497"/>
        <v>1</v>
      </c>
      <c r="F3633" s="9">
        <f t="shared" si="5497"/>
        <v>2</v>
      </c>
      <c r="G3633" s="9">
        <f t="shared" si="5497"/>
        <v>210031</v>
      </c>
      <c r="H3633" s="44" t="str">
        <f t="shared" si="5462"/>
        <v>card_21003_1_3</v>
      </c>
      <c r="I3633" s="9">
        <f t="shared" ref="I3633:M3633" si="5498">I3629</f>
        <v>0</v>
      </c>
      <c r="J3633" s="9" t="str">
        <f t="shared" si="5498"/>
        <v>21003_luxun_ui.mp3</v>
      </c>
      <c r="K3633" s="9">
        <f t="shared" si="5498"/>
        <v>0</v>
      </c>
      <c r="L3633" s="9">
        <f t="shared" si="5498"/>
        <v>0</v>
      </c>
      <c r="M3633" s="9" t="str">
        <f t="shared" si="5498"/>
        <v>sound_deadnan.mp3</v>
      </c>
      <c r="N3633" s="43">
        <v>0</v>
      </c>
      <c r="P3633" t="str">
        <f t="shared" si="5463"/>
        <v>10</v>
      </c>
      <c r="Q3633">
        <v>1</v>
      </c>
      <c r="R3633">
        <v>3</v>
      </c>
      <c r="T3633" s="2"/>
    </row>
    <row r="3634" spans="1:20" ht="14.25">
      <c r="A3634" s="9">
        <f t="shared" ref="A3634:B3634" si="5499">A3630</f>
        <v>21003</v>
      </c>
      <c r="B3634" s="9" t="str">
        <f t="shared" si="5499"/>
        <v>陆逊</v>
      </c>
      <c r="C3634" s="9">
        <f t="shared" si="5478"/>
        <v>11</v>
      </c>
      <c r="D3634" s="9">
        <f t="shared" ref="D3634:G3634" si="5500">D3630</f>
        <v>0</v>
      </c>
      <c r="E3634" s="9">
        <f t="shared" si="5500"/>
        <v>1</v>
      </c>
      <c r="F3634" s="9">
        <f t="shared" si="5500"/>
        <v>2</v>
      </c>
      <c r="G3634" s="9">
        <f t="shared" si="5500"/>
        <v>210031</v>
      </c>
      <c r="H3634" s="44" t="str">
        <f t="shared" si="5462"/>
        <v>card_21003_1_0</v>
      </c>
      <c r="I3634" s="9">
        <f t="shared" ref="I3634:M3634" si="5501">I3630</f>
        <v>0</v>
      </c>
      <c r="J3634" s="9" t="str">
        <f t="shared" si="5501"/>
        <v>21003_luxun_ui.mp3</v>
      </c>
      <c r="K3634" s="9">
        <f t="shared" si="5501"/>
        <v>0</v>
      </c>
      <c r="L3634" s="9">
        <f t="shared" si="5501"/>
        <v>0</v>
      </c>
      <c r="M3634" s="9" t="str">
        <f t="shared" si="5501"/>
        <v>sound_deadnan.mp3</v>
      </c>
      <c r="N3634" s="43">
        <v>0</v>
      </c>
      <c r="P3634" t="str">
        <f t="shared" si="5463"/>
        <v>10</v>
      </c>
      <c r="Q3634">
        <v>1</v>
      </c>
      <c r="R3634">
        <v>0</v>
      </c>
      <c r="S3634" s="2">
        <v>913</v>
      </c>
      <c r="T3634" s="2">
        <f>VLOOKUP(B3654,Sheet3!B:C,2,FALSE)</f>
        <v>58</v>
      </c>
    </row>
    <row r="3635" spans="1:20" ht="14.25">
      <c r="A3635" s="9">
        <f t="shared" ref="A3635:B3635" si="5502">A3631</f>
        <v>21003</v>
      </c>
      <c r="B3635" s="9" t="str">
        <f t="shared" si="5502"/>
        <v>陆逊</v>
      </c>
      <c r="C3635" s="9">
        <f t="shared" si="5478"/>
        <v>11</v>
      </c>
      <c r="D3635" s="9">
        <f t="shared" ref="D3635:G3635" si="5503">D3631</f>
        <v>1</v>
      </c>
      <c r="E3635" s="9">
        <f t="shared" si="5503"/>
        <v>1</v>
      </c>
      <c r="F3635" s="9">
        <f t="shared" si="5503"/>
        <v>2</v>
      </c>
      <c r="G3635" s="9">
        <f t="shared" si="5503"/>
        <v>210031</v>
      </c>
      <c r="H3635" s="44" t="str">
        <f t="shared" si="5462"/>
        <v>card_21003_1_1</v>
      </c>
      <c r="I3635" s="9">
        <f t="shared" ref="I3635:M3635" si="5504">I3631</f>
        <v>0</v>
      </c>
      <c r="J3635" s="9" t="str">
        <f t="shared" si="5504"/>
        <v>21003_luxun_ui.mp3</v>
      </c>
      <c r="K3635" s="9">
        <f t="shared" si="5504"/>
        <v>0</v>
      </c>
      <c r="L3635" s="9">
        <f t="shared" si="5504"/>
        <v>0</v>
      </c>
      <c r="M3635" s="9" t="str">
        <f t="shared" si="5504"/>
        <v>sound_deadnan.mp3</v>
      </c>
      <c r="N3635" s="43">
        <v>0</v>
      </c>
      <c r="P3635" t="str">
        <f t="shared" si="5463"/>
        <v>10</v>
      </c>
      <c r="Q3635">
        <v>1</v>
      </c>
      <c r="R3635">
        <v>1</v>
      </c>
      <c r="S3635" s="2">
        <v>914</v>
      </c>
      <c r="T3635" s="2">
        <f>VLOOKUP(B3655,Sheet3!B:C,2,FALSE)</f>
        <v>58</v>
      </c>
    </row>
    <row r="3636" spans="1:20" ht="14.25">
      <c r="A3636" s="9">
        <f t="shared" ref="A3636:B3636" si="5505">A3632</f>
        <v>21003</v>
      </c>
      <c r="B3636" s="9" t="str">
        <f t="shared" si="5505"/>
        <v>陆逊</v>
      </c>
      <c r="C3636" s="9">
        <f t="shared" si="5478"/>
        <v>11</v>
      </c>
      <c r="D3636" s="9">
        <f t="shared" ref="D3636:G3636" si="5506">D3632</f>
        <v>2</v>
      </c>
      <c r="E3636" s="9">
        <f t="shared" si="5506"/>
        <v>1</v>
      </c>
      <c r="F3636" s="9">
        <f t="shared" si="5506"/>
        <v>2</v>
      </c>
      <c r="G3636" s="9">
        <f t="shared" si="5506"/>
        <v>210031</v>
      </c>
      <c r="H3636" s="44" t="str">
        <f t="shared" si="5462"/>
        <v>card_21003_1_2</v>
      </c>
      <c r="I3636" s="9">
        <f t="shared" ref="I3636:M3636" si="5507">I3632</f>
        <v>0</v>
      </c>
      <c r="J3636" s="9" t="str">
        <f t="shared" si="5507"/>
        <v>21003_luxun_ui.mp3</v>
      </c>
      <c r="K3636" s="9">
        <f t="shared" si="5507"/>
        <v>0</v>
      </c>
      <c r="L3636" s="9">
        <f t="shared" si="5507"/>
        <v>0</v>
      </c>
      <c r="M3636" s="9" t="str">
        <f t="shared" si="5507"/>
        <v>sound_deadnan.mp3</v>
      </c>
      <c r="N3636" s="43">
        <v>0</v>
      </c>
      <c r="P3636" t="str">
        <f t="shared" si="5463"/>
        <v>10</v>
      </c>
      <c r="Q3636">
        <v>1</v>
      </c>
      <c r="R3636">
        <v>2</v>
      </c>
      <c r="S3636" s="2">
        <v>915</v>
      </c>
      <c r="T3636" s="2">
        <f>VLOOKUP(B3656,Sheet3!B:C,2,FALSE)</f>
        <v>58</v>
      </c>
    </row>
    <row r="3637" spans="1:20" ht="14.25">
      <c r="A3637" s="9">
        <f t="shared" ref="A3637:B3637" si="5508">A3633</f>
        <v>21003</v>
      </c>
      <c r="B3637" s="9" t="str">
        <f t="shared" si="5508"/>
        <v>陆逊</v>
      </c>
      <c r="C3637" s="9">
        <f t="shared" si="5478"/>
        <v>11</v>
      </c>
      <c r="D3637" s="9">
        <f t="shared" ref="D3637:G3637" si="5509">D3633</f>
        <v>3</v>
      </c>
      <c r="E3637" s="9">
        <f t="shared" si="5509"/>
        <v>1</v>
      </c>
      <c r="F3637" s="9">
        <f t="shared" si="5509"/>
        <v>2</v>
      </c>
      <c r="G3637" s="9">
        <f t="shared" si="5509"/>
        <v>210031</v>
      </c>
      <c r="H3637" s="44" t="str">
        <f t="shared" si="5462"/>
        <v>card_21003_1_3</v>
      </c>
      <c r="I3637" s="9">
        <f t="shared" ref="I3637:M3637" si="5510">I3633</f>
        <v>0</v>
      </c>
      <c r="J3637" s="9" t="str">
        <f t="shared" si="5510"/>
        <v>21003_luxun_ui.mp3</v>
      </c>
      <c r="K3637" s="9">
        <f t="shared" si="5510"/>
        <v>0</v>
      </c>
      <c r="L3637" s="9">
        <f t="shared" si="5510"/>
        <v>0</v>
      </c>
      <c r="M3637" s="9" t="str">
        <f t="shared" si="5510"/>
        <v>sound_deadnan.mp3</v>
      </c>
      <c r="N3637" s="43">
        <v>0</v>
      </c>
      <c r="P3637" t="str">
        <f t="shared" si="5463"/>
        <v>10</v>
      </c>
      <c r="Q3637">
        <v>1</v>
      </c>
      <c r="R3637">
        <v>3</v>
      </c>
      <c r="S3637" s="2">
        <v>916</v>
      </c>
      <c r="T3637" s="2">
        <f>VLOOKUP(B3657,Sheet3!B:C,2,FALSE)</f>
        <v>58</v>
      </c>
    </row>
    <row r="3638" spans="1:20" ht="14.25">
      <c r="A3638" s="9">
        <f t="shared" ref="A3638:B3638" si="5511">A3634</f>
        <v>21003</v>
      </c>
      <c r="B3638" s="9" t="str">
        <f t="shared" si="5511"/>
        <v>陆逊</v>
      </c>
      <c r="C3638" s="9">
        <f t="shared" si="5478"/>
        <v>12</v>
      </c>
      <c r="D3638" s="9">
        <f t="shared" ref="D3638:G3638" si="5512">D3634</f>
        <v>0</v>
      </c>
      <c r="E3638" s="9">
        <f t="shared" si="5512"/>
        <v>1</v>
      </c>
      <c r="F3638" s="9">
        <f t="shared" si="5512"/>
        <v>2</v>
      </c>
      <c r="G3638" s="9">
        <f t="shared" si="5512"/>
        <v>210031</v>
      </c>
      <c r="H3638" s="44" t="str">
        <f t="shared" si="5462"/>
        <v>card_21003_1_0</v>
      </c>
      <c r="I3638" s="9">
        <f t="shared" ref="I3638:M3638" si="5513">I3634</f>
        <v>0</v>
      </c>
      <c r="J3638" s="9" t="str">
        <f t="shared" si="5513"/>
        <v>21003_luxun_ui.mp3</v>
      </c>
      <c r="K3638" s="9">
        <f t="shared" si="5513"/>
        <v>0</v>
      </c>
      <c r="L3638" s="9">
        <f t="shared" si="5513"/>
        <v>0</v>
      </c>
      <c r="M3638" s="9" t="str">
        <f t="shared" si="5513"/>
        <v>sound_deadnan.mp3</v>
      </c>
      <c r="N3638" s="9"/>
      <c r="P3638" t="str">
        <f t="shared" si="5463"/>
        <v>10</v>
      </c>
      <c r="Q3638">
        <v>1</v>
      </c>
      <c r="R3638">
        <v>0</v>
      </c>
      <c r="S3638" s="2">
        <v>917</v>
      </c>
      <c r="T3638" s="2">
        <f>VLOOKUP(B3658,Sheet3!B:C,2,FALSE)</f>
        <v>58</v>
      </c>
    </row>
    <row r="3639" spans="1:20" ht="14.25">
      <c r="A3639" s="9">
        <f t="shared" ref="A3639:B3639" si="5514">A3635</f>
        <v>21003</v>
      </c>
      <c r="B3639" s="9" t="str">
        <f t="shared" si="5514"/>
        <v>陆逊</v>
      </c>
      <c r="C3639" s="9">
        <f t="shared" si="5478"/>
        <v>12</v>
      </c>
      <c r="D3639" s="9">
        <f t="shared" ref="D3639:G3639" si="5515">D3635</f>
        <v>1</v>
      </c>
      <c r="E3639" s="9">
        <f t="shared" si="5515"/>
        <v>1</v>
      </c>
      <c r="F3639" s="9">
        <f t="shared" si="5515"/>
        <v>2</v>
      </c>
      <c r="G3639" s="9">
        <f t="shared" si="5515"/>
        <v>210031</v>
      </c>
      <c r="H3639" s="44" t="str">
        <f t="shared" si="5462"/>
        <v>card_21003_1_1</v>
      </c>
      <c r="I3639" s="9">
        <f t="shared" ref="I3639:M3639" si="5516">I3635</f>
        <v>0</v>
      </c>
      <c r="J3639" s="9" t="str">
        <f t="shared" si="5516"/>
        <v>21003_luxun_ui.mp3</v>
      </c>
      <c r="K3639" s="9">
        <f t="shared" si="5516"/>
        <v>0</v>
      </c>
      <c r="L3639" s="9">
        <f t="shared" si="5516"/>
        <v>0</v>
      </c>
      <c r="M3639" s="9" t="str">
        <f t="shared" si="5516"/>
        <v>sound_deadnan.mp3</v>
      </c>
      <c r="N3639" s="9"/>
      <c r="P3639" t="str">
        <f t="shared" si="5463"/>
        <v>10</v>
      </c>
      <c r="Q3639">
        <v>1</v>
      </c>
      <c r="R3639">
        <v>1</v>
      </c>
      <c r="S3639" s="2">
        <v>918</v>
      </c>
      <c r="T3639" s="2">
        <f>VLOOKUP(B3659,Sheet3!B:C,2,FALSE)</f>
        <v>58</v>
      </c>
    </row>
    <row r="3640" spans="1:20" ht="14.25">
      <c r="A3640" s="9">
        <f t="shared" ref="A3640:B3640" si="5517">A3636</f>
        <v>21003</v>
      </c>
      <c r="B3640" s="9" t="str">
        <f t="shared" si="5517"/>
        <v>陆逊</v>
      </c>
      <c r="C3640" s="9">
        <f t="shared" si="5478"/>
        <v>12</v>
      </c>
      <c r="D3640" s="9">
        <f t="shared" ref="D3640:G3640" si="5518">D3636</f>
        <v>2</v>
      </c>
      <c r="E3640" s="9">
        <f t="shared" si="5518"/>
        <v>1</v>
      </c>
      <c r="F3640" s="9">
        <f t="shared" si="5518"/>
        <v>2</v>
      </c>
      <c r="G3640" s="9">
        <f t="shared" si="5518"/>
        <v>210031</v>
      </c>
      <c r="H3640" s="44" t="str">
        <f t="shared" si="5462"/>
        <v>card_21003_1_2</v>
      </c>
      <c r="I3640" s="9">
        <f t="shared" ref="I3640:M3640" si="5519">I3636</f>
        <v>0</v>
      </c>
      <c r="J3640" s="9" t="str">
        <f t="shared" si="5519"/>
        <v>21003_luxun_ui.mp3</v>
      </c>
      <c r="K3640" s="9">
        <f t="shared" si="5519"/>
        <v>0</v>
      </c>
      <c r="L3640" s="9">
        <f t="shared" si="5519"/>
        <v>0</v>
      </c>
      <c r="M3640" s="9" t="str">
        <f t="shared" si="5519"/>
        <v>sound_deadnan.mp3</v>
      </c>
      <c r="N3640" s="9"/>
      <c r="P3640" t="str">
        <f t="shared" si="5463"/>
        <v>10</v>
      </c>
      <c r="Q3640">
        <v>1</v>
      </c>
      <c r="R3640">
        <v>2</v>
      </c>
      <c r="S3640" s="2">
        <v>919</v>
      </c>
      <c r="T3640" s="2">
        <f>VLOOKUP(B3660,Sheet3!B:C,2,FALSE)</f>
        <v>58</v>
      </c>
    </row>
    <row r="3641" spans="1:20" ht="14.25">
      <c r="A3641" s="9">
        <f t="shared" ref="A3641:B3641" si="5520">A3637</f>
        <v>21003</v>
      </c>
      <c r="B3641" s="9" t="str">
        <f t="shared" si="5520"/>
        <v>陆逊</v>
      </c>
      <c r="C3641" s="9">
        <f t="shared" si="5478"/>
        <v>12</v>
      </c>
      <c r="D3641" s="9">
        <f t="shared" ref="D3641:G3641" si="5521">D3637</f>
        <v>3</v>
      </c>
      <c r="E3641" s="9">
        <f t="shared" si="5521"/>
        <v>1</v>
      </c>
      <c r="F3641" s="9">
        <f t="shared" si="5521"/>
        <v>2</v>
      </c>
      <c r="G3641" s="9">
        <f t="shared" si="5521"/>
        <v>210031</v>
      </c>
      <c r="H3641" s="44" t="str">
        <f t="shared" si="5462"/>
        <v>card_21003_1_3</v>
      </c>
      <c r="I3641" s="9">
        <f t="shared" ref="I3641:M3641" si="5522">I3637</f>
        <v>0</v>
      </c>
      <c r="J3641" s="9" t="str">
        <f t="shared" si="5522"/>
        <v>21003_luxun_ui.mp3</v>
      </c>
      <c r="K3641" s="9">
        <f t="shared" si="5522"/>
        <v>0</v>
      </c>
      <c r="L3641" s="9">
        <f t="shared" si="5522"/>
        <v>0</v>
      </c>
      <c r="M3641" s="9" t="str">
        <f t="shared" si="5522"/>
        <v>sound_deadnan.mp3</v>
      </c>
      <c r="N3641" s="9"/>
      <c r="P3641" t="str">
        <f t="shared" si="5463"/>
        <v>10</v>
      </c>
      <c r="Q3641">
        <v>1</v>
      </c>
      <c r="R3641">
        <v>3</v>
      </c>
      <c r="S3641" s="2">
        <v>920</v>
      </c>
      <c r="T3641" s="2">
        <f>VLOOKUP(B3661,Sheet3!B:C,2,FALSE)</f>
        <v>58</v>
      </c>
    </row>
    <row r="3642" spans="1:20" ht="14.25">
      <c r="A3642" s="9">
        <f t="shared" ref="A3642:B3642" si="5523">A3638</f>
        <v>21003</v>
      </c>
      <c r="B3642" s="9" t="str">
        <f t="shared" si="5523"/>
        <v>陆逊</v>
      </c>
      <c r="C3642" s="9">
        <f t="shared" si="5478"/>
        <v>13</v>
      </c>
      <c r="D3642" s="9">
        <f t="shared" ref="D3642:G3642" si="5524">D3638</f>
        <v>0</v>
      </c>
      <c r="E3642" s="9">
        <f t="shared" si="5524"/>
        <v>1</v>
      </c>
      <c r="F3642" s="9">
        <f t="shared" si="5524"/>
        <v>2</v>
      </c>
      <c r="G3642" s="9">
        <f t="shared" si="5524"/>
        <v>210031</v>
      </c>
      <c r="H3642" s="44" t="str">
        <f t="shared" si="5462"/>
        <v>card_21003_1_0</v>
      </c>
      <c r="I3642" s="9">
        <f t="shared" ref="I3642:M3642" si="5525">I3638</f>
        <v>0</v>
      </c>
      <c r="J3642" s="9" t="str">
        <f t="shared" si="5525"/>
        <v>21003_luxun_ui.mp3</v>
      </c>
      <c r="K3642" s="9">
        <f t="shared" si="5525"/>
        <v>0</v>
      </c>
      <c r="L3642" s="9">
        <f t="shared" si="5525"/>
        <v>0</v>
      </c>
      <c r="M3642" s="9" t="str">
        <f t="shared" si="5525"/>
        <v>sound_deadnan.mp3</v>
      </c>
      <c r="N3642" s="9"/>
      <c r="P3642" t="str">
        <f t="shared" si="5463"/>
        <v>10</v>
      </c>
      <c r="Q3642">
        <v>1</v>
      </c>
      <c r="R3642">
        <v>0</v>
      </c>
      <c r="S3642" s="2">
        <v>921</v>
      </c>
      <c r="T3642" s="2">
        <f>VLOOKUP(B3662,Sheet3!B:C,2,FALSE)</f>
        <v>58</v>
      </c>
    </row>
    <row r="3643" spans="1:20" ht="14.25">
      <c r="A3643" s="9">
        <f t="shared" ref="A3643:B3643" si="5526">A3639</f>
        <v>21003</v>
      </c>
      <c r="B3643" s="9" t="str">
        <f t="shared" si="5526"/>
        <v>陆逊</v>
      </c>
      <c r="C3643" s="9">
        <f t="shared" si="5478"/>
        <v>13</v>
      </c>
      <c r="D3643" s="9">
        <f t="shared" ref="D3643:G3643" si="5527">D3639</f>
        <v>1</v>
      </c>
      <c r="E3643" s="9">
        <f t="shared" si="5527"/>
        <v>1</v>
      </c>
      <c r="F3643" s="9">
        <f t="shared" si="5527"/>
        <v>2</v>
      </c>
      <c r="G3643" s="9">
        <f t="shared" si="5527"/>
        <v>210031</v>
      </c>
      <c r="H3643" s="44" t="str">
        <f t="shared" si="5462"/>
        <v>card_21003_1_1</v>
      </c>
      <c r="I3643" s="9">
        <f t="shared" ref="I3643:M3643" si="5528">I3639</f>
        <v>0</v>
      </c>
      <c r="J3643" s="9" t="str">
        <f t="shared" si="5528"/>
        <v>21003_luxun_ui.mp3</v>
      </c>
      <c r="K3643" s="9">
        <f t="shared" si="5528"/>
        <v>0</v>
      </c>
      <c r="L3643" s="9">
        <f t="shared" si="5528"/>
        <v>0</v>
      </c>
      <c r="M3643" s="9" t="str">
        <f t="shared" si="5528"/>
        <v>sound_deadnan.mp3</v>
      </c>
      <c r="N3643" s="9"/>
      <c r="P3643" t="str">
        <f t="shared" si="5463"/>
        <v>10</v>
      </c>
      <c r="Q3643">
        <v>1</v>
      </c>
      <c r="R3643">
        <v>1</v>
      </c>
      <c r="S3643" s="2">
        <v>922</v>
      </c>
      <c r="T3643" s="2">
        <f>VLOOKUP(B3663,Sheet3!B:C,2,FALSE)</f>
        <v>58</v>
      </c>
    </row>
    <row r="3644" spans="1:20" ht="14.25">
      <c r="A3644" s="9">
        <f t="shared" ref="A3644:B3644" si="5529">A3640</f>
        <v>21003</v>
      </c>
      <c r="B3644" s="9" t="str">
        <f t="shared" si="5529"/>
        <v>陆逊</v>
      </c>
      <c r="C3644" s="9">
        <f t="shared" si="5478"/>
        <v>13</v>
      </c>
      <c r="D3644" s="9">
        <f t="shared" ref="D3644:G3644" si="5530">D3640</f>
        <v>2</v>
      </c>
      <c r="E3644" s="9">
        <f t="shared" si="5530"/>
        <v>1</v>
      </c>
      <c r="F3644" s="9">
        <f t="shared" si="5530"/>
        <v>2</v>
      </c>
      <c r="G3644" s="9">
        <f t="shared" si="5530"/>
        <v>210031</v>
      </c>
      <c r="H3644" s="44" t="str">
        <f t="shared" si="5462"/>
        <v>card_21003_1_2</v>
      </c>
      <c r="I3644" s="9">
        <f t="shared" ref="I3644:M3644" si="5531">I3640</f>
        <v>0</v>
      </c>
      <c r="J3644" s="9" t="str">
        <f t="shared" si="5531"/>
        <v>21003_luxun_ui.mp3</v>
      </c>
      <c r="K3644" s="9">
        <f t="shared" si="5531"/>
        <v>0</v>
      </c>
      <c r="L3644" s="9">
        <f t="shared" si="5531"/>
        <v>0</v>
      </c>
      <c r="M3644" s="9" t="str">
        <f t="shared" si="5531"/>
        <v>sound_deadnan.mp3</v>
      </c>
      <c r="N3644" s="9"/>
      <c r="P3644" t="str">
        <f t="shared" si="5463"/>
        <v>10</v>
      </c>
      <c r="Q3644">
        <v>1</v>
      </c>
      <c r="R3644">
        <v>2</v>
      </c>
      <c r="S3644" s="2">
        <v>923</v>
      </c>
      <c r="T3644" s="2">
        <f>VLOOKUP(B3664,Sheet3!B:C,2,FALSE)</f>
        <v>58</v>
      </c>
    </row>
    <row r="3645" spans="1:20" ht="14.25">
      <c r="A3645" s="9">
        <f t="shared" ref="A3645:B3645" si="5532">A3641</f>
        <v>21003</v>
      </c>
      <c r="B3645" s="9" t="str">
        <f t="shared" si="5532"/>
        <v>陆逊</v>
      </c>
      <c r="C3645" s="9">
        <f t="shared" si="5478"/>
        <v>13</v>
      </c>
      <c r="D3645" s="9">
        <f t="shared" ref="D3645:G3645" si="5533">D3641</f>
        <v>3</v>
      </c>
      <c r="E3645" s="9">
        <f t="shared" si="5533"/>
        <v>1</v>
      </c>
      <c r="F3645" s="9">
        <f t="shared" si="5533"/>
        <v>2</v>
      </c>
      <c r="G3645" s="9">
        <f t="shared" si="5533"/>
        <v>210031</v>
      </c>
      <c r="H3645" s="44" t="str">
        <f t="shared" si="5462"/>
        <v>card_21003_1_3</v>
      </c>
      <c r="I3645" s="9">
        <f t="shared" ref="I3645:M3645" si="5534">I3641</f>
        <v>0</v>
      </c>
      <c r="J3645" s="9" t="str">
        <f t="shared" si="5534"/>
        <v>21003_luxun_ui.mp3</v>
      </c>
      <c r="K3645" s="9">
        <f t="shared" si="5534"/>
        <v>0</v>
      </c>
      <c r="L3645" s="9">
        <f t="shared" si="5534"/>
        <v>0</v>
      </c>
      <c r="M3645" s="9" t="str">
        <f t="shared" si="5534"/>
        <v>sound_deadnan.mp3</v>
      </c>
      <c r="N3645" s="9"/>
      <c r="P3645" t="str">
        <f t="shared" si="5463"/>
        <v>10</v>
      </c>
      <c r="Q3645">
        <v>1</v>
      </c>
      <c r="R3645">
        <v>3</v>
      </c>
      <c r="S3645" s="2">
        <v>924</v>
      </c>
      <c r="T3645" s="2">
        <f>VLOOKUP(B3665,Sheet3!B:C,2,FALSE)</f>
        <v>58</v>
      </c>
    </row>
    <row r="3646" spans="1:20" ht="14.25">
      <c r="A3646" s="9">
        <f t="shared" ref="A3646:B3646" si="5535">A3642</f>
        <v>21003</v>
      </c>
      <c r="B3646" s="9" t="str">
        <f t="shared" si="5535"/>
        <v>陆逊</v>
      </c>
      <c r="C3646" s="9">
        <f t="shared" si="5478"/>
        <v>14</v>
      </c>
      <c r="D3646" s="9">
        <f t="shared" ref="D3646:G3646" si="5536">D3642</f>
        <v>0</v>
      </c>
      <c r="E3646" s="9">
        <f t="shared" si="5536"/>
        <v>1</v>
      </c>
      <c r="F3646" s="9">
        <f t="shared" si="5536"/>
        <v>2</v>
      </c>
      <c r="G3646" s="9">
        <f t="shared" si="5536"/>
        <v>210031</v>
      </c>
      <c r="H3646" s="44" t="str">
        <f t="shared" si="5462"/>
        <v>card_21003_1_0</v>
      </c>
      <c r="I3646" s="9">
        <f t="shared" ref="I3646:M3646" si="5537">I3642</f>
        <v>0</v>
      </c>
      <c r="J3646" s="9" t="str">
        <f t="shared" si="5537"/>
        <v>21003_luxun_ui.mp3</v>
      </c>
      <c r="K3646" s="9">
        <f t="shared" si="5537"/>
        <v>0</v>
      </c>
      <c r="L3646" s="9">
        <f t="shared" si="5537"/>
        <v>0</v>
      </c>
      <c r="M3646" s="9" t="str">
        <f t="shared" si="5537"/>
        <v>sound_deadnan.mp3</v>
      </c>
      <c r="N3646" s="9"/>
      <c r="P3646" t="str">
        <f t="shared" si="5463"/>
        <v>10</v>
      </c>
      <c r="Q3646">
        <v>1</v>
      </c>
      <c r="R3646">
        <v>0</v>
      </c>
      <c r="S3646" s="2">
        <v>925</v>
      </c>
      <c r="T3646" s="2">
        <f>VLOOKUP(B3666,Sheet3!B:C,2,FALSE)</f>
        <v>58</v>
      </c>
    </row>
    <row r="3647" spans="1:20" ht="14.25">
      <c r="A3647" s="9">
        <f t="shared" ref="A3647:B3647" si="5538">A3643</f>
        <v>21003</v>
      </c>
      <c r="B3647" s="9" t="str">
        <f t="shared" si="5538"/>
        <v>陆逊</v>
      </c>
      <c r="C3647" s="9">
        <f t="shared" si="5478"/>
        <v>14</v>
      </c>
      <c r="D3647" s="9">
        <f t="shared" ref="D3647:G3647" si="5539">D3643</f>
        <v>1</v>
      </c>
      <c r="E3647" s="9">
        <f t="shared" si="5539"/>
        <v>1</v>
      </c>
      <c r="F3647" s="9">
        <f t="shared" si="5539"/>
        <v>2</v>
      </c>
      <c r="G3647" s="9">
        <f t="shared" si="5539"/>
        <v>210031</v>
      </c>
      <c r="H3647" s="44" t="str">
        <f t="shared" si="5462"/>
        <v>card_21003_1_1</v>
      </c>
      <c r="I3647" s="9">
        <f t="shared" ref="I3647:M3647" si="5540">I3643</f>
        <v>0</v>
      </c>
      <c r="J3647" s="9" t="str">
        <f t="shared" si="5540"/>
        <v>21003_luxun_ui.mp3</v>
      </c>
      <c r="K3647" s="9">
        <f t="shared" si="5540"/>
        <v>0</v>
      </c>
      <c r="L3647" s="9">
        <f t="shared" si="5540"/>
        <v>0</v>
      </c>
      <c r="M3647" s="9" t="str">
        <f t="shared" si="5540"/>
        <v>sound_deadnan.mp3</v>
      </c>
      <c r="N3647" s="9"/>
      <c r="P3647" t="str">
        <f t="shared" si="5463"/>
        <v>10</v>
      </c>
      <c r="Q3647">
        <v>1</v>
      </c>
      <c r="R3647">
        <v>1</v>
      </c>
      <c r="S3647" s="2">
        <v>926</v>
      </c>
      <c r="T3647" s="2">
        <f>VLOOKUP(B3667,Sheet3!B:C,2,FALSE)</f>
        <v>58</v>
      </c>
    </row>
    <row r="3648" spans="1:20" ht="14.25">
      <c r="A3648" s="9">
        <f t="shared" ref="A3648:B3648" si="5541">A3644</f>
        <v>21003</v>
      </c>
      <c r="B3648" s="9" t="str">
        <f t="shared" si="5541"/>
        <v>陆逊</v>
      </c>
      <c r="C3648" s="9">
        <f t="shared" si="5478"/>
        <v>14</v>
      </c>
      <c r="D3648" s="9">
        <f t="shared" ref="D3648:G3648" si="5542">D3644</f>
        <v>2</v>
      </c>
      <c r="E3648" s="9">
        <f t="shared" si="5542"/>
        <v>1</v>
      </c>
      <c r="F3648" s="9">
        <f t="shared" si="5542"/>
        <v>2</v>
      </c>
      <c r="G3648" s="9">
        <f t="shared" si="5542"/>
        <v>210031</v>
      </c>
      <c r="H3648" s="44" t="str">
        <f t="shared" si="5462"/>
        <v>card_21003_1_2</v>
      </c>
      <c r="I3648" s="9">
        <f t="shared" ref="I3648:M3648" si="5543">I3644</f>
        <v>0</v>
      </c>
      <c r="J3648" s="9" t="str">
        <f t="shared" si="5543"/>
        <v>21003_luxun_ui.mp3</v>
      </c>
      <c r="K3648" s="9">
        <f t="shared" si="5543"/>
        <v>0</v>
      </c>
      <c r="L3648" s="9">
        <f t="shared" si="5543"/>
        <v>0</v>
      </c>
      <c r="M3648" s="9" t="str">
        <f t="shared" si="5543"/>
        <v>sound_deadnan.mp3</v>
      </c>
      <c r="N3648" s="9"/>
      <c r="P3648" t="str">
        <f t="shared" si="5463"/>
        <v>10</v>
      </c>
      <c r="Q3648">
        <v>1</v>
      </c>
      <c r="R3648">
        <v>2</v>
      </c>
      <c r="S3648" s="2">
        <v>927</v>
      </c>
      <c r="T3648" s="2">
        <f>VLOOKUP(B3668,Sheet3!B:C,2,FALSE)</f>
        <v>58</v>
      </c>
    </row>
    <row r="3649" spans="1:22" ht="14.25">
      <c r="A3649" s="9">
        <f t="shared" ref="A3649:B3649" si="5544">A3645</f>
        <v>21003</v>
      </c>
      <c r="B3649" s="9" t="str">
        <f t="shared" si="5544"/>
        <v>陆逊</v>
      </c>
      <c r="C3649" s="9">
        <f t="shared" si="5478"/>
        <v>14</v>
      </c>
      <c r="D3649" s="9">
        <f t="shared" ref="D3649:G3649" si="5545">D3645</f>
        <v>3</v>
      </c>
      <c r="E3649" s="9">
        <f t="shared" si="5545"/>
        <v>1</v>
      </c>
      <c r="F3649" s="9">
        <f t="shared" si="5545"/>
        <v>2</v>
      </c>
      <c r="G3649" s="9">
        <f t="shared" si="5545"/>
        <v>210031</v>
      </c>
      <c r="H3649" s="44" t="str">
        <f t="shared" si="5462"/>
        <v>card_21003_1_3</v>
      </c>
      <c r="I3649" s="9">
        <f t="shared" ref="I3649:M3649" si="5546">I3645</f>
        <v>0</v>
      </c>
      <c r="J3649" s="9" t="str">
        <f t="shared" si="5546"/>
        <v>21003_luxun_ui.mp3</v>
      </c>
      <c r="K3649" s="9">
        <f t="shared" si="5546"/>
        <v>0</v>
      </c>
      <c r="L3649" s="9">
        <f t="shared" si="5546"/>
        <v>0</v>
      </c>
      <c r="M3649" s="9" t="str">
        <f t="shared" si="5546"/>
        <v>sound_deadnan.mp3</v>
      </c>
      <c r="N3649" s="9"/>
      <c r="P3649" t="str">
        <f t="shared" si="5463"/>
        <v>10</v>
      </c>
      <c r="Q3649">
        <v>1</v>
      </c>
      <c r="R3649">
        <v>3</v>
      </c>
      <c r="S3649" s="2">
        <v>928</v>
      </c>
      <c r="T3649" s="2">
        <f>VLOOKUP(B3669,Sheet3!B:C,2,FALSE)</f>
        <v>58</v>
      </c>
    </row>
    <row r="3650" spans="1:22" ht="14.25">
      <c r="A3650" s="9">
        <f t="shared" ref="A3650:B3650" si="5547">A3646</f>
        <v>21003</v>
      </c>
      <c r="B3650" s="9" t="str">
        <f t="shared" si="5547"/>
        <v>陆逊</v>
      </c>
      <c r="C3650" s="9">
        <f t="shared" si="5478"/>
        <v>15</v>
      </c>
      <c r="D3650" s="9">
        <f t="shared" ref="D3650:G3650" si="5548">D3646</f>
        <v>0</v>
      </c>
      <c r="E3650" s="9">
        <f t="shared" si="5548"/>
        <v>1</v>
      </c>
      <c r="F3650" s="9">
        <f t="shared" si="5548"/>
        <v>2</v>
      </c>
      <c r="G3650" s="9">
        <f t="shared" si="5548"/>
        <v>210031</v>
      </c>
      <c r="H3650" s="44" t="str">
        <f t="shared" si="5462"/>
        <v>card_21003_1_0</v>
      </c>
      <c r="I3650" s="9">
        <f t="shared" ref="I3650:M3650" si="5549">I3646</f>
        <v>0</v>
      </c>
      <c r="J3650" s="9" t="str">
        <f t="shared" si="5549"/>
        <v>21003_luxun_ui.mp3</v>
      </c>
      <c r="K3650" s="9">
        <f t="shared" si="5549"/>
        <v>0</v>
      </c>
      <c r="L3650" s="9">
        <f t="shared" si="5549"/>
        <v>0</v>
      </c>
      <c r="M3650" s="9" t="str">
        <f t="shared" si="5549"/>
        <v>sound_deadnan.mp3</v>
      </c>
      <c r="N3650" s="9"/>
      <c r="P3650" t="str">
        <f t="shared" si="5463"/>
        <v>10</v>
      </c>
      <c r="Q3650">
        <v>1</v>
      </c>
      <c r="R3650">
        <v>0</v>
      </c>
      <c r="T3650" s="2">
        <f>VLOOKUP(B3670,Sheet3!B:C,2,FALSE)</f>
        <v>58</v>
      </c>
      <c r="U3650">
        <f t="shared" ref="U3650:U3665" si="5550">G3670</f>
        <v>210041</v>
      </c>
      <c r="V3650" t="str">
        <f t="shared" ref="V3650:V3665" si="5551">H3670</f>
        <v>card_21004_1_0</v>
      </c>
    </row>
    <row r="3651" spans="1:22" ht="14.25">
      <c r="A3651" s="9">
        <f t="shared" ref="A3651:B3651" si="5552">A3647</f>
        <v>21003</v>
      </c>
      <c r="B3651" s="9" t="str">
        <f t="shared" si="5552"/>
        <v>陆逊</v>
      </c>
      <c r="C3651" s="9">
        <f t="shared" si="5478"/>
        <v>15</v>
      </c>
      <c r="D3651" s="9">
        <f t="shared" ref="D3651:G3651" si="5553">D3647</f>
        <v>1</v>
      </c>
      <c r="E3651" s="9">
        <f t="shared" si="5553"/>
        <v>1</v>
      </c>
      <c r="F3651" s="9">
        <f t="shared" si="5553"/>
        <v>2</v>
      </c>
      <c r="G3651" s="9">
        <f t="shared" si="5553"/>
        <v>210031</v>
      </c>
      <c r="H3651" s="44" t="str">
        <f t="shared" si="5462"/>
        <v>card_21003_1_1</v>
      </c>
      <c r="I3651" s="9">
        <f t="shared" ref="I3651:M3651" si="5554">I3647</f>
        <v>0</v>
      </c>
      <c r="J3651" s="9" t="str">
        <f t="shared" si="5554"/>
        <v>21003_luxun_ui.mp3</v>
      </c>
      <c r="K3651" s="9">
        <f t="shared" si="5554"/>
        <v>0</v>
      </c>
      <c r="L3651" s="9">
        <f t="shared" si="5554"/>
        <v>0</v>
      </c>
      <c r="M3651" s="9" t="str">
        <f t="shared" si="5554"/>
        <v>sound_deadnan.mp3</v>
      </c>
      <c r="N3651" s="9"/>
      <c r="P3651" t="str">
        <f t="shared" si="5463"/>
        <v>10</v>
      </c>
      <c r="Q3651">
        <v>1</v>
      </c>
      <c r="R3651">
        <v>1</v>
      </c>
      <c r="T3651" s="2">
        <f>VLOOKUP(B3671,Sheet3!B:C,2,FALSE)</f>
        <v>58</v>
      </c>
      <c r="U3651">
        <f t="shared" si="5550"/>
        <v>210041</v>
      </c>
      <c r="V3651" t="str">
        <f t="shared" si="5551"/>
        <v>card_21004_1_1</v>
      </c>
    </row>
    <row r="3652" spans="1:22" ht="14.25">
      <c r="A3652" s="9">
        <f t="shared" ref="A3652:B3652" si="5555">A3648</f>
        <v>21003</v>
      </c>
      <c r="B3652" s="9" t="str">
        <f t="shared" si="5555"/>
        <v>陆逊</v>
      </c>
      <c r="C3652" s="9">
        <f t="shared" si="5478"/>
        <v>15</v>
      </c>
      <c r="D3652" s="9">
        <f t="shared" ref="D3652:G3652" si="5556">D3648</f>
        <v>2</v>
      </c>
      <c r="E3652" s="9">
        <f t="shared" si="5556"/>
        <v>1</v>
      </c>
      <c r="F3652" s="9">
        <f t="shared" si="5556"/>
        <v>2</v>
      </c>
      <c r="G3652" s="9">
        <f t="shared" si="5556"/>
        <v>210031</v>
      </c>
      <c r="H3652" s="44" t="str">
        <f t="shared" si="5462"/>
        <v>card_21003_1_2</v>
      </c>
      <c r="I3652" s="9">
        <f t="shared" ref="I3652:M3652" si="5557">I3648</f>
        <v>0</v>
      </c>
      <c r="J3652" s="9" t="str">
        <f t="shared" si="5557"/>
        <v>21003_luxun_ui.mp3</v>
      </c>
      <c r="K3652" s="9">
        <f t="shared" si="5557"/>
        <v>0</v>
      </c>
      <c r="L3652" s="9">
        <f t="shared" si="5557"/>
        <v>0</v>
      </c>
      <c r="M3652" s="9" t="str">
        <f t="shared" si="5557"/>
        <v>sound_deadnan.mp3</v>
      </c>
      <c r="N3652" s="9"/>
      <c r="P3652" t="str">
        <f t="shared" si="5463"/>
        <v>10</v>
      </c>
      <c r="Q3652">
        <v>1</v>
      </c>
      <c r="R3652">
        <v>2</v>
      </c>
      <c r="T3652" s="2">
        <f>VLOOKUP(B3672,Sheet3!B:C,2,FALSE)</f>
        <v>58</v>
      </c>
      <c r="U3652">
        <f t="shared" si="5550"/>
        <v>210041</v>
      </c>
      <c r="V3652" t="str">
        <f t="shared" si="5551"/>
        <v>card_21004_1_2</v>
      </c>
    </row>
    <row r="3653" spans="1:22" ht="14.25">
      <c r="A3653" s="9">
        <f t="shared" ref="A3653:B3653" si="5558">A3649</f>
        <v>21003</v>
      </c>
      <c r="B3653" s="9" t="str">
        <f t="shared" si="5558"/>
        <v>陆逊</v>
      </c>
      <c r="C3653" s="9">
        <f t="shared" si="5478"/>
        <v>15</v>
      </c>
      <c r="D3653" s="9">
        <f t="shared" ref="D3653:G3653" si="5559">D3649</f>
        <v>3</v>
      </c>
      <c r="E3653" s="9">
        <f t="shared" si="5559"/>
        <v>1</v>
      </c>
      <c r="F3653" s="9">
        <f t="shared" si="5559"/>
        <v>2</v>
      </c>
      <c r="G3653" s="9">
        <f t="shared" si="5559"/>
        <v>210031</v>
      </c>
      <c r="H3653" s="44" t="str">
        <f t="shared" si="5462"/>
        <v>card_21003_1_3</v>
      </c>
      <c r="I3653" s="9">
        <f t="shared" ref="I3653:M3653" si="5560">I3649</f>
        <v>0</v>
      </c>
      <c r="J3653" s="9" t="str">
        <f t="shared" si="5560"/>
        <v>21003_luxun_ui.mp3</v>
      </c>
      <c r="K3653" s="9">
        <f t="shared" si="5560"/>
        <v>0</v>
      </c>
      <c r="L3653" s="9">
        <f t="shared" si="5560"/>
        <v>0</v>
      </c>
      <c r="M3653" s="9" t="str">
        <f t="shared" si="5560"/>
        <v>sound_deadnan.mp3</v>
      </c>
      <c r="N3653" s="9"/>
      <c r="P3653" t="str">
        <f t="shared" si="5463"/>
        <v>10</v>
      </c>
      <c r="Q3653">
        <v>1</v>
      </c>
      <c r="R3653">
        <v>3</v>
      </c>
      <c r="T3653" s="2">
        <f>VLOOKUP(B3673,Sheet3!B:C,2,FALSE)</f>
        <v>58</v>
      </c>
      <c r="U3653">
        <f t="shared" si="5550"/>
        <v>210041</v>
      </c>
      <c r="V3653" t="str">
        <f t="shared" si="5551"/>
        <v>card_21004_1_3</v>
      </c>
    </row>
    <row r="3654" spans="1:22" ht="17.25">
      <c r="A3654" s="9">
        <v>21004</v>
      </c>
      <c r="B3654" s="53" t="s">
        <v>483</v>
      </c>
      <c r="C3654" s="9">
        <v>0</v>
      </c>
      <c r="D3654" s="9">
        <v>0</v>
      </c>
      <c r="E3654" s="46">
        <v>1</v>
      </c>
      <c r="F3654" s="48">
        <v>2</v>
      </c>
      <c r="G3654" s="46">
        <v>210041</v>
      </c>
      <c r="H3654" s="44" t="str">
        <f t="shared" ref="H3654:H3717" si="5561">"card_"&amp;A3654&amp;"_"&amp;Q3654&amp;"_"&amp;R3654</f>
        <v>card_21004_1_0</v>
      </c>
      <c r="I3654" s="43">
        <v>0</v>
      </c>
      <c r="J3654" s="45" t="s">
        <v>485</v>
      </c>
      <c r="K3654" s="45">
        <v>0</v>
      </c>
      <c r="L3654" s="43">
        <v>0</v>
      </c>
      <c r="M3654" s="46" t="s">
        <v>36</v>
      </c>
      <c r="N3654" s="9"/>
      <c r="P3654" t="str">
        <f t="shared" si="5463"/>
        <v>10</v>
      </c>
      <c r="Q3654">
        <v>1</v>
      </c>
      <c r="R3654">
        <v>0</v>
      </c>
      <c r="T3654" s="2">
        <f>VLOOKUP(B3674,Sheet3!B:C,2,FALSE)</f>
        <v>58</v>
      </c>
      <c r="U3654">
        <f t="shared" si="5550"/>
        <v>210041</v>
      </c>
      <c r="V3654" t="str">
        <f t="shared" si="5551"/>
        <v>card_21004_1_0</v>
      </c>
    </row>
    <row r="3655" spans="1:22" ht="17.25">
      <c r="A3655" s="9">
        <v>21004</v>
      </c>
      <c r="B3655" s="53" t="s">
        <v>483</v>
      </c>
      <c r="C3655" s="9">
        <v>0</v>
      </c>
      <c r="D3655" s="9">
        <v>1</v>
      </c>
      <c r="E3655" s="46">
        <v>1</v>
      </c>
      <c r="F3655" s="48">
        <v>2</v>
      </c>
      <c r="G3655" s="46">
        <v>210041</v>
      </c>
      <c r="H3655" s="44" t="str">
        <f t="shared" si="5561"/>
        <v>card_21004_1_1</v>
      </c>
      <c r="I3655" s="43">
        <v>0</v>
      </c>
      <c r="J3655" s="45" t="s">
        <v>485</v>
      </c>
      <c r="K3655" s="45">
        <v>0</v>
      </c>
      <c r="L3655" s="43">
        <v>0</v>
      </c>
      <c r="M3655" s="46" t="s">
        <v>36</v>
      </c>
      <c r="N3655" s="9"/>
      <c r="P3655" t="str">
        <f t="shared" si="5463"/>
        <v>10</v>
      </c>
      <c r="Q3655">
        <v>1</v>
      </c>
      <c r="R3655">
        <v>1</v>
      </c>
      <c r="T3655" s="2">
        <f>VLOOKUP(B3675,Sheet3!B:C,2,FALSE)</f>
        <v>58</v>
      </c>
      <c r="U3655">
        <f t="shared" si="5550"/>
        <v>210041</v>
      </c>
      <c r="V3655" t="str">
        <f t="shared" si="5551"/>
        <v>card_21004_1_1</v>
      </c>
    </row>
    <row r="3656" spans="1:22" ht="17.25">
      <c r="A3656" s="9">
        <v>21004</v>
      </c>
      <c r="B3656" s="53" t="s">
        <v>483</v>
      </c>
      <c r="C3656" s="9">
        <v>0</v>
      </c>
      <c r="D3656" s="9">
        <v>2</v>
      </c>
      <c r="E3656" s="46">
        <v>1</v>
      </c>
      <c r="F3656" s="48">
        <v>2</v>
      </c>
      <c r="G3656" s="46">
        <v>210041</v>
      </c>
      <c r="H3656" s="44" t="str">
        <f t="shared" si="5561"/>
        <v>card_21004_1_2</v>
      </c>
      <c r="I3656" s="43">
        <v>0</v>
      </c>
      <c r="J3656" s="45" t="s">
        <v>485</v>
      </c>
      <c r="K3656" s="45">
        <v>0</v>
      </c>
      <c r="L3656" s="43">
        <v>0</v>
      </c>
      <c r="M3656" s="46" t="s">
        <v>36</v>
      </c>
      <c r="N3656" s="9"/>
      <c r="P3656" t="str">
        <f t="shared" ref="P3656:P3719" si="5562">MIDB(A3656,2,2)</f>
        <v>10</v>
      </c>
      <c r="Q3656">
        <v>1</v>
      </c>
      <c r="R3656">
        <v>2</v>
      </c>
      <c r="T3656" s="2">
        <f>VLOOKUP(B3676,Sheet3!B:C,2,FALSE)</f>
        <v>58</v>
      </c>
      <c r="U3656">
        <f t="shared" si="5550"/>
        <v>210041</v>
      </c>
      <c r="V3656" t="str">
        <f t="shared" si="5551"/>
        <v>card_21004_1_2</v>
      </c>
    </row>
    <row r="3657" spans="1:22" ht="17.25">
      <c r="A3657" s="9">
        <v>21004</v>
      </c>
      <c r="B3657" s="53" t="s">
        <v>483</v>
      </c>
      <c r="C3657" s="9">
        <v>0</v>
      </c>
      <c r="D3657" s="9">
        <v>3</v>
      </c>
      <c r="E3657" s="46">
        <v>1</v>
      </c>
      <c r="F3657" s="48">
        <v>2</v>
      </c>
      <c r="G3657" s="46">
        <v>210041</v>
      </c>
      <c r="H3657" s="44" t="str">
        <f t="shared" si="5561"/>
        <v>card_21004_1_3</v>
      </c>
      <c r="I3657" s="43">
        <v>0</v>
      </c>
      <c r="J3657" s="45" t="s">
        <v>485</v>
      </c>
      <c r="K3657" s="45">
        <v>0</v>
      </c>
      <c r="L3657" s="43">
        <v>0</v>
      </c>
      <c r="M3657" s="46" t="s">
        <v>36</v>
      </c>
      <c r="N3657" s="9"/>
      <c r="P3657" t="str">
        <f t="shared" si="5562"/>
        <v>10</v>
      </c>
      <c r="Q3657">
        <v>1</v>
      </c>
      <c r="R3657">
        <v>3</v>
      </c>
      <c r="T3657" s="2">
        <f>VLOOKUP(B3677,Sheet3!B:C,2,FALSE)</f>
        <v>58</v>
      </c>
      <c r="U3657">
        <f t="shared" si="5550"/>
        <v>210041</v>
      </c>
      <c r="V3657" t="str">
        <f t="shared" si="5551"/>
        <v>card_21004_1_3</v>
      </c>
    </row>
    <row r="3658" spans="1:22" ht="17.25">
      <c r="A3658" s="9">
        <v>21004</v>
      </c>
      <c r="B3658" s="53" t="s">
        <v>483</v>
      </c>
      <c r="C3658" s="9">
        <v>1</v>
      </c>
      <c r="D3658" s="9">
        <v>0</v>
      </c>
      <c r="E3658" s="46">
        <v>1</v>
      </c>
      <c r="F3658" s="48">
        <v>2</v>
      </c>
      <c r="G3658" s="46">
        <v>210041</v>
      </c>
      <c r="H3658" s="44" t="str">
        <f t="shared" si="5561"/>
        <v>card_21004_1_0</v>
      </c>
      <c r="I3658" s="43">
        <v>0</v>
      </c>
      <c r="J3658" s="45" t="s">
        <v>485</v>
      </c>
      <c r="K3658" s="45">
        <v>0</v>
      </c>
      <c r="L3658" s="43">
        <v>0</v>
      </c>
      <c r="M3658" s="46" t="s">
        <v>36</v>
      </c>
      <c r="N3658" s="9"/>
      <c r="P3658" t="str">
        <f t="shared" si="5562"/>
        <v>10</v>
      </c>
      <c r="Q3658">
        <v>1</v>
      </c>
      <c r="R3658">
        <v>0</v>
      </c>
      <c r="T3658" s="2">
        <f>VLOOKUP(B3678,Sheet3!B:C,2,FALSE)</f>
        <v>58</v>
      </c>
      <c r="U3658">
        <f t="shared" si="5550"/>
        <v>210041</v>
      </c>
      <c r="V3658" t="str">
        <f t="shared" si="5551"/>
        <v>card_21004_1_0</v>
      </c>
    </row>
    <row r="3659" spans="1:22" ht="17.25">
      <c r="A3659" s="9">
        <v>21004</v>
      </c>
      <c r="B3659" s="53" t="s">
        <v>483</v>
      </c>
      <c r="C3659" s="9">
        <v>1</v>
      </c>
      <c r="D3659" s="9">
        <v>1</v>
      </c>
      <c r="E3659" s="46">
        <v>1</v>
      </c>
      <c r="F3659" s="48">
        <v>2</v>
      </c>
      <c r="G3659" s="46">
        <v>210041</v>
      </c>
      <c r="H3659" s="44" t="str">
        <f t="shared" si="5561"/>
        <v>card_21004_1_1</v>
      </c>
      <c r="I3659" s="43">
        <v>0</v>
      </c>
      <c r="J3659" s="45" t="s">
        <v>485</v>
      </c>
      <c r="K3659" s="45">
        <v>0</v>
      </c>
      <c r="L3659" s="43">
        <v>0</v>
      </c>
      <c r="M3659" s="46" t="s">
        <v>36</v>
      </c>
      <c r="N3659" s="9"/>
      <c r="P3659" t="str">
        <f t="shared" si="5562"/>
        <v>10</v>
      </c>
      <c r="Q3659">
        <v>1</v>
      </c>
      <c r="R3659">
        <v>1</v>
      </c>
      <c r="T3659" s="2">
        <f>VLOOKUP(B3679,Sheet3!B:C,2,FALSE)</f>
        <v>58</v>
      </c>
      <c r="U3659">
        <f t="shared" si="5550"/>
        <v>210041</v>
      </c>
      <c r="V3659" t="str">
        <f t="shared" si="5551"/>
        <v>card_21004_1_1</v>
      </c>
    </row>
    <row r="3660" spans="1:22" ht="17.25">
      <c r="A3660" s="9">
        <v>21004</v>
      </c>
      <c r="B3660" s="53" t="s">
        <v>483</v>
      </c>
      <c r="C3660" s="9">
        <v>1</v>
      </c>
      <c r="D3660" s="9">
        <v>2</v>
      </c>
      <c r="E3660" s="46">
        <v>1</v>
      </c>
      <c r="F3660" s="48">
        <v>2</v>
      </c>
      <c r="G3660" s="46">
        <v>210041</v>
      </c>
      <c r="H3660" s="44" t="str">
        <f t="shared" si="5561"/>
        <v>card_21004_1_2</v>
      </c>
      <c r="I3660" s="43">
        <v>0</v>
      </c>
      <c r="J3660" s="45" t="s">
        <v>485</v>
      </c>
      <c r="K3660" s="45">
        <v>0</v>
      </c>
      <c r="L3660" s="43">
        <v>0</v>
      </c>
      <c r="M3660" s="46" t="s">
        <v>36</v>
      </c>
      <c r="N3660" s="9"/>
      <c r="P3660" t="str">
        <f t="shared" si="5562"/>
        <v>10</v>
      </c>
      <c r="Q3660">
        <v>1</v>
      </c>
      <c r="R3660">
        <v>2</v>
      </c>
      <c r="T3660" s="2">
        <f>VLOOKUP(B3680,Sheet3!B:C,2,FALSE)</f>
        <v>58</v>
      </c>
      <c r="U3660">
        <f t="shared" si="5550"/>
        <v>210041</v>
      </c>
      <c r="V3660" t="str">
        <f t="shared" si="5551"/>
        <v>card_21004_1_2</v>
      </c>
    </row>
    <row r="3661" spans="1:22" ht="17.25">
      <c r="A3661" s="9">
        <v>21004</v>
      </c>
      <c r="B3661" s="53" t="s">
        <v>483</v>
      </c>
      <c r="C3661" s="9">
        <v>1</v>
      </c>
      <c r="D3661" s="9">
        <v>3</v>
      </c>
      <c r="E3661" s="46">
        <v>1</v>
      </c>
      <c r="F3661" s="48">
        <v>2</v>
      </c>
      <c r="G3661" s="46">
        <v>210041</v>
      </c>
      <c r="H3661" s="44" t="str">
        <f t="shared" si="5561"/>
        <v>card_21004_1_3</v>
      </c>
      <c r="I3661" s="43">
        <v>0</v>
      </c>
      <c r="J3661" s="45" t="s">
        <v>485</v>
      </c>
      <c r="K3661" s="45">
        <v>0</v>
      </c>
      <c r="L3661" s="43">
        <v>0</v>
      </c>
      <c r="M3661" s="46" t="s">
        <v>36</v>
      </c>
      <c r="N3661" s="9"/>
      <c r="P3661" t="str">
        <f t="shared" si="5562"/>
        <v>10</v>
      </c>
      <c r="Q3661">
        <v>1</v>
      </c>
      <c r="R3661">
        <v>3</v>
      </c>
      <c r="T3661" s="2">
        <f>VLOOKUP(B3681,Sheet3!B:C,2,FALSE)</f>
        <v>58</v>
      </c>
      <c r="U3661">
        <f t="shared" si="5550"/>
        <v>210041</v>
      </c>
      <c r="V3661" t="str">
        <f t="shared" si="5551"/>
        <v>card_21004_1_3</v>
      </c>
    </row>
    <row r="3662" spans="1:22" ht="17.25">
      <c r="A3662" s="9">
        <v>21004</v>
      </c>
      <c r="B3662" s="53" t="s">
        <v>483</v>
      </c>
      <c r="C3662" s="9">
        <v>2</v>
      </c>
      <c r="D3662" s="9">
        <v>0</v>
      </c>
      <c r="E3662" s="46">
        <v>1</v>
      </c>
      <c r="F3662" s="48">
        <v>2</v>
      </c>
      <c r="G3662" s="46">
        <v>210041</v>
      </c>
      <c r="H3662" s="44" t="str">
        <f t="shared" si="5561"/>
        <v>card_21004_1_0</v>
      </c>
      <c r="I3662" s="43">
        <v>0</v>
      </c>
      <c r="J3662" s="45" t="s">
        <v>485</v>
      </c>
      <c r="K3662" s="45">
        <v>0</v>
      </c>
      <c r="L3662" s="43">
        <v>0</v>
      </c>
      <c r="M3662" s="46" t="s">
        <v>36</v>
      </c>
      <c r="N3662" s="9"/>
      <c r="P3662" t="str">
        <f t="shared" si="5562"/>
        <v>10</v>
      </c>
      <c r="Q3662">
        <v>1</v>
      </c>
      <c r="R3662">
        <v>0</v>
      </c>
      <c r="T3662" s="2">
        <f>VLOOKUP(B3682,Sheet3!B:C,2,FALSE)</f>
        <v>58</v>
      </c>
      <c r="U3662">
        <f t="shared" si="5550"/>
        <v>210041</v>
      </c>
      <c r="V3662" t="str">
        <f t="shared" si="5551"/>
        <v>card_21004_1_0</v>
      </c>
    </row>
    <row r="3663" spans="1:22" ht="17.25">
      <c r="A3663" s="9">
        <v>21004</v>
      </c>
      <c r="B3663" s="53" t="s">
        <v>483</v>
      </c>
      <c r="C3663" s="9">
        <v>2</v>
      </c>
      <c r="D3663" s="9">
        <v>1</v>
      </c>
      <c r="E3663" s="46">
        <v>1</v>
      </c>
      <c r="F3663" s="48">
        <v>2</v>
      </c>
      <c r="G3663" s="46">
        <v>210041</v>
      </c>
      <c r="H3663" s="44" t="str">
        <f t="shared" si="5561"/>
        <v>card_21004_1_1</v>
      </c>
      <c r="I3663" s="43">
        <v>0</v>
      </c>
      <c r="J3663" s="45" t="s">
        <v>485</v>
      </c>
      <c r="K3663" s="45">
        <v>0</v>
      </c>
      <c r="L3663" s="43">
        <v>0</v>
      </c>
      <c r="M3663" s="46" t="s">
        <v>36</v>
      </c>
      <c r="N3663" s="9"/>
      <c r="P3663" t="str">
        <f t="shared" si="5562"/>
        <v>10</v>
      </c>
      <c r="Q3663">
        <v>1</v>
      </c>
      <c r="R3663">
        <v>1</v>
      </c>
      <c r="T3663" s="2">
        <f>VLOOKUP(B3683,Sheet3!B:C,2,FALSE)</f>
        <v>58</v>
      </c>
      <c r="U3663">
        <f t="shared" si="5550"/>
        <v>210041</v>
      </c>
      <c r="V3663" t="str">
        <f t="shared" si="5551"/>
        <v>card_21004_1_1</v>
      </c>
    </row>
    <row r="3664" spans="1:22" ht="17.25">
      <c r="A3664" s="9">
        <v>21004</v>
      </c>
      <c r="B3664" s="53" t="s">
        <v>483</v>
      </c>
      <c r="C3664" s="9">
        <v>2</v>
      </c>
      <c r="D3664" s="9">
        <v>2</v>
      </c>
      <c r="E3664" s="46">
        <v>1</v>
      </c>
      <c r="F3664" s="48">
        <v>2</v>
      </c>
      <c r="G3664" s="46">
        <v>210041</v>
      </c>
      <c r="H3664" s="44" t="str">
        <f t="shared" si="5561"/>
        <v>card_21004_1_2</v>
      </c>
      <c r="I3664" s="43">
        <v>0</v>
      </c>
      <c r="J3664" s="45" t="s">
        <v>485</v>
      </c>
      <c r="K3664" s="45">
        <v>0</v>
      </c>
      <c r="L3664" s="43">
        <v>0</v>
      </c>
      <c r="M3664" s="46" t="s">
        <v>36</v>
      </c>
      <c r="N3664" s="9"/>
      <c r="P3664" t="str">
        <f t="shared" si="5562"/>
        <v>10</v>
      </c>
      <c r="Q3664">
        <v>1</v>
      </c>
      <c r="R3664">
        <v>2</v>
      </c>
      <c r="T3664" s="2">
        <f>VLOOKUP(B3684,Sheet3!B:C,2,FALSE)</f>
        <v>58</v>
      </c>
      <c r="U3664">
        <f t="shared" si="5550"/>
        <v>210041</v>
      </c>
      <c r="V3664" t="str">
        <f t="shared" si="5551"/>
        <v>card_21004_1_2</v>
      </c>
    </row>
    <row r="3665" spans="1:22" ht="17.25">
      <c r="A3665" s="9">
        <v>21004</v>
      </c>
      <c r="B3665" s="53" t="s">
        <v>483</v>
      </c>
      <c r="C3665" s="9">
        <v>2</v>
      </c>
      <c r="D3665" s="9">
        <v>3</v>
      </c>
      <c r="E3665" s="46">
        <v>1</v>
      </c>
      <c r="F3665" s="48">
        <v>2</v>
      </c>
      <c r="G3665" s="46">
        <v>210041</v>
      </c>
      <c r="H3665" s="44" t="str">
        <f t="shared" si="5561"/>
        <v>card_21004_1_3</v>
      </c>
      <c r="I3665" s="43">
        <v>0</v>
      </c>
      <c r="J3665" s="45" t="s">
        <v>485</v>
      </c>
      <c r="K3665" s="45">
        <v>0</v>
      </c>
      <c r="L3665" s="43">
        <v>0</v>
      </c>
      <c r="M3665" s="46" t="s">
        <v>36</v>
      </c>
      <c r="N3665" s="9"/>
      <c r="P3665" t="str">
        <f t="shared" si="5562"/>
        <v>10</v>
      </c>
      <c r="Q3665">
        <v>1</v>
      </c>
      <c r="R3665">
        <v>3</v>
      </c>
      <c r="T3665" s="2">
        <f>VLOOKUP(B3685,Sheet3!B:C,2,FALSE)</f>
        <v>58</v>
      </c>
      <c r="U3665">
        <f t="shared" si="5550"/>
        <v>210041</v>
      </c>
      <c r="V3665" t="str">
        <f t="shared" si="5551"/>
        <v>card_21004_1_3</v>
      </c>
    </row>
    <row r="3666" spans="1:22" ht="17.25">
      <c r="A3666" s="9">
        <v>21004</v>
      </c>
      <c r="B3666" s="53" t="s">
        <v>483</v>
      </c>
      <c r="C3666" s="9">
        <v>3</v>
      </c>
      <c r="D3666" s="9">
        <v>0</v>
      </c>
      <c r="E3666" s="46">
        <v>1</v>
      </c>
      <c r="F3666" s="48">
        <v>2</v>
      </c>
      <c r="G3666" s="46">
        <v>210041</v>
      </c>
      <c r="H3666" s="44" t="str">
        <f t="shared" si="5561"/>
        <v>card_21004_1_0</v>
      </c>
      <c r="I3666" s="43">
        <v>0</v>
      </c>
      <c r="J3666" s="45" t="s">
        <v>485</v>
      </c>
      <c r="K3666" s="45">
        <v>0</v>
      </c>
      <c r="L3666" s="43">
        <v>0</v>
      </c>
      <c r="M3666" s="46" t="s">
        <v>36</v>
      </c>
      <c r="N3666" s="9"/>
      <c r="P3666" t="str">
        <f t="shared" si="5562"/>
        <v>10</v>
      </c>
      <c r="Q3666">
        <v>1</v>
      </c>
      <c r="R3666">
        <v>0</v>
      </c>
      <c r="T3666" s="2"/>
    </row>
    <row r="3667" spans="1:22" ht="17.25">
      <c r="A3667" s="9">
        <v>21004</v>
      </c>
      <c r="B3667" s="53" t="s">
        <v>483</v>
      </c>
      <c r="C3667" s="9">
        <v>3</v>
      </c>
      <c r="D3667" s="9">
        <v>1</v>
      </c>
      <c r="E3667" s="46">
        <v>1</v>
      </c>
      <c r="F3667" s="48">
        <v>2</v>
      </c>
      <c r="G3667" s="46">
        <v>210041</v>
      </c>
      <c r="H3667" s="44" t="str">
        <f t="shared" si="5561"/>
        <v>card_21004_1_1</v>
      </c>
      <c r="I3667" s="43">
        <v>0</v>
      </c>
      <c r="J3667" s="45" t="s">
        <v>485</v>
      </c>
      <c r="K3667" s="45">
        <v>0</v>
      </c>
      <c r="L3667" s="43">
        <v>0</v>
      </c>
      <c r="M3667" s="46" t="s">
        <v>36</v>
      </c>
      <c r="N3667" s="9"/>
      <c r="P3667" t="str">
        <f t="shared" si="5562"/>
        <v>10</v>
      </c>
      <c r="Q3667">
        <v>1</v>
      </c>
      <c r="R3667">
        <v>1</v>
      </c>
      <c r="T3667" s="2"/>
    </row>
    <row r="3668" spans="1:22" ht="17.25">
      <c r="A3668" s="9">
        <v>21004</v>
      </c>
      <c r="B3668" s="53" t="s">
        <v>483</v>
      </c>
      <c r="C3668" s="9">
        <v>3</v>
      </c>
      <c r="D3668" s="9">
        <v>2</v>
      </c>
      <c r="E3668" s="46">
        <v>1</v>
      </c>
      <c r="F3668" s="48">
        <v>2</v>
      </c>
      <c r="G3668" s="46">
        <v>210041</v>
      </c>
      <c r="H3668" s="44" t="str">
        <f t="shared" si="5561"/>
        <v>card_21004_1_2</v>
      </c>
      <c r="I3668" s="43">
        <v>0</v>
      </c>
      <c r="J3668" s="45" t="s">
        <v>485</v>
      </c>
      <c r="K3668" s="45">
        <v>0</v>
      </c>
      <c r="L3668" s="43">
        <v>0</v>
      </c>
      <c r="M3668" s="46" t="s">
        <v>36</v>
      </c>
      <c r="N3668" s="9"/>
      <c r="P3668" t="str">
        <f t="shared" si="5562"/>
        <v>10</v>
      </c>
      <c r="Q3668">
        <v>1</v>
      </c>
      <c r="R3668">
        <v>2</v>
      </c>
      <c r="T3668" s="2"/>
    </row>
    <row r="3669" spans="1:22" ht="17.25">
      <c r="A3669" s="9">
        <v>21004</v>
      </c>
      <c r="B3669" s="53" t="s">
        <v>483</v>
      </c>
      <c r="C3669" s="9">
        <v>3</v>
      </c>
      <c r="D3669" s="9">
        <v>3</v>
      </c>
      <c r="E3669" s="46">
        <v>1</v>
      </c>
      <c r="F3669" s="48">
        <v>2</v>
      </c>
      <c r="G3669" s="46">
        <v>210041</v>
      </c>
      <c r="H3669" s="44" t="str">
        <f t="shared" si="5561"/>
        <v>card_21004_1_3</v>
      </c>
      <c r="I3669" s="43">
        <v>0</v>
      </c>
      <c r="J3669" s="45" t="s">
        <v>485</v>
      </c>
      <c r="K3669" s="45">
        <v>0</v>
      </c>
      <c r="L3669" s="43">
        <v>0</v>
      </c>
      <c r="M3669" s="46" t="s">
        <v>36</v>
      </c>
      <c r="N3669" s="9"/>
      <c r="P3669" t="str">
        <f t="shared" si="5562"/>
        <v>10</v>
      </c>
      <c r="Q3669">
        <v>1</v>
      </c>
      <c r="R3669">
        <v>3</v>
      </c>
      <c r="T3669" s="2"/>
    </row>
    <row r="3670" spans="1:22" ht="14.25">
      <c r="A3670" s="9">
        <v>21004</v>
      </c>
      <c r="B3670" s="9" t="s">
        <v>483</v>
      </c>
      <c r="C3670" s="9">
        <v>4</v>
      </c>
      <c r="D3670" s="9">
        <v>0</v>
      </c>
      <c r="E3670" s="46">
        <v>1</v>
      </c>
      <c r="F3670" s="9">
        <v>2</v>
      </c>
      <c r="G3670" s="9">
        <v>210041</v>
      </c>
      <c r="H3670" s="44" t="str">
        <f t="shared" si="5561"/>
        <v>card_21004_1_0</v>
      </c>
      <c r="I3670" s="9">
        <v>0</v>
      </c>
      <c r="J3670" s="9" t="s">
        <v>485</v>
      </c>
      <c r="K3670" s="9">
        <v>0</v>
      </c>
      <c r="L3670" s="9">
        <v>0</v>
      </c>
      <c r="M3670" s="9" t="s">
        <v>36</v>
      </c>
      <c r="N3670" s="9"/>
      <c r="P3670" t="str">
        <f t="shared" si="5562"/>
        <v>10</v>
      </c>
      <c r="Q3670">
        <v>1</v>
      </c>
      <c r="R3670">
        <v>0</v>
      </c>
      <c r="T3670" s="2"/>
    </row>
    <row r="3671" spans="1:22" ht="14.25">
      <c r="A3671" s="9">
        <v>21004</v>
      </c>
      <c r="B3671" s="9" t="s">
        <v>483</v>
      </c>
      <c r="C3671" s="9">
        <v>4</v>
      </c>
      <c r="D3671" s="9">
        <v>1</v>
      </c>
      <c r="E3671" s="46">
        <v>1</v>
      </c>
      <c r="F3671" s="9">
        <v>2</v>
      </c>
      <c r="G3671" s="9">
        <v>210041</v>
      </c>
      <c r="H3671" s="44" t="str">
        <f t="shared" si="5561"/>
        <v>card_21004_1_1</v>
      </c>
      <c r="I3671" s="9">
        <v>0</v>
      </c>
      <c r="J3671" s="9" t="s">
        <v>485</v>
      </c>
      <c r="K3671" s="9">
        <v>0</v>
      </c>
      <c r="L3671" s="9">
        <v>0</v>
      </c>
      <c r="M3671" s="9" t="s">
        <v>36</v>
      </c>
      <c r="N3671" s="9"/>
      <c r="P3671" t="str">
        <f t="shared" si="5562"/>
        <v>10</v>
      </c>
      <c r="Q3671">
        <v>1</v>
      </c>
      <c r="R3671">
        <v>1</v>
      </c>
      <c r="T3671" s="2"/>
    </row>
    <row r="3672" spans="1:22" ht="14.25">
      <c r="A3672" s="9">
        <v>21004</v>
      </c>
      <c r="B3672" s="9" t="s">
        <v>483</v>
      </c>
      <c r="C3672" s="9">
        <v>4</v>
      </c>
      <c r="D3672" s="9">
        <v>2</v>
      </c>
      <c r="E3672" s="46">
        <v>1</v>
      </c>
      <c r="F3672" s="9">
        <v>2</v>
      </c>
      <c r="G3672" s="9">
        <v>210041</v>
      </c>
      <c r="H3672" s="44" t="str">
        <f t="shared" si="5561"/>
        <v>card_21004_1_2</v>
      </c>
      <c r="I3672" s="9">
        <v>0</v>
      </c>
      <c r="J3672" s="9" t="s">
        <v>485</v>
      </c>
      <c r="K3672" s="9">
        <v>0</v>
      </c>
      <c r="L3672" s="9">
        <v>0</v>
      </c>
      <c r="M3672" s="9" t="s">
        <v>36</v>
      </c>
      <c r="N3672" s="9"/>
      <c r="P3672" t="str">
        <f t="shared" si="5562"/>
        <v>10</v>
      </c>
      <c r="Q3672">
        <v>1</v>
      </c>
      <c r="R3672">
        <v>2</v>
      </c>
      <c r="T3672" s="2"/>
    </row>
    <row r="3673" spans="1:22" ht="14.25">
      <c r="A3673" s="9">
        <v>21004</v>
      </c>
      <c r="B3673" s="9" t="s">
        <v>483</v>
      </c>
      <c r="C3673" s="9">
        <v>4</v>
      </c>
      <c r="D3673" s="9">
        <v>3</v>
      </c>
      <c r="E3673" s="46">
        <v>1</v>
      </c>
      <c r="F3673" s="9">
        <v>2</v>
      </c>
      <c r="G3673" s="9">
        <v>210041</v>
      </c>
      <c r="H3673" s="44" t="str">
        <f t="shared" si="5561"/>
        <v>card_21004_1_3</v>
      </c>
      <c r="I3673" s="9">
        <v>0</v>
      </c>
      <c r="J3673" s="9" t="s">
        <v>485</v>
      </c>
      <c r="K3673" s="9">
        <v>0</v>
      </c>
      <c r="L3673" s="9">
        <v>0</v>
      </c>
      <c r="M3673" s="9" t="s">
        <v>36</v>
      </c>
      <c r="N3673" s="9"/>
      <c r="P3673" t="str">
        <f t="shared" si="5562"/>
        <v>10</v>
      </c>
      <c r="Q3673">
        <v>1</v>
      </c>
      <c r="R3673">
        <v>3</v>
      </c>
      <c r="T3673" s="2"/>
    </row>
    <row r="3674" spans="1:22" ht="14.25">
      <c r="A3674" s="9">
        <v>21004</v>
      </c>
      <c r="B3674" s="9" t="s">
        <v>483</v>
      </c>
      <c r="C3674" s="9">
        <v>5</v>
      </c>
      <c r="D3674" s="9">
        <v>0</v>
      </c>
      <c r="E3674" s="46">
        <v>1</v>
      </c>
      <c r="F3674" s="9">
        <v>2</v>
      </c>
      <c r="G3674" s="9">
        <v>210041</v>
      </c>
      <c r="H3674" s="44" t="str">
        <f t="shared" si="5561"/>
        <v>card_21004_1_0</v>
      </c>
      <c r="I3674" s="9">
        <v>0</v>
      </c>
      <c r="J3674" s="9" t="s">
        <v>485</v>
      </c>
      <c r="K3674" s="9">
        <v>0</v>
      </c>
      <c r="L3674" s="9">
        <v>0</v>
      </c>
      <c r="M3674" s="9" t="s">
        <v>36</v>
      </c>
      <c r="N3674" s="9"/>
      <c r="P3674" t="str">
        <f t="shared" si="5562"/>
        <v>10</v>
      </c>
      <c r="Q3674">
        <v>1</v>
      </c>
      <c r="R3674">
        <v>0</v>
      </c>
      <c r="T3674" s="2"/>
    </row>
    <row r="3675" spans="1:22" ht="14.25">
      <c r="A3675" s="9">
        <v>21004</v>
      </c>
      <c r="B3675" s="9" t="s">
        <v>483</v>
      </c>
      <c r="C3675" s="9">
        <v>5</v>
      </c>
      <c r="D3675" s="9">
        <v>1</v>
      </c>
      <c r="E3675" s="46">
        <v>1</v>
      </c>
      <c r="F3675" s="9">
        <v>2</v>
      </c>
      <c r="G3675" s="9">
        <v>210041</v>
      </c>
      <c r="H3675" s="44" t="str">
        <f t="shared" si="5561"/>
        <v>card_21004_1_1</v>
      </c>
      <c r="I3675" s="9">
        <v>0</v>
      </c>
      <c r="J3675" s="9" t="s">
        <v>485</v>
      </c>
      <c r="K3675" s="9">
        <v>0</v>
      </c>
      <c r="L3675" s="9">
        <v>0</v>
      </c>
      <c r="M3675" s="9" t="s">
        <v>36</v>
      </c>
      <c r="N3675" s="9"/>
      <c r="P3675" t="str">
        <f t="shared" si="5562"/>
        <v>10</v>
      </c>
      <c r="Q3675">
        <v>1</v>
      </c>
      <c r="R3675">
        <v>1</v>
      </c>
      <c r="T3675" s="2"/>
    </row>
    <row r="3676" spans="1:22" ht="14.25">
      <c r="A3676" s="9">
        <v>21004</v>
      </c>
      <c r="B3676" s="9" t="s">
        <v>483</v>
      </c>
      <c r="C3676" s="9">
        <v>5</v>
      </c>
      <c r="D3676" s="9">
        <v>2</v>
      </c>
      <c r="E3676" s="46">
        <v>1</v>
      </c>
      <c r="F3676" s="9">
        <v>2</v>
      </c>
      <c r="G3676" s="9">
        <v>210041</v>
      </c>
      <c r="H3676" s="44" t="str">
        <f t="shared" si="5561"/>
        <v>card_21004_1_2</v>
      </c>
      <c r="I3676" s="9">
        <v>0</v>
      </c>
      <c r="J3676" s="9" t="s">
        <v>485</v>
      </c>
      <c r="K3676" s="9">
        <v>0</v>
      </c>
      <c r="L3676" s="9">
        <v>0</v>
      </c>
      <c r="M3676" s="9" t="s">
        <v>36</v>
      </c>
      <c r="N3676" s="9"/>
      <c r="P3676" t="str">
        <f t="shared" si="5562"/>
        <v>10</v>
      </c>
      <c r="Q3676">
        <v>1</v>
      </c>
      <c r="R3676">
        <v>2</v>
      </c>
      <c r="T3676" s="2"/>
    </row>
    <row r="3677" spans="1:22" ht="14.25">
      <c r="A3677" s="9">
        <v>21004</v>
      </c>
      <c r="B3677" s="9" t="s">
        <v>483</v>
      </c>
      <c r="C3677" s="9">
        <v>5</v>
      </c>
      <c r="D3677" s="9">
        <v>3</v>
      </c>
      <c r="E3677" s="46">
        <v>1</v>
      </c>
      <c r="F3677" s="9">
        <v>2</v>
      </c>
      <c r="G3677" s="9">
        <v>210041</v>
      </c>
      <c r="H3677" s="44" t="str">
        <f t="shared" si="5561"/>
        <v>card_21004_1_3</v>
      </c>
      <c r="I3677" s="9">
        <v>0</v>
      </c>
      <c r="J3677" s="9" t="s">
        <v>485</v>
      </c>
      <c r="K3677" s="9">
        <v>0</v>
      </c>
      <c r="L3677" s="9">
        <v>0</v>
      </c>
      <c r="M3677" s="9" t="s">
        <v>36</v>
      </c>
      <c r="N3677" s="9"/>
      <c r="P3677" t="str">
        <f t="shared" si="5562"/>
        <v>10</v>
      </c>
      <c r="Q3677">
        <v>1</v>
      </c>
      <c r="R3677">
        <v>3</v>
      </c>
      <c r="T3677" s="2"/>
    </row>
    <row r="3678" spans="1:22" ht="14.25">
      <c r="A3678" s="9">
        <v>21004</v>
      </c>
      <c r="B3678" s="9" t="s">
        <v>483</v>
      </c>
      <c r="C3678" s="9">
        <v>6</v>
      </c>
      <c r="D3678" s="9">
        <v>0</v>
      </c>
      <c r="E3678" s="46">
        <v>1</v>
      </c>
      <c r="F3678" s="9">
        <v>2</v>
      </c>
      <c r="G3678" s="9">
        <v>210041</v>
      </c>
      <c r="H3678" s="44" t="str">
        <f t="shared" si="5561"/>
        <v>card_21004_1_0</v>
      </c>
      <c r="I3678" s="9">
        <v>0</v>
      </c>
      <c r="J3678" s="9" t="s">
        <v>485</v>
      </c>
      <c r="K3678" s="9">
        <v>0</v>
      </c>
      <c r="L3678" s="9">
        <v>0</v>
      </c>
      <c r="M3678" s="9" t="s">
        <v>36</v>
      </c>
      <c r="N3678" s="9"/>
      <c r="P3678" t="str">
        <f t="shared" si="5562"/>
        <v>10</v>
      </c>
      <c r="Q3678">
        <v>1</v>
      </c>
      <c r="R3678">
        <v>0</v>
      </c>
      <c r="T3678" s="2"/>
    </row>
    <row r="3679" spans="1:22" ht="14.25">
      <c r="A3679" s="9">
        <v>21004</v>
      </c>
      <c r="B3679" s="9" t="s">
        <v>483</v>
      </c>
      <c r="C3679" s="9">
        <v>6</v>
      </c>
      <c r="D3679" s="9">
        <v>1</v>
      </c>
      <c r="E3679" s="46">
        <v>1</v>
      </c>
      <c r="F3679" s="9">
        <v>2</v>
      </c>
      <c r="G3679" s="9">
        <v>210041</v>
      </c>
      <c r="H3679" s="44" t="str">
        <f t="shared" si="5561"/>
        <v>card_21004_1_1</v>
      </c>
      <c r="I3679" s="9">
        <v>0</v>
      </c>
      <c r="J3679" s="9" t="s">
        <v>485</v>
      </c>
      <c r="K3679" s="9">
        <v>0</v>
      </c>
      <c r="L3679" s="9">
        <v>0</v>
      </c>
      <c r="M3679" s="9" t="s">
        <v>36</v>
      </c>
      <c r="N3679" s="9"/>
      <c r="P3679" t="str">
        <f t="shared" si="5562"/>
        <v>10</v>
      </c>
      <c r="Q3679">
        <v>1</v>
      </c>
      <c r="R3679">
        <v>1</v>
      </c>
      <c r="T3679" s="2"/>
    </row>
    <row r="3680" spans="1:22" ht="14.25">
      <c r="A3680" s="9">
        <v>21004</v>
      </c>
      <c r="B3680" s="9" t="s">
        <v>483</v>
      </c>
      <c r="C3680" s="9">
        <v>6</v>
      </c>
      <c r="D3680" s="9">
        <v>2</v>
      </c>
      <c r="E3680" s="46">
        <v>1</v>
      </c>
      <c r="F3680" s="9">
        <v>2</v>
      </c>
      <c r="G3680" s="9">
        <v>210041</v>
      </c>
      <c r="H3680" s="44" t="str">
        <f t="shared" si="5561"/>
        <v>card_21004_1_2</v>
      </c>
      <c r="I3680" s="9">
        <v>0</v>
      </c>
      <c r="J3680" s="9" t="s">
        <v>485</v>
      </c>
      <c r="K3680" s="9">
        <v>0</v>
      </c>
      <c r="L3680" s="9">
        <v>0</v>
      </c>
      <c r="M3680" s="9" t="s">
        <v>36</v>
      </c>
      <c r="N3680" s="9"/>
      <c r="P3680" t="str">
        <f t="shared" si="5562"/>
        <v>10</v>
      </c>
      <c r="Q3680">
        <v>1</v>
      </c>
      <c r="R3680">
        <v>2</v>
      </c>
      <c r="T3680" s="2"/>
    </row>
    <row r="3681" spans="1:20" ht="14.25">
      <c r="A3681" s="9">
        <v>21004</v>
      </c>
      <c r="B3681" s="9" t="s">
        <v>483</v>
      </c>
      <c r="C3681" s="9">
        <v>6</v>
      </c>
      <c r="D3681" s="9">
        <v>3</v>
      </c>
      <c r="E3681" s="46">
        <v>1</v>
      </c>
      <c r="F3681" s="9">
        <v>2</v>
      </c>
      <c r="G3681" s="9">
        <v>210041</v>
      </c>
      <c r="H3681" s="44" t="str">
        <f t="shared" si="5561"/>
        <v>card_21004_1_3</v>
      </c>
      <c r="I3681" s="9">
        <v>0</v>
      </c>
      <c r="J3681" s="9" t="s">
        <v>485</v>
      </c>
      <c r="K3681" s="9">
        <v>0</v>
      </c>
      <c r="L3681" s="9">
        <v>0</v>
      </c>
      <c r="M3681" s="9" t="s">
        <v>36</v>
      </c>
      <c r="N3681" s="9"/>
      <c r="P3681" t="str">
        <f t="shared" si="5562"/>
        <v>10</v>
      </c>
      <c r="Q3681">
        <v>1</v>
      </c>
      <c r="R3681">
        <v>3</v>
      </c>
      <c r="T3681" s="2"/>
    </row>
    <row r="3682" spans="1:20" ht="14.25">
      <c r="A3682" s="9">
        <v>21004</v>
      </c>
      <c r="B3682" s="9" t="s">
        <v>483</v>
      </c>
      <c r="C3682" s="9">
        <v>7</v>
      </c>
      <c r="D3682" s="9">
        <v>0</v>
      </c>
      <c r="E3682" s="46">
        <v>1</v>
      </c>
      <c r="F3682" s="9">
        <v>2</v>
      </c>
      <c r="G3682" s="9">
        <v>210041</v>
      </c>
      <c r="H3682" s="44" t="str">
        <f t="shared" si="5561"/>
        <v>card_21004_1_0</v>
      </c>
      <c r="I3682" s="9">
        <v>0</v>
      </c>
      <c r="J3682" s="9" t="s">
        <v>485</v>
      </c>
      <c r="K3682" s="9">
        <v>0</v>
      </c>
      <c r="L3682" s="9">
        <v>0</v>
      </c>
      <c r="M3682" s="9" t="s">
        <v>36</v>
      </c>
      <c r="N3682" s="9"/>
      <c r="P3682" t="str">
        <f t="shared" si="5562"/>
        <v>10</v>
      </c>
      <c r="Q3682">
        <v>1</v>
      </c>
      <c r="R3682">
        <v>0</v>
      </c>
      <c r="T3682" s="2"/>
    </row>
    <row r="3683" spans="1:20" ht="14.25">
      <c r="A3683" s="9">
        <v>21004</v>
      </c>
      <c r="B3683" s="9" t="s">
        <v>483</v>
      </c>
      <c r="C3683" s="9">
        <v>7</v>
      </c>
      <c r="D3683" s="9">
        <v>1</v>
      </c>
      <c r="E3683" s="46">
        <v>1</v>
      </c>
      <c r="F3683" s="9">
        <v>2</v>
      </c>
      <c r="G3683" s="9">
        <v>210041</v>
      </c>
      <c r="H3683" s="44" t="str">
        <f t="shared" si="5561"/>
        <v>card_21004_1_1</v>
      </c>
      <c r="I3683" s="9">
        <v>0</v>
      </c>
      <c r="J3683" s="9" t="s">
        <v>485</v>
      </c>
      <c r="K3683" s="9">
        <v>0</v>
      </c>
      <c r="L3683" s="9">
        <v>0</v>
      </c>
      <c r="M3683" s="9" t="s">
        <v>36</v>
      </c>
      <c r="N3683" s="9"/>
      <c r="P3683" t="str">
        <f t="shared" si="5562"/>
        <v>10</v>
      </c>
      <c r="Q3683">
        <v>1</v>
      </c>
      <c r="R3683">
        <v>1</v>
      </c>
      <c r="T3683" s="2"/>
    </row>
    <row r="3684" spans="1:20" ht="14.25">
      <c r="A3684" s="9">
        <v>21004</v>
      </c>
      <c r="B3684" s="9" t="s">
        <v>483</v>
      </c>
      <c r="C3684" s="9">
        <v>7</v>
      </c>
      <c r="D3684" s="9">
        <v>2</v>
      </c>
      <c r="E3684" s="46">
        <v>1</v>
      </c>
      <c r="F3684" s="9">
        <v>2</v>
      </c>
      <c r="G3684" s="9">
        <v>210041</v>
      </c>
      <c r="H3684" s="44" t="str">
        <f t="shared" si="5561"/>
        <v>card_21004_1_2</v>
      </c>
      <c r="I3684" s="9">
        <v>0</v>
      </c>
      <c r="J3684" s="9" t="s">
        <v>485</v>
      </c>
      <c r="K3684" s="9">
        <v>0</v>
      </c>
      <c r="L3684" s="9">
        <v>0</v>
      </c>
      <c r="M3684" s="9" t="s">
        <v>36</v>
      </c>
      <c r="N3684" s="9"/>
      <c r="P3684" t="str">
        <f t="shared" si="5562"/>
        <v>10</v>
      </c>
      <c r="Q3684">
        <v>1</v>
      </c>
      <c r="R3684">
        <v>2</v>
      </c>
      <c r="T3684" s="2"/>
    </row>
    <row r="3685" spans="1:20" ht="14.25">
      <c r="A3685" s="9">
        <v>21004</v>
      </c>
      <c r="B3685" s="9" t="s">
        <v>483</v>
      </c>
      <c r="C3685" s="9">
        <v>7</v>
      </c>
      <c r="D3685" s="9">
        <v>3</v>
      </c>
      <c r="E3685" s="46">
        <v>1</v>
      </c>
      <c r="F3685" s="9">
        <v>2</v>
      </c>
      <c r="G3685" s="9">
        <v>210041</v>
      </c>
      <c r="H3685" s="44" t="str">
        <f t="shared" si="5561"/>
        <v>card_21004_1_3</v>
      </c>
      <c r="I3685" s="9">
        <v>0</v>
      </c>
      <c r="J3685" s="9" t="s">
        <v>485</v>
      </c>
      <c r="K3685" s="9">
        <v>0</v>
      </c>
      <c r="L3685" s="9">
        <v>0</v>
      </c>
      <c r="M3685" s="9" t="s">
        <v>36</v>
      </c>
      <c r="N3685" s="9"/>
      <c r="P3685" t="str">
        <f t="shared" si="5562"/>
        <v>10</v>
      </c>
      <c r="Q3685">
        <v>1</v>
      </c>
      <c r="R3685">
        <v>3</v>
      </c>
      <c r="T3685" s="2"/>
    </row>
    <row r="3686" spans="1:20" ht="14.25">
      <c r="A3686" s="9">
        <f>A3682</f>
        <v>21004</v>
      </c>
      <c r="B3686" s="9" t="str">
        <f>B3682</f>
        <v>司马懿</v>
      </c>
      <c r="C3686" s="9">
        <v>8</v>
      </c>
      <c r="D3686" s="9">
        <f>D3682</f>
        <v>0</v>
      </c>
      <c r="E3686" s="9">
        <f>E3682</f>
        <v>1</v>
      </c>
      <c r="F3686" s="9">
        <f>F3682</f>
        <v>2</v>
      </c>
      <c r="G3686" s="9">
        <f>G3682</f>
        <v>210041</v>
      </c>
      <c r="H3686" s="44" t="str">
        <f t="shared" si="5561"/>
        <v>card_21004_1_0</v>
      </c>
      <c r="I3686" s="9">
        <f t="shared" ref="I3686:M3686" si="5563">I3682</f>
        <v>0</v>
      </c>
      <c r="J3686" s="9" t="str">
        <f t="shared" si="5563"/>
        <v>21004_simayi_ui.mp3</v>
      </c>
      <c r="K3686" s="9">
        <f t="shared" si="5563"/>
        <v>0</v>
      </c>
      <c r="L3686" s="9">
        <f t="shared" si="5563"/>
        <v>0</v>
      </c>
      <c r="M3686" s="9" t="str">
        <f t="shared" si="5563"/>
        <v>sound_deadnan.mp3</v>
      </c>
      <c r="N3686" s="43">
        <v>0</v>
      </c>
      <c r="P3686" t="str">
        <f t="shared" si="5562"/>
        <v>10</v>
      </c>
      <c r="Q3686">
        <v>1</v>
      </c>
      <c r="R3686">
        <v>0</v>
      </c>
      <c r="T3686" s="2"/>
    </row>
    <row r="3687" spans="1:20" ht="14.25">
      <c r="A3687" s="9">
        <f t="shared" ref="A3687:B3687" si="5564">A3683</f>
        <v>21004</v>
      </c>
      <c r="B3687" s="9" t="str">
        <f t="shared" si="5564"/>
        <v>司马懿</v>
      </c>
      <c r="C3687" s="9">
        <v>8</v>
      </c>
      <c r="D3687" s="9">
        <f t="shared" ref="D3687:G3687" si="5565">D3683</f>
        <v>1</v>
      </c>
      <c r="E3687" s="9">
        <f t="shared" si="5565"/>
        <v>1</v>
      </c>
      <c r="F3687" s="9">
        <f t="shared" si="5565"/>
        <v>2</v>
      </c>
      <c r="G3687" s="9">
        <f t="shared" si="5565"/>
        <v>210041</v>
      </c>
      <c r="H3687" s="44" t="str">
        <f t="shared" si="5561"/>
        <v>card_21004_1_1</v>
      </c>
      <c r="I3687" s="9">
        <f t="shared" ref="I3687:M3687" si="5566">I3683</f>
        <v>0</v>
      </c>
      <c r="J3687" s="9" t="str">
        <f t="shared" si="5566"/>
        <v>21004_simayi_ui.mp3</v>
      </c>
      <c r="K3687" s="9">
        <f t="shared" si="5566"/>
        <v>0</v>
      </c>
      <c r="L3687" s="9">
        <f t="shared" si="5566"/>
        <v>0</v>
      </c>
      <c r="M3687" s="9" t="str">
        <f t="shared" si="5566"/>
        <v>sound_deadnan.mp3</v>
      </c>
      <c r="N3687" s="43">
        <v>0</v>
      </c>
      <c r="P3687" t="str">
        <f t="shared" si="5562"/>
        <v>10</v>
      </c>
      <c r="Q3687">
        <v>1</v>
      </c>
      <c r="R3687">
        <v>1</v>
      </c>
      <c r="T3687" s="2"/>
    </row>
    <row r="3688" spans="1:20" ht="14.25">
      <c r="A3688" s="9">
        <f t="shared" ref="A3688:B3688" si="5567">A3684</f>
        <v>21004</v>
      </c>
      <c r="B3688" s="9" t="str">
        <f t="shared" si="5567"/>
        <v>司马懿</v>
      </c>
      <c r="C3688" s="9">
        <v>8</v>
      </c>
      <c r="D3688" s="9">
        <f t="shared" ref="D3688:G3688" si="5568">D3684</f>
        <v>2</v>
      </c>
      <c r="E3688" s="9">
        <f t="shared" si="5568"/>
        <v>1</v>
      </c>
      <c r="F3688" s="9">
        <f t="shared" si="5568"/>
        <v>2</v>
      </c>
      <c r="G3688" s="9">
        <f t="shared" si="5568"/>
        <v>210041</v>
      </c>
      <c r="H3688" s="44" t="str">
        <f t="shared" si="5561"/>
        <v>card_21004_1_2</v>
      </c>
      <c r="I3688" s="9">
        <f t="shared" ref="I3688:M3688" si="5569">I3684</f>
        <v>0</v>
      </c>
      <c r="J3688" s="9" t="str">
        <f t="shared" si="5569"/>
        <v>21004_simayi_ui.mp3</v>
      </c>
      <c r="K3688" s="9">
        <f t="shared" si="5569"/>
        <v>0</v>
      </c>
      <c r="L3688" s="9">
        <f t="shared" si="5569"/>
        <v>0</v>
      </c>
      <c r="M3688" s="9" t="str">
        <f t="shared" si="5569"/>
        <v>sound_deadnan.mp3</v>
      </c>
      <c r="N3688" s="43">
        <v>0</v>
      </c>
      <c r="P3688" t="str">
        <f t="shared" si="5562"/>
        <v>10</v>
      </c>
      <c r="Q3688">
        <v>1</v>
      </c>
      <c r="R3688">
        <v>2</v>
      </c>
      <c r="T3688" s="2"/>
    </row>
    <row r="3689" spans="1:20" ht="14.25">
      <c r="A3689" s="9">
        <f t="shared" ref="A3689:B3689" si="5570">A3685</f>
        <v>21004</v>
      </c>
      <c r="B3689" s="9" t="str">
        <f t="shared" si="5570"/>
        <v>司马懿</v>
      </c>
      <c r="C3689" s="9">
        <v>8</v>
      </c>
      <c r="D3689" s="9">
        <f t="shared" ref="D3689:G3689" si="5571">D3685</f>
        <v>3</v>
      </c>
      <c r="E3689" s="9">
        <f t="shared" si="5571"/>
        <v>1</v>
      </c>
      <c r="F3689" s="9">
        <f t="shared" si="5571"/>
        <v>2</v>
      </c>
      <c r="G3689" s="9">
        <f t="shared" si="5571"/>
        <v>210041</v>
      </c>
      <c r="H3689" s="44" t="str">
        <f t="shared" si="5561"/>
        <v>card_21004_1_3</v>
      </c>
      <c r="I3689" s="9">
        <f t="shared" ref="I3689:M3689" si="5572">I3685</f>
        <v>0</v>
      </c>
      <c r="J3689" s="9" t="str">
        <f t="shared" si="5572"/>
        <v>21004_simayi_ui.mp3</v>
      </c>
      <c r="K3689" s="9">
        <f t="shared" si="5572"/>
        <v>0</v>
      </c>
      <c r="L3689" s="9">
        <f t="shared" si="5572"/>
        <v>0</v>
      </c>
      <c r="M3689" s="9" t="str">
        <f t="shared" si="5572"/>
        <v>sound_deadnan.mp3</v>
      </c>
      <c r="N3689" s="43">
        <v>0</v>
      </c>
      <c r="P3689" t="str">
        <f t="shared" si="5562"/>
        <v>10</v>
      </c>
      <c r="Q3689">
        <v>1</v>
      </c>
      <c r="R3689">
        <v>3</v>
      </c>
      <c r="T3689" s="2"/>
    </row>
    <row r="3690" spans="1:20" ht="14.25">
      <c r="A3690" s="9">
        <f t="shared" ref="A3690:B3690" si="5573">A3686</f>
        <v>21004</v>
      </c>
      <c r="B3690" s="9" t="str">
        <f t="shared" si="5573"/>
        <v>司马懿</v>
      </c>
      <c r="C3690" s="9">
        <f>C3686+1</f>
        <v>9</v>
      </c>
      <c r="D3690" s="9">
        <f t="shared" ref="D3690:G3690" si="5574">D3686</f>
        <v>0</v>
      </c>
      <c r="E3690" s="9">
        <f t="shared" si="5574"/>
        <v>1</v>
      </c>
      <c r="F3690" s="9">
        <f t="shared" si="5574"/>
        <v>2</v>
      </c>
      <c r="G3690" s="9">
        <f t="shared" si="5574"/>
        <v>210041</v>
      </c>
      <c r="H3690" s="44" t="str">
        <f t="shared" si="5561"/>
        <v>card_21004_1_0</v>
      </c>
      <c r="I3690" s="9">
        <f t="shared" ref="I3690:M3690" si="5575">I3686</f>
        <v>0</v>
      </c>
      <c r="J3690" s="9" t="str">
        <f t="shared" si="5575"/>
        <v>21004_simayi_ui.mp3</v>
      </c>
      <c r="K3690" s="9">
        <f t="shared" si="5575"/>
        <v>0</v>
      </c>
      <c r="L3690" s="9">
        <f t="shared" si="5575"/>
        <v>0</v>
      </c>
      <c r="M3690" s="9" t="str">
        <f t="shared" si="5575"/>
        <v>sound_deadnan.mp3</v>
      </c>
      <c r="N3690" s="43">
        <v>0</v>
      </c>
      <c r="P3690" t="str">
        <f t="shared" si="5562"/>
        <v>10</v>
      </c>
      <c r="Q3690">
        <v>1</v>
      </c>
      <c r="R3690">
        <v>0</v>
      </c>
      <c r="T3690" s="2"/>
    </row>
    <row r="3691" spans="1:20" ht="14.25">
      <c r="A3691" s="9">
        <f t="shared" ref="A3691:B3691" si="5576">A3687</f>
        <v>21004</v>
      </c>
      <c r="B3691" s="9" t="str">
        <f t="shared" si="5576"/>
        <v>司马懿</v>
      </c>
      <c r="C3691" s="9">
        <f t="shared" ref="C3691:C3717" si="5577">C3687+1</f>
        <v>9</v>
      </c>
      <c r="D3691" s="9">
        <f t="shared" ref="D3691:G3691" si="5578">D3687</f>
        <v>1</v>
      </c>
      <c r="E3691" s="9">
        <f t="shared" si="5578"/>
        <v>1</v>
      </c>
      <c r="F3691" s="9">
        <f t="shared" si="5578"/>
        <v>2</v>
      </c>
      <c r="G3691" s="9">
        <f t="shared" si="5578"/>
        <v>210041</v>
      </c>
      <c r="H3691" s="44" t="str">
        <f t="shared" si="5561"/>
        <v>card_21004_1_1</v>
      </c>
      <c r="I3691" s="9">
        <f t="shared" ref="I3691:M3691" si="5579">I3687</f>
        <v>0</v>
      </c>
      <c r="J3691" s="9" t="str">
        <f t="shared" si="5579"/>
        <v>21004_simayi_ui.mp3</v>
      </c>
      <c r="K3691" s="9">
        <f t="shared" si="5579"/>
        <v>0</v>
      </c>
      <c r="L3691" s="9">
        <f t="shared" si="5579"/>
        <v>0</v>
      </c>
      <c r="M3691" s="9" t="str">
        <f t="shared" si="5579"/>
        <v>sound_deadnan.mp3</v>
      </c>
      <c r="N3691" s="43">
        <v>0</v>
      </c>
      <c r="P3691" t="str">
        <f t="shared" si="5562"/>
        <v>10</v>
      </c>
      <c r="Q3691">
        <v>1</v>
      </c>
      <c r="R3691">
        <v>1</v>
      </c>
      <c r="T3691" s="2"/>
    </row>
    <row r="3692" spans="1:20" ht="14.25">
      <c r="A3692" s="9">
        <f t="shared" ref="A3692:B3692" si="5580">A3688</f>
        <v>21004</v>
      </c>
      <c r="B3692" s="9" t="str">
        <f t="shared" si="5580"/>
        <v>司马懿</v>
      </c>
      <c r="C3692" s="9">
        <f t="shared" si="5577"/>
        <v>9</v>
      </c>
      <c r="D3692" s="9">
        <f t="shared" ref="D3692:G3692" si="5581">D3688</f>
        <v>2</v>
      </c>
      <c r="E3692" s="9">
        <f t="shared" si="5581"/>
        <v>1</v>
      </c>
      <c r="F3692" s="9">
        <f t="shared" si="5581"/>
        <v>2</v>
      </c>
      <c r="G3692" s="9">
        <f t="shared" si="5581"/>
        <v>210041</v>
      </c>
      <c r="H3692" s="44" t="str">
        <f t="shared" si="5561"/>
        <v>card_21004_1_2</v>
      </c>
      <c r="I3692" s="9">
        <f t="shared" ref="I3692:M3692" si="5582">I3688</f>
        <v>0</v>
      </c>
      <c r="J3692" s="9" t="str">
        <f t="shared" si="5582"/>
        <v>21004_simayi_ui.mp3</v>
      </c>
      <c r="K3692" s="9">
        <f t="shared" si="5582"/>
        <v>0</v>
      </c>
      <c r="L3692" s="9">
        <f t="shared" si="5582"/>
        <v>0</v>
      </c>
      <c r="M3692" s="9" t="str">
        <f t="shared" si="5582"/>
        <v>sound_deadnan.mp3</v>
      </c>
      <c r="N3692" s="43">
        <v>0</v>
      </c>
      <c r="P3692" t="str">
        <f t="shared" si="5562"/>
        <v>10</v>
      </c>
      <c r="Q3692">
        <v>1</v>
      </c>
      <c r="R3692">
        <v>2</v>
      </c>
      <c r="T3692" s="2"/>
    </row>
    <row r="3693" spans="1:20" ht="14.25">
      <c r="A3693" s="9">
        <f t="shared" ref="A3693:B3693" si="5583">A3689</f>
        <v>21004</v>
      </c>
      <c r="B3693" s="9" t="str">
        <f t="shared" si="5583"/>
        <v>司马懿</v>
      </c>
      <c r="C3693" s="9">
        <f t="shared" si="5577"/>
        <v>9</v>
      </c>
      <c r="D3693" s="9">
        <f t="shared" ref="D3693:G3693" si="5584">D3689</f>
        <v>3</v>
      </c>
      <c r="E3693" s="9">
        <f t="shared" si="5584"/>
        <v>1</v>
      </c>
      <c r="F3693" s="9">
        <f t="shared" si="5584"/>
        <v>2</v>
      </c>
      <c r="G3693" s="9">
        <f t="shared" si="5584"/>
        <v>210041</v>
      </c>
      <c r="H3693" s="44" t="str">
        <f t="shared" si="5561"/>
        <v>card_21004_1_3</v>
      </c>
      <c r="I3693" s="9">
        <f t="shared" ref="I3693:M3693" si="5585">I3689</f>
        <v>0</v>
      </c>
      <c r="J3693" s="9" t="str">
        <f t="shared" si="5585"/>
        <v>21004_simayi_ui.mp3</v>
      </c>
      <c r="K3693" s="9">
        <f t="shared" si="5585"/>
        <v>0</v>
      </c>
      <c r="L3693" s="9">
        <f t="shared" si="5585"/>
        <v>0</v>
      </c>
      <c r="M3693" s="9" t="str">
        <f t="shared" si="5585"/>
        <v>sound_deadnan.mp3</v>
      </c>
      <c r="N3693" s="43">
        <v>0</v>
      </c>
      <c r="P3693" t="str">
        <f t="shared" si="5562"/>
        <v>10</v>
      </c>
      <c r="Q3693">
        <v>1</v>
      </c>
      <c r="R3693">
        <v>3</v>
      </c>
      <c r="T3693" s="2"/>
    </row>
    <row r="3694" spans="1:20" ht="14.25">
      <c r="A3694" s="9">
        <f t="shared" ref="A3694:B3694" si="5586">A3690</f>
        <v>21004</v>
      </c>
      <c r="B3694" s="9" t="str">
        <f t="shared" si="5586"/>
        <v>司马懿</v>
      </c>
      <c r="C3694" s="9">
        <f t="shared" si="5577"/>
        <v>10</v>
      </c>
      <c r="D3694" s="9">
        <f t="shared" ref="D3694:G3694" si="5587">D3690</f>
        <v>0</v>
      </c>
      <c r="E3694" s="9">
        <f t="shared" si="5587"/>
        <v>1</v>
      </c>
      <c r="F3694" s="9">
        <f t="shared" si="5587"/>
        <v>2</v>
      </c>
      <c r="G3694" s="9">
        <f t="shared" si="5587"/>
        <v>210041</v>
      </c>
      <c r="H3694" s="44" t="str">
        <f t="shared" si="5561"/>
        <v>card_21004_1_0</v>
      </c>
      <c r="I3694" s="9">
        <f t="shared" ref="I3694:M3694" si="5588">I3690</f>
        <v>0</v>
      </c>
      <c r="J3694" s="9" t="str">
        <f t="shared" si="5588"/>
        <v>21004_simayi_ui.mp3</v>
      </c>
      <c r="K3694" s="9">
        <f t="shared" si="5588"/>
        <v>0</v>
      </c>
      <c r="L3694" s="9">
        <f t="shared" si="5588"/>
        <v>0</v>
      </c>
      <c r="M3694" s="9" t="str">
        <f t="shared" si="5588"/>
        <v>sound_deadnan.mp3</v>
      </c>
      <c r="N3694" s="43">
        <v>0</v>
      </c>
      <c r="P3694" t="str">
        <f t="shared" si="5562"/>
        <v>10</v>
      </c>
      <c r="Q3694">
        <v>1</v>
      </c>
      <c r="R3694">
        <v>0</v>
      </c>
      <c r="T3694" s="2"/>
    </row>
    <row r="3695" spans="1:20" ht="14.25">
      <c r="A3695" s="9">
        <f t="shared" ref="A3695:B3695" si="5589">A3691</f>
        <v>21004</v>
      </c>
      <c r="B3695" s="9" t="str">
        <f t="shared" si="5589"/>
        <v>司马懿</v>
      </c>
      <c r="C3695" s="9">
        <f t="shared" si="5577"/>
        <v>10</v>
      </c>
      <c r="D3695" s="9">
        <f t="shared" ref="D3695:G3695" si="5590">D3691</f>
        <v>1</v>
      </c>
      <c r="E3695" s="9">
        <f t="shared" si="5590"/>
        <v>1</v>
      </c>
      <c r="F3695" s="9">
        <f t="shared" si="5590"/>
        <v>2</v>
      </c>
      <c r="G3695" s="9">
        <f t="shared" si="5590"/>
        <v>210041</v>
      </c>
      <c r="H3695" s="44" t="str">
        <f t="shared" si="5561"/>
        <v>card_21004_1_1</v>
      </c>
      <c r="I3695" s="9">
        <f t="shared" ref="I3695:M3695" si="5591">I3691</f>
        <v>0</v>
      </c>
      <c r="J3695" s="9" t="str">
        <f t="shared" si="5591"/>
        <v>21004_simayi_ui.mp3</v>
      </c>
      <c r="K3695" s="9">
        <f t="shared" si="5591"/>
        <v>0</v>
      </c>
      <c r="L3695" s="9">
        <f t="shared" si="5591"/>
        <v>0</v>
      </c>
      <c r="M3695" s="9" t="str">
        <f t="shared" si="5591"/>
        <v>sound_deadnan.mp3</v>
      </c>
      <c r="N3695" s="43">
        <v>0</v>
      </c>
      <c r="P3695" t="str">
        <f t="shared" si="5562"/>
        <v>10</v>
      </c>
      <c r="Q3695">
        <v>1</v>
      </c>
      <c r="R3695">
        <v>1</v>
      </c>
      <c r="T3695" s="2"/>
    </row>
    <row r="3696" spans="1:20" ht="14.25">
      <c r="A3696" s="9">
        <f t="shared" ref="A3696:B3696" si="5592">A3692</f>
        <v>21004</v>
      </c>
      <c r="B3696" s="9" t="str">
        <f t="shared" si="5592"/>
        <v>司马懿</v>
      </c>
      <c r="C3696" s="9">
        <f t="shared" si="5577"/>
        <v>10</v>
      </c>
      <c r="D3696" s="9">
        <f t="shared" ref="D3696:G3696" si="5593">D3692</f>
        <v>2</v>
      </c>
      <c r="E3696" s="9">
        <f t="shared" si="5593"/>
        <v>1</v>
      </c>
      <c r="F3696" s="9">
        <f t="shared" si="5593"/>
        <v>2</v>
      </c>
      <c r="G3696" s="9">
        <f t="shared" si="5593"/>
        <v>210041</v>
      </c>
      <c r="H3696" s="44" t="str">
        <f t="shared" si="5561"/>
        <v>card_21004_1_2</v>
      </c>
      <c r="I3696" s="9">
        <f t="shared" ref="I3696:M3696" si="5594">I3692</f>
        <v>0</v>
      </c>
      <c r="J3696" s="9" t="str">
        <f t="shared" si="5594"/>
        <v>21004_simayi_ui.mp3</v>
      </c>
      <c r="K3696" s="9">
        <f t="shared" si="5594"/>
        <v>0</v>
      </c>
      <c r="L3696" s="9">
        <f t="shared" si="5594"/>
        <v>0</v>
      </c>
      <c r="M3696" s="9" t="str">
        <f t="shared" si="5594"/>
        <v>sound_deadnan.mp3</v>
      </c>
      <c r="N3696" s="43">
        <v>0</v>
      </c>
      <c r="P3696" t="str">
        <f t="shared" si="5562"/>
        <v>10</v>
      </c>
      <c r="Q3696">
        <v>1</v>
      </c>
      <c r="R3696">
        <v>2</v>
      </c>
      <c r="T3696" s="2"/>
    </row>
    <row r="3697" spans="1:20" ht="14.25">
      <c r="A3697" s="9">
        <f t="shared" ref="A3697:B3697" si="5595">A3693</f>
        <v>21004</v>
      </c>
      <c r="B3697" s="9" t="str">
        <f t="shared" si="5595"/>
        <v>司马懿</v>
      </c>
      <c r="C3697" s="9">
        <f t="shared" si="5577"/>
        <v>10</v>
      </c>
      <c r="D3697" s="9">
        <f t="shared" ref="D3697:G3697" si="5596">D3693</f>
        <v>3</v>
      </c>
      <c r="E3697" s="9">
        <f t="shared" si="5596"/>
        <v>1</v>
      </c>
      <c r="F3697" s="9">
        <f t="shared" si="5596"/>
        <v>2</v>
      </c>
      <c r="G3697" s="9">
        <f t="shared" si="5596"/>
        <v>210041</v>
      </c>
      <c r="H3697" s="44" t="str">
        <f t="shared" si="5561"/>
        <v>card_21004_1_3</v>
      </c>
      <c r="I3697" s="9">
        <f t="shared" ref="I3697:M3697" si="5597">I3693</f>
        <v>0</v>
      </c>
      <c r="J3697" s="9" t="str">
        <f t="shared" si="5597"/>
        <v>21004_simayi_ui.mp3</v>
      </c>
      <c r="K3697" s="9">
        <f t="shared" si="5597"/>
        <v>0</v>
      </c>
      <c r="L3697" s="9">
        <f t="shared" si="5597"/>
        <v>0</v>
      </c>
      <c r="M3697" s="9" t="str">
        <f t="shared" si="5597"/>
        <v>sound_deadnan.mp3</v>
      </c>
      <c r="N3697" s="43">
        <v>0</v>
      </c>
      <c r="P3697" t="str">
        <f t="shared" si="5562"/>
        <v>10</v>
      </c>
      <c r="Q3697">
        <v>1</v>
      </c>
      <c r="R3697">
        <v>3</v>
      </c>
      <c r="T3697" s="2"/>
    </row>
    <row r="3698" spans="1:20" ht="14.25">
      <c r="A3698" s="9">
        <f t="shared" ref="A3698:B3698" si="5598">A3694</f>
        <v>21004</v>
      </c>
      <c r="B3698" s="9" t="str">
        <f t="shared" si="5598"/>
        <v>司马懿</v>
      </c>
      <c r="C3698" s="9">
        <f t="shared" si="5577"/>
        <v>11</v>
      </c>
      <c r="D3698" s="9">
        <f t="shared" ref="D3698:G3698" si="5599">D3694</f>
        <v>0</v>
      </c>
      <c r="E3698" s="9">
        <f t="shared" si="5599"/>
        <v>1</v>
      </c>
      <c r="F3698" s="9">
        <f t="shared" si="5599"/>
        <v>2</v>
      </c>
      <c r="G3698" s="9">
        <f t="shared" si="5599"/>
        <v>210041</v>
      </c>
      <c r="H3698" s="44" t="str">
        <f t="shared" si="5561"/>
        <v>card_21004_1_0</v>
      </c>
      <c r="I3698" s="9">
        <f t="shared" ref="I3698:M3698" si="5600">I3694</f>
        <v>0</v>
      </c>
      <c r="J3698" s="9" t="str">
        <f t="shared" si="5600"/>
        <v>21004_simayi_ui.mp3</v>
      </c>
      <c r="K3698" s="9">
        <f t="shared" si="5600"/>
        <v>0</v>
      </c>
      <c r="L3698" s="9">
        <f t="shared" si="5600"/>
        <v>0</v>
      </c>
      <c r="M3698" s="9" t="str">
        <f t="shared" si="5600"/>
        <v>sound_deadnan.mp3</v>
      </c>
      <c r="N3698" s="43">
        <v>0</v>
      </c>
      <c r="P3698" t="str">
        <f t="shared" si="5562"/>
        <v>10</v>
      </c>
      <c r="Q3698">
        <v>1</v>
      </c>
      <c r="R3698">
        <v>0</v>
      </c>
      <c r="S3698" s="2">
        <v>929</v>
      </c>
      <c r="T3698" s="2">
        <f>VLOOKUP(B3718,Sheet3!B:C,2,FALSE)</f>
        <v>59</v>
      </c>
    </row>
    <row r="3699" spans="1:20" ht="14.25">
      <c r="A3699" s="9">
        <f t="shared" ref="A3699:B3699" si="5601">A3695</f>
        <v>21004</v>
      </c>
      <c r="B3699" s="9" t="str">
        <f t="shared" si="5601"/>
        <v>司马懿</v>
      </c>
      <c r="C3699" s="9">
        <f t="shared" si="5577"/>
        <v>11</v>
      </c>
      <c r="D3699" s="9">
        <f t="shared" ref="D3699:G3699" si="5602">D3695</f>
        <v>1</v>
      </c>
      <c r="E3699" s="9">
        <f t="shared" si="5602"/>
        <v>1</v>
      </c>
      <c r="F3699" s="9">
        <f t="shared" si="5602"/>
        <v>2</v>
      </c>
      <c r="G3699" s="9">
        <f t="shared" si="5602"/>
        <v>210041</v>
      </c>
      <c r="H3699" s="44" t="str">
        <f t="shared" si="5561"/>
        <v>card_21004_1_1</v>
      </c>
      <c r="I3699" s="9">
        <f t="shared" ref="I3699:M3699" si="5603">I3695</f>
        <v>0</v>
      </c>
      <c r="J3699" s="9" t="str">
        <f t="shared" si="5603"/>
        <v>21004_simayi_ui.mp3</v>
      </c>
      <c r="K3699" s="9">
        <f t="shared" si="5603"/>
        <v>0</v>
      </c>
      <c r="L3699" s="9">
        <f t="shared" si="5603"/>
        <v>0</v>
      </c>
      <c r="M3699" s="9" t="str">
        <f t="shared" si="5603"/>
        <v>sound_deadnan.mp3</v>
      </c>
      <c r="N3699" s="43">
        <v>0</v>
      </c>
      <c r="P3699" t="str">
        <f t="shared" si="5562"/>
        <v>10</v>
      </c>
      <c r="Q3699">
        <v>1</v>
      </c>
      <c r="R3699">
        <v>1</v>
      </c>
      <c r="S3699" s="2">
        <v>930</v>
      </c>
      <c r="T3699" s="2">
        <f>VLOOKUP(B3719,Sheet3!B:C,2,FALSE)</f>
        <v>59</v>
      </c>
    </row>
    <row r="3700" spans="1:20" ht="14.25">
      <c r="A3700" s="9">
        <f t="shared" ref="A3700:B3700" si="5604">A3696</f>
        <v>21004</v>
      </c>
      <c r="B3700" s="9" t="str">
        <f t="shared" si="5604"/>
        <v>司马懿</v>
      </c>
      <c r="C3700" s="9">
        <f t="shared" si="5577"/>
        <v>11</v>
      </c>
      <c r="D3700" s="9">
        <f t="shared" ref="D3700:G3700" si="5605">D3696</f>
        <v>2</v>
      </c>
      <c r="E3700" s="9">
        <f t="shared" si="5605"/>
        <v>1</v>
      </c>
      <c r="F3700" s="9">
        <f t="shared" si="5605"/>
        <v>2</v>
      </c>
      <c r="G3700" s="9">
        <f t="shared" si="5605"/>
        <v>210041</v>
      </c>
      <c r="H3700" s="44" t="str">
        <f t="shared" si="5561"/>
        <v>card_21004_1_2</v>
      </c>
      <c r="I3700" s="9">
        <f t="shared" ref="I3700:M3700" si="5606">I3696</f>
        <v>0</v>
      </c>
      <c r="J3700" s="9" t="str">
        <f t="shared" si="5606"/>
        <v>21004_simayi_ui.mp3</v>
      </c>
      <c r="K3700" s="9">
        <f t="shared" si="5606"/>
        <v>0</v>
      </c>
      <c r="L3700" s="9">
        <f t="shared" si="5606"/>
        <v>0</v>
      </c>
      <c r="M3700" s="9" t="str">
        <f t="shared" si="5606"/>
        <v>sound_deadnan.mp3</v>
      </c>
      <c r="N3700" s="43">
        <v>0</v>
      </c>
      <c r="P3700" t="str">
        <f t="shared" si="5562"/>
        <v>10</v>
      </c>
      <c r="Q3700">
        <v>1</v>
      </c>
      <c r="R3700">
        <v>2</v>
      </c>
      <c r="S3700" s="2">
        <v>931</v>
      </c>
      <c r="T3700" s="2">
        <f>VLOOKUP(B3720,Sheet3!B:C,2,FALSE)</f>
        <v>59</v>
      </c>
    </row>
    <row r="3701" spans="1:20" ht="14.25">
      <c r="A3701" s="9">
        <f t="shared" ref="A3701:B3701" si="5607">A3697</f>
        <v>21004</v>
      </c>
      <c r="B3701" s="9" t="str">
        <f t="shared" si="5607"/>
        <v>司马懿</v>
      </c>
      <c r="C3701" s="9">
        <f t="shared" si="5577"/>
        <v>11</v>
      </c>
      <c r="D3701" s="9">
        <f t="shared" ref="D3701:G3701" si="5608">D3697</f>
        <v>3</v>
      </c>
      <c r="E3701" s="9">
        <f t="shared" si="5608"/>
        <v>1</v>
      </c>
      <c r="F3701" s="9">
        <f t="shared" si="5608"/>
        <v>2</v>
      </c>
      <c r="G3701" s="9">
        <f t="shared" si="5608"/>
        <v>210041</v>
      </c>
      <c r="H3701" s="44" t="str">
        <f t="shared" si="5561"/>
        <v>card_21004_1_3</v>
      </c>
      <c r="I3701" s="9">
        <f t="shared" ref="I3701:M3701" si="5609">I3697</f>
        <v>0</v>
      </c>
      <c r="J3701" s="9" t="str">
        <f t="shared" si="5609"/>
        <v>21004_simayi_ui.mp3</v>
      </c>
      <c r="K3701" s="9">
        <f t="shared" si="5609"/>
        <v>0</v>
      </c>
      <c r="L3701" s="9">
        <f t="shared" si="5609"/>
        <v>0</v>
      </c>
      <c r="M3701" s="9" t="str">
        <f t="shared" si="5609"/>
        <v>sound_deadnan.mp3</v>
      </c>
      <c r="N3701" s="43">
        <v>0</v>
      </c>
      <c r="P3701" t="str">
        <f t="shared" si="5562"/>
        <v>10</v>
      </c>
      <c r="Q3701">
        <v>1</v>
      </c>
      <c r="R3701">
        <v>3</v>
      </c>
      <c r="S3701" s="2">
        <v>932</v>
      </c>
      <c r="T3701" s="2">
        <f>VLOOKUP(B3721,Sheet3!B:C,2,FALSE)</f>
        <v>59</v>
      </c>
    </row>
    <row r="3702" spans="1:20" ht="14.25">
      <c r="A3702" s="9">
        <f t="shared" ref="A3702:B3702" si="5610">A3698</f>
        <v>21004</v>
      </c>
      <c r="B3702" s="9" t="str">
        <f t="shared" si="5610"/>
        <v>司马懿</v>
      </c>
      <c r="C3702" s="9">
        <f t="shared" si="5577"/>
        <v>12</v>
      </c>
      <c r="D3702" s="9">
        <f t="shared" ref="D3702:G3702" si="5611">D3698</f>
        <v>0</v>
      </c>
      <c r="E3702" s="9">
        <f t="shared" si="5611"/>
        <v>1</v>
      </c>
      <c r="F3702" s="9">
        <f t="shared" si="5611"/>
        <v>2</v>
      </c>
      <c r="G3702" s="9">
        <f t="shared" si="5611"/>
        <v>210041</v>
      </c>
      <c r="H3702" s="44" t="str">
        <f t="shared" si="5561"/>
        <v>card_21004_1_0</v>
      </c>
      <c r="I3702" s="9">
        <f t="shared" ref="I3702:M3702" si="5612">I3698</f>
        <v>0</v>
      </c>
      <c r="J3702" s="9" t="str">
        <f t="shared" si="5612"/>
        <v>21004_simayi_ui.mp3</v>
      </c>
      <c r="K3702" s="9">
        <f t="shared" si="5612"/>
        <v>0</v>
      </c>
      <c r="L3702" s="9">
        <f t="shared" si="5612"/>
        <v>0</v>
      </c>
      <c r="M3702" s="9" t="str">
        <f t="shared" si="5612"/>
        <v>sound_deadnan.mp3</v>
      </c>
      <c r="N3702" s="9"/>
      <c r="P3702" t="str">
        <f t="shared" si="5562"/>
        <v>10</v>
      </c>
      <c r="Q3702">
        <v>1</v>
      </c>
      <c r="R3702">
        <v>0</v>
      </c>
      <c r="S3702" s="2">
        <v>933</v>
      </c>
      <c r="T3702" s="2">
        <f>VLOOKUP(B3722,Sheet3!B:C,2,FALSE)</f>
        <v>59</v>
      </c>
    </row>
    <row r="3703" spans="1:20" ht="14.25">
      <c r="A3703" s="9">
        <f t="shared" ref="A3703:B3703" si="5613">A3699</f>
        <v>21004</v>
      </c>
      <c r="B3703" s="9" t="str">
        <f t="shared" si="5613"/>
        <v>司马懿</v>
      </c>
      <c r="C3703" s="9">
        <f t="shared" si="5577"/>
        <v>12</v>
      </c>
      <c r="D3703" s="9">
        <f t="shared" ref="D3703:G3703" si="5614">D3699</f>
        <v>1</v>
      </c>
      <c r="E3703" s="9">
        <f t="shared" si="5614"/>
        <v>1</v>
      </c>
      <c r="F3703" s="9">
        <f t="shared" si="5614"/>
        <v>2</v>
      </c>
      <c r="G3703" s="9">
        <f t="shared" si="5614"/>
        <v>210041</v>
      </c>
      <c r="H3703" s="44" t="str">
        <f t="shared" si="5561"/>
        <v>card_21004_1_1</v>
      </c>
      <c r="I3703" s="9">
        <f t="shared" ref="I3703:M3703" si="5615">I3699</f>
        <v>0</v>
      </c>
      <c r="J3703" s="9" t="str">
        <f t="shared" si="5615"/>
        <v>21004_simayi_ui.mp3</v>
      </c>
      <c r="K3703" s="9">
        <f t="shared" si="5615"/>
        <v>0</v>
      </c>
      <c r="L3703" s="9">
        <f t="shared" si="5615"/>
        <v>0</v>
      </c>
      <c r="M3703" s="9" t="str">
        <f t="shared" si="5615"/>
        <v>sound_deadnan.mp3</v>
      </c>
      <c r="N3703" s="9"/>
      <c r="P3703" t="str">
        <f t="shared" si="5562"/>
        <v>10</v>
      </c>
      <c r="Q3703">
        <v>1</v>
      </c>
      <c r="R3703">
        <v>1</v>
      </c>
      <c r="S3703" s="2">
        <v>934</v>
      </c>
      <c r="T3703" s="2">
        <f>VLOOKUP(B3723,Sheet3!B:C,2,FALSE)</f>
        <v>59</v>
      </c>
    </row>
    <row r="3704" spans="1:20" ht="14.25">
      <c r="A3704" s="9">
        <f t="shared" ref="A3704:B3704" si="5616">A3700</f>
        <v>21004</v>
      </c>
      <c r="B3704" s="9" t="str">
        <f t="shared" si="5616"/>
        <v>司马懿</v>
      </c>
      <c r="C3704" s="9">
        <f t="shared" si="5577"/>
        <v>12</v>
      </c>
      <c r="D3704" s="9">
        <f t="shared" ref="D3704:G3704" si="5617">D3700</f>
        <v>2</v>
      </c>
      <c r="E3704" s="9">
        <f t="shared" si="5617"/>
        <v>1</v>
      </c>
      <c r="F3704" s="9">
        <f t="shared" si="5617"/>
        <v>2</v>
      </c>
      <c r="G3704" s="9">
        <f t="shared" si="5617"/>
        <v>210041</v>
      </c>
      <c r="H3704" s="44" t="str">
        <f t="shared" si="5561"/>
        <v>card_21004_1_2</v>
      </c>
      <c r="I3704" s="9">
        <f t="shared" ref="I3704:M3704" si="5618">I3700</f>
        <v>0</v>
      </c>
      <c r="J3704" s="9" t="str">
        <f t="shared" si="5618"/>
        <v>21004_simayi_ui.mp3</v>
      </c>
      <c r="K3704" s="9">
        <f t="shared" si="5618"/>
        <v>0</v>
      </c>
      <c r="L3704" s="9">
        <f t="shared" si="5618"/>
        <v>0</v>
      </c>
      <c r="M3704" s="9" t="str">
        <f t="shared" si="5618"/>
        <v>sound_deadnan.mp3</v>
      </c>
      <c r="N3704" s="9"/>
      <c r="P3704" t="str">
        <f t="shared" si="5562"/>
        <v>10</v>
      </c>
      <c r="Q3704">
        <v>1</v>
      </c>
      <c r="R3704">
        <v>2</v>
      </c>
      <c r="S3704" s="2">
        <v>935</v>
      </c>
      <c r="T3704" s="2">
        <f>VLOOKUP(B3724,Sheet3!B:C,2,FALSE)</f>
        <v>59</v>
      </c>
    </row>
    <row r="3705" spans="1:20" ht="14.25">
      <c r="A3705" s="9">
        <f t="shared" ref="A3705:B3705" si="5619">A3701</f>
        <v>21004</v>
      </c>
      <c r="B3705" s="9" t="str">
        <f t="shared" si="5619"/>
        <v>司马懿</v>
      </c>
      <c r="C3705" s="9">
        <f t="shared" si="5577"/>
        <v>12</v>
      </c>
      <c r="D3705" s="9">
        <f t="shared" ref="D3705:G3705" si="5620">D3701</f>
        <v>3</v>
      </c>
      <c r="E3705" s="9">
        <f t="shared" si="5620"/>
        <v>1</v>
      </c>
      <c r="F3705" s="9">
        <f t="shared" si="5620"/>
        <v>2</v>
      </c>
      <c r="G3705" s="9">
        <f t="shared" si="5620"/>
        <v>210041</v>
      </c>
      <c r="H3705" s="44" t="str">
        <f t="shared" si="5561"/>
        <v>card_21004_1_3</v>
      </c>
      <c r="I3705" s="9">
        <f t="shared" ref="I3705:M3705" si="5621">I3701</f>
        <v>0</v>
      </c>
      <c r="J3705" s="9" t="str">
        <f t="shared" si="5621"/>
        <v>21004_simayi_ui.mp3</v>
      </c>
      <c r="K3705" s="9">
        <f t="shared" si="5621"/>
        <v>0</v>
      </c>
      <c r="L3705" s="9">
        <f t="shared" si="5621"/>
        <v>0</v>
      </c>
      <c r="M3705" s="9" t="str">
        <f t="shared" si="5621"/>
        <v>sound_deadnan.mp3</v>
      </c>
      <c r="N3705" s="9"/>
      <c r="P3705" t="str">
        <f t="shared" si="5562"/>
        <v>10</v>
      </c>
      <c r="Q3705">
        <v>1</v>
      </c>
      <c r="R3705">
        <v>3</v>
      </c>
      <c r="S3705" s="2">
        <v>936</v>
      </c>
      <c r="T3705" s="2">
        <f>VLOOKUP(B3725,Sheet3!B:C,2,FALSE)</f>
        <v>59</v>
      </c>
    </row>
    <row r="3706" spans="1:20" ht="14.25">
      <c r="A3706" s="9">
        <f t="shared" ref="A3706:B3706" si="5622">A3702</f>
        <v>21004</v>
      </c>
      <c r="B3706" s="9" t="str">
        <f t="shared" si="5622"/>
        <v>司马懿</v>
      </c>
      <c r="C3706" s="9">
        <f t="shared" si="5577"/>
        <v>13</v>
      </c>
      <c r="D3706" s="9">
        <f t="shared" ref="D3706:G3706" si="5623">D3702</f>
        <v>0</v>
      </c>
      <c r="E3706" s="9">
        <f t="shared" si="5623"/>
        <v>1</v>
      </c>
      <c r="F3706" s="9">
        <f t="shared" si="5623"/>
        <v>2</v>
      </c>
      <c r="G3706" s="9">
        <f t="shared" si="5623"/>
        <v>210041</v>
      </c>
      <c r="H3706" s="44" t="str">
        <f t="shared" si="5561"/>
        <v>card_21004_1_0</v>
      </c>
      <c r="I3706" s="9">
        <f t="shared" ref="I3706:M3706" si="5624">I3702</f>
        <v>0</v>
      </c>
      <c r="J3706" s="9" t="str">
        <f t="shared" si="5624"/>
        <v>21004_simayi_ui.mp3</v>
      </c>
      <c r="K3706" s="9">
        <f t="shared" si="5624"/>
        <v>0</v>
      </c>
      <c r="L3706" s="9">
        <f t="shared" si="5624"/>
        <v>0</v>
      </c>
      <c r="M3706" s="9" t="str">
        <f t="shared" si="5624"/>
        <v>sound_deadnan.mp3</v>
      </c>
      <c r="N3706" s="9"/>
      <c r="P3706" t="str">
        <f t="shared" si="5562"/>
        <v>10</v>
      </c>
      <c r="Q3706">
        <v>1</v>
      </c>
      <c r="R3706">
        <v>0</v>
      </c>
      <c r="S3706" s="2">
        <v>937</v>
      </c>
      <c r="T3706" s="2">
        <f>VLOOKUP(B3726,Sheet3!B:C,2,FALSE)</f>
        <v>59</v>
      </c>
    </row>
    <row r="3707" spans="1:20" ht="14.25">
      <c r="A3707" s="9">
        <f t="shared" ref="A3707:B3707" si="5625">A3703</f>
        <v>21004</v>
      </c>
      <c r="B3707" s="9" t="str">
        <f t="shared" si="5625"/>
        <v>司马懿</v>
      </c>
      <c r="C3707" s="9">
        <f t="shared" si="5577"/>
        <v>13</v>
      </c>
      <c r="D3707" s="9">
        <f t="shared" ref="D3707:G3707" si="5626">D3703</f>
        <v>1</v>
      </c>
      <c r="E3707" s="9">
        <f t="shared" si="5626"/>
        <v>1</v>
      </c>
      <c r="F3707" s="9">
        <f t="shared" si="5626"/>
        <v>2</v>
      </c>
      <c r="G3707" s="9">
        <f t="shared" si="5626"/>
        <v>210041</v>
      </c>
      <c r="H3707" s="44" t="str">
        <f t="shared" si="5561"/>
        <v>card_21004_1_1</v>
      </c>
      <c r="I3707" s="9">
        <f t="shared" ref="I3707:M3707" si="5627">I3703</f>
        <v>0</v>
      </c>
      <c r="J3707" s="9" t="str">
        <f t="shared" si="5627"/>
        <v>21004_simayi_ui.mp3</v>
      </c>
      <c r="K3707" s="9">
        <f t="shared" si="5627"/>
        <v>0</v>
      </c>
      <c r="L3707" s="9">
        <f t="shared" si="5627"/>
        <v>0</v>
      </c>
      <c r="M3707" s="9" t="str">
        <f t="shared" si="5627"/>
        <v>sound_deadnan.mp3</v>
      </c>
      <c r="N3707" s="9"/>
      <c r="P3707" t="str">
        <f t="shared" si="5562"/>
        <v>10</v>
      </c>
      <c r="Q3707">
        <v>1</v>
      </c>
      <c r="R3707">
        <v>1</v>
      </c>
      <c r="S3707" s="2">
        <v>938</v>
      </c>
      <c r="T3707" s="2">
        <f>VLOOKUP(B3727,Sheet3!B:C,2,FALSE)</f>
        <v>59</v>
      </c>
    </row>
    <row r="3708" spans="1:20" ht="14.25">
      <c r="A3708" s="9">
        <f t="shared" ref="A3708:B3708" si="5628">A3704</f>
        <v>21004</v>
      </c>
      <c r="B3708" s="9" t="str">
        <f t="shared" si="5628"/>
        <v>司马懿</v>
      </c>
      <c r="C3708" s="9">
        <f t="shared" si="5577"/>
        <v>13</v>
      </c>
      <c r="D3708" s="9">
        <f t="shared" ref="D3708:G3708" si="5629">D3704</f>
        <v>2</v>
      </c>
      <c r="E3708" s="9">
        <f t="shared" si="5629"/>
        <v>1</v>
      </c>
      <c r="F3708" s="9">
        <f t="shared" si="5629"/>
        <v>2</v>
      </c>
      <c r="G3708" s="9">
        <f t="shared" si="5629"/>
        <v>210041</v>
      </c>
      <c r="H3708" s="44" t="str">
        <f t="shared" si="5561"/>
        <v>card_21004_1_2</v>
      </c>
      <c r="I3708" s="9">
        <f t="shared" ref="I3708:M3708" si="5630">I3704</f>
        <v>0</v>
      </c>
      <c r="J3708" s="9" t="str">
        <f t="shared" si="5630"/>
        <v>21004_simayi_ui.mp3</v>
      </c>
      <c r="K3708" s="9">
        <f t="shared" si="5630"/>
        <v>0</v>
      </c>
      <c r="L3708" s="9">
        <f t="shared" si="5630"/>
        <v>0</v>
      </c>
      <c r="M3708" s="9" t="str">
        <f t="shared" si="5630"/>
        <v>sound_deadnan.mp3</v>
      </c>
      <c r="N3708" s="9"/>
      <c r="P3708" t="str">
        <f t="shared" si="5562"/>
        <v>10</v>
      </c>
      <c r="Q3708">
        <v>1</v>
      </c>
      <c r="R3708">
        <v>2</v>
      </c>
      <c r="S3708" s="2">
        <v>939</v>
      </c>
      <c r="T3708" s="2">
        <f>VLOOKUP(B3728,Sheet3!B:C,2,FALSE)</f>
        <v>59</v>
      </c>
    </row>
    <row r="3709" spans="1:20" ht="14.25">
      <c r="A3709" s="9">
        <f t="shared" ref="A3709:B3709" si="5631">A3705</f>
        <v>21004</v>
      </c>
      <c r="B3709" s="9" t="str">
        <f t="shared" si="5631"/>
        <v>司马懿</v>
      </c>
      <c r="C3709" s="9">
        <f t="shared" si="5577"/>
        <v>13</v>
      </c>
      <c r="D3709" s="9">
        <f t="shared" ref="D3709:G3709" si="5632">D3705</f>
        <v>3</v>
      </c>
      <c r="E3709" s="9">
        <f t="shared" si="5632"/>
        <v>1</v>
      </c>
      <c r="F3709" s="9">
        <f t="shared" si="5632"/>
        <v>2</v>
      </c>
      <c r="G3709" s="9">
        <f t="shared" si="5632"/>
        <v>210041</v>
      </c>
      <c r="H3709" s="44" t="str">
        <f t="shared" si="5561"/>
        <v>card_21004_1_3</v>
      </c>
      <c r="I3709" s="9">
        <f t="shared" ref="I3709:M3709" si="5633">I3705</f>
        <v>0</v>
      </c>
      <c r="J3709" s="9" t="str">
        <f t="shared" si="5633"/>
        <v>21004_simayi_ui.mp3</v>
      </c>
      <c r="K3709" s="9">
        <f t="shared" si="5633"/>
        <v>0</v>
      </c>
      <c r="L3709" s="9">
        <f t="shared" si="5633"/>
        <v>0</v>
      </c>
      <c r="M3709" s="9" t="str">
        <f t="shared" si="5633"/>
        <v>sound_deadnan.mp3</v>
      </c>
      <c r="N3709" s="9"/>
      <c r="P3709" t="str">
        <f t="shared" si="5562"/>
        <v>10</v>
      </c>
      <c r="Q3709">
        <v>1</v>
      </c>
      <c r="R3709">
        <v>3</v>
      </c>
      <c r="S3709" s="2">
        <v>940</v>
      </c>
      <c r="T3709" s="2">
        <f>VLOOKUP(B3729,Sheet3!B:C,2,FALSE)</f>
        <v>59</v>
      </c>
    </row>
    <row r="3710" spans="1:20" ht="14.25">
      <c r="A3710" s="9">
        <f t="shared" ref="A3710:B3710" si="5634">A3706</f>
        <v>21004</v>
      </c>
      <c r="B3710" s="9" t="str">
        <f t="shared" si="5634"/>
        <v>司马懿</v>
      </c>
      <c r="C3710" s="9">
        <f t="shared" si="5577"/>
        <v>14</v>
      </c>
      <c r="D3710" s="9">
        <f t="shared" ref="D3710:G3710" si="5635">D3706</f>
        <v>0</v>
      </c>
      <c r="E3710" s="9">
        <f t="shared" si="5635"/>
        <v>1</v>
      </c>
      <c r="F3710" s="9">
        <f t="shared" si="5635"/>
        <v>2</v>
      </c>
      <c r="G3710" s="9">
        <f t="shared" si="5635"/>
        <v>210041</v>
      </c>
      <c r="H3710" s="44" t="str">
        <f t="shared" si="5561"/>
        <v>card_21004_1_0</v>
      </c>
      <c r="I3710" s="9">
        <f t="shared" ref="I3710:M3710" si="5636">I3706</f>
        <v>0</v>
      </c>
      <c r="J3710" s="9" t="str">
        <f t="shared" si="5636"/>
        <v>21004_simayi_ui.mp3</v>
      </c>
      <c r="K3710" s="9">
        <f t="shared" si="5636"/>
        <v>0</v>
      </c>
      <c r="L3710" s="9">
        <f t="shared" si="5636"/>
        <v>0</v>
      </c>
      <c r="M3710" s="9" t="str">
        <f t="shared" si="5636"/>
        <v>sound_deadnan.mp3</v>
      </c>
      <c r="N3710" s="9"/>
      <c r="P3710" t="str">
        <f t="shared" si="5562"/>
        <v>10</v>
      </c>
      <c r="Q3710">
        <v>1</v>
      </c>
      <c r="R3710">
        <v>0</v>
      </c>
      <c r="S3710" s="2">
        <v>941</v>
      </c>
      <c r="T3710" s="2">
        <f>VLOOKUP(B3730,Sheet3!B:C,2,FALSE)</f>
        <v>59</v>
      </c>
    </row>
    <row r="3711" spans="1:20" ht="14.25">
      <c r="A3711" s="9">
        <f t="shared" ref="A3711:B3711" si="5637">A3707</f>
        <v>21004</v>
      </c>
      <c r="B3711" s="9" t="str">
        <f t="shared" si="5637"/>
        <v>司马懿</v>
      </c>
      <c r="C3711" s="9">
        <f t="shared" si="5577"/>
        <v>14</v>
      </c>
      <c r="D3711" s="9">
        <f t="shared" ref="D3711:G3711" si="5638">D3707</f>
        <v>1</v>
      </c>
      <c r="E3711" s="9">
        <f t="shared" si="5638"/>
        <v>1</v>
      </c>
      <c r="F3711" s="9">
        <f t="shared" si="5638"/>
        <v>2</v>
      </c>
      <c r="G3711" s="9">
        <f t="shared" si="5638"/>
        <v>210041</v>
      </c>
      <c r="H3711" s="44" t="str">
        <f t="shared" si="5561"/>
        <v>card_21004_1_1</v>
      </c>
      <c r="I3711" s="9">
        <f t="shared" ref="I3711:M3711" si="5639">I3707</f>
        <v>0</v>
      </c>
      <c r="J3711" s="9" t="str">
        <f t="shared" si="5639"/>
        <v>21004_simayi_ui.mp3</v>
      </c>
      <c r="K3711" s="9">
        <f t="shared" si="5639"/>
        <v>0</v>
      </c>
      <c r="L3711" s="9">
        <f t="shared" si="5639"/>
        <v>0</v>
      </c>
      <c r="M3711" s="9" t="str">
        <f t="shared" si="5639"/>
        <v>sound_deadnan.mp3</v>
      </c>
      <c r="N3711" s="9"/>
      <c r="P3711" t="str">
        <f t="shared" si="5562"/>
        <v>10</v>
      </c>
      <c r="Q3711">
        <v>1</v>
      </c>
      <c r="R3711">
        <v>1</v>
      </c>
      <c r="S3711" s="2">
        <v>942</v>
      </c>
      <c r="T3711" s="2">
        <f>VLOOKUP(B3731,Sheet3!B:C,2,FALSE)</f>
        <v>59</v>
      </c>
    </row>
    <row r="3712" spans="1:20" ht="14.25">
      <c r="A3712" s="9">
        <f t="shared" ref="A3712:B3712" si="5640">A3708</f>
        <v>21004</v>
      </c>
      <c r="B3712" s="9" t="str">
        <f t="shared" si="5640"/>
        <v>司马懿</v>
      </c>
      <c r="C3712" s="9">
        <f t="shared" si="5577"/>
        <v>14</v>
      </c>
      <c r="D3712" s="9">
        <f t="shared" ref="D3712:G3712" si="5641">D3708</f>
        <v>2</v>
      </c>
      <c r="E3712" s="9">
        <f t="shared" si="5641"/>
        <v>1</v>
      </c>
      <c r="F3712" s="9">
        <f t="shared" si="5641"/>
        <v>2</v>
      </c>
      <c r="G3712" s="9">
        <f t="shared" si="5641"/>
        <v>210041</v>
      </c>
      <c r="H3712" s="44" t="str">
        <f t="shared" si="5561"/>
        <v>card_21004_1_2</v>
      </c>
      <c r="I3712" s="9">
        <f t="shared" ref="I3712:M3712" si="5642">I3708</f>
        <v>0</v>
      </c>
      <c r="J3712" s="9" t="str">
        <f t="shared" si="5642"/>
        <v>21004_simayi_ui.mp3</v>
      </c>
      <c r="K3712" s="9">
        <f t="shared" si="5642"/>
        <v>0</v>
      </c>
      <c r="L3712" s="9">
        <f t="shared" si="5642"/>
        <v>0</v>
      </c>
      <c r="M3712" s="9" t="str">
        <f t="shared" si="5642"/>
        <v>sound_deadnan.mp3</v>
      </c>
      <c r="N3712" s="9"/>
      <c r="P3712" t="str">
        <f t="shared" si="5562"/>
        <v>10</v>
      </c>
      <c r="Q3712">
        <v>1</v>
      </c>
      <c r="R3712">
        <v>2</v>
      </c>
      <c r="S3712" s="2">
        <v>943</v>
      </c>
      <c r="T3712" s="2">
        <f>VLOOKUP(B3732,Sheet3!B:C,2,FALSE)</f>
        <v>59</v>
      </c>
    </row>
    <row r="3713" spans="1:22" ht="14.25">
      <c r="A3713" s="9">
        <f t="shared" ref="A3713:B3713" si="5643">A3709</f>
        <v>21004</v>
      </c>
      <c r="B3713" s="9" t="str">
        <f t="shared" si="5643"/>
        <v>司马懿</v>
      </c>
      <c r="C3713" s="9">
        <f t="shared" si="5577"/>
        <v>14</v>
      </c>
      <c r="D3713" s="9">
        <f t="shared" ref="D3713:G3713" si="5644">D3709</f>
        <v>3</v>
      </c>
      <c r="E3713" s="9">
        <f t="shared" si="5644"/>
        <v>1</v>
      </c>
      <c r="F3713" s="9">
        <f t="shared" si="5644"/>
        <v>2</v>
      </c>
      <c r="G3713" s="9">
        <f t="shared" si="5644"/>
        <v>210041</v>
      </c>
      <c r="H3713" s="44" t="str">
        <f t="shared" si="5561"/>
        <v>card_21004_1_3</v>
      </c>
      <c r="I3713" s="9">
        <f t="shared" ref="I3713:M3713" si="5645">I3709</f>
        <v>0</v>
      </c>
      <c r="J3713" s="9" t="str">
        <f t="shared" si="5645"/>
        <v>21004_simayi_ui.mp3</v>
      </c>
      <c r="K3713" s="9">
        <f t="shared" si="5645"/>
        <v>0</v>
      </c>
      <c r="L3713" s="9">
        <f t="shared" si="5645"/>
        <v>0</v>
      </c>
      <c r="M3713" s="9" t="str">
        <f t="shared" si="5645"/>
        <v>sound_deadnan.mp3</v>
      </c>
      <c r="N3713" s="9"/>
      <c r="P3713" t="str">
        <f t="shared" si="5562"/>
        <v>10</v>
      </c>
      <c r="Q3713">
        <v>1</v>
      </c>
      <c r="R3713">
        <v>3</v>
      </c>
      <c r="S3713" s="2">
        <v>944</v>
      </c>
      <c r="T3713" s="2">
        <f>VLOOKUP(B3733,Sheet3!B:C,2,FALSE)</f>
        <v>59</v>
      </c>
    </row>
    <row r="3714" spans="1:22" ht="14.25">
      <c r="A3714" s="9">
        <f t="shared" ref="A3714:B3714" si="5646">A3710</f>
        <v>21004</v>
      </c>
      <c r="B3714" s="9" t="str">
        <f t="shared" si="5646"/>
        <v>司马懿</v>
      </c>
      <c r="C3714" s="9">
        <f t="shared" si="5577"/>
        <v>15</v>
      </c>
      <c r="D3714" s="9">
        <f t="shared" ref="D3714:G3714" si="5647">D3710</f>
        <v>0</v>
      </c>
      <c r="E3714" s="9">
        <f t="shared" si="5647"/>
        <v>1</v>
      </c>
      <c r="F3714" s="9">
        <f t="shared" si="5647"/>
        <v>2</v>
      </c>
      <c r="G3714" s="9">
        <f t="shared" si="5647"/>
        <v>210041</v>
      </c>
      <c r="H3714" s="44" t="str">
        <f t="shared" si="5561"/>
        <v>card_21004_1_0</v>
      </c>
      <c r="I3714" s="9">
        <f t="shared" ref="I3714:M3714" si="5648">I3710</f>
        <v>0</v>
      </c>
      <c r="J3714" s="9" t="str">
        <f t="shared" si="5648"/>
        <v>21004_simayi_ui.mp3</v>
      </c>
      <c r="K3714" s="9">
        <f t="shared" si="5648"/>
        <v>0</v>
      </c>
      <c r="L3714" s="9">
        <f t="shared" si="5648"/>
        <v>0</v>
      </c>
      <c r="M3714" s="9" t="str">
        <f t="shared" si="5648"/>
        <v>sound_deadnan.mp3</v>
      </c>
      <c r="N3714" s="9"/>
      <c r="P3714" t="str">
        <f t="shared" si="5562"/>
        <v>10</v>
      </c>
      <c r="Q3714">
        <v>1</v>
      </c>
      <c r="R3714">
        <v>0</v>
      </c>
      <c r="T3714" s="2">
        <f>VLOOKUP(B3734,Sheet3!B:C,2,FALSE)</f>
        <v>59</v>
      </c>
      <c r="U3714">
        <f t="shared" ref="U3714:U3729" si="5649">G3734</f>
        <v>210051</v>
      </c>
      <c r="V3714" t="str">
        <f t="shared" ref="V3714:V3729" si="5650">H3734</f>
        <v>card_21005_1_0</v>
      </c>
    </row>
    <row r="3715" spans="1:22" ht="14.25">
      <c r="A3715" s="9">
        <f t="shared" ref="A3715:B3715" si="5651">A3711</f>
        <v>21004</v>
      </c>
      <c r="B3715" s="9" t="str">
        <f t="shared" si="5651"/>
        <v>司马懿</v>
      </c>
      <c r="C3715" s="9">
        <f t="shared" si="5577"/>
        <v>15</v>
      </c>
      <c r="D3715" s="9">
        <f t="shared" ref="D3715:G3715" si="5652">D3711</f>
        <v>1</v>
      </c>
      <c r="E3715" s="9">
        <f t="shared" si="5652"/>
        <v>1</v>
      </c>
      <c r="F3715" s="9">
        <f t="shared" si="5652"/>
        <v>2</v>
      </c>
      <c r="G3715" s="9">
        <f t="shared" si="5652"/>
        <v>210041</v>
      </c>
      <c r="H3715" s="44" t="str">
        <f t="shared" si="5561"/>
        <v>card_21004_1_1</v>
      </c>
      <c r="I3715" s="9">
        <f t="shared" ref="I3715:M3715" si="5653">I3711</f>
        <v>0</v>
      </c>
      <c r="J3715" s="9" t="str">
        <f t="shared" si="5653"/>
        <v>21004_simayi_ui.mp3</v>
      </c>
      <c r="K3715" s="9">
        <f t="shared" si="5653"/>
        <v>0</v>
      </c>
      <c r="L3715" s="9">
        <f t="shared" si="5653"/>
        <v>0</v>
      </c>
      <c r="M3715" s="9" t="str">
        <f t="shared" si="5653"/>
        <v>sound_deadnan.mp3</v>
      </c>
      <c r="N3715" s="9"/>
      <c r="P3715" t="str">
        <f t="shared" si="5562"/>
        <v>10</v>
      </c>
      <c r="Q3715">
        <v>1</v>
      </c>
      <c r="R3715">
        <v>1</v>
      </c>
      <c r="T3715" s="2">
        <f>VLOOKUP(B3735,Sheet3!B:C,2,FALSE)</f>
        <v>59</v>
      </c>
      <c r="U3715">
        <f t="shared" si="5649"/>
        <v>210051</v>
      </c>
      <c r="V3715" t="str">
        <f t="shared" si="5650"/>
        <v>card_21005_1_1</v>
      </c>
    </row>
    <row r="3716" spans="1:22" ht="14.25">
      <c r="A3716" s="9">
        <f t="shared" ref="A3716:B3716" si="5654">A3712</f>
        <v>21004</v>
      </c>
      <c r="B3716" s="9" t="str">
        <f t="shared" si="5654"/>
        <v>司马懿</v>
      </c>
      <c r="C3716" s="9">
        <f t="shared" si="5577"/>
        <v>15</v>
      </c>
      <c r="D3716" s="9">
        <f t="shared" ref="D3716:G3716" si="5655">D3712</f>
        <v>2</v>
      </c>
      <c r="E3716" s="9">
        <f t="shared" si="5655"/>
        <v>1</v>
      </c>
      <c r="F3716" s="9">
        <f t="shared" si="5655"/>
        <v>2</v>
      </c>
      <c r="G3716" s="9">
        <f t="shared" si="5655"/>
        <v>210041</v>
      </c>
      <c r="H3716" s="44" t="str">
        <f t="shared" si="5561"/>
        <v>card_21004_1_2</v>
      </c>
      <c r="I3716" s="9">
        <f t="shared" ref="I3716:M3716" si="5656">I3712</f>
        <v>0</v>
      </c>
      <c r="J3716" s="9" t="str">
        <f t="shared" si="5656"/>
        <v>21004_simayi_ui.mp3</v>
      </c>
      <c r="K3716" s="9">
        <f t="shared" si="5656"/>
        <v>0</v>
      </c>
      <c r="L3716" s="9">
        <f t="shared" si="5656"/>
        <v>0</v>
      </c>
      <c r="M3716" s="9" t="str">
        <f t="shared" si="5656"/>
        <v>sound_deadnan.mp3</v>
      </c>
      <c r="N3716" s="9"/>
      <c r="P3716" t="str">
        <f t="shared" si="5562"/>
        <v>10</v>
      </c>
      <c r="Q3716">
        <v>1</v>
      </c>
      <c r="R3716">
        <v>2</v>
      </c>
      <c r="T3716" s="2">
        <f>VLOOKUP(B3736,Sheet3!B:C,2,FALSE)</f>
        <v>59</v>
      </c>
      <c r="U3716">
        <f t="shared" si="5649"/>
        <v>210051</v>
      </c>
      <c r="V3716" t="str">
        <f t="shared" si="5650"/>
        <v>card_21005_1_2</v>
      </c>
    </row>
    <row r="3717" spans="1:22" ht="14.25">
      <c r="A3717" s="9">
        <f t="shared" ref="A3717:B3717" si="5657">A3713</f>
        <v>21004</v>
      </c>
      <c r="B3717" s="9" t="str">
        <f t="shared" si="5657"/>
        <v>司马懿</v>
      </c>
      <c r="C3717" s="9">
        <f t="shared" si="5577"/>
        <v>15</v>
      </c>
      <c r="D3717" s="9">
        <f t="shared" ref="D3717:G3717" si="5658">D3713</f>
        <v>3</v>
      </c>
      <c r="E3717" s="9">
        <f t="shared" si="5658"/>
        <v>1</v>
      </c>
      <c r="F3717" s="9">
        <f t="shared" si="5658"/>
        <v>2</v>
      </c>
      <c r="G3717" s="9">
        <f t="shared" si="5658"/>
        <v>210041</v>
      </c>
      <c r="H3717" s="44" t="str">
        <f t="shared" si="5561"/>
        <v>card_21004_1_3</v>
      </c>
      <c r="I3717" s="9">
        <f t="shared" ref="I3717:M3717" si="5659">I3713</f>
        <v>0</v>
      </c>
      <c r="J3717" s="9" t="str">
        <f t="shared" si="5659"/>
        <v>21004_simayi_ui.mp3</v>
      </c>
      <c r="K3717" s="9">
        <f t="shared" si="5659"/>
        <v>0</v>
      </c>
      <c r="L3717" s="9">
        <f t="shared" si="5659"/>
        <v>0</v>
      </c>
      <c r="M3717" s="9" t="str">
        <f t="shared" si="5659"/>
        <v>sound_deadnan.mp3</v>
      </c>
      <c r="N3717" s="9"/>
      <c r="P3717" t="str">
        <f t="shared" si="5562"/>
        <v>10</v>
      </c>
      <c r="Q3717">
        <v>1</v>
      </c>
      <c r="R3717">
        <v>3</v>
      </c>
      <c r="T3717" s="2">
        <f>VLOOKUP(B3737,Sheet3!B:C,2,FALSE)</f>
        <v>59</v>
      </c>
      <c r="U3717">
        <f t="shared" si="5649"/>
        <v>210051</v>
      </c>
      <c r="V3717" t="str">
        <f t="shared" si="5650"/>
        <v>card_21005_1_3</v>
      </c>
    </row>
    <row r="3718" spans="1:22" ht="17.25">
      <c r="A3718" s="9">
        <v>21005</v>
      </c>
      <c r="B3718" s="53" t="s">
        <v>489</v>
      </c>
      <c r="C3718" s="9">
        <v>0</v>
      </c>
      <c r="D3718" s="9">
        <v>0</v>
      </c>
      <c r="E3718" s="46">
        <v>1</v>
      </c>
      <c r="F3718" s="48">
        <v>2</v>
      </c>
      <c r="G3718" s="46">
        <v>210051</v>
      </c>
      <c r="H3718" s="44" t="str">
        <f t="shared" ref="H3718:H3781" si="5660">"card_"&amp;A3718&amp;"_"&amp;Q3718&amp;"_"&amp;R3718</f>
        <v>card_21005_1_0</v>
      </c>
      <c r="I3718" s="43">
        <v>0</v>
      </c>
      <c r="J3718" s="45" t="s">
        <v>491</v>
      </c>
      <c r="K3718" s="45">
        <v>0</v>
      </c>
      <c r="L3718" s="43">
        <v>0</v>
      </c>
      <c r="M3718" s="46" t="s">
        <v>36</v>
      </c>
      <c r="N3718" s="9"/>
      <c r="P3718" t="str">
        <f t="shared" si="5562"/>
        <v>10</v>
      </c>
      <c r="Q3718">
        <v>1</v>
      </c>
      <c r="R3718">
        <v>0</v>
      </c>
      <c r="T3718" s="2">
        <f>VLOOKUP(B3738,Sheet3!B:C,2,FALSE)</f>
        <v>59</v>
      </c>
      <c r="U3718">
        <f t="shared" si="5649"/>
        <v>210051</v>
      </c>
      <c r="V3718" t="str">
        <f t="shared" si="5650"/>
        <v>card_21005_1_0</v>
      </c>
    </row>
    <row r="3719" spans="1:22" ht="17.25">
      <c r="A3719" s="9">
        <v>21005</v>
      </c>
      <c r="B3719" s="53" t="s">
        <v>489</v>
      </c>
      <c r="C3719" s="9">
        <v>0</v>
      </c>
      <c r="D3719" s="9">
        <v>1</v>
      </c>
      <c r="E3719" s="46">
        <v>1</v>
      </c>
      <c r="F3719" s="48">
        <v>2</v>
      </c>
      <c r="G3719" s="46">
        <v>210051</v>
      </c>
      <c r="H3719" s="44" t="str">
        <f t="shared" si="5660"/>
        <v>card_21005_1_1</v>
      </c>
      <c r="I3719" s="43">
        <v>0</v>
      </c>
      <c r="J3719" s="45" t="s">
        <v>491</v>
      </c>
      <c r="K3719" s="45">
        <v>0</v>
      </c>
      <c r="L3719" s="43">
        <v>0</v>
      </c>
      <c r="M3719" s="46" t="s">
        <v>36</v>
      </c>
      <c r="N3719" s="9"/>
      <c r="P3719" t="str">
        <f t="shared" si="5562"/>
        <v>10</v>
      </c>
      <c r="Q3719">
        <v>1</v>
      </c>
      <c r="R3719">
        <v>1</v>
      </c>
      <c r="T3719" s="2">
        <f>VLOOKUP(B3739,Sheet3!B:C,2,FALSE)</f>
        <v>59</v>
      </c>
      <c r="U3719">
        <f t="shared" si="5649"/>
        <v>210051</v>
      </c>
      <c r="V3719" t="str">
        <f t="shared" si="5650"/>
        <v>card_21005_1_1</v>
      </c>
    </row>
    <row r="3720" spans="1:22" ht="17.25">
      <c r="A3720" s="9">
        <v>21005</v>
      </c>
      <c r="B3720" s="53" t="s">
        <v>489</v>
      </c>
      <c r="C3720" s="9">
        <v>0</v>
      </c>
      <c r="D3720" s="9">
        <v>2</v>
      </c>
      <c r="E3720" s="46">
        <v>1</v>
      </c>
      <c r="F3720" s="48">
        <v>2</v>
      </c>
      <c r="G3720" s="46">
        <v>210051</v>
      </c>
      <c r="H3720" s="44" t="str">
        <f t="shared" si="5660"/>
        <v>card_21005_1_2</v>
      </c>
      <c r="I3720" s="43">
        <v>0</v>
      </c>
      <c r="J3720" s="45" t="s">
        <v>491</v>
      </c>
      <c r="K3720" s="45">
        <v>0</v>
      </c>
      <c r="L3720" s="43">
        <v>0</v>
      </c>
      <c r="M3720" s="46" t="s">
        <v>36</v>
      </c>
      <c r="N3720" s="9"/>
      <c r="P3720" t="str">
        <f t="shared" ref="P3720:P3783" si="5661">MIDB(A3720,2,2)</f>
        <v>10</v>
      </c>
      <c r="Q3720">
        <v>1</v>
      </c>
      <c r="R3720">
        <v>2</v>
      </c>
      <c r="T3720" s="2">
        <f>VLOOKUP(B3740,Sheet3!B:C,2,FALSE)</f>
        <v>59</v>
      </c>
      <c r="U3720">
        <f t="shared" si="5649"/>
        <v>210051</v>
      </c>
      <c r="V3720" t="str">
        <f t="shared" si="5650"/>
        <v>card_21005_1_2</v>
      </c>
    </row>
    <row r="3721" spans="1:22" ht="17.25">
      <c r="A3721" s="9">
        <v>21005</v>
      </c>
      <c r="B3721" s="53" t="s">
        <v>489</v>
      </c>
      <c r="C3721" s="9">
        <v>0</v>
      </c>
      <c r="D3721" s="9">
        <v>3</v>
      </c>
      <c r="E3721" s="46">
        <v>1</v>
      </c>
      <c r="F3721" s="48">
        <v>2</v>
      </c>
      <c r="G3721" s="46">
        <v>210051</v>
      </c>
      <c r="H3721" s="44" t="str">
        <f t="shared" si="5660"/>
        <v>card_21005_1_3</v>
      </c>
      <c r="I3721" s="43">
        <v>0</v>
      </c>
      <c r="J3721" s="45" t="s">
        <v>491</v>
      </c>
      <c r="K3721" s="45">
        <v>0</v>
      </c>
      <c r="L3721" s="43">
        <v>0</v>
      </c>
      <c r="M3721" s="46" t="s">
        <v>36</v>
      </c>
      <c r="N3721" s="9"/>
      <c r="P3721" t="str">
        <f t="shared" si="5661"/>
        <v>10</v>
      </c>
      <c r="Q3721">
        <v>1</v>
      </c>
      <c r="R3721">
        <v>3</v>
      </c>
      <c r="T3721" s="2">
        <f>VLOOKUP(B3741,Sheet3!B:C,2,FALSE)</f>
        <v>59</v>
      </c>
      <c r="U3721">
        <f t="shared" si="5649"/>
        <v>210051</v>
      </c>
      <c r="V3721" t="str">
        <f t="shared" si="5650"/>
        <v>card_21005_1_3</v>
      </c>
    </row>
    <row r="3722" spans="1:22" ht="17.25">
      <c r="A3722" s="9">
        <v>21005</v>
      </c>
      <c r="B3722" s="53" t="s">
        <v>489</v>
      </c>
      <c r="C3722" s="9">
        <v>1</v>
      </c>
      <c r="D3722" s="9">
        <v>0</v>
      </c>
      <c r="E3722" s="46">
        <v>1</v>
      </c>
      <c r="F3722" s="48">
        <v>2</v>
      </c>
      <c r="G3722" s="46">
        <v>210051</v>
      </c>
      <c r="H3722" s="44" t="str">
        <f t="shared" si="5660"/>
        <v>card_21005_1_0</v>
      </c>
      <c r="I3722" s="43">
        <v>0</v>
      </c>
      <c r="J3722" s="45" t="s">
        <v>491</v>
      </c>
      <c r="K3722" s="45">
        <v>0</v>
      </c>
      <c r="L3722" s="43">
        <v>0</v>
      </c>
      <c r="M3722" s="46" t="s">
        <v>36</v>
      </c>
      <c r="N3722" s="9"/>
      <c r="P3722" t="str">
        <f t="shared" si="5661"/>
        <v>10</v>
      </c>
      <c r="Q3722">
        <v>1</v>
      </c>
      <c r="R3722">
        <v>0</v>
      </c>
      <c r="T3722" s="2">
        <f>VLOOKUP(B3742,Sheet3!B:C,2,FALSE)</f>
        <v>59</v>
      </c>
      <c r="U3722">
        <f t="shared" si="5649"/>
        <v>210051</v>
      </c>
      <c r="V3722" t="str">
        <f t="shared" si="5650"/>
        <v>card_21005_1_0</v>
      </c>
    </row>
    <row r="3723" spans="1:22" ht="17.25">
      <c r="A3723" s="9">
        <v>21005</v>
      </c>
      <c r="B3723" s="53" t="s">
        <v>489</v>
      </c>
      <c r="C3723" s="9">
        <v>1</v>
      </c>
      <c r="D3723" s="9">
        <v>1</v>
      </c>
      <c r="E3723" s="46">
        <v>1</v>
      </c>
      <c r="F3723" s="48">
        <v>2</v>
      </c>
      <c r="G3723" s="46">
        <v>210051</v>
      </c>
      <c r="H3723" s="44" t="str">
        <f t="shared" si="5660"/>
        <v>card_21005_1_1</v>
      </c>
      <c r="I3723" s="43">
        <v>0</v>
      </c>
      <c r="J3723" s="45" t="s">
        <v>491</v>
      </c>
      <c r="K3723" s="45">
        <v>0</v>
      </c>
      <c r="L3723" s="43">
        <v>0</v>
      </c>
      <c r="M3723" s="46" t="s">
        <v>36</v>
      </c>
      <c r="N3723" s="9"/>
      <c r="P3723" t="str">
        <f t="shared" si="5661"/>
        <v>10</v>
      </c>
      <c r="Q3723">
        <v>1</v>
      </c>
      <c r="R3723">
        <v>1</v>
      </c>
      <c r="T3723" s="2">
        <f>VLOOKUP(B3743,Sheet3!B:C,2,FALSE)</f>
        <v>59</v>
      </c>
      <c r="U3723">
        <f t="shared" si="5649"/>
        <v>210051</v>
      </c>
      <c r="V3723" t="str">
        <f t="shared" si="5650"/>
        <v>card_21005_1_1</v>
      </c>
    </row>
    <row r="3724" spans="1:22" ht="17.25">
      <c r="A3724" s="9">
        <v>21005</v>
      </c>
      <c r="B3724" s="53" t="s">
        <v>489</v>
      </c>
      <c r="C3724" s="9">
        <v>1</v>
      </c>
      <c r="D3724" s="9">
        <v>2</v>
      </c>
      <c r="E3724" s="46">
        <v>1</v>
      </c>
      <c r="F3724" s="48">
        <v>2</v>
      </c>
      <c r="G3724" s="46">
        <v>210051</v>
      </c>
      <c r="H3724" s="44" t="str">
        <f t="shared" si="5660"/>
        <v>card_21005_1_2</v>
      </c>
      <c r="I3724" s="43">
        <v>0</v>
      </c>
      <c r="J3724" s="45" t="s">
        <v>491</v>
      </c>
      <c r="K3724" s="45">
        <v>0</v>
      </c>
      <c r="L3724" s="43">
        <v>0</v>
      </c>
      <c r="M3724" s="46" t="s">
        <v>36</v>
      </c>
      <c r="N3724" s="9"/>
      <c r="P3724" t="str">
        <f t="shared" si="5661"/>
        <v>10</v>
      </c>
      <c r="Q3724">
        <v>1</v>
      </c>
      <c r="R3724">
        <v>2</v>
      </c>
      <c r="T3724" s="2">
        <f>VLOOKUP(B3744,Sheet3!B:C,2,FALSE)</f>
        <v>59</v>
      </c>
      <c r="U3724">
        <f t="shared" si="5649"/>
        <v>210051</v>
      </c>
      <c r="V3724" t="str">
        <f t="shared" si="5650"/>
        <v>card_21005_1_2</v>
      </c>
    </row>
    <row r="3725" spans="1:22" ht="17.25">
      <c r="A3725" s="9">
        <v>21005</v>
      </c>
      <c r="B3725" s="53" t="s">
        <v>489</v>
      </c>
      <c r="C3725" s="9">
        <v>1</v>
      </c>
      <c r="D3725" s="9">
        <v>3</v>
      </c>
      <c r="E3725" s="46">
        <v>1</v>
      </c>
      <c r="F3725" s="48">
        <v>2</v>
      </c>
      <c r="G3725" s="46">
        <v>210051</v>
      </c>
      <c r="H3725" s="44" t="str">
        <f t="shared" si="5660"/>
        <v>card_21005_1_3</v>
      </c>
      <c r="I3725" s="43">
        <v>0</v>
      </c>
      <c r="J3725" s="45" t="s">
        <v>491</v>
      </c>
      <c r="K3725" s="45">
        <v>0</v>
      </c>
      <c r="L3725" s="43">
        <v>0</v>
      </c>
      <c r="M3725" s="46" t="s">
        <v>36</v>
      </c>
      <c r="N3725" s="9"/>
      <c r="P3725" t="str">
        <f t="shared" si="5661"/>
        <v>10</v>
      </c>
      <c r="Q3725">
        <v>1</v>
      </c>
      <c r="R3725">
        <v>3</v>
      </c>
      <c r="T3725" s="2">
        <f>VLOOKUP(B3745,Sheet3!B:C,2,FALSE)</f>
        <v>59</v>
      </c>
      <c r="U3725">
        <f t="shared" si="5649"/>
        <v>210051</v>
      </c>
      <c r="V3725" t="str">
        <f t="shared" si="5650"/>
        <v>card_21005_1_3</v>
      </c>
    </row>
    <row r="3726" spans="1:22" ht="17.25">
      <c r="A3726" s="9">
        <v>21005</v>
      </c>
      <c r="B3726" s="53" t="s">
        <v>489</v>
      </c>
      <c r="C3726" s="9">
        <v>2</v>
      </c>
      <c r="D3726" s="9">
        <v>0</v>
      </c>
      <c r="E3726" s="46">
        <v>1</v>
      </c>
      <c r="F3726" s="48">
        <v>2</v>
      </c>
      <c r="G3726" s="46">
        <v>210051</v>
      </c>
      <c r="H3726" s="44" t="str">
        <f t="shared" si="5660"/>
        <v>card_21005_1_0</v>
      </c>
      <c r="I3726" s="43">
        <v>0</v>
      </c>
      <c r="J3726" s="45" t="s">
        <v>491</v>
      </c>
      <c r="K3726" s="45">
        <v>0</v>
      </c>
      <c r="L3726" s="43">
        <v>0</v>
      </c>
      <c r="M3726" s="46" t="s">
        <v>36</v>
      </c>
      <c r="N3726" s="9"/>
      <c r="P3726" t="str">
        <f t="shared" si="5661"/>
        <v>10</v>
      </c>
      <c r="Q3726">
        <v>1</v>
      </c>
      <c r="R3726">
        <v>0</v>
      </c>
      <c r="T3726" s="2">
        <f>VLOOKUP(B3746,Sheet3!B:C,2,FALSE)</f>
        <v>59</v>
      </c>
      <c r="U3726">
        <f t="shared" si="5649"/>
        <v>210051</v>
      </c>
      <c r="V3726" t="str">
        <f t="shared" si="5650"/>
        <v>card_21005_1_0</v>
      </c>
    </row>
    <row r="3727" spans="1:22" ht="17.25">
      <c r="A3727" s="9">
        <v>21005</v>
      </c>
      <c r="B3727" s="53" t="s">
        <v>489</v>
      </c>
      <c r="C3727" s="9">
        <v>2</v>
      </c>
      <c r="D3727" s="9">
        <v>1</v>
      </c>
      <c r="E3727" s="46">
        <v>1</v>
      </c>
      <c r="F3727" s="48">
        <v>2</v>
      </c>
      <c r="G3727" s="46">
        <v>210051</v>
      </c>
      <c r="H3727" s="44" t="str">
        <f t="shared" si="5660"/>
        <v>card_21005_1_1</v>
      </c>
      <c r="I3727" s="43">
        <v>0</v>
      </c>
      <c r="J3727" s="45" t="s">
        <v>491</v>
      </c>
      <c r="K3727" s="45">
        <v>0</v>
      </c>
      <c r="L3727" s="43">
        <v>0</v>
      </c>
      <c r="M3727" s="46" t="s">
        <v>36</v>
      </c>
      <c r="N3727" s="9"/>
      <c r="P3727" t="str">
        <f t="shared" si="5661"/>
        <v>10</v>
      </c>
      <c r="Q3727">
        <v>1</v>
      </c>
      <c r="R3727">
        <v>1</v>
      </c>
      <c r="T3727" s="2">
        <f>VLOOKUP(B3747,Sheet3!B:C,2,FALSE)</f>
        <v>59</v>
      </c>
      <c r="U3727">
        <f t="shared" si="5649"/>
        <v>210051</v>
      </c>
      <c r="V3727" t="str">
        <f t="shared" si="5650"/>
        <v>card_21005_1_1</v>
      </c>
    </row>
    <row r="3728" spans="1:22" ht="17.25">
      <c r="A3728" s="9">
        <v>21005</v>
      </c>
      <c r="B3728" s="53" t="s">
        <v>489</v>
      </c>
      <c r="C3728" s="9">
        <v>2</v>
      </c>
      <c r="D3728" s="9">
        <v>2</v>
      </c>
      <c r="E3728" s="46">
        <v>1</v>
      </c>
      <c r="F3728" s="48">
        <v>2</v>
      </c>
      <c r="G3728" s="46">
        <v>210051</v>
      </c>
      <c r="H3728" s="44" t="str">
        <f t="shared" si="5660"/>
        <v>card_21005_1_2</v>
      </c>
      <c r="I3728" s="43">
        <v>0</v>
      </c>
      <c r="J3728" s="45" t="s">
        <v>491</v>
      </c>
      <c r="K3728" s="45">
        <v>0</v>
      </c>
      <c r="L3728" s="43">
        <v>0</v>
      </c>
      <c r="M3728" s="46" t="s">
        <v>36</v>
      </c>
      <c r="N3728" s="9"/>
      <c r="P3728" t="str">
        <f t="shared" si="5661"/>
        <v>10</v>
      </c>
      <c r="Q3728">
        <v>1</v>
      </c>
      <c r="R3728">
        <v>2</v>
      </c>
      <c r="T3728" s="2">
        <f>VLOOKUP(B3748,Sheet3!B:C,2,FALSE)</f>
        <v>59</v>
      </c>
      <c r="U3728">
        <f t="shared" si="5649"/>
        <v>210051</v>
      </c>
      <c r="V3728" t="str">
        <f t="shared" si="5650"/>
        <v>card_21005_1_2</v>
      </c>
    </row>
    <row r="3729" spans="1:22" ht="17.25">
      <c r="A3729" s="9">
        <v>21005</v>
      </c>
      <c r="B3729" s="53" t="s">
        <v>489</v>
      </c>
      <c r="C3729" s="9">
        <v>2</v>
      </c>
      <c r="D3729" s="9">
        <v>3</v>
      </c>
      <c r="E3729" s="46">
        <v>1</v>
      </c>
      <c r="F3729" s="48">
        <v>2</v>
      </c>
      <c r="G3729" s="46">
        <v>210051</v>
      </c>
      <c r="H3729" s="44" t="str">
        <f t="shared" si="5660"/>
        <v>card_21005_1_3</v>
      </c>
      <c r="I3729" s="43">
        <v>0</v>
      </c>
      <c r="J3729" s="45" t="s">
        <v>491</v>
      </c>
      <c r="K3729" s="45">
        <v>0</v>
      </c>
      <c r="L3729" s="43">
        <v>0</v>
      </c>
      <c r="M3729" s="46" t="s">
        <v>36</v>
      </c>
      <c r="N3729" s="9"/>
      <c r="P3729" t="str">
        <f t="shared" si="5661"/>
        <v>10</v>
      </c>
      <c r="Q3729">
        <v>1</v>
      </c>
      <c r="R3729">
        <v>3</v>
      </c>
      <c r="T3729" s="2">
        <f>VLOOKUP(B3749,Sheet3!B:C,2,FALSE)</f>
        <v>59</v>
      </c>
      <c r="U3729">
        <f t="shared" si="5649"/>
        <v>210051</v>
      </c>
      <c r="V3729" t="str">
        <f t="shared" si="5650"/>
        <v>card_21005_1_3</v>
      </c>
    </row>
    <row r="3730" spans="1:22" ht="17.25">
      <c r="A3730" s="9">
        <v>21005</v>
      </c>
      <c r="B3730" s="53" t="s">
        <v>489</v>
      </c>
      <c r="C3730" s="9">
        <v>3</v>
      </c>
      <c r="D3730" s="9">
        <v>0</v>
      </c>
      <c r="E3730" s="46">
        <v>1</v>
      </c>
      <c r="F3730" s="48">
        <v>2</v>
      </c>
      <c r="G3730" s="46">
        <v>210051</v>
      </c>
      <c r="H3730" s="44" t="str">
        <f t="shared" si="5660"/>
        <v>card_21005_1_0</v>
      </c>
      <c r="I3730" s="43">
        <v>0</v>
      </c>
      <c r="J3730" s="45" t="s">
        <v>491</v>
      </c>
      <c r="K3730" s="45">
        <v>0</v>
      </c>
      <c r="L3730" s="43">
        <v>0</v>
      </c>
      <c r="M3730" s="46" t="s">
        <v>36</v>
      </c>
      <c r="N3730" s="9"/>
      <c r="P3730" t="str">
        <f t="shared" si="5661"/>
        <v>10</v>
      </c>
      <c r="Q3730">
        <v>1</v>
      </c>
      <c r="R3730">
        <v>0</v>
      </c>
      <c r="T3730" s="2"/>
    </row>
    <row r="3731" spans="1:22" ht="17.25">
      <c r="A3731" s="9">
        <v>21005</v>
      </c>
      <c r="B3731" s="53" t="s">
        <v>489</v>
      </c>
      <c r="C3731" s="9">
        <v>3</v>
      </c>
      <c r="D3731" s="9">
        <v>1</v>
      </c>
      <c r="E3731" s="46">
        <v>1</v>
      </c>
      <c r="F3731" s="48">
        <v>2</v>
      </c>
      <c r="G3731" s="46">
        <v>210051</v>
      </c>
      <c r="H3731" s="44" t="str">
        <f t="shared" si="5660"/>
        <v>card_21005_1_1</v>
      </c>
      <c r="I3731" s="43">
        <v>0</v>
      </c>
      <c r="J3731" s="45" t="s">
        <v>491</v>
      </c>
      <c r="K3731" s="45">
        <v>0</v>
      </c>
      <c r="L3731" s="43">
        <v>0</v>
      </c>
      <c r="M3731" s="46" t="s">
        <v>36</v>
      </c>
      <c r="N3731" s="9"/>
      <c r="P3731" t="str">
        <f t="shared" si="5661"/>
        <v>10</v>
      </c>
      <c r="Q3731">
        <v>1</v>
      </c>
      <c r="R3731">
        <v>1</v>
      </c>
      <c r="T3731" s="2"/>
    </row>
    <row r="3732" spans="1:22" ht="17.25">
      <c r="A3732" s="9">
        <v>21005</v>
      </c>
      <c r="B3732" s="53" t="s">
        <v>489</v>
      </c>
      <c r="C3732" s="9">
        <v>3</v>
      </c>
      <c r="D3732" s="9">
        <v>2</v>
      </c>
      <c r="E3732" s="46">
        <v>1</v>
      </c>
      <c r="F3732" s="48">
        <v>2</v>
      </c>
      <c r="G3732" s="46">
        <v>210051</v>
      </c>
      <c r="H3732" s="44" t="str">
        <f t="shared" si="5660"/>
        <v>card_21005_1_2</v>
      </c>
      <c r="I3732" s="43">
        <v>0</v>
      </c>
      <c r="J3732" s="45" t="s">
        <v>491</v>
      </c>
      <c r="K3732" s="45">
        <v>0</v>
      </c>
      <c r="L3732" s="43">
        <v>0</v>
      </c>
      <c r="M3732" s="46" t="s">
        <v>36</v>
      </c>
      <c r="N3732" s="9"/>
      <c r="P3732" t="str">
        <f t="shared" si="5661"/>
        <v>10</v>
      </c>
      <c r="Q3732">
        <v>1</v>
      </c>
      <c r="R3732">
        <v>2</v>
      </c>
      <c r="T3732" s="2"/>
    </row>
    <row r="3733" spans="1:22" ht="17.25">
      <c r="A3733" s="9">
        <v>21005</v>
      </c>
      <c r="B3733" s="53" t="s">
        <v>489</v>
      </c>
      <c r="C3733" s="9">
        <v>3</v>
      </c>
      <c r="D3733" s="9">
        <v>3</v>
      </c>
      <c r="E3733" s="46">
        <v>1</v>
      </c>
      <c r="F3733" s="48">
        <v>2</v>
      </c>
      <c r="G3733" s="46">
        <v>210051</v>
      </c>
      <c r="H3733" s="44" t="str">
        <f t="shared" si="5660"/>
        <v>card_21005_1_3</v>
      </c>
      <c r="I3733" s="43">
        <v>0</v>
      </c>
      <c r="J3733" s="45" t="s">
        <v>491</v>
      </c>
      <c r="K3733" s="45">
        <v>0</v>
      </c>
      <c r="L3733" s="43">
        <v>0</v>
      </c>
      <c r="M3733" s="46" t="s">
        <v>36</v>
      </c>
      <c r="N3733" s="9"/>
      <c r="P3733" t="str">
        <f t="shared" si="5661"/>
        <v>10</v>
      </c>
      <c r="Q3733">
        <v>1</v>
      </c>
      <c r="R3733">
        <v>3</v>
      </c>
      <c r="T3733" s="2"/>
    </row>
    <row r="3734" spans="1:22" ht="14.25">
      <c r="A3734" s="9">
        <v>21005</v>
      </c>
      <c r="B3734" s="9" t="s">
        <v>489</v>
      </c>
      <c r="C3734" s="9">
        <v>4</v>
      </c>
      <c r="D3734" s="9">
        <v>0</v>
      </c>
      <c r="E3734" s="46">
        <v>1</v>
      </c>
      <c r="F3734" s="9">
        <v>2</v>
      </c>
      <c r="G3734" s="9">
        <v>210051</v>
      </c>
      <c r="H3734" s="44" t="str">
        <f t="shared" si="5660"/>
        <v>card_21005_1_0</v>
      </c>
      <c r="I3734" s="9">
        <v>0</v>
      </c>
      <c r="J3734" s="9" t="s">
        <v>491</v>
      </c>
      <c r="K3734" s="9">
        <v>0</v>
      </c>
      <c r="L3734" s="9">
        <v>0</v>
      </c>
      <c r="M3734" s="9" t="s">
        <v>36</v>
      </c>
      <c r="N3734" s="9"/>
      <c r="P3734" t="str">
        <f t="shared" si="5661"/>
        <v>10</v>
      </c>
      <c r="Q3734">
        <v>1</v>
      </c>
      <c r="R3734">
        <v>0</v>
      </c>
      <c r="T3734" s="2"/>
    </row>
    <row r="3735" spans="1:22" ht="14.25">
      <c r="A3735" s="9">
        <v>21005</v>
      </c>
      <c r="B3735" s="9" t="s">
        <v>489</v>
      </c>
      <c r="C3735" s="9">
        <v>4</v>
      </c>
      <c r="D3735" s="9">
        <v>1</v>
      </c>
      <c r="E3735" s="46">
        <v>1</v>
      </c>
      <c r="F3735" s="9">
        <v>2</v>
      </c>
      <c r="G3735" s="9">
        <v>210051</v>
      </c>
      <c r="H3735" s="44" t="str">
        <f t="shared" si="5660"/>
        <v>card_21005_1_1</v>
      </c>
      <c r="I3735" s="9">
        <v>0</v>
      </c>
      <c r="J3735" s="9" t="s">
        <v>491</v>
      </c>
      <c r="K3735" s="9">
        <v>0</v>
      </c>
      <c r="L3735" s="9">
        <v>0</v>
      </c>
      <c r="M3735" s="9" t="s">
        <v>36</v>
      </c>
      <c r="N3735" s="9"/>
      <c r="P3735" t="str">
        <f t="shared" si="5661"/>
        <v>10</v>
      </c>
      <c r="Q3735">
        <v>1</v>
      </c>
      <c r="R3735">
        <v>1</v>
      </c>
      <c r="T3735" s="2"/>
    </row>
    <row r="3736" spans="1:22" ht="14.25">
      <c r="A3736" s="9">
        <v>21005</v>
      </c>
      <c r="B3736" s="9" t="s">
        <v>489</v>
      </c>
      <c r="C3736" s="9">
        <v>4</v>
      </c>
      <c r="D3736" s="9">
        <v>2</v>
      </c>
      <c r="E3736" s="46">
        <v>1</v>
      </c>
      <c r="F3736" s="9">
        <v>2</v>
      </c>
      <c r="G3736" s="9">
        <v>210051</v>
      </c>
      <c r="H3736" s="44" t="str">
        <f t="shared" si="5660"/>
        <v>card_21005_1_2</v>
      </c>
      <c r="I3736" s="9">
        <v>0</v>
      </c>
      <c r="J3736" s="9" t="s">
        <v>491</v>
      </c>
      <c r="K3736" s="9">
        <v>0</v>
      </c>
      <c r="L3736" s="9">
        <v>0</v>
      </c>
      <c r="M3736" s="9" t="s">
        <v>36</v>
      </c>
      <c r="N3736" s="9"/>
      <c r="P3736" t="str">
        <f t="shared" si="5661"/>
        <v>10</v>
      </c>
      <c r="Q3736">
        <v>1</v>
      </c>
      <c r="R3736">
        <v>2</v>
      </c>
      <c r="T3736" s="2"/>
    </row>
    <row r="3737" spans="1:22" ht="14.25">
      <c r="A3737" s="9">
        <v>21005</v>
      </c>
      <c r="B3737" s="9" t="s">
        <v>489</v>
      </c>
      <c r="C3737" s="9">
        <v>4</v>
      </c>
      <c r="D3737" s="9">
        <v>3</v>
      </c>
      <c r="E3737" s="46">
        <v>1</v>
      </c>
      <c r="F3737" s="9">
        <v>2</v>
      </c>
      <c r="G3737" s="9">
        <v>210051</v>
      </c>
      <c r="H3737" s="44" t="str">
        <f t="shared" si="5660"/>
        <v>card_21005_1_3</v>
      </c>
      <c r="I3737" s="9">
        <v>0</v>
      </c>
      <c r="J3737" s="9" t="s">
        <v>491</v>
      </c>
      <c r="K3737" s="9">
        <v>0</v>
      </c>
      <c r="L3737" s="9">
        <v>0</v>
      </c>
      <c r="M3737" s="9" t="s">
        <v>36</v>
      </c>
      <c r="N3737" s="9"/>
      <c r="P3737" t="str">
        <f t="shared" si="5661"/>
        <v>10</v>
      </c>
      <c r="Q3737">
        <v>1</v>
      </c>
      <c r="R3737">
        <v>3</v>
      </c>
      <c r="T3737" s="2"/>
    </row>
    <row r="3738" spans="1:22" ht="14.25">
      <c r="A3738" s="9">
        <v>21005</v>
      </c>
      <c r="B3738" s="9" t="s">
        <v>489</v>
      </c>
      <c r="C3738" s="9">
        <v>5</v>
      </c>
      <c r="D3738" s="9">
        <v>0</v>
      </c>
      <c r="E3738" s="46">
        <v>1</v>
      </c>
      <c r="F3738" s="9">
        <v>2</v>
      </c>
      <c r="G3738" s="9">
        <v>210051</v>
      </c>
      <c r="H3738" s="44" t="str">
        <f t="shared" si="5660"/>
        <v>card_21005_1_0</v>
      </c>
      <c r="I3738" s="9">
        <v>0</v>
      </c>
      <c r="J3738" s="9" t="s">
        <v>491</v>
      </c>
      <c r="K3738" s="9">
        <v>0</v>
      </c>
      <c r="L3738" s="9">
        <v>0</v>
      </c>
      <c r="M3738" s="9" t="s">
        <v>36</v>
      </c>
      <c r="N3738" s="9"/>
      <c r="P3738" t="str">
        <f t="shared" si="5661"/>
        <v>10</v>
      </c>
      <c r="Q3738">
        <v>1</v>
      </c>
      <c r="R3738">
        <v>0</v>
      </c>
      <c r="T3738" s="2"/>
    </row>
    <row r="3739" spans="1:22" ht="14.25">
      <c r="A3739" s="9">
        <v>21005</v>
      </c>
      <c r="B3739" s="9" t="s">
        <v>489</v>
      </c>
      <c r="C3739" s="9">
        <v>5</v>
      </c>
      <c r="D3739" s="9">
        <v>1</v>
      </c>
      <c r="E3739" s="46">
        <v>1</v>
      </c>
      <c r="F3739" s="9">
        <v>2</v>
      </c>
      <c r="G3739" s="9">
        <v>210051</v>
      </c>
      <c r="H3739" s="44" t="str">
        <f t="shared" si="5660"/>
        <v>card_21005_1_1</v>
      </c>
      <c r="I3739" s="9">
        <v>0</v>
      </c>
      <c r="J3739" s="9" t="s">
        <v>491</v>
      </c>
      <c r="K3739" s="9">
        <v>0</v>
      </c>
      <c r="L3739" s="9">
        <v>0</v>
      </c>
      <c r="M3739" s="9" t="s">
        <v>36</v>
      </c>
      <c r="N3739" s="9"/>
      <c r="P3739" t="str">
        <f t="shared" si="5661"/>
        <v>10</v>
      </c>
      <c r="Q3739">
        <v>1</v>
      </c>
      <c r="R3739">
        <v>1</v>
      </c>
      <c r="T3739" s="2"/>
    </row>
    <row r="3740" spans="1:22" ht="14.25">
      <c r="A3740" s="9">
        <v>21005</v>
      </c>
      <c r="B3740" s="9" t="s">
        <v>489</v>
      </c>
      <c r="C3740" s="9">
        <v>5</v>
      </c>
      <c r="D3740" s="9">
        <v>2</v>
      </c>
      <c r="E3740" s="46">
        <v>1</v>
      </c>
      <c r="F3740" s="9">
        <v>2</v>
      </c>
      <c r="G3740" s="9">
        <v>210051</v>
      </c>
      <c r="H3740" s="44" t="str">
        <f t="shared" si="5660"/>
        <v>card_21005_1_2</v>
      </c>
      <c r="I3740" s="9">
        <v>0</v>
      </c>
      <c r="J3740" s="9" t="s">
        <v>491</v>
      </c>
      <c r="K3740" s="9">
        <v>0</v>
      </c>
      <c r="L3740" s="9">
        <v>0</v>
      </c>
      <c r="M3740" s="9" t="s">
        <v>36</v>
      </c>
      <c r="N3740" s="9"/>
      <c r="P3740" t="str">
        <f t="shared" si="5661"/>
        <v>10</v>
      </c>
      <c r="Q3740">
        <v>1</v>
      </c>
      <c r="R3740">
        <v>2</v>
      </c>
      <c r="T3740" s="2"/>
    </row>
    <row r="3741" spans="1:22" ht="14.25">
      <c r="A3741" s="9">
        <v>21005</v>
      </c>
      <c r="B3741" s="9" t="s">
        <v>489</v>
      </c>
      <c r="C3741" s="9">
        <v>5</v>
      </c>
      <c r="D3741" s="9">
        <v>3</v>
      </c>
      <c r="E3741" s="46">
        <v>1</v>
      </c>
      <c r="F3741" s="9">
        <v>2</v>
      </c>
      <c r="G3741" s="9">
        <v>210051</v>
      </c>
      <c r="H3741" s="44" t="str">
        <f t="shared" si="5660"/>
        <v>card_21005_1_3</v>
      </c>
      <c r="I3741" s="9">
        <v>0</v>
      </c>
      <c r="J3741" s="9" t="s">
        <v>491</v>
      </c>
      <c r="K3741" s="9">
        <v>0</v>
      </c>
      <c r="L3741" s="9">
        <v>0</v>
      </c>
      <c r="M3741" s="9" t="s">
        <v>36</v>
      </c>
      <c r="N3741" s="9"/>
      <c r="P3741" t="str">
        <f t="shared" si="5661"/>
        <v>10</v>
      </c>
      <c r="Q3741">
        <v>1</v>
      </c>
      <c r="R3741">
        <v>3</v>
      </c>
      <c r="T3741" s="2"/>
    </row>
    <row r="3742" spans="1:22" ht="14.25">
      <c r="A3742" s="9">
        <v>21005</v>
      </c>
      <c r="B3742" s="9" t="s">
        <v>489</v>
      </c>
      <c r="C3742" s="9">
        <v>6</v>
      </c>
      <c r="D3742" s="9">
        <v>0</v>
      </c>
      <c r="E3742" s="46">
        <v>1</v>
      </c>
      <c r="F3742" s="9">
        <v>2</v>
      </c>
      <c r="G3742" s="9">
        <v>210051</v>
      </c>
      <c r="H3742" s="44" t="str">
        <f t="shared" si="5660"/>
        <v>card_21005_1_0</v>
      </c>
      <c r="I3742" s="9">
        <v>0</v>
      </c>
      <c r="J3742" s="9" t="s">
        <v>491</v>
      </c>
      <c r="K3742" s="9">
        <v>0</v>
      </c>
      <c r="L3742" s="9">
        <v>0</v>
      </c>
      <c r="M3742" s="9" t="s">
        <v>36</v>
      </c>
      <c r="N3742" s="9"/>
      <c r="P3742" t="str">
        <f t="shared" si="5661"/>
        <v>10</v>
      </c>
      <c r="Q3742">
        <v>1</v>
      </c>
      <c r="R3742">
        <v>0</v>
      </c>
      <c r="T3742" s="2"/>
    </row>
    <row r="3743" spans="1:22" ht="14.25">
      <c r="A3743" s="9">
        <v>21005</v>
      </c>
      <c r="B3743" s="9" t="s">
        <v>489</v>
      </c>
      <c r="C3743" s="9">
        <v>6</v>
      </c>
      <c r="D3743" s="9">
        <v>1</v>
      </c>
      <c r="E3743" s="46">
        <v>1</v>
      </c>
      <c r="F3743" s="9">
        <v>2</v>
      </c>
      <c r="G3743" s="9">
        <v>210051</v>
      </c>
      <c r="H3743" s="44" t="str">
        <f t="shared" si="5660"/>
        <v>card_21005_1_1</v>
      </c>
      <c r="I3743" s="9">
        <v>0</v>
      </c>
      <c r="J3743" s="9" t="s">
        <v>491</v>
      </c>
      <c r="K3743" s="9">
        <v>0</v>
      </c>
      <c r="L3743" s="9">
        <v>0</v>
      </c>
      <c r="M3743" s="9" t="s">
        <v>36</v>
      </c>
      <c r="N3743" s="9"/>
      <c r="P3743" t="str">
        <f t="shared" si="5661"/>
        <v>10</v>
      </c>
      <c r="Q3743">
        <v>1</v>
      </c>
      <c r="R3743">
        <v>1</v>
      </c>
      <c r="T3743" s="2"/>
    </row>
    <row r="3744" spans="1:22" ht="14.25">
      <c r="A3744" s="9">
        <v>21005</v>
      </c>
      <c r="B3744" s="9" t="s">
        <v>489</v>
      </c>
      <c r="C3744" s="9">
        <v>6</v>
      </c>
      <c r="D3744" s="9">
        <v>2</v>
      </c>
      <c r="E3744" s="46">
        <v>1</v>
      </c>
      <c r="F3744" s="9">
        <v>2</v>
      </c>
      <c r="G3744" s="9">
        <v>210051</v>
      </c>
      <c r="H3744" s="44" t="str">
        <f t="shared" si="5660"/>
        <v>card_21005_1_2</v>
      </c>
      <c r="I3744" s="9">
        <v>0</v>
      </c>
      <c r="J3744" s="9" t="s">
        <v>491</v>
      </c>
      <c r="K3744" s="9">
        <v>0</v>
      </c>
      <c r="L3744" s="9">
        <v>0</v>
      </c>
      <c r="M3744" s="9" t="s">
        <v>36</v>
      </c>
      <c r="N3744" s="9"/>
      <c r="P3744" t="str">
        <f t="shared" si="5661"/>
        <v>10</v>
      </c>
      <c r="Q3744">
        <v>1</v>
      </c>
      <c r="R3744">
        <v>2</v>
      </c>
      <c r="T3744" s="2"/>
    </row>
    <row r="3745" spans="1:20" ht="14.25">
      <c r="A3745" s="9">
        <v>21005</v>
      </c>
      <c r="B3745" s="9" t="s">
        <v>489</v>
      </c>
      <c r="C3745" s="9">
        <v>6</v>
      </c>
      <c r="D3745" s="9">
        <v>3</v>
      </c>
      <c r="E3745" s="46">
        <v>1</v>
      </c>
      <c r="F3745" s="9">
        <v>2</v>
      </c>
      <c r="G3745" s="9">
        <v>210051</v>
      </c>
      <c r="H3745" s="44" t="str">
        <f t="shared" si="5660"/>
        <v>card_21005_1_3</v>
      </c>
      <c r="I3745" s="9">
        <v>0</v>
      </c>
      <c r="J3745" s="9" t="s">
        <v>491</v>
      </c>
      <c r="K3745" s="9">
        <v>0</v>
      </c>
      <c r="L3745" s="9">
        <v>0</v>
      </c>
      <c r="M3745" s="9" t="s">
        <v>36</v>
      </c>
      <c r="N3745" s="9"/>
      <c r="P3745" t="str">
        <f t="shared" si="5661"/>
        <v>10</v>
      </c>
      <c r="Q3745">
        <v>1</v>
      </c>
      <c r="R3745">
        <v>3</v>
      </c>
      <c r="T3745" s="2"/>
    </row>
    <row r="3746" spans="1:20" ht="14.25">
      <c r="A3746" s="9">
        <v>21005</v>
      </c>
      <c r="B3746" s="9" t="s">
        <v>489</v>
      </c>
      <c r="C3746" s="9">
        <v>7</v>
      </c>
      <c r="D3746" s="9">
        <v>0</v>
      </c>
      <c r="E3746" s="46">
        <v>1</v>
      </c>
      <c r="F3746" s="9">
        <v>2</v>
      </c>
      <c r="G3746" s="9">
        <v>210051</v>
      </c>
      <c r="H3746" s="44" t="str">
        <f t="shared" si="5660"/>
        <v>card_21005_1_0</v>
      </c>
      <c r="I3746" s="9">
        <v>0</v>
      </c>
      <c r="J3746" s="9" t="s">
        <v>491</v>
      </c>
      <c r="K3746" s="9">
        <v>0</v>
      </c>
      <c r="L3746" s="9">
        <v>0</v>
      </c>
      <c r="M3746" s="9" t="s">
        <v>36</v>
      </c>
      <c r="N3746" s="9"/>
      <c r="P3746" t="str">
        <f t="shared" si="5661"/>
        <v>10</v>
      </c>
      <c r="Q3746">
        <v>1</v>
      </c>
      <c r="R3746">
        <v>0</v>
      </c>
      <c r="T3746" s="2"/>
    </row>
    <row r="3747" spans="1:20" ht="14.25">
      <c r="A3747" s="9">
        <v>21005</v>
      </c>
      <c r="B3747" s="9" t="s">
        <v>489</v>
      </c>
      <c r="C3747" s="9">
        <v>7</v>
      </c>
      <c r="D3747" s="9">
        <v>1</v>
      </c>
      <c r="E3747" s="46">
        <v>1</v>
      </c>
      <c r="F3747" s="9">
        <v>2</v>
      </c>
      <c r="G3747" s="9">
        <v>210051</v>
      </c>
      <c r="H3747" s="44" t="str">
        <f t="shared" si="5660"/>
        <v>card_21005_1_1</v>
      </c>
      <c r="I3747" s="9">
        <v>0</v>
      </c>
      <c r="J3747" s="9" t="s">
        <v>491</v>
      </c>
      <c r="K3747" s="9">
        <v>0</v>
      </c>
      <c r="L3747" s="9">
        <v>0</v>
      </c>
      <c r="M3747" s="9" t="s">
        <v>36</v>
      </c>
      <c r="N3747" s="9"/>
      <c r="P3747" t="str">
        <f t="shared" si="5661"/>
        <v>10</v>
      </c>
      <c r="Q3747">
        <v>1</v>
      </c>
      <c r="R3747">
        <v>1</v>
      </c>
      <c r="T3747" s="2"/>
    </row>
    <row r="3748" spans="1:20" ht="14.25">
      <c r="A3748" s="9">
        <v>21005</v>
      </c>
      <c r="B3748" s="9" t="s">
        <v>489</v>
      </c>
      <c r="C3748" s="9">
        <v>7</v>
      </c>
      <c r="D3748" s="9">
        <v>2</v>
      </c>
      <c r="E3748" s="46">
        <v>1</v>
      </c>
      <c r="F3748" s="9">
        <v>2</v>
      </c>
      <c r="G3748" s="9">
        <v>210051</v>
      </c>
      <c r="H3748" s="44" t="str">
        <f t="shared" si="5660"/>
        <v>card_21005_1_2</v>
      </c>
      <c r="I3748" s="9">
        <v>0</v>
      </c>
      <c r="J3748" s="9" t="s">
        <v>491</v>
      </c>
      <c r="K3748" s="9">
        <v>0</v>
      </c>
      <c r="L3748" s="9">
        <v>0</v>
      </c>
      <c r="M3748" s="9" t="s">
        <v>36</v>
      </c>
      <c r="N3748" s="9"/>
      <c r="P3748" t="str">
        <f t="shared" si="5661"/>
        <v>10</v>
      </c>
      <c r="Q3748">
        <v>1</v>
      </c>
      <c r="R3748">
        <v>2</v>
      </c>
      <c r="T3748" s="2"/>
    </row>
    <row r="3749" spans="1:20" ht="14.25">
      <c r="A3749" s="9">
        <v>21005</v>
      </c>
      <c r="B3749" s="9" t="s">
        <v>489</v>
      </c>
      <c r="C3749" s="9">
        <v>7</v>
      </c>
      <c r="D3749" s="9">
        <v>3</v>
      </c>
      <c r="E3749" s="46">
        <v>1</v>
      </c>
      <c r="F3749" s="9">
        <v>2</v>
      </c>
      <c r="G3749" s="9">
        <v>210051</v>
      </c>
      <c r="H3749" s="44" t="str">
        <f t="shared" si="5660"/>
        <v>card_21005_1_3</v>
      </c>
      <c r="I3749" s="9">
        <v>0</v>
      </c>
      <c r="J3749" s="9" t="s">
        <v>491</v>
      </c>
      <c r="K3749" s="9">
        <v>0</v>
      </c>
      <c r="L3749" s="9">
        <v>0</v>
      </c>
      <c r="M3749" s="9" t="s">
        <v>36</v>
      </c>
      <c r="N3749" s="9"/>
      <c r="P3749" t="str">
        <f t="shared" si="5661"/>
        <v>10</v>
      </c>
      <c r="Q3749">
        <v>1</v>
      </c>
      <c r="R3749">
        <v>3</v>
      </c>
      <c r="T3749" s="2"/>
    </row>
    <row r="3750" spans="1:20" ht="14.25">
      <c r="A3750" s="9">
        <f>A3746</f>
        <v>21005</v>
      </c>
      <c r="B3750" s="9" t="str">
        <f>B3746</f>
        <v>许褚</v>
      </c>
      <c r="C3750" s="9">
        <v>8</v>
      </c>
      <c r="D3750" s="9">
        <f>D3746</f>
        <v>0</v>
      </c>
      <c r="E3750" s="9">
        <f>E3746</f>
        <v>1</v>
      </c>
      <c r="F3750" s="9">
        <f>F3746</f>
        <v>2</v>
      </c>
      <c r="G3750" s="9">
        <f>G3746</f>
        <v>210051</v>
      </c>
      <c r="H3750" s="44" t="str">
        <f t="shared" si="5660"/>
        <v>card_21005_1_0</v>
      </c>
      <c r="I3750" s="9">
        <f t="shared" ref="I3750:M3750" si="5662">I3746</f>
        <v>0</v>
      </c>
      <c r="J3750" s="9" t="str">
        <f t="shared" si="5662"/>
        <v>21005_xuchu_ui.mp3</v>
      </c>
      <c r="K3750" s="9">
        <f t="shared" si="5662"/>
        <v>0</v>
      </c>
      <c r="L3750" s="9">
        <f t="shared" si="5662"/>
        <v>0</v>
      </c>
      <c r="M3750" s="9" t="str">
        <f t="shared" si="5662"/>
        <v>sound_deadnan.mp3</v>
      </c>
      <c r="N3750" s="43">
        <v>0</v>
      </c>
      <c r="P3750" t="str">
        <f t="shared" si="5661"/>
        <v>10</v>
      </c>
      <c r="Q3750">
        <v>1</v>
      </c>
      <c r="R3750">
        <v>0</v>
      </c>
      <c r="T3750" s="2"/>
    </row>
    <row r="3751" spans="1:20" ht="14.25">
      <c r="A3751" s="9">
        <f t="shared" ref="A3751:B3751" si="5663">A3747</f>
        <v>21005</v>
      </c>
      <c r="B3751" s="9" t="str">
        <f t="shared" si="5663"/>
        <v>许褚</v>
      </c>
      <c r="C3751" s="9">
        <v>8</v>
      </c>
      <c r="D3751" s="9">
        <f t="shared" ref="D3751:G3751" si="5664">D3747</f>
        <v>1</v>
      </c>
      <c r="E3751" s="9">
        <f t="shared" si="5664"/>
        <v>1</v>
      </c>
      <c r="F3751" s="9">
        <f t="shared" si="5664"/>
        <v>2</v>
      </c>
      <c r="G3751" s="9">
        <f t="shared" si="5664"/>
        <v>210051</v>
      </c>
      <c r="H3751" s="44" t="str">
        <f t="shared" si="5660"/>
        <v>card_21005_1_1</v>
      </c>
      <c r="I3751" s="9">
        <f t="shared" ref="I3751:M3751" si="5665">I3747</f>
        <v>0</v>
      </c>
      <c r="J3751" s="9" t="str">
        <f t="shared" si="5665"/>
        <v>21005_xuchu_ui.mp3</v>
      </c>
      <c r="K3751" s="9">
        <f t="shared" si="5665"/>
        <v>0</v>
      </c>
      <c r="L3751" s="9">
        <f t="shared" si="5665"/>
        <v>0</v>
      </c>
      <c r="M3751" s="9" t="str">
        <f t="shared" si="5665"/>
        <v>sound_deadnan.mp3</v>
      </c>
      <c r="N3751" s="43">
        <v>0</v>
      </c>
      <c r="P3751" t="str">
        <f t="shared" si="5661"/>
        <v>10</v>
      </c>
      <c r="Q3751">
        <v>1</v>
      </c>
      <c r="R3751">
        <v>1</v>
      </c>
      <c r="T3751" s="2"/>
    </row>
    <row r="3752" spans="1:20" ht="14.25">
      <c r="A3752" s="9">
        <f t="shared" ref="A3752:B3752" si="5666">A3748</f>
        <v>21005</v>
      </c>
      <c r="B3752" s="9" t="str">
        <f t="shared" si="5666"/>
        <v>许褚</v>
      </c>
      <c r="C3752" s="9">
        <v>8</v>
      </c>
      <c r="D3752" s="9">
        <f t="shared" ref="D3752:G3752" si="5667">D3748</f>
        <v>2</v>
      </c>
      <c r="E3752" s="9">
        <f t="shared" si="5667"/>
        <v>1</v>
      </c>
      <c r="F3752" s="9">
        <f t="shared" si="5667"/>
        <v>2</v>
      </c>
      <c r="G3752" s="9">
        <f t="shared" si="5667"/>
        <v>210051</v>
      </c>
      <c r="H3752" s="44" t="str">
        <f t="shared" si="5660"/>
        <v>card_21005_1_2</v>
      </c>
      <c r="I3752" s="9">
        <f t="shared" ref="I3752:M3752" si="5668">I3748</f>
        <v>0</v>
      </c>
      <c r="J3752" s="9" t="str">
        <f t="shared" si="5668"/>
        <v>21005_xuchu_ui.mp3</v>
      </c>
      <c r="K3752" s="9">
        <f t="shared" si="5668"/>
        <v>0</v>
      </c>
      <c r="L3752" s="9">
        <f t="shared" si="5668"/>
        <v>0</v>
      </c>
      <c r="M3752" s="9" t="str">
        <f t="shared" si="5668"/>
        <v>sound_deadnan.mp3</v>
      </c>
      <c r="N3752" s="43">
        <v>0</v>
      </c>
      <c r="P3752" t="str">
        <f t="shared" si="5661"/>
        <v>10</v>
      </c>
      <c r="Q3752">
        <v>1</v>
      </c>
      <c r="R3752">
        <v>2</v>
      </c>
      <c r="T3752" s="2"/>
    </row>
    <row r="3753" spans="1:20" ht="14.25">
      <c r="A3753" s="9">
        <f t="shared" ref="A3753:B3753" si="5669">A3749</f>
        <v>21005</v>
      </c>
      <c r="B3753" s="9" t="str">
        <f t="shared" si="5669"/>
        <v>许褚</v>
      </c>
      <c r="C3753" s="9">
        <v>8</v>
      </c>
      <c r="D3753" s="9">
        <f t="shared" ref="D3753:G3753" si="5670">D3749</f>
        <v>3</v>
      </c>
      <c r="E3753" s="9">
        <f t="shared" si="5670"/>
        <v>1</v>
      </c>
      <c r="F3753" s="9">
        <f t="shared" si="5670"/>
        <v>2</v>
      </c>
      <c r="G3753" s="9">
        <f t="shared" si="5670"/>
        <v>210051</v>
      </c>
      <c r="H3753" s="44" t="str">
        <f t="shared" si="5660"/>
        <v>card_21005_1_3</v>
      </c>
      <c r="I3753" s="9">
        <f t="shared" ref="I3753:M3753" si="5671">I3749</f>
        <v>0</v>
      </c>
      <c r="J3753" s="9" t="str">
        <f t="shared" si="5671"/>
        <v>21005_xuchu_ui.mp3</v>
      </c>
      <c r="K3753" s="9">
        <f t="shared" si="5671"/>
        <v>0</v>
      </c>
      <c r="L3753" s="9">
        <f t="shared" si="5671"/>
        <v>0</v>
      </c>
      <c r="M3753" s="9" t="str">
        <f t="shared" si="5671"/>
        <v>sound_deadnan.mp3</v>
      </c>
      <c r="N3753" s="43">
        <v>0</v>
      </c>
      <c r="P3753" t="str">
        <f t="shared" si="5661"/>
        <v>10</v>
      </c>
      <c r="Q3753">
        <v>1</v>
      </c>
      <c r="R3753">
        <v>3</v>
      </c>
      <c r="T3753" s="2"/>
    </row>
    <row r="3754" spans="1:20" ht="14.25">
      <c r="A3754" s="9">
        <f t="shared" ref="A3754:B3754" si="5672">A3750</f>
        <v>21005</v>
      </c>
      <c r="B3754" s="9" t="str">
        <f t="shared" si="5672"/>
        <v>许褚</v>
      </c>
      <c r="C3754" s="9">
        <f>C3750+1</f>
        <v>9</v>
      </c>
      <c r="D3754" s="9">
        <f t="shared" ref="D3754:G3754" si="5673">D3750</f>
        <v>0</v>
      </c>
      <c r="E3754" s="9">
        <f t="shared" si="5673"/>
        <v>1</v>
      </c>
      <c r="F3754" s="9">
        <f t="shared" si="5673"/>
        <v>2</v>
      </c>
      <c r="G3754" s="9">
        <f t="shared" si="5673"/>
        <v>210051</v>
      </c>
      <c r="H3754" s="44" t="str">
        <f t="shared" si="5660"/>
        <v>card_21005_1_0</v>
      </c>
      <c r="I3754" s="9">
        <f t="shared" ref="I3754:M3754" si="5674">I3750</f>
        <v>0</v>
      </c>
      <c r="J3754" s="9" t="str">
        <f t="shared" si="5674"/>
        <v>21005_xuchu_ui.mp3</v>
      </c>
      <c r="K3754" s="9">
        <f t="shared" si="5674"/>
        <v>0</v>
      </c>
      <c r="L3754" s="9">
        <f t="shared" si="5674"/>
        <v>0</v>
      </c>
      <c r="M3754" s="9" t="str">
        <f t="shared" si="5674"/>
        <v>sound_deadnan.mp3</v>
      </c>
      <c r="N3754" s="43">
        <v>0</v>
      </c>
      <c r="P3754" t="str">
        <f t="shared" si="5661"/>
        <v>10</v>
      </c>
      <c r="Q3754">
        <v>1</v>
      </c>
      <c r="R3754">
        <v>0</v>
      </c>
      <c r="T3754" s="2"/>
    </row>
    <row r="3755" spans="1:20" ht="14.25">
      <c r="A3755" s="9">
        <f t="shared" ref="A3755:B3755" si="5675">A3751</f>
        <v>21005</v>
      </c>
      <c r="B3755" s="9" t="str">
        <f t="shared" si="5675"/>
        <v>许褚</v>
      </c>
      <c r="C3755" s="9">
        <f t="shared" ref="C3755:C3781" si="5676">C3751+1</f>
        <v>9</v>
      </c>
      <c r="D3755" s="9">
        <f t="shared" ref="D3755:G3755" si="5677">D3751</f>
        <v>1</v>
      </c>
      <c r="E3755" s="9">
        <f t="shared" si="5677"/>
        <v>1</v>
      </c>
      <c r="F3755" s="9">
        <f t="shared" si="5677"/>
        <v>2</v>
      </c>
      <c r="G3755" s="9">
        <f t="shared" si="5677"/>
        <v>210051</v>
      </c>
      <c r="H3755" s="44" t="str">
        <f t="shared" si="5660"/>
        <v>card_21005_1_1</v>
      </c>
      <c r="I3755" s="9">
        <f t="shared" ref="I3755:M3755" si="5678">I3751</f>
        <v>0</v>
      </c>
      <c r="J3755" s="9" t="str">
        <f t="shared" si="5678"/>
        <v>21005_xuchu_ui.mp3</v>
      </c>
      <c r="K3755" s="9">
        <f t="shared" si="5678"/>
        <v>0</v>
      </c>
      <c r="L3755" s="9">
        <f t="shared" si="5678"/>
        <v>0</v>
      </c>
      <c r="M3755" s="9" t="str">
        <f t="shared" si="5678"/>
        <v>sound_deadnan.mp3</v>
      </c>
      <c r="N3755" s="43">
        <v>0</v>
      </c>
      <c r="P3755" t="str">
        <f t="shared" si="5661"/>
        <v>10</v>
      </c>
      <c r="Q3755">
        <v>1</v>
      </c>
      <c r="R3755">
        <v>1</v>
      </c>
      <c r="T3755" s="2"/>
    </row>
    <row r="3756" spans="1:20" ht="14.25">
      <c r="A3756" s="9">
        <f t="shared" ref="A3756:B3756" si="5679">A3752</f>
        <v>21005</v>
      </c>
      <c r="B3756" s="9" t="str">
        <f t="shared" si="5679"/>
        <v>许褚</v>
      </c>
      <c r="C3756" s="9">
        <f t="shared" si="5676"/>
        <v>9</v>
      </c>
      <c r="D3756" s="9">
        <f t="shared" ref="D3756:G3756" si="5680">D3752</f>
        <v>2</v>
      </c>
      <c r="E3756" s="9">
        <f t="shared" si="5680"/>
        <v>1</v>
      </c>
      <c r="F3756" s="9">
        <f t="shared" si="5680"/>
        <v>2</v>
      </c>
      <c r="G3756" s="9">
        <f t="shared" si="5680"/>
        <v>210051</v>
      </c>
      <c r="H3756" s="44" t="str">
        <f t="shared" si="5660"/>
        <v>card_21005_1_2</v>
      </c>
      <c r="I3756" s="9">
        <f t="shared" ref="I3756:M3756" si="5681">I3752</f>
        <v>0</v>
      </c>
      <c r="J3756" s="9" t="str">
        <f t="shared" si="5681"/>
        <v>21005_xuchu_ui.mp3</v>
      </c>
      <c r="K3756" s="9">
        <f t="shared" si="5681"/>
        <v>0</v>
      </c>
      <c r="L3756" s="9">
        <f t="shared" si="5681"/>
        <v>0</v>
      </c>
      <c r="M3756" s="9" t="str">
        <f t="shared" si="5681"/>
        <v>sound_deadnan.mp3</v>
      </c>
      <c r="N3756" s="43">
        <v>0</v>
      </c>
      <c r="P3756" t="str">
        <f t="shared" si="5661"/>
        <v>10</v>
      </c>
      <c r="Q3756">
        <v>1</v>
      </c>
      <c r="R3756">
        <v>2</v>
      </c>
      <c r="T3756" s="2"/>
    </row>
    <row r="3757" spans="1:20" ht="14.25">
      <c r="A3757" s="9">
        <f t="shared" ref="A3757:B3757" si="5682">A3753</f>
        <v>21005</v>
      </c>
      <c r="B3757" s="9" t="str">
        <f t="shared" si="5682"/>
        <v>许褚</v>
      </c>
      <c r="C3757" s="9">
        <f t="shared" si="5676"/>
        <v>9</v>
      </c>
      <c r="D3757" s="9">
        <f t="shared" ref="D3757:G3757" si="5683">D3753</f>
        <v>3</v>
      </c>
      <c r="E3757" s="9">
        <f t="shared" si="5683"/>
        <v>1</v>
      </c>
      <c r="F3757" s="9">
        <f t="shared" si="5683"/>
        <v>2</v>
      </c>
      <c r="G3757" s="9">
        <f t="shared" si="5683"/>
        <v>210051</v>
      </c>
      <c r="H3757" s="44" t="str">
        <f t="shared" si="5660"/>
        <v>card_21005_1_3</v>
      </c>
      <c r="I3757" s="9">
        <f t="shared" ref="I3757:M3757" si="5684">I3753</f>
        <v>0</v>
      </c>
      <c r="J3757" s="9" t="str">
        <f t="shared" si="5684"/>
        <v>21005_xuchu_ui.mp3</v>
      </c>
      <c r="K3757" s="9">
        <f t="shared" si="5684"/>
        <v>0</v>
      </c>
      <c r="L3757" s="9">
        <f t="shared" si="5684"/>
        <v>0</v>
      </c>
      <c r="M3757" s="9" t="str">
        <f t="shared" si="5684"/>
        <v>sound_deadnan.mp3</v>
      </c>
      <c r="N3757" s="43">
        <v>0</v>
      </c>
      <c r="P3757" t="str">
        <f t="shared" si="5661"/>
        <v>10</v>
      </c>
      <c r="Q3757">
        <v>1</v>
      </c>
      <c r="R3757">
        <v>3</v>
      </c>
      <c r="T3757" s="2"/>
    </row>
    <row r="3758" spans="1:20" ht="14.25">
      <c r="A3758" s="9">
        <f t="shared" ref="A3758:B3758" si="5685">A3754</f>
        <v>21005</v>
      </c>
      <c r="B3758" s="9" t="str">
        <f t="shared" si="5685"/>
        <v>许褚</v>
      </c>
      <c r="C3758" s="9">
        <f t="shared" si="5676"/>
        <v>10</v>
      </c>
      <c r="D3758" s="9">
        <f t="shared" ref="D3758:G3758" si="5686">D3754</f>
        <v>0</v>
      </c>
      <c r="E3758" s="9">
        <f t="shared" si="5686"/>
        <v>1</v>
      </c>
      <c r="F3758" s="9">
        <f t="shared" si="5686"/>
        <v>2</v>
      </c>
      <c r="G3758" s="9">
        <f t="shared" si="5686"/>
        <v>210051</v>
      </c>
      <c r="H3758" s="44" t="str">
        <f t="shared" si="5660"/>
        <v>card_21005_1_0</v>
      </c>
      <c r="I3758" s="9">
        <f t="shared" ref="I3758:M3758" si="5687">I3754</f>
        <v>0</v>
      </c>
      <c r="J3758" s="9" t="str">
        <f t="shared" si="5687"/>
        <v>21005_xuchu_ui.mp3</v>
      </c>
      <c r="K3758" s="9">
        <f t="shared" si="5687"/>
        <v>0</v>
      </c>
      <c r="L3758" s="9">
        <f t="shared" si="5687"/>
        <v>0</v>
      </c>
      <c r="M3758" s="9" t="str">
        <f t="shared" si="5687"/>
        <v>sound_deadnan.mp3</v>
      </c>
      <c r="N3758" s="43">
        <v>0</v>
      </c>
      <c r="P3758" t="str">
        <f t="shared" si="5661"/>
        <v>10</v>
      </c>
      <c r="Q3758">
        <v>1</v>
      </c>
      <c r="R3758">
        <v>0</v>
      </c>
      <c r="T3758" s="2"/>
    </row>
    <row r="3759" spans="1:20" ht="14.25">
      <c r="A3759" s="9">
        <f t="shared" ref="A3759:B3759" si="5688">A3755</f>
        <v>21005</v>
      </c>
      <c r="B3759" s="9" t="str">
        <f t="shared" si="5688"/>
        <v>许褚</v>
      </c>
      <c r="C3759" s="9">
        <f t="shared" si="5676"/>
        <v>10</v>
      </c>
      <c r="D3759" s="9">
        <f t="shared" ref="D3759:G3759" si="5689">D3755</f>
        <v>1</v>
      </c>
      <c r="E3759" s="9">
        <f t="shared" si="5689"/>
        <v>1</v>
      </c>
      <c r="F3759" s="9">
        <f t="shared" si="5689"/>
        <v>2</v>
      </c>
      <c r="G3759" s="9">
        <f t="shared" si="5689"/>
        <v>210051</v>
      </c>
      <c r="H3759" s="44" t="str">
        <f t="shared" si="5660"/>
        <v>card_21005_1_1</v>
      </c>
      <c r="I3759" s="9">
        <f t="shared" ref="I3759:M3759" si="5690">I3755</f>
        <v>0</v>
      </c>
      <c r="J3759" s="9" t="str">
        <f t="shared" si="5690"/>
        <v>21005_xuchu_ui.mp3</v>
      </c>
      <c r="K3759" s="9">
        <f t="shared" si="5690"/>
        <v>0</v>
      </c>
      <c r="L3759" s="9">
        <f t="shared" si="5690"/>
        <v>0</v>
      </c>
      <c r="M3759" s="9" t="str">
        <f t="shared" si="5690"/>
        <v>sound_deadnan.mp3</v>
      </c>
      <c r="N3759" s="43">
        <v>0</v>
      </c>
      <c r="P3759" t="str">
        <f t="shared" si="5661"/>
        <v>10</v>
      </c>
      <c r="Q3759">
        <v>1</v>
      </c>
      <c r="R3759">
        <v>1</v>
      </c>
      <c r="T3759" s="2"/>
    </row>
    <row r="3760" spans="1:20" ht="14.25">
      <c r="A3760" s="9">
        <f t="shared" ref="A3760:B3760" si="5691">A3756</f>
        <v>21005</v>
      </c>
      <c r="B3760" s="9" t="str">
        <f t="shared" si="5691"/>
        <v>许褚</v>
      </c>
      <c r="C3760" s="9">
        <f t="shared" si="5676"/>
        <v>10</v>
      </c>
      <c r="D3760" s="9">
        <f t="shared" ref="D3760:G3760" si="5692">D3756</f>
        <v>2</v>
      </c>
      <c r="E3760" s="9">
        <f t="shared" si="5692"/>
        <v>1</v>
      </c>
      <c r="F3760" s="9">
        <f t="shared" si="5692"/>
        <v>2</v>
      </c>
      <c r="G3760" s="9">
        <f t="shared" si="5692"/>
        <v>210051</v>
      </c>
      <c r="H3760" s="44" t="str">
        <f t="shared" si="5660"/>
        <v>card_21005_1_2</v>
      </c>
      <c r="I3760" s="9">
        <f t="shared" ref="I3760:M3760" si="5693">I3756</f>
        <v>0</v>
      </c>
      <c r="J3760" s="9" t="str">
        <f t="shared" si="5693"/>
        <v>21005_xuchu_ui.mp3</v>
      </c>
      <c r="K3760" s="9">
        <f t="shared" si="5693"/>
        <v>0</v>
      </c>
      <c r="L3760" s="9">
        <f t="shared" si="5693"/>
        <v>0</v>
      </c>
      <c r="M3760" s="9" t="str">
        <f t="shared" si="5693"/>
        <v>sound_deadnan.mp3</v>
      </c>
      <c r="N3760" s="43">
        <v>0</v>
      </c>
      <c r="P3760" t="str">
        <f t="shared" si="5661"/>
        <v>10</v>
      </c>
      <c r="Q3760">
        <v>1</v>
      </c>
      <c r="R3760">
        <v>2</v>
      </c>
      <c r="T3760" s="2"/>
    </row>
    <row r="3761" spans="1:20" ht="14.25">
      <c r="A3761" s="9">
        <f t="shared" ref="A3761:B3761" si="5694">A3757</f>
        <v>21005</v>
      </c>
      <c r="B3761" s="9" t="str">
        <f t="shared" si="5694"/>
        <v>许褚</v>
      </c>
      <c r="C3761" s="9">
        <f t="shared" si="5676"/>
        <v>10</v>
      </c>
      <c r="D3761" s="9">
        <f t="shared" ref="D3761:G3761" si="5695">D3757</f>
        <v>3</v>
      </c>
      <c r="E3761" s="9">
        <f t="shared" si="5695"/>
        <v>1</v>
      </c>
      <c r="F3761" s="9">
        <f t="shared" si="5695"/>
        <v>2</v>
      </c>
      <c r="G3761" s="9">
        <f t="shared" si="5695"/>
        <v>210051</v>
      </c>
      <c r="H3761" s="44" t="str">
        <f t="shared" si="5660"/>
        <v>card_21005_1_3</v>
      </c>
      <c r="I3761" s="9">
        <f t="shared" ref="I3761:M3761" si="5696">I3757</f>
        <v>0</v>
      </c>
      <c r="J3761" s="9" t="str">
        <f t="shared" si="5696"/>
        <v>21005_xuchu_ui.mp3</v>
      </c>
      <c r="K3761" s="9">
        <f t="shared" si="5696"/>
        <v>0</v>
      </c>
      <c r="L3761" s="9">
        <f t="shared" si="5696"/>
        <v>0</v>
      </c>
      <c r="M3761" s="9" t="str">
        <f t="shared" si="5696"/>
        <v>sound_deadnan.mp3</v>
      </c>
      <c r="N3761" s="43">
        <v>0</v>
      </c>
      <c r="P3761" t="str">
        <f t="shared" si="5661"/>
        <v>10</v>
      </c>
      <c r="Q3761">
        <v>1</v>
      </c>
      <c r="R3761">
        <v>3</v>
      </c>
      <c r="T3761" s="2"/>
    </row>
    <row r="3762" spans="1:20" ht="14.25">
      <c r="A3762" s="9">
        <f t="shared" ref="A3762:B3762" si="5697">A3758</f>
        <v>21005</v>
      </c>
      <c r="B3762" s="9" t="str">
        <f t="shared" si="5697"/>
        <v>许褚</v>
      </c>
      <c r="C3762" s="9">
        <f t="shared" si="5676"/>
        <v>11</v>
      </c>
      <c r="D3762" s="9">
        <f t="shared" ref="D3762:G3762" si="5698">D3758</f>
        <v>0</v>
      </c>
      <c r="E3762" s="9">
        <f t="shared" si="5698"/>
        <v>1</v>
      </c>
      <c r="F3762" s="9">
        <f t="shared" si="5698"/>
        <v>2</v>
      </c>
      <c r="G3762" s="9">
        <f t="shared" si="5698"/>
        <v>210051</v>
      </c>
      <c r="H3762" s="44" t="str">
        <f t="shared" si="5660"/>
        <v>card_21005_1_0</v>
      </c>
      <c r="I3762" s="9">
        <f t="shared" ref="I3762:M3762" si="5699">I3758</f>
        <v>0</v>
      </c>
      <c r="J3762" s="9" t="str">
        <f t="shared" si="5699"/>
        <v>21005_xuchu_ui.mp3</v>
      </c>
      <c r="K3762" s="9">
        <f t="shared" si="5699"/>
        <v>0</v>
      </c>
      <c r="L3762" s="9">
        <f t="shared" si="5699"/>
        <v>0</v>
      </c>
      <c r="M3762" s="9" t="str">
        <f t="shared" si="5699"/>
        <v>sound_deadnan.mp3</v>
      </c>
      <c r="N3762" s="43">
        <v>0</v>
      </c>
      <c r="P3762" t="str">
        <f t="shared" si="5661"/>
        <v>10</v>
      </c>
      <c r="Q3762">
        <v>1</v>
      </c>
      <c r="R3762">
        <v>0</v>
      </c>
      <c r="S3762" s="2">
        <v>945</v>
      </c>
      <c r="T3762" s="2">
        <f>VLOOKUP(B3782,Sheet3!B:C,2,FALSE)</f>
        <v>60</v>
      </c>
    </row>
    <row r="3763" spans="1:20" ht="14.25">
      <c r="A3763" s="9">
        <f t="shared" ref="A3763:B3763" si="5700">A3759</f>
        <v>21005</v>
      </c>
      <c r="B3763" s="9" t="str">
        <f t="shared" si="5700"/>
        <v>许褚</v>
      </c>
      <c r="C3763" s="9">
        <f t="shared" si="5676"/>
        <v>11</v>
      </c>
      <c r="D3763" s="9">
        <f t="shared" ref="D3763:G3763" si="5701">D3759</f>
        <v>1</v>
      </c>
      <c r="E3763" s="9">
        <f t="shared" si="5701"/>
        <v>1</v>
      </c>
      <c r="F3763" s="9">
        <f t="shared" si="5701"/>
        <v>2</v>
      </c>
      <c r="G3763" s="9">
        <f t="shared" si="5701"/>
        <v>210051</v>
      </c>
      <c r="H3763" s="44" t="str">
        <f t="shared" si="5660"/>
        <v>card_21005_1_1</v>
      </c>
      <c r="I3763" s="9">
        <f t="shared" ref="I3763:M3763" si="5702">I3759</f>
        <v>0</v>
      </c>
      <c r="J3763" s="9" t="str">
        <f t="shared" si="5702"/>
        <v>21005_xuchu_ui.mp3</v>
      </c>
      <c r="K3763" s="9">
        <f t="shared" si="5702"/>
        <v>0</v>
      </c>
      <c r="L3763" s="9">
        <f t="shared" si="5702"/>
        <v>0</v>
      </c>
      <c r="M3763" s="9" t="str">
        <f t="shared" si="5702"/>
        <v>sound_deadnan.mp3</v>
      </c>
      <c r="N3763" s="43">
        <v>0</v>
      </c>
      <c r="P3763" t="str">
        <f t="shared" si="5661"/>
        <v>10</v>
      </c>
      <c r="Q3763">
        <v>1</v>
      </c>
      <c r="R3763">
        <v>1</v>
      </c>
      <c r="S3763" s="2">
        <v>946</v>
      </c>
      <c r="T3763" s="2">
        <f>VLOOKUP(B3783,Sheet3!B:C,2,FALSE)</f>
        <v>60</v>
      </c>
    </row>
    <row r="3764" spans="1:20" ht="14.25">
      <c r="A3764" s="9">
        <f t="shared" ref="A3764:B3764" si="5703">A3760</f>
        <v>21005</v>
      </c>
      <c r="B3764" s="9" t="str">
        <f t="shared" si="5703"/>
        <v>许褚</v>
      </c>
      <c r="C3764" s="9">
        <f t="shared" si="5676"/>
        <v>11</v>
      </c>
      <c r="D3764" s="9">
        <f t="shared" ref="D3764:G3764" si="5704">D3760</f>
        <v>2</v>
      </c>
      <c r="E3764" s="9">
        <f t="shared" si="5704"/>
        <v>1</v>
      </c>
      <c r="F3764" s="9">
        <f t="shared" si="5704"/>
        <v>2</v>
      </c>
      <c r="G3764" s="9">
        <f t="shared" si="5704"/>
        <v>210051</v>
      </c>
      <c r="H3764" s="44" t="str">
        <f t="shared" si="5660"/>
        <v>card_21005_1_2</v>
      </c>
      <c r="I3764" s="9">
        <f t="shared" ref="I3764:M3764" si="5705">I3760</f>
        <v>0</v>
      </c>
      <c r="J3764" s="9" t="str">
        <f t="shared" si="5705"/>
        <v>21005_xuchu_ui.mp3</v>
      </c>
      <c r="K3764" s="9">
        <f t="shared" si="5705"/>
        <v>0</v>
      </c>
      <c r="L3764" s="9">
        <f t="shared" si="5705"/>
        <v>0</v>
      </c>
      <c r="M3764" s="9" t="str">
        <f t="shared" si="5705"/>
        <v>sound_deadnan.mp3</v>
      </c>
      <c r="N3764" s="43">
        <v>0</v>
      </c>
      <c r="P3764" t="str">
        <f t="shared" si="5661"/>
        <v>10</v>
      </c>
      <c r="Q3764">
        <v>1</v>
      </c>
      <c r="R3764">
        <v>2</v>
      </c>
      <c r="S3764" s="2">
        <v>947</v>
      </c>
      <c r="T3764" s="2">
        <f>VLOOKUP(B3784,Sheet3!B:C,2,FALSE)</f>
        <v>60</v>
      </c>
    </row>
    <row r="3765" spans="1:20" ht="14.25">
      <c r="A3765" s="9">
        <f t="shared" ref="A3765:B3765" si="5706">A3761</f>
        <v>21005</v>
      </c>
      <c r="B3765" s="9" t="str">
        <f t="shared" si="5706"/>
        <v>许褚</v>
      </c>
      <c r="C3765" s="9">
        <f t="shared" si="5676"/>
        <v>11</v>
      </c>
      <c r="D3765" s="9">
        <f t="shared" ref="D3765:G3765" si="5707">D3761</f>
        <v>3</v>
      </c>
      <c r="E3765" s="9">
        <f t="shared" si="5707"/>
        <v>1</v>
      </c>
      <c r="F3765" s="9">
        <f t="shared" si="5707"/>
        <v>2</v>
      </c>
      <c r="G3765" s="9">
        <f t="shared" si="5707"/>
        <v>210051</v>
      </c>
      <c r="H3765" s="44" t="str">
        <f t="shared" si="5660"/>
        <v>card_21005_1_3</v>
      </c>
      <c r="I3765" s="9">
        <f t="shared" ref="I3765:M3765" si="5708">I3761</f>
        <v>0</v>
      </c>
      <c r="J3765" s="9" t="str">
        <f t="shared" si="5708"/>
        <v>21005_xuchu_ui.mp3</v>
      </c>
      <c r="K3765" s="9">
        <f t="shared" si="5708"/>
        <v>0</v>
      </c>
      <c r="L3765" s="9">
        <f t="shared" si="5708"/>
        <v>0</v>
      </c>
      <c r="M3765" s="9" t="str">
        <f t="shared" si="5708"/>
        <v>sound_deadnan.mp3</v>
      </c>
      <c r="N3765" s="43">
        <v>0</v>
      </c>
      <c r="P3765" t="str">
        <f t="shared" si="5661"/>
        <v>10</v>
      </c>
      <c r="Q3765">
        <v>1</v>
      </c>
      <c r="R3765">
        <v>3</v>
      </c>
      <c r="S3765" s="2">
        <v>948</v>
      </c>
      <c r="T3765" s="2">
        <f>VLOOKUP(B3785,Sheet3!B:C,2,FALSE)</f>
        <v>60</v>
      </c>
    </row>
    <row r="3766" spans="1:20" ht="14.25">
      <c r="A3766" s="9">
        <f t="shared" ref="A3766:B3766" si="5709">A3762</f>
        <v>21005</v>
      </c>
      <c r="B3766" s="9" t="str">
        <f t="shared" si="5709"/>
        <v>许褚</v>
      </c>
      <c r="C3766" s="9">
        <f t="shared" si="5676"/>
        <v>12</v>
      </c>
      <c r="D3766" s="9">
        <f t="shared" ref="D3766:G3766" si="5710">D3762</f>
        <v>0</v>
      </c>
      <c r="E3766" s="9">
        <f t="shared" si="5710"/>
        <v>1</v>
      </c>
      <c r="F3766" s="9">
        <f t="shared" si="5710"/>
        <v>2</v>
      </c>
      <c r="G3766" s="9">
        <f t="shared" si="5710"/>
        <v>210051</v>
      </c>
      <c r="H3766" s="44" t="str">
        <f t="shared" si="5660"/>
        <v>card_21005_1_0</v>
      </c>
      <c r="I3766" s="9">
        <f t="shared" ref="I3766:M3766" si="5711">I3762</f>
        <v>0</v>
      </c>
      <c r="J3766" s="9" t="str">
        <f t="shared" si="5711"/>
        <v>21005_xuchu_ui.mp3</v>
      </c>
      <c r="K3766" s="9">
        <f t="shared" si="5711"/>
        <v>0</v>
      </c>
      <c r="L3766" s="9">
        <f t="shared" si="5711"/>
        <v>0</v>
      </c>
      <c r="M3766" s="9" t="str">
        <f t="shared" si="5711"/>
        <v>sound_deadnan.mp3</v>
      </c>
      <c r="N3766" s="9"/>
      <c r="P3766" t="str">
        <f t="shared" si="5661"/>
        <v>10</v>
      </c>
      <c r="Q3766">
        <v>1</v>
      </c>
      <c r="R3766">
        <v>0</v>
      </c>
      <c r="S3766" s="2">
        <v>949</v>
      </c>
      <c r="T3766" s="2">
        <f>VLOOKUP(B3786,Sheet3!B:C,2,FALSE)</f>
        <v>60</v>
      </c>
    </row>
    <row r="3767" spans="1:20" ht="14.25">
      <c r="A3767" s="9">
        <f t="shared" ref="A3767:B3767" si="5712">A3763</f>
        <v>21005</v>
      </c>
      <c r="B3767" s="9" t="str">
        <f t="shared" si="5712"/>
        <v>许褚</v>
      </c>
      <c r="C3767" s="9">
        <f t="shared" si="5676"/>
        <v>12</v>
      </c>
      <c r="D3767" s="9">
        <f t="shared" ref="D3767:G3767" si="5713">D3763</f>
        <v>1</v>
      </c>
      <c r="E3767" s="9">
        <f t="shared" si="5713"/>
        <v>1</v>
      </c>
      <c r="F3767" s="9">
        <f t="shared" si="5713"/>
        <v>2</v>
      </c>
      <c r="G3767" s="9">
        <f t="shared" si="5713"/>
        <v>210051</v>
      </c>
      <c r="H3767" s="44" t="str">
        <f t="shared" si="5660"/>
        <v>card_21005_1_1</v>
      </c>
      <c r="I3767" s="9">
        <f t="shared" ref="I3767:M3767" si="5714">I3763</f>
        <v>0</v>
      </c>
      <c r="J3767" s="9" t="str">
        <f t="shared" si="5714"/>
        <v>21005_xuchu_ui.mp3</v>
      </c>
      <c r="K3767" s="9">
        <f t="shared" si="5714"/>
        <v>0</v>
      </c>
      <c r="L3767" s="9">
        <f t="shared" si="5714"/>
        <v>0</v>
      </c>
      <c r="M3767" s="9" t="str">
        <f t="shared" si="5714"/>
        <v>sound_deadnan.mp3</v>
      </c>
      <c r="N3767" s="9"/>
      <c r="P3767" t="str">
        <f t="shared" si="5661"/>
        <v>10</v>
      </c>
      <c r="Q3767">
        <v>1</v>
      </c>
      <c r="R3767">
        <v>1</v>
      </c>
      <c r="S3767" s="2">
        <v>950</v>
      </c>
      <c r="T3767" s="2">
        <f>VLOOKUP(B3787,Sheet3!B:C,2,FALSE)</f>
        <v>60</v>
      </c>
    </row>
    <row r="3768" spans="1:20" ht="14.25">
      <c r="A3768" s="9">
        <f t="shared" ref="A3768:B3768" si="5715">A3764</f>
        <v>21005</v>
      </c>
      <c r="B3768" s="9" t="str">
        <f t="shared" si="5715"/>
        <v>许褚</v>
      </c>
      <c r="C3768" s="9">
        <f t="shared" si="5676"/>
        <v>12</v>
      </c>
      <c r="D3768" s="9">
        <f t="shared" ref="D3768:G3768" si="5716">D3764</f>
        <v>2</v>
      </c>
      <c r="E3768" s="9">
        <f t="shared" si="5716"/>
        <v>1</v>
      </c>
      <c r="F3768" s="9">
        <f t="shared" si="5716"/>
        <v>2</v>
      </c>
      <c r="G3768" s="9">
        <f t="shared" si="5716"/>
        <v>210051</v>
      </c>
      <c r="H3768" s="44" t="str">
        <f t="shared" si="5660"/>
        <v>card_21005_1_2</v>
      </c>
      <c r="I3768" s="9">
        <f t="shared" ref="I3768:M3768" si="5717">I3764</f>
        <v>0</v>
      </c>
      <c r="J3768" s="9" t="str">
        <f t="shared" si="5717"/>
        <v>21005_xuchu_ui.mp3</v>
      </c>
      <c r="K3768" s="9">
        <f t="shared" si="5717"/>
        <v>0</v>
      </c>
      <c r="L3768" s="9">
        <f t="shared" si="5717"/>
        <v>0</v>
      </c>
      <c r="M3768" s="9" t="str">
        <f t="shared" si="5717"/>
        <v>sound_deadnan.mp3</v>
      </c>
      <c r="N3768" s="9"/>
      <c r="P3768" t="str">
        <f t="shared" si="5661"/>
        <v>10</v>
      </c>
      <c r="Q3768">
        <v>1</v>
      </c>
      <c r="R3768">
        <v>2</v>
      </c>
      <c r="S3768" s="2">
        <v>951</v>
      </c>
      <c r="T3768" s="2">
        <f>VLOOKUP(B3788,Sheet3!B:C,2,FALSE)</f>
        <v>60</v>
      </c>
    </row>
    <row r="3769" spans="1:20" ht="14.25">
      <c r="A3769" s="9">
        <f t="shared" ref="A3769:B3769" si="5718">A3765</f>
        <v>21005</v>
      </c>
      <c r="B3769" s="9" t="str">
        <f t="shared" si="5718"/>
        <v>许褚</v>
      </c>
      <c r="C3769" s="9">
        <f t="shared" si="5676"/>
        <v>12</v>
      </c>
      <c r="D3769" s="9">
        <f t="shared" ref="D3769:G3769" si="5719">D3765</f>
        <v>3</v>
      </c>
      <c r="E3769" s="9">
        <f t="shared" si="5719"/>
        <v>1</v>
      </c>
      <c r="F3769" s="9">
        <f t="shared" si="5719"/>
        <v>2</v>
      </c>
      <c r="G3769" s="9">
        <f t="shared" si="5719"/>
        <v>210051</v>
      </c>
      <c r="H3769" s="44" t="str">
        <f t="shared" si="5660"/>
        <v>card_21005_1_3</v>
      </c>
      <c r="I3769" s="9">
        <f t="shared" ref="I3769:M3769" si="5720">I3765</f>
        <v>0</v>
      </c>
      <c r="J3769" s="9" t="str">
        <f t="shared" si="5720"/>
        <v>21005_xuchu_ui.mp3</v>
      </c>
      <c r="K3769" s="9">
        <f t="shared" si="5720"/>
        <v>0</v>
      </c>
      <c r="L3769" s="9">
        <f t="shared" si="5720"/>
        <v>0</v>
      </c>
      <c r="M3769" s="9" t="str">
        <f t="shared" si="5720"/>
        <v>sound_deadnan.mp3</v>
      </c>
      <c r="N3769" s="9"/>
      <c r="P3769" t="str">
        <f t="shared" si="5661"/>
        <v>10</v>
      </c>
      <c r="Q3769">
        <v>1</v>
      </c>
      <c r="R3769">
        <v>3</v>
      </c>
      <c r="S3769" s="2">
        <v>952</v>
      </c>
      <c r="T3769" s="2">
        <f>VLOOKUP(B3789,Sheet3!B:C,2,FALSE)</f>
        <v>60</v>
      </c>
    </row>
    <row r="3770" spans="1:20" ht="14.25">
      <c r="A3770" s="9">
        <f t="shared" ref="A3770:B3770" si="5721">A3766</f>
        <v>21005</v>
      </c>
      <c r="B3770" s="9" t="str">
        <f t="shared" si="5721"/>
        <v>许褚</v>
      </c>
      <c r="C3770" s="9">
        <f t="shared" si="5676"/>
        <v>13</v>
      </c>
      <c r="D3770" s="9">
        <f t="shared" ref="D3770:G3770" si="5722">D3766</f>
        <v>0</v>
      </c>
      <c r="E3770" s="9">
        <f t="shared" si="5722"/>
        <v>1</v>
      </c>
      <c r="F3770" s="9">
        <f t="shared" si="5722"/>
        <v>2</v>
      </c>
      <c r="G3770" s="9">
        <f t="shared" si="5722"/>
        <v>210051</v>
      </c>
      <c r="H3770" s="44" t="str">
        <f t="shared" si="5660"/>
        <v>card_21005_1_0</v>
      </c>
      <c r="I3770" s="9">
        <f t="shared" ref="I3770:M3770" si="5723">I3766</f>
        <v>0</v>
      </c>
      <c r="J3770" s="9" t="str">
        <f t="shared" si="5723"/>
        <v>21005_xuchu_ui.mp3</v>
      </c>
      <c r="K3770" s="9">
        <f t="shared" si="5723"/>
        <v>0</v>
      </c>
      <c r="L3770" s="9">
        <f t="shared" si="5723"/>
        <v>0</v>
      </c>
      <c r="M3770" s="9" t="str">
        <f t="shared" si="5723"/>
        <v>sound_deadnan.mp3</v>
      </c>
      <c r="N3770" s="9"/>
      <c r="P3770" t="str">
        <f t="shared" si="5661"/>
        <v>10</v>
      </c>
      <c r="Q3770">
        <v>1</v>
      </c>
      <c r="R3770">
        <v>0</v>
      </c>
      <c r="S3770" s="2">
        <v>953</v>
      </c>
      <c r="T3770" s="2">
        <f>VLOOKUP(B3790,Sheet3!B:C,2,FALSE)</f>
        <v>60</v>
      </c>
    </row>
    <row r="3771" spans="1:20" ht="14.25">
      <c r="A3771" s="9">
        <f t="shared" ref="A3771:B3771" si="5724">A3767</f>
        <v>21005</v>
      </c>
      <c r="B3771" s="9" t="str">
        <f t="shared" si="5724"/>
        <v>许褚</v>
      </c>
      <c r="C3771" s="9">
        <f t="shared" si="5676"/>
        <v>13</v>
      </c>
      <c r="D3771" s="9">
        <f t="shared" ref="D3771:G3771" si="5725">D3767</f>
        <v>1</v>
      </c>
      <c r="E3771" s="9">
        <f t="shared" si="5725"/>
        <v>1</v>
      </c>
      <c r="F3771" s="9">
        <f t="shared" si="5725"/>
        <v>2</v>
      </c>
      <c r="G3771" s="9">
        <f t="shared" si="5725"/>
        <v>210051</v>
      </c>
      <c r="H3771" s="44" t="str">
        <f t="shared" si="5660"/>
        <v>card_21005_1_1</v>
      </c>
      <c r="I3771" s="9">
        <f t="shared" ref="I3771:M3771" si="5726">I3767</f>
        <v>0</v>
      </c>
      <c r="J3771" s="9" t="str">
        <f t="shared" si="5726"/>
        <v>21005_xuchu_ui.mp3</v>
      </c>
      <c r="K3771" s="9">
        <f t="shared" si="5726"/>
        <v>0</v>
      </c>
      <c r="L3771" s="9">
        <f t="shared" si="5726"/>
        <v>0</v>
      </c>
      <c r="M3771" s="9" t="str">
        <f t="shared" si="5726"/>
        <v>sound_deadnan.mp3</v>
      </c>
      <c r="N3771" s="9"/>
      <c r="P3771" t="str">
        <f t="shared" si="5661"/>
        <v>10</v>
      </c>
      <c r="Q3771">
        <v>1</v>
      </c>
      <c r="R3771">
        <v>1</v>
      </c>
      <c r="S3771" s="2">
        <v>954</v>
      </c>
      <c r="T3771" s="2">
        <f>VLOOKUP(B3791,Sheet3!B:C,2,FALSE)</f>
        <v>60</v>
      </c>
    </row>
    <row r="3772" spans="1:20" ht="14.25">
      <c r="A3772" s="9">
        <f t="shared" ref="A3772:B3772" si="5727">A3768</f>
        <v>21005</v>
      </c>
      <c r="B3772" s="9" t="str">
        <f t="shared" si="5727"/>
        <v>许褚</v>
      </c>
      <c r="C3772" s="9">
        <f t="shared" si="5676"/>
        <v>13</v>
      </c>
      <c r="D3772" s="9">
        <f t="shared" ref="D3772:G3772" si="5728">D3768</f>
        <v>2</v>
      </c>
      <c r="E3772" s="9">
        <f t="shared" si="5728"/>
        <v>1</v>
      </c>
      <c r="F3772" s="9">
        <f t="shared" si="5728"/>
        <v>2</v>
      </c>
      <c r="G3772" s="9">
        <f t="shared" si="5728"/>
        <v>210051</v>
      </c>
      <c r="H3772" s="44" t="str">
        <f t="shared" si="5660"/>
        <v>card_21005_1_2</v>
      </c>
      <c r="I3772" s="9">
        <f t="shared" ref="I3772:M3772" si="5729">I3768</f>
        <v>0</v>
      </c>
      <c r="J3772" s="9" t="str">
        <f t="shared" si="5729"/>
        <v>21005_xuchu_ui.mp3</v>
      </c>
      <c r="K3772" s="9">
        <f t="shared" si="5729"/>
        <v>0</v>
      </c>
      <c r="L3772" s="9">
        <f t="shared" si="5729"/>
        <v>0</v>
      </c>
      <c r="M3772" s="9" t="str">
        <f t="shared" si="5729"/>
        <v>sound_deadnan.mp3</v>
      </c>
      <c r="N3772" s="9"/>
      <c r="P3772" t="str">
        <f t="shared" si="5661"/>
        <v>10</v>
      </c>
      <c r="Q3772">
        <v>1</v>
      </c>
      <c r="R3772">
        <v>2</v>
      </c>
      <c r="S3772" s="2">
        <v>955</v>
      </c>
      <c r="T3772" s="2">
        <f>VLOOKUP(B3792,Sheet3!B:C,2,FALSE)</f>
        <v>60</v>
      </c>
    </row>
    <row r="3773" spans="1:20" ht="14.25">
      <c r="A3773" s="9">
        <f t="shared" ref="A3773:B3773" si="5730">A3769</f>
        <v>21005</v>
      </c>
      <c r="B3773" s="9" t="str">
        <f t="shared" si="5730"/>
        <v>许褚</v>
      </c>
      <c r="C3773" s="9">
        <f t="shared" si="5676"/>
        <v>13</v>
      </c>
      <c r="D3773" s="9">
        <f t="shared" ref="D3773:G3773" si="5731">D3769</f>
        <v>3</v>
      </c>
      <c r="E3773" s="9">
        <f t="shared" si="5731"/>
        <v>1</v>
      </c>
      <c r="F3773" s="9">
        <f t="shared" si="5731"/>
        <v>2</v>
      </c>
      <c r="G3773" s="9">
        <f t="shared" si="5731"/>
        <v>210051</v>
      </c>
      <c r="H3773" s="44" t="str">
        <f t="shared" si="5660"/>
        <v>card_21005_1_3</v>
      </c>
      <c r="I3773" s="9">
        <f t="shared" ref="I3773:M3773" si="5732">I3769</f>
        <v>0</v>
      </c>
      <c r="J3773" s="9" t="str">
        <f t="shared" si="5732"/>
        <v>21005_xuchu_ui.mp3</v>
      </c>
      <c r="K3773" s="9">
        <f t="shared" si="5732"/>
        <v>0</v>
      </c>
      <c r="L3773" s="9">
        <f t="shared" si="5732"/>
        <v>0</v>
      </c>
      <c r="M3773" s="9" t="str">
        <f t="shared" si="5732"/>
        <v>sound_deadnan.mp3</v>
      </c>
      <c r="N3773" s="9"/>
      <c r="P3773" t="str">
        <f t="shared" si="5661"/>
        <v>10</v>
      </c>
      <c r="Q3773">
        <v>1</v>
      </c>
      <c r="R3773">
        <v>3</v>
      </c>
      <c r="S3773" s="2">
        <v>956</v>
      </c>
      <c r="T3773" s="2">
        <f>VLOOKUP(B3793,Sheet3!B:C,2,FALSE)</f>
        <v>60</v>
      </c>
    </row>
    <row r="3774" spans="1:20" ht="14.25">
      <c r="A3774" s="9">
        <f t="shared" ref="A3774:B3774" si="5733">A3770</f>
        <v>21005</v>
      </c>
      <c r="B3774" s="9" t="str">
        <f t="shared" si="5733"/>
        <v>许褚</v>
      </c>
      <c r="C3774" s="9">
        <f t="shared" si="5676"/>
        <v>14</v>
      </c>
      <c r="D3774" s="9">
        <f t="shared" ref="D3774:G3774" si="5734">D3770</f>
        <v>0</v>
      </c>
      <c r="E3774" s="9">
        <f t="shared" si="5734"/>
        <v>1</v>
      </c>
      <c r="F3774" s="9">
        <f t="shared" si="5734"/>
        <v>2</v>
      </c>
      <c r="G3774" s="9">
        <f t="shared" si="5734"/>
        <v>210051</v>
      </c>
      <c r="H3774" s="44" t="str">
        <f t="shared" si="5660"/>
        <v>card_21005_1_0</v>
      </c>
      <c r="I3774" s="9">
        <f t="shared" ref="I3774:M3774" si="5735">I3770</f>
        <v>0</v>
      </c>
      <c r="J3774" s="9" t="str">
        <f t="shared" si="5735"/>
        <v>21005_xuchu_ui.mp3</v>
      </c>
      <c r="K3774" s="9">
        <f t="shared" si="5735"/>
        <v>0</v>
      </c>
      <c r="L3774" s="9">
        <f t="shared" si="5735"/>
        <v>0</v>
      </c>
      <c r="M3774" s="9" t="str">
        <f t="shared" si="5735"/>
        <v>sound_deadnan.mp3</v>
      </c>
      <c r="N3774" s="9"/>
      <c r="P3774" t="str">
        <f t="shared" si="5661"/>
        <v>10</v>
      </c>
      <c r="Q3774">
        <v>1</v>
      </c>
      <c r="R3774">
        <v>0</v>
      </c>
      <c r="S3774" s="2">
        <v>957</v>
      </c>
      <c r="T3774" s="2">
        <f>VLOOKUP(B3794,Sheet3!B:C,2,FALSE)</f>
        <v>60</v>
      </c>
    </row>
    <row r="3775" spans="1:20" ht="14.25">
      <c r="A3775" s="9">
        <f t="shared" ref="A3775:B3775" si="5736">A3771</f>
        <v>21005</v>
      </c>
      <c r="B3775" s="9" t="str">
        <f t="shared" si="5736"/>
        <v>许褚</v>
      </c>
      <c r="C3775" s="9">
        <f t="shared" si="5676"/>
        <v>14</v>
      </c>
      <c r="D3775" s="9">
        <f t="shared" ref="D3775:G3775" si="5737">D3771</f>
        <v>1</v>
      </c>
      <c r="E3775" s="9">
        <f t="shared" si="5737"/>
        <v>1</v>
      </c>
      <c r="F3775" s="9">
        <f t="shared" si="5737"/>
        <v>2</v>
      </c>
      <c r="G3775" s="9">
        <f t="shared" si="5737"/>
        <v>210051</v>
      </c>
      <c r="H3775" s="44" t="str">
        <f t="shared" si="5660"/>
        <v>card_21005_1_1</v>
      </c>
      <c r="I3775" s="9">
        <f t="shared" ref="I3775:M3775" si="5738">I3771</f>
        <v>0</v>
      </c>
      <c r="J3775" s="9" t="str">
        <f t="shared" si="5738"/>
        <v>21005_xuchu_ui.mp3</v>
      </c>
      <c r="K3775" s="9">
        <f t="shared" si="5738"/>
        <v>0</v>
      </c>
      <c r="L3775" s="9">
        <f t="shared" si="5738"/>
        <v>0</v>
      </c>
      <c r="M3775" s="9" t="str">
        <f t="shared" si="5738"/>
        <v>sound_deadnan.mp3</v>
      </c>
      <c r="N3775" s="9"/>
      <c r="P3775" t="str">
        <f t="shared" si="5661"/>
        <v>10</v>
      </c>
      <c r="Q3775">
        <v>1</v>
      </c>
      <c r="R3775">
        <v>1</v>
      </c>
      <c r="S3775" s="2">
        <v>958</v>
      </c>
      <c r="T3775" s="2">
        <f>VLOOKUP(B3795,Sheet3!B:C,2,FALSE)</f>
        <v>60</v>
      </c>
    </row>
    <row r="3776" spans="1:20" ht="14.25">
      <c r="A3776" s="9">
        <f t="shared" ref="A3776:B3776" si="5739">A3772</f>
        <v>21005</v>
      </c>
      <c r="B3776" s="9" t="str">
        <f t="shared" si="5739"/>
        <v>许褚</v>
      </c>
      <c r="C3776" s="9">
        <f t="shared" si="5676"/>
        <v>14</v>
      </c>
      <c r="D3776" s="9">
        <f t="shared" ref="D3776:G3776" si="5740">D3772</f>
        <v>2</v>
      </c>
      <c r="E3776" s="9">
        <f t="shared" si="5740"/>
        <v>1</v>
      </c>
      <c r="F3776" s="9">
        <f t="shared" si="5740"/>
        <v>2</v>
      </c>
      <c r="G3776" s="9">
        <f t="shared" si="5740"/>
        <v>210051</v>
      </c>
      <c r="H3776" s="44" t="str">
        <f t="shared" si="5660"/>
        <v>card_21005_1_2</v>
      </c>
      <c r="I3776" s="9">
        <f t="shared" ref="I3776:M3776" si="5741">I3772</f>
        <v>0</v>
      </c>
      <c r="J3776" s="9" t="str">
        <f t="shared" si="5741"/>
        <v>21005_xuchu_ui.mp3</v>
      </c>
      <c r="K3776" s="9">
        <f t="shared" si="5741"/>
        <v>0</v>
      </c>
      <c r="L3776" s="9">
        <f t="shared" si="5741"/>
        <v>0</v>
      </c>
      <c r="M3776" s="9" t="str">
        <f t="shared" si="5741"/>
        <v>sound_deadnan.mp3</v>
      </c>
      <c r="N3776" s="9"/>
      <c r="P3776" t="str">
        <f t="shared" si="5661"/>
        <v>10</v>
      </c>
      <c r="Q3776">
        <v>1</v>
      </c>
      <c r="R3776">
        <v>2</v>
      </c>
      <c r="S3776" s="2">
        <v>959</v>
      </c>
      <c r="T3776" s="2">
        <f>VLOOKUP(B3796,Sheet3!B:C,2,FALSE)</f>
        <v>60</v>
      </c>
    </row>
    <row r="3777" spans="1:22" ht="14.25">
      <c r="A3777" s="9">
        <f t="shared" ref="A3777:B3777" si="5742">A3773</f>
        <v>21005</v>
      </c>
      <c r="B3777" s="9" t="str">
        <f t="shared" si="5742"/>
        <v>许褚</v>
      </c>
      <c r="C3777" s="9">
        <f t="shared" si="5676"/>
        <v>14</v>
      </c>
      <c r="D3777" s="9">
        <f t="shared" ref="D3777:G3777" si="5743">D3773</f>
        <v>3</v>
      </c>
      <c r="E3777" s="9">
        <f t="shared" si="5743"/>
        <v>1</v>
      </c>
      <c r="F3777" s="9">
        <f t="shared" si="5743"/>
        <v>2</v>
      </c>
      <c r="G3777" s="9">
        <f t="shared" si="5743"/>
        <v>210051</v>
      </c>
      <c r="H3777" s="44" t="str">
        <f t="shared" si="5660"/>
        <v>card_21005_1_3</v>
      </c>
      <c r="I3777" s="9">
        <f t="shared" ref="I3777:M3777" si="5744">I3773</f>
        <v>0</v>
      </c>
      <c r="J3777" s="9" t="str">
        <f t="shared" si="5744"/>
        <v>21005_xuchu_ui.mp3</v>
      </c>
      <c r="K3777" s="9">
        <f t="shared" si="5744"/>
        <v>0</v>
      </c>
      <c r="L3777" s="9">
        <f t="shared" si="5744"/>
        <v>0</v>
      </c>
      <c r="M3777" s="9" t="str">
        <f t="shared" si="5744"/>
        <v>sound_deadnan.mp3</v>
      </c>
      <c r="N3777" s="9"/>
      <c r="P3777" t="str">
        <f t="shared" si="5661"/>
        <v>10</v>
      </c>
      <c r="Q3777">
        <v>1</v>
      </c>
      <c r="R3777">
        <v>3</v>
      </c>
      <c r="S3777" s="2">
        <v>960</v>
      </c>
      <c r="T3777" s="2">
        <f>VLOOKUP(B3797,Sheet3!B:C,2,FALSE)</f>
        <v>60</v>
      </c>
    </row>
    <row r="3778" spans="1:22" ht="14.25">
      <c r="A3778" s="9">
        <f t="shared" ref="A3778:B3778" si="5745">A3774</f>
        <v>21005</v>
      </c>
      <c r="B3778" s="9" t="str">
        <f t="shared" si="5745"/>
        <v>许褚</v>
      </c>
      <c r="C3778" s="9">
        <f t="shared" si="5676"/>
        <v>15</v>
      </c>
      <c r="D3778" s="9">
        <f t="shared" ref="D3778:G3778" si="5746">D3774</f>
        <v>0</v>
      </c>
      <c r="E3778" s="9">
        <f t="shared" si="5746"/>
        <v>1</v>
      </c>
      <c r="F3778" s="9">
        <f t="shared" si="5746"/>
        <v>2</v>
      </c>
      <c r="G3778" s="9">
        <f t="shared" si="5746"/>
        <v>210051</v>
      </c>
      <c r="H3778" s="44" t="str">
        <f t="shared" si="5660"/>
        <v>card_21005_1_0</v>
      </c>
      <c r="I3778" s="9">
        <f t="shared" ref="I3778:M3778" si="5747">I3774</f>
        <v>0</v>
      </c>
      <c r="J3778" s="9" t="str">
        <f t="shared" si="5747"/>
        <v>21005_xuchu_ui.mp3</v>
      </c>
      <c r="K3778" s="9">
        <f t="shared" si="5747"/>
        <v>0</v>
      </c>
      <c r="L3778" s="9">
        <f t="shared" si="5747"/>
        <v>0</v>
      </c>
      <c r="M3778" s="9" t="str">
        <f t="shared" si="5747"/>
        <v>sound_deadnan.mp3</v>
      </c>
      <c r="N3778" s="9"/>
      <c r="P3778" t="str">
        <f t="shared" si="5661"/>
        <v>10</v>
      </c>
      <c r="Q3778">
        <v>1</v>
      </c>
      <c r="R3778">
        <v>0</v>
      </c>
      <c r="T3778" s="2">
        <f>VLOOKUP(B3798,Sheet3!B:C,2,FALSE)</f>
        <v>60</v>
      </c>
      <c r="U3778">
        <f t="shared" ref="U3778:U3793" si="5748">G3798</f>
        <v>210061</v>
      </c>
      <c r="V3778" t="str">
        <f t="shared" ref="V3778:V3793" si="5749">H3798</f>
        <v>card_21006_1_0</v>
      </c>
    </row>
    <row r="3779" spans="1:22" ht="14.25">
      <c r="A3779" s="9">
        <f t="shared" ref="A3779:B3779" si="5750">A3775</f>
        <v>21005</v>
      </c>
      <c r="B3779" s="9" t="str">
        <f t="shared" si="5750"/>
        <v>许褚</v>
      </c>
      <c r="C3779" s="9">
        <f t="shared" si="5676"/>
        <v>15</v>
      </c>
      <c r="D3779" s="9">
        <f t="shared" ref="D3779:G3779" si="5751">D3775</f>
        <v>1</v>
      </c>
      <c r="E3779" s="9">
        <f t="shared" si="5751"/>
        <v>1</v>
      </c>
      <c r="F3779" s="9">
        <f t="shared" si="5751"/>
        <v>2</v>
      </c>
      <c r="G3779" s="9">
        <f t="shared" si="5751"/>
        <v>210051</v>
      </c>
      <c r="H3779" s="44" t="str">
        <f t="shared" si="5660"/>
        <v>card_21005_1_1</v>
      </c>
      <c r="I3779" s="9">
        <f t="shared" ref="I3779:M3779" si="5752">I3775</f>
        <v>0</v>
      </c>
      <c r="J3779" s="9" t="str">
        <f t="shared" si="5752"/>
        <v>21005_xuchu_ui.mp3</v>
      </c>
      <c r="K3779" s="9">
        <f t="shared" si="5752"/>
        <v>0</v>
      </c>
      <c r="L3779" s="9">
        <f t="shared" si="5752"/>
        <v>0</v>
      </c>
      <c r="M3779" s="9" t="str">
        <f t="shared" si="5752"/>
        <v>sound_deadnan.mp3</v>
      </c>
      <c r="N3779" s="9"/>
      <c r="P3779" t="str">
        <f t="shared" si="5661"/>
        <v>10</v>
      </c>
      <c r="Q3779">
        <v>1</v>
      </c>
      <c r="R3779">
        <v>1</v>
      </c>
      <c r="T3779" s="2">
        <f>VLOOKUP(B3799,Sheet3!B:C,2,FALSE)</f>
        <v>60</v>
      </c>
      <c r="U3779">
        <f t="shared" si="5748"/>
        <v>210061</v>
      </c>
      <c r="V3779" t="str">
        <f t="shared" si="5749"/>
        <v>card_21006_1_1</v>
      </c>
    </row>
    <row r="3780" spans="1:22" ht="14.25">
      <c r="A3780" s="9">
        <f t="shared" ref="A3780:B3780" si="5753">A3776</f>
        <v>21005</v>
      </c>
      <c r="B3780" s="9" t="str">
        <f t="shared" si="5753"/>
        <v>许褚</v>
      </c>
      <c r="C3780" s="9">
        <f t="shared" si="5676"/>
        <v>15</v>
      </c>
      <c r="D3780" s="9">
        <f t="shared" ref="D3780:G3780" si="5754">D3776</f>
        <v>2</v>
      </c>
      <c r="E3780" s="9">
        <f t="shared" si="5754"/>
        <v>1</v>
      </c>
      <c r="F3780" s="9">
        <f t="shared" si="5754"/>
        <v>2</v>
      </c>
      <c r="G3780" s="9">
        <f t="shared" si="5754"/>
        <v>210051</v>
      </c>
      <c r="H3780" s="44" t="str">
        <f t="shared" si="5660"/>
        <v>card_21005_1_2</v>
      </c>
      <c r="I3780" s="9">
        <f t="shared" ref="I3780:M3780" si="5755">I3776</f>
        <v>0</v>
      </c>
      <c r="J3780" s="9" t="str">
        <f t="shared" si="5755"/>
        <v>21005_xuchu_ui.mp3</v>
      </c>
      <c r="K3780" s="9">
        <f t="shared" si="5755"/>
        <v>0</v>
      </c>
      <c r="L3780" s="9">
        <f t="shared" si="5755"/>
        <v>0</v>
      </c>
      <c r="M3780" s="9" t="str">
        <f t="shared" si="5755"/>
        <v>sound_deadnan.mp3</v>
      </c>
      <c r="N3780" s="9"/>
      <c r="P3780" t="str">
        <f t="shared" si="5661"/>
        <v>10</v>
      </c>
      <c r="Q3780">
        <v>1</v>
      </c>
      <c r="R3780">
        <v>2</v>
      </c>
      <c r="T3780" s="2">
        <f>VLOOKUP(B3800,Sheet3!B:C,2,FALSE)</f>
        <v>60</v>
      </c>
      <c r="U3780">
        <f t="shared" si="5748"/>
        <v>210061</v>
      </c>
      <c r="V3780" t="str">
        <f t="shared" si="5749"/>
        <v>card_21006_1_2</v>
      </c>
    </row>
    <row r="3781" spans="1:22" ht="14.25">
      <c r="A3781" s="9">
        <f t="shared" ref="A3781:B3781" si="5756">A3777</f>
        <v>21005</v>
      </c>
      <c r="B3781" s="9" t="str">
        <f t="shared" si="5756"/>
        <v>许褚</v>
      </c>
      <c r="C3781" s="9">
        <f t="shared" si="5676"/>
        <v>15</v>
      </c>
      <c r="D3781" s="9">
        <f t="shared" ref="D3781:G3781" si="5757">D3777</f>
        <v>3</v>
      </c>
      <c r="E3781" s="9">
        <f t="shared" si="5757"/>
        <v>1</v>
      </c>
      <c r="F3781" s="9">
        <f t="shared" si="5757"/>
        <v>2</v>
      </c>
      <c r="G3781" s="9">
        <f t="shared" si="5757"/>
        <v>210051</v>
      </c>
      <c r="H3781" s="44" t="str">
        <f t="shared" si="5660"/>
        <v>card_21005_1_3</v>
      </c>
      <c r="I3781" s="9">
        <f t="shared" ref="I3781:M3781" si="5758">I3777</f>
        <v>0</v>
      </c>
      <c r="J3781" s="9" t="str">
        <f t="shared" si="5758"/>
        <v>21005_xuchu_ui.mp3</v>
      </c>
      <c r="K3781" s="9">
        <f t="shared" si="5758"/>
        <v>0</v>
      </c>
      <c r="L3781" s="9">
        <f t="shared" si="5758"/>
        <v>0</v>
      </c>
      <c r="M3781" s="9" t="str">
        <f t="shared" si="5758"/>
        <v>sound_deadnan.mp3</v>
      </c>
      <c r="N3781" s="9"/>
      <c r="P3781" t="str">
        <f t="shared" si="5661"/>
        <v>10</v>
      </c>
      <c r="Q3781">
        <v>1</v>
      </c>
      <c r="R3781">
        <v>3</v>
      </c>
      <c r="T3781" s="2">
        <f>VLOOKUP(B3801,Sheet3!B:C,2,FALSE)</f>
        <v>60</v>
      </c>
      <c r="U3781">
        <f t="shared" si="5748"/>
        <v>210061</v>
      </c>
      <c r="V3781" t="str">
        <f t="shared" si="5749"/>
        <v>card_21006_1_3</v>
      </c>
    </row>
    <row r="3782" spans="1:22" ht="17.25">
      <c r="A3782" s="9">
        <v>21006</v>
      </c>
      <c r="B3782" s="53" t="s">
        <v>495</v>
      </c>
      <c r="C3782" s="9">
        <v>0</v>
      </c>
      <c r="D3782" s="9">
        <v>0</v>
      </c>
      <c r="E3782" s="46">
        <v>1</v>
      </c>
      <c r="F3782" s="48">
        <v>2</v>
      </c>
      <c r="G3782" s="46">
        <v>210061</v>
      </c>
      <c r="H3782" s="44" t="str">
        <f t="shared" ref="H3782:H3845" si="5759">"card_"&amp;A3782&amp;"_"&amp;Q3782&amp;"_"&amp;R3782</f>
        <v>card_21006_1_0</v>
      </c>
      <c r="I3782" s="43">
        <v>0</v>
      </c>
      <c r="J3782" s="45" t="s">
        <v>497</v>
      </c>
      <c r="K3782" s="45">
        <v>0</v>
      </c>
      <c r="L3782" s="43">
        <v>0</v>
      </c>
      <c r="M3782" s="46" t="s">
        <v>36</v>
      </c>
      <c r="N3782" s="9"/>
      <c r="P3782" t="str">
        <f t="shared" si="5661"/>
        <v>10</v>
      </c>
      <c r="Q3782">
        <v>1</v>
      </c>
      <c r="R3782">
        <v>0</v>
      </c>
      <c r="T3782" s="2">
        <f>VLOOKUP(B3802,Sheet3!B:C,2,FALSE)</f>
        <v>60</v>
      </c>
      <c r="U3782">
        <f t="shared" si="5748"/>
        <v>210061</v>
      </c>
      <c r="V3782" t="str">
        <f t="shared" si="5749"/>
        <v>card_21006_1_0</v>
      </c>
    </row>
    <row r="3783" spans="1:22" ht="17.25">
      <c r="A3783" s="9">
        <v>21006</v>
      </c>
      <c r="B3783" s="53" t="s">
        <v>495</v>
      </c>
      <c r="C3783" s="9">
        <v>0</v>
      </c>
      <c r="D3783" s="9">
        <v>1</v>
      </c>
      <c r="E3783" s="46">
        <v>1</v>
      </c>
      <c r="F3783" s="48">
        <v>2</v>
      </c>
      <c r="G3783" s="46">
        <v>210061</v>
      </c>
      <c r="H3783" s="44" t="str">
        <f t="shared" si="5759"/>
        <v>card_21006_1_1</v>
      </c>
      <c r="I3783" s="43">
        <v>0</v>
      </c>
      <c r="J3783" s="45" t="s">
        <v>497</v>
      </c>
      <c r="K3783" s="45">
        <v>0</v>
      </c>
      <c r="L3783" s="43">
        <v>0</v>
      </c>
      <c r="M3783" s="46" t="s">
        <v>36</v>
      </c>
      <c r="N3783" s="9"/>
      <c r="P3783" t="str">
        <f t="shared" si="5661"/>
        <v>10</v>
      </c>
      <c r="Q3783">
        <v>1</v>
      </c>
      <c r="R3783">
        <v>1</v>
      </c>
      <c r="T3783" s="2">
        <f>VLOOKUP(B3803,Sheet3!B:C,2,FALSE)</f>
        <v>60</v>
      </c>
      <c r="U3783">
        <f t="shared" si="5748"/>
        <v>210061</v>
      </c>
      <c r="V3783" t="str">
        <f t="shared" si="5749"/>
        <v>card_21006_1_1</v>
      </c>
    </row>
    <row r="3784" spans="1:22" ht="17.25">
      <c r="A3784" s="9">
        <v>21006</v>
      </c>
      <c r="B3784" s="53" t="s">
        <v>495</v>
      </c>
      <c r="C3784" s="9">
        <v>0</v>
      </c>
      <c r="D3784" s="9">
        <v>2</v>
      </c>
      <c r="E3784" s="46">
        <v>1</v>
      </c>
      <c r="F3784" s="48">
        <v>2</v>
      </c>
      <c r="G3784" s="46">
        <v>210061</v>
      </c>
      <c r="H3784" s="44" t="str">
        <f t="shared" si="5759"/>
        <v>card_21006_1_2</v>
      </c>
      <c r="I3784" s="43">
        <v>0</v>
      </c>
      <c r="J3784" s="45" t="s">
        <v>497</v>
      </c>
      <c r="K3784" s="45">
        <v>0</v>
      </c>
      <c r="L3784" s="43">
        <v>0</v>
      </c>
      <c r="M3784" s="46" t="s">
        <v>36</v>
      </c>
      <c r="N3784" s="9"/>
      <c r="P3784" t="str">
        <f t="shared" ref="P3784:P3847" si="5760">MIDB(A3784,2,2)</f>
        <v>10</v>
      </c>
      <c r="Q3784">
        <v>1</v>
      </c>
      <c r="R3784">
        <v>2</v>
      </c>
      <c r="T3784" s="2">
        <f>VLOOKUP(B3804,Sheet3!B:C,2,FALSE)</f>
        <v>60</v>
      </c>
      <c r="U3784">
        <f t="shared" si="5748"/>
        <v>210061</v>
      </c>
      <c r="V3784" t="str">
        <f t="shared" si="5749"/>
        <v>card_21006_1_2</v>
      </c>
    </row>
    <row r="3785" spans="1:22" ht="17.25">
      <c r="A3785" s="9">
        <v>21006</v>
      </c>
      <c r="B3785" s="53" t="s">
        <v>495</v>
      </c>
      <c r="C3785" s="9">
        <v>0</v>
      </c>
      <c r="D3785" s="9">
        <v>3</v>
      </c>
      <c r="E3785" s="46">
        <v>1</v>
      </c>
      <c r="F3785" s="48">
        <v>2</v>
      </c>
      <c r="G3785" s="46">
        <v>210061</v>
      </c>
      <c r="H3785" s="44" t="str">
        <f t="shared" si="5759"/>
        <v>card_21006_1_3</v>
      </c>
      <c r="I3785" s="43">
        <v>0</v>
      </c>
      <c r="J3785" s="45" t="s">
        <v>497</v>
      </c>
      <c r="K3785" s="45">
        <v>0</v>
      </c>
      <c r="L3785" s="43">
        <v>0</v>
      </c>
      <c r="M3785" s="46" t="s">
        <v>36</v>
      </c>
      <c r="N3785" s="9"/>
      <c r="P3785" t="str">
        <f t="shared" si="5760"/>
        <v>10</v>
      </c>
      <c r="Q3785">
        <v>1</v>
      </c>
      <c r="R3785">
        <v>3</v>
      </c>
      <c r="T3785" s="2">
        <f>VLOOKUP(B3805,Sheet3!B:C,2,FALSE)</f>
        <v>60</v>
      </c>
      <c r="U3785">
        <f t="shared" si="5748"/>
        <v>210061</v>
      </c>
      <c r="V3785" t="str">
        <f t="shared" si="5749"/>
        <v>card_21006_1_3</v>
      </c>
    </row>
    <row r="3786" spans="1:22" ht="17.25">
      <c r="A3786" s="9">
        <v>21006</v>
      </c>
      <c r="B3786" s="53" t="s">
        <v>495</v>
      </c>
      <c r="C3786" s="9">
        <v>1</v>
      </c>
      <c r="D3786" s="9">
        <v>0</v>
      </c>
      <c r="E3786" s="46">
        <v>1</v>
      </c>
      <c r="F3786" s="48">
        <v>2</v>
      </c>
      <c r="G3786" s="46">
        <v>210061</v>
      </c>
      <c r="H3786" s="44" t="str">
        <f t="shared" si="5759"/>
        <v>card_21006_1_0</v>
      </c>
      <c r="I3786" s="43">
        <v>0</v>
      </c>
      <c r="J3786" s="45" t="s">
        <v>497</v>
      </c>
      <c r="K3786" s="45">
        <v>0</v>
      </c>
      <c r="L3786" s="43">
        <v>0</v>
      </c>
      <c r="M3786" s="46" t="s">
        <v>36</v>
      </c>
      <c r="N3786" s="9"/>
      <c r="P3786" t="str">
        <f t="shared" si="5760"/>
        <v>10</v>
      </c>
      <c r="Q3786">
        <v>1</v>
      </c>
      <c r="R3786">
        <v>0</v>
      </c>
      <c r="T3786" s="2">
        <f>VLOOKUP(B3806,Sheet3!B:C,2,FALSE)</f>
        <v>60</v>
      </c>
      <c r="U3786">
        <f t="shared" si="5748"/>
        <v>210061</v>
      </c>
      <c r="V3786" t="str">
        <f t="shared" si="5749"/>
        <v>card_21006_1_0</v>
      </c>
    </row>
    <row r="3787" spans="1:22" ht="17.25">
      <c r="A3787" s="9">
        <v>21006</v>
      </c>
      <c r="B3787" s="53" t="s">
        <v>495</v>
      </c>
      <c r="C3787" s="9">
        <v>1</v>
      </c>
      <c r="D3787" s="9">
        <v>1</v>
      </c>
      <c r="E3787" s="46">
        <v>1</v>
      </c>
      <c r="F3787" s="48">
        <v>2</v>
      </c>
      <c r="G3787" s="46">
        <v>210061</v>
      </c>
      <c r="H3787" s="44" t="str">
        <f t="shared" si="5759"/>
        <v>card_21006_1_1</v>
      </c>
      <c r="I3787" s="43">
        <v>0</v>
      </c>
      <c r="J3787" s="45" t="s">
        <v>497</v>
      </c>
      <c r="K3787" s="45">
        <v>0</v>
      </c>
      <c r="L3787" s="43">
        <v>0</v>
      </c>
      <c r="M3787" s="46" t="s">
        <v>36</v>
      </c>
      <c r="N3787" s="9"/>
      <c r="P3787" t="str">
        <f t="shared" si="5760"/>
        <v>10</v>
      </c>
      <c r="Q3787">
        <v>1</v>
      </c>
      <c r="R3787">
        <v>1</v>
      </c>
      <c r="T3787" s="2">
        <f>VLOOKUP(B3807,Sheet3!B:C,2,FALSE)</f>
        <v>60</v>
      </c>
      <c r="U3787">
        <f t="shared" si="5748"/>
        <v>210061</v>
      </c>
      <c r="V3787" t="str">
        <f t="shared" si="5749"/>
        <v>card_21006_1_1</v>
      </c>
    </row>
    <row r="3788" spans="1:22" ht="17.25">
      <c r="A3788" s="9">
        <v>21006</v>
      </c>
      <c r="B3788" s="53" t="s">
        <v>495</v>
      </c>
      <c r="C3788" s="9">
        <v>1</v>
      </c>
      <c r="D3788" s="9">
        <v>2</v>
      </c>
      <c r="E3788" s="46">
        <v>1</v>
      </c>
      <c r="F3788" s="48">
        <v>2</v>
      </c>
      <c r="G3788" s="46">
        <v>210061</v>
      </c>
      <c r="H3788" s="44" t="str">
        <f t="shared" si="5759"/>
        <v>card_21006_1_2</v>
      </c>
      <c r="I3788" s="43">
        <v>0</v>
      </c>
      <c r="J3788" s="45" t="s">
        <v>497</v>
      </c>
      <c r="K3788" s="45">
        <v>0</v>
      </c>
      <c r="L3788" s="43">
        <v>0</v>
      </c>
      <c r="M3788" s="46" t="s">
        <v>36</v>
      </c>
      <c r="N3788" s="9"/>
      <c r="P3788" t="str">
        <f t="shared" si="5760"/>
        <v>10</v>
      </c>
      <c r="Q3788">
        <v>1</v>
      </c>
      <c r="R3788">
        <v>2</v>
      </c>
      <c r="T3788" s="2">
        <f>VLOOKUP(B3808,Sheet3!B:C,2,FALSE)</f>
        <v>60</v>
      </c>
      <c r="U3788">
        <f t="shared" si="5748"/>
        <v>210061</v>
      </c>
      <c r="V3788" t="str">
        <f t="shared" si="5749"/>
        <v>card_21006_1_2</v>
      </c>
    </row>
    <row r="3789" spans="1:22" ht="17.25">
      <c r="A3789" s="9">
        <v>21006</v>
      </c>
      <c r="B3789" s="53" t="s">
        <v>495</v>
      </c>
      <c r="C3789" s="9">
        <v>1</v>
      </c>
      <c r="D3789" s="9">
        <v>3</v>
      </c>
      <c r="E3789" s="46">
        <v>1</v>
      </c>
      <c r="F3789" s="48">
        <v>2</v>
      </c>
      <c r="G3789" s="46">
        <v>210061</v>
      </c>
      <c r="H3789" s="44" t="str">
        <f t="shared" si="5759"/>
        <v>card_21006_1_3</v>
      </c>
      <c r="I3789" s="43">
        <v>0</v>
      </c>
      <c r="J3789" s="45" t="s">
        <v>497</v>
      </c>
      <c r="K3789" s="45">
        <v>0</v>
      </c>
      <c r="L3789" s="43">
        <v>0</v>
      </c>
      <c r="M3789" s="46" t="s">
        <v>36</v>
      </c>
      <c r="N3789" s="9"/>
      <c r="P3789" t="str">
        <f t="shared" si="5760"/>
        <v>10</v>
      </c>
      <c r="Q3789">
        <v>1</v>
      </c>
      <c r="R3789">
        <v>3</v>
      </c>
      <c r="T3789" s="2">
        <f>VLOOKUP(B3809,Sheet3!B:C,2,FALSE)</f>
        <v>60</v>
      </c>
      <c r="U3789">
        <f t="shared" si="5748"/>
        <v>210061</v>
      </c>
      <c r="V3789" t="str">
        <f t="shared" si="5749"/>
        <v>card_21006_1_3</v>
      </c>
    </row>
    <row r="3790" spans="1:22" ht="17.25">
      <c r="A3790" s="9">
        <v>21006</v>
      </c>
      <c r="B3790" s="53" t="s">
        <v>495</v>
      </c>
      <c r="C3790" s="9">
        <v>2</v>
      </c>
      <c r="D3790" s="9">
        <v>0</v>
      </c>
      <c r="E3790" s="46">
        <v>1</v>
      </c>
      <c r="F3790" s="48">
        <v>2</v>
      </c>
      <c r="G3790" s="46">
        <v>210061</v>
      </c>
      <c r="H3790" s="44" t="str">
        <f t="shared" si="5759"/>
        <v>card_21006_1_0</v>
      </c>
      <c r="I3790" s="43">
        <v>0</v>
      </c>
      <c r="J3790" s="45" t="s">
        <v>497</v>
      </c>
      <c r="K3790" s="45">
        <v>0</v>
      </c>
      <c r="L3790" s="43">
        <v>0</v>
      </c>
      <c r="M3790" s="46" t="s">
        <v>36</v>
      </c>
      <c r="N3790" s="9"/>
      <c r="P3790" t="str">
        <f t="shared" si="5760"/>
        <v>10</v>
      </c>
      <c r="Q3790">
        <v>1</v>
      </c>
      <c r="R3790">
        <v>0</v>
      </c>
      <c r="T3790" s="2">
        <f>VLOOKUP(B3810,Sheet3!B:C,2,FALSE)</f>
        <v>60</v>
      </c>
      <c r="U3790">
        <f t="shared" si="5748"/>
        <v>210061</v>
      </c>
      <c r="V3790" t="str">
        <f t="shared" si="5749"/>
        <v>card_21006_1_0</v>
      </c>
    </row>
    <row r="3791" spans="1:22" ht="17.25">
      <c r="A3791" s="9">
        <v>21006</v>
      </c>
      <c r="B3791" s="53" t="s">
        <v>495</v>
      </c>
      <c r="C3791" s="9">
        <v>2</v>
      </c>
      <c r="D3791" s="9">
        <v>1</v>
      </c>
      <c r="E3791" s="46">
        <v>1</v>
      </c>
      <c r="F3791" s="48">
        <v>2</v>
      </c>
      <c r="G3791" s="46">
        <v>210061</v>
      </c>
      <c r="H3791" s="44" t="str">
        <f t="shared" si="5759"/>
        <v>card_21006_1_1</v>
      </c>
      <c r="I3791" s="43">
        <v>0</v>
      </c>
      <c r="J3791" s="45" t="s">
        <v>497</v>
      </c>
      <c r="K3791" s="45">
        <v>0</v>
      </c>
      <c r="L3791" s="43">
        <v>0</v>
      </c>
      <c r="M3791" s="46" t="s">
        <v>36</v>
      </c>
      <c r="N3791" s="9"/>
      <c r="P3791" t="str">
        <f t="shared" si="5760"/>
        <v>10</v>
      </c>
      <c r="Q3791">
        <v>1</v>
      </c>
      <c r="R3791">
        <v>1</v>
      </c>
      <c r="T3791" s="2">
        <f>VLOOKUP(B3811,Sheet3!B:C,2,FALSE)</f>
        <v>60</v>
      </c>
      <c r="U3791">
        <f t="shared" si="5748"/>
        <v>210061</v>
      </c>
      <c r="V3791" t="str">
        <f t="shared" si="5749"/>
        <v>card_21006_1_1</v>
      </c>
    </row>
    <row r="3792" spans="1:22" ht="17.25">
      <c r="A3792" s="9">
        <v>21006</v>
      </c>
      <c r="B3792" s="53" t="s">
        <v>495</v>
      </c>
      <c r="C3792" s="9">
        <v>2</v>
      </c>
      <c r="D3792" s="9">
        <v>2</v>
      </c>
      <c r="E3792" s="46">
        <v>1</v>
      </c>
      <c r="F3792" s="48">
        <v>2</v>
      </c>
      <c r="G3792" s="46">
        <v>210061</v>
      </c>
      <c r="H3792" s="44" t="str">
        <f t="shared" si="5759"/>
        <v>card_21006_1_2</v>
      </c>
      <c r="I3792" s="43">
        <v>0</v>
      </c>
      <c r="J3792" s="45" t="s">
        <v>497</v>
      </c>
      <c r="K3792" s="45">
        <v>0</v>
      </c>
      <c r="L3792" s="43">
        <v>0</v>
      </c>
      <c r="M3792" s="46" t="s">
        <v>36</v>
      </c>
      <c r="N3792" s="9"/>
      <c r="P3792" t="str">
        <f t="shared" si="5760"/>
        <v>10</v>
      </c>
      <c r="Q3792">
        <v>1</v>
      </c>
      <c r="R3792">
        <v>2</v>
      </c>
      <c r="T3792" s="2">
        <f>VLOOKUP(B3812,Sheet3!B:C,2,FALSE)</f>
        <v>60</v>
      </c>
      <c r="U3792">
        <f t="shared" si="5748"/>
        <v>210061</v>
      </c>
      <c r="V3792" t="str">
        <f t="shared" si="5749"/>
        <v>card_21006_1_2</v>
      </c>
    </row>
    <row r="3793" spans="1:22" ht="17.25">
      <c r="A3793" s="9">
        <v>21006</v>
      </c>
      <c r="B3793" s="53" t="s">
        <v>495</v>
      </c>
      <c r="C3793" s="9">
        <v>2</v>
      </c>
      <c r="D3793" s="9">
        <v>3</v>
      </c>
      <c r="E3793" s="46">
        <v>1</v>
      </c>
      <c r="F3793" s="48">
        <v>2</v>
      </c>
      <c r="G3793" s="46">
        <v>210061</v>
      </c>
      <c r="H3793" s="44" t="str">
        <f t="shared" si="5759"/>
        <v>card_21006_1_3</v>
      </c>
      <c r="I3793" s="43">
        <v>0</v>
      </c>
      <c r="J3793" s="45" t="s">
        <v>497</v>
      </c>
      <c r="K3793" s="45">
        <v>0</v>
      </c>
      <c r="L3793" s="43">
        <v>0</v>
      </c>
      <c r="M3793" s="46" t="s">
        <v>36</v>
      </c>
      <c r="N3793" s="9"/>
      <c r="P3793" t="str">
        <f t="shared" si="5760"/>
        <v>10</v>
      </c>
      <c r="Q3793">
        <v>1</v>
      </c>
      <c r="R3793">
        <v>3</v>
      </c>
      <c r="T3793" s="2">
        <f>VLOOKUP(B3813,Sheet3!B:C,2,FALSE)</f>
        <v>60</v>
      </c>
      <c r="U3793">
        <f t="shared" si="5748"/>
        <v>210061</v>
      </c>
      <c r="V3793" t="str">
        <f t="shared" si="5749"/>
        <v>card_21006_1_3</v>
      </c>
    </row>
    <row r="3794" spans="1:22" ht="17.25">
      <c r="A3794" s="9">
        <v>21006</v>
      </c>
      <c r="B3794" s="53" t="s">
        <v>495</v>
      </c>
      <c r="C3794" s="9">
        <v>3</v>
      </c>
      <c r="D3794" s="9">
        <v>0</v>
      </c>
      <c r="E3794" s="46">
        <v>1</v>
      </c>
      <c r="F3794" s="48">
        <v>2</v>
      </c>
      <c r="G3794" s="46">
        <v>210061</v>
      </c>
      <c r="H3794" s="44" t="str">
        <f t="shared" si="5759"/>
        <v>card_21006_1_0</v>
      </c>
      <c r="I3794" s="43">
        <v>0</v>
      </c>
      <c r="J3794" s="45" t="s">
        <v>497</v>
      </c>
      <c r="K3794" s="45">
        <v>0</v>
      </c>
      <c r="L3794" s="43">
        <v>0</v>
      </c>
      <c r="M3794" s="46" t="s">
        <v>36</v>
      </c>
      <c r="N3794" s="9"/>
      <c r="P3794" t="str">
        <f t="shared" si="5760"/>
        <v>10</v>
      </c>
      <c r="Q3794">
        <v>1</v>
      </c>
      <c r="R3794">
        <v>0</v>
      </c>
      <c r="T3794" s="2"/>
    </row>
    <row r="3795" spans="1:22" ht="17.25">
      <c r="A3795" s="9">
        <v>21006</v>
      </c>
      <c r="B3795" s="53" t="s">
        <v>495</v>
      </c>
      <c r="C3795" s="9">
        <v>3</v>
      </c>
      <c r="D3795" s="9">
        <v>1</v>
      </c>
      <c r="E3795" s="46">
        <v>1</v>
      </c>
      <c r="F3795" s="48">
        <v>2</v>
      </c>
      <c r="G3795" s="46">
        <v>210061</v>
      </c>
      <c r="H3795" s="44" t="str">
        <f t="shared" si="5759"/>
        <v>card_21006_1_1</v>
      </c>
      <c r="I3795" s="43">
        <v>0</v>
      </c>
      <c r="J3795" s="45" t="s">
        <v>497</v>
      </c>
      <c r="K3795" s="45">
        <v>0</v>
      </c>
      <c r="L3795" s="43">
        <v>0</v>
      </c>
      <c r="M3795" s="46" t="s">
        <v>36</v>
      </c>
      <c r="N3795" s="9"/>
      <c r="P3795" t="str">
        <f t="shared" si="5760"/>
        <v>10</v>
      </c>
      <c r="Q3795">
        <v>1</v>
      </c>
      <c r="R3795">
        <v>1</v>
      </c>
      <c r="T3795" s="2"/>
    </row>
    <row r="3796" spans="1:22" ht="17.25">
      <c r="A3796" s="9">
        <v>21006</v>
      </c>
      <c r="B3796" s="53" t="s">
        <v>495</v>
      </c>
      <c r="C3796" s="9">
        <v>3</v>
      </c>
      <c r="D3796" s="9">
        <v>2</v>
      </c>
      <c r="E3796" s="46">
        <v>1</v>
      </c>
      <c r="F3796" s="48">
        <v>2</v>
      </c>
      <c r="G3796" s="46">
        <v>210061</v>
      </c>
      <c r="H3796" s="44" t="str">
        <f t="shared" si="5759"/>
        <v>card_21006_1_2</v>
      </c>
      <c r="I3796" s="43">
        <v>0</v>
      </c>
      <c r="J3796" s="45" t="s">
        <v>497</v>
      </c>
      <c r="K3796" s="45">
        <v>0</v>
      </c>
      <c r="L3796" s="43">
        <v>0</v>
      </c>
      <c r="M3796" s="46" t="s">
        <v>36</v>
      </c>
      <c r="N3796" s="9"/>
      <c r="P3796" t="str">
        <f t="shared" si="5760"/>
        <v>10</v>
      </c>
      <c r="Q3796">
        <v>1</v>
      </c>
      <c r="R3796">
        <v>2</v>
      </c>
      <c r="T3796" s="2"/>
    </row>
    <row r="3797" spans="1:22" ht="17.25">
      <c r="A3797" s="9">
        <v>21006</v>
      </c>
      <c r="B3797" s="53" t="s">
        <v>495</v>
      </c>
      <c r="C3797" s="9">
        <v>3</v>
      </c>
      <c r="D3797" s="9">
        <v>3</v>
      </c>
      <c r="E3797" s="46">
        <v>1</v>
      </c>
      <c r="F3797" s="48">
        <v>2</v>
      </c>
      <c r="G3797" s="46">
        <v>210061</v>
      </c>
      <c r="H3797" s="44" t="str">
        <f t="shared" si="5759"/>
        <v>card_21006_1_3</v>
      </c>
      <c r="I3797" s="43">
        <v>0</v>
      </c>
      <c r="J3797" s="45" t="s">
        <v>497</v>
      </c>
      <c r="K3797" s="45">
        <v>0</v>
      </c>
      <c r="L3797" s="43">
        <v>0</v>
      </c>
      <c r="M3797" s="46" t="s">
        <v>36</v>
      </c>
      <c r="N3797" s="9"/>
      <c r="P3797" t="str">
        <f t="shared" si="5760"/>
        <v>10</v>
      </c>
      <c r="Q3797">
        <v>1</v>
      </c>
      <c r="R3797">
        <v>3</v>
      </c>
      <c r="T3797" s="2"/>
    </row>
    <row r="3798" spans="1:22" ht="14.25">
      <c r="A3798" s="9">
        <v>21006</v>
      </c>
      <c r="B3798" s="9" t="s">
        <v>495</v>
      </c>
      <c r="C3798" s="9">
        <v>4</v>
      </c>
      <c r="D3798" s="9">
        <v>0</v>
      </c>
      <c r="E3798" s="46">
        <v>1</v>
      </c>
      <c r="F3798" s="9">
        <v>2</v>
      </c>
      <c r="G3798" s="9">
        <v>210061</v>
      </c>
      <c r="H3798" s="44" t="str">
        <f t="shared" si="5759"/>
        <v>card_21006_1_0</v>
      </c>
      <c r="I3798" s="9">
        <v>0</v>
      </c>
      <c r="J3798" s="9" t="s">
        <v>497</v>
      </c>
      <c r="K3798" s="9">
        <v>0</v>
      </c>
      <c r="L3798" s="9">
        <v>0</v>
      </c>
      <c r="M3798" s="9" t="s">
        <v>36</v>
      </c>
      <c r="N3798" s="9"/>
      <c r="P3798" t="str">
        <f t="shared" si="5760"/>
        <v>10</v>
      </c>
      <c r="Q3798">
        <v>1</v>
      </c>
      <c r="R3798">
        <v>0</v>
      </c>
      <c r="T3798" s="2"/>
    </row>
    <row r="3799" spans="1:22" ht="14.25">
      <c r="A3799" s="9">
        <v>21006</v>
      </c>
      <c r="B3799" s="9" t="s">
        <v>495</v>
      </c>
      <c r="C3799" s="9">
        <v>4</v>
      </c>
      <c r="D3799" s="9">
        <v>1</v>
      </c>
      <c r="E3799" s="46">
        <v>1</v>
      </c>
      <c r="F3799" s="9">
        <v>2</v>
      </c>
      <c r="G3799" s="9">
        <v>210061</v>
      </c>
      <c r="H3799" s="44" t="str">
        <f t="shared" si="5759"/>
        <v>card_21006_1_1</v>
      </c>
      <c r="I3799" s="9">
        <v>0</v>
      </c>
      <c r="J3799" s="9" t="s">
        <v>497</v>
      </c>
      <c r="K3799" s="9">
        <v>0</v>
      </c>
      <c r="L3799" s="9">
        <v>0</v>
      </c>
      <c r="M3799" s="9" t="s">
        <v>36</v>
      </c>
      <c r="N3799" s="9"/>
      <c r="P3799" t="str">
        <f t="shared" si="5760"/>
        <v>10</v>
      </c>
      <c r="Q3799">
        <v>1</v>
      </c>
      <c r="R3799">
        <v>1</v>
      </c>
      <c r="T3799" s="2"/>
    </row>
    <row r="3800" spans="1:22" ht="14.25">
      <c r="A3800" s="9">
        <v>21006</v>
      </c>
      <c r="B3800" s="9" t="s">
        <v>495</v>
      </c>
      <c r="C3800" s="9">
        <v>4</v>
      </c>
      <c r="D3800" s="9">
        <v>2</v>
      </c>
      <c r="E3800" s="46">
        <v>1</v>
      </c>
      <c r="F3800" s="9">
        <v>2</v>
      </c>
      <c r="G3800" s="9">
        <v>210061</v>
      </c>
      <c r="H3800" s="44" t="str">
        <f t="shared" si="5759"/>
        <v>card_21006_1_2</v>
      </c>
      <c r="I3800" s="9">
        <v>0</v>
      </c>
      <c r="J3800" s="9" t="s">
        <v>497</v>
      </c>
      <c r="K3800" s="9">
        <v>0</v>
      </c>
      <c r="L3800" s="9">
        <v>0</v>
      </c>
      <c r="M3800" s="9" t="s">
        <v>36</v>
      </c>
      <c r="N3800" s="9"/>
      <c r="P3800" t="str">
        <f t="shared" si="5760"/>
        <v>10</v>
      </c>
      <c r="Q3800">
        <v>1</v>
      </c>
      <c r="R3800">
        <v>2</v>
      </c>
      <c r="T3800" s="2"/>
    </row>
    <row r="3801" spans="1:22" ht="14.25">
      <c r="A3801" s="9">
        <v>21006</v>
      </c>
      <c r="B3801" s="9" t="s">
        <v>495</v>
      </c>
      <c r="C3801" s="9">
        <v>4</v>
      </c>
      <c r="D3801" s="9">
        <v>3</v>
      </c>
      <c r="E3801" s="46">
        <v>1</v>
      </c>
      <c r="F3801" s="9">
        <v>2</v>
      </c>
      <c r="G3801" s="9">
        <v>210061</v>
      </c>
      <c r="H3801" s="44" t="str">
        <f t="shared" si="5759"/>
        <v>card_21006_1_3</v>
      </c>
      <c r="I3801" s="9">
        <v>0</v>
      </c>
      <c r="J3801" s="9" t="s">
        <v>497</v>
      </c>
      <c r="K3801" s="9">
        <v>0</v>
      </c>
      <c r="L3801" s="9">
        <v>0</v>
      </c>
      <c r="M3801" s="9" t="s">
        <v>36</v>
      </c>
      <c r="N3801" s="9"/>
      <c r="P3801" t="str">
        <f t="shared" si="5760"/>
        <v>10</v>
      </c>
      <c r="Q3801">
        <v>1</v>
      </c>
      <c r="R3801">
        <v>3</v>
      </c>
      <c r="T3801" s="2"/>
    </row>
    <row r="3802" spans="1:22" ht="14.25">
      <c r="A3802" s="9">
        <v>21006</v>
      </c>
      <c r="B3802" s="9" t="s">
        <v>495</v>
      </c>
      <c r="C3802" s="9">
        <v>5</v>
      </c>
      <c r="D3802" s="9">
        <v>0</v>
      </c>
      <c r="E3802" s="46">
        <v>1</v>
      </c>
      <c r="F3802" s="9">
        <v>2</v>
      </c>
      <c r="G3802" s="9">
        <v>210061</v>
      </c>
      <c r="H3802" s="44" t="str">
        <f t="shared" si="5759"/>
        <v>card_21006_1_0</v>
      </c>
      <c r="I3802" s="9">
        <v>0</v>
      </c>
      <c r="J3802" s="9" t="s">
        <v>497</v>
      </c>
      <c r="K3802" s="9">
        <v>0</v>
      </c>
      <c r="L3802" s="9">
        <v>0</v>
      </c>
      <c r="M3802" s="9" t="s">
        <v>36</v>
      </c>
      <c r="N3802" s="9"/>
      <c r="P3802" t="str">
        <f t="shared" si="5760"/>
        <v>10</v>
      </c>
      <c r="Q3802">
        <v>1</v>
      </c>
      <c r="R3802">
        <v>0</v>
      </c>
      <c r="T3802" s="2"/>
    </row>
    <row r="3803" spans="1:22" ht="14.25">
      <c r="A3803" s="9">
        <v>21006</v>
      </c>
      <c r="B3803" s="9" t="s">
        <v>495</v>
      </c>
      <c r="C3803" s="9">
        <v>5</v>
      </c>
      <c r="D3803" s="9">
        <v>1</v>
      </c>
      <c r="E3803" s="46">
        <v>1</v>
      </c>
      <c r="F3803" s="9">
        <v>2</v>
      </c>
      <c r="G3803" s="9">
        <v>210061</v>
      </c>
      <c r="H3803" s="44" t="str">
        <f t="shared" si="5759"/>
        <v>card_21006_1_1</v>
      </c>
      <c r="I3803" s="9">
        <v>0</v>
      </c>
      <c r="J3803" s="9" t="s">
        <v>497</v>
      </c>
      <c r="K3803" s="9">
        <v>0</v>
      </c>
      <c r="L3803" s="9">
        <v>0</v>
      </c>
      <c r="M3803" s="9" t="s">
        <v>36</v>
      </c>
      <c r="N3803" s="9"/>
      <c r="P3803" t="str">
        <f t="shared" si="5760"/>
        <v>10</v>
      </c>
      <c r="Q3803">
        <v>1</v>
      </c>
      <c r="R3803">
        <v>1</v>
      </c>
      <c r="T3803" s="2"/>
    </row>
    <row r="3804" spans="1:22" ht="14.25">
      <c r="A3804" s="9">
        <v>21006</v>
      </c>
      <c r="B3804" s="9" t="s">
        <v>495</v>
      </c>
      <c r="C3804" s="9">
        <v>5</v>
      </c>
      <c r="D3804" s="9">
        <v>2</v>
      </c>
      <c r="E3804" s="46">
        <v>1</v>
      </c>
      <c r="F3804" s="9">
        <v>2</v>
      </c>
      <c r="G3804" s="9">
        <v>210061</v>
      </c>
      <c r="H3804" s="44" t="str">
        <f t="shared" si="5759"/>
        <v>card_21006_1_2</v>
      </c>
      <c r="I3804" s="9">
        <v>0</v>
      </c>
      <c r="J3804" s="9" t="s">
        <v>497</v>
      </c>
      <c r="K3804" s="9">
        <v>0</v>
      </c>
      <c r="L3804" s="9">
        <v>0</v>
      </c>
      <c r="M3804" s="9" t="s">
        <v>36</v>
      </c>
      <c r="N3804" s="9"/>
      <c r="P3804" t="str">
        <f t="shared" si="5760"/>
        <v>10</v>
      </c>
      <c r="Q3804">
        <v>1</v>
      </c>
      <c r="R3804">
        <v>2</v>
      </c>
      <c r="T3804" s="2"/>
    </row>
    <row r="3805" spans="1:22" ht="14.25">
      <c r="A3805" s="9">
        <v>21006</v>
      </c>
      <c r="B3805" s="9" t="s">
        <v>495</v>
      </c>
      <c r="C3805" s="9">
        <v>5</v>
      </c>
      <c r="D3805" s="9">
        <v>3</v>
      </c>
      <c r="E3805" s="46">
        <v>1</v>
      </c>
      <c r="F3805" s="9">
        <v>2</v>
      </c>
      <c r="G3805" s="9">
        <v>210061</v>
      </c>
      <c r="H3805" s="44" t="str">
        <f t="shared" si="5759"/>
        <v>card_21006_1_3</v>
      </c>
      <c r="I3805" s="9">
        <v>0</v>
      </c>
      <c r="J3805" s="9" t="s">
        <v>497</v>
      </c>
      <c r="K3805" s="9">
        <v>0</v>
      </c>
      <c r="L3805" s="9">
        <v>0</v>
      </c>
      <c r="M3805" s="9" t="s">
        <v>36</v>
      </c>
      <c r="N3805" s="9"/>
      <c r="P3805" t="str">
        <f t="shared" si="5760"/>
        <v>10</v>
      </c>
      <c r="Q3805">
        <v>1</v>
      </c>
      <c r="R3805">
        <v>3</v>
      </c>
      <c r="T3805" s="2"/>
    </row>
    <row r="3806" spans="1:22" ht="14.25">
      <c r="A3806" s="9">
        <v>21006</v>
      </c>
      <c r="B3806" s="9" t="s">
        <v>495</v>
      </c>
      <c r="C3806" s="9">
        <v>6</v>
      </c>
      <c r="D3806" s="9">
        <v>0</v>
      </c>
      <c r="E3806" s="46">
        <v>1</v>
      </c>
      <c r="F3806" s="9">
        <v>2</v>
      </c>
      <c r="G3806" s="9">
        <v>210061</v>
      </c>
      <c r="H3806" s="44" t="str">
        <f t="shared" si="5759"/>
        <v>card_21006_1_0</v>
      </c>
      <c r="I3806" s="9">
        <v>0</v>
      </c>
      <c r="J3806" s="9" t="s">
        <v>497</v>
      </c>
      <c r="K3806" s="9">
        <v>0</v>
      </c>
      <c r="L3806" s="9">
        <v>0</v>
      </c>
      <c r="M3806" s="9" t="s">
        <v>36</v>
      </c>
      <c r="N3806" s="9"/>
      <c r="P3806" t="str">
        <f t="shared" si="5760"/>
        <v>10</v>
      </c>
      <c r="Q3806">
        <v>1</v>
      </c>
      <c r="R3806">
        <v>0</v>
      </c>
      <c r="T3806" s="2"/>
    </row>
    <row r="3807" spans="1:22" ht="14.25">
      <c r="A3807" s="9">
        <v>21006</v>
      </c>
      <c r="B3807" s="9" t="s">
        <v>495</v>
      </c>
      <c r="C3807" s="9">
        <v>6</v>
      </c>
      <c r="D3807" s="9">
        <v>1</v>
      </c>
      <c r="E3807" s="46">
        <v>1</v>
      </c>
      <c r="F3807" s="9">
        <v>2</v>
      </c>
      <c r="G3807" s="9">
        <v>210061</v>
      </c>
      <c r="H3807" s="44" t="str">
        <f t="shared" si="5759"/>
        <v>card_21006_1_1</v>
      </c>
      <c r="I3807" s="9">
        <v>0</v>
      </c>
      <c r="J3807" s="9" t="s">
        <v>497</v>
      </c>
      <c r="K3807" s="9">
        <v>0</v>
      </c>
      <c r="L3807" s="9">
        <v>0</v>
      </c>
      <c r="M3807" s="9" t="s">
        <v>36</v>
      </c>
      <c r="N3807" s="9"/>
      <c r="P3807" t="str">
        <f t="shared" si="5760"/>
        <v>10</v>
      </c>
      <c r="Q3807">
        <v>1</v>
      </c>
      <c r="R3807">
        <v>1</v>
      </c>
      <c r="T3807" s="2"/>
    </row>
    <row r="3808" spans="1:22" ht="14.25">
      <c r="A3808" s="9">
        <v>21006</v>
      </c>
      <c r="B3808" s="9" t="s">
        <v>495</v>
      </c>
      <c r="C3808" s="9">
        <v>6</v>
      </c>
      <c r="D3808" s="9">
        <v>2</v>
      </c>
      <c r="E3808" s="46">
        <v>1</v>
      </c>
      <c r="F3808" s="9">
        <v>2</v>
      </c>
      <c r="G3808" s="9">
        <v>210061</v>
      </c>
      <c r="H3808" s="44" t="str">
        <f t="shared" si="5759"/>
        <v>card_21006_1_2</v>
      </c>
      <c r="I3808" s="9">
        <v>0</v>
      </c>
      <c r="J3808" s="9" t="s">
        <v>497</v>
      </c>
      <c r="K3808" s="9">
        <v>0</v>
      </c>
      <c r="L3808" s="9">
        <v>0</v>
      </c>
      <c r="M3808" s="9" t="s">
        <v>36</v>
      </c>
      <c r="N3808" s="9"/>
      <c r="P3808" t="str">
        <f t="shared" si="5760"/>
        <v>10</v>
      </c>
      <c r="Q3808">
        <v>1</v>
      </c>
      <c r="R3808">
        <v>2</v>
      </c>
      <c r="T3808" s="2"/>
    </row>
    <row r="3809" spans="1:20" ht="14.25">
      <c r="A3809" s="9">
        <v>21006</v>
      </c>
      <c r="B3809" s="9" t="s">
        <v>495</v>
      </c>
      <c r="C3809" s="9">
        <v>6</v>
      </c>
      <c r="D3809" s="9">
        <v>3</v>
      </c>
      <c r="E3809" s="46">
        <v>1</v>
      </c>
      <c r="F3809" s="9">
        <v>2</v>
      </c>
      <c r="G3809" s="9">
        <v>210061</v>
      </c>
      <c r="H3809" s="44" t="str">
        <f t="shared" si="5759"/>
        <v>card_21006_1_3</v>
      </c>
      <c r="I3809" s="9">
        <v>0</v>
      </c>
      <c r="J3809" s="9" t="s">
        <v>497</v>
      </c>
      <c r="K3809" s="9">
        <v>0</v>
      </c>
      <c r="L3809" s="9">
        <v>0</v>
      </c>
      <c r="M3809" s="9" t="s">
        <v>36</v>
      </c>
      <c r="N3809" s="9"/>
      <c r="P3809" t="str">
        <f t="shared" si="5760"/>
        <v>10</v>
      </c>
      <c r="Q3809">
        <v>1</v>
      </c>
      <c r="R3809">
        <v>3</v>
      </c>
      <c r="T3809" s="2"/>
    </row>
    <row r="3810" spans="1:20" ht="14.25">
      <c r="A3810" s="9">
        <v>21006</v>
      </c>
      <c r="B3810" s="9" t="s">
        <v>495</v>
      </c>
      <c r="C3810" s="9">
        <v>7</v>
      </c>
      <c r="D3810" s="9">
        <v>0</v>
      </c>
      <c r="E3810" s="46">
        <v>1</v>
      </c>
      <c r="F3810" s="9">
        <v>2</v>
      </c>
      <c r="G3810" s="9">
        <v>210061</v>
      </c>
      <c r="H3810" s="44" t="str">
        <f t="shared" si="5759"/>
        <v>card_21006_1_0</v>
      </c>
      <c r="I3810" s="9">
        <v>0</v>
      </c>
      <c r="J3810" s="9" t="s">
        <v>497</v>
      </c>
      <c r="K3810" s="9">
        <v>0</v>
      </c>
      <c r="L3810" s="9">
        <v>0</v>
      </c>
      <c r="M3810" s="9" t="s">
        <v>36</v>
      </c>
      <c r="N3810" s="9"/>
      <c r="P3810" t="str">
        <f t="shared" si="5760"/>
        <v>10</v>
      </c>
      <c r="Q3810">
        <v>1</v>
      </c>
      <c r="R3810">
        <v>0</v>
      </c>
      <c r="T3810" s="2"/>
    </row>
    <row r="3811" spans="1:20" ht="14.25">
      <c r="A3811" s="9">
        <v>21006</v>
      </c>
      <c r="B3811" s="9" t="s">
        <v>495</v>
      </c>
      <c r="C3811" s="9">
        <v>7</v>
      </c>
      <c r="D3811" s="9">
        <v>1</v>
      </c>
      <c r="E3811" s="46">
        <v>1</v>
      </c>
      <c r="F3811" s="9">
        <v>2</v>
      </c>
      <c r="G3811" s="9">
        <v>210061</v>
      </c>
      <c r="H3811" s="44" t="str">
        <f t="shared" si="5759"/>
        <v>card_21006_1_1</v>
      </c>
      <c r="I3811" s="9">
        <v>0</v>
      </c>
      <c r="J3811" s="9" t="s">
        <v>497</v>
      </c>
      <c r="K3811" s="9">
        <v>0</v>
      </c>
      <c r="L3811" s="9">
        <v>0</v>
      </c>
      <c r="M3811" s="9" t="s">
        <v>36</v>
      </c>
      <c r="N3811" s="9"/>
      <c r="P3811" t="str">
        <f t="shared" si="5760"/>
        <v>10</v>
      </c>
      <c r="Q3811">
        <v>1</v>
      </c>
      <c r="R3811">
        <v>1</v>
      </c>
      <c r="T3811" s="2"/>
    </row>
    <row r="3812" spans="1:20" ht="14.25">
      <c r="A3812" s="9">
        <v>21006</v>
      </c>
      <c r="B3812" s="9" t="s">
        <v>495</v>
      </c>
      <c r="C3812" s="9">
        <v>7</v>
      </c>
      <c r="D3812" s="9">
        <v>2</v>
      </c>
      <c r="E3812" s="46">
        <v>1</v>
      </c>
      <c r="F3812" s="9">
        <v>2</v>
      </c>
      <c r="G3812" s="9">
        <v>210061</v>
      </c>
      <c r="H3812" s="44" t="str">
        <f t="shared" si="5759"/>
        <v>card_21006_1_2</v>
      </c>
      <c r="I3812" s="9">
        <v>0</v>
      </c>
      <c r="J3812" s="9" t="s">
        <v>497</v>
      </c>
      <c r="K3812" s="9">
        <v>0</v>
      </c>
      <c r="L3812" s="9">
        <v>0</v>
      </c>
      <c r="M3812" s="9" t="s">
        <v>36</v>
      </c>
      <c r="N3812" s="9"/>
      <c r="P3812" t="str">
        <f t="shared" si="5760"/>
        <v>10</v>
      </c>
      <c r="Q3812">
        <v>1</v>
      </c>
      <c r="R3812">
        <v>2</v>
      </c>
      <c r="T3812" s="2"/>
    </row>
    <row r="3813" spans="1:20" ht="14.25">
      <c r="A3813" s="9">
        <v>21006</v>
      </c>
      <c r="B3813" s="9" t="s">
        <v>495</v>
      </c>
      <c r="C3813" s="9">
        <v>7</v>
      </c>
      <c r="D3813" s="9">
        <v>3</v>
      </c>
      <c r="E3813" s="46">
        <v>1</v>
      </c>
      <c r="F3813" s="9">
        <v>2</v>
      </c>
      <c r="G3813" s="9">
        <v>210061</v>
      </c>
      <c r="H3813" s="44" t="str">
        <f t="shared" si="5759"/>
        <v>card_21006_1_3</v>
      </c>
      <c r="I3813" s="9">
        <v>0</v>
      </c>
      <c r="J3813" s="9" t="s">
        <v>497</v>
      </c>
      <c r="K3813" s="9">
        <v>0</v>
      </c>
      <c r="L3813" s="9">
        <v>0</v>
      </c>
      <c r="M3813" s="9" t="s">
        <v>36</v>
      </c>
      <c r="N3813" s="9"/>
      <c r="P3813" t="str">
        <f t="shared" si="5760"/>
        <v>10</v>
      </c>
      <c r="Q3813">
        <v>1</v>
      </c>
      <c r="R3813">
        <v>3</v>
      </c>
      <c r="T3813" s="2"/>
    </row>
    <row r="3814" spans="1:20" ht="14.25">
      <c r="A3814" s="9">
        <f>A3810</f>
        <v>21006</v>
      </c>
      <c r="B3814" s="9" t="str">
        <f>B3810</f>
        <v>夏侯惇</v>
      </c>
      <c r="C3814" s="9">
        <v>8</v>
      </c>
      <c r="D3814" s="9">
        <f>D3810</f>
        <v>0</v>
      </c>
      <c r="E3814" s="9">
        <f>E3810</f>
        <v>1</v>
      </c>
      <c r="F3814" s="9">
        <f>F3810</f>
        <v>2</v>
      </c>
      <c r="G3814" s="9">
        <f>G3810</f>
        <v>210061</v>
      </c>
      <c r="H3814" s="44" t="str">
        <f t="shared" si="5759"/>
        <v>card_21006_1_0</v>
      </c>
      <c r="I3814" s="9">
        <f t="shared" ref="I3814:M3814" si="5761">I3810</f>
        <v>0</v>
      </c>
      <c r="J3814" s="9" t="str">
        <f t="shared" si="5761"/>
        <v>21006_xiahoudun_ui.mp3</v>
      </c>
      <c r="K3814" s="9">
        <f t="shared" si="5761"/>
        <v>0</v>
      </c>
      <c r="L3814" s="9">
        <f t="shared" si="5761"/>
        <v>0</v>
      </c>
      <c r="M3814" s="9" t="str">
        <f t="shared" si="5761"/>
        <v>sound_deadnan.mp3</v>
      </c>
      <c r="N3814" s="43">
        <v>0</v>
      </c>
      <c r="P3814" t="str">
        <f t="shared" si="5760"/>
        <v>10</v>
      </c>
      <c r="Q3814">
        <v>1</v>
      </c>
      <c r="R3814">
        <v>0</v>
      </c>
      <c r="T3814" s="2"/>
    </row>
    <row r="3815" spans="1:20" ht="14.25">
      <c r="A3815" s="9">
        <f t="shared" ref="A3815:B3815" si="5762">A3811</f>
        <v>21006</v>
      </c>
      <c r="B3815" s="9" t="str">
        <f t="shared" si="5762"/>
        <v>夏侯惇</v>
      </c>
      <c r="C3815" s="9">
        <v>8</v>
      </c>
      <c r="D3815" s="9">
        <f t="shared" ref="D3815:G3815" si="5763">D3811</f>
        <v>1</v>
      </c>
      <c r="E3815" s="9">
        <f t="shared" si="5763"/>
        <v>1</v>
      </c>
      <c r="F3815" s="9">
        <f t="shared" si="5763"/>
        <v>2</v>
      </c>
      <c r="G3815" s="9">
        <f t="shared" si="5763"/>
        <v>210061</v>
      </c>
      <c r="H3815" s="44" t="str">
        <f t="shared" si="5759"/>
        <v>card_21006_1_1</v>
      </c>
      <c r="I3815" s="9">
        <f t="shared" ref="I3815:M3815" si="5764">I3811</f>
        <v>0</v>
      </c>
      <c r="J3815" s="9" t="str">
        <f t="shared" si="5764"/>
        <v>21006_xiahoudun_ui.mp3</v>
      </c>
      <c r="K3815" s="9">
        <f t="shared" si="5764"/>
        <v>0</v>
      </c>
      <c r="L3815" s="9">
        <f t="shared" si="5764"/>
        <v>0</v>
      </c>
      <c r="M3815" s="9" t="str">
        <f t="shared" si="5764"/>
        <v>sound_deadnan.mp3</v>
      </c>
      <c r="N3815" s="43">
        <v>0</v>
      </c>
      <c r="P3815" t="str">
        <f t="shared" si="5760"/>
        <v>10</v>
      </c>
      <c r="Q3815">
        <v>1</v>
      </c>
      <c r="R3815">
        <v>1</v>
      </c>
      <c r="T3815" s="2"/>
    </row>
    <row r="3816" spans="1:20" ht="14.25">
      <c r="A3816" s="9">
        <f t="shared" ref="A3816:B3816" si="5765">A3812</f>
        <v>21006</v>
      </c>
      <c r="B3816" s="9" t="str">
        <f t="shared" si="5765"/>
        <v>夏侯惇</v>
      </c>
      <c r="C3816" s="9">
        <v>8</v>
      </c>
      <c r="D3816" s="9">
        <f t="shared" ref="D3816:G3816" si="5766">D3812</f>
        <v>2</v>
      </c>
      <c r="E3816" s="9">
        <f t="shared" si="5766"/>
        <v>1</v>
      </c>
      <c r="F3816" s="9">
        <f t="shared" si="5766"/>
        <v>2</v>
      </c>
      <c r="G3816" s="9">
        <f t="shared" si="5766"/>
        <v>210061</v>
      </c>
      <c r="H3816" s="44" t="str">
        <f t="shared" si="5759"/>
        <v>card_21006_1_2</v>
      </c>
      <c r="I3816" s="9">
        <f t="shared" ref="I3816:M3816" si="5767">I3812</f>
        <v>0</v>
      </c>
      <c r="J3816" s="9" t="str">
        <f t="shared" si="5767"/>
        <v>21006_xiahoudun_ui.mp3</v>
      </c>
      <c r="K3816" s="9">
        <f t="shared" si="5767"/>
        <v>0</v>
      </c>
      <c r="L3816" s="9">
        <f t="shared" si="5767"/>
        <v>0</v>
      </c>
      <c r="M3816" s="9" t="str">
        <f t="shared" si="5767"/>
        <v>sound_deadnan.mp3</v>
      </c>
      <c r="N3816" s="43">
        <v>0</v>
      </c>
      <c r="P3816" t="str">
        <f t="shared" si="5760"/>
        <v>10</v>
      </c>
      <c r="Q3816">
        <v>1</v>
      </c>
      <c r="R3816">
        <v>2</v>
      </c>
      <c r="T3816" s="2"/>
    </row>
    <row r="3817" spans="1:20" ht="14.25">
      <c r="A3817" s="9">
        <f t="shared" ref="A3817:B3817" si="5768">A3813</f>
        <v>21006</v>
      </c>
      <c r="B3817" s="9" t="str">
        <f t="shared" si="5768"/>
        <v>夏侯惇</v>
      </c>
      <c r="C3817" s="9">
        <v>8</v>
      </c>
      <c r="D3817" s="9">
        <f t="shared" ref="D3817:G3817" si="5769">D3813</f>
        <v>3</v>
      </c>
      <c r="E3817" s="9">
        <f t="shared" si="5769"/>
        <v>1</v>
      </c>
      <c r="F3817" s="9">
        <f t="shared" si="5769"/>
        <v>2</v>
      </c>
      <c r="G3817" s="9">
        <f t="shared" si="5769"/>
        <v>210061</v>
      </c>
      <c r="H3817" s="44" t="str">
        <f t="shared" si="5759"/>
        <v>card_21006_1_3</v>
      </c>
      <c r="I3817" s="9">
        <f t="shared" ref="I3817:M3817" si="5770">I3813</f>
        <v>0</v>
      </c>
      <c r="J3817" s="9" t="str">
        <f t="shared" si="5770"/>
        <v>21006_xiahoudun_ui.mp3</v>
      </c>
      <c r="K3817" s="9">
        <f t="shared" si="5770"/>
        <v>0</v>
      </c>
      <c r="L3817" s="9">
        <f t="shared" si="5770"/>
        <v>0</v>
      </c>
      <c r="M3817" s="9" t="str">
        <f t="shared" si="5770"/>
        <v>sound_deadnan.mp3</v>
      </c>
      <c r="N3817" s="43">
        <v>0</v>
      </c>
      <c r="P3817" t="str">
        <f t="shared" si="5760"/>
        <v>10</v>
      </c>
      <c r="Q3817">
        <v>1</v>
      </c>
      <c r="R3817">
        <v>3</v>
      </c>
      <c r="T3817" s="2"/>
    </row>
    <row r="3818" spans="1:20" ht="14.25">
      <c r="A3818" s="9">
        <f t="shared" ref="A3818:B3818" si="5771">A3814</f>
        <v>21006</v>
      </c>
      <c r="B3818" s="9" t="str">
        <f t="shared" si="5771"/>
        <v>夏侯惇</v>
      </c>
      <c r="C3818" s="9">
        <f>C3814+1</f>
        <v>9</v>
      </c>
      <c r="D3818" s="9">
        <f t="shared" ref="D3818:G3818" si="5772">D3814</f>
        <v>0</v>
      </c>
      <c r="E3818" s="9">
        <f t="shared" si="5772"/>
        <v>1</v>
      </c>
      <c r="F3818" s="9">
        <f t="shared" si="5772"/>
        <v>2</v>
      </c>
      <c r="G3818" s="9">
        <f t="shared" si="5772"/>
        <v>210061</v>
      </c>
      <c r="H3818" s="44" t="str">
        <f t="shared" si="5759"/>
        <v>card_21006_1_0</v>
      </c>
      <c r="I3818" s="9">
        <f t="shared" ref="I3818:M3818" si="5773">I3814</f>
        <v>0</v>
      </c>
      <c r="J3818" s="9" t="str">
        <f t="shared" si="5773"/>
        <v>21006_xiahoudun_ui.mp3</v>
      </c>
      <c r="K3818" s="9">
        <f t="shared" si="5773"/>
        <v>0</v>
      </c>
      <c r="L3818" s="9">
        <f t="shared" si="5773"/>
        <v>0</v>
      </c>
      <c r="M3818" s="9" t="str">
        <f t="shared" si="5773"/>
        <v>sound_deadnan.mp3</v>
      </c>
      <c r="N3818" s="43">
        <v>0</v>
      </c>
      <c r="P3818" t="str">
        <f t="shared" si="5760"/>
        <v>10</v>
      </c>
      <c r="Q3818">
        <v>1</v>
      </c>
      <c r="R3818">
        <v>0</v>
      </c>
      <c r="T3818" s="2"/>
    </row>
    <row r="3819" spans="1:20" ht="14.25">
      <c r="A3819" s="9">
        <f t="shared" ref="A3819:B3819" si="5774">A3815</f>
        <v>21006</v>
      </c>
      <c r="B3819" s="9" t="str">
        <f t="shared" si="5774"/>
        <v>夏侯惇</v>
      </c>
      <c r="C3819" s="9">
        <f t="shared" ref="C3819:C3845" si="5775">C3815+1</f>
        <v>9</v>
      </c>
      <c r="D3819" s="9">
        <f t="shared" ref="D3819:G3819" si="5776">D3815</f>
        <v>1</v>
      </c>
      <c r="E3819" s="9">
        <f t="shared" si="5776"/>
        <v>1</v>
      </c>
      <c r="F3819" s="9">
        <f t="shared" si="5776"/>
        <v>2</v>
      </c>
      <c r="G3819" s="9">
        <f t="shared" si="5776"/>
        <v>210061</v>
      </c>
      <c r="H3819" s="44" t="str">
        <f t="shared" si="5759"/>
        <v>card_21006_1_1</v>
      </c>
      <c r="I3819" s="9">
        <f t="shared" ref="I3819:M3819" si="5777">I3815</f>
        <v>0</v>
      </c>
      <c r="J3819" s="9" t="str">
        <f t="shared" si="5777"/>
        <v>21006_xiahoudun_ui.mp3</v>
      </c>
      <c r="K3819" s="9">
        <f t="shared" si="5777"/>
        <v>0</v>
      </c>
      <c r="L3819" s="9">
        <f t="shared" si="5777"/>
        <v>0</v>
      </c>
      <c r="M3819" s="9" t="str">
        <f t="shared" si="5777"/>
        <v>sound_deadnan.mp3</v>
      </c>
      <c r="N3819" s="43">
        <v>0</v>
      </c>
      <c r="P3819" t="str">
        <f t="shared" si="5760"/>
        <v>10</v>
      </c>
      <c r="Q3819">
        <v>1</v>
      </c>
      <c r="R3819">
        <v>1</v>
      </c>
      <c r="T3819" s="2"/>
    </row>
    <row r="3820" spans="1:20" ht="14.25">
      <c r="A3820" s="9">
        <f t="shared" ref="A3820:B3820" si="5778">A3816</f>
        <v>21006</v>
      </c>
      <c r="B3820" s="9" t="str">
        <f t="shared" si="5778"/>
        <v>夏侯惇</v>
      </c>
      <c r="C3820" s="9">
        <f t="shared" si="5775"/>
        <v>9</v>
      </c>
      <c r="D3820" s="9">
        <f t="shared" ref="D3820:G3820" si="5779">D3816</f>
        <v>2</v>
      </c>
      <c r="E3820" s="9">
        <f t="shared" si="5779"/>
        <v>1</v>
      </c>
      <c r="F3820" s="9">
        <f t="shared" si="5779"/>
        <v>2</v>
      </c>
      <c r="G3820" s="9">
        <f t="shared" si="5779"/>
        <v>210061</v>
      </c>
      <c r="H3820" s="44" t="str">
        <f t="shared" si="5759"/>
        <v>card_21006_1_2</v>
      </c>
      <c r="I3820" s="9">
        <f t="shared" ref="I3820:M3820" si="5780">I3816</f>
        <v>0</v>
      </c>
      <c r="J3820" s="9" t="str">
        <f t="shared" si="5780"/>
        <v>21006_xiahoudun_ui.mp3</v>
      </c>
      <c r="K3820" s="9">
        <f t="shared" si="5780"/>
        <v>0</v>
      </c>
      <c r="L3820" s="9">
        <f t="shared" si="5780"/>
        <v>0</v>
      </c>
      <c r="M3820" s="9" t="str">
        <f t="shared" si="5780"/>
        <v>sound_deadnan.mp3</v>
      </c>
      <c r="N3820" s="43">
        <v>0</v>
      </c>
      <c r="P3820" t="str">
        <f t="shared" si="5760"/>
        <v>10</v>
      </c>
      <c r="Q3820">
        <v>1</v>
      </c>
      <c r="R3820">
        <v>2</v>
      </c>
      <c r="T3820" s="2"/>
    </row>
    <row r="3821" spans="1:20" ht="14.25">
      <c r="A3821" s="9">
        <f t="shared" ref="A3821:B3821" si="5781">A3817</f>
        <v>21006</v>
      </c>
      <c r="B3821" s="9" t="str">
        <f t="shared" si="5781"/>
        <v>夏侯惇</v>
      </c>
      <c r="C3821" s="9">
        <f t="shared" si="5775"/>
        <v>9</v>
      </c>
      <c r="D3821" s="9">
        <f t="shared" ref="D3821:G3821" si="5782">D3817</f>
        <v>3</v>
      </c>
      <c r="E3821" s="9">
        <f t="shared" si="5782"/>
        <v>1</v>
      </c>
      <c r="F3821" s="9">
        <f t="shared" si="5782"/>
        <v>2</v>
      </c>
      <c r="G3821" s="9">
        <f t="shared" si="5782"/>
        <v>210061</v>
      </c>
      <c r="H3821" s="44" t="str">
        <f t="shared" si="5759"/>
        <v>card_21006_1_3</v>
      </c>
      <c r="I3821" s="9">
        <f t="shared" ref="I3821:M3821" si="5783">I3817</f>
        <v>0</v>
      </c>
      <c r="J3821" s="9" t="str">
        <f t="shared" si="5783"/>
        <v>21006_xiahoudun_ui.mp3</v>
      </c>
      <c r="K3821" s="9">
        <f t="shared" si="5783"/>
        <v>0</v>
      </c>
      <c r="L3821" s="9">
        <f t="shared" si="5783"/>
        <v>0</v>
      </c>
      <c r="M3821" s="9" t="str">
        <f t="shared" si="5783"/>
        <v>sound_deadnan.mp3</v>
      </c>
      <c r="N3821" s="43">
        <v>0</v>
      </c>
      <c r="P3821" t="str">
        <f t="shared" si="5760"/>
        <v>10</v>
      </c>
      <c r="Q3821">
        <v>1</v>
      </c>
      <c r="R3821">
        <v>3</v>
      </c>
      <c r="T3821" s="2"/>
    </row>
    <row r="3822" spans="1:20" ht="14.25">
      <c r="A3822" s="9">
        <f t="shared" ref="A3822:B3822" si="5784">A3818</f>
        <v>21006</v>
      </c>
      <c r="B3822" s="9" t="str">
        <f t="shared" si="5784"/>
        <v>夏侯惇</v>
      </c>
      <c r="C3822" s="9">
        <f t="shared" si="5775"/>
        <v>10</v>
      </c>
      <c r="D3822" s="9">
        <f t="shared" ref="D3822:G3822" si="5785">D3818</f>
        <v>0</v>
      </c>
      <c r="E3822" s="9">
        <f t="shared" si="5785"/>
        <v>1</v>
      </c>
      <c r="F3822" s="9">
        <f t="shared" si="5785"/>
        <v>2</v>
      </c>
      <c r="G3822" s="9">
        <f t="shared" si="5785"/>
        <v>210061</v>
      </c>
      <c r="H3822" s="44" t="str">
        <f t="shared" si="5759"/>
        <v>card_21006_1_0</v>
      </c>
      <c r="I3822" s="9">
        <f t="shared" ref="I3822:M3822" si="5786">I3818</f>
        <v>0</v>
      </c>
      <c r="J3822" s="9" t="str">
        <f t="shared" si="5786"/>
        <v>21006_xiahoudun_ui.mp3</v>
      </c>
      <c r="K3822" s="9">
        <f t="shared" si="5786"/>
        <v>0</v>
      </c>
      <c r="L3822" s="9">
        <f t="shared" si="5786"/>
        <v>0</v>
      </c>
      <c r="M3822" s="9" t="str">
        <f t="shared" si="5786"/>
        <v>sound_deadnan.mp3</v>
      </c>
      <c r="N3822" s="43">
        <v>0</v>
      </c>
      <c r="P3822" t="str">
        <f t="shared" si="5760"/>
        <v>10</v>
      </c>
      <c r="Q3822">
        <v>1</v>
      </c>
      <c r="R3822">
        <v>0</v>
      </c>
      <c r="T3822" s="2"/>
    </row>
    <row r="3823" spans="1:20" ht="14.25">
      <c r="A3823" s="9">
        <f t="shared" ref="A3823:B3823" si="5787">A3819</f>
        <v>21006</v>
      </c>
      <c r="B3823" s="9" t="str">
        <f t="shared" si="5787"/>
        <v>夏侯惇</v>
      </c>
      <c r="C3823" s="9">
        <f t="shared" si="5775"/>
        <v>10</v>
      </c>
      <c r="D3823" s="9">
        <f t="shared" ref="D3823:G3823" si="5788">D3819</f>
        <v>1</v>
      </c>
      <c r="E3823" s="9">
        <f t="shared" si="5788"/>
        <v>1</v>
      </c>
      <c r="F3823" s="9">
        <f t="shared" si="5788"/>
        <v>2</v>
      </c>
      <c r="G3823" s="9">
        <f t="shared" si="5788"/>
        <v>210061</v>
      </c>
      <c r="H3823" s="44" t="str">
        <f t="shared" si="5759"/>
        <v>card_21006_1_1</v>
      </c>
      <c r="I3823" s="9">
        <f t="shared" ref="I3823:M3823" si="5789">I3819</f>
        <v>0</v>
      </c>
      <c r="J3823" s="9" t="str">
        <f t="shared" si="5789"/>
        <v>21006_xiahoudun_ui.mp3</v>
      </c>
      <c r="K3823" s="9">
        <f t="shared" si="5789"/>
        <v>0</v>
      </c>
      <c r="L3823" s="9">
        <f t="shared" si="5789"/>
        <v>0</v>
      </c>
      <c r="M3823" s="9" t="str">
        <f t="shared" si="5789"/>
        <v>sound_deadnan.mp3</v>
      </c>
      <c r="N3823" s="43">
        <v>0</v>
      </c>
      <c r="P3823" t="str">
        <f t="shared" si="5760"/>
        <v>10</v>
      </c>
      <c r="Q3823">
        <v>1</v>
      </c>
      <c r="R3823">
        <v>1</v>
      </c>
      <c r="T3823" s="2"/>
    </row>
    <row r="3824" spans="1:20" ht="14.25">
      <c r="A3824" s="9">
        <f t="shared" ref="A3824:B3824" si="5790">A3820</f>
        <v>21006</v>
      </c>
      <c r="B3824" s="9" t="str">
        <f t="shared" si="5790"/>
        <v>夏侯惇</v>
      </c>
      <c r="C3824" s="9">
        <f t="shared" si="5775"/>
        <v>10</v>
      </c>
      <c r="D3824" s="9">
        <f t="shared" ref="D3824:G3824" si="5791">D3820</f>
        <v>2</v>
      </c>
      <c r="E3824" s="9">
        <f t="shared" si="5791"/>
        <v>1</v>
      </c>
      <c r="F3824" s="9">
        <f t="shared" si="5791"/>
        <v>2</v>
      </c>
      <c r="G3824" s="9">
        <f t="shared" si="5791"/>
        <v>210061</v>
      </c>
      <c r="H3824" s="44" t="str">
        <f t="shared" si="5759"/>
        <v>card_21006_1_2</v>
      </c>
      <c r="I3824" s="9">
        <f t="shared" ref="I3824:M3824" si="5792">I3820</f>
        <v>0</v>
      </c>
      <c r="J3824" s="9" t="str">
        <f t="shared" si="5792"/>
        <v>21006_xiahoudun_ui.mp3</v>
      </c>
      <c r="K3824" s="9">
        <f t="shared" si="5792"/>
        <v>0</v>
      </c>
      <c r="L3824" s="9">
        <f t="shared" si="5792"/>
        <v>0</v>
      </c>
      <c r="M3824" s="9" t="str">
        <f t="shared" si="5792"/>
        <v>sound_deadnan.mp3</v>
      </c>
      <c r="N3824" s="43">
        <v>0</v>
      </c>
      <c r="P3824" t="str">
        <f t="shared" si="5760"/>
        <v>10</v>
      </c>
      <c r="Q3824">
        <v>1</v>
      </c>
      <c r="R3824">
        <v>2</v>
      </c>
      <c r="T3824" s="2"/>
    </row>
    <row r="3825" spans="1:20" ht="14.25">
      <c r="A3825" s="9">
        <f t="shared" ref="A3825:B3825" si="5793">A3821</f>
        <v>21006</v>
      </c>
      <c r="B3825" s="9" t="str">
        <f t="shared" si="5793"/>
        <v>夏侯惇</v>
      </c>
      <c r="C3825" s="9">
        <f t="shared" si="5775"/>
        <v>10</v>
      </c>
      <c r="D3825" s="9">
        <f t="shared" ref="D3825:G3825" si="5794">D3821</f>
        <v>3</v>
      </c>
      <c r="E3825" s="9">
        <f t="shared" si="5794"/>
        <v>1</v>
      </c>
      <c r="F3825" s="9">
        <f t="shared" si="5794"/>
        <v>2</v>
      </c>
      <c r="G3825" s="9">
        <f t="shared" si="5794"/>
        <v>210061</v>
      </c>
      <c r="H3825" s="44" t="str">
        <f t="shared" si="5759"/>
        <v>card_21006_1_3</v>
      </c>
      <c r="I3825" s="9">
        <f t="shared" ref="I3825:M3825" si="5795">I3821</f>
        <v>0</v>
      </c>
      <c r="J3825" s="9" t="str">
        <f t="shared" si="5795"/>
        <v>21006_xiahoudun_ui.mp3</v>
      </c>
      <c r="K3825" s="9">
        <f t="shared" si="5795"/>
        <v>0</v>
      </c>
      <c r="L3825" s="9">
        <f t="shared" si="5795"/>
        <v>0</v>
      </c>
      <c r="M3825" s="9" t="str">
        <f t="shared" si="5795"/>
        <v>sound_deadnan.mp3</v>
      </c>
      <c r="N3825" s="43">
        <v>0</v>
      </c>
      <c r="P3825" t="str">
        <f t="shared" si="5760"/>
        <v>10</v>
      </c>
      <c r="Q3825">
        <v>1</v>
      </c>
      <c r="R3825">
        <v>3</v>
      </c>
      <c r="T3825" s="2"/>
    </row>
    <row r="3826" spans="1:20" ht="14.25">
      <c r="A3826" s="9">
        <f t="shared" ref="A3826:B3826" si="5796">A3822</f>
        <v>21006</v>
      </c>
      <c r="B3826" s="9" t="str">
        <f t="shared" si="5796"/>
        <v>夏侯惇</v>
      </c>
      <c r="C3826" s="9">
        <f t="shared" si="5775"/>
        <v>11</v>
      </c>
      <c r="D3826" s="9">
        <f t="shared" ref="D3826:G3826" si="5797">D3822</f>
        <v>0</v>
      </c>
      <c r="E3826" s="9">
        <f t="shared" si="5797"/>
        <v>1</v>
      </c>
      <c r="F3826" s="9">
        <f t="shared" si="5797"/>
        <v>2</v>
      </c>
      <c r="G3826" s="9">
        <f t="shared" si="5797"/>
        <v>210061</v>
      </c>
      <c r="H3826" s="44" t="str">
        <f t="shared" si="5759"/>
        <v>card_21006_1_0</v>
      </c>
      <c r="I3826" s="9">
        <f t="shared" ref="I3826:M3826" si="5798">I3822</f>
        <v>0</v>
      </c>
      <c r="J3826" s="9" t="str">
        <f t="shared" si="5798"/>
        <v>21006_xiahoudun_ui.mp3</v>
      </c>
      <c r="K3826" s="9">
        <f t="shared" si="5798"/>
        <v>0</v>
      </c>
      <c r="L3826" s="9">
        <f t="shared" si="5798"/>
        <v>0</v>
      </c>
      <c r="M3826" s="9" t="str">
        <f t="shared" si="5798"/>
        <v>sound_deadnan.mp3</v>
      </c>
      <c r="N3826" s="43">
        <v>0</v>
      </c>
      <c r="P3826" t="str">
        <f t="shared" si="5760"/>
        <v>10</v>
      </c>
      <c r="Q3826">
        <v>1</v>
      </c>
      <c r="R3826">
        <v>0</v>
      </c>
      <c r="S3826" s="2">
        <v>961</v>
      </c>
      <c r="T3826" s="2">
        <f>VLOOKUP(B3846,Sheet3!B:C,2,FALSE)</f>
        <v>61</v>
      </c>
    </row>
    <row r="3827" spans="1:20" ht="14.25">
      <c r="A3827" s="9">
        <f t="shared" ref="A3827:B3827" si="5799">A3823</f>
        <v>21006</v>
      </c>
      <c r="B3827" s="9" t="str">
        <f t="shared" si="5799"/>
        <v>夏侯惇</v>
      </c>
      <c r="C3827" s="9">
        <f t="shared" si="5775"/>
        <v>11</v>
      </c>
      <c r="D3827" s="9">
        <f t="shared" ref="D3827:G3827" si="5800">D3823</f>
        <v>1</v>
      </c>
      <c r="E3827" s="9">
        <f t="shared" si="5800"/>
        <v>1</v>
      </c>
      <c r="F3827" s="9">
        <f t="shared" si="5800"/>
        <v>2</v>
      </c>
      <c r="G3827" s="9">
        <f t="shared" si="5800"/>
        <v>210061</v>
      </c>
      <c r="H3827" s="44" t="str">
        <f t="shared" si="5759"/>
        <v>card_21006_1_1</v>
      </c>
      <c r="I3827" s="9">
        <f t="shared" ref="I3827:M3827" si="5801">I3823</f>
        <v>0</v>
      </c>
      <c r="J3827" s="9" t="str">
        <f t="shared" si="5801"/>
        <v>21006_xiahoudun_ui.mp3</v>
      </c>
      <c r="K3827" s="9">
        <f t="shared" si="5801"/>
        <v>0</v>
      </c>
      <c r="L3827" s="9">
        <f t="shared" si="5801"/>
        <v>0</v>
      </c>
      <c r="M3827" s="9" t="str">
        <f t="shared" si="5801"/>
        <v>sound_deadnan.mp3</v>
      </c>
      <c r="N3827" s="43">
        <v>0</v>
      </c>
      <c r="P3827" t="str">
        <f t="shared" si="5760"/>
        <v>10</v>
      </c>
      <c r="Q3827">
        <v>1</v>
      </c>
      <c r="R3827">
        <v>1</v>
      </c>
      <c r="S3827" s="2">
        <v>962</v>
      </c>
      <c r="T3827" s="2">
        <f>VLOOKUP(B3847,Sheet3!B:C,2,FALSE)</f>
        <v>61</v>
      </c>
    </row>
    <row r="3828" spans="1:20" ht="14.25">
      <c r="A3828" s="9">
        <f t="shared" ref="A3828:B3828" si="5802">A3824</f>
        <v>21006</v>
      </c>
      <c r="B3828" s="9" t="str">
        <f t="shared" si="5802"/>
        <v>夏侯惇</v>
      </c>
      <c r="C3828" s="9">
        <f t="shared" si="5775"/>
        <v>11</v>
      </c>
      <c r="D3828" s="9">
        <f t="shared" ref="D3828:G3828" si="5803">D3824</f>
        <v>2</v>
      </c>
      <c r="E3828" s="9">
        <f t="shared" si="5803"/>
        <v>1</v>
      </c>
      <c r="F3828" s="9">
        <f t="shared" si="5803"/>
        <v>2</v>
      </c>
      <c r="G3828" s="9">
        <f t="shared" si="5803"/>
        <v>210061</v>
      </c>
      <c r="H3828" s="44" t="str">
        <f t="shared" si="5759"/>
        <v>card_21006_1_2</v>
      </c>
      <c r="I3828" s="9">
        <f t="shared" ref="I3828:M3828" si="5804">I3824</f>
        <v>0</v>
      </c>
      <c r="J3828" s="9" t="str">
        <f t="shared" si="5804"/>
        <v>21006_xiahoudun_ui.mp3</v>
      </c>
      <c r="K3828" s="9">
        <f t="shared" si="5804"/>
        <v>0</v>
      </c>
      <c r="L3828" s="9">
        <f t="shared" si="5804"/>
        <v>0</v>
      </c>
      <c r="M3828" s="9" t="str">
        <f t="shared" si="5804"/>
        <v>sound_deadnan.mp3</v>
      </c>
      <c r="N3828" s="43">
        <v>0</v>
      </c>
      <c r="P3828" t="str">
        <f t="shared" si="5760"/>
        <v>10</v>
      </c>
      <c r="Q3828">
        <v>1</v>
      </c>
      <c r="R3828">
        <v>2</v>
      </c>
      <c r="S3828" s="2">
        <v>963</v>
      </c>
      <c r="T3828" s="2">
        <f>VLOOKUP(B3848,Sheet3!B:C,2,FALSE)</f>
        <v>61</v>
      </c>
    </row>
    <row r="3829" spans="1:20" ht="14.25">
      <c r="A3829" s="9">
        <f t="shared" ref="A3829:B3829" si="5805">A3825</f>
        <v>21006</v>
      </c>
      <c r="B3829" s="9" t="str">
        <f t="shared" si="5805"/>
        <v>夏侯惇</v>
      </c>
      <c r="C3829" s="9">
        <f t="shared" si="5775"/>
        <v>11</v>
      </c>
      <c r="D3829" s="9">
        <f t="shared" ref="D3829:G3829" si="5806">D3825</f>
        <v>3</v>
      </c>
      <c r="E3829" s="9">
        <f t="shared" si="5806"/>
        <v>1</v>
      </c>
      <c r="F3829" s="9">
        <f t="shared" si="5806"/>
        <v>2</v>
      </c>
      <c r="G3829" s="9">
        <f t="shared" si="5806"/>
        <v>210061</v>
      </c>
      <c r="H3829" s="44" t="str">
        <f t="shared" si="5759"/>
        <v>card_21006_1_3</v>
      </c>
      <c r="I3829" s="9">
        <f t="shared" ref="I3829:M3829" si="5807">I3825</f>
        <v>0</v>
      </c>
      <c r="J3829" s="9" t="str">
        <f t="shared" si="5807"/>
        <v>21006_xiahoudun_ui.mp3</v>
      </c>
      <c r="K3829" s="9">
        <f t="shared" si="5807"/>
        <v>0</v>
      </c>
      <c r="L3829" s="9">
        <f t="shared" si="5807"/>
        <v>0</v>
      </c>
      <c r="M3829" s="9" t="str">
        <f t="shared" si="5807"/>
        <v>sound_deadnan.mp3</v>
      </c>
      <c r="N3829" s="43">
        <v>0</v>
      </c>
      <c r="P3829" t="str">
        <f t="shared" si="5760"/>
        <v>10</v>
      </c>
      <c r="Q3829">
        <v>1</v>
      </c>
      <c r="R3829">
        <v>3</v>
      </c>
      <c r="S3829" s="2">
        <v>964</v>
      </c>
      <c r="T3829" s="2">
        <f>VLOOKUP(B3849,Sheet3!B:C,2,FALSE)</f>
        <v>61</v>
      </c>
    </row>
    <row r="3830" spans="1:20" ht="14.25">
      <c r="A3830" s="9">
        <f t="shared" ref="A3830:B3830" si="5808">A3826</f>
        <v>21006</v>
      </c>
      <c r="B3830" s="9" t="str">
        <f t="shared" si="5808"/>
        <v>夏侯惇</v>
      </c>
      <c r="C3830" s="9">
        <f t="shared" si="5775"/>
        <v>12</v>
      </c>
      <c r="D3830" s="9">
        <f t="shared" ref="D3830:G3830" si="5809">D3826</f>
        <v>0</v>
      </c>
      <c r="E3830" s="9">
        <f t="shared" si="5809"/>
        <v>1</v>
      </c>
      <c r="F3830" s="9">
        <f t="shared" si="5809"/>
        <v>2</v>
      </c>
      <c r="G3830" s="9">
        <f t="shared" si="5809"/>
        <v>210061</v>
      </c>
      <c r="H3830" s="44" t="str">
        <f t="shared" si="5759"/>
        <v>card_21006_1_0</v>
      </c>
      <c r="I3830" s="9">
        <f t="shared" ref="I3830:M3830" si="5810">I3826</f>
        <v>0</v>
      </c>
      <c r="J3830" s="9" t="str">
        <f t="shared" si="5810"/>
        <v>21006_xiahoudun_ui.mp3</v>
      </c>
      <c r="K3830" s="9">
        <f t="shared" si="5810"/>
        <v>0</v>
      </c>
      <c r="L3830" s="9">
        <f t="shared" si="5810"/>
        <v>0</v>
      </c>
      <c r="M3830" s="9" t="str">
        <f t="shared" si="5810"/>
        <v>sound_deadnan.mp3</v>
      </c>
      <c r="N3830" s="9"/>
      <c r="P3830" t="str">
        <f t="shared" si="5760"/>
        <v>10</v>
      </c>
      <c r="Q3830">
        <v>1</v>
      </c>
      <c r="R3830">
        <v>0</v>
      </c>
      <c r="S3830" s="2">
        <v>965</v>
      </c>
      <c r="T3830" s="2">
        <f>VLOOKUP(B3850,Sheet3!B:C,2,FALSE)</f>
        <v>61</v>
      </c>
    </row>
    <row r="3831" spans="1:20" ht="14.25">
      <c r="A3831" s="9">
        <f t="shared" ref="A3831:B3831" si="5811">A3827</f>
        <v>21006</v>
      </c>
      <c r="B3831" s="9" t="str">
        <f t="shared" si="5811"/>
        <v>夏侯惇</v>
      </c>
      <c r="C3831" s="9">
        <f t="shared" si="5775"/>
        <v>12</v>
      </c>
      <c r="D3831" s="9">
        <f t="shared" ref="D3831:G3831" si="5812">D3827</f>
        <v>1</v>
      </c>
      <c r="E3831" s="9">
        <f t="shared" si="5812"/>
        <v>1</v>
      </c>
      <c r="F3831" s="9">
        <f t="shared" si="5812"/>
        <v>2</v>
      </c>
      <c r="G3831" s="9">
        <f t="shared" si="5812"/>
        <v>210061</v>
      </c>
      <c r="H3831" s="44" t="str">
        <f t="shared" si="5759"/>
        <v>card_21006_1_1</v>
      </c>
      <c r="I3831" s="9">
        <f t="shared" ref="I3831:M3831" si="5813">I3827</f>
        <v>0</v>
      </c>
      <c r="J3831" s="9" t="str">
        <f t="shared" si="5813"/>
        <v>21006_xiahoudun_ui.mp3</v>
      </c>
      <c r="K3831" s="9">
        <f t="shared" si="5813"/>
        <v>0</v>
      </c>
      <c r="L3831" s="9">
        <f t="shared" si="5813"/>
        <v>0</v>
      </c>
      <c r="M3831" s="9" t="str">
        <f t="shared" si="5813"/>
        <v>sound_deadnan.mp3</v>
      </c>
      <c r="N3831" s="9"/>
      <c r="P3831" t="str">
        <f t="shared" si="5760"/>
        <v>10</v>
      </c>
      <c r="Q3831">
        <v>1</v>
      </c>
      <c r="R3831">
        <v>1</v>
      </c>
      <c r="S3831" s="2">
        <v>966</v>
      </c>
      <c r="T3831" s="2">
        <f>VLOOKUP(B3851,Sheet3!B:C,2,FALSE)</f>
        <v>61</v>
      </c>
    </row>
    <row r="3832" spans="1:20" ht="14.25">
      <c r="A3832" s="9">
        <f t="shared" ref="A3832:B3832" si="5814">A3828</f>
        <v>21006</v>
      </c>
      <c r="B3832" s="9" t="str">
        <f t="shared" si="5814"/>
        <v>夏侯惇</v>
      </c>
      <c r="C3832" s="9">
        <f t="shared" si="5775"/>
        <v>12</v>
      </c>
      <c r="D3832" s="9">
        <f t="shared" ref="D3832:G3832" si="5815">D3828</f>
        <v>2</v>
      </c>
      <c r="E3832" s="9">
        <f t="shared" si="5815"/>
        <v>1</v>
      </c>
      <c r="F3832" s="9">
        <f t="shared" si="5815"/>
        <v>2</v>
      </c>
      <c r="G3832" s="9">
        <f t="shared" si="5815"/>
        <v>210061</v>
      </c>
      <c r="H3832" s="44" t="str">
        <f t="shared" si="5759"/>
        <v>card_21006_1_2</v>
      </c>
      <c r="I3832" s="9">
        <f t="shared" ref="I3832:M3832" si="5816">I3828</f>
        <v>0</v>
      </c>
      <c r="J3832" s="9" t="str">
        <f t="shared" si="5816"/>
        <v>21006_xiahoudun_ui.mp3</v>
      </c>
      <c r="K3832" s="9">
        <f t="shared" si="5816"/>
        <v>0</v>
      </c>
      <c r="L3832" s="9">
        <f t="shared" si="5816"/>
        <v>0</v>
      </c>
      <c r="M3832" s="9" t="str">
        <f t="shared" si="5816"/>
        <v>sound_deadnan.mp3</v>
      </c>
      <c r="N3832" s="9"/>
      <c r="P3832" t="str">
        <f t="shared" si="5760"/>
        <v>10</v>
      </c>
      <c r="Q3832">
        <v>1</v>
      </c>
      <c r="R3832">
        <v>2</v>
      </c>
      <c r="S3832" s="2">
        <v>967</v>
      </c>
      <c r="T3832" s="2">
        <f>VLOOKUP(B3852,Sheet3!B:C,2,FALSE)</f>
        <v>61</v>
      </c>
    </row>
    <row r="3833" spans="1:20" ht="14.25">
      <c r="A3833" s="9">
        <f t="shared" ref="A3833:B3833" si="5817">A3829</f>
        <v>21006</v>
      </c>
      <c r="B3833" s="9" t="str">
        <f t="shared" si="5817"/>
        <v>夏侯惇</v>
      </c>
      <c r="C3833" s="9">
        <f t="shared" si="5775"/>
        <v>12</v>
      </c>
      <c r="D3833" s="9">
        <f t="shared" ref="D3833:G3833" si="5818">D3829</f>
        <v>3</v>
      </c>
      <c r="E3833" s="9">
        <f t="shared" si="5818"/>
        <v>1</v>
      </c>
      <c r="F3833" s="9">
        <f t="shared" si="5818"/>
        <v>2</v>
      </c>
      <c r="G3833" s="9">
        <f t="shared" si="5818"/>
        <v>210061</v>
      </c>
      <c r="H3833" s="44" t="str">
        <f t="shared" si="5759"/>
        <v>card_21006_1_3</v>
      </c>
      <c r="I3833" s="9">
        <f t="shared" ref="I3833:M3833" si="5819">I3829</f>
        <v>0</v>
      </c>
      <c r="J3833" s="9" t="str">
        <f t="shared" si="5819"/>
        <v>21006_xiahoudun_ui.mp3</v>
      </c>
      <c r="K3833" s="9">
        <f t="shared" si="5819"/>
        <v>0</v>
      </c>
      <c r="L3833" s="9">
        <f t="shared" si="5819"/>
        <v>0</v>
      </c>
      <c r="M3833" s="9" t="str">
        <f t="shared" si="5819"/>
        <v>sound_deadnan.mp3</v>
      </c>
      <c r="N3833" s="9"/>
      <c r="P3833" t="str">
        <f t="shared" si="5760"/>
        <v>10</v>
      </c>
      <c r="Q3833">
        <v>1</v>
      </c>
      <c r="R3833">
        <v>3</v>
      </c>
      <c r="S3833" s="2">
        <v>968</v>
      </c>
      <c r="T3833" s="2">
        <f>VLOOKUP(B3853,Sheet3!B:C,2,FALSE)</f>
        <v>61</v>
      </c>
    </row>
    <row r="3834" spans="1:20" ht="14.25">
      <c r="A3834" s="9">
        <f t="shared" ref="A3834:B3834" si="5820">A3830</f>
        <v>21006</v>
      </c>
      <c r="B3834" s="9" t="str">
        <f t="shared" si="5820"/>
        <v>夏侯惇</v>
      </c>
      <c r="C3834" s="9">
        <f t="shared" si="5775"/>
        <v>13</v>
      </c>
      <c r="D3834" s="9">
        <f t="shared" ref="D3834:G3834" si="5821">D3830</f>
        <v>0</v>
      </c>
      <c r="E3834" s="9">
        <f t="shared" si="5821"/>
        <v>1</v>
      </c>
      <c r="F3834" s="9">
        <f t="shared" si="5821"/>
        <v>2</v>
      </c>
      <c r="G3834" s="9">
        <f t="shared" si="5821"/>
        <v>210061</v>
      </c>
      <c r="H3834" s="44" t="str">
        <f t="shared" si="5759"/>
        <v>card_21006_1_0</v>
      </c>
      <c r="I3834" s="9">
        <f t="shared" ref="I3834:M3834" si="5822">I3830</f>
        <v>0</v>
      </c>
      <c r="J3834" s="9" t="str">
        <f t="shared" si="5822"/>
        <v>21006_xiahoudun_ui.mp3</v>
      </c>
      <c r="K3834" s="9">
        <f t="shared" si="5822"/>
        <v>0</v>
      </c>
      <c r="L3834" s="9">
        <f t="shared" si="5822"/>
        <v>0</v>
      </c>
      <c r="M3834" s="9" t="str">
        <f t="shared" si="5822"/>
        <v>sound_deadnan.mp3</v>
      </c>
      <c r="N3834" s="9"/>
      <c r="P3834" t="str">
        <f t="shared" si="5760"/>
        <v>10</v>
      </c>
      <c r="Q3834">
        <v>1</v>
      </c>
      <c r="R3834">
        <v>0</v>
      </c>
      <c r="S3834" s="2">
        <v>969</v>
      </c>
      <c r="T3834" s="2">
        <f>VLOOKUP(B3854,Sheet3!B:C,2,FALSE)</f>
        <v>61</v>
      </c>
    </row>
    <row r="3835" spans="1:20" ht="14.25">
      <c r="A3835" s="9">
        <f t="shared" ref="A3835:B3835" si="5823">A3831</f>
        <v>21006</v>
      </c>
      <c r="B3835" s="9" t="str">
        <f t="shared" si="5823"/>
        <v>夏侯惇</v>
      </c>
      <c r="C3835" s="9">
        <f t="shared" si="5775"/>
        <v>13</v>
      </c>
      <c r="D3835" s="9">
        <f t="shared" ref="D3835:G3835" si="5824">D3831</f>
        <v>1</v>
      </c>
      <c r="E3835" s="9">
        <f t="shared" si="5824"/>
        <v>1</v>
      </c>
      <c r="F3835" s="9">
        <f t="shared" si="5824"/>
        <v>2</v>
      </c>
      <c r="G3835" s="9">
        <f t="shared" si="5824"/>
        <v>210061</v>
      </c>
      <c r="H3835" s="44" t="str">
        <f t="shared" si="5759"/>
        <v>card_21006_1_1</v>
      </c>
      <c r="I3835" s="9">
        <f t="shared" ref="I3835:M3835" si="5825">I3831</f>
        <v>0</v>
      </c>
      <c r="J3835" s="9" t="str">
        <f t="shared" si="5825"/>
        <v>21006_xiahoudun_ui.mp3</v>
      </c>
      <c r="K3835" s="9">
        <f t="shared" si="5825"/>
        <v>0</v>
      </c>
      <c r="L3835" s="9">
        <f t="shared" si="5825"/>
        <v>0</v>
      </c>
      <c r="M3835" s="9" t="str">
        <f t="shared" si="5825"/>
        <v>sound_deadnan.mp3</v>
      </c>
      <c r="N3835" s="9"/>
      <c r="P3835" t="str">
        <f t="shared" si="5760"/>
        <v>10</v>
      </c>
      <c r="Q3835">
        <v>1</v>
      </c>
      <c r="R3835">
        <v>1</v>
      </c>
      <c r="S3835" s="2">
        <v>970</v>
      </c>
      <c r="T3835" s="2">
        <f>VLOOKUP(B3855,Sheet3!B:C,2,FALSE)</f>
        <v>61</v>
      </c>
    </row>
    <row r="3836" spans="1:20" ht="14.25">
      <c r="A3836" s="9">
        <f t="shared" ref="A3836:B3836" si="5826">A3832</f>
        <v>21006</v>
      </c>
      <c r="B3836" s="9" t="str">
        <f t="shared" si="5826"/>
        <v>夏侯惇</v>
      </c>
      <c r="C3836" s="9">
        <f t="shared" si="5775"/>
        <v>13</v>
      </c>
      <c r="D3836" s="9">
        <f t="shared" ref="D3836:G3836" si="5827">D3832</f>
        <v>2</v>
      </c>
      <c r="E3836" s="9">
        <f t="shared" si="5827"/>
        <v>1</v>
      </c>
      <c r="F3836" s="9">
        <f t="shared" si="5827"/>
        <v>2</v>
      </c>
      <c r="G3836" s="9">
        <f t="shared" si="5827"/>
        <v>210061</v>
      </c>
      <c r="H3836" s="44" t="str">
        <f t="shared" si="5759"/>
        <v>card_21006_1_2</v>
      </c>
      <c r="I3836" s="9">
        <f t="shared" ref="I3836:M3836" si="5828">I3832</f>
        <v>0</v>
      </c>
      <c r="J3836" s="9" t="str">
        <f t="shared" si="5828"/>
        <v>21006_xiahoudun_ui.mp3</v>
      </c>
      <c r="K3836" s="9">
        <f t="shared" si="5828"/>
        <v>0</v>
      </c>
      <c r="L3836" s="9">
        <f t="shared" si="5828"/>
        <v>0</v>
      </c>
      <c r="M3836" s="9" t="str">
        <f t="shared" si="5828"/>
        <v>sound_deadnan.mp3</v>
      </c>
      <c r="N3836" s="9"/>
      <c r="P3836" t="str">
        <f t="shared" si="5760"/>
        <v>10</v>
      </c>
      <c r="Q3836">
        <v>1</v>
      </c>
      <c r="R3836">
        <v>2</v>
      </c>
      <c r="S3836" s="2">
        <v>971</v>
      </c>
      <c r="T3836" s="2">
        <f>VLOOKUP(B3856,Sheet3!B:C,2,FALSE)</f>
        <v>61</v>
      </c>
    </row>
    <row r="3837" spans="1:20" ht="14.25">
      <c r="A3837" s="9">
        <f t="shared" ref="A3837:B3837" si="5829">A3833</f>
        <v>21006</v>
      </c>
      <c r="B3837" s="9" t="str">
        <f t="shared" si="5829"/>
        <v>夏侯惇</v>
      </c>
      <c r="C3837" s="9">
        <f t="shared" si="5775"/>
        <v>13</v>
      </c>
      <c r="D3837" s="9">
        <f t="shared" ref="D3837:G3837" si="5830">D3833</f>
        <v>3</v>
      </c>
      <c r="E3837" s="9">
        <f t="shared" si="5830"/>
        <v>1</v>
      </c>
      <c r="F3837" s="9">
        <f t="shared" si="5830"/>
        <v>2</v>
      </c>
      <c r="G3837" s="9">
        <f t="shared" si="5830"/>
        <v>210061</v>
      </c>
      <c r="H3837" s="44" t="str">
        <f t="shared" si="5759"/>
        <v>card_21006_1_3</v>
      </c>
      <c r="I3837" s="9">
        <f t="shared" ref="I3837:M3837" si="5831">I3833</f>
        <v>0</v>
      </c>
      <c r="J3837" s="9" t="str">
        <f t="shared" si="5831"/>
        <v>21006_xiahoudun_ui.mp3</v>
      </c>
      <c r="K3837" s="9">
        <f t="shared" si="5831"/>
        <v>0</v>
      </c>
      <c r="L3837" s="9">
        <f t="shared" si="5831"/>
        <v>0</v>
      </c>
      <c r="M3837" s="9" t="str">
        <f t="shared" si="5831"/>
        <v>sound_deadnan.mp3</v>
      </c>
      <c r="N3837" s="9"/>
      <c r="P3837" t="str">
        <f t="shared" si="5760"/>
        <v>10</v>
      </c>
      <c r="Q3837">
        <v>1</v>
      </c>
      <c r="R3837">
        <v>3</v>
      </c>
      <c r="S3837" s="2">
        <v>972</v>
      </c>
      <c r="T3837" s="2">
        <f>VLOOKUP(B3857,Sheet3!B:C,2,FALSE)</f>
        <v>61</v>
      </c>
    </row>
    <row r="3838" spans="1:20" ht="14.25">
      <c r="A3838" s="9">
        <f t="shared" ref="A3838:B3838" si="5832">A3834</f>
        <v>21006</v>
      </c>
      <c r="B3838" s="9" t="str">
        <f t="shared" si="5832"/>
        <v>夏侯惇</v>
      </c>
      <c r="C3838" s="9">
        <f t="shared" si="5775"/>
        <v>14</v>
      </c>
      <c r="D3838" s="9">
        <f t="shared" ref="D3838:G3838" si="5833">D3834</f>
        <v>0</v>
      </c>
      <c r="E3838" s="9">
        <f t="shared" si="5833"/>
        <v>1</v>
      </c>
      <c r="F3838" s="9">
        <f t="shared" si="5833"/>
        <v>2</v>
      </c>
      <c r="G3838" s="9">
        <f t="shared" si="5833"/>
        <v>210061</v>
      </c>
      <c r="H3838" s="44" t="str">
        <f t="shared" si="5759"/>
        <v>card_21006_1_0</v>
      </c>
      <c r="I3838" s="9">
        <f t="shared" ref="I3838:M3838" si="5834">I3834</f>
        <v>0</v>
      </c>
      <c r="J3838" s="9" t="str">
        <f t="shared" si="5834"/>
        <v>21006_xiahoudun_ui.mp3</v>
      </c>
      <c r="K3838" s="9">
        <f t="shared" si="5834"/>
        <v>0</v>
      </c>
      <c r="L3838" s="9">
        <f t="shared" si="5834"/>
        <v>0</v>
      </c>
      <c r="M3838" s="9" t="str">
        <f t="shared" si="5834"/>
        <v>sound_deadnan.mp3</v>
      </c>
      <c r="N3838" s="9"/>
      <c r="P3838" t="str">
        <f t="shared" si="5760"/>
        <v>10</v>
      </c>
      <c r="Q3838">
        <v>1</v>
      </c>
      <c r="R3838">
        <v>0</v>
      </c>
      <c r="S3838" s="2">
        <v>973</v>
      </c>
      <c r="T3838" s="2">
        <f>VLOOKUP(B3858,Sheet3!B:C,2,FALSE)</f>
        <v>61</v>
      </c>
    </row>
    <row r="3839" spans="1:20" ht="14.25">
      <c r="A3839" s="9">
        <f t="shared" ref="A3839:B3839" si="5835">A3835</f>
        <v>21006</v>
      </c>
      <c r="B3839" s="9" t="str">
        <f t="shared" si="5835"/>
        <v>夏侯惇</v>
      </c>
      <c r="C3839" s="9">
        <f t="shared" si="5775"/>
        <v>14</v>
      </c>
      <c r="D3839" s="9">
        <f t="shared" ref="D3839:G3839" si="5836">D3835</f>
        <v>1</v>
      </c>
      <c r="E3839" s="9">
        <f t="shared" si="5836"/>
        <v>1</v>
      </c>
      <c r="F3839" s="9">
        <f t="shared" si="5836"/>
        <v>2</v>
      </c>
      <c r="G3839" s="9">
        <f t="shared" si="5836"/>
        <v>210061</v>
      </c>
      <c r="H3839" s="44" t="str">
        <f t="shared" si="5759"/>
        <v>card_21006_1_1</v>
      </c>
      <c r="I3839" s="9">
        <f t="shared" ref="I3839:M3839" si="5837">I3835</f>
        <v>0</v>
      </c>
      <c r="J3839" s="9" t="str">
        <f t="shared" si="5837"/>
        <v>21006_xiahoudun_ui.mp3</v>
      </c>
      <c r="K3839" s="9">
        <f t="shared" si="5837"/>
        <v>0</v>
      </c>
      <c r="L3839" s="9">
        <f t="shared" si="5837"/>
        <v>0</v>
      </c>
      <c r="M3839" s="9" t="str">
        <f t="shared" si="5837"/>
        <v>sound_deadnan.mp3</v>
      </c>
      <c r="N3839" s="9"/>
      <c r="P3839" t="str">
        <f t="shared" si="5760"/>
        <v>10</v>
      </c>
      <c r="Q3839">
        <v>1</v>
      </c>
      <c r="R3839">
        <v>1</v>
      </c>
      <c r="S3839" s="2">
        <v>974</v>
      </c>
      <c r="T3839" s="2">
        <f>VLOOKUP(B3859,Sheet3!B:C,2,FALSE)</f>
        <v>61</v>
      </c>
    </row>
    <row r="3840" spans="1:20" ht="14.25">
      <c r="A3840" s="9">
        <f t="shared" ref="A3840:B3840" si="5838">A3836</f>
        <v>21006</v>
      </c>
      <c r="B3840" s="9" t="str">
        <f t="shared" si="5838"/>
        <v>夏侯惇</v>
      </c>
      <c r="C3840" s="9">
        <f t="shared" si="5775"/>
        <v>14</v>
      </c>
      <c r="D3840" s="9">
        <f t="shared" ref="D3840:G3840" si="5839">D3836</f>
        <v>2</v>
      </c>
      <c r="E3840" s="9">
        <f t="shared" si="5839"/>
        <v>1</v>
      </c>
      <c r="F3840" s="9">
        <f t="shared" si="5839"/>
        <v>2</v>
      </c>
      <c r="G3840" s="9">
        <f t="shared" si="5839"/>
        <v>210061</v>
      </c>
      <c r="H3840" s="44" t="str">
        <f t="shared" si="5759"/>
        <v>card_21006_1_2</v>
      </c>
      <c r="I3840" s="9">
        <f t="shared" ref="I3840:M3840" si="5840">I3836</f>
        <v>0</v>
      </c>
      <c r="J3840" s="9" t="str">
        <f t="shared" si="5840"/>
        <v>21006_xiahoudun_ui.mp3</v>
      </c>
      <c r="K3840" s="9">
        <f t="shared" si="5840"/>
        <v>0</v>
      </c>
      <c r="L3840" s="9">
        <f t="shared" si="5840"/>
        <v>0</v>
      </c>
      <c r="M3840" s="9" t="str">
        <f t="shared" si="5840"/>
        <v>sound_deadnan.mp3</v>
      </c>
      <c r="N3840" s="9"/>
      <c r="P3840" t="str">
        <f t="shared" si="5760"/>
        <v>10</v>
      </c>
      <c r="Q3840">
        <v>1</v>
      </c>
      <c r="R3840">
        <v>2</v>
      </c>
      <c r="S3840" s="2">
        <v>975</v>
      </c>
      <c r="T3840" s="2">
        <f>VLOOKUP(B3860,Sheet3!B:C,2,FALSE)</f>
        <v>61</v>
      </c>
    </row>
    <row r="3841" spans="1:22" ht="14.25">
      <c r="A3841" s="9">
        <f t="shared" ref="A3841:B3841" si="5841">A3837</f>
        <v>21006</v>
      </c>
      <c r="B3841" s="9" t="str">
        <f t="shared" si="5841"/>
        <v>夏侯惇</v>
      </c>
      <c r="C3841" s="9">
        <f t="shared" si="5775"/>
        <v>14</v>
      </c>
      <c r="D3841" s="9">
        <f t="shared" ref="D3841:G3841" si="5842">D3837</f>
        <v>3</v>
      </c>
      <c r="E3841" s="9">
        <f t="shared" si="5842"/>
        <v>1</v>
      </c>
      <c r="F3841" s="9">
        <f t="shared" si="5842"/>
        <v>2</v>
      </c>
      <c r="G3841" s="9">
        <f t="shared" si="5842"/>
        <v>210061</v>
      </c>
      <c r="H3841" s="44" t="str">
        <f t="shared" si="5759"/>
        <v>card_21006_1_3</v>
      </c>
      <c r="I3841" s="9">
        <f t="shared" ref="I3841:M3841" si="5843">I3837</f>
        <v>0</v>
      </c>
      <c r="J3841" s="9" t="str">
        <f t="shared" si="5843"/>
        <v>21006_xiahoudun_ui.mp3</v>
      </c>
      <c r="K3841" s="9">
        <f t="shared" si="5843"/>
        <v>0</v>
      </c>
      <c r="L3841" s="9">
        <f t="shared" si="5843"/>
        <v>0</v>
      </c>
      <c r="M3841" s="9" t="str">
        <f t="shared" si="5843"/>
        <v>sound_deadnan.mp3</v>
      </c>
      <c r="N3841" s="9"/>
      <c r="P3841" t="str">
        <f t="shared" si="5760"/>
        <v>10</v>
      </c>
      <c r="Q3841">
        <v>1</v>
      </c>
      <c r="R3841">
        <v>3</v>
      </c>
      <c r="S3841" s="2">
        <v>976</v>
      </c>
      <c r="T3841" s="2">
        <f>VLOOKUP(B3861,Sheet3!B:C,2,FALSE)</f>
        <v>61</v>
      </c>
    </row>
    <row r="3842" spans="1:22" ht="14.25">
      <c r="A3842" s="9">
        <f t="shared" ref="A3842:B3842" si="5844">A3838</f>
        <v>21006</v>
      </c>
      <c r="B3842" s="9" t="str">
        <f t="shared" si="5844"/>
        <v>夏侯惇</v>
      </c>
      <c r="C3842" s="9">
        <f t="shared" si="5775"/>
        <v>15</v>
      </c>
      <c r="D3842" s="9">
        <f t="shared" ref="D3842:G3842" si="5845">D3838</f>
        <v>0</v>
      </c>
      <c r="E3842" s="9">
        <f t="shared" si="5845"/>
        <v>1</v>
      </c>
      <c r="F3842" s="9">
        <f t="shared" si="5845"/>
        <v>2</v>
      </c>
      <c r="G3842" s="9">
        <f t="shared" si="5845"/>
        <v>210061</v>
      </c>
      <c r="H3842" s="44" t="str">
        <f t="shared" si="5759"/>
        <v>card_21006_1_0</v>
      </c>
      <c r="I3842" s="9">
        <f t="shared" ref="I3842:M3842" si="5846">I3838</f>
        <v>0</v>
      </c>
      <c r="J3842" s="9" t="str">
        <f t="shared" si="5846"/>
        <v>21006_xiahoudun_ui.mp3</v>
      </c>
      <c r="K3842" s="9">
        <f t="shared" si="5846"/>
        <v>0</v>
      </c>
      <c r="L3842" s="9">
        <f t="shared" si="5846"/>
        <v>0</v>
      </c>
      <c r="M3842" s="9" t="str">
        <f t="shared" si="5846"/>
        <v>sound_deadnan.mp3</v>
      </c>
      <c r="N3842" s="9"/>
      <c r="P3842" t="str">
        <f t="shared" si="5760"/>
        <v>10</v>
      </c>
      <c r="Q3842">
        <v>1</v>
      </c>
      <c r="R3842">
        <v>0</v>
      </c>
      <c r="T3842" s="2">
        <f>VLOOKUP(B3862,Sheet3!B:C,2,FALSE)</f>
        <v>61</v>
      </c>
      <c r="U3842">
        <f t="shared" ref="U3842:U3857" si="5847">G3862</f>
        <v>210071</v>
      </c>
      <c r="V3842" t="str">
        <f t="shared" ref="V3842:V3857" si="5848">H3862</f>
        <v>card_21007_1_0</v>
      </c>
    </row>
    <row r="3843" spans="1:22" ht="14.25">
      <c r="A3843" s="9">
        <f t="shared" ref="A3843:B3843" si="5849">A3839</f>
        <v>21006</v>
      </c>
      <c r="B3843" s="9" t="str">
        <f t="shared" si="5849"/>
        <v>夏侯惇</v>
      </c>
      <c r="C3843" s="9">
        <f t="shared" si="5775"/>
        <v>15</v>
      </c>
      <c r="D3843" s="9">
        <f t="shared" ref="D3843:G3843" si="5850">D3839</f>
        <v>1</v>
      </c>
      <c r="E3843" s="9">
        <f t="shared" si="5850"/>
        <v>1</v>
      </c>
      <c r="F3843" s="9">
        <f t="shared" si="5850"/>
        <v>2</v>
      </c>
      <c r="G3843" s="9">
        <f t="shared" si="5850"/>
        <v>210061</v>
      </c>
      <c r="H3843" s="44" t="str">
        <f t="shared" si="5759"/>
        <v>card_21006_1_1</v>
      </c>
      <c r="I3843" s="9">
        <f t="shared" ref="I3843:M3843" si="5851">I3839</f>
        <v>0</v>
      </c>
      <c r="J3843" s="9" t="str">
        <f t="shared" si="5851"/>
        <v>21006_xiahoudun_ui.mp3</v>
      </c>
      <c r="K3843" s="9">
        <f t="shared" si="5851"/>
        <v>0</v>
      </c>
      <c r="L3843" s="9">
        <f t="shared" si="5851"/>
        <v>0</v>
      </c>
      <c r="M3843" s="9" t="str">
        <f t="shared" si="5851"/>
        <v>sound_deadnan.mp3</v>
      </c>
      <c r="N3843" s="9"/>
      <c r="P3843" t="str">
        <f t="shared" si="5760"/>
        <v>10</v>
      </c>
      <c r="Q3843">
        <v>1</v>
      </c>
      <c r="R3843">
        <v>1</v>
      </c>
      <c r="T3843" s="2">
        <f>VLOOKUP(B3863,Sheet3!B:C,2,FALSE)</f>
        <v>61</v>
      </c>
      <c r="U3843">
        <f t="shared" si="5847"/>
        <v>210071</v>
      </c>
      <c r="V3843" t="str">
        <f t="shared" si="5848"/>
        <v>card_21007_1_1</v>
      </c>
    </row>
    <row r="3844" spans="1:22" ht="14.25">
      <c r="A3844" s="9">
        <f t="shared" ref="A3844:B3844" si="5852">A3840</f>
        <v>21006</v>
      </c>
      <c r="B3844" s="9" t="str">
        <f t="shared" si="5852"/>
        <v>夏侯惇</v>
      </c>
      <c r="C3844" s="9">
        <f t="shared" si="5775"/>
        <v>15</v>
      </c>
      <c r="D3844" s="9">
        <f t="shared" ref="D3844:G3844" si="5853">D3840</f>
        <v>2</v>
      </c>
      <c r="E3844" s="9">
        <f t="shared" si="5853"/>
        <v>1</v>
      </c>
      <c r="F3844" s="9">
        <f t="shared" si="5853"/>
        <v>2</v>
      </c>
      <c r="G3844" s="9">
        <f t="shared" si="5853"/>
        <v>210061</v>
      </c>
      <c r="H3844" s="44" t="str">
        <f t="shared" si="5759"/>
        <v>card_21006_1_2</v>
      </c>
      <c r="I3844" s="9">
        <f t="shared" ref="I3844:M3844" si="5854">I3840</f>
        <v>0</v>
      </c>
      <c r="J3844" s="9" t="str">
        <f t="shared" si="5854"/>
        <v>21006_xiahoudun_ui.mp3</v>
      </c>
      <c r="K3844" s="9">
        <f t="shared" si="5854"/>
        <v>0</v>
      </c>
      <c r="L3844" s="9">
        <f t="shared" si="5854"/>
        <v>0</v>
      </c>
      <c r="M3844" s="9" t="str">
        <f t="shared" si="5854"/>
        <v>sound_deadnan.mp3</v>
      </c>
      <c r="N3844" s="9"/>
      <c r="P3844" t="str">
        <f t="shared" si="5760"/>
        <v>10</v>
      </c>
      <c r="Q3844">
        <v>1</v>
      </c>
      <c r="R3844">
        <v>2</v>
      </c>
      <c r="T3844" s="2">
        <f>VLOOKUP(B3864,Sheet3!B:C,2,FALSE)</f>
        <v>61</v>
      </c>
      <c r="U3844">
        <f t="shared" si="5847"/>
        <v>210071</v>
      </c>
      <c r="V3844" t="str">
        <f t="shared" si="5848"/>
        <v>card_21007_1_2</v>
      </c>
    </row>
    <row r="3845" spans="1:22" ht="14.25">
      <c r="A3845" s="9">
        <f t="shared" ref="A3845:B3845" si="5855">A3841</f>
        <v>21006</v>
      </c>
      <c r="B3845" s="9" t="str">
        <f t="shared" si="5855"/>
        <v>夏侯惇</v>
      </c>
      <c r="C3845" s="9">
        <f t="shared" si="5775"/>
        <v>15</v>
      </c>
      <c r="D3845" s="9">
        <f t="shared" ref="D3845:G3845" si="5856">D3841</f>
        <v>3</v>
      </c>
      <c r="E3845" s="9">
        <f t="shared" si="5856"/>
        <v>1</v>
      </c>
      <c r="F3845" s="9">
        <f t="shared" si="5856"/>
        <v>2</v>
      </c>
      <c r="G3845" s="9">
        <f t="shared" si="5856"/>
        <v>210061</v>
      </c>
      <c r="H3845" s="44" t="str">
        <f t="shared" si="5759"/>
        <v>card_21006_1_3</v>
      </c>
      <c r="I3845" s="9">
        <f t="shared" ref="I3845:M3845" si="5857">I3841</f>
        <v>0</v>
      </c>
      <c r="J3845" s="9" t="str">
        <f t="shared" si="5857"/>
        <v>21006_xiahoudun_ui.mp3</v>
      </c>
      <c r="K3845" s="9">
        <f t="shared" si="5857"/>
        <v>0</v>
      </c>
      <c r="L3845" s="9">
        <f t="shared" si="5857"/>
        <v>0</v>
      </c>
      <c r="M3845" s="9" t="str">
        <f t="shared" si="5857"/>
        <v>sound_deadnan.mp3</v>
      </c>
      <c r="N3845" s="9"/>
      <c r="P3845" t="str">
        <f t="shared" si="5760"/>
        <v>10</v>
      </c>
      <c r="Q3845">
        <v>1</v>
      </c>
      <c r="R3845">
        <v>3</v>
      </c>
      <c r="T3845" s="2">
        <f>VLOOKUP(B3865,Sheet3!B:C,2,FALSE)</f>
        <v>61</v>
      </c>
      <c r="U3845">
        <f t="shared" si="5847"/>
        <v>210071</v>
      </c>
      <c r="V3845" t="str">
        <f t="shared" si="5848"/>
        <v>card_21007_1_3</v>
      </c>
    </row>
    <row r="3846" spans="1:22" ht="17.25">
      <c r="A3846" s="9">
        <v>21007</v>
      </c>
      <c r="B3846" s="53" t="s">
        <v>501</v>
      </c>
      <c r="C3846" s="9">
        <v>0</v>
      </c>
      <c r="D3846" s="9">
        <v>0</v>
      </c>
      <c r="E3846" s="46">
        <v>2</v>
      </c>
      <c r="F3846" s="48">
        <v>2</v>
      </c>
      <c r="G3846" s="46">
        <v>210071</v>
      </c>
      <c r="H3846" s="44" t="str">
        <f t="shared" ref="H3846:H3909" si="5858">"card_"&amp;A3846&amp;"_"&amp;Q3846&amp;"_"&amp;R3846</f>
        <v>card_21007_1_0</v>
      </c>
      <c r="I3846" s="43">
        <v>0</v>
      </c>
      <c r="J3846" s="45" t="s">
        <v>503</v>
      </c>
      <c r="K3846" s="45">
        <v>0</v>
      </c>
      <c r="L3846" s="43">
        <v>0</v>
      </c>
      <c r="M3846" s="46" t="s">
        <v>58</v>
      </c>
      <c r="N3846" s="9"/>
      <c r="P3846" t="str">
        <f t="shared" si="5760"/>
        <v>10</v>
      </c>
      <c r="Q3846">
        <v>1</v>
      </c>
      <c r="R3846">
        <v>0</v>
      </c>
      <c r="T3846" s="2">
        <f>VLOOKUP(B3866,Sheet3!B:C,2,FALSE)</f>
        <v>61</v>
      </c>
      <c r="U3846">
        <f t="shared" si="5847"/>
        <v>210071</v>
      </c>
      <c r="V3846" t="str">
        <f t="shared" si="5848"/>
        <v>card_21007_1_0</v>
      </c>
    </row>
    <row r="3847" spans="1:22" ht="17.25">
      <c r="A3847" s="9">
        <v>21007</v>
      </c>
      <c r="B3847" s="53" t="s">
        <v>501</v>
      </c>
      <c r="C3847" s="9">
        <v>0</v>
      </c>
      <c r="D3847" s="9">
        <v>1</v>
      </c>
      <c r="E3847" s="46">
        <v>2</v>
      </c>
      <c r="F3847" s="48">
        <v>2</v>
      </c>
      <c r="G3847" s="46">
        <v>210071</v>
      </c>
      <c r="H3847" s="44" t="str">
        <f t="shared" si="5858"/>
        <v>card_21007_1_1</v>
      </c>
      <c r="I3847" s="43">
        <v>0</v>
      </c>
      <c r="J3847" s="45" t="s">
        <v>503</v>
      </c>
      <c r="K3847" s="45">
        <v>0</v>
      </c>
      <c r="L3847" s="43">
        <v>0</v>
      </c>
      <c r="M3847" s="46" t="s">
        <v>58</v>
      </c>
      <c r="N3847" s="9"/>
      <c r="P3847" t="str">
        <f t="shared" si="5760"/>
        <v>10</v>
      </c>
      <c r="Q3847">
        <v>1</v>
      </c>
      <c r="R3847">
        <v>1</v>
      </c>
      <c r="T3847" s="2">
        <f>VLOOKUP(B3867,Sheet3!B:C,2,FALSE)</f>
        <v>61</v>
      </c>
      <c r="U3847">
        <f t="shared" si="5847"/>
        <v>210071</v>
      </c>
      <c r="V3847" t="str">
        <f t="shared" si="5848"/>
        <v>card_21007_1_1</v>
      </c>
    </row>
    <row r="3848" spans="1:22" ht="17.25">
      <c r="A3848" s="9">
        <v>21007</v>
      </c>
      <c r="B3848" s="53" t="s">
        <v>501</v>
      </c>
      <c r="C3848" s="9">
        <v>0</v>
      </c>
      <c r="D3848" s="9">
        <v>2</v>
      </c>
      <c r="E3848" s="46">
        <v>2</v>
      </c>
      <c r="F3848" s="48">
        <v>2</v>
      </c>
      <c r="G3848" s="46">
        <v>210071</v>
      </c>
      <c r="H3848" s="44" t="str">
        <f t="shared" si="5858"/>
        <v>card_21007_1_2</v>
      </c>
      <c r="I3848" s="43">
        <v>0</v>
      </c>
      <c r="J3848" s="45" t="s">
        <v>503</v>
      </c>
      <c r="K3848" s="45">
        <v>0</v>
      </c>
      <c r="L3848" s="43">
        <v>0</v>
      </c>
      <c r="M3848" s="46" t="s">
        <v>58</v>
      </c>
      <c r="N3848" s="9"/>
      <c r="P3848" t="str">
        <f t="shared" ref="P3848:P3911" si="5859">MIDB(A3848,2,2)</f>
        <v>10</v>
      </c>
      <c r="Q3848">
        <v>1</v>
      </c>
      <c r="R3848">
        <v>2</v>
      </c>
      <c r="T3848" s="2">
        <f>VLOOKUP(B3868,Sheet3!B:C,2,FALSE)</f>
        <v>61</v>
      </c>
      <c r="U3848">
        <f t="shared" si="5847"/>
        <v>210071</v>
      </c>
      <c r="V3848" t="str">
        <f t="shared" si="5848"/>
        <v>card_21007_1_2</v>
      </c>
    </row>
    <row r="3849" spans="1:22" ht="17.25">
      <c r="A3849" s="9">
        <v>21007</v>
      </c>
      <c r="B3849" s="53" t="s">
        <v>501</v>
      </c>
      <c r="C3849" s="9">
        <v>0</v>
      </c>
      <c r="D3849" s="9">
        <v>3</v>
      </c>
      <c r="E3849" s="46">
        <v>2</v>
      </c>
      <c r="F3849" s="48">
        <v>2</v>
      </c>
      <c r="G3849" s="46">
        <v>210071</v>
      </c>
      <c r="H3849" s="44" t="str">
        <f t="shared" si="5858"/>
        <v>card_21007_1_3</v>
      </c>
      <c r="I3849" s="43">
        <v>0</v>
      </c>
      <c r="J3849" s="45" t="s">
        <v>503</v>
      </c>
      <c r="K3849" s="45">
        <v>0</v>
      </c>
      <c r="L3849" s="43">
        <v>0</v>
      </c>
      <c r="M3849" s="46" t="s">
        <v>58</v>
      </c>
      <c r="N3849" s="9"/>
      <c r="P3849" t="str">
        <f t="shared" si="5859"/>
        <v>10</v>
      </c>
      <c r="Q3849">
        <v>1</v>
      </c>
      <c r="R3849">
        <v>3</v>
      </c>
      <c r="T3849" s="2">
        <f>VLOOKUP(B3869,Sheet3!B:C,2,FALSE)</f>
        <v>61</v>
      </c>
      <c r="U3849">
        <f t="shared" si="5847"/>
        <v>210071</v>
      </c>
      <c r="V3849" t="str">
        <f t="shared" si="5848"/>
        <v>card_21007_1_3</v>
      </c>
    </row>
    <row r="3850" spans="1:22" ht="17.25">
      <c r="A3850" s="9">
        <v>21007</v>
      </c>
      <c r="B3850" s="53" t="s">
        <v>501</v>
      </c>
      <c r="C3850" s="9">
        <v>1</v>
      </c>
      <c r="D3850" s="9">
        <v>0</v>
      </c>
      <c r="E3850" s="46">
        <v>2</v>
      </c>
      <c r="F3850" s="48">
        <v>2</v>
      </c>
      <c r="G3850" s="46">
        <v>210071</v>
      </c>
      <c r="H3850" s="44" t="str">
        <f t="shared" si="5858"/>
        <v>card_21007_1_0</v>
      </c>
      <c r="I3850" s="43">
        <v>0</v>
      </c>
      <c r="J3850" s="45" t="s">
        <v>503</v>
      </c>
      <c r="K3850" s="45">
        <v>0</v>
      </c>
      <c r="L3850" s="43">
        <v>0</v>
      </c>
      <c r="M3850" s="46" t="s">
        <v>58</v>
      </c>
      <c r="N3850" s="9"/>
      <c r="P3850" t="str">
        <f t="shared" si="5859"/>
        <v>10</v>
      </c>
      <c r="Q3850">
        <v>1</v>
      </c>
      <c r="R3850">
        <v>0</v>
      </c>
      <c r="T3850" s="2">
        <f>VLOOKUP(B3870,Sheet3!B:C,2,FALSE)</f>
        <v>61</v>
      </c>
      <c r="U3850">
        <f t="shared" si="5847"/>
        <v>210071</v>
      </c>
      <c r="V3850" t="str">
        <f t="shared" si="5848"/>
        <v>card_21007_1_0</v>
      </c>
    </row>
    <row r="3851" spans="1:22" ht="17.25">
      <c r="A3851" s="9">
        <v>21007</v>
      </c>
      <c r="B3851" s="53" t="s">
        <v>501</v>
      </c>
      <c r="C3851" s="9">
        <v>1</v>
      </c>
      <c r="D3851" s="9">
        <v>1</v>
      </c>
      <c r="E3851" s="46">
        <v>2</v>
      </c>
      <c r="F3851" s="48">
        <v>2</v>
      </c>
      <c r="G3851" s="46">
        <v>210071</v>
      </c>
      <c r="H3851" s="44" t="str">
        <f t="shared" si="5858"/>
        <v>card_21007_1_1</v>
      </c>
      <c r="I3851" s="43">
        <v>0</v>
      </c>
      <c r="J3851" s="45" t="s">
        <v>503</v>
      </c>
      <c r="K3851" s="45">
        <v>0</v>
      </c>
      <c r="L3851" s="43">
        <v>0</v>
      </c>
      <c r="M3851" s="46" t="s">
        <v>58</v>
      </c>
      <c r="N3851" s="9"/>
      <c r="P3851" t="str">
        <f t="shared" si="5859"/>
        <v>10</v>
      </c>
      <c r="Q3851">
        <v>1</v>
      </c>
      <c r="R3851">
        <v>1</v>
      </c>
      <c r="T3851" s="2">
        <f>VLOOKUP(B3871,Sheet3!B:C,2,FALSE)</f>
        <v>61</v>
      </c>
      <c r="U3851">
        <f t="shared" si="5847"/>
        <v>210071</v>
      </c>
      <c r="V3851" t="str">
        <f t="shared" si="5848"/>
        <v>card_21007_1_1</v>
      </c>
    </row>
    <row r="3852" spans="1:22" ht="17.25">
      <c r="A3852" s="9">
        <v>21007</v>
      </c>
      <c r="B3852" s="53" t="s">
        <v>501</v>
      </c>
      <c r="C3852" s="9">
        <v>1</v>
      </c>
      <c r="D3852" s="9">
        <v>2</v>
      </c>
      <c r="E3852" s="46">
        <v>2</v>
      </c>
      <c r="F3852" s="48">
        <v>2</v>
      </c>
      <c r="G3852" s="46">
        <v>210071</v>
      </c>
      <c r="H3852" s="44" t="str">
        <f t="shared" si="5858"/>
        <v>card_21007_1_2</v>
      </c>
      <c r="I3852" s="43">
        <v>0</v>
      </c>
      <c r="J3852" s="45" t="s">
        <v>503</v>
      </c>
      <c r="K3852" s="45">
        <v>0</v>
      </c>
      <c r="L3852" s="43">
        <v>0</v>
      </c>
      <c r="M3852" s="46" t="s">
        <v>58</v>
      </c>
      <c r="N3852" s="9"/>
      <c r="P3852" t="str">
        <f t="shared" si="5859"/>
        <v>10</v>
      </c>
      <c r="Q3852">
        <v>1</v>
      </c>
      <c r="R3852">
        <v>2</v>
      </c>
      <c r="T3852" s="2">
        <f>VLOOKUP(B3872,Sheet3!B:C,2,FALSE)</f>
        <v>61</v>
      </c>
      <c r="U3852">
        <f t="shared" si="5847"/>
        <v>210071</v>
      </c>
      <c r="V3852" t="str">
        <f t="shared" si="5848"/>
        <v>card_21007_1_2</v>
      </c>
    </row>
    <row r="3853" spans="1:22" ht="17.25">
      <c r="A3853" s="9">
        <v>21007</v>
      </c>
      <c r="B3853" s="53" t="s">
        <v>501</v>
      </c>
      <c r="C3853" s="9">
        <v>1</v>
      </c>
      <c r="D3853" s="9">
        <v>3</v>
      </c>
      <c r="E3853" s="46">
        <v>2</v>
      </c>
      <c r="F3853" s="48">
        <v>2</v>
      </c>
      <c r="G3853" s="46">
        <v>210071</v>
      </c>
      <c r="H3853" s="44" t="str">
        <f t="shared" si="5858"/>
        <v>card_21007_1_3</v>
      </c>
      <c r="I3853" s="43">
        <v>0</v>
      </c>
      <c r="J3853" s="45" t="s">
        <v>503</v>
      </c>
      <c r="K3853" s="45">
        <v>0</v>
      </c>
      <c r="L3853" s="43">
        <v>0</v>
      </c>
      <c r="M3853" s="46" t="s">
        <v>58</v>
      </c>
      <c r="N3853" s="9"/>
      <c r="P3853" t="str">
        <f t="shared" si="5859"/>
        <v>10</v>
      </c>
      <c r="Q3853">
        <v>1</v>
      </c>
      <c r="R3853">
        <v>3</v>
      </c>
      <c r="T3853" s="2">
        <f>VLOOKUP(B3873,Sheet3!B:C,2,FALSE)</f>
        <v>61</v>
      </c>
      <c r="U3853">
        <f t="shared" si="5847"/>
        <v>210071</v>
      </c>
      <c r="V3853" t="str">
        <f t="shared" si="5848"/>
        <v>card_21007_1_3</v>
      </c>
    </row>
    <row r="3854" spans="1:22" ht="17.25">
      <c r="A3854" s="9">
        <v>21007</v>
      </c>
      <c r="B3854" s="53" t="s">
        <v>501</v>
      </c>
      <c r="C3854" s="9">
        <v>2</v>
      </c>
      <c r="D3854" s="9">
        <v>0</v>
      </c>
      <c r="E3854" s="46">
        <v>2</v>
      </c>
      <c r="F3854" s="48">
        <v>2</v>
      </c>
      <c r="G3854" s="46">
        <v>210071</v>
      </c>
      <c r="H3854" s="44" t="str">
        <f t="shared" si="5858"/>
        <v>card_21007_1_0</v>
      </c>
      <c r="I3854" s="43">
        <v>0</v>
      </c>
      <c r="J3854" s="45" t="s">
        <v>503</v>
      </c>
      <c r="K3854" s="45">
        <v>0</v>
      </c>
      <c r="L3854" s="43">
        <v>0</v>
      </c>
      <c r="M3854" s="46" t="s">
        <v>58</v>
      </c>
      <c r="N3854" s="9"/>
      <c r="P3854" t="str">
        <f t="shared" si="5859"/>
        <v>10</v>
      </c>
      <c r="Q3854">
        <v>1</v>
      </c>
      <c r="R3854">
        <v>0</v>
      </c>
      <c r="T3854" s="2">
        <f>VLOOKUP(B3874,Sheet3!B:C,2,FALSE)</f>
        <v>61</v>
      </c>
      <c r="U3854">
        <f t="shared" si="5847"/>
        <v>210071</v>
      </c>
      <c r="V3854" t="str">
        <f t="shared" si="5848"/>
        <v>card_21007_1_0</v>
      </c>
    </row>
    <row r="3855" spans="1:22" ht="17.25">
      <c r="A3855" s="9">
        <v>21007</v>
      </c>
      <c r="B3855" s="53" t="s">
        <v>501</v>
      </c>
      <c r="C3855" s="9">
        <v>2</v>
      </c>
      <c r="D3855" s="9">
        <v>1</v>
      </c>
      <c r="E3855" s="46">
        <v>2</v>
      </c>
      <c r="F3855" s="48">
        <v>2</v>
      </c>
      <c r="G3855" s="46">
        <v>210071</v>
      </c>
      <c r="H3855" s="44" t="str">
        <f t="shared" si="5858"/>
        <v>card_21007_1_1</v>
      </c>
      <c r="I3855" s="43">
        <v>0</v>
      </c>
      <c r="J3855" s="45" t="s">
        <v>503</v>
      </c>
      <c r="K3855" s="45">
        <v>0</v>
      </c>
      <c r="L3855" s="43">
        <v>0</v>
      </c>
      <c r="M3855" s="46" t="s">
        <v>58</v>
      </c>
      <c r="N3855" s="9"/>
      <c r="P3855" t="str">
        <f t="shared" si="5859"/>
        <v>10</v>
      </c>
      <c r="Q3855">
        <v>1</v>
      </c>
      <c r="R3855">
        <v>1</v>
      </c>
      <c r="T3855" s="2">
        <f>VLOOKUP(B3875,Sheet3!B:C,2,FALSE)</f>
        <v>61</v>
      </c>
      <c r="U3855">
        <f t="shared" si="5847"/>
        <v>210071</v>
      </c>
      <c r="V3855" t="str">
        <f t="shared" si="5848"/>
        <v>card_21007_1_1</v>
      </c>
    </row>
    <row r="3856" spans="1:22" ht="17.25">
      <c r="A3856" s="9">
        <v>21007</v>
      </c>
      <c r="B3856" s="53" t="s">
        <v>501</v>
      </c>
      <c r="C3856" s="9">
        <v>2</v>
      </c>
      <c r="D3856" s="9">
        <v>2</v>
      </c>
      <c r="E3856" s="46">
        <v>2</v>
      </c>
      <c r="F3856" s="48">
        <v>2</v>
      </c>
      <c r="G3856" s="46">
        <v>210071</v>
      </c>
      <c r="H3856" s="44" t="str">
        <f t="shared" si="5858"/>
        <v>card_21007_1_2</v>
      </c>
      <c r="I3856" s="43">
        <v>0</v>
      </c>
      <c r="J3856" s="45" t="s">
        <v>503</v>
      </c>
      <c r="K3856" s="45">
        <v>0</v>
      </c>
      <c r="L3856" s="43">
        <v>0</v>
      </c>
      <c r="M3856" s="46" t="s">
        <v>58</v>
      </c>
      <c r="N3856" s="9"/>
      <c r="P3856" t="str">
        <f t="shared" si="5859"/>
        <v>10</v>
      </c>
      <c r="Q3856">
        <v>1</v>
      </c>
      <c r="R3856">
        <v>2</v>
      </c>
      <c r="T3856" s="2">
        <f>VLOOKUP(B3876,Sheet3!B:C,2,FALSE)</f>
        <v>61</v>
      </c>
      <c r="U3856">
        <f t="shared" si="5847"/>
        <v>210071</v>
      </c>
      <c r="V3856" t="str">
        <f t="shared" si="5848"/>
        <v>card_21007_1_2</v>
      </c>
    </row>
    <row r="3857" spans="1:22" ht="17.25">
      <c r="A3857" s="9">
        <v>21007</v>
      </c>
      <c r="B3857" s="53" t="s">
        <v>501</v>
      </c>
      <c r="C3857" s="9">
        <v>2</v>
      </c>
      <c r="D3857" s="9">
        <v>3</v>
      </c>
      <c r="E3857" s="46">
        <v>2</v>
      </c>
      <c r="F3857" s="48">
        <v>2</v>
      </c>
      <c r="G3857" s="46">
        <v>210071</v>
      </c>
      <c r="H3857" s="44" t="str">
        <f t="shared" si="5858"/>
        <v>card_21007_1_3</v>
      </c>
      <c r="I3857" s="43">
        <v>0</v>
      </c>
      <c r="J3857" s="45" t="s">
        <v>503</v>
      </c>
      <c r="K3857" s="45">
        <v>0</v>
      </c>
      <c r="L3857" s="43">
        <v>0</v>
      </c>
      <c r="M3857" s="46" t="s">
        <v>58</v>
      </c>
      <c r="N3857" s="9"/>
      <c r="P3857" t="str">
        <f t="shared" si="5859"/>
        <v>10</v>
      </c>
      <c r="Q3857">
        <v>1</v>
      </c>
      <c r="R3857">
        <v>3</v>
      </c>
      <c r="T3857" s="2">
        <f>VLOOKUP(B3877,Sheet3!B:C,2,FALSE)</f>
        <v>61</v>
      </c>
      <c r="U3857">
        <f t="shared" si="5847"/>
        <v>210071</v>
      </c>
      <c r="V3857" t="str">
        <f t="shared" si="5848"/>
        <v>card_21007_1_3</v>
      </c>
    </row>
    <row r="3858" spans="1:22" ht="17.25">
      <c r="A3858" s="9">
        <v>21007</v>
      </c>
      <c r="B3858" s="53" t="s">
        <v>501</v>
      </c>
      <c r="C3858" s="9">
        <v>3</v>
      </c>
      <c r="D3858" s="9">
        <v>0</v>
      </c>
      <c r="E3858" s="46">
        <v>2</v>
      </c>
      <c r="F3858" s="48">
        <v>2</v>
      </c>
      <c r="G3858" s="46">
        <v>210071</v>
      </c>
      <c r="H3858" s="44" t="str">
        <f t="shared" si="5858"/>
        <v>card_21007_1_0</v>
      </c>
      <c r="I3858" s="43">
        <v>0</v>
      </c>
      <c r="J3858" s="45" t="s">
        <v>503</v>
      </c>
      <c r="K3858" s="45">
        <v>0</v>
      </c>
      <c r="L3858" s="43">
        <v>0</v>
      </c>
      <c r="M3858" s="46" t="s">
        <v>58</v>
      </c>
      <c r="N3858" s="9"/>
      <c r="P3858" t="str">
        <f t="shared" si="5859"/>
        <v>10</v>
      </c>
      <c r="Q3858">
        <v>1</v>
      </c>
      <c r="R3858">
        <v>0</v>
      </c>
      <c r="T3858" s="2"/>
    </row>
    <row r="3859" spans="1:22" ht="17.25">
      <c r="A3859" s="9">
        <v>21007</v>
      </c>
      <c r="B3859" s="53" t="s">
        <v>501</v>
      </c>
      <c r="C3859" s="9">
        <v>3</v>
      </c>
      <c r="D3859" s="9">
        <v>1</v>
      </c>
      <c r="E3859" s="46">
        <v>2</v>
      </c>
      <c r="F3859" s="48">
        <v>2</v>
      </c>
      <c r="G3859" s="46">
        <v>210071</v>
      </c>
      <c r="H3859" s="44" t="str">
        <f t="shared" si="5858"/>
        <v>card_21007_1_1</v>
      </c>
      <c r="I3859" s="43">
        <v>0</v>
      </c>
      <c r="J3859" s="45" t="s">
        <v>503</v>
      </c>
      <c r="K3859" s="45">
        <v>0</v>
      </c>
      <c r="L3859" s="43">
        <v>0</v>
      </c>
      <c r="M3859" s="46" t="s">
        <v>58</v>
      </c>
      <c r="N3859" s="9"/>
      <c r="P3859" t="str">
        <f t="shared" si="5859"/>
        <v>10</v>
      </c>
      <c r="Q3859">
        <v>1</v>
      </c>
      <c r="R3859">
        <v>1</v>
      </c>
      <c r="T3859" s="2"/>
    </row>
    <row r="3860" spans="1:22" ht="17.25">
      <c r="A3860" s="9">
        <v>21007</v>
      </c>
      <c r="B3860" s="53" t="s">
        <v>501</v>
      </c>
      <c r="C3860" s="9">
        <v>3</v>
      </c>
      <c r="D3860" s="9">
        <v>2</v>
      </c>
      <c r="E3860" s="46">
        <v>2</v>
      </c>
      <c r="F3860" s="48">
        <v>2</v>
      </c>
      <c r="G3860" s="46">
        <v>210071</v>
      </c>
      <c r="H3860" s="44" t="str">
        <f t="shared" si="5858"/>
        <v>card_21007_1_2</v>
      </c>
      <c r="I3860" s="43">
        <v>0</v>
      </c>
      <c r="J3860" s="45" t="s">
        <v>503</v>
      </c>
      <c r="K3860" s="45">
        <v>0</v>
      </c>
      <c r="L3860" s="43">
        <v>0</v>
      </c>
      <c r="M3860" s="46" t="s">
        <v>58</v>
      </c>
      <c r="N3860" s="9"/>
      <c r="P3860" t="str">
        <f t="shared" si="5859"/>
        <v>10</v>
      </c>
      <c r="Q3860">
        <v>1</v>
      </c>
      <c r="R3860">
        <v>2</v>
      </c>
      <c r="T3860" s="2"/>
    </row>
    <row r="3861" spans="1:22" ht="17.25">
      <c r="A3861" s="9">
        <v>21007</v>
      </c>
      <c r="B3861" s="53" t="s">
        <v>501</v>
      </c>
      <c r="C3861" s="9">
        <v>3</v>
      </c>
      <c r="D3861" s="9">
        <v>3</v>
      </c>
      <c r="E3861" s="46">
        <v>2</v>
      </c>
      <c r="F3861" s="48">
        <v>2</v>
      </c>
      <c r="G3861" s="46">
        <v>210071</v>
      </c>
      <c r="H3861" s="44" t="str">
        <f t="shared" si="5858"/>
        <v>card_21007_1_3</v>
      </c>
      <c r="I3861" s="43">
        <v>0</v>
      </c>
      <c r="J3861" s="45" t="s">
        <v>503</v>
      </c>
      <c r="K3861" s="45">
        <v>0</v>
      </c>
      <c r="L3861" s="43">
        <v>0</v>
      </c>
      <c r="M3861" s="46" t="s">
        <v>58</v>
      </c>
      <c r="N3861" s="9"/>
      <c r="P3861" t="str">
        <f t="shared" si="5859"/>
        <v>10</v>
      </c>
      <c r="Q3861">
        <v>1</v>
      </c>
      <c r="R3861">
        <v>3</v>
      </c>
      <c r="T3861" s="2"/>
    </row>
    <row r="3862" spans="1:22" ht="14.25">
      <c r="A3862" s="9">
        <v>21007</v>
      </c>
      <c r="B3862" s="9" t="s">
        <v>501</v>
      </c>
      <c r="C3862" s="9">
        <v>4</v>
      </c>
      <c r="D3862" s="9">
        <v>0</v>
      </c>
      <c r="E3862" s="46">
        <v>2</v>
      </c>
      <c r="F3862" s="9">
        <v>2</v>
      </c>
      <c r="G3862" s="9">
        <v>210071</v>
      </c>
      <c r="H3862" s="44" t="str">
        <f t="shared" si="5858"/>
        <v>card_21007_1_0</v>
      </c>
      <c r="I3862" s="9">
        <v>0</v>
      </c>
      <c r="J3862" s="9" t="s">
        <v>503</v>
      </c>
      <c r="K3862" s="9">
        <v>0</v>
      </c>
      <c r="L3862" s="9">
        <v>0</v>
      </c>
      <c r="M3862" s="9" t="s">
        <v>58</v>
      </c>
      <c r="N3862" s="9"/>
      <c r="P3862" t="str">
        <f t="shared" si="5859"/>
        <v>10</v>
      </c>
      <c r="Q3862">
        <v>1</v>
      </c>
      <c r="R3862">
        <v>0</v>
      </c>
      <c r="T3862" s="2"/>
    </row>
    <row r="3863" spans="1:22" ht="14.25">
      <c r="A3863" s="9">
        <v>21007</v>
      </c>
      <c r="B3863" s="9" t="s">
        <v>501</v>
      </c>
      <c r="C3863" s="9">
        <v>4</v>
      </c>
      <c r="D3863" s="9">
        <v>1</v>
      </c>
      <c r="E3863" s="46">
        <v>2</v>
      </c>
      <c r="F3863" s="9">
        <v>2</v>
      </c>
      <c r="G3863" s="9">
        <v>210071</v>
      </c>
      <c r="H3863" s="44" t="str">
        <f t="shared" si="5858"/>
        <v>card_21007_1_1</v>
      </c>
      <c r="I3863" s="9">
        <v>0</v>
      </c>
      <c r="J3863" s="9" t="s">
        <v>503</v>
      </c>
      <c r="K3863" s="9">
        <v>0</v>
      </c>
      <c r="L3863" s="9">
        <v>0</v>
      </c>
      <c r="M3863" s="9" t="s">
        <v>58</v>
      </c>
      <c r="N3863" s="9"/>
      <c r="P3863" t="str">
        <f t="shared" si="5859"/>
        <v>10</v>
      </c>
      <c r="Q3863">
        <v>1</v>
      </c>
      <c r="R3863">
        <v>1</v>
      </c>
      <c r="T3863" s="2"/>
    </row>
    <row r="3864" spans="1:22" ht="14.25">
      <c r="A3864" s="9">
        <v>21007</v>
      </c>
      <c r="B3864" s="9" t="s">
        <v>501</v>
      </c>
      <c r="C3864" s="9">
        <v>4</v>
      </c>
      <c r="D3864" s="9">
        <v>2</v>
      </c>
      <c r="E3864" s="46">
        <v>2</v>
      </c>
      <c r="F3864" s="9">
        <v>2</v>
      </c>
      <c r="G3864" s="9">
        <v>210071</v>
      </c>
      <c r="H3864" s="44" t="str">
        <f t="shared" si="5858"/>
        <v>card_21007_1_2</v>
      </c>
      <c r="I3864" s="9">
        <v>0</v>
      </c>
      <c r="J3864" s="9" t="s">
        <v>503</v>
      </c>
      <c r="K3864" s="9">
        <v>0</v>
      </c>
      <c r="L3864" s="9">
        <v>0</v>
      </c>
      <c r="M3864" s="9" t="s">
        <v>58</v>
      </c>
      <c r="N3864" s="9"/>
      <c r="P3864" t="str">
        <f t="shared" si="5859"/>
        <v>10</v>
      </c>
      <c r="Q3864">
        <v>1</v>
      </c>
      <c r="R3864">
        <v>2</v>
      </c>
      <c r="T3864" s="2"/>
    </row>
    <row r="3865" spans="1:22" ht="14.25">
      <c r="A3865" s="9">
        <v>21007</v>
      </c>
      <c r="B3865" s="9" t="s">
        <v>501</v>
      </c>
      <c r="C3865" s="9">
        <v>4</v>
      </c>
      <c r="D3865" s="9">
        <v>3</v>
      </c>
      <c r="E3865" s="46">
        <v>2</v>
      </c>
      <c r="F3865" s="9">
        <v>2</v>
      </c>
      <c r="G3865" s="9">
        <v>210071</v>
      </c>
      <c r="H3865" s="44" t="str">
        <f t="shared" si="5858"/>
        <v>card_21007_1_3</v>
      </c>
      <c r="I3865" s="9">
        <v>0</v>
      </c>
      <c r="J3865" s="9" t="s">
        <v>503</v>
      </c>
      <c r="K3865" s="9">
        <v>0</v>
      </c>
      <c r="L3865" s="9">
        <v>0</v>
      </c>
      <c r="M3865" s="9" t="s">
        <v>58</v>
      </c>
      <c r="N3865" s="9"/>
      <c r="P3865" t="str">
        <f t="shared" si="5859"/>
        <v>10</v>
      </c>
      <c r="Q3865">
        <v>1</v>
      </c>
      <c r="R3865">
        <v>3</v>
      </c>
      <c r="T3865" s="2"/>
    </row>
    <row r="3866" spans="1:22" ht="14.25">
      <c r="A3866" s="9">
        <v>21007</v>
      </c>
      <c r="B3866" s="9" t="s">
        <v>501</v>
      </c>
      <c r="C3866" s="9">
        <v>5</v>
      </c>
      <c r="D3866" s="9">
        <v>0</v>
      </c>
      <c r="E3866" s="46">
        <v>2</v>
      </c>
      <c r="F3866" s="9">
        <v>2</v>
      </c>
      <c r="G3866" s="9">
        <v>210071</v>
      </c>
      <c r="H3866" s="44" t="str">
        <f t="shared" si="5858"/>
        <v>card_21007_1_0</v>
      </c>
      <c r="I3866" s="9">
        <v>0</v>
      </c>
      <c r="J3866" s="9" t="s">
        <v>503</v>
      </c>
      <c r="K3866" s="9">
        <v>0</v>
      </c>
      <c r="L3866" s="9">
        <v>0</v>
      </c>
      <c r="M3866" s="9" t="s">
        <v>58</v>
      </c>
      <c r="N3866" s="9"/>
      <c r="P3866" t="str">
        <f t="shared" si="5859"/>
        <v>10</v>
      </c>
      <c r="Q3866">
        <v>1</v>
      </c>
      <c r="R3866">
        <v>0</v>
      </c>
      <c r="T3866" s="2"/>
    </row>
    <row r="3867" spans="1:22" ht="14.25">
      <c r="A3867" s="9">
        <v>21007</v>
      </c>
      <c r="B3867" s="9" t="s">
        <v>501</v>
      </c>
      <c r="C3867" s="9">
        <v>5</v>
      </c>
      <c r="D3867" s="9">
        <v>1</v>
      </c>
      <c r="E3867" s="46">
        <v>2</v>
      </c>
      <c r="F3867" s="9">
        <v>2</v>
      </c>
      <c r="G3867" s="9">
        <v>210071</v>
      </c>
      <c r="H3867" s="44" t="str">
        <f t="shared" si="5858"/>
        <v>card_21007_1_1</v>
      </c>
      <c r="I3867" s="9">
        <v>0</v>
      </c>
      <c r="J3867" s="9" t="s">
        <v>503</v>
      </c>
      <c r="K3867" s="9">
        <v>0</v>
      </c>
      <c r="L3867" s="9">
        <v>0</v>
      </c>
      <c r="M3867" s="9" t="s">
        <v>58</v>
      </c>
      <c r="N3867" s="9"/>
      <c r="P3867" t="str">
        <f t="shared" si="5859"/>
        <v>10</v>
      </c>
      <c r="Q3867">
        <v>1</v>
      </c>
      <c r="R3867">
        <v>1</v>
      </c>
      <c r="T3867" s="2"/>
    </row>
    <row r="3868" spans="1:22" ht="14.25">
      <c r="A3868" s="9">
        <v>21007</v>
      </c>
      <c r="B3868" s="9" t="s">
        <v>501</v>
      </c>
      <c r="C3868" s="9">
        <v>5</v>
      </c>
      <c r="D3868" s="9">
        <v>2</v>
      </c>
      <c r="E3868" s="46">
        <v>2</v>
      </c>
      <c r="F3868" s="9">
        <v>2</v>
      </c>
      <c r="G3868" s="9">
        <v>210071</v>
      </c>
      <c r="H3868" s="44" t="str">
        <f t="shared" si="5858"/>
        <v>card_21007_1_2</v>
      </c>
      <c r="I3868" s="9">
        <v>0</v>
      </c>
      <c r="J3868" s="9" t="s">
        <v>503</v>
      </c>
      <c r="K3868" s="9">
        <v>0</v>
      </c>
      <c r="L3868" s="9">
        <v>0</v>
      </c>
      <c r="M3868" s="9" t="s">
        <v>58</v>
      </c>
      <c r="N3868" s="9"/>
      <c r="P3868" t="str">
        <f t="shared" si="5859"/>
        <v>10</v>
      </c>
      <c r="Q3868">
        <v>1</v>
      </c>
      <c r="R3868">
        <v>2</v>
      </c>
      <c r="T3868" s="2"/>
    </row>
    <row r="3869" spans="1:22" ht="14.25">
      <c r="A3869" s="9">
        <v>21007</v>
      </c>
      <c r="B3869" s="9" t="s">
        <v>501</v>
      </c>
      <c r="C3869" s="9">
        <v>5</v>
      </c>
      <c r="D3869" s="9">
        <v>3</v>
      </c>
      <c r="E3869" s="46">
        <v>2</v>
      </c>
      <c r="F3869" s="9">
        <v>2</v>
      </c>
      <c r="G3869" s="9">
        <v>210071</v>
      </c>
      <c r="H3869" s="44" t="str">
        <f t="shared" si="5858"/>
        <v>card_21007_1_3</v>
      </c>
      <c r="I3869" s="9">
        <v>0</v>
      </c>
      <c r="J3869" s="9" t="s">
        <v>503</v>
      </c>
      <c r="K3869" s="9">
        <v>0</v>
      </c>
      <c r="L3869" s="9">
        <v>0</v>
      </c>
      <c r="M3869" s="9" t="s">
        <v>58</v>
      </c>
      <c r="N3869" s="9"/>
      <c r="P3869" t="str">
        <f t="shared" si="5859"/>
        <v>10</v>
      </c>
      <c r="Q3869">
        <v>1</v>
      </c>
      <c r="R3869">
        <v>3</v>
      </c>
      <c r="T3869" s="2"/>
    </row>
    <row r="3870" spans="1:22" ht="14.25">
      <c r="A3870" s="9">
        <v>21007</v>
      </c>
      <c r="B3870" s="9" t="s">
        <v>501</v>
      </c>
      <c r="C3870" s="9">
        <v>6</v>
      </c>
      <c r="D3870" s="9">
        <v>0</v>
      </c>
      <c r="E3870" s="46">
        <v>2</v>
      </c>
      <c r="F3870" s="9">
        <v>2</v>
      </c>
      <c r="G3870" s="9">
        <v>210071</v>
      </c>
      <c r="H3870" s="44" t="str">
        <f t="shared" si="5858"/>
        <v>card_21007_1_0</v>
      </c>
      <c r="I3870" s="9">
        <v>0</v>
      </c>
      <c r="J3870" s="9" t="s">
        <v>503</v>
      </c>
      <c r="K3870" s="9">
        <v>0</v>
      </c>
      <c r="L3870" s="9">
        <v>0</v>
      </c>
      <c r="M3870" s="9" t="s">
        <v>58</v>
      </c>
      <c r="N3870" s="9"/>
      <c r="P3870" t="str">
        <f t="shared" si="5859"/>
        <v>10</v>
      </c>
      <c r="Q3870">
        <v>1</v>
      </c>
      <c r="R3870">
        <v>0</v>
      </c>
      <c r="T3870" s="2"/>
    </row>
    <row r="3871" spans="1:22" ht="14.25">
      <c r="A3871" s="9">
        <v>21007</v>
      </c>
      <c r="B3871" s="9" t="s">
        <v>501</v>
      </c>
      <c r="C3871" s="9">
        <v>6</v>
      </c>
      <c r="D3871" s="9">
        <v>1</v>
      </c>
      <c r="E3871" s="46">
        <v>2</v>
      </c>
      <c r="F3871" s="9">
        <v>2</v>
      </c>
      <c r="G3871" s="9">
        <v>210071</v>
      </c>
      <c r="H3871" s="44" t="str">
        <f t="shared" si="5858"/>
        <v>card_21007_1_1</v>
      </c>
      <c r="I3871" s="9">
        <v>0</v>
      </c>
      <c r="J3871" s="9" t="s">
        <v>503</v>
      </c>
      <c r="K3871" s="9">
        <v>0</v>
      </c>
      <c r="L3871" s="9">
        <v>0</v>
      </c>
      <c r="M3871" s="9" t="s">
        <v>58</v>
      </c>
      <c r="N3871" s="9"/>
      <c r="P3871" t="str">
        <f t="shared" si="5859"/>
        <v>10</v>
      </c>
      <c r="Q3871">
        <v>1</v>
      </c>
      <c r="R3871">
        <v>1</v>
      </c>
      <c r="T3871" s="2"/>
    </row>
    <row r="3872" spans="1:22" ht="14.25">
      <c r="A3872" s="9">
        <v>21007</v>
      </c>
      <c r="B3872" s="9" t="s">
        <v>501</v>
      </c>
      <c r="C3872" s="9">
        <v>6</v>
      </c>
      <c r="D3872" s="9">
        <v>2</v>
      </c>
      <c r="E3872" s="46">
        <v>2</v>
      </c>
      <c r="F3872" s="9">
        <v>2</v>
      </c>
      <c r="G3872" s="9">
        <v>210071</v>
      </c>
      <c r="H3872" s="44" t="str">
        <f t="shared" si="5858"/>
        <v>card_21007_1_2</v>
      </c>
      <c r="I3872" s="9">
        <v>0</v>
      </c>
      <c r="J3872" s="9" t="s">
        <v>503</v>
      </c>
      <c r="K3872" s="9">
        <v>0</v>
      </c>
      <c r="L3872" s="9">
        <v>0</v>
      </c>
      <c r="M3872" s="9" t="s">
        <v>58</v>
      </c>
      <c r="N3872" s="9"/>
      <c r="P3872" t="str">
        <f t="shared" si="5859"/>
        <v>10</v>
      </c>
      <c r="Q3872">
        <v>1</v>
      </c>
      <c r="R3872">
        <v>2</v>
      </c>
      <c r="T3872" s="2"/>
    </row>
    <row r="3873" spans="1:20" ht="14.25">
      <c r="A3873" s="9">
        <v>21007</v>
      </c>
      <c r="B3873" s="9" t="s">
        <v>501</v>
      </c>
      <c r="C3873" s="9">
        <v>6</v>
      </c>
      <c r="D3873" s="9">
        <v>3</v>
      </c>
      <c r="E3873" s="46">
        <v>2</v>
      </c>
      <c r="F3873" s="9">
        <v>2</v>
      </c>
      <c r="G3873" s="9">
        <v>210071</v>
      </c>
      <c r="H3873" s="44" t="str">
        <f t="shared" si="5858"/>
        <v>card_21007_1_3</v>
      </c>
      <c r="I3873" s="9">
        <v>0</v>
      </c>
      <c r="J3873" s="9" t="s">
        <v>503</v>
      </c>
      <c r="K3873" s="9">
        <v>0</v>
      </c>
      <c r="L3873" s="9">
        <v>0</v>
      </c>
      <c r="M3873" s="9" t="s">
        <v>58</v>
      </c>
      <c r="N3873" s="9"/>
      <c r="P3873" t="str">
        <f t="shared" si="5859"/>
        <v>10</v>
      </c>
      <c r="Q3873">
        <v>1</v>
      </c>
      <c r="R3873">
        <v>3</v>
      </c>
      <c r="T3873" s="2"/>
    </row>
    <row r="3874" spans="1:20" ht="14.25">
      <c r="A3874" s="9">
        <v>21007</v>
      </c>
      <c r="B3874" s="9" t="s">
        <v>501</v>
      </c>
      <c r="C3874" s="9">
        <v>7</v>
      </c>
      <c r="D3874" s="9">
        <v>0</v>
      </c>
      <c r="E3874" s="46">
        <v>2</v>
      </c>
      <c r="F3874" s="9">
        <v>2</v>
      </c>
      <c r="G3874" s="9">
        <v>210071</v>
      </c>
      <c r="H3874" s="44" t="str">
        <f t="shared" si="5858"/>
        <v>card_21007_1_0</v>
      </c>
      <c r="I3874" s="9">
        <v>0</v>
      </c>
      <c r="J3874" s="9" t="s">
        <v>503</v>
      </c>
      <c r="K3874" s="9">
        <v>0</v>
      </c>
      <c r="L3874" s="9">
        <v>0</v>
      </c>
      <c r="M3874" s="9" t="s">
        <v>58</v>
      </c>
      <c r="N3874" s="9"/>
      <c r="P3874" t="str">
        <f t="shared" si="5859"/>
        <v>10</v>
      </c>
      <c r="Q3874">
        <v>1</v>
      </c>
      <c r="R3874">
        <v>0</v>
      </c>
      <c r="T3874" s="2"/>
    </row>
    <row r="3875" spans="1:20" ht="14.25">
      <c r="A3875" s="9">
        <v>21007</v>
      </c>
      <c r="B3875" s="9" t="s">
        <v>501</v>
      </c>
      <c r="C3875" s="9">
        <v>7</v>
      </c>
      <c r="D3875" s="9">
        <v>1</v>
      </c>
      <c r="E3875" s="46">
        <v>2</v>
      </c>
      <c r="F3875" s="9">
        <v>2</v>
      </c>
      <c r="G3875" s="9">
        <v>210071</v>
      </c>
      <c r="H3875" s="44" t="str">
        <f t="shared" si="5858"/>
        <v>card_21007_1_1</v>
      </c>
      <c r="I3875" s="9">
        <v>0</v>
      </c>
      <c r="J3875" s="9" t="s">
        <v>503</v>
      </c>
      <c r="K3875" s="9">
        <v>0</v>
      </c>
      <c r="L3875" s="9">
        <v>0</v>
      </c>
      <c r="M3875" s="9" t="s">
        <v>58</v>
      </c>
      <c r="N3875" s="9"/>
      <c r="P3875" t="str">
        <f t="shared" si="5859"/>
        <v>10</v>
      </c>
      <c r="Q3875">
        <v>1</v>
      </c>
      <c r="R3875">
        <v>1</v>
      </c>
      <c r="T3875" s="2"/>
    </row>
    <row r="3876" spans="1:20" ht="14.25">
      <c r="A3876" s="9">
        <v>21007</v>
      </c>
      <c r="B3876" s="9" t="s">
        <v>501</v>
      </c>
      <c r="C3876" s="9">
        <v>7</v>
      </c>
      <c r="D3876" s="9">
        <v>2</v>
      </c>
      <c r="E3876" s="46">
        <v>2</v>
      </c>
      <c r="F3876" s="9">
        <v>2</v>
      </c>
      <c r="G3876" s="9">
        <v>210071</v>
      </c>
      <c r="H3876" s="44" t="str">
        <f t="shared" si="5858"/>
        <v>card_21007_1_2</v>
      </c>
      <c r="I3876" s="9">
        <v>0</v>
      </c>
      <c r="J3876" s="9" t="s">
        <v>503</v>
      </c>
      <c r="K3876" s="9">
        <v>0</v>
      </c>
      <c r="L3876" s="9">
        <v>0</v>
      </c>
      <c r="M3876" s="9" t="s">
        <v>58</v>
      </c>
      <c r="N3876" s="9"/>
      <c r="P3876" t="str">
        <f t="shared" si="5859"/>
        <v>10</v>
      </c>
      <c r="Q3876">
        <v>1</v>
      </c>
      <c r="R3876">
        <v>2</v>
      </c>
      <c r="T3876" s="2"/>
    </row>
    <row r="3877" spans="1:20" ht="14.25">
      <c r="A3877" s="9">
        <v>21007</v>
      </c>
      <c r="B3877" s="9" t="s">
        <v>501</v>
      </c>
      <c r="C3877" s="9">
        <v>7</v>
      </c>
      <c r="D3877" s="9">
        <v>3</v>
      </c>
      <c r="E3877" s="46">
        <v>2</v>
      </c>
      <c r="F3877" s="9">
        <v>2</v>
      </c>
      <c r="G3877" s="9">
        <v>210071</v>
      </c>
      <c r="H3877" s="44" t="str">
        <f t="shared" si="5858"/>
        <v>card_21007_1_3</v>
      </c>
      <c r="I3877" s="9">
        <v>0</v>
      </c>
      <c r="J3877" s="9" t="s">
        <v>503</v>
      </c>
      <c r="K3877" s="9">
        <v>0</v>
      </c>
      <c r="L3877" s="9">
        <v>0</v>
      </c>
      <c r="M3877" s="9" t="s">
        <v>58</v>
      </c>
      <c r="N3877" s="9"/>
      <c r="P3877" t="str">
        <f t="shared" si="5859"/>
        <v>10</v>
      </c>
      <c r="Q3877">
        <v>1</v>
      </c>
      <c r="R3877">
        <v>3</v>
      </c>
      <c r="T3877" s="2"/>
    </row>
    <row r="3878" spans="1:20" ht="14.25">
      <c r="A3878" s="9">
        <f>A3874</f>
        <v>21007</v>
      </c>
      <c r="B3878" s="9" t="str">
        <f>B3874</f>
        <v>大乔</v>
      </c>
      <c r="C3878" s="9">
        <v>8</v>
      </c>
      <c r="D3878" s="9">
        <f>D3874</f>
        <v>0</v>
      </c>
      <c r="E3878" s="9">
        <f>E3874</f>
        <v>2</v>
      </c>
      <c r="F3878" s="9">
        <f>F3874</f>
        <v>2</v>
      </c>
      <c r="G3878" s="9">
        <f>G3874</f>
        <v>210071</v>
      </c>
      <c r="H3878" s="44" t="str">
        <f t="shared" si="5858"/>
        <v>card_21007_1_0</v>
      </c>
      <c r="I3878" s="9">
        <f t="shared" ref="I3878:M3878" si="5860">I3874</f>
        <v>0</v>
      </c>
      <c r="J3878" s="9" t="str">
        <f t="shared" si="5860"/>
        <v>21007_daqiao_ui.mp3</v>
      </c>
      <c r="K3878" s="9">
        <f t="shared" si="5860"/>
        <v>0</v>
      </c>
      <c r="L3878" s="9">
        <f t="shared" si="5860"/>
        <v>0</v>
      </c>
      <c r="M3878" s="9" t="str">
        <f t="shared" si="5860"/>
        <v>sound_deadnv.mp3</v>
      </c>
      <c r="N3878" s="43">
        <v>0</v>
      </c>
      <c r="P3878" t="str">
        <f t="shared" si="5859"/>
        <v>10</v>
      </c>
      <c r="Q3878">
        <v>1</v>
      </c>
      <c r="R3878">
        <v>0</v>
      </c>
      <c r="T3878" s="2"/>
    </row>
    <row r="3879" spans="1:20" ht="14.25">
      <c r="A3879" s="9">
        <f t="shared" ref="A3879:B3879" si="5861">A3875</f>
        <v>21007</v>
      </c>
      <c r="B3879" s="9" t="str">
        <f t="shared" si="5861"/>
        <v>大乔</v>
      </c>
      <c r="C3879" s="9">
        <v>8</v>
      </c>
      <c r="D3879" s="9">
        <f t="shared" ref="D3879:G3879" si="5862">D3875</f>
        <v>1</v>
      </c>
      <c r="E3879" s="9">
        <f t="shared" si="5862"/>
        <v>2</v>
      </c>
      <c r="F3879" s="9">
        <f t="shared" si="5862"/>
        <v>2</v>
      </c>
      <c r="G3879" s="9">
        <f t="shared" si="5862"/>
        <v>210071</v>
      </c>
      <c r="H3879" s="44" t="str">
        <f t="shared" si="5858"/>
        <v>card_21007_1_1</v>
      </c>
      <c r="I3879" s="9">
        <f t="shared" ref="I3879:M3879" si="5863">I3875</f>
        <v>0</v>
      </c>
      <c r="J3879" s="9" t="str">
        <f t="shared" si="5863"/>
        <v>21007_daqiao_ui.mp3</v>
      </c>
      <c r="K3879" s="9">
        <f t="shared" si="5863"/>
        <v>0</v>
      </c>
      <c r="L3879" s="9">
        <f t="shared" si="5863"/>
        <v>0</v>
      </c>
      <c r="M3879" s="9" t="str">
        <f t="shared" si="5863"/>
        <v>sound_deadnv.mp3</v>
      </c>
      <c r="N3879" s="43">
        <v>0</v>
      </c>
      <c r="P3879" t="str">
        <f t="shared" si="5859"/>
        <v>10</v>
      </c>
      <c r="Q3879">
        <v>1</v>
      </c>
      <c r="R3879">
        <v>1</v>
      </c>
      <c r="T3879" s="2"/>
    </row>
    <row r="3880" spans="1:20" ht="14.25">
      <c r="A3880" s="9">
        <f t="shared" ref="A3880:B3880" si="5864">A3876</f>
        <v>21007</v>
      </c>
      <c r="B3880" s="9" t="str">
        <f t="shared" si="5864"/>
        <v>大乔</v>
      </c>
      <c r="C3880" s="9">
        <v>8</v>
      </c>
      <c r="D3880" s="9">
        <f t="shared" ref="D3880:G3880" si="5865">D3876</f>
        <v>2</v>
      </c>
      <c r="E3880" s="9">
        <f t="shared" si="5865"/>
        <v>2</v>
      </c>
      <c r="F3880" s="9">
        <f t="shared" si="5865"/>
        <v>2</v>
      </c>
      <c r="G3880" s="9">
        <f t="shared" si="5865"/>
        <v>210071</v>
      </c>
      <c r="H3880" s="44" t="str">
        <f t="shared" si="5858"/>
        <v>card_21007_1_2</v>
      </c>
      <c r="I3880" s="9">
        <f t="shared" ref="I3880:M3880" si="5866">I3876</f>
        <v>0</v>
      </c>
      <c r="J3880" s="9" t="str">
        <f t="shared" si="5866"/>
        <v>21007_daqiao_ui.mp3</v>
      </c>
      <c r="K3880" s="9">
        <f t="shared" si="5866"/>
        <v>0</v>
      </c>
      <c r="L3880" s="9">
        <f t="shared" si="5866"/>
        <v>0</v>
      </c>
      <c r="M3880" s="9" t="str">
        <f t="shared" si="5866"/>
        <v>sound_deadnv.mp3</v>
      </c>
      <c r="N3880" s="43">
        <v>0</v>
      </c>
      <c r="P3880" t="str">
        <f t="shared" si="5859"/>
        <v>10</v>
      </c>
      <c r="Q3880">
        <v>1</v>
      </c>
      <c r="R3880">
        <v>2</v>
      </c>
      <c r="T3880" s="2"/>
    </row>
    <row r="3881" spans="1:20" ht="14.25">
      <c r="A3881" s="9">
        <f t="shared" ref="A3881:B3881" si="5867">A3877</f>
        <v>21007</v>
      </c>
      <c r="B3881" s="9" t="str">
        <f t="shared" si="5867"/>
        <v>大乔</v>
      </c>
      <c r="C3881" s="9">
        <v>8</v>
      </c>
      <c r="D3881" s="9">
        <f t="shared" ref="D3881:G3881" si="5868">D3877</f>
        <v>3</v>
      </c>
      <c r="E3881" s="9">
        <f t="shared" si="5868"/>
        <v>2</v>
      </c>
      <c r="F3881" s="9">
        <f t="shared" si="5868"/>
        <v>2</v>
      </c>
      <c r="G3881" s="9">
        <f t="shared" si="5868"/>
        <v>210071</v>
      </c>
      <c r="H3881" s="44" t="str">
        <f t="shared" si="5858"/>
        <v>card_21007_1_3</v>
      </c>
      <c r="I3881" s="9">
        <f t="shared" ref="I3881:M3881" si="5869">I3877</f>
        <v>0</v>
      </c>
      <c r="J3881" s="9" t="str">
        <f t="shared" si="5869"/>
        <v>21007_daqiao_ui.mp3</v>
      </c>
      <c r="K3881" s="9">
        <f t="shared" si="5869"/>
        <v>0</v>
      </c>
      <c r="L3881" s="9">
        <f t="shared" si="5869"/>
        <v>0</v>
      </c>
      <c r="M3881" s="9" t="str">
        <f t="shared" si="5869"/>
        <v>sound_deadnv.mp3</v>
      </c>
      <c r="N3881" s="43">
        <v>0</v>
      </c>
      <c r="P3881" t="str">
        <f t="shared" si="5859"/>
        <v>10</v>
      </c>
      <c r="Q3881">
        <v>1</v>
      </c>
      <c r="R3881">
        <v>3</v>
      </c>
      <c r="T3881" s="2"/>
    </row>
    <row r="3882" spans="1:20" ht="14.25">
      <c r="A3882" s="9">
        <f t="shared" ref="A3882:B3882" si="5870">A3878</f>
        <v>21007</v>
      </c>
      <c r="B3882" s="9" t="str">
        <f t="shared" si="5870"/>
        <v>大乔</v>
      </c>
      <c r="C3882" s="9">
        <f>C3878+1</f>
        <v>9</v>
      </c>
      <c r="D3882" s="9">
        <f t="shared" ref="D3882:G3882" si="5871">D3878</f>
        <v>0</v>
      </c>
      <c r="E3882" s="9">
        <f t="shared" si="5871"/>
        <v>2</v>
      </c>
      <c r="F3882" s="9">
        <f t="shared" si="5871"/>
        <v>2</v>
      </c>
      <c r="G3882" s="9">
        <f t="shared" si="5871"/>
        <v>210071</v>
      </c>
      <c r="H3882" s="44" t="str">
        <f t="shared" si="5858"/>
        <v>card_21007_1_0</v>
      </c>
      <c r="I3882" s="9">
        <f t="shared" ref="I3882:M3882" si="5872">I3878</f>
        <v>0</v>
      </c>
      <c r="J3882" s="9" t="str">
        <f t="shared" si="5872"/>
        <v>21007_daqiao_ui.mp3</v>
      </c>
      <c r="K3882" s="9">
        <f t="shared" si="5872"/>
        <v>0</v>
      </c>
      <c r="L3882" s="9">
        <f t="shared" si="5872"/>
        <v>0</v>
      </c>
      <c r="M3882" s="9" t="str">
        <f t="shared" si="5872"/>
        <v>sound_deadnv.mp3</v>
      </c>
      <c r="N3882" s="43">
        <v>0</v>
      </c>
      <c r="P3882" t="str">
        <f t="shared" si="5859"/>
        <v>10</v>
      </c>
      <c r="Q3882">
        <v>1</v>
      </c>
      <c r="R3882">
        <v>0</v>
      </c>
      <c r="T3882" s="2"/>
    </row>
    <row r="3883" spans="1:20" ht="14.25">
      <c r="A3883" s="9">
        <f t="shared" ref="A3883:B3883" si="5873">A3879</f>
        <v>21007</v>
      </c>
      <c r="B3883" s="9" t="str">
        <f t="shared" si="5873"/>
        <v>大乔</v>
      </c>
      <c r="C3883" s="9">
        <f t="shared" ref="C3883:C3909" si="5874">C3879+1</f>
        <v>9</v>
      </c>
      <c r="D3883" s="9">
        <f t="shared" ref="D3883:G3883" si="5875">D3879</f>
        <v>1</v>
      </c>
      <c r="E3883" s="9">
        <f t="shared" si="5875"/>
        <v>2</v>
      </c>
      <c r="F3883" s="9">
        <f t="shared" si="5875"/>
        <v>2</v>
      </c>
      <c r="G3883" s="9">
        <f t="shared" si="5875"/>
        <v>210071</v>
      </c>
      <c r="H3883" s="44" t="str">
        <f t="shared" si="5858"/>
        <v>card_21007_1_1</v>
      </c>
      <c r="I3883" s="9">
        <f t="shared" ref="I3883:M3883" si="5876">I3879</f>
        <v>0</v>
      </c>
      <c r="J3883" s="9" t="str">
        <f t="shared" si="5876"/>
        <v>21007_daqiao_ui.mp3</v>
      </c>
      <c r="K3883" s="9">
        <f t="shared" si="5876"/>
        <v>0</v>
      </c>
      <c r="L3883" s="9">
        <f t="shared" si="5876"/>
        <v>0</v>
      </c>
      <c r="M3883" s="9" t="str">
        <f t="shared" si="5876"/>
        <v>sound_deadnv.mp3</v>
      </c>
      <c r="N3883" s="43">
        <v>0</v>
      </c>
      <c r="P3883" t="str">
        <f t="shared" si="5859"/>
        <v>10</v>
      </c>
      <c r="Q3883">
        <v>1</v>
      </c>
      <c r="R3883">
        <v>1</v>
      </c>
      <c r="T3883" s="2"/>
    </row>
    <row r="3884" spans="1:20" ht="14.25">
      <c r="A3884" s="9">
        <f t="shared" ref="A3884:B3884" si="5877">A3880</f>
        <v>21007</v>
      </c>
      <c r="B3884" s="9" t="str">
        <f t="shared" si="5877"/>
        <v>大乔</v>
      </c>
      <c r="C3884" s="9">
        <f t="shared" si="5874"/>
        <v>9</v>
      </c>
      <c r="D3884" s="9">
        <f t="shared" ref="D3884:G3884" si="5878">D3880</f>
        <v>2</v>
      </c>
      <c r="E3884" s="9">
        <f t="shared" si="5878"/>
        <v>2</v>
      </c>
      <c r="F3884" s="9">
        <f t="shared" si="5878"/>
        <v>2</v>
      </c>
      <c r="G3884" s="9">
        <f t="shared" si="5878"/>
        <v>210071</v>
      </c>
      <c r="H3884" s="44" t="str">
        <f t="shared" si="5858"/>
        <v>card_21007_1_2</v>
      </c>
      <c r="I3884" s="9">
        <f t="shared" ref="I3884:M3884" si="5879">I3880</f>
        <v>0</v>
      </c>
      <c r="J3884" s="9" t="str">
        <f t="shared" si="5879"/>
        <v>21007_daqiao_ui.mp3</v>
      </c>
      <c r="K3884" s="9">
        <f t="shared" si="5879"/>
        <v>0</v>
      </c>
      <c r="L3884" s="9">
        <f t="shared" si="5879"/>
        <v>0</v>
      </c>
      <c r="M3884" s="9" t="str">
        <f t="shared" si="5879"/>
        <v>sound_deadnv.mp3</v>
      </c>
      <c r="N3884" s="43">
        <v>0</v>
      </c>
      <c r="P3884" t="str">
        <f t="shared" si="5859"/>
        <v>10</v>
      </c>
      <c r="Q3884">
        <v>1</v>
      </c>
      <c r="R3884">
        <v>2</v>
      </c>
      <c r="T3884" s="2"/>
    </row>
    <row r="3885" spans="1:20" ht="14.25">
      <c r="A3885" s="9">
        <f t="shared" ref="A3885:B3885" si="5880">A3881</f>
        <v>21007</v>
      </c>
      <c r="B3885" s="9" t="str">
        <f t="shared" si="5880"/>
        <v>大乔</v>
      </c>
      <c r="C3885" s="9">
        <f t="shared" si="5874"/>
        <v>9</v>
      </c>
      <c r="D3885" s="9">
        <f t="shared" ref="D3885:G3885" si="5881">D3881</f>
        <v>3</v>
      </c>
      <c r="E3885" s="9">
        <f t="shared" si="5881"/>
        <v>2</v>
      </c>
      <c r="F3885" s="9">
        <f t="shared" si="5881"/>
        <v>2</v>
      </c>
      <c r="G3885" s="9">
        <f t="shared" si="5881"/>
        <v>210071</v>
      </c>
      <c r="H3885" s="44" t="str">
        <f t="shared" si="5858"/>
        <v>card_21007_1_3</v>
      </c>
      <c r="I3885" s="9">
        <f t="shared" ref="I3885:M3885" si="5882">I3881</f>
        <v>0</v>
      </c>
      <c r="J3885" s="9" t="str">
        <f t="shared" si="5882"/>
        <v>21007_daqiao_ui.mp3</v>
      </c>
      <c r="K3885" s="9">
        <f t="shared" si="5882"/>
        <v>0</v>
      </c>
      <c r="L3885" s="9">
        <f t="shared" si="5882"/>
        <v>0</v>
      </c>
      <c r="M3885" s="9" t="str">
        <f t="shared" si="5882"/>
        <v>sound_deadnv.mp3</v>
      </c>
      <c r="N3885" s="43">
        <v>0</v>
      </c>
      <c r="P3885" t="str">
        <f t="shared" si="5859"/>
        <v>10</v>
      </c>
      <c r="Q3885">
        <v>1</v>
      </c>
      <c r="R3885">
        <v>3</v>
      </c>
      <c r="T3885" s="2"/>
    </row>
    <row r="3886" spans="1:20" ht="14.25">
      <c r="A3886" s="9">
        <f t="shared" ref="A3886:B3886" si="5883">A3882</f>
        <v>21007</v>
      </c>
      <c r="B3886" s="9" t="str">
        <f t="shared" si="5883"/>
        <v>大乔</v>
      </c>
      <c r="C3886" s="9">
        <f t="shared" si="5874"/>
        <v>10</v>
      </c>
      <c r="D3886" s="9">
        <f t="shared" ref="D3886:G3886" si="5884">D3882</f>
        <v>0</v>
      </c>
      <c r="E3886" s="9">
        <f t="shared" si="5884"/>
        <v>2</v>
      </c>
      <c r="F3886" s="9">
        <f t="shared" si="5884"/>
        <v>2</v>
      </c>
      <c r="G3886" s="9">
        <f t="shared" si="5884"/>
        <v>210071</v>
      </c>
      <c r="H3886" s="44" t="str">
        <f t="shared" si="5858"/>
        <v>card_21007_1_0</v>
      </c>
      <c r="I3886" s="9">
        <f t="shared" ref="I3886:M3886" si="5885">I3882</f>
        <v>0</v>
      </c>
      <c r="J3886" s="9" t="str">
        <f t="shared" si="5885"/>
        <v>21007_daqiao_ui.mp3</v>
      </c>
      <c r="K3886" s="9">
        <f t="shared" si="5885"/>
        <v>0</v>
      </c>
      <c r="L3886" s="9">
        <f t="shared" si="5885"/>
        <v>0</v>
      </c>
      <c r="M3886" s="9" t="str">
        <f t="shared" si="5885"/>
        <v>sound_deadnv.mp3</v>
      </c>
      <c r="N3886" s="43">
        <v>0</v>
      </c>
      <c r="P3886" t="str">
        <f t="shared" si="5859"/>
        <v>10</v>
      </c>
      <c r="Q3886">
        <v>1</v>
      </c>
      <c r="R3886">
        <v>0</v>
      </c>
      <c r="T3886" s="2"/>
    </row>
    <row r="3887" spans="1:20" ht="14.25">
      <c r="A3887" s="9">
        <f t="shared" ref="A3887:B3887" si="5886">A3883</f>
        <v>21007</v>
      </c>
      <c r="B3887" s="9" t="str">
        <f t="shared" si="5886"/>
        <v>大乔</v>
      </c>
      <c r="C3887" s="9">
        <f t="shared" si="5874"/>
        <v>10</v>
      </c>
      <c r="D3887" s="9">
        <f t="shared" ref="D3887:G3887" si="5887">D3883</f>
        <v>1</v>
      </c>
      <c r="E3887" s="9">
        <f t="shared" si="5887"/>
        <v>2</v>
      </c>
      <c r="F3887" s="9">
        <f t="shared" si="5887"/>
        <v>2</v>
      </c>
      <c r="G3887" s="9">
        <f t="shared" si="5887"/>
        <v>210071</v>
      </c>
      <c r="H3887" s="44" t="str">
        <f t="shared" si="5858"/>
        <v>card_21007_1_1</v>
      </c>
      <c r="I3887" s="9">
        <f t="shared" ref="I3887:M3887" si="5888">I3883</f>
        <v>0</v>
      </c>
      <c r="J3887" s="9" t="str">
        <f t="shared" si="5888"/>
        <v>21007_daqiao_ui.mp3</v>
      </c>
      <c r="K3887" s="9">
        <f t="shared" si="5888"/>
        <v>0</v>
      </c>
      <c r="L3887" s="9">
        <f t="shared" si="5888"/>
        <v>0</v>
      </c>
      <c r="M3887" s="9" t="str">
        <f t="shared" si="5888"/>
        <v>sound_deadnv.mp3</v>
      </c>
      <c r="N3887" s="43">
        <v>0</v>
      </c>
      <c r="P3887" t="str">
        <f t="shared" si="5859"/>
        <v>10</v>
      </c>
      <c r="Q3887">
        <v>1</v>
      </c>
      <c r="R3887">
        <v>1</v>
      </c>
      <c r="T3887" s="2"/>
    </row>
    <row r="3888" spans="1:20" ht="14.25">
      <c r="A3888" s="9">
        <f t="shared" ref="A3888:B3888" si="5889">A3884</f>
        <v>21007</v>
      </c>
      <c r="B3888" s="9" t="str">
        <f t="shared" si="5889"/>
        <v>大乔</v>
      </c>
      <c r="C3888" s="9">
        <f t="shared" si="5874"/>
        <v>10</v>
      </c>
      <c r="D3888" s="9">
        <f t="shared" ref="D3888:G3888" si="5890">D3884</f>
        <v>2</v>
      </c>
      <c r="E3888" s="9">
        <f t="shared" si="5890"/>
        <v>2</v>
      </c>
      <c r="F3888" s="9">
        <f t="shared" si="5890"/>
        <v>2</v>
      </c>
      <c r="G3888" s="9">
        <f t="shared" si="5890"/>
        <v>210071</v>
      </c>
      <c r="H3888" s="44" t="str">
        <f t="shared" si="5858"/>
        <v>card_21007_1_2</v>
      </c>
      <c r="I3888" s="9">
        <f t="shared" ref="I3888:M3888" si="5891">I3884</f>
        <v>0</v>
      </c>
      <c r="J3888" s="9" t="str">
        <f t="shared" si="5891"/>
        <v>21007_daqiao_ui.mp3</v>
      </c>
      <c r="K3888" s="9">
        <f t="shared" si="5891"/>
        <v>0</v>
      </c>
      <c r="L3888" s="9">
        <f t="shared" si="5891"/>
        <v>0</v>
      </c>
      <c r="M3888" s="9" t="str">
        <f t="shared" si="5891"/>
        <v>sound_deadnv.mp3</v>
      </c>
      <c r="N3888" s="43">
        <v>0</v>
      </c>
      <c r="P3888" t="str">
        <f t="shared" si="5859"/>
        <v>10</v>
      </c>
      <c r="Q3888">
        <v>1</v>
      </c>
      <c r="R3888">
        <v>2</v>
      </c>
      <c r="T3888" s="2"/>
    </row>
    <row r="3889" spans="1:20" ht="14.25">
      <c r="A3889" s="9">
        <f t="shared" ref="A3889:B3889" si="5892">A3885</f>
        <v>21007</v>
      </c>
      <c r="B3889" s="9" t="str">
        <f t="shared" si="5892"/>
        <v>大乔</v>
      </c>
      <c r="C3889" s="9">
        <f t="shared" si="5874"/>
        <v>10</v>
      </c>
      <c r="D3889" s="9">
        <f t="shared" ref="D3889:G3889" si="5893">D3885</f>
        <v>3</v>
      </c>
      <c r="E3889" s="9">
        <f t="shared" si="5893"/>
        <v>2</v>
      </c>
      <c r="F3889" s="9">
        <f t="shared" si="5893"/>
        <v>2</v>
      </c>
      <c r="G3889" s="9">
        <f t="shared" si="5893"/>
        <v>210071</v>
      </c>
      <c r="H3889" s="44" t="str">
        <f t="shared" si="5858"/>
        <v>card_21007_1_3</v>
      </c>
      <c r="I3889" s="9">
        <f t="shared" ref="I3889:M3889" si="5894">I3885</f>
        <v>0</v>
      </c>
      <c r="J3889" s="9" t="str">
        <f t="shared" si="5894"/>
        <v>21007_daqiao_ui.mp3</v>
      </c>
      <c r="K3889" s="9">
        <f t="shared" si="5894"/>
        <v>0</v>
      </c>
      <c r="L3889" s="9">
        <f t="shared" si="5894"/>
        <v>0</v>
      </c>
      <c r="M3889" s="9" t="str">
        <f t="shared" si="5894"/>
        <v>sound_deadnv.mp3</v>
      </c>
      <c r="N3889" s="43">
        <v>0</v>
      </c>
      <c r="P3889" t="str">
        <f t="shared" si="5859"/>
        <v>10</v>
      </c>
      <c r="Q3889">
        <v>1</v>
      </c>
      <c r="R3889">
        <v>3</v>
      </c>
      <c r="T3889" s="2"/>
    </row>
    <row r="3890" spans="1:20" ht="14.25">
      <c r="A3890" s="9">
        <f t="shared" ref="A3890:B3890" si="5895">A3886</f>
        <v>21007</v>
      </c>
      <c r="B3890" s="9" t="str">
        <f t="shared" si="5895"/>
        <v>大乔</v>
      </c>
      <c r="C3890" s="9">
        <f t="shared" si="5874"/>
        <v>11</v>
      </c>
      <c r="D3890" s="9">
        <f t="shared" ref="D3890:G3890" si="5896">D3886</f>
        <v>0</v>
      </c>
      <c r="E3890" s="9">
        <f t="shared" si="5896"/>
        <v>2</v>
      </c>
      <c r="F3890" s="9">
        <f t="shared" si="5896"/>
        <v>2</v>
      </c>
      <c r="G3890" s="9">
        <f t="shared" si="5896"/>
        <v>210071</v>
      </c>
      <c r="H3890" s="44" t="str">
        <f t="shared" si="5858"/>
        <v>card_21007_1_0</v>
      </c>
      <c r="I3890" s="9">
        <f t="shared" ref="I3890:M3890" si="5897">I3886</f>
        <v>0</v>
      </c>
      <c r="J3890" s="9" t="str">
        <f t="shared" si="5897"/>
        <v>21007_daqiao_ui.mp3</v>
      </c>
      <c r="K3890" s="9">
        <f t="shared" si="5897"/>
        <v>0</v>
      </c>
      <c r="L3890" s="9">
        <f t="shared" si="5897"/>
        <v>0</v>
      </c>
      <c r="M3890" s="9" t="str">
        <f t="shared" si="5897"/>
        <v>sound_deadnv.mp3</v>
      </c>
      <c r="N3890" s="43">
        <v>0</v>
      </c>
      <c r="P3890" t="str">
        <f t="shared" si="5859"/>
        <v>10</v>
      </c>
      <c r="Q3890">
        <v>1</v>
      </c>
      <c r="R3890">
        <v>0</v>
      </c>
      <c r="S3890" s="2">
        <v>977</v>
      </c>
      <c r="T3890" s="2">
        <f>VLOOKUP(B3910,Sheet3!B:C,2,FALSE)</f>
        <v>62</v>
      </c>
    </row>
    <row r="3891" spans="1:20" ht="14.25">
      <c r="A3891" s="9">
        <f t="shared" ref="A3891:B3891" si="5898">A3887</f>
        <v>21007</v>
      </c>
      <c r="B3891" s="9" t="str">
        <f t="shared" si="5898"/>
        <v>大乔</v>
      </c>
      <c r="C3891" s="9">
        <f t="shared" si="5874"/>
        <v>11</v>
      </c>
      <c r="D3891" s="9">
        <f t="shared" ref="D3891:G3891" si="5899">D3887</f>
        <v>1</v>
      </c>
      <c r="E3891" s="9">
        <f t="shared" si="5899"/>
        <v>2</v>
      </c>
      <c r="F3891" s="9">
        <f t="shared" si="5899"/>
        <v>2</v>
      </c>
      <c r="G3891" s="9">
        <f t="shared" si="5899"/>
        <v>210071</v>
      </c>
      <c r="H3891" s="44" t="str">
        <f t="shared" si="5858"/>
        <v>card_21007_1_1</v>
      </c>
      <c r="I3891" s="9">
        <f t="shared" ref="I3891:M3891" si="5900">I3887</f>
        <v>0</v>
      </c>
      <c r="J3891" s="9" t="str">
        <f t="shared" si="5900"/>
        <v>21007_daqiao_ui.mp3</v>
      </c>
      <c r="K3891" s="9">
        <f t="shared" si="5900"/>
        <v>0</v>
      </c>
      <c r="L3891" s="9">
        <f t="shared" si="5900"/>
        <v>0</v>
      </c>
      <c r="M3891" s="9" t="str">
        <f t="shared" si="5900"/>
        <v>sound_deadnv.mp3</v>
      </c>
      <c r="N3891" s="43">
        <v>0</v>
      </c>
      <c r="P3891" t="str">
        <f t="shared" si="5859"/>
        <v>10</v>
      </c>
      <c r="Q3891">
        <v>1</v>
      </c>
      <c r="R3891">
        <v>1</v>
      </c>
      <c r="S3891" s="2">
        <v>978</v>
      </c>
      <c r="T3891" s="2">
        <f>VLOOKUP(B3911,Sheet3!B:C,2,FALSE)</f>
        <v>62</v>
      </c>
    </row>
    <row r="3892" spans="1:20" ht="14.25">
      <c r="A3892" s="9">
        <f t="shared" ref="A3892:B3892" si="5901">A3888</f>
        <v>21007</v>
      </c>
      <c r="B3892" s="9" t="str">
        <f t="shared" si="5901"/>
        <v>大乔</v>
      </c>
      <c r="C3892" s="9">
        <f t="shared" si="5874"/>
        <v>11</v>
      </c>
      <c r="D3892" s="9">
        <f t="shared" ref="D3892:G3892" si="5902">D3888</f>
        <v>2</v>
      </c>
      <c r="E3892" s="9">
        <f t="shared" si="5902"/>
        <v>2</v>
      </c>
      <c r="F3892" s="9">
        <f t="shared" si="5902"/>
        <v>2</v>
      </c>
      <c r="G3892" s="9">
        <f t="shared" si="5902"/>
        <v>210071</v>
      </c>
      <c r="H3892" s="44" t="str">
        <f t="shared" si="5858"/>
        <v>card_21007_1_2</v>
      </c>
      <c r="I3892" s="9">
        <f t="shared" ref="I3892:M3892" si="5903">I3888</f>
        <v>0</v>
      </c>
      <c r="J3892" s="9" t="str">
        <f t="shared" si="5903"/>
        <v>21007_daqiao_ui.mp3</v>
      </c>
      <c r="K3892" s="9">
        <f t="shared" si="5903"/>
        <v>0</v>
      </c>
      <c r="L3892" s="9">
        <f t="shared" si="5903"/>
        <v>0</v>
      </c>
      <c r="M3892" s="9" t="str">
        <f t="shared" si="5903"/>
        <v>sound_deadnv.mp3</v>
      </c>
      <c r="N3892" s="43">
        <v>0</v>
      </c>
      <c r="P3892" t="str">
        <f t="shared" si="5859"/>
        <v>10</v>
      </c>
      <c r="Q3892">
        <v>1</v>
      </c>
      <c r="R3892">
        <v>2</v>
      </c>
      <c r="S3892" s="2">
        <v>979</v>
      </c>
      <c r="T3892" s="2">
        <f>VLOOKUP(B3912,Sheet3!B:C,2,FALSE)</f>
        <v>62</v>
      </c>
    </row>
    <row r="3893" spans="1:20" ht="14.25">
      <c r="A3893" s="9">
        <f t="shared" ref="A3893:B3893" si="5904">A3889</f>
        <v>21007</v>
      </c>
      <c r="B3893" s="9" t="str">
        <f t="shared" si="5904"/>
        <v>大乔</v>
      </c>
      <c r="C3893" s="9">
        <f t="shared" si="5874"/>
        <v>11</v>
      </c>
      <c r="D3893" s="9">
        <f t="shared" ref="D3893:G3893" si="5905">D3889</f>
        <v>3</v>
      </c>
      <c r="E3893" s="9">
        <f t="shared" si="5905"/>
        <v>2</v>
      </c>
      <c r="F3893" s="9">
        <f t="shared" si="5905"/>
        <v>2</v>
      </c>
      <c r="G3893" s="9">
        <f t="shared" si="5905"/>
        <v>210071</v>
      </c>
      <c r="H3893" s="44" t="str">
        <f t="shared" si="5858"/>
        <v>card_21007_1_3</v>
      </c>
      <c r="I3893" s="9">
        <f t="shared" ref="I3893:M3893" si="5906">I3889</f>
        <v>0</v>
      </c>
      <c r="J3893" s="9" t="str">
        <f t="shared" si="5906"/>
        <v>21007_daqiao_ui.mp3</v>
      </c>
      <c r="K3893" s="9">
        <f t="shared" si="5906"/>
        <v>0</v>
      </c>
      <c r="L3893" s="9">
        <f t="shared" si="5906"/>
        <v>0</v>
      </c>
      <c r="M3893" s="9" t="str">
        <f t="shared" si="5906"/>
        <v>sound_deadnv.mp3</v>
      </c>
      <c r="N3893" s="43">
        <v>0</v>
      </c>
      <c r="P3893" t="str">
        <f t="shared" si="5859"/>
        <v>10</v>
      </c>
      <c r="Q3893">
        <v>1</v>
      </c>
      <c r="R3893">
        <v>3</v>
      </c>
      <c r="S3893" s="2">
        <v>980</v>
      </c>
      <c r="T3893" s="2">
        <f>VLOOKUP(B3913,Sheet3!B:C,2,FALSE)</f>
        <v>62</v>
      </c>
    </row>
    <row r="3894" spans="1:20" ht="14.25">
      <c r="A3894" s="9">
        <f t="shared" ref="A3894:B3894" si="5907">A3890</f>
        <v>21007</v>
      </c>
      <c r="B3894" s="9" t="str">
        <f t="shared" si="5907"/>
        <v>大乔</v>
      </c>
      <c r="C3894" s="9">
        <f t="shared" si="5874"/>
        <v>12</v>
      </c>
      <c r="D3894" s="9">
        <f t="shared" ref="D3894:G3894" si="5908">D3890</f>
        <v>0</v>
      </c>
      <c r="E3894" s="9">
        <f t="shared" si="5908"/>
        <v>2</v>
      </c>
      <c r="F3894" s="9">
        <f t="shared" si="5908"/>
        <v>2</v>
      </c>
      <c r="G3894" s="9">
        <f t="shared" si="5908"/>
        <v>210071</v>
      </c>
      <c r="H3894" s="44" t="str">
        <f t="shared" si="5858"/>
        <v>card_21007_1_0</v>
      </c>
      <c r="I3894" s="9">
        <f t="shared" ref="I3894:M3894" si="5909">I3890</f>
        <v>0</v>
      </c>
      <c r="J3894" s="9" t="str">
        <f t="shared" si="5909"/>
        <v>21007_daqiao_ui.mp3</v>
      </c>
      <c r="K3894" s="9">
        <f t="shared" si="5909"/>
        <v>0</v>
      </c>
      <c r="L3894" s="9">
        <f t="shared" si="5909"/>
        <v>0</v>
      </c>
      <c r="M3894" s="9" t="str">
        <f t="shared" si="5909"/>
        <v>sound_deadnv.mp3</v>
      </c>
      <c r="N3894" s="9"/>
      <c r="P3894" t="str">
        <f t="shared" si="5859"/>
        <v>10</v>
      </c>
      <c r="Q3894">
        <v>1</v>
      </c>
      <c r="R3894">
        <v>0</v>
      </c>
      <c r="S3894" s="2">
        <v>981</v>
      </c>
      <c r="T3894" s="2">
        <f>VLOOKUP(B3914,Sheet3!B:C,2,FALSE)</f>
        <v>62</v>
      </c>
    </row>
    <row r="3895" spans="1:20" ht="14.25">
      <c r="A3895" s="9">
        <f t="shared" ref="A3895:B3895" si="5910">A3891</f>
        <v>21007</v>
      </c>
      <c r="B3895" s="9" t="str">
        <f t="shared" si="5910"/>
        <v>大乔</v>
      </c>
      <c r="C3895" s="9">
        <f t="shared" si="5874"/>
        <v>12</v>
      </c>
      <c r="D3895" s="9">
        <f t="shared" ref="D3895:G3895" si="5911">D3891</f>
        <v>1</v>
      </c>
      <c r="E3895" s="9">
        <f t="shared" si="5911"/>
        <v>2</v>
      </c>
      <c r="F3895" s="9">
        <f t="shared" si="5911"/>
        <v>2</v>
      </c>
      <c r="G3895" s="9">
        <f t="shared" si="5911"/>
        <v>210071</v>
      </c>
      <c r="H3895" s="44" t="str">
        <f t="shared" si="5858"/>
        <v>card_21007_1_1</v>
      </c>
      <c r="I3895" s="9">
        <f t="shared" ref="I3895:M3895" si="5912">I3891</f>
        <v>0</v>
      </c>
      <c r="J3895" s="9" t="str">
        <f t="shared" si="5912"/>
        <v>21007_daqiao_ui.mp3</v>
      </c>
      <c r="K3895" s="9">
        <f t="shared" si="5912"/>
        <v>0</v>
      </c>
      <c r="L3895" s="9">
        <f t="shared" si="5912"/>
        <v>0</v>
      </c>
      <c r="M3895" s="9" t="str">
        <f t="shared" si="5912"/>
        <v>sound_deadnv.mp3</v>
      </c>
      <c r="N3895" s="9"/>
      <c r="P3895" t="str">
        <f t="shared" si="5859"/>
        <v>10</v>
      </c>
      <c r="Q3895">
        <v>1</v>
      </c>
      <c r="R3895">
        <v>1</v>
      </c>
      <c r="S3895" s="2">
        <v>982</v>
      </c>
      <c r="T3895" s="2">
        <f>VLOOKUP(B3915,Sheet3!B:C,2,FALSE)</f>
        <v>62</v>
      </c>
    </row>
    <row r="3896" spans="1:20" ht="14.25">
      <c r="A3896" s="9">
        <f t="shared" ref="A3896:B3896" si="5913">A3892</f>
        <v>21007</v>
      </c>
      <c r="B3896" s="9" t="str">
        <f t="shared" si="5913"/>
        <v>大乔</v>
      </c>
      <c r="C3896" s="9">
        <f t="shared" si="5874"/>
        <v>12</v>
      </c>
      <c r="D3896" s="9">
        <f t="shared" ref="D3896:G3896" si="5914">D3892</f>
        <v>2</v>
      </c>
      <c r="E3896" s="9">
        <f t="shared" si="5914"/>
        <v>2</v>
      </c>
      <c r="F3896" s="9">
        <f t="shared" si="5914"/>
        <v>2</v>
      </c>
      <c r="G3896" s="9">
        <f t="shared" si="5914"/>
        <v>210071</v>
      </c>
      <c r="H3896" s="44" t="str">
        <f t="shared" si="5858"/>
        <v>card_21007_1_2</v>
      </c>
      <c r="I3896" s="9">
        <f t="shared" ref="I3896:M3896" si="5915">I3892</f>
        <v>0</v>
      </c>
      <c r="J3896" s="9" t="str">
        <f t="shared" si="5915"/>
        <v>21007_daqiao_ui.mp3</v>
      </c>
      <c r="K3896" s="9">
        <f t="shared" si="5915"/>
        <v>0</v>
      </c>
      <c r="L3896" s="9">
        <f t="shared" si="5915"/>
        <v>0</v>
      </c>
      <c r="M3896" s="9" t="str">
        <f t="shared" si="5915"/>
        <v>sound_deadnv.mp3</v>
      </c>
      <c r="N3896" s="9"/>
      <c r="P3896" t="str">
        <f t="shared" si="5859"/>
        <v>10</v>
      </c>
      <c r="Q3896">
        <v>1</v>
      </c>
      <c r="R3896">
        <v>2</v>
      </c>
      <c r="S3896" s="2">
        <v>983</v>
      </c>
      <c r="T3896" s="2">
        <f>VLOOKUP(B3916,Sheet3!B:C,2,FALSE)</f>
        <v>62</v>
      </c>
    </row>
    <row r="3897" spans="1:20" ht="14.25">
      <c r="A3897" s="9">
        <f t="shared" ref="A3897:B3897" si="5916">A3893</f>
        <v>21007</v>
      </c>
      <c r="B3897" s="9" t="str">
        <f t="shared" si="5916"/>
        <v>大乔</v>
      </c>
      <c r="C3897" s="9">
        <f t="shared" si="5874"/>
        <v>12</v>
      </c>
      <c r="D3897" s="9">
        <f t="shared" ref="D3897:G3897" si="5917">D3893</f>
        <v>3</v>
      </c>
      <c r="E3897" s="9">
        <f t="shared" si="5917"/>
        <v>2</v>
      </c>
      <c r="F3897" s="9">
        <f t="shared" si="5917"/>
        <v>2</v>
      </c>
      <c r="G3897" s="9">
        <f t="shared" si="5917"/>
        <v>210071</v>
      </c>
      <c r="H3897" s="44" t="str">
        <f t="shared" si="5858"/>
        <v>card_21007_1_3</v>
      </c>
      <c r="I3897" s="9">
        <f t="shared" ref="I3897:M3897" si="5918">I3893</f>
        <v>0</v>
      </c>
      <c r="J3897" s="9" t="str">
        <f t="shared" si="5918"/>
        <v>21007_daqiao_ui.mp3</v>
      </c>
      <c r="K3897" s="9">
        <f t="shared" si="5918"/>
        <v>0</v>
      </c>
      <c r="L3897" s="9">
        <f t="shared" si="5918"/>
        <v>0</v>
      </c>
      <c r="M3897" s="9" t="str">
        <f t="shared" si="5918"/>
        <v>sound_deadnv.mp3</v>
      </c>
      <c r="N3897" s="9"/>
      <c r="P3897" t="str">
        <f t="shared" si="5859"/>
        <v>10</v>
      </c>
      <c r="Q3897">
        <v>1</v>
      </c>
      <c r="R3897">
        <v>3</v>
      </c>
      <c r="S3897" s="2">
        <v>984</v>
      </c>
      <c r="T3897" s="2">
        <f>VLOOKUP(B3917,Sheet3!B:C,2,FALSE)</f>
        <v>62</v>
      </c>
    </row>
    <row r="3898" spans="1:20" ht="14.25">
      <c r="A3898" s="9">
        <f t="shared" ref="A3898:B3898" si="5919">A3894</f>
        <v>21007</v>
      </c>
      <c r="B3898" s="9" t="str">
        <f t="shared" si="5919"/>
        <v>大乔</v>
      </c>
      <c r="C3898" s="9">
        <f t="shared" si="5874"/>
        <v>13</v>
      </c>
      <c r="D3898" s="9">
        <f t="shared" ref="D3898:G3898" si="5920">D3894</f>
        <v>0</v>
      </c>
      <c r="E3898" s="9">
        <f t="shared" si="5920"/>
        <v>2</v>
      </c>
      <c r="F3898" s="9">
        <f t="shared" si="5920"/>
        <v>2</v>
      </c>
      <c r="G3898" s="9">
        <f t="shared" si="5920"/>
        <v>210071</v>
      </c>
      <c r="H3898" s="44" t="str">
        <f t="shared" si="5858"/>
        <v>card_21007_1_0</v>
      </c>
      <c r="I3898" s="9">
        <f t="shared" ref="I3898:M3898" si="5921">I3894</f>
        <v>0</v>
      </c>
      <c r="J3898" s="9" t="str">
        <f t="shared" si="5921"/>
        <v>21007_daqiao_ui.mp3</v>
      </c>
      <c r="K3898" s="9">
        <f t="shared" si="5921"/>
        <v>0</v>
      </c>
      <c r="L3898" s="9">
        <f t="shared" si="5921"/>
        <v>0</v>
      </c>
      <c r="M3898" s="9" t="str">
        <f t="shared" si="5921"/>
        <v>sound_deadnv.mp3</v>
      </c>
      <c r="N3898" s="9"/>
      <c r="P3898" t="str">
        <f t="shared" si="5859"/>
        <v>10</v>
      </c>
      <c r="Q3898">
        <v>1</v>
      </c>
      <c r="R3898">
        <v>0</v>
      </c>
      <c r="S3898" s="2">
        <v>985</v>
      </c>
      <c r="T3898" s="2">
        <f>VLOOKUP(B3918,Sheet3!B:C,2,FALSE)</f>
        <v>62</v>
      </c>
    </row>
    <row r="3899" spans="1:20" ht="14.25">
      <c r="A3899" s="9">
        <f t="shared" ref="A3899:B3899" si="5922">A3895</f>
        <v>21007</v>
      </c>
      <c r="B3899" s="9" t="str">
        <f t="shared" si="5922"/>
        <v>大乔</v>
      </c>
      <c r="C3899" s="9">
        <f t="shared" si="5874"/>
        <v>13</v>
      </c>
      <c r="D3899" s="9">
        <f t="shared" ref="D3899:G3899" si="5923">D3895</f>
        <v>1</v>
      </c>
      <c r="E3899" s="9">
        <f t="shared" si="5923"/>
        <v>2</v>
      </c>
      <c r="F3899" s="9">
        <f t="shared" si="5923"/>
        <v>2</v>
      </c>
      <c r="G3899" s="9">
        <f t="shared" si="5923"/>
        <v>210071</v>
      </c>
      <c r="H3899" s="44" t="str">
        <f t="shared" si="5858"/>
        <v>card_21007_1_1</v>
      </c>
      <c r="I3899" s="9">
        <f t="shared" ref="I3899:M3899" si="5924">I3895</f>
        <v>0</v>
      </c>
      <c r="J3899" s="9" t="str">
        <f t="shared" si="5924"/>
        <v>21007_daqiao_ui.mp3</v>
      </c>
      <c r="K3899" s="9">
        <f t="shared" si="5924"/>
        <v>0</v>
      </c>
      <c r="L3899" s="9">
        <f t="shared" si="5924"/>
        <v>0</v>
      </c>
      <c r="M3899" s="9" t="str">
        <f t="shared" si="5924"/>
        <v>sound_deadnv.mp3</v>
      </c>
      <c r="N3899" s="9"/>
      <c r="P3899" t="str">
        <f t="shared" si="5859"/>
        <v>10</v>
      </c>
      <c r="Q3899">
        <v>1</v>
      </c>
      <c r="R3899">
        <v>1</v>
      </c>
      <c r="S3899" s="2">
        <v>986</v>
      </c>
      <c r="T3899" s="2">
        <f>VLOOKUP(B3919,Sheet3!B:C,2,FALSE)</f>
        <v>62</v>
      </c>
    </row>
    <row r="3900" spans="1:20" ht="14.25">
      <c r="A3900" s="9">
        <f t="shared" ref="A3900:B3900" si="5925">A3896</f>
        <v>21007</v>
      </c>
      <c r="B3900" s="9" t="str">
        <f t="shared" si="5925"/>
        <v>大乔</v>
      </c>
      <c r="C3900" s="9">
        <f t="shared" si="5874"/>
        <v>13</v>
      </c>
      <c r="D3900" s="9">
        <f t="shared" ref="D3900:G3900" si="5926">D3896</f>
        <v>2</v>
      </c>
      <c r="E3900" s="9">
        <f t="shared" si="5926"/>
        <v>2</v>
      </c>
      <c r="F3900" s="9">
        <f t="shared" si="5926"/>
        <v>2</v>
      </c>
      <c r="G3900" s="9">
        <f t="shared" si="5926"/>
        <v>210071</v>
      </c>
      <c r="H3900" s="44" t="str">
        <f t="shared" si="5858"/>
        <v>card_21007_1_2</v>
      </c>
      <c r="I3900" s="9">
        <f t="shared" ref="I3900:M3900" si="5927">I3896</f>
        <v>0</v>
      </c>
      <c r="J3900" s="9" t="str">
        <f t="shared" si="5927"/>
        <v>21007_daqiao_ui.mp3</v>
      </c>
      <c r="K3900" s="9">
        <f t="shared" si="5927"/>
        <v>0</v>
      </c>
      <c r="L3900" s="9">
        <f t="shared" si="5927"/>
        <v>0</v>
      </c>
      <c r="M3900" s="9" t="str">
        <f t="shared" si="5927"/>
        <v>sound_deadnv.mp3</v>
      </c>
      <c r="N3900" s="9"/>
      <c r="P3900" t="str">
        <f t="shared" si="5859"/>
        <v>10</v>
      </c>
      <c r="Q3900">
        <v>1</v>
      </c>
      <c r="R3900">
        <v>2</v>
      </c>
      <c r="S3900" s="2">
        <v>987</v>
      </c>
      <c r="T3900" s="2">
        <f>VLOOKUP(B3920,Sheet3!B:C,2,FALSE)</f>
        <v>62</v>
      </c>
    </row>
    <row r="3901" spans="1:20" ht="14.25">
      <c r="A3901" s="9">
        <f t="shared" ref="A3901:B3901" si="5928">A3897</f>
        <v>21007</v>
      </c>
      <c r="B3901" s="9" t="str">
        <f t="shared" si="5928"/>
        <v>大乔</v>
      </c>
      <c r="C3901" s="9">
        <f t="shared" si="5874"/>
        <v>13</v>
      </c>
      <c r="D3901" s="9">
        <f t="shared" ref="D3901:G3901" si="5929">D3897</f>
        <v>3</v>
      </c>
      <c r="E3901" s="9">
        <f t="shared" si="5929"/>
        <v>2</v>
      </c>
      <c r="F3901" s="9">
        <f t="shared" si="5929"/>
        <v>2</v>
      </c>
      <c r="G3901" s="9">
        <f t="shared" si="5929"/>
        <v>210071</v>
      </c>
      <c r="H3901" s="44" t="str">
        <f t="shared" si="5858"/>
        <v>card_21007_1_3</v>
      </c>
      <c r="I3901" s="9">
        <f t="shared" ref="I3901:M3901" si="5930">I3897</f>
        <v>0</v>
      </c>
      <c r="J3901" s="9" t="str">
        <f t="shared" si="5930"/>
        <v>21007_daqiao_ui.mp3</v>
      </c>
      <c r="K3901" s="9">
        <f t="shared" si="5930"/>
        <v>0</v>
      </c>
      <c r="L3901" s="9">
        <f t="shared" si="5930"/>
        <v>0</v>
      </c>
      <c r="M3901" s="9" t="str">
        <f t="shared" si="5930"/>
        <v>sound_deadnv.mp3</v>
      </c>
      <c r="N3901" s="9"/>
      <c r="P3901" t="str">
        <f t="shared" si="5859"/>
        <v>10</v>
      </c>
      <c r="Q3901">
        <v>1</v>
      </c>
      <c r="R3901">
        <v>3</v>
      </c>
      <c r="S3901" s="2">
        <v>988</v>
      </c>
      <c r="T3901" s="2">
        <f>VLOOKUP(B3921,Sheet3!B:C,2,FALSE)</f>
        <v>62</v>
      </c>
    </row>
    <row r="3902" spans="1:20" ht="14.25">
      <c r="A3902" s="9">
        <f t="shared" ref="A3902:B3902" si="5931">A3898</f>
        <v>21007</v>
      </c>
      <c r="B3902" s="9" t="str">
        <f t="shared" si="5931"/>
        <v>大乔</v>
      </c>
      <c r="C3902" s="9">
        <f t="shared" si="5874"/>
        <v>14</v>
      </c>
      <c r="D3902" s="9">
        <f t="shared" ref="D3902:G3902" si="5932">D3898</f>
        <v>0</v>
      </c>
      <c r="E3902" s="9">
        <f t="shared" si="5932"/>
        <v>2</v>
      </c>
      <c r="F3902" s="9">
        <f t="shared" si="5932"/>
        <v>2</v>
      </c>
      <c r="G3902" s="9">
        <f t="shared" si="5932"/>
        <v>210071</v>
      </c>
      <c r="H3902" s="44" t="str">
        <f t="shared" si="5858"/>
        <v>card_21007_1_0</v>
      </c>
      <c r="I3902" s="9">
        <f t="shared" ref="I3902:M3902" si="5933">I3898</f>
        <v>0</v>
      </c>
      <c r="J3902" s="9" t="str">
        <f t="shared" si="5933"/>
        <v>21007_daqiao_ui.mp3</v>
      </c>
      <c r="K3902" s="9">
        <f t="shared" si="5933"/>
        <v>0</v>
      </c>
      <c r="L3902" s="9">
        <f t="shared" si="5933"/>
        <v>0</v>
      </c>
      <c r="M3902" s="9" t="str">
        <f t="shared" si="5933"/>
        <v>sound_deadnv.mp3</v>
      </c>
      <c r="N3902" s="9"/>
      <c r="P3902" t="str">
        <f t="shared" si="5859"/>
        <v>10</v>
      </c>
      <c r="Q3902">
        <v>1</v>
      </c>
      <c r="R3902">
        <v>0</v>
      </c>
      <c r="S3902" s="2">
        <v>989</v>
      </c>
      <c r="T3902" s="2">
        <f>VLOOKUP(B3922,Sheet3!B:C,2,FALSE)</f>
        <v>62</v>
      </c>
    </row>
    <row r="3903" spans="1:20" ht="14.25">
      <c r="A3903" s="9">
        <f t="shared" ref="A3903:B3903" si="5934">A3899</f>
        <v>21007</v>
      </c>
      <c r="B3903" s="9" t="str">
        <f t="shared" si="5934"/>
        <v>大乔</v>
      </c>
      <c r="C3903" s="9">
        <f t="shared" si="5874"/>
        <v>14</v>
      </c>
      <c r="D3903" s="9">
        <f t="shared" ref="D3903:G3903" si="5935">D3899</f>
        <v>1</v>
      </c>
      <c r="E3903" s="9">
        <f t="shared" si="5935"/>
        <v>2</v>
      </c>
      <c r="F3903" s="9">
        <f t="shared" si="5935"/>
        <v>2</v>
      </c>
      <c r="G3903" s="9">
        <f t="shared" si="5935"/>
        <v>210071</v>
      </c>
      <c r="H3903" s="44" t="str">
        <f t="shared" si="5858"/>
        <v>card_21007_1_1</v>
      </c>
      <c r="I3903" s="9">
        <f t="shared" ref="I3903:M3903" si="5936">I3899</f>
        <v>0</v>
      </c>
      <c r="J3903" s="9" t="str">
        <f t="shared" si="5936"/>
        <v>21007_daqiao_ui.mp3</v>
      </c>
      <c r="K3903" s="9">
        <f t="shared" si="5936"/>
        <v>0</v>
      </c>
      <c r="L3903" s="9">
        <f t="shared" si="5936"/>
        <v>0</v>
      </c>
      <c r="M3903" s="9" t="str">
        <f t="shared" si="5936"/>
        <v>sound_deadnv.mp3</v>
      </c>
      <c r="N3903" s="9"/>
      <c r="P3903" t="str">
        <f t="shared" si="5859"/>
        <v>10</v>
      </c>
      <c r="Q3903">
        <v>1</v>
      </c>
      <c r="R3903">
        <v>1</v>
      </c>
      <c r="S3903" s="2">
        <v>990</v>
      </c>
      <c r="T3903" s="2">
        <f>VLOOKUP(B3923,Sheet3!B:C,2,FALSE)</f>
        <v>62</v>
      </c>
    </row>
    <row r="3904" spans="1:20" ht="14.25">
      <c r="A3904" s="9">
        <f t="shared" ref="A3904:B3904" si="5937">A3900</f>
        <v>21007</v>
      </c>
      <c r="B3904" s="9" t="str">
        <f t="shared" si="5937"/>
        <v>大乔</v>
      </c>
      <c r="C3904" s="9">
        <f t="shared" si="5874"/>
        <v>14</v>
      </c>
      <c r="D3904" s="9">
        <f t="shared" ref="D3904:G3904" si="5938">D3900</f>
        <v>2</v>
      </c>
      <c r="E3904" s="9">
        <f t="shared" si="5938"/>
        <v>2</v>
      </c>
      <c r="F3904" s="9">
        <f t="shared" si="5938"/>
        <v>2</v>
      </c>
      <c r="G3904" s="9">
        <f t="shared" si="5938"/>
        <v>210071</v>
      </c>
      <c r="H3904" s="44" t="str">
        <f t="shared" si="5858"/>
        <v>card_21007_1_2</v>
      </c>
      <c r="I3904" s="9">
        <f t="shared" ref="I3904:M3904" si="5939">I3900</f>
        <v>0</v>
      </c>
      <c r="J3904" s="9" t="str">
        <f t="shared" si="5939"/>
        <v>21007_daqiao_ui.mp3</v>
      </c>
      <c r="K3904" s="9">
        <f t="shared" si="5939"/>
        <v>0</v>
      </c>
      <c r="L3904" s="9">
        <f t="shared" si="5939"/>
        <v>0</v>
      </c>
      <c r="M3904" s="9" t="str">
        <f t="shared" si="5939"/>
        <v>sound_deadnv.mp3</v>
      </c>
      <c r="N3904" s="9"/>
      <c r="P3904" t="str">
        <f t="shared" si="5859"/>
        <v>10</v>
      </c>
      <c r="Q3904">
        <v>1</v>
      </c>
      <c r="R3904">
        <v>2</v>
      </c>
      <c r="S3904" s="2">
        <v>991</v>
      </c>
      <c r="T3904" s="2">
        <f>VLOOKUP(B3924,Sheet3!B:C,2,FALSE)</f>
        <v>62</v>
      </c>
    </row>
    <row r="3905" spans="1:22" ht="14.25">
      <c r="A3905" s="9">
        <f t="shared" ref="A3905:B3905" si="5940">A3901</f>
        <v>21007</v>
      </c>
      <c r="B3905" s="9" t="str">
        <f t="shared" si="5940"/>
        <v>大乔</v>
      </c>
      <c r="C3905" s="9">
        <f t="shared" si="5874"/>
        <v>14</v>
      </c>
      <c r="D3905" s="9">
        <f t="shared" ref="D3905:G3905" si="5941">D3901</f>
        <v>3</v>
      </c>
      <c r="E3905" s="9">
        <f t="shared" si="5941"/>
        <v>2</v>
      </c>
      <c r="F3905" s="9">
        <f t="shared" si="5941"/>
        <v>2</v>
      </c>
      <c r="G3905" s="9">
        <f t="shared" si="5941"/>
        <v>210071</v>
      </c>
      <c r="H3905" s="44" t="str">
        <f t="shared" si="5858"/>
        <v>card_21007_1_3</v>
      </c>
      <c r="I3905" s="9">
        <f t="shared" ref="I3905:M3905" si="5942">I3901</f>
        <v>0</v>
      </c>
      <c r="J3905" s="9" t="str">
        <f t="shared" si="5942"/>
        <v>21007_daqiao_ui.mp3</v>
      </c>
      <c r="K3905" s="9">
        <f t="shared" si="5942"/>
        <v>0</v>
      </c>
      <c r="L3905" s="9">
        <f t="shared" si="5942"/>
        <v>0</v>
      </c>
      <c r="M3905" s="9" t="str">
        <f t="shared" si="5942"/>
        <v>sound_deadnv.mp3</v>
      </c>
      <c r="N3905" s="9"/>
      <c r="P3905" t="str">
        <f t="shared" si="5859"/>
        <v>10</v>
      </c>
      <c r="Q3905">
        <v>1</v>
      </c>
      <c r="R3905">
        <v>3</v>
      </c>
      <c r="S3905" s="2">
        <v>992</v>
      </c>
      <c r="T3905" s="2">
        <f>VLOOKUP(B3925,Sheet3!B:C,2,FALSE)</f>
        <v>62</v>
      </c>
    </row>
    <row r="3906" spans="1:22" ht="14.25">
      <c r="A3906" s="9">
        <f t="shared" ref="A3906:B3906" si="5943">A3902</f>
        <v>21007</v>
      </c>
      <c r="B3906" s="9" t="str">
        <f t="shared" si="5943"/>
        <v>大乔</v>
      </c>
      <c r="C3906" s="9">
        <f t="shared" si="5874"/>
        <v>15</v>
      </c>
      <c r="D3906" s="9">
        <f t="shared" ref="D3906:G3906" si="5944">D3902</f>
        <v>0</v>
      </c>
      <c r="E3906" s="9">
        <f t="shared" si="5944"/>
        <v>2</v>
      </c>
      <c r="F3906" s="9">
        <f t="shared" si="5944"/>
        <v>2</v>
      </c>
      <c r="G3906" s="9">
        <f t="shared" si="5944"/>
        <v>210071</v>
      </c>
      <c r="H3906" s="44" t="str">
        <f t="shared" si="5858"/>
        <v>card_21007_1_0</v>
      </c>
      <c r="I3906" s="9">
        <f t="shared" ref="I3906:M3906" si="5945">I3902</f>
        <v>0</v>
      </c>
      <c r="J3906" s="9" t="str">
        <f t="shared" si="5945"/>
        <v>21007_daqiao_ui.mp3</v>
      </c>
      <c r="K3906" s="9">
        <f t="shared" si="5945"/>
        <v>0</v>
      </c>
      <c r="L3906" s="9">
        <f t="shared" si="5945"/>
        <v>0</v>
      </c>
      <c r="M3906" s="9" t="str">
        <f t="shared" si="5945"/>
        <v>sound_deadnv.mp3</v>
      </c>
      <c r="N3906" s="9"/>
      <c r="P3906" t="str">
        <f t="shared" si="5859"/>
        <v>10</v>
      </c>
      <c r="Q3906">
        <v>1</v>
      </c>
      <c r="R3906">
        <v>0</v>
      </c>
      <c r="T3906" s="2">
        <f>VLOOKUP(B3926,Sheet3!B:C,2,FALSE)</f>
        <v>62</v>
      </c>
      <c r="U3906">
        <f t="shared" ref="U3906:U3921" si="5946">G3926</f>
        <v>210081</v>
      </c>
      <c r="V3906" t="str">
        <f t="shared" ref="V3906:V3921" si="5947">H3926</f>
        <v>card_21008_1_0</v>
      </c>
    </row>
    <row r="3907" spans="1:22" ht="14.25">
      <c r="A3907" s="9">
        <f t="shared" ref="A3907:B3907" si="5948">A3903</f>
        <v>21007</v>
      </c>
      <c r="B3907" s="9" t="str">
        <f t="shared" si="5948"/>
        <v>大乔</v>
      </c>
      <c r="C3907" s="9">
        <f t="shared" si="5874"/>
        <v>15</v>
      </c>
      <c r="D3907" s="9">
        <f t="shared" ref="D3907:G3907" si="5949">D3903</f>
        <v>1</v>
      </c>
      <c r="E3907" s="9">
        <f t="shared" si="5949"/>
        <v>2</v>
      </c>
      <c r="F3907" s="9">
        <f t="shared" si="5949"/>
        <v>2</v>
      </c>
      <c r="G3907" s="9">
        <f t="shared" si="5949"/>
        <v>210071</v>
      </c>
      <c r="H3907" s="44" t="str">
        <f t="shared" si="5858"/>
        <v>card_21007_1_1</v>
      </c>
      <c r="I3907" s="9">
        <f t="shared" ref="I3907:M3907" si="5950">I3903</f>
        <v>0</v>
      </c>
      <c r="J3907" s="9" t="str">
        <f t="shared" si="5950"/>
        <v>21007_daqiao_ui.mp3</v>
      </c>
      <c r="K3907" s="9">
        <f t="shared" si="5950"/>
        <v>0</v>
      </c>
      <c r="L3907" s="9">
        <f t="shared" si="5950"/>
        <v>0</v>
      </c>
      <c r="M3907" s="9" t="str">
        <f t="shared" si="5950"/>
        <v>sound_deadnv.mp3</v>
      </c>
      <c r="N3907" s="9"/>
      <c r="P3907" t="str">
        <f t="shared" si="5859"/>
        <v>10</v>
      </c>
      <c r="Q3907">
        <v>1</v>
      </c>
      <c r="R3907">
        <v>1</v>
      </c>
      <c r="T3907" s="2">
        <f>VLOOKUP(B3927,Sheet3!B:C,2,FALSE)</f>
        <v>62</v>
      </c>
      <c r="U3907">
        <f t="shared" si="5946"/>
        <v>210081</v>
      </c>
      <c r="V3907" t="str">
        <f t="shared" si="5947"/>
        <v>card_21008_1_1</v>
      </c>
    </row>
    <row r="3908" spans="1:22" ht="14.25">
      <c r="A3908" s="9">
        <f t="shared" ref="A3908:B3908" si="5951">A3904</f>
        <v>21007</v>
      </c>
      <c r="B3908" s="9" t="str">
        <f t="shared" si="5951"/>
        <v>大乔</v>
      </c>
      <c r="C3908" s="9">
        <f t="shared" si="5874"/>
        <v>15</v>
      </c>
      <c r="D3908" s="9">
        <f t="shared" ref="D3908:G3908" si="5952">D3904</f>
        <v>2</v>
      </c>
      <c r="E3908" s="9">
        <f t="shared" si="5952"/>
        <v>2</v>
      </c>
      <c r="F3908" s="9">
        <f t="shared" si="5952"/>
        <v>2</v>
      </c>
      <c r="G3908" s="9">
        <f t="shared" si="5952"/>
        <v>210071</v>
      </c>
      <c r="H3908" s="44" t="str">
        <f t="shared" si="5858"/>
        <v>card_21007_1_2</v>
      </c>
      <c r="I3908" s="9">
        <f t="shared" ref="I3908:M3908" si="5953">I3904</f>
        <v>0</v>
      </c>
      <c r="J3908" s="9" t="str">
        <f t="shared" si="5953"/>
        <v>21007_daqiao_ui.mp3</v>
      </c>
      <c r="K3908" s="9">
        <f t="shared" si="5953"/>
        <v>0</v>
      </c>
      <c r="L3908" s="9">
        <f t="shared" si="5953"/>
        <v>0</v>
      </c>
      <c r="M3908" s="9" t="str">
        <f t="shared" si="5953"/>
        <v>sound_deadnv.mp3</v>
      </c>
      <c r="N3908" s="9"/>
      <c r="P3908" t="str">
        <f t="shared" si="5859"/>
        <v>10</v>
      </c>
      <c r="Q3908">
        <v>1</v>
      </c>
      <c r="R3908">
        <v>2</v>
      </c>
      <c r="T3908" s="2">
        <f>VLOOKUP(B3928,Sheet3!B:C,2,FALSE)</f>
        <v>62</v>
      </c>
      <c r="U3908">
        <f t="shared" si="5946"/>
        <v>210081</v>
      </c>
      <c r="V3908" t="str">
        <f t="shared" si="5947"/>
        <v>card_21008_1_2</v>
      </c>
    </row>
    <row r="3909" spans="1:22" ht="14.25">
      <c r="A3909" s="9">
        <f t="shared" ref="A3909:B3909" si="5954">A3905</f>
        <v>21007</v>
      </c>
      <c r="B3909" s="9" t="str">
        <f t="shared" si="5954"/>
        <v>大乔</v>
      </c>
      <c r="C3909" s="9">
        <f t="shared" si="5874"/>
        <v>15</v>
      </c>
      <c r="D3909" s="9">
        <f t="shared" ref="D3909:G3909" si="5955">D3905</f>
        <v>3</v>
      </c>
      <c r="E3909" s="9">
        <f t="shared" si="5955"/>
        <v>2</v>
      </c>
      <c r="F3909" s="9">
        <f t="shared" si="5955"/>
        <v>2</v>
      </c>
      <c r="G3909" s="9">
        <f t="shared" si="5955"/>
        <v>210071</v>
      </c>
      <c r="H3909" s="44" t="str">
        <f t="shared" si="5858"/>
        <v>card_21007_1_3</v>
      </c>
      <c r="I3909" s="9">
        <f t="shared" ref="I3909:M3909" si="5956">I3905</f>
        <v>0</v>
      </c>
      <c r="J3909" s="9" t="str">
        <f t="shared" si="5956"/>
        <v>21007_daqiao_ui.mp3</v>
      </c>
      <c r="K3909" s="9">
        <f t="shared" si="5956"/>
        <v>0</v>
      </c>
      <c r="L3909" s="9">
        <f t="shared" si="5956"/>
        <v>0</v>
      </c>
      <c r="M3909" s="9" t="str">
        <f t="shared" si="5956"/>
        <v>sound_deadnv.mp3</v>
      </c>
      <c r="N3909" s="9"/>
      <c r="P3909" t="str">
        <f t="shared" si="5859"/>
        <v>10</v>
      </c>
      <c r="Q3909">
        <v>1</v>
      </c>
      <c r="R3909">
        <v>3</v>
      </c>
      <c r="T3909" s="2">
        <f>VLOOKUP(B3929,Sheet3!B:C,2,FALSE)</f>
        <v>62</v>
      </c>
      <c r="U3909">
        <f t="shared" si="5946"/>
        <v>210081</v>
      </c>
      <c r="V3909" t="str">
        <f t="shared" si="5947"/>
        <v>card_21008_1_3</v>
      </c>
    </row>
    <row r="3910" spans="1:22" ht="17.25">
      <c r="A3910" s="9">
        <v>21008</v>
      </c>
      <c r="B3910" s="53" t="s">
        <v>507</v>
      </c>
      <c r="C3910" s="9">
        <v>0</v>
      </c>
      <c r="D3910" s="9">
        <v>0</v>
      </c>
      <c r="E3910" s="46">
        <v>1</v>
      </c>
      <c r="F3910" s="48">
        <v>2</v>
      </c>
      <c r="G3910" s="46">
        <v>210081</v>
      </c>
      <c r="H3910" s="44" t="str">
        <f t="shared" ref="H3910:H3973" si="5957">"card_"&amp;A3910&amp;"_"&amp;Q3910&amp;"_"&amp;R3910</f>
        <v>card_21008_1_0</v>
      </c>
      <c r="I3910" s="43">
        <v>0</v>
      </c>
      <c r="J3910" s="45" t="s">
        <v>509</v>
      </c>
      <c r="K3910" s="45">
        <v>0</v>
      </c>
      <c r="L3910" s="43">
        <v>0</v>
      </c>
      <c r="M3910" s="46" t="s">
        <v>36</v>
      </c>
      <c r="N3910" s="9"/>
      <c r="P3910" t="str">
        <f t="shared" si="5859"/>
        <v>10</v>
      </c>
      <c r="Q3910">
        <v>1</v>
      </c>
      <c r="R3910">
        <v>0</v>
      </c>
      <c r="T3910" s="2">
        <f>VLOOKUP(B3930,Sheet3!B:C,2,FALSE)</f>
        <v>62</v>
      </c>
      <c r="U3910">
        <f t="shared" si="5946"/>
        <v>210081</v>
      </c>
      <c r="V3910" t="str">
        <f t="shared" si="5947"/>
        <v>card_21008_1_0</v>
      </c>
    </row>
    <row r="3911" spans="1:22" ht="17.25">
      <c r="A3911" s="9">
        <v>21008</v>
      </c>
      <c r="B3911" s="53" t="s">
        <v>507</v>
      </c>
      <c r="C3911" s="9">
        <v>0</v>
      </c>
      <c r="D3911" s="9">
        <v>1</v>
      </c>
      <c r="E3911" s="46">
        <v>1</v>
      </c>
      <c r="F3911" s="48">
        <v>2</v>
      </c>
      <c r="G3911" s="46">
        <v>210081</v>
      </c>
      <c r="H3911" s="44" t="str">
        <f t="shared" si="5957"/>
        <v>card_21008_1_1</v>
      </c>
      <c r="I3911" s="43">
        <v>0</v>
      </c>
      <c r="J3911" s="45" t="s">
        <v>509</v>
      </c>
      <c r="K3911" s="45">
        <v>0</v>
      </c>
      <c r="L3911" s="43">
        <v>0</v>
      </c>
      <c r="M3911" s="46" t="s">
        <v>36</v>
      </c>
      <c r="N3911" s="9"/>
      <c r="P3911" t="str">
        <f t="shared" si="5859"/>
        <v>10</v>
      </c>
      <c r="Q3911">
        <v>1</v>
      </c>
      <c r="R3911">
        <v>1</v>
      </c>
      <c r="T3911" s="2">
        <f>VLOOKUP(B3931,Sheet3!B:C,2,FALSE)</f>
        <v>62</v>
      </c>
      <c r="U3911">
        <f t="shared" si="5946"/>
        <v>210081</v>
      </c>
      <c r="V3911" t="str">
        <f t="shared" si="5947"/>
        <v>card_21008_1_1</v>
      </c>
    </row>
    <row r="3912" spans="1:22" ht="17.25">
      <c r="A3912" s="9">
        <v>21008</v>
      </c>
      <c r="B3912" s="53" t="s">
        <v>507</v>
      </c>
      <c r="C3912" s="9">
        <v>0</v>
      </c>
      <c r="D3912" s="9">
        <v>2</v>
      </c>
      <c r="E3912" s="46">
        <v>1</v>
      </c>
      <c r="F3912" s="48">
        <v>2</v>
      </c>
      <c r="G3912" s="46">
        <v>210081</v>
      </c>
      <c r="H3912" s="44" t="str">
        <f t="shared" si="5957"/>
        <v>card_21008_1_2</v>
      </c>
      <c r="I3912" s="43">
        <v>0</v>
      </c>
      <c r="J3912" s="45" t="s">
        <v>509</v>
      </c>
      <c r="K3912" s="45">
        <v>0</v>
      </c>
      <c r="L3912" s="43">
        <v>0</v>
      </c>
      <c r="M3912" s="46" t="s">
        <v>36</v>
      </c>
      <c r="N3912" s="9"/>
      <c r="P3912" t="str">
        <f t="shared" ref="P3912:P3975" si="5958">MIDB(A3912,2,2)</f>
        <v>10</v>
      </c>
      <c r="Q3912">
        <v>1</v>
      </c>
      <c r="R3912">
        <v>2</v>
      </c>
      <c r="T3912" s="2">
        <f>VLOOKUP(B3932,Sheet3!B:C,2,FALSE)</f>
        <v>62</v>
      </c>
      <c r="U3912">
        <f t="shared" si="5946"/>
        <v>210081</v>
      </c>
      <c r="V3912" t="str">
        <f t="shared" si="5947"/>
        <v>card_21008_1_2</v>
      </c>
    </row>
    <row r="3913" spans="1:22" ht="17.25">
      <c r="A3913" s="9">
        <v>21008</v>
      </c>
      <c r="B3913" s="53" t="s">
        <v>507</v>
      </c>
      <c r="C3913" s="9">
        <v>0</v>
      </c>
      <c r="D3913" s="9">
        <v>3</v>
      </c>
      <c r="E3913" s="46">
        <v>1</v>
      </c>
      <c r="F3913" s="48">
        <v>2</v>
      </c>
      <c r="G3913" s="46">
        <v>210081</v>
      </c>
      <c r="H3913" s="44" t="str">
        <f t="shared" si="5957"/>
        <v>card_21008_1_3</v>
      </c>
      <c r="I3913" s="43">
        <v>0</v>
      </c>
      <c r="J3913" s="45" t="s">
        <v>509</v>
      </c>
      <c r="K3913" s="45">
        <v>0</v>
      </c>
      <c r="L3913" s="43">
        <v>0</v>
      </c>
      <c r="M3913" s="46" t="s">
        <v>36</v>
      </c>
      <c r="N3913" s="9"/>
      <c r="P3913" t="str">
        <f t="shared" si="5958"/>
        <v>10</v>
      </c>
      <c r="Q3913">
        <v>1</v>
      </c>
      <c r="R3913">
        <v>3</v>
      </c>
      <c r="T3913" s="2">
        <f>VLOOKUP(B3933,Sheet3!B:C,2,FALSE)</f>
        <v>62</v>
      </c>
      <c r="U3913">
        <f t="shared" si="5946"/>
        <v>210081</v>
      </c>
      <c r="V3913" t="str">
        <f t="shared" si="5947"/>
        <v>card_21008_1_3</v>
      </c>
    </row>
    <row r="3914" spans="1:22" ht="17.25">
      <c r="A3914" s="9">
        <v>21008</v>
      </c>
      <c r="B3914" s="53" t="s">
        <v>507</v>
      </c>
      <c r="C3914" s="9">
        <v>1</v>
      </c>
      <c r="D3914" s="9">
        <v>0</v>
      </c>
      <c r="E3914" s="46">
        <v>1</v>
      </c>
      <c r="F3914" s="48">
        <v>2</v>
      </c>
      <c r="G3914" s="46">
        <v>210081</v>
      </c>
      <c r="H3914" s="44" t="str">
        <f t="shared" si="5957"/>
        <v>card_21008_1_0</v>
      </c>
      <c r="I3914" s="43">
        <v>0</v>
      </c>
      <c r="J3914" s="45" t="s">
        <v>509</v>
      </c>
      <c r="K3914" s="45">
        <v>0</v>
      </c>
      <c r="L3914" s="43">
        <v>0</v>
      </c>
      <c r="M3914" s="46" t="s">
        <v>36</v>
      </c>
      <c r="N3914" s="9"/>
      <c r="P3914" t="str">
        <f t="shared" si="5958"/>
        <v>10</v>
      </c>
      <c r="Q3914">
        <v>1</v>
      </c>
      <c r="R3914">
        <v>0</v>
      </c>
      <c r="T3914" s="2">
        <f>VLOOKUP(B3934,Sheet3!B:C,2,FALSE)</f>
        <v>62</v>
      </c>
      <c r="U3914">
        <f t="shared" si="5946"/>
        <v>210081</v>
      </c>
      <c r="V3914" t="str">
        <f t="shared" si="5947"/>
        <v>card_21008_1_0</v>
      </c>
    </row>
    <row r="3915" spans="1:22" ht="17.25">
      <c r="A3915" s="9">
        <v>21008</v>
      </c>
      <c r="B3915" s="53" t="s">
        <v>507</v>
      </c>
      <c r="C3915" s="9">
        <v>1</v>
      </c>
      <c r="D3915" s="9">
        <v>1</v>
      </c>
      <c r="E3915" s="46">
        <v>1</v>
      </c>
      <c r="F3915" s="48">
        <v>2</v>
      </c>
      <c r="G3915" s="46">
        <v>210081</v>
      </c>
      <c r="H3915" s="44" t="str">
        <f t="shared" si="5957"/>
        <v>card_21008_1_1</v>
      </c>
      <c r="I3915" s="43">
        <v>0</v>
      </c>
      <c r="J3915" s="45" t="s">
        <v>509</v>
      </c>
      <c r="K3915" s="45">
        <v>0</v>
      </c>
      <c r="L3915" s="43">
        <v>0</v>
      </c>
      <c r="M3915" s="46" t="s">
        <v>36</v>
      </c>
      <c r="N3915" s="9"/>
      <c r="P3915" t="str">
        <f t="shared" si="5958"/>
        <v>10</v>
      </c>
      <c r="Q3915">
        <v>1</v>
      </c>
      <c r="R3915">
        <v>1</v>
      </c>
      <c r="T3915" s="2">
        <f>VLOOKUP(B3935,Sheet3!B:C,2,FALSE)</f>
        <v>62</v>
      </c>
      <c r="U3915">
        <f t="shared" si="5946"/>
        <v>210081</v>
      </c>
      <c r="V3915" t="str">
        <f t="shared" si="5947"/>
        <v>card_21008_1_1</v>
      </c>
    </row>
    <row r="3916" spans="1:22" ht="17.25">
      <c r="A3916" s="9">
        <v>21008</v>
      </c>
      <c r="B3916" s="53" t="s">
        <v>507</v>
      </c>
      <c r="C3916" s="9">
        <v>1</v>
      </c>
      <c r="D3916" s="9">
        <v>2</v>
      </c>
      <c r="E3916" s="46">
        <v>1</v>
      </c>
      <c r="F3916" s="48">
        <v>2</v>
      </c>
      <c r="G3916" s="46">
        <v>210081</v>
      </c>
      <c r="H3916" s="44" t="str">
        <f t="shared" si="5957"/>
        <v>card_21008_1_2</v>
      </c>
      <c r="I3916" s="43">
        <v>0</v>
      </c>
      <c r="J3916" s="45" t="s">
        <v>509</v>
      </c>
      <c r="K3916" s="45">
        <v>0</v>
      </c>
      <c r="L3916" s="43">
        <v>0</v>
      </c>
      <c r="M3916" s="46" t="s">
        <v>36</v>
      </c>
      <c r="N3916" s="9"/>
      <c r="P3916" t="str">
        <f t="shared" si="5958"/>
        <v>10</v>
      </c>
      <c r="Q3916">
        <v>1</v>
      </c>
      <c r="R3916">
        <v>2</v>
      </c>
      <c r="T3916" s="2">
        <f>VLOOKUP(B3936,Sheet3!B:C,2,FALSE)</f>
        <v>62</v>
      </c>
      <c r="U3916">
        <f t="shared" si="5946"/>
        <v>210081</v>
      </c>
      <c r="V3916" t="str">
        <f t="shared" si="5947"/>
        <v>card_21008_1_2</v>
      </c>
    </row>
    <row r="3917" spans="1:22" ht="17.25">
      <c r="A3917" s="9">
        <v>21008</v>
      </c>
      <c r="B3917" s="53" t="s">
        <v>507</v>
      </c>
      <c r="C3917" s="9">
        <v>1</v>
      </c>
      <c r="D3917" s="9">
        <v>3</v>
      </c>
      <c r="E3917" s="46">
        <v>1</v>
      </c>
      <c r="F3917" s="48">
        <v>2</v>
      </c>
      <c r="G3917" s="46">
        <v>210081</v>
      </c>
      <c r="H3917" s="44" t="str">
        <f t="shared" si="5957"/>
        <v>card_21008_1_3</v>
      </c>
      <c r="I3917" s="43">
        <v>0</v>
      </c>
      <c r="J3917" s="45" t="s">
        <v>509</v>
      </c>
      <c r="K3917" s="45">
        <v>0</v>
      </c>
      <c r="L3917" s="43">
        <v>0</v>
      </c>
      <c r="M3917" s="46" t="s">
        <v>36</v>
      </c>
      <c r="N3917" s="9"/>
      <c r="P3917" t="str">
        <f t="shared" si="5958"/>
        <v>10</v>
      </c>
      <c r="Q3917">
        <v>1</v>
      </c>
      <c r="R3917">
        <v>3</v>
      </c>
      <c r="T3917" s="2">
        <f>VLOOKUP(B3937,Sheet3!B:C,2,FALSE)</f>
        <v>62</v>
      </c>
      <c r="U3917">
        <f t="shared" si="5946"/>
        <v>210081</v>
      </c>
      <c r="V3917" t="str">
        <f t="shared" si="5947"/>
        <v>card_21008_1_3</v>
      </c>
    </row>
    <row r="3918" spans="1:22" ht="17.25">
      <c r="A3918" s="9">
        <v>21008</v>
      </c>
      <c r="B3918" s="53" t="s">
        <v>507</v>
      </c>
      <c r="C3918" s="9">
        <v>2</v>
      </c>
      <c r="D3918" s="9">
        <v>0</v>
      </c>
      <c r="E3918" s="46">
        <v>1</v>
      </c>
      <c r="F3918" s="48">
        <v>2</v>
      </c>
      <c r="G3918" s="46">
        <v>210081</v>
      </c>
      <c r="H3918" s="44" t="str">
        <f t="shared" si="5957"/>
        <v>card_21008_1_0</v>
      </c>
      <c r="I3918" s="43">
        <v>0</v>
      </c>
      <c r="J3918" s="45" t="s">
        <v>509</v>
      </c>
      <c r="K3918" s="45">
        <v>0</v>
      </c>
      <c r="L3918" s="43">
        <v>0</v>
      </c>
      <c r="M3918" s="46" t="s">
        <v>36</v>
      </c>
      <c r="N3918" s="9"/>
      <c r="P3918" t="str">
        <f t="shared" si="5958"/>
        <v>10</v>
      </c>
      <c r="Q3918">
        <v>1</v>
      </c>
      <c r="R3918">
        <v>0</v>
      </c>
      <c r="T3918" s="2">
        <f>VLOOKUP(B3938,Sheet3!B:C,2,FALSE)</f>
        <v>62</v>
      </c>
      <c r="U3918">
        <f t="shared" si="5946"/>
        <v>210081</v>
      </c>
      <c r="V3918" t="str">
        <f t="shared" si="5947"/>
        <v>card_21008_1_0</v>
      </c>
    </row>
    <row r="3919" spans="1:22" ht="17.25">
      <c r="A3919" s="9">
        <v>21008</v>
      </c>
      <c r="B3919" s="53" t="s">
        <v>507</v>
      </c>
      <c r="C3919" s="9">
        <v>2</v>
      </c>
      <c r="D3919" s="9">
        <v>1</v>
      </c>
      <c r="E3919" s="46">
        <v>1</v>
      </c>
      <c r="F3919" s="48">
        <v>2</v>
      </c>
      <c r="G3919" s="46">
        <v>210081</v>
      </c>
      <c r="H3919" s="44" t="str">
        <f t="shared" si="5957"/>
        <v>card_21008_1_1</v>
      </c>
      <c r="I3919" s="43">
        <v>0</v>
      </c>
      <c r="J3919" s="45" t="s">
        <v>509</v>
      </c>
      <c r="K3919" s="45">
        <v>0</v>
      </c>
      <c r="L3919" s="43">
        <v>0</v>
      </c>
      <c r="M3919" s="46" t="s">
        <v>36</v>
      </c>
      <c r="N3919" s="9"/>
      <c r="P3919" t="str">
        <f t="shared" si="5958"/>
        <v>10</v>
      </c>
      <c r="Q3919">
        <v>1</v>
      </c>
      <c r="R3919">
        <v>1</v>
      </c>
      <c r="T3919" s="2">
        <f>VLOOKUP(B3939,Sheet3!B:C,2,FALSE)</f>
        <v>62</v>
      </c>
      <c r="U3919">
        <f t="shared" si="5946"/>
        <v>210081</v>
      </c>
      <c r="V3919" t="str">
        <f t="shared" si="5947"/>
        <v>card_21008_1_1</v>
      </c>
    </row>
    <row r="3920" spans="1:22" ht="17.25">
      <c r="A3920" s="9">
        <v>21008</v>
      </c>
      <c r="B3920" s="53" t="s">
        <v>507</v>
      </c>
      <c r="C3920" s="9">
        <v>2</v>
      </c>
      <c r="D3920" s="9">
        <v>2</v>
      </c>
      <c r="E3920" s="46">
        <v>1</v>
      </c>
      <c r="F3920" s="48">
        <v>2</v>
      </c>
      <c r="G3920" s="46">
        <v>210081</v>
      </c>
      <c r="H3920" s="44" t="str">
        <f t="shared" si="5957"/>
        <v>card_21008_1_2</v>
      </c>
      <c r="I3920" s="43">
        <v>0</v>
      </c>
      <c r="J3920" s="45" t="s">
        <v>509</v>
      </c>
      <c r="K3920" s="45">
        <v>0</v>
      </c>
      <c r="L3920" s="43">
        <v>0</v>
      </c>
      <c r="M3920" s="46" t="s">
        <v>36</v>
      </c>
      <c r="N3920" s="9"/>
      <c r="P3920" t="str">
        <f t="shared" si="5958"/>
        <v>10</v>
      </c>
      <c r="Q3920">
        <v>1</v>
      </c>
      <c r="R3920">
        <v>2</v>
      </c>
      <c r="T3920" s="2">
        <f>VLOOKUP(B3940,Sheet3!B:C,2,FALSE)</f>
        <v>62</v>
      </c>
      <c r="U3920">
        <f t="shared" si="5946"/>
        <v>210081</v>
      </c>
      <c r="V3920" t="str">
        <f t="shared" si="5947"/>
        <v>card_21008_1_2</v>
      </c>
    </row>
    <row r="3921" spans="1:22" ht="17.25">
      <c r="A3921" s="9">
        <v>21008</v>
      </c>
      <c r="B3921" s="53" t="s">
        <v>507</v>
      </c>
      <c r="C3921" s="9">
        <v>2</v>
      </c>
      <c r="D3921" s="9">
        <v>3</v>
      </c>
      <c r="E3921" s="46">
        <v>1</v>
      </c>
      <c r="F3921" s="48">
        <v>2</v>
      </c>
      <c r="G3921" s="46">
        <v>210081</v>
      </c>
      <c r="H3921" s="44" t="str">
        <f t="shared" si="5957"/>
        <v>card_21008_1_3</v>
      </c>
      <c r="I3921" s="43">
        <v>0</v>
      </c>
      <c r="J3921" s="45" t="s">
        <v>509</v>
      </c>
      <c r="K3921" s="45">
        <v>0</v>
      </c>
      <c r="L3921" s="43">
        <v>0</v>
      </c>
      <c r="M3921" s="46" t="s">
        <v>36</v>
      </c>
      <c r="N3921" s="9"/>
      <c r="P3921" t="str">
        <f t="shared" si="5958"/>
        <v>10</v>
      </c>
      <c r="Q3921">
        <v>1</v>
      </c>
      <c r="R3921">
        <v>3</v>
      </c>
      <c r="T3921" s="2">
        <f>VLOOKUP(B3941,Sheet3!B:C,2,FALSE)</f>
        <v>62</v>
      </c>
      <c r="U3921">
        <f t="shared" si="5946"/>
        <v>210081</v>
      </c>
      <c r="V3921" t="str">
        <f t="shared" si="5947"/>
        <v>card_21008_1_3</v>
      </c>
    </row>
    <row r="3922" spans="1:22" ht="17.25">
      <c r="A3922" s="9">
        <v>21008</v>
      </c>
      <c r="B3922" s="53" t="s">
        <v>507</v>
      </c>
      <c r="C3922" s="9">
        <v>3</v>
      </c>
      <c r="D3922" s="9">
        <v>0</v>
      </c>
      <c r="E3922" s="46">
        <v>1</v>
      </c>
      <c r="F3922" s="48">
        <v>2</v>
      </c>
      <c r="G3922" s="46">
        <v>210081</v>
      </c>
      <c r="H3922" s="44" t="str">
        <f t="shared" si="5957"/>
        <v>card_21008_1_0</v>
      </c>
      <c r="I3922" s="43">
        <v>0</v>
      </c>
      <c r="J3922" s="45" t="s">
        <v>509</v>
      </c>
      <c r="K3922" s="45">
        <v>0</v>
      </c>
      <c r="L3922" s="43">
        <v>0</v>
      </c>
      <c r="M3922" s="46" t="s">
        <v>36</v>
      </c>
      <c r="N3922" s="9"/>
      <c r="P3922" t="str">
        <f t="shared" si="5958"/>
        <v>10</v>
      </c>
      <c r="Q3922">
        <v>1</v>
      </c>
      <c r="R3922">
        <v>0</v>
      </c>
      <c r="T3922" s="2"/>
    </row>
    <row r="3923" spans="1:22" ht="17.25">
      <c r="A3923" s="9">
        <v>21008</v>
      </c>
      <c r="B3923" s="53" t="s">
        <v>507</v>
      </c>
      <c r="C3923" s="9">
        <v>3</v>
      </c>
      <c r="D3923" s="9">
        <v>1</v>
      </c>
      <c r="E3923" s="46">
        <v>1</v>
      </c>
      <c r="F3923" s="48">
        <v>2</v>
      </c>
      <c r="G3923" s="46">
        <v>210081</v>
      </c>
      <c r="H3923" s="44" t="str">
        <f t="shared" si="5957"/>
        <v>card_21008_1_1</v>
      </c>
      <c r="I3923" s="43">
        <v>0</v>
      </c>
      <c r="J3923" s="45" t="s">
        <v>509</v>
      </c>
      <c r="K3923" s="45">
        <v>0</v>
      </c>
      <c r="L3923" s="43">
        <v>0</v>
      </c>
      <c r="M3923" s="46" t="s">
        <v>36</v>
      </c>
      <c r="N3923" s="9"/>
      <c r="P3923" t="str">
        <f t="shared" si="5958"/>
        <v>10</v>
      </c>
      <c r="Q3923">
        <v>1</v>
      </c>
      <c r="R3923">
        <v>1</v>
      </c>
      <c r="T3923" s="2"/>
    </row>
    <row r="3924" spans="1:22" ht="17.25">
      <c r="A3924" s="9">
        <v>21008</v>
      </c>
      <c r="B3924" s="53" t="s">
        <v>507</v>
      </c>
      <c r="C3924" s="9">
        <v>3</v>
      </c>
      <c r="D3924" s="9">
        <v>2</v>
      </c>
      <c r="E3924" s="46">
        <v>1</v>
      </c>
      <c r="F3924" s="48">
        <v>2</v>
      </c>
      <c r="G3924" s="46">
        <v>210081</v>
      </c>
      <c r="H3924" s="44" t="str">
        <f t="shared" si="5957"/>
        <v>card_21008_1_2</v>
      </c>
      <c r="I3924" s="43">
        <v>0</v>
      </c>
      <c r="J3924" s="45" t="s">
        <v>509</v>
      </c>
      <c r="K3924" s="45">
        <v>0</v>
      </c>
      <c r="L3924" s="43">
        <v>0</v>
      </c>
      <c r="M3924" s="46" t="s">
        <v>36</v>
      </c>
      <c r="N3924" s="9"/>
      <c r="P3924" t="str">
        <f t="shared" si="5958"/>
        <v>10</v>
      </c>
      <c r="Q3924">
        <v>1</v>
      </c>
      <c r="R3924">
        <v>2</v>
      </c>
      <c r="T3924" s="2"/>
    </row>
    <row r="3925" spans="1:22" ht="17.25">
      <c r="A3925" s="9">
        <v>21008</v>
      </c>
      <c r="B3925" s="53" t="s">
        <v>507</v>
      </c>
      <c r="C3925" s="9">
        <v>3</v>
      </c>
      <c r="D3925" s="9">
        <v>3</v>
      </c>
      <c r="E3925" s="46">
        <v>1</v>
      </c>
      <c r="F3925" s="48">
        <v>2</v>
      </c>
      <c r="G3925" s="46">
        <v>210081</v>
      </c>
      <c r="H3925" s="44" t="str">
        <f t="shared" si="5957"/>
        <v>card_21008_1_3</v>
      </c>
      <c r="I3925" s="43">
        <v>0</v>
      </c>
      <c r="J3925" s="45" t="s">
        <v>509</v>
      </c>
      <c r="K3925" s="45">
        <v>0</v>
      </c>
      <c r="L3925" s="43">
        <v>0</v>
      </c>
      <c r="M3925" s="46" t="s">
        <v>36</v>
      </c>
      <c r="N3925" s="9"/>
      <c r="P3925" t="str">
        <f t="shared" si="5958"/>
        <v>10</v>
      </c>
      <c r="Q3925">
        <v>1</v>
      </c>
      <c r="R3925">
        <v>3</v>
      </c>
      <c r="T3925" s="2"/>
    </row>
    <row r="3926" spans="1:22" ht="14.25">
      <c r="A3926" s="9">
        <v>21008</v>
      </c>
      <c r="B3926" s="9" t="s">
        <v>507</v>
      </c>
      <c r="C3926" s="9">
        <v>4</v>
      </c>
      <c r="D3926" s="9">
        <v>0</v>
      </c>
      <c r="E3926" s="46">
        <v>1</v>
      </c>
      <c r="F3926" s="9">
        <v>2</v>
      </c>
      <c r="G3926" s="9">
        <v>210081</v>
      </c>
      <c r="H3926" s="44" t="str">
        <f t="shared" si="5957"/>
        <v>card_21008_1_0</v>
      </c>
      <c r="I3926" s="9">
        <v>0</v>
      </c>
      <c r="J3926" s="9" t="s">
        <v>509</v>
      </c>
      <c r="K3926" s="9">
        <v>0</v>
      </c>
      <c r="L3926" s="9">
        <v>0</v>
      </c>
      <c r="M3926" s="9" t="s">
        <v>36</v>
      </c>
      <c r="N3926" s="9"/>
      <c r="P3926" t="str">
        <f t="shared" si="5958"/>
        <v>10</v>
      </c>
      <c r="Q3926">
        <v>1</v>
      </c>
      <c r="R3926">
        <v>0</v>
      </c>
      <c r="T3926" s="2"/>
    </row>
    <row r="3927" spans="1:22" ht="14.25">
      <c r="A3927" s="9">
        <v>21008</v>
      </c>
      <c r="B3927" s="9" t="s">
        <v>507</v>
      </c>
      <c r="C3927" s="9">
        <v>4</v>
      </c>
      <c r="D3927" s="9">
        <v>1</v>
      </c>
      <c r="E3927" s="46">
        <v>1</v>
      </c>
      <c r="F3927" s="9">
        <v>2</v>
      </c>
      <c r="G3927" s="9">
        <v>210081</v>
      </c>
      <c r="H3927" s="44" t="str">
        <f t="shared" si="5957"/>
        <v>card_21008_1_1</v>
      </c>
      <c r="I3927" s="9">
        <v>0</v>
      </c>
      <c r="J3927" s="9" t="s">
        <v>509</v>
      </c>
      <c r="K3927" s="9">
        <v>0</v>
      </c>
      <c r="L3927" s="9">
        <v>0</v>
      </c>
      <c r="M3927" s="9" t="s">
        <v>36</v>
      </c>
      <c r="N3927" s="9"/>
      <c r="P3927" t="str">
        <f t="shared" si="5958"/>
        <v>10</v>
      </c>
      <c r="Q3927">
        <v>1</v>
      </c>
      <c r="R3927">
        <v>1</v>
      </c>
      <c r="T3927" s="2"/>
    </row>
    <row r="3928" spans="1:22" ht="14.25">
      <c r="A3928" s="9">
        <v>21008</v>
      </c>
      <c r="B3928" s="9" t="s">
        <v>507</v>
      </c>
      <c r="C3928" s="9">
        <v>4</v>
      </c>
      <c r="D3928" s="9">
        <v>2</v>
      </c>
      <c r="E3928" s="46">
        <v>1</v>
      </c>
      <c r="F3928" s="9">
        <v>2</v>
      </c>
      <c r="G3928" s="9">
        <v>210081</v>
      </c>
      <c r="H3928" s="44" t="str">
        <f t="shared" si="5957"/>
        <v>card_21008_1_2</v>
      </c>
      <c r="I3928" s="9">
        <v>0</v>
      </c>
      <c r="J3928" s="9" t="s">
        <v>509</v>
      </c>
      <c r="K3928" s="9">
        <v>0</v>
      </c>
      <c r="L3928" s="9">
        <v>0</v>
      </c>
      <c r="M3928" s="9" t="s">
        <v>36</v>
      </c>
      <c r="N3928" s="9"/>
      <c r="P3928" t="str">
        <f t="shared" si="5958"/>
        <v>10</v>
      </c>
      <c r="Q3928">
        <v>1</v>
      </c>
      <c r="R3928">
        <v>2</v>
      </c>
      <c r="T3928" s="2"/>
    </row>
    <row r="3929" spans="1:22" ht="14.25">
      <c r="A3929" s="9">
        <v>21008</v>
      </c>
      <c r="B3929" s="9" t="s">
        <v>507</v>
      </c>
      <c r="C3929" s="9">
        <v>4</v>
      </c>
      <c r="D3929" s="9">
        <v>3</v>
      </c>
      <c r="E3929" s="46">
        <v>1</v>
      </c>
      <c r="F3929" s="9">
        <v>2</v>
      </c>
      <c r="G3929" s="9">
        <v>210081</v>
      </c>
      <c r="H3929" s="44" t="str">
        <f t="shared" si="5957"/>
        <v>card_21008_1_3</v>
      </c>
      <c r="I3929" s="9">
        <v>0</v>
      </c>
      <c r="J3929" s="9" t="s">
        <v>509</v>
      </c>
      <c r="K3929" s="9">
        <v>0</v>
      </c>
      <c r="L3929" s="9">
        <v>0</v>
      </c>
      <c r="M3929" s="9" t="s">
        <v>36</v>
      </c>
      <c r="N3929" s="9"/>
      <c r="P3929" t="str">
        <f t="shared" si="5958"/>
        <v>10</v>
      </c>
      <c r="Q3929">
        <v>1</v>
      </c>
      <c r="R3929">
        <v>3</v>
      </c>
      <c r="T3929" s="2"/>
    </row>
    <row r="3930" spans="1:22" ht="14.25">
      <c r="A3930" s="9">
        <v>21008</v>
      </c>
      <c r="B3930" s="9" t="s">
        <v>507</v>
      </c>
      <c r="C3930" s="9">
        <v>5</v>
      </c>
      <c r="D3930" s="9">
        <v>0</v>
      </c>
      <c r="E3930" s="46">
        <v>1</v>
      </c>
      <c r="F3930" s="9">
        <v>2</v>
      </c>
      <c r="G3930" s="9">
        <v>210081</v>
      </c>
      <c r="H3930" s="44" t="str">
        <f t="shared" si="5957"/>
        <v>card_21008_1_0</v>
      </c>
      <c r="I3930" s="9">
        <v>0</v>
      </c>
      <c r="J3930" s="9" t="s">
        <v>509</v>
      </c>
      <c r="K3930" s="9">
        <v>0</v>
      </c>
      <c r="L3930" s="9">
        <v>0</v>
      </c>
      <c r="M3930" s="9" t="s">
        <v>36</v>
      </c>
      <c r="N3930" s="9"/>
      <c r="P3930" t="str">
        <f t="shared" si="5958"/>
        <v>10</v>
      </c>
      <c r="Q3930">
        <v>1</v>
      </c>
      <c r="R3930">
        <v>0</v>
      </c>
      <c r="T3930" s="2"/>
    </row>
    <row r="3931" spans="1:22" ht="14.25">
      <c r="A3931" s="9">
        <v>21008</v>
      </c>
      <c r="B3931" s="9" t="s">
        <v>507</v>
      </c>
      <c r="C3931" s="9">
        <v>5</v>
      </c>
      <c r="D3931" s="9">
        <v>1</v>
      </c>
      <c r="E3931" s="46">
        <v>1</v>
      </c>
      <c r="F3931" s="9">
        <v>2</v>
      </c>
      <c r="G3931" s="9">
        <v>210081</v>
      </c>
      <c r="H3931" s="44" t="str">
        <f t="shared" si="5957"/>
        <v>card_21008_1_1</v>
      </c>
      <c r="I3931" s="9">
        <v>0</v>
      </c>
      <c r="J3931" s="9" t="s">
        <v>509</v>
      </c>
      <c r="K3931" s="9">
        <v>0</v>
      </c>
      <c r="L3931" s="9">
        <v>0</v>
      </c>
      <c r="M3931" s="9" t="s">
        <v>36</v>
      </c>
      <c r="N3931" s="9"/>
      <c r="P3931" t="str">
        <f t="shared" si="5958"/>
        <v>10</v>
      </c>
      <c r="Q3931">
        <v>1</v>
      </c>
      <c r="R3931">
        <v>1</v>
      </c>
      <c r="T3931" s="2"/>
    </row>
    <row r="3932" spans="1:22" ht="14.25">
      <c r="A3932" s="9">
        <v>21008</v>
      </c>
      <c r="B3932" s="9" t="s">
        <v>507</v>
      </c>
      <c r="C3932" s="9">
        <v>5</v>
      </c>
      <c r="D3932" s="9">
        <v>2</v>
      </c>
      <c r="E3932" s="46">
        <v>1</v>
      </c>
      <c r="F3932" s="9">
        <v>2</v>
      </c>
      <c r="G3932" s="9">
        <v>210081</v>
      </c>
      <c r="H3932" s="44" t="str">
        <f t="shared" si="5957"/>
        <v>card_21008_1_2</v>
      </c>
      <c r="I3932" s="9">
        <v>0</v>
      </c>
      <c r="J3932" s="9" t="s">
        <v>509</v>
      </c>
      <c r="K3932" s="9">
        <v>0</v>
      </c>
      <c r="L3932" s="9">
        <v>0</v>
      </c>
      <c r="M3932" s="9" t="s">
        <v>36</v>
      </c>
      <c r="N3932" s="9"/>
      <c r="P3932" t="str">
        <f t="shared" si="5958"/>
        <v>10</v>
      </c>
      <c r="Q3932">
        <v>1</v>
      </c>
      <c r="R3932">
        <v>2</v>
      </c>
      <c r="T3932" s="2"/>
    </row>
    <row r="3933" spans="1:22" ht="14.25">
      <c r="A3933" s="9">
        <v>21008</v>
      </c>
      <c r="B3933" s="9" t="s">
        <v>507</v>
      </c>
      <c r="C3933" s="9">
        <v>5</v>
      </c>
      <c r="D3933" s="9">
        <v>3</v>
      </c>
      <c r="E3933" s="46">
        <v>1</v>
      </c>
      <c r="F3933" s="9">
        <v>2</v>
      </c>
      <c r="G3933" s="9">
        <v>210081</v>
      </c>
      <c r="H3933" s="44" t="str">
        <f t="shared" si="5957"/>
        <v>card_21008_1_3</v>
      </c>
      <c r="I3933" s="9">
        <v>0</v>
      </c>
      <c r="J3933" s="9" t="s">
        <v>509</v>
      </c>
      <c r="K3933" s="9">
        <v>0</v>
      </c>
      <c r="L3933" s="9">
        <v>0</v>
      </c>
      <c r="M3933" s="9" t="s">
        <v>36</v>
      </c>
      <c r="N3933" s="9"/>
      <c r="P3933" t="str">
        <f t="shared" si="5958"/>
        <v>10</v>
      </c>
      <c r="Q3933">
        <v>1</v>
      </c>
      <c r="R3933">
        <v>3</v>
      </c>
      <c r="T3933" s="2"/>
    </row>
    <row r="3934" spans="1:22" ht="14.25">
      <c r="A3934" s="9">
        <v>21008</v>
      </c>
      <c r="B3934" s="9" t="s">
        <v>507</v>
      </c>
      <c r="C3934" s="9">
        <v>6</v>
      </c>
      <c r="D3934" s="9">
        <v>0</v>
      </c>
      <c r="E3934" s="46">
        <v>1</v>
      </c>
      <c r="F3934" s="9">
        <v>2</v>
      </c>
      <c r="G3934" s="9">
        <v>210081</v>
      </c>
      <c r="H3934" s="44" t="str">
        <f t="shared" si="5957"/>
        <v>card_21008_1_0</v>
      </c>
      <c r="I3934" s="9">
        <v>0</v>
      </c>
      <c r="J3934" s="9" t="s">
        <v>509</v>
      </c>
      <c r="K3934" s="9">
        <v>0</v>
      </c>
      <c r="L3934" s="9">
        <v>0</v>
      </c>
      <c r="M3934" s="9" t="s">
        <v>36</v>
      </c>
      <c r="N3934" s="9"/>
      <c r="P3934" t="str">
        <f t="shared" si="5958"/>
        <v>10</v>
      </c>
      <c r="Q3934">
        <v>1</v>
      </c>
      <c r="R3934">
        <v>0</v>
      </c>
      <c r="T3934" s="2"/>
    </row>
    <row r="3935" spans="1:22" ht="14.25">
      <c r="A3935" s="9">
        <v>21008</v>
      </c>
      <c r="B3935" s="9" t="s">
        <v>507</v>
      </c>
      <c r="C3935" s="9">
        <v>6</v>
      </c>
      <c r="D3935" s="9">
        <v>1</v>
      </c>
      <c r="E3935" s="46">
        <v>1</v>
      </c>
      <c r="F3935" s="9">
        <v>2</v>
      </c>
      <c r="G3935" s="9">
        <v>210081</v>
      </c>
      <c r="H3935" s="44" t="str">
        <f t="shared" si="5957"/>
        <v>card_21008_1_1</v>
      </c>
      <c r="I3935" s="9">
        <v>0</v>
      </c>
      <c r="J3935" s="9" t="s">
        <v>509</v>
      </c>
      <c r="K3935" s="9">
        <v>0</v>
      </c>
      <c r="L3935" s="9">
        <v>0</v>
      </c>
      <c r="M3935" s="9" t="s">
        <v>36</v>
      </c>
      <c r="N3935" s="9"/>
      <c r="P3935" t="str">
        <f t="shared" si="5958"/>
        <v>10</v>
      </c>
      <c r="Q3935">
        <v>1</v>
      </c>
      <c r="R3935">
        <v>1</v>
      </c>
      <c r="T3935" s="2"/>
    </row>
    <row r="3936" spans="1:22" ht="14.25">
      <c r="A3936" s="9">
        <v>21008</v>
      </c>
      <c r="B3936" s="9" t="s">
        <v>507</v>
      </c>
      <c r="C3936" s="9">
        <v>6</v>
      </c>
      <c r="D3936" s="9">
        <v>2</v>
      </c>
      <c r="E3936" s="46">
        <v>1</v>
      </c>
      <c r="F3936" s="9">
        <v>2</v>
      </c>
      <c r="G3936" s="9">
        <v>210081</v>
      </c>
      <c r="H3936" s="44" t="str">
        <f t="shared" si="5957"/>
        <v>card_21008_1_2</v>
      </c>
      <c r="I3936" s="9">
        <v>0</v>
      </c>
      <c r="J3936" s="9" t="s">
        <v>509</v>
      </c>
      <c r="K3936" s="9">
        <v>0</v>
      </c>
      <c r="L3936" s="9">
        <v>0</v>
      </c>
      <c r="M3936" s="9" t="s">
        <v>36</v>
      </c>
      <c r="N3936" s="9"/>
      <c r="P3936" t="str">
        <f t="shared" si="5958"/>
        <v>10</v>
      </c>
      <c r="Q3936">
        <v>1</v>
      </c>
      <c r="R3936">
        <v>2</v>
      </c>
      <c r="T3936" s="2"/>
    </row>
    <row r="3937" spans="1:20" ht="14.25">
      <c r="A3937" s="9">
        <v>21008</v>
      </c>
      <c r="B3937" s="9" t="s">
        <v>507</v>
      </c>
      <c r="C3937" s="9">
        <v>6</v>
      </c>
      <c r="D3937" s="9">
        <v>3</v>
      </c>
      <c r="E3937" s="46">
        <v>1</v>
      </c>
      <c r="F3937" s="9">
        <v>2</v>
      </c>
      <c r="G3937" s="9">
        <v>210081</v>
      </c>
      <c r="H3937" s="44" t="str">
        <f t="shared" si="5957"/>
        <v>card_21008_1_3</v>
      </c>
      <c r="I3937" s="9">
        <v>0</v>
      </c>
      <c r="J3937" s="9" t="s">
        <v>509</v>
      </c>
      <c r="K3937" s="9">
        <v>0</v>
      </c>
      <c r="L3937" s="9">
        <v>0</v>
      </c>
      <c r="M3937" s="9" t="s">
        <v>36</v>
      </c>
      <c r="N3937" s="9"/>
      <c r="P3937" t="str">
        <f t="shared" si="5958"/>
        <v>10</v>
      </c>
      <c r="Q3937">
        <v>1</v>
      </c>
      <c r="R3937">
        <v>3</v>
      </c>
      <c r="T3937" s="2"/>
    </row>
    <row r="3938" spans="1:20" ht="14.25">
      <c r="A3938" s="9">
        <v>21008</v>
      </c>
      <c r="B3938" s="9" t="s">
        <v>507</v>
      </c>
      <c r="C3938" s="9">
        <v>7</v>
      </c>
      <c r="D3938" s="9">
        <v>0</v>
      </c>
      <c r="E3938" s="46">
        <v>1</v>
      </c>
      <c r="F3938" s="9">
        <v>2</v>
      </c>
      <c r="G3938" s="9">
        <v>210081</v>
      </c>
      <c r="H3938" s="44" t="str">
        <f t="shared" si="5957"/>
        <v>card_21008_1_0</v>
      </c>
      <c r="I3938" s="9">
        <v>0</v>
      </c>
      <c r="J3938" s="9" t="s">
        <v>509</v>
      </c>
      <c r="K3938" s="9">
        <v>0</v>
      </c>
      <c r="L3938" s="9">
        <v>0</v>
      </c>
      <c r="M3938" s="9" t="s">
        <v>36</v>
      </c>
      <c r="N3938" s="9"/>
      <c r="P3938" t="str">
        <f t="shared" si="5958"/>
        <v>10</v>
      </c>
      <c r="Q3938">
        <v>1</v>
      </c>
      <c r="R3938">
        <v>0</v>
      </c>
      <c r="T3938" s="2"/>
    </row>
    <row r="3939" spans="1:20" ht="14.25">
      <c r="A3939" s="9">
        <v>21008</v>
      </c>
      <c r="B3939" s="9" t="s">
        <v>507</v>
      </c>
      <c r="C3939" s="9">
        <v>7</v>
      </c>
      <c r="D3939" s="9">
        <v>1</v>
      </c>
      <c r="E3939" s="46">
        <v>1</v>
      </c>
      <c r="F3939" s="9">
        <v>2</v>
      </c>
      <c r="G3939" s="9">
        <v>210081</v>
      </c>
      <c r="H3939" s="44" t="str">
        <f t="shared" si="5957"/>
        <v>card_21008_1_1</v>
      </c>
      <c r="I3939" s="9">
        <v>0</v>
      </c>
      <c r="J3939" s="9" t="s">
        <v>509</v>
      </c>
      <c r="K3939" s="9">
        <v>0</v>
      </c>
      <c r="L3939" s="9">
        <v>0</v>
      </c>
      <c r="M3939" s="9" t="s">
        <v>36</v>
      </c>
      <c r="N3939" s="9"/>
      <c r="P3939" t="str">
        <f t="shared" si="5958"/>
        <v>10</v>
      </c>
      <c r="Q3939">
        <v>1</v>
      </c>
      <c r="R3939">
        <v>1</v>
      </c>
      <c r="T3939" s="2"/>
    </row>
    <row r="3940" spans="1:20" ht="14.25">
      <c r="A3940" s="9">
        <v>21008</v>
      </c>
      <c r="B3940" s="9" t="s">
        <v>507</v>
      </c>
      <c r="C3940" s="9">
        <v>7</v>
      </c>
      <c r="D3940" s="9">
        <v>2</v>
      </c>
      <c r="E3940" s="46">
        <v>1</v>
      </c>
      <c r="F3940" s="9">
        <v>2</v>
      </c>
      <c r="G3940" s="9">
        <v>210081</v>
      </c>
      <c r="H3940" s="44" t="str">
        <f t="shared" si="5957"/>
        <v>card_21008_1_2</v>
      </c>
      <c r="I3940" s="9">
        <v>0</v>
      </c>
      <c r="J3940" s="9" t="s">
        <v>509</v>
      </c>
      <c r="K3940" s="9">
        <v>0</v>
      </c>
      <c r="L3940" s="9">
        <v>0</v>
      </c>
      <c r="M3940" s="9" t="s">
        <v>36</v>
      </c>
      <c r="N3940" s="9"/>
      <c r="P3940" t="str">
        <f t="shared" si="5958"/>
        <v>10</v>
      </c>
      <c r="Q3940">
        <v>1</v>
      </c>
      <c r="R3940">
        <v>2</v>
      </c>
      <c r="T3940" s="2"/>
    </row>
    <row r="3941" spans="1:20" ht="14.25">
      <c r="A3941" s="9">
        <v>21008</v>
      </c>
      <c r="B3941" s="9" t="s">
        <v>507</v>
      </c>
      <c r="C3941" s="9">
        <v>7</v>
      </c>
      <c r="D3941" s="9">
        <v>3</v>
      </c>
      <c r="E3941" s="46">
        <v>1</v>
      </c>
      <c r="F3941" s="9">
        <v>2</v>
      </c>
      <c r="G3941" s="9">
        <v>210081</v>
      </c>
      <c r="H3941" s="44" t="str">
        <f t="shared" si="5957"/>
        <v>card_21008_1_3</v>
      </c>
      <c r="I3941" s="9">
        <v>0</v>
      </c>
      <c r="J3941" s="9" t="s">
        <v>509</v>
      </c>
      <c r="K3941" s="9">
        <v>0</v>
      </c>
      <c r="L3941" s="9">
        <v>0</v>
      </c>
      <c r="M3941" s="9" t="s">
        <v>36</v>
      </c>
      <c r="N3941" s="9"/>
      <c r="P3941" t="str">
        <f t="shared" si="5958"/>
        <v>10</v>
      </c>
      <c r="Q3941">
        <v>1</v>
      </c>
      <c r="R3941">
        <v>3</v>
      </c>
      <c r="T3941" s="2"/>
    </row>
    <row r="3942" spans="1:20" ht="14.25">
      <c r="A3942" s="9">
        <f>A3938</f>
        <v>21008</v>
      </c>
      <c r="B3942" s="9" t="str">
        <f>B3938</f>
        <v>黄忠</v>
      </c>
      <c r="C3942" s="9">
        <v>8</v>
      </c>
      <c r="D3942" s="9">
        <f>D3938</f>
        <v>0</v>
      </c>
      <c r="E3942" s="9">
        <f>E3938</f>
        <v>1</v>
      </c>
      <c r="F3942" s="9">
        <f>F3938</f>
        <v>2</v>
      </c>
      <c r="G3942" s="9">
        <f>G3938</f>
        <v>210081</v>
      </c>
      <c r="H3942" s="44" t="str">
        <f t="shared" si="5957"/>
        <v>card_21008_1_0</v>
      </c>
      <c r="I3942" s="9">
        <f t="shared" ref="I3942:M3942" si="5959">I3938</f>
        <v>0</v>
      </c>
      <c r="J3942" s="9" t="str">
        <f t="shared" si="5959"/>
        <v>21008_huangzhong_ui.mp3</v>
      </c>
      <c r="K3942" s="9">
        <f t="shared" si="5959"/>
        <v>0</v>
      </c>
      <c r="L3942" s="9">
        <f t="shared" si="5959"/>
        <v>0</v>
      </c>
      <c r="M3942" s="9" t="str">
        <f t="shared" si="5959"/>
        <v>sound_deadnan.mp3</v>
      </c>
      <c r="N3942" s="43">
        <v>0</v>
      </c>
      <c r="P3942" t="str">
        <f t="shared" si="5958"/>
        <v>10</v>
      </c>
      <c r="Q3942">
        <v>1</v>
      </c>
      <c r="R3942">
        <v>0</v>
      </c>
      <c r="T3942" s="2"/>
    </row>
    <row r="3943" spans="1:20" ht="14.25">
      <c r="A3943" s="9">
        <f t="shared" ref="A3943:B3943" si="5960">A3939</f>
        <v>21008</v>
      </c>
      <c r="B3943" s="9" t="str">
        <f t="shared" si="5960"/>
        <v>黄忠</v>
      </c>
      <c r="C3943" s="9">
        <v>8</v>
      </c>
      <c r="D3943" s="9">
        <f t="shared" ref="D3943:G3943" si="5961">D3939</f>
        <v>1</v>
      </c>
      <c r="E3943" s="9">
        <f t="shared" si="5961"/>
        <v>1</v>
      </c>
      <c r="F3943" s="9">
        <f t="shared" si="5961"/>
        <v>2</v>
      </c>
      <c r="G3943" s="9">
        <f t="shared" si="5961"/>
        <v>210081</v>
      </c>
      <c r="H3943" s="44" t="str">
        <f t="shared" si="5957"/>
        <v>card_21008_1_1</v>
      </c>
      <c r="I3943" s="9">
        <f t="shared" ref="I3943:M3943" si="5962">I3939</f>
        <v>0</v>
      </c>
      <c r="J3943" s="9" t="str">
        <f t="shared" si="5962"/>
        <v>21008_huangzhong_ui.mp3</v>
      </c>
      <c r="K3943" s="9">
        <f t="shared" si="5962"/>
        <v>0</v>
      </c>
      <c r="L3943" s="9">
        <f t="shared" si="5962"/>
        <v>0</v>
      </c>
      <c r="M3943" s="9" t="str">
        <f t="shared" si="5962"/>
        <v>sound_deadnan.mp3</v>
      </c>
      <c r="N3943" s="43">
        <v>0</v>
      </c>
      <c r="P3943" t="str">
        <f t="shared" si="5958"/>
        <v>10</v>
      </c>
      <c r="Q3943">
        <v>1</v>
      </c>
      <c r="R3943">
        <v>1</v>
      </c>
      <c r="T3943" s="2"/>
    </row>
    <row r="3944" spans="1:20" ht="14.25">
      <c r="A3944" s="9">
        <f t="shared" ref="A3944:B3944" si="5963">A3940</f>
        <v>21008</v>
      </c>
      <c r="B3944" s="9" t="str">
        <f t="shared" si="5963"/>
        <v>黄忠</v>
      </c>
      <c r="C3944" s="9">
        <v>8</v>
      </c>
      <c r="D3944" s="9">
        <f t="shared" ref="D3944:G3944" si="5964">D3940</f>
        <v>2</v>
      </c>
      <c r="E3944" s="9">
        <f t="shared" si="5964"/>
        <v>1</v>
      </c>
      <c r="F3944" s="9">
        <f t="shared" si="5964"/>
        <v>2</v>
      </c>
      <c r="G3944" s="9">
        <f t="shared" si="5964"/>
        <v>210081</v>
      </c>
      <c r="H3944" s="44" t="str">
        <f t="shared" si="5957"/>
        <v>card_21008_1_2</v>
      </c>
      <c r="I3944" s="9">
        <f t="shared" ref="I3944:M3944" si="5965">I3940</f>
        <v>0</v>
      </c>
      <c r="J3944" s="9" t="str">
        <f t="shared" si="5965"/>
        <v>21008_huangzhong_ui.mp3</v>
      </c>
      <c r="K3944" s="9">
        <f t="shared" si="5965"/>
        <v>0</v>
      </c>
      <c r="L3944" s="9">
        <f t="shared" si="5965"/>
        <v>0</v>
      </c>
      <c r="M3944" s="9" t="str">
        <f t="shared" si="5965"/>
        <v>sound_deadnan.mp3</v>
      </c>
      <c r="N3944" s="43">
        <v>0</v>
      </c>
      <c r="P3944" t="str">
        <f t="shared" si="5958"/>
        <v>10</v>
      </c>
      <c r="Q3944">
        <v>1</v>
      </c>
      <c r="R3944">
        <v>2</v>
      </c>
      <c r="T3944" s="2"/>
    </row>
    <row r="3945" spans="1:20" ht="14.25">
      <c r="A3945" s="9">
        <f t="shared" ref="A3945:B3945" si="5966">A3941</f>
        <v>21008</v>
      </c>
      <c r="B3945" s="9" t="str">
        <f t="shared" si="5966"/>
        <v>黄忠</v>
      </c>
      <c r="C3945" s="9">
        <v>8</v>
      </c>
      <c r="D3945" s="9">
        <f t="shared" ref="D3945:G3945" si="5967">D3941</f>
        <v>3</v>
      </c>
      <c r="E3945" s="9">
        <f t="shared" si="5967"/>
        <v>1</v>
      </c>
      <c r="F3945" s="9">
        <f t="shared" si="5967"/>
        <v>2</v>
      </c>
      <c r="G3945" s="9">
        <f t="shared" si="5967"/>
        <v>210081</v>
      </c>
      <c r="H3945" s="44" t="str">
        <f t="shared" si="5957"/>
        <v>card_21008_1_3</v>
      </c>
      <c r="I3945" s="9">
        <f t="shared" ref="I3945:M3945" si="5968">I3941</f>
        <v>0</v>
      </c>
      <c r="J3945" s="9" t="str">
        <f t="shared" si="5968"/>
        <v>21008_huangzhong_ui.mp3</v>
      </c>
      <c r="K3945" s="9">
        <f t="shared" si="5968"/>
        <v>0</v>
      </c>
      <c r="L3945" s="9">
        <f t="shared" si="5968"/>
        <v>0</v>
      </c>
      <c r="M3945" s="9" t="str">
        <f t="shared" si="5968"/>
        <v>sound_deadnan.mp3</v>
      </c>
      <c r="N3945" s="43">
        <v>0</v>
      </c>
      <c r="P3945" t="str">
        <f t="shared" si="5958"/>
        <v>10</v>
      </c>
      <c r="Q3945">
        <v>1</v>
      </c>
      <c r="R3945">
        <v>3</v>
      </c>
      <c r="T3945" s="2"/>
    </row>
    <row r="3946" spans="1:20" ht="14.25">
      <c r="A3946" s="9">
        <f t="shared" ref="A3946:B3946" si="5969">A3942</f>
        <v>21008</v>
      </c>
      <c r="B3946" s="9" t="str">
        <f t="shared" si="5969"/>
        <v>黄忠</v>
      </c>
      <c r="C3946" s="9">
        <f>C3942+1</f>
        <v>9</v>
      </c>
      <c r="D3946" s="9">
        <f t="shared" ref="D3946:G3946" si="5970">D3942</f>
        <v>0</v>
      </c>
      <c r="E3946" s="9">
        <f t="shared" si="5970"/>
        <v>1</v>
      </c>
      <c r="F3946" s="9">
        <f t="shared" si="5970"/>
        <v>2</v>
      </c>
      <c r="G3946" s="9">
        <f t="shared" si="5970"/>
        <v>210081</v>
      </c>
      <c r="H3946" s="44" t="str">
        <f t="shared" si="5957"/>
        <v>card_21008_1_0</v>
      </c>
      <c r="I3946" s="9">
        <f t="shared" ref="I3946:M3946" si="5971">I3942</f>
        <v>0</v>
      </c>
      <c r="J3946" s="9" t="str">
        <f t="shared" si="5971"/>
        <v>21008_huangzhong_ui.mp3</v>
      </c>
      <c r="K3946" s="9">
        <f t="shared" si="5971"/>
        <v>0</v>
      </c>
      <c r="L3946" s="9">
        <f t="shared" si="5971"/>
        <v>0</v>
      </c>
      <c r="M3946" s="9" t="str">
        <f t="shared" si="5971"/>
        <v>sound_deadnan.mp3</v>
      </c>
      <c r="N3946" s="9"/>
      <c r="P3946" t="str">
        <f t="shared" si="5958"/>
        <v>10</v>
      </c>
      <c r="Q3946">
        <v>1</v>
      </c>
      <c r="R3946">
        <v>0</v>
      </c>
      <c r="T3946" s="2"/>
    </row>
    <row r="3947" spans="1:20" ht="14.25">
      <c r="A3947" s="9">
        <f t="shared" ref="A3947:B3947" si="5972">A3943</f>
        <v>21008</v>
      </c>
      <c r="B3947" s="9" t="str">
        <f t="shared" si="5972"/>
        <v>黄忠</v>
      </c>
      <c r="C3947" s="9">
        <f t="shared" ref="C3947:C3973" si="5973">C3943+1</f>
        <v>9</v>
      </c>
      <c r="D3947" s="9">
        <f t="shared" ref="D3947:G3947" si="5974">D3943</f>
        <v>1</v>
      </c>
      <c r="E3947" s="9">
        <f t="shared" si="5974"/>
        <v>1</v>
      </c>
      <c r="F3947" s="9">
        <f t="shared" si="5974"/>
        <v>2</v>
      </c>
      <c r="G3947" s="9">
        <f t="shared" si="5974"/>
        <v>210081</v>
      </c>
      <c r="H3947" s="44" t="str">
        <f t="shared" si="5957"/>
        <v>card_21008_1_1</v>
      </c>
      <c r="I3947" s="9">
        <f t="shared" ref="I3947:M3947" si="5975">I3943</f>
        <v>0</v>
      </c>
      <c r="J3947" s="9" t="str">
        <f t="shared" si="5975"/>
        <v>21008_huangzhong_ui.mp3</v>
      </c>
      <c r="K3947" s="9">
        <f t="shared" si="5975"/>
        <v>0</v>
      </c>
      <c r="L3947" s="9">
        <f t="shared" si="5975"/>
        <v>0</v>
      </c>
      <c r="M3947" s="9" t="str">
        <f t="shared" si="5975"/>
        <v>sound_deadnan.mp3</v>
      </c>
      <c r="N3947" s="9"/>
      <c r="P3947" t="str">
        <f t="shared" si="5958"/>
        <v>10</v>
      </c>
      <c r="Q3947">
        <v>1</v>
      </c>
      <c r="R3947">
        <v>1</v>
      </c>
      <c r="T3947" s="2"/>
    </row>
    <row r="3948" spans="1:20" ht="14.25">
      <c r="A3948" s="9">
        <f t="shared" ref="A3948:B3948" si="5976">A3944</f>
        <v>21008</v>
      </c>
      <c r="B3948" s="9" t="str">
        <f t="shared" si="5976"/>
        <v>黄忠</v>
      </c>
      <c r="C3948" s="9">
        <f t="shared" si="5973"/>
        <v>9</v>
      </c>
      <c r="D3948" s="9">
        <f t="shared" ref="D3948:G3948" si="5977">D3944</f>
        <v>2</v>
      </c>
      <c r="E3948" s="9">
        <f t="shared" si="5977"/>
        <v>1</v>
      </c>
      <c r="F3948" s="9">
        <f t="shared" si="5977"/>
        <v>2</v>
      </c>
      <c r="G3948" s="9">
        <f t="shared" si="5977"/>
        <v>210081</v>
      </c>
      <c r="H3948" s="44" t="str">
        <f t="shared" si="5957"/>
        <v>card_21008_1_2</v>
      </c>
      <c r="I3948" s="9">
        <f t="shared" ref="I3948:M3948" si="5978">I3944</f>
        <v>0</v>
      </c>
      <c r="J3948" s="9" t="str">
        <f t="shared" si="5978"/>
        <v>21008_huangzhong_ui.mp3</v>
      </c>
      <c r="K3948" s="9">
        <f t="shared" si="5978"/>
        <v>0</v>
      </c>
      <c r="L3948" s="9">
        <f t="shared" si="5978"/>
        <v>0</v>
      </c>
      <c r="M3948" s="9" t="str">
        <f t="shared" si="5978"/>
        <v>sound_deadnan.mp3</v>
      </c>
      <c r="N3948" s="9"/>
      <c r="P3948" t="str">
        <f t="shared" si="5958"/>
        <v>10</v>
      </c>
      <c r="Q3948">
        <v>1</v>
      </c>
      <c r="R3948">
        <v>2</v>
      </c>
      <c r="T3948" s="2"/>
    </row>
    <row r="3949" spans="1:20" ht="14.25">
      <c r="A3949" s="9">
        <f t="shared" ref="A3949:B3949" si="5979">A3945</f>
        <v>21008</v>
      </c>
      <c r="B3949" s="9" t="str">
        <f t="shared" si="5979"/>
        <v>黄忠</v>
      </c>
      <c r="C3949" s="9">
        <f t="shared" si="5973"/>
        <v>9</v>
      </c>
      <c r="D3949" s="9">
        <f t="shared" ref="D3949:G3949" si="5980">D3945</f>
        <v>3</v>
      </c>
      <c r="E3949" s="9">
        <f t="shared" si="5980"/>
        <v>1</v>
      </c>
      <c r="F3949" s="9">
        <f t="shared" si="5980"/>
        <v>2</v>
      </c>
      <c r="G3949" s="9">
        <f t="shared" si="5980"/>
        <v>210081</v>
      </c>
      <c r="H3949" s="44" t="str">
        <f t="shared" si="5957"/>
        <v>card_21008_1_3</v>
      </c>
      <c r="I3949" s="9">
        <f t="shared" ref="I3949:M3949" si="5981">I3945</f>
        <v>0</v>
      </c>
      <c r="J3949" s="9" t="str">
        <f t="shared" si="5981"/>
        <v>21008_huangzhong_ui.mp3</v>
      </c>
      <c r="K3949" s="9">
        <f t="shared" si="5981"/>
        <v>0</v>
      </c>
      <c r="L3949" s="9">
        <f t="shared" si="5981"/>
        <v>0</v>
      </c>
      <c r="M3949" s="9" t="str">
        <f t="shared" si="5981"/>
        <v>sound_deadnan.mp3</v>
      </c>
      <c r="N3949" s="9"/>
      <c r="P3949" t="str">
        <f t="shared" si="5958"/>
        <v>10</v>
      </c>
      <c r="Q3949">
        <v>1</v>
      </c>
      <c r="R3949">
        <v>3</v>
      </c>
      <c r="T3949" s="2"/>
    </row>
    <row r="3950" spans="1:20" ht="14.25">
      <c r="A3950" s="9">
        <f t="shared" ref="A3950:B3950" si="5982">A3946</f>
        <v>21008</v>
      </c>
      <c r="B3950" s="9" t="str">
        <f t="shared" si="5982"/>
        <v>黄忠</v>
      </c>
      <c r="C3950" s="9">
        <f t="shared" si="5973"/>
        <v>10</v>
      </c>
      <c r="D3950" s="9">
        <f t="shared" ref="D3950:G3950" si="5983">D3946</f>
        <v>0</v>
      </c>
      <c r="E3950" s="9">
        <f t="shared" si="5983"/>
        <v>1</v>
      </c>
      <c r="F3950" s="9">
        <f t="shared" si="5983"/>
        <v>2</v>
      </c>
      <c r="G3950" s="9">
        <f t="shared" si="5983"/>
        <v>210081</v>
      </c>
      <c r="H3950" s="44" t="str">
        <f t="shared" si="5957"/>
        <v>card_21008_1_0</v>
      </c>
      <c r="I3950" s="9">
        <f t="shared" ref="I3950:M3950" si="5984">I3946</f>
        <v>0</v>
      </c>
      <c r="J3950" s="9" t="str">
        <f t="shared" si="5984"/>
        <v>21008_huangzhong_ui.mp3</v>
      </c>
      <c r="K3950" s="9">
        <f t="shared" si="5984"/>
        <v>0</v>
      </c>
      <c r="L3950" s="9">
        <f t="shared" si="5984"/>
        <v>0</v>
      </c>
      <c r="M3950" s="9" t="str">
        <f t="shared" si="5984"/>
        <v>sound_deadnan.mp3</v>
      </c>
      <c r="N3950" s="43">
        <v>0</v>
      </c>
      <c r="P3950" t="str">
        <f t="shared" si="5958"/>
        <v>10</v>
      </c>
      <c r="Q3950">
        <v>1</v>
      </c>
      <c r="R3950">
        <v>0</v>
      </c>
      <c r="T3950" s="2"/>
    </row>
    <row r="3951" spans="1:20" ht="14.25">
      <c r="A3951" s="9">
        <f t="shared" ref="A3951:B3951" si="5985">A3947</f>
        <v>21008</v>
      </c>
      <c r="B3951" s="9" t="str">
        <f t="shared" si="5985"/>
        <v>黄忠</v>
      </c>
      <c r="C3951" s="9">
        <f t="shared" si="5973"/>
        <v>10</v>
      </c>
      <c r="D3951" s="9">
        <f t="shared" ref="D3951:G3951" si="5986">D3947</f>
        <v>1</v>
      </c>
      <c r="E3951" s="9">
        <f t="shared" si="5986"/>
        <v>1</v>
      </c>
      <c r="F3951" s="9">
        <f t="shared" si="5986"/>
        <v>2</v>
      </c>
      <c r="G3951" s="9">
        <f t="shared" si="5986"/>
        <v>210081</v>
      </c>
      <c r="H3951" s="44" t="str">
        <f t="shared" si="5957"/>
        <v>card_21008_1_1</v>
      </c>
      <c r="I3951" s="9">
        <f t="shared" ref="I3951:M3951" si="5987">I3947</f>
        <v>0</v>
      </c>
      <c r="J3951" s="9" t="str">
        <f t="shared" si="5987"/>
        <v>21008_huangzhong_ui.mp3</v>
      </c>
      <c r="K3951" s="9">
        <f t="shared" si="5987"/>
        <v>0</v>
      </c>
      <c r="L3951" s="9">
        <f t="shared" si="5987"/>
        <v>0</v>
      </c>
      <c r="M3951" s="9" t="str">
        <f t="shared" si="5987"/>
        <v>sound_deadnan.mp3</v>
      </c>
      <c r="N3951" s="43">
        <v>0</v>
      </c>
      <c r="P3951" t="str">
        <f t="shared" si="5958"/>
        <v>10</v>
      </c>
      <c r="Q3951">
        <v>1</v>
      </c>
      <c r="R3951">
        <v>1</v>
      </c>
      <c r="T3951" s="2"/>
    </row>
    <row r="3952" spans="1:20" ht="14.25">
      <c r="A3952" s="9">
        <f t="shared" ref="A3952:B3952" si="5988">A3948</f>
        <v>21008</v>
      </c>
      <c r="B3952" s="9" t="str">
        <f t="shared" si="5988"/>
        <v>黄忠</v>
      </c>
      <c r="C3952" s="9">
        <f t="shared" si="5973"/>
        <v>10</v>
      </c>
      <c r="D3952" s="9">
        <f t="shared" ref="D3952:G3952" si="5989">D3948</f>
        <v>2</v>
      </c>
      <c r="E3952" s="9">
        <f t="shared" si="5989"/>
        <v>1</v>
      </c>
      <c r="F3952" s="9">
        <f t="shared" si="5989"/>
        <v>2</v>
      </c>
      <c r="G3952" s="9">
        <f t="shared" si="5989"/>
        <v>210081</v>
      </c>
      <c r="H3952" s="44" t="str">
        <f t="shared" si="5957"/>
        <v>card_21008_1_2</v>
      </c>
      <c r="I3952" s="9">
        <f t="shared" ref="I3952:M3952" si="5990">I3948</f>
        <v>0</v>
      </c>
      <c r="J3952" s="9" t="str">
        <f t="shared" si="5990"/>
        <v>21008_huangzhong_ui.mp3</v>
      </c>
      <c r="K3952" s="9">
        <f t="shared" si="5990"/>
        <v>0</v>
      </c>
      <c r="L3952" s="9">
        <f t="shared" si="5990"/>
        <v>0</v>
      </c>
      <c r="M3952" s="9" t="str">
        <f t="shared" si="5990"/>
        <v>sound_deadnan.mp3</v>
      </c>
      <c r="N3952" s="43">
        <v>0</v>
      </c>
      <c r="P3952" t="str">
        <f t="shared" si="5958"/>
        <v>10</v>
      </c>
      <c r="Q3952">
        <v>1</v>
      </c>
      <c r="R3952">
        <v>2</v>
      </c>
      <c r="T3952" s="2"/>
    </row>
    <row r="3953" spans="1:22" ht="14.25">
      <c r="A3953" s="9">
        <f t="shared" ref="A3953:B3953" si="5991">A3949</f>
        <v>21008</v>
      </c>
      <c r="B3953" s="9" t="str">
        <f t="shared" si="5991"/>
        <v>黄忠</v>
      </c>
      <c r="C3953" s="9">
        <f t="shared" si="5973"/>
        <v>10</v>
      </c>
      <c r="D3953" s="9">
        <f t="shared" ref="D3953:G3953" si="5992">D3949</f>
        <v>3</v>
      </c>
      <c r="E3953" s="9">
        <f t="shared" si="5992"/>
        <v>1</v>
      </c>
      <c r="F3953" s="9">
        <f t="shared" si="5992"/>
        <v>2</v>
      </c>
      <c r="G3953" s="9">
        <f t="shared" si="5992"/>
        <v>210081</v>
      </c>
      <c r="H3953" s="44" t="str">
        <f t="shared" si="5957"/>
        <v>card_21008_1_3</v>
      </c>
      <c r="I3953" s="9">
        <f t="shared" ref="I3953:M3953" si="5993">I3949</f>
        <v>0</v>
      </c>
      <c r="J3953" s="9" t="str">
        <f t="shared" si="5993"/>
        <v>21008_huangzhong_ui.mp3</v>
      </c>
      <c r="K3953" s="9">
        <f t="shared" si="5993"/>
        <v>0</v>
      </c>
      <c r="L3953" s="9">
        <f t="shared" si="5993"/>
        <v>0</v>
      </c>
      <c r="M3953" s="9" t="str">
        <f t="shared" si="5993"/>
        <v>sound_deadnan.mp3</v>
      </c>
      <c r="N3953" s="43">
        <v>0</v>
      </c>
      <c r="P3953" t="str">
        <f t="shared" si="5958"/>
        <v>10</v>
      </c>
      <c r="Q3953">
        <v>1</v>
      </c>
      <c r="R3953">
        <v>3</v>
      </c>
      <c r="T3953" s="2"/>
    </row>
    <row r="3954" spans="1:22" ht="14.25">
      <c r="A3954" s="9">
        <f t="shared" ref="A3954:B3954" si="5994">A3950</f>
        <v>21008</v>
      </c>
      <c r="B3954" s="9" t="str">
        <f t="shared" si="5994"/>
        <v>黄忠</v>
      </c>
      <c r="C3954" s="9">
        <f t="shared" si="5973"/>
        <v>11</v>
      </c>
      <c r="D3954" s="9">
        <f t="shared" ref="D3954:G3954" si="5995">D3950</f>
        <v>0</v>
      </c>
      <c r="E3954" s="9">
        <f t="shared" si="5995"/>
        <v>1</v>
      </c>
      <c r="F3954" s="9">
        <f t="shared" si="5995"/>
        <v>2</v>
      </c>
      <c r="G3954" s="9">
        <f t="shared" si="5995"/>
        <v>210081</v>
      </c>
      <c r="H3954" s="44" t="str">
        <f t="shared" si="5957"/>
        <v>card_21008_1_0</v>
      </c>
      <c r="I3954" s="9">
        <f t="shared" ref="I3954:M3954" si="5996">I3950</f>
        <v>0</v>
      </c>
      <c r="J3954" s="9" t="str">
        <f t="shared" si="5996"/>
        <v>21008_huangzhong_ui.mp3</v>
      </c>
      <c r="K3954" s="9">
        <f t="shared" si="5996"/>
        <v>0</v>
      </c>
      <c r="L3954" s="9">
        <f t="shared" si="5996"/>
        <v>0</v>
      </c>
      <c r="M3954" s="9" t="str">
        <f t="shared" si="5996"/>
        <v>sound_deadnan.mp3</v>
      </c>
      <c r="N3954" s="9"/>
      <c r="P3954" t="str">
        <f t="shared" si="5958"/>
        <v>10</v>
      </c>
      <c r="Q3954">
        <v>1</v>
      </c>
      <c r="R3954">
        <v>0</v>
      </c>
      <c r="S3954" s="2">
        <v>993</v>
      </c>
      <c r="T3954" s="2">
        <f>VLOOKUP(B3974,Sheet3!B:C,2,FALSE)</f>
        <v>63</v>
      </c>
    </row>
    <row r="3955" spans="1:22" ht="14.25">
      <c r="A3955" s="9">
        <f t="shared" ref="A3955:B3955" si="5997">A3951</f>
        <v>21008</v>
      </c>
      <c r="B3955" s="9" t="str">
        <f t="shared" si="5997"/>
        <v>黄忠</v>
      </c>
      <c r="C3955" s="9">
        <f t="shared" si="5973"/>
        <v>11</v>
      </c>
      <c r="D3955" s="9">
        <f t="shared" ref="D3955:G3955" si="5998">D3951</f>
        <v>1</v>
      </c>
      <c r="E3955" s="9">
        <f t="shared" si="5998"/>
        <v>1</v>
      </c>
      <c r="F3955" s="9">
        <f t="shared" si="5998"/>
        <v>2</v>
      </c>
      <c r="G3955" s="9">
        <f t="shared" si="5998"/>
        <v>210081</v>
      </c>
      <c r="H3955" s="44" t="str">
        <f t="shared" si="5957"/>
        <v>card_21008_1_1</v>
      </c>
      <c r="I3955" s="9">
        <f t="shared" ref="I3955:M3955" si="5999">I3951</f>
        <v>0</v>
      </c>
      <c r="J3955" s="9" t="str">
        <f t="shared" si="5999"/>
        <v>21008_huangzhong_ui.mp3</v>
      </c>
      <c r="K3955" s="9">
        <f t="shared" si="5999"/>
        <v>0</v>
      </c>
      <c r="L3955" s="9">
        <f t="shared" si="5999"/>
        <v>0</v>
      </c>
      <c r="M3955" s="9" t="str">
        <f t="shared" si="5999"/>
        <v>sound_deadnan.mp3</v>
      </c>
      <c r="N3955" s="9"/>
      <c r="P3955" t="str">
        <f t="shared" si="5958"/>
        <v>10</v>
      </c>
      <c r="Q3955">
        <v>1</v>
      </c>
      <c r="R3955">
        <v>1</v>
      </c>
      <c r="S3955" s="2">
        <v>994</v>
      </c>
      <c r="T3955" s="2">
        <f>VLOOKUP(B3975,Sheet3!B:C,2,FALSE)</f>
        <v>63</v>
      </c>
    </row>
    <row r="3956" spans="1:22" ht="14.25">
      <c r="A3956" s="9">
        <f t="shared" ref="A3956:B3956" si="6000">A3952</f>
        <v>21008</v>
      </c>
      <c r="B3956" s="9" t="str">
        <f t="shared" si="6000"/>
        <v>黄忠</v>
      </c>
      <c r="C3956" s="9">
        <f t="shared" si="5973"/>
        <v>11</v>
      </c>
      <c r="D3956" s="9">
        <f t="shared" ref="D3956:G3956" si="6001">D3952</f>
        <v>2</v>
      </c>
      <c r="E3956" s="9">
        <f t="shared" si="6001"/>
        <v>1</v>
      </c>
      <c r="F3956" s="9">
        <f t="shared" si="6001"/>
        <v>2</v>
      </c>
      <c r="G3956" s="9">
        <f t="shared" si="6001"/>
        <v>210081</v>
      </c>
      <c r="H3956" s="44" t="str">
        <f t="shared" si="5957"/>
        <v>card_21008_1_2</v>
      </c>
      <c r="I3956" s="9">
        <f t="shared" ref="I3956:M3956" si="6002">I3952</f>
        <v>0</v>
      </c>
      <c r="J3956" s="9" t="str">
        <f t="shared" si="6002"/>
        <v>21008_huangzhong_ui.mp3</v>
      </c>
      <c r="K3956" s="9">
        <f t="shared" si="6002"/>
        <v>0</v>
      </c>
      <c r="L3956" s="9">
        <f t="shared" si="6002"/>
        <v>0</v>
      </c>
      <c r="M3956" s="9" t="str">
        <f t="shared" si="6002"/>
        <v>sound_deadnan.mp3</v>
      </c>
      <c r="N3956" s="9"/>
      <c r="P3956" t="str">
        <f t="shared" si="5958"/>
        <v>10</v>
      </c>
      <c r="Q3956">
        <v>1</v>
      </c>
      <c r="R3956">
        <v>2</v>
      </c>
      <c r="S3956" s="2">
        <v>995</v>
      </c>
      <c r="T3956" s="2">
        <f>VLOOKUP(B3976,Sheet3!B:C,2,FALSE)</f>
        <v>63</v>
      </c>
    </row>
    <row r="3957" spans="1:22" ht="14.25">
      <c r="A3957" s="9">
        <f t="shared" ref="A3957:B3957" si="6003">A3953</f>
        <v>21008</v>
      </c>
      <c r="B3957" s="9" t="str">
        <f t="shared" si="6003"/>
        <v>黄忠</v>
      </c>
      <c r="C3957" s="9">
        <f t="shared" si="5973"/>
        <v>11</v>
      </c>
      <c r="D3957" s="9">
        <f t="shared" ref="D3957:G3957" si="6004">D3953</f>
        <v>3</v>
      </c>
      <c r="E3957" s="9">
        <f t="shared" si="6004"/>
        <v>1</v>
      </c>
      <c r="F3957" s="9">
        <f t="shared" si="6004"/>
        <v>2</v>
      </c>
      <c r="G3957" s="9">
        <f t="shared" si="6004"/>
        <v>210081</v>
      </c>
      <c r="H3957" s="44" t="str">
        <f t="shared" si="5957"/>
        <v>card_21008_1_3</v>
      </c>
      <c r="I3957" s="9">
        <f t="shared" ref="I3957:M3957" si="6005">I3953</f>
        <v>0</v>
      </c>
      <c r="J3957" s="9" t="str">
        <f t="shared" si="6005"/>
        <v>21008_huangzhong_ui.mp3</v>
      </c>
      <c r="K3957" s="9">
        <f t="shared" si="6005"/>
        <v>0</v>
      </c>
      <c r="L3957" s="9">
        <f t="shared" si="6005"/>
        <v>0</v>
      </c>
      <c r="M3957" s="9" t="str">
        <f t="shared" si="6005"/>
        <v>sound_deadnan.mp3</v>
      </c>
      <c r="N3957" s="9"/>
      <c r="P3957" t="str">
        <f t="shared" si="5958"/>
        <v>10</v>
      </c>
      <c r="Q3957">
        <v>1</v>
      </c>
      <c r="R3957">
        <v>3</v>
      </c>
      <c r="S3957" s="2">
        <v>996</v>
      </c>
      <c r="T3957" s="2">
        <f>VLOOKUP(B3977,Sheet3!B:C,2,FALSE)</f>
        <v>63</v>
      </c>
    </row>
    <row r="3958" spans="1:22" ht="14.25">
      <c r="A3958" s="9">
        <f t="shared" ref="A3958:B3958" si="6006">A3954</f>
        <v>21008</v>
      </c>
      <c r="B3958" s="9" t="str">
        <f t="shared" si="6006"/>
        <v>黄忠</v>
      </c>
      <c r="C3958" s="9">
        <f t="shared" si="5973"/>
        <v>12</v>
      </c>
      <c r="D3958" s="9">
        <f t="shared" ref="D3958:G3958" si="6007">D3954</f>
        <v>0</v>
      </c>
      <c r="E3958" s="9">
        <f t="shared" si="6007"/>
        <v>1</v>
      </c>
      <c r="F3958" s="9">
        <f t="shared" si="6007"/>
        <v>2</v>
      </c>
      <c r="G3958" s="9">
        <f t="shared" si="6007"/>
        <v>210081</v>
      </c>
      <c r="H3958" s="44" t="str">
        <f t="shared" si="5957"/>
        <v>card_21008_1_0</v>
      </c>
      <c r="I3958" s="9">
        <f t="shared" ref="I3958:M3958" si="6008">I3954</f>
        <v>0</v>
      </c>
      <c r="J3958" s="9" t="str">
        <f t="shared" si="6008"/>
        <v>21008_huangzhong_ui.mp3</v>
      </c>
      <c r="K3958" s="9">
        <f t="shared" si="6008"/>
        <v>0</v>
      </c>
      <c r="L3958" s="9">
        <f t="shared" si="6008"/>
        <v>0</v>
      </c>
      <c r="M3958" s="9" t="str">
        <f t="shared" si="6008"/>
        <v>sound_deadnan.mp3</v>
      </c>
      <c r="N3958" s="43">
        <v>0</v>
      </c>
      <c r="P3958" t="str">
        <f t="shared" si="5958"/>
        <v>10</v>
      </c>
      <c r="Q3958">
        <v>1</v>
      </c>
      <c r="R3958">
        <v>0</v>
      </c>
      <c r="T3958" s="2">
        <f>VLOOKUP(B3978,Sheet3!B:C,2,FALSE)</f>
        <v>63</v>
      </c>
      <c r="U3958">
        <f t="shared" ref="U3958:V3961" si="6009">G3978</f>
        <v>810101</v>
      </c>
      <c r="V3958" t="str">
        <f t="shared" si="6009"/>
        <v>card_81010_1_0</v>
      </c>
    </row>
    <row r="3959" spans="1:22" ht="14.25">
      <c r="A3959" s="9">
        <f t="shared" ref="A3959:B3959" si="6010">A3955</f>
        <v>21008</v>
      </c>
      <c r="B3959" s="9" t="str">
        <f t="shared" si="6010"/>
        <v>黄忠</v>
      </c>
      <c r="C3959" s="9">
        <f t="shared" si="5973"/>
        <v>12</v>
      </c>
      <c r="D3959" s="9">
        <f t="shared" ref="D3959:G3959" si="6011">D3955</f>
        <v>1</v>
      </c>
      <c r="E3959" s="9">
        <f t="shared" si="6011"/>
        <v>1</v>
      </c>
      <c r="F3959" s="9">
        <f t="shared" si="6011"/>
        <v>2</v>
      </c>
      <c r="G3959" s="9">
        <f t="shared" si="6011"/>
        <v>210081</v>
      </c>
      <c r="H3959" s="44" t="str">
        <f t="shared" si="5957"/>
        <v>card_21008_1_1</v>
      </c>
      <c r="I3959" s="9">
        <f t="shared" ref="I3959:M3959" si="6012">I3955</f>
        <v>0</v>
      </c>
      <c r="J3959" s="9" t="str">
        <f t="shared" si="6012"/>
        <v>21008_huangzhong_ui.mp3</v>
      </c>
      <c r="K3959" s="9">
        <f t="shared" si="6012"/>
        <v>0</v>
      </c>
      <c r="L3959" s="9">
        <f t="shared" si="6012"/>
        <v>0</v>
      </c>
      <c r="M3959" s="9" t="str">
        <f t="shared" si="6012"/>
        <v>sound_deadnan.mp3</v>
      </c>
      <c r="N3959" s="43">
        <v>0</v>
      </c>
      <c r="P3959" t="str">
        <f t="shared" si="5958"/>
        <v>10</v>
      </c>
      <c r="Q3959">
        <v>1</v>
      </c>
      <c r="R3959">
        <v>1</v>
      </c>
      <c r="T3959" s="2">
        <f>VLOOKUP(B3979,Sheet3!B:C,2,FALSE)</f>
        <v>63</v>
      </c>
      <c r="U3959">
        <f t="shared" si="6009"/>
        <v>810101</v>
      </c>
      <c r="V3959" t="str">
        <f t="shared" si="6009"/>
        <v>card_81010_1_0</v>
      </c>
    </row>
    <row r="3960" spans="1:22" ht="14.25">
      <c r="A3960" s="9">
        <f t="shared" ref="A3960:B3960" si="6013">A3956</f>
        <v>21008</v>
      </c>
      <c r="B3960" s="9" t="str">
        <f t="shared" si="6013"/>
        <v>黄忠</v>
      </c>
      <c r="C3960" s="9">
        <f t="shared" si="5973"/>
        <v>12</v>
      </c>
      <c r="D3960" s="9">
        <f t="shared" ref="D3960:G3960" si="6014">D3956</f>
        <v>2</v>
      </c>
      <c r="E3960" s="9">
        <f t="shared" si="6014"/>
        <v>1</v>
      </c>
      <c r="F3960" s="9">
        <f t="shared" si="6014"/>
        <v>2</v>
      </c>
      <c r="G3960" s="9">
        <f t="shared" si="6014"/>
        <v>210081</v>
      </c>
      <c r="H3960" s="44" t="str">
        <f t="shared" si="5957"/>
        <v>card_21008_1_2</v>
      </c>
      <c r="I3960" s="9">
        <f t="shared" ref="I3960:M3960" si="6015">I3956</f>
        <v>0</v>
      </c>
      <c r="J3960" s="9" t="str">
        <f t="shared" si="6015"/>
        <v>21008_huangzhong_ui.mp3</v>
      </c>
      <c r="K3960" s="9">
        <f t="shared" si="6015"/>
        <v>0</v>
      </c>
      <c r="L3960" s="9">
        <f t="shared" si="6015"/>
        <v>0</v>
      </c>
      <c r="M3960" s="9" t="str">
        <f t="shared" si="6015"/>
        <v>sound_deadnan.mp3</v>
      </c>
      <c r="N3960" s="43">
        <v>0</v>
      </c>
      <c r="P3960" t="str">
        <f t="shared" si="5958"/>
        <v>10</v>
      </c>
      <c r="Q3960">
        <v>1</v>
      </c>
      <c r="R3960">
        <v>2</v>
      </c>
      <c r="T3960" s="2">
        <f>VLOOKUP(B3980,Sheet3!B:C,2,FALSE)</f>
        <v>63</v>
      </c>
      <c r="U3960">
        <f t="shared" si="6009"/>
        <v>810101</v>
      </c>
      <c r="V3960" t="str">
        <f t="shared" si="6009"/>
        <v>card_81010_1_0</v>
      </c>
    </row>
    <row r="3961" spans="1:22" ht="14.25">
      <c r="A3961" s="9">
        <f t="shared" ref="A3961:B3961" si="6016">A3957</f>
        <v>21008</v>
      </c>
      <c r="B3961" s="9" t="str">
        <f t="shared" si="6016"/>
        <v>黄忠</v>
      </c>
      <c r="C3961" s="9">
        <f t="shared" si="5973"/>
        <v>12</v>
      </c>
      <c r="D3961" s="9">
        <f t="shared" ref="D3961:G3961" si="6017">D3957</f>
        <v>3</v>
      </c>
      <c r="E3961" s="9">
        <f t="shared" si="6017"/>
        <v>1</v>
      </c>
      <c r="F3961" s="9">
        <f t="shared" si="6017"/>
        <v>2</v>
      </c>
      <c r="G3961" s="9">
        <f t="shared" si="6017"/>
        <v>210081</v>
      </c>
      <c r="H3961" s="44" t="str">
        <f t="shared" si="5957"/>
        <v>card_21008_1_3</v>
      </c>
      <c r="I3961" s="9">
        <f t="shared" ref="I3961:M3961" si="6018">I3957</f>
        <v>0</v>
      </c>
      <c r="J3961" s="9" t="str">
        <f t="shared" si="6018"/>
        <v>21008_huangzhong_ui.mp3</v>
      </c>
      <c r="K3961" s="9">
        <f t="shared" si="6018"/>
        <v>0</v>
      </c>
      <c r="L3961" s="9">
        <f t="shared" si="6018"/>
        <v>0</v>
      </c>
      <c r="M3961" s="9" t="str">
        <f t="shared" si="6018"/>
        <v>sound_deadnan.mp3</v>
      </c>
      <c r="N3961" s="43">
        <v>0</v>
      </c>
      <c r="P3961" t="str">
        <f t="shared" si="5958"/>
        <v>10</v>
      </c>
      <c r="Q3961">
        <v>1</v>
      </c>
      <c r="R3961">
        <v>3</v>
      </c>
      <c r="T3961" s="2">
        <f>VLOOKUP(B3981,Sheet3!B:C,2,FALSE)</f>
        <v>63</v>
      </c>
      <c r="U3961">
        <f t="shared" si="6009"/>
        <v>810101</v>
      </c>
      <c r="V3961" t="str">
        <f t="shared" si="6009"/>
        <v>card_81010_1_0</v>
      </c>
    </row>
    <row r="3962" spans="1:22" ht="14.25">
      <c r="A3962" s="9">
        <f t="shared" ref="A3962:B3962" si="6019">A3958</f>
        <v>21008</v>
      </c>
      <c r="B3962" s="9" t="str">
        <f t="shared" si="6019"/>
        <v>黄忠</v>
      </c>
      <c r="C3962" s="9">
        <f t="shared" si="5973"/>
        <v>13</v>
      </c>
      <c r="D3962" s="9">
        <f t="shared" ref="D3962:G3962" si="6020">D3958</f>
        <v>0</v>
      </c>
      <c r="E3962" s="9">
        <f t="shared" si="6020"/>
        <v>1</v>
      </c>
      <c r="F3962" s="9">
        <f t="shared" si="6020"/>
        <v>2</v>
      </c>
      <c r="G3962" s="9">
        <f t="shared" si="6020"/>
        <v>210081</v>
      </c>
      <c r="H3962" s="44" t="str">
        <f t="shared" si="5957"/>
        <v>card_21008_1_0</v>
      </c>
      <c r="I3962" s="9">
        <f t="shared" ref="I3962:M3962" si="6021">I3958</f>
        <v>0</v>
      </c>
      <c r="J3962" s="9" t="str">
        <f t="shared" si="6021"/>
        <v>21008_huangzhong_ui.mp3</v>
      </c>
      <c r="K3962" s="9">
        <f t="shared" si="6021"/>
        <v>0</v>
      </c>
      <c r="L3962" s="9">
        <f t="shared" si="6021"/>
        <v>0</v>
      </c>
      <c r="M3962" s="9" t="str">
        <f t="shared" si="6021"/>
        <v>sound_deadnan.mp3</v>
      </c>
      <c r="N3962" s="9"/>
      <c r="P3962" t="str">
        <f t="shared" si="5958"/>
        <v>10</v>
      </c>
      <c r="Q3962">
        <v>1</v>
      </c>
      <c r="R3962">
        <v>0</v>
      </c>
      <c r="S3962" s="2">
        <v>997</v>
      </c>
      <c r="T3962" s="2">
        <f>VLOOKUP(B3990,Sheet3!B:C,2,FALSE)</f>
        <v>64</v>
      </c>
    </row>
    <row r="3963" spans="1:22" ht="14.25">
      <c r="A3963" s="9">
        <f t="shared" ref="A3963:B3963" si="6022">A3959</f>
        <v>21008</v>
      </c>
      <c r="B3963" s="9" t="str">
        <f t="shared" si="6022"/>
        <v>黄忠</v>
      </c>
      <c r="C3963" s="9">
        <f t="shared" si="5973"/>
        <v>13</v>
      </c>
      <c r="D3963" s="9">
        <f t="shared" ref="D3963:G3963" si="6023">D3959</f>
        <v>1</v>
      </c>
      <c r="E3963" s="9">
        <f t="shared" si="6023"/>
        <v>1</v>
      </c>
      <c r="F3963" s="9">
        <f t="shared" si="6023"/>
        <v>2</v>
      </c>
      <c r="G3963" s="9">
        <f t="shared" si="6023"/>
        <v>210081</v>
      </c>
      <c r="H3963" s="44" t="str">
        <f t="shared" si="5957"/>
        <v>card_21008_1_1</v>
      </c>
      <c r="I3963" s="9">
        <f t="shared" ref="I3963:M3963" si="6024">I3959</f>
        <v>0</v>
      </c>
      <c r="J3963" s="9" t="str">
        <f t="shared" si="6024"/>
        <v>21008_huangzhong_ui.mp3</v>
      </c>
      <c r="K3963" s="9">
        <f t="shared" si="6024"/>
        <v>0</v>
      </c>
      <c r="L3963" s="9">
        <f t="shared" si="6024"/>
        <v>0</v>
      </c>
      <c r="M3963" s="9" t="str">
        <f t="shared" si="6024"/>
        <v>sound_deadnan.mp3</v>
      </c>
      <c r="N3963" s="9"/>
      <c r="P3963" t="str">
        <f t="shared" si="5958"/>
        <v>10</v>
      </c>
      <c r="Q3963">
        <v>1</v>
      </c>
      <c r="R3963">
        <v>1</v>
      </c>
      <c r="S3963" s="2">
        <v>998</v>
      </c>
      <c r="T3963" s="2">
        <f>VLOOKUP(B3991,Sheet3!B:C,2,FALSE)</f>
        <v>64</v>
      </c>
    </row>
    <row r="3964" spans="1:22" ht="14.25">
      <c r="A3964" s="9">
        <f t="shared" ref="A3964:B3964" si="6025">A3960</f>
        <v>21008</v>
      </c>
      <c r="B3964" s="9" t="str">
        <f t="shared" si="6025"/>
        <v>黄忠</v>
      </c>
      <c r="C3964" s="9">
        <f t="shared" si="5973"/>
        <v>13</v>
      </c>
      <c r="D3964" s="9">
        <f t="shared" ref="D3964:G3964" si="6026">D3960</f>
        <v>2</v>
      </c>
      <c r="E3964" s="9">
        <f t="shared" si="6026"/>
        <v>1</v>
      </c>
      <c r="F3964" s="9">
        <f t="shared" si="6026"/>
        <v>2</v>
      </c>
      <c r="G3964" s="9">
        <f t="shared" si="6026"/>
        <v>210081</v>
      </c>
      <c r="H3964" s="44" t="str">
        <f t="shared" si="5957"/>
        <v>card_21008_1_2</v>
      </c>
      <c r="I3964" s="9">
        <f t="shared" ref="I3964:M3964" si="6027">I3960</f>
        <v>0</v>
      </c>
      <c r="J3964" s="9" t="str">
        <f t="shared" si="6027"/>
        <v>21008_huangzhong_ui.mp3</v>
      </c>
      <c r="K3964" s="9">
        <f t="shared" si="6027"/>
        <v>0</v>
      </c>
      <c r="L3964" s="9">
        <f t="shared" si="6027"/>
        <v>0</v>
      </c>
      <c r="M3964" s="9" t="str">
        <f t="shared" si="6027"/>
        <v>sound_deadnan.mp3</v>
      </c>
      <c r="N3964" s="9"/>
      <c r="P3964" t="str">
        <f t="shared" si="5958"/>
        <v>10</v>
      </c>
      <c r="Q3964">
        <v>1</v>
      </c>
      <c r="R3964">
        <v>2</v>
      </c>
      <c r="S3964" s="2">
        <v>999</v>
      </c>
      <c r="T3964" s="2">
        <f>VLOOKUP(B3992,Sheet3!B:C,2,FALSE)</f>
        <v>64</v>
      </c>
    </row>
    <row r="3965" spans="1:22" ht="14.25">
      <c r="A3965" s="9">
        <f t="shared" ref="A3965:B3965" si="6028">A3961</f>
        <v>21008</v>
      </c>
      <c r="B3965" s="9" t="str">
        <f t="shared" si="6028"/>
        <v>黄忠</v>
      </c>
      <c r="C3965" s="9">
        <f t="shared" si="5973"/>
        <v>13</v>
      </c>
      <c r="D3965" s="9">
        <f t="shared" ref="D3965:G3965" si="6029">D3961</f>
        <v>3</v>
      </c>
      <c r="E3965" s="9">
        <f t="shared" si="6029"/>
        <v>1</v>
      </c>
      <c r="F3965" s="9">
        <f t="shared" si="6029"/>
        <v>2</v>
      </c>
      <c r="G3965" s="9">
        <f t="shared" si="6029"/>
        <v>210081</v>
      </c>
      <c r="H3965" s="44" t="str">
        <f t="shared" si="5957"/>
        <v>card_21008_1_3</v>
      </c>
      <c r="I3965" s="9">
        <f t="shared" ref="I3965:M3965" si="6030">I3961</f>
        <v>0</v>
      </c>
      <c r="J3965" s="9" t="str">
        <f t="shared" si="6030"/>
        <v>21008_huangzhong_ui.mp3</v>
      </c>
      <c r="K3965" s="9">
        <f t="shared" si="6030"/>
        <v>0</v>
      </c>
      <c r="L3965" s="9">
        <f t="shared" si="6030"/>
        <v>0</v>
      </c>
      <c r="M3965" s="9" t="str">
        <f t="shared" si="6030"/>
        <v>sound_deadnan.mp3</v>
      </c>
      <c r="N3965" s="9"/>
      <c r="P3965" t="str">
        <f t="shared" si="5958"/>
        <v>10</v>
      </c>
      <c r="Q3965">
        <v>1</v>
      </c>
      <c r="R3965">
        <v>3</v>
      </c>
      <c r="S3965" s="2">
        <v>1000</v>
      </c>
      <c r="T3965" s="2">
        <f>VLOOKUP(B3993,Sheet3!B:C,2,FALSE)</f>
        <v>64</v>
      </c>
    </row>
    <row r="3966" spans="1:22" ht="14.25">
      <c r="A3966" s="9">
        <f t="shared" ref="A3966:B3966" si="6031">A3962</f>
        <v>21008</v>
      </c>
      <c r="B3966" s="9" t="str">
        <f t="shared" si="6031"/>
        <v>黄忠</v>
      </c>
      <c r="C3966" s="9">
        <f t="shared" si="5973"/>
        <v>14</v>
      </c>
      <c r="D3966" s="9">
        <f t="shared" ref="D3966:G3966" si="6032">D3962</f>
        <v>0</v>
      </c>
      <c r="E3966" s="9">
        <f t="shared" si="6032"/>
        <v>1</v>
      </c>
      <c r="F3966" s="9">
        <f t="shared" si="6032"/>
        <v>2</v>
      </c>
      <c r="G3966" s="9">
        <f t="shared" si="6032"/>
        <v>210081</v>
      </c>
      <c r="H3966" s="44" t="str">
        <f t="shared" si="5957"/>
        <v>card_21008_1_0</v>
      </c>
      <c r="I3966" s="9">
        <f t="shared" ref="I3966:M3966" si="6033">I3962</f>
        <v>0</v>
      </c>
      <c r="J3966" s="9" t="str">
        <f t="shared" si="6033"/>
        <v>21008_huangzhong_ui.mp3</v>
      </c>
      <c r="K3966" s="9">
        <f t="shared" si="6033"/>
        <v>0</v>
      </c>
      <c r="L3966" s="9">
        <f t="shared" si="6033"/>
        <v>0</v>
      </c>
      <c r="M3966" s="9" t="str">
        <f t="shared" si="6033"/>
        <v>sound_deadnan.mp3</v>
      </c>
      <c r="N3966" s="43">
        <v>0</v>
      </c>
      <c r="P3966" t="str">
        <f t="shared" si="5958"/>
        <v>10</v>
      </c>
      <c r="Q3966">
        <v>1</v>
      </c>
      <c r="R3966">
        <v>0</v>
      </c>
      <c r="T3966" s="2">
        <f>VLOOKUP(B3994,Sheet3!B:C,2,FALSE)</f>
        <v>64</v>
      </c>
      <c r="U3966">
        <f t="shared" ref="U3966:V3969" si="6034">G3994</f>
        <v>810041</v>
      </c>
      <c r="V3966" t="str">
        <f t="shared" si="6034"/>
        <v>card_81004_1_0</v>
      </c>
    </row>
    <row r="3967" spans="1:22" ht="14.25">
      <c r="A3967" s="9">
        <f t="shared" ref="A3967:B3967" si="6035">A3963</f>
        <v>21008</v>
      </c>
      <c r="B3967" s="9" t="str">
        <f t="shared" si="6035"/>
        <v>黄忠</v>
      </c>
      <c r="C3967" s="9">
        <f t="shared" si="5973"/>
        <v>14</v>
      </c>
      <c r="D3967" s="9">
        <f t="shared" ref="D3967:G3967" si="6036">D3963</f>
        <v>1</v>
      </c>
      <c r="E3967" s="9">
        <f t="shared" si="6036"/>
        <v>1</v>
      </c>
      <c r="F3967" s="9">
        <f t="shared" si="6036"/>
        <v>2</v>
      </c>
      <c r="G3967" s="9">
        <f t="shared" si="6036"/>
        <v>210081</v>
      </c>
      <c r="H3967" s="44" t="str">
        <f t="shared" si="5957"/>
        <v>card_21008_1_1</v>
      </c>
      <c r="I3967" s="9">
        <f t="shared" ref="I3967:M3967" si="6037">I3963</f>
        <v>0</v>
      </c>
      <c r="J3967" s="9" t="str">
        <f t="shared" si="6037"/>
        <v>21008_huangzhong_ui.mp3</v>
      </c>
      <c r="K3967" s="9">
        <f t="shared" si="6037"/>
        <v>0</v>
      </c>
      <c r="L3967" s="9">
        <f t="shared" si="6037"/>
        <v>0</v>
      </c>
      <c r="M3967" s="9" t="str">
        <f t="shared" si="6037"/>
        <v>sound_deadnan.mp3</v>
      </c>
      <c r="N3967" s="43">
        <v>0</v>
      </c>
      <c r="P3967" t="str">
        <f t="shared" si="5958"/>
        <v>10</v>
      </c>
      <c r="Q3967">
        <v>1</v>
      </c>
      <c r="R3967">
        <v>1</v>
      </c>
      <c r="T3967" s="2">
        <f>VLOOKUP(B3995,Sheet3!B:C,2,FALSE)</f>
        <v>64</v>
      </c>
      <c r="U3967">
        <f t="shared" si="6034"/>
        <v>810041</v>
      </c>
      <c r="V3967" t="str">
        <f t="shared" si="6034"/>
        <v>card_81004_1_0</v>
      </c>
    </row>
    <row r="3968" spans="1:22" ht="14.25">
      <c r="A3968" s="9">
        <f t="shared" ref="A3968:B3968" si="6038">A3964</f>
        <v>21008</v>
      </c>
      <c r="B3968" s="9" t="str">
        <f t="shared" si="6038"/>
        <v>黄忠</v>
      </c>
      <c r="C3968" s="9">
        <f t="shared" si="5973"/>
        <v>14</v>
      </c>
      <c r="D3968" s="9">
        <f t="shared" ref="D3968:G3968" si="6039">D3964</f>
        <v>2</v>
      </c>
      <c r="E3968" s="9">
        <f t="shared" si="6039"/>
        <v>1</v>
      </c>
      <c r="F3968" s="9">
        <f t="shared" si="6039"/>
        <v>2</v>
      </c>
      <c r="G3968" s="9">
        <f t="shared" si="6039"/>
        <v>210081</v>
      </c>
      <c r="H3968" s="44" t="str">
        <f t="shared" si="5957"/>
        <v>card_21008_1_2</v>
      </c>
      <c r="I3968" s="9">
        <f t="shared" ref="I3968:M3968" si="6040">I3964</f>
        <v>0</v>
      </c>
      <c r="J3968" s="9" t="str">
        <f t="shared" si="6040"/>
        <v>21008_huangzhong_ui.mp3</v>
      </c>
      <c r="K3968" s="9">
        <f t="shared" si="6040"/>
        <v>0</v>
      </c>
      <c r="L3968" s="9">
        <f t="shared" si="6040"/>
        <v>0</v>
      </c>
      <c r="M3968" s="9" t="str">
        <f t="shared" si="6040"/>
        <v>sound_deadnan.mp3</v>
      </c>
      <c r="N3968" s="43">
        <v>0</v>
      </c>
      <c r="P3968" t="str">
        <f t="shared" si="5958"/>
        <v>10</v>
      </c>
      <c r="Q3968">
        <v>1</v>
      </c>
      <c r="R3968">
        <v>2</v>
      </c>
      <c r="T3968" s="2">
        <f>VLOOKUP(B3996,Sheet3!B:C,2,FALSE)</f>
        <v>64</v>
      </c>
      <c r="U3968">
        <f t="shared" si="6034"/>
        <v>810041</v>
      </c>
      <c r="V3968" t="str">
        <f t="shared" si="6034"/>
        <v>card_81004_1_0</v>
      </c>
    </row>
    <row r="3969" spans="1:22" ht="14.25">
      <c r="A3969" s="9">
        <f t="shared" ref="A3969:B3969" si="6041">A3965</f>
        <v>21008</v>
      </c>
      <c r="B3969" s="9" t="str">
        <f t="shared" si="6041"/>
        <v>黄忠</v>
      </c>
      <c r="C3969" s="9">
        <f t="shared" si="5973"/>
        <v>14</v>
      </c>
      <c r="D3969" s="9">
        <f t="shared" ref="D3969:G3969" si="6042">D3965</f>
        <v>3</v>
      </c>
      <c r="E3969" s="9">
        <f t="shared" si="6042"/>
        <v>1</v>
      </c>
      <c r="F3969" s="9">
        <f t="shared" si="6042"/>
        <v>2</v>
      </c>
      <c r="G3969" s="9">
        <f t="shared" si="6042"/>
        <v>210081</v>
      </c>
      <c r="H3969" s="44" t="str">
        <f t="shared" si="5957"/>
        <v>card_21008_1_3</v>
      </c>
      <c r="I3969" s="9">
        <f t="shared" ref="I3969:M3969" si="6043">I3965</f>
        <v>0</v>
      </c>
      <c r="J3969" s="9" t="str">
        <f t="shared" si="6043"/>
        <v>21008_huangzhong_ui.mp3</v>
      </c>
      <c r="K3969" s="9">
        <f t="shared" si="6043"/>
        <v>0</v>
      </c>
      <c r="L3969" s="9">
        <f t="shared" si="6043"/>
        <v>0</v>
      </c>
      <c r="M3969" s="9" t="str">
        <f t="shared" si="6043"/>
        <v>sound_deadnan.mp3</v>
      </c>
      <c r="N3969" s="43">
        <v>0</v>
      </c>
      <c r="P3969" t="str">
        <f t="shared" si="5958"/>
        <v>10</v>
      </c>
      <c r="Q3969">
        <v>1</v>
      </c>
      <c r="R3969">
        <v>3</v>
      </c>
      <c r="T3969" s="2">
        <f>VLOOKUP(B3997,Sheet3!B:C,2,FALSE)</f>
        <v>64</v>
      </c>
      <c r="U3969">
        <f t="shared" si="6034"/>
        <v>810041</v>
      </c>
      <c r="V3969" t="str">
        <f t="shared" si="6034"/>
        <v>card_81004_1_0</v>
      </c>
    </row>
    <row r="3970" spans="1:22" ht="14.25">
      <c r="A3970" s="9">
        <f t="shared" ref="A3970:B3970" si="6044">A3966</f>
        <v>21008</v>
      </c>
      <c r="B3970" s="9" t="str">
        <f t="shared" si="6044"/>
        <v>黄忠</v>
      </c>
      <c r="C3970" s="9">
        <f t="shared" si="5973"/>
        <v>15</v>
      </c>
      <c r="D3970" s="9">
        <f t="shared" ref="D3970:G3970" si="6045">D3966</f>
        <v>0</v>
      </c>
      <c r="E3970" s="9">
        <f t="shared" si="6045"/>
        <v>1</v>
      </c>
      <c r="F3970" s="9">
        <f t="shared" si="6045"/>
        <v>2</v>
      </c>
      <c r="G3970" s="9">
        <f t="shared" si="6045"/>
        <v>210081</v>
      </c>
      <c r="H3970" s="44" t="str">
        <f t="shared" si="5957"/>
        <v>card_21008_1_0</v>
      </c>
      <c r="I3970" s="9">
        <f t="shared" ref="I3970:M3970" si="6046">I3966</f>
        <v>0</v>
      </c>
      <c r="J3970" s="9" t="str">
        <f t="shared" si="6046"/>
        <v>21008_huangzhong_ui.mp3</v>
      </c>
      <c r="K3970" s="9">
        <f t="shared" si="6046"/>
        <v>0</v>
      </c>
      <c r="L3970" s="9">
        <f t="shared" si="6046"/>
        <v>0</v>
      </c>
      <c r="M3970" s="9" t="str">
        <f t="shared" si="6046"/>
        <v>sound_deadnan.mp3</v>
      </c>
      <c r="N3970" s="9"/>
      <c r="P3970" t="str">
        <f t="shared" si="5958"/>
        <v>10</v>
      </c>
      <c r="Q3970">
        <v>1</v>
      </c>
      <c r="R3970">
        <v>0</v>
      </c>
      <c r="S3970" s="2">
        <v>1001</v>
      </c>
      <c r="T3970" s="2">
        <f>VLOOKUP(B4006,Sheet3!B:C,2,FALSE)</f>
        <v>65</v>
      </c>
    </row>
    <row r="3971" spans="1:22" ht="14.25">
      <c r="A3971" s="9">
        <f t="shared" ref="A3971:B3971" si="6047">A3967</f>
        <v>21008</v>
      </c>
      <c r="B3971" s="9" t="str">
        <f t="shared" si="6047"/>
        <v>黄忠</v>
      </c>
      <c r="C3971" s="9">
        <f t="shared" si="5973"/>
        <v>15</v>
      </c>
      <c r="D3971" s="9">
        <f t="shared" ref="D3971:G3971" si="6048">D3967</f>
        <v>1</v>
      </c>
      <c r="E3971" s="9">
        <f t="shared" si="6048"/>
        <v>1</v>
      </c>
      <c r="F3971" s="9">
        <f t="shared" si="6048"/>
        <v>2</v>
      </c>
      <c r="G3971" s="9">
        <f t="shared" si="6048"/>
        <v>210081</v>
      </c>
      <c r="H3971" s="44" t="str">
        <f t="shared" si="5957"/>
        <v>card_21008_1_1</v>
      </c>
      <c r="I3971" s="9">
        <f t="shared" ref="I3971:M3971" si="6049">I3967</f>
        <v>0</v>
      </c>
      <c r="J3971" s="9" t="str">
        <f t="shared" si="6049"/>
        <v>21008_huangzhong_ui.mp3</v>
      </c>
      <c r="K3971" s="9">
        <f t="shared" si="6049"/>
        <v>0</v>
      </c>
      <c r="L3971" s="9">
        <f t="shared" si="6049"/>
        <v>0</v>
      </c>
      <c r="M3971" s="9" t="str">
        <f t="shared" si="6049"/>
        <v>sound_deadnan.mp3</v>
      </c>
      <c r="N3971" s="9"/>
      <c r="P3971" t="str">
        <f t="shared" si="5958"/>
        <v>10</v>
      </c>
      <c r="Q3971">
        <v>1</v>
      </c>
      <c r="R3971">
        <v>1</v>
      </c>
      <c r="S3971" s="2">
        <v>1002</v>
      </c>
      <c r="T3971" s="2">
        <f>VLOOKUP(B4007,Sheet3!B:C,2,FALSE)</f>
        <v>65</v>
      </c>
    </row>
    <row r="3972" spans="1:22" ht="14.25">
      <c r="A3972" s="9">
        <f t="shared" ref="A3972:B3972" si="6050">A3968</f>
        <v>21008</v>
      </c>
      <c r="B3972" s="9" t="str">
        <f t="shared" si="6050"/>
        <v>黄忠</v>
      </c>
      <c r="C3972" s="9">
        <f t="shared" si="5973"/>
        <v>15</v>
      </c>
      <c r="D3972" s="9">
        <f t="shared" ref="D3972:G3972" si="6051">D3968</f>
        <v>2</v>
      </c>
      <c r="E3972" s="9">
        <f t="shared" si="6051"/>
        <v>1</v>
      </c>
      <c r="F3972" s="9">
        <f t="shared" si="6051"/>
        <v>2</v>
      </c>
      <c r="G3972" s="9">
        <f t="shared" si="6051"/>
        <v>210081</v>
      </c>
      <c r="H3972" s="44" t="str">
        <f t="shared" si="5957"/>
        <v>card_21008_1_2</v>
      </c>
      <c r="I3972" s="9">
        <f t="shared" ref="I3972:M3972" si="6052">I3968</f>
        <v>0</v>
      </c>
      <c r="J3972" s="9" t="str">
        <f t="shared" si="6052"/>
        <v>21008_huangzhong_ui.mp3</v>
      </c>
      <c r="K3972" s="9">
        <f t="shared" si="6052"/>
        <v>0</v>
      </c>
      <c r="L3972" s="9">
        <f t="shared" si="6052"/>
        <v>0</v>
      </c>
      <c r="M3972" s="9" t="str">
        <f t="shared" si="6052"/>
        <v>sound_deadnan.mp3</v>
      </c>
      <c r="N3972" s="9"/>
      <c r="P3972" t="str">
        <f t="shared" si="5958"/>
        <v>10</v>
      </c>
      <c r="Q3972">
        <v>1</v>
      </c>
      <c r="R3972">
        <v>2</v>
      </c>
      <c r="S3972" s="2">
        <v>1003</v>
      </c>
      <c r="T3972" s="2">
        <f>VLOOKUP(B4008,Sheet3!B:C,2,FALSE)</f>
        <v>65</v>
      </c>
    </row>
    <row r="3973" spans="1:22" ht="14.25">
      <c r="A3973" s="9">
        <f t="shared" ref="A3973:B3973" si="6053">A3969</f>
        <v>21008</v>
      </c>
      <c r="B3973" s="9" t="str">
        <f t="shared" si="6053"/>
        <v>黄忠</v>
      </c>
      <c r="C3973" s="9">
        <f t="shared" si="5973"/>
        <v>15</v>
      </c>
      <c r="D3973" s="9">
        <f t="shared" ref="D3973:G3973" si="6054">D3969</f>
        <v>3</v>
      </c>
      <c r="E3973" s="9">
        <f t="shared" si="6054"/>
        <v>1</v>
      </c>
      <c r="F3973" s="9">
        <f t="shared" si="6054"/>
        <v>2</v>
      </c>
      <c r="G3973" s="9">
        <f t="shared" si="6054"/>
        <v>210081</v>
      </c>
      <c r="H3973" s="44" t="str">
        <f t="shared" si="5957"/>
        <v>card_21008_1_3</v>
      </c>
      <c r="I3973" s="9">
        <f t="shared" ref="I3973:M3973" si="6055">I3969</f>
        <v>0</v>
      </c>
      <c r="J3973" s="9" t="str">
        <f t="shared" si="6055"/>
        <v>21008_huangzhong_ui.mp3</v>
      </c>
      <c r="K3973" s="9">
        <f t="shared" si="6055"/>
        <v>0</v>
      </c>
      <c r="L3973" s="9">
        <f t="shared" si="6055"/>
        <v>0</v>
      </c>
      <c r="M3973" s="9" t="str">
        <f t="shared" si="6055"/>
        <v>sound_deadnan.mp3</v>
      </c>
      <c r="N3973" s="9"/>
      <c r="P3973" t="str">
        <f t="shared" si="5958"/>
        <v>10</v>
      </c>
      <c r="Q3973">
        <v>1</v>
      </c>
      <c r="R3973">
        <v>3</v>
      </c>
      <c r="S3973" s="2">
        <v>1004</v>
      </c>
      <c r="T3973" s="2">
        <f>VLOOKUP(B4009,Sheet3!B:C,2,FALSE)</f>
        <v>65</v>
      </c>
    </row>
    <row r="3974" spans="1:22" ht="17.25">
      <c r="A3974" s="9">
        <v>20801</v>
      </c>
      <c r="B3974" s="54" t="s">
        <v>513</v>
      </c>
      <c r="C3974" s="9">
        <v>0</v>
      </c>
      <c r="D3974" s="9">
        <v>0</v>
      </c>
      <c r="E3974" s="46">
        <v>1</v>
      </c>
      <c r="F3974" s="48">
        <v>2</v>
      </c>
      <c r="G3974" s="46">
        <v>810101</v>
      </c>
      <c r="H3974" s="9" t="s">
        <v>302</v>
      </c>
      <c r="I3974" s="43">
        <v>0</v>
      </c>
      <c r="J3974" s="45" t="s">
        <v>303</v>
      </c>
      <c r="K3974" s="45">
        <v>0</v>
      </c>
      <c r="L3974" s="43">
        <v>0</v>
      </c>
      <c r="M3974" s="46" t="s">
        <v>36</v>
      </c>
      <c r="N3974" s="43">
        <v>0</v>
      </c>
      <c r="P3974" t="str">
        <f t="shared" si="5958"/>
        <v>08</v>
      </c>
      <c r="T3974" s="2">
        <f>VLOOKUP(B4010,Sheet3!B:C,2,FALSE)</f>
        <v>65</v>
      </c>
      <c r="U3974">
        <f t="shared" ref="U3974:V3977" si="6056">G4010</f>
        <v>810051</v>
      </c>
      <c r="V3974" t="str">
        <f t="shared" si="6056"/>
        <v>card_81005_1_0</v>
      </c>
    </row>
    <row r="3975" spans="1:22" ht="17.25">
      <c r="A3975" s="9">
        <v>20801</v>
      </c>
      <c r="B3975" s="54" t="s">
        <v>513</v>
      </c>
      <c r="C3975" s="9">
        <v>1</v>
      </c>
      <c r="D3975" s="9">
        <v>0</v>
      </c>
      <c r="E3975" s="46">
        <v>1</v>
      </c>
      <c r="F3975" s="48">
        <v>2</v>
      </c>
      <c r="G3975" s="46">
        <v>810101</v>
      </c>
      <c r="H3975" s="9" t="s">
        <v>302</v>
      </c>
      <c r="I3975" s="43">
        <v>0</v>
      </c>
      <c r="J3975" s="45" t="s">
        <v>303</v>
      </c>
      <c r="K3975" s="45">
        <v>0</v>
      </c>
      <c r="L3975" s="43">
        <v>0</v>
      </c>
      <c r="M3975" s="46" t="s">
        <v>36</v>
      </c>
      <c r="N3975" s="43">
        <v>0</v>
      </c>
      <c r="P3975" t="str">
        <f t="shared" si="5958"/>
        <v>08</v>
      </c>
      <c r="T3975" s="2">
        <f>VLOOKUP(B4011,Sheet3!B:C,2,FALSE)</f>
        <v>65</v>
      </c>
      <c r="U3975">
        <f t="shared" si="6056"/>
        <v>810051</v>
      </c>
      <c r="V3975" t="str">
        <f t="shared" si="6056"/>
        <v>card_81005_1_0</v>
      </c>
    </row>
    <row r="3976" spans="1:22" ht="17.25">
      <c r="A3976" s="9">
        <v>20801</v>
      </c>
      <c r="B3976" s="54" t="s">
        <v>513</v>
      </c>
      <c r="C3976" s="9">
        <v>2</v>
      </c>
      <c r="D3976" s="9">
        <v>0</v>
      </c>
      <c r="E3976" s="46">
        <v>1</v>
      </c>
      <c r="F3976" s="48">
        <v>2</v>
      </c>
      <c r="G3976" s="46">
        <v>810101</v>
      </c>
      <c r="H3976" s="9" t="s">
        <v>302</v>
      </c>
      <c r="I3976" s="43">
        <v>0</v>
      </c>
      <c r="J3976" s="45" t="s">
        <v>303</v>
      </c>
      <c r="K3976" s="45">
        <v>0</v>
      </c>
      <c r="L3976" s="43">
        <v>0</v>
      </c>
      <c r="M3976" s="46" t="s">
        <v>36</v>
      </c>
      <c r="N3976" s="43">
        <v>0</v>
      </c>
      <c r="P3976" t="str">
        <f t="shared" ref="P3976:P4039" si="6057">MIDB(A3976,2,2)</f>
        <v>08</v>
      </c>
      <c r="T3976" s="2">
        <f>VLOOKUP(B4012,Sheet3!B:C,2,FALSE)</f>
        <v>65</v>
      </c>
      <c r="U3976">
        <f t="shared" si="6056"/>
        <v>810051</v>
      </c>
      <c r="V3976" t="str">
        <f t="shared" si="6056"/>
        <v>card_81005_1_0</v>
      </c>
    </row>
    <row r="3977" spans="1:22" ht="17.25">
      <c r="A3977" s="9">
        <v>20801</v>
      </c>
      <c r="B3977" s="54" t="s">
        <v>513</v>
      </c>
      <c r="C3977" s="9">
        <v>3</v>
      </c>
      <c r="D3977" s="9">
        <v>0</v>
      </c>
      <c r="E3977" s="46">
        <v>1</v>
      </c>
      <c r="F3977" s="48">
        <v>2</v>
      </c>
      <c r="G3977" s="46">
        <v>810101</v>
      </c>
      <c r="H3977" s="9" t="s">
        <v>302</v>
      </c>
      <c r="I3977" s="43">
        <v>0</v>
      </c>
      <c r="J3977" s="45" t="s">
        <v>303</v>
      </c>
      <c r="K3977" s="45">
        <v>0</v>
      </c>
      <c r="L3977" s="43">
        <v>0</v>
      </c>
      <c r="M3977" s="46" t="s">
        <v>36</v>
      </c>
      <c r="N3977" s="43">
        <v>0</v>
      </c>
      <c r="P3977" t="str">
        <f t="shared" si="6057"/>
        <v>08</v>
      </c>
      <c r="T3977" s="2">
        <f>VLOOKUP(B4013,Sheet3!B:C,2,FALSE)</f>
        <v>65</v>
      </c>
      <c r="U3977">
        <f t="shared" si="6056"/>
        <v>810051</v>
      </c>
      <c r="V3977" t="str">
        <f t="shared" si="6056"/>
        <v>card_81005_1_0</v>
      </c>
    </row>
    <row r="3978" spans="1:22" ht="14.25">
      <c r="A3978" s="9">
        <v>20801</v>
      </c>
      <c r="B3978" s="9" t="s">
        <v>513</v>
      </c>
      <c r="C3978" s="9">
        <v>4</v>
      </c>
      <c r="D3978" s="9">
        <v>0</v>
      </c>
      <c r="E3978" s="46">
        <v>1</v>
      </c>
      <c r="F3978" s="9">
        <v>2</v>
      </c>
      <c r="G3978" s="9">
        <v>810101</v>
      </c>
      <c r="H3978" s="9" t="s">
        <v>302</v>
      </c>
      <c r="I3978" s="9">
        <v>0</v>
      </c>
      <c r="J3978" s="9" t="s">
        <v>303</v>
      </c>
      <c r="K3978" s="9">
        <v>0</v>
      </c>
      <c r="L3978" s="9">
        <v>0</v>
      </c>
      <c r="M3978" s="9" t="s">
        <v>36</v>
      </c>
      <c r="N3978" s="9"/>
      <c r="P3978" t="str">
        <f t="shared" si="6057"/>
        <v>08</v>
      </c>
      <c r="S3978" s="2">
        <v>1005</v>
      </c>
      <c r="T3978" s="2">
        <f>VLOOKUP(B4022,Sheet3!B:C,2,FALSE)</f>
        <v>66</v>
      </c>
    </row>
    <row r="3979" spans="1:22" ht="14.25">
      <c r="A3979" s="9">
        <v>20801</v>
      </c>
      <c r="B3979" s="9" t="s">
        <v>513</v>
      </c>
      <c r="C3979" s="9">
        <v>5</v>
      </c>
      <c r="D3979" s="9">
        <v>0</v>
      </c>
      <c r="E3979" s="46">
        <v>1</v>
      </c>
      <c r="F3979" s="9">
        <v>2</v>
      </c>
      <c r="G3979" s="9">
        <v>810101</v>
      </c>
      <c r="H3979" s="9" t="s">
        <v>302</v>
      </c>
      <c r="I3979" s="9">
        <v>0</v>
      </c>
      <c r="J3979" s="9" t="s">
        <v>303</v>
      </c>
      <c r="K3979" s="9">
        <v>0</v>
      </c>
      <c r="L3979" s="9">
        <v>0</v>
      </c>
      <c r="M3979" s="9" t="s">
        <v>36</v>
      </c>
      <c r="N3979" s="9"/>
      <c r="P3979" t="str">
        <f t="shared" si="6057"/>
        <v>08</v>
      </c>
      <c r="S3979" s="2">
        <v>1006</v>
      </c>
      <c r="T3979" s="2">
        <f>VLOOKUP(B4023,Sheet3!B:C,2,FALSE)</f>
        <v>66</v>
      </c>
    </row>
    <row r="3980" spans="1:22" ht="14.25">
      <c r="A3980" s="9">
        <v>20801</v>
      </c>
      <c r="B3980" s="9" t="s">
        <v>513</v>
      </c>
      <c r="C3980" s="9">
        <v>6</v>
      </c>
      <c r="D3980" s="9">
        <v>0</v>
      </c>
      <c r="E3980" s="46">
        <v>1</v>
      </c>
      <c r="F3980" s="9">
        <v>2</v>
      </c>
      <c r="G3980" s="9">
        <v>810101</v>
      </c>
      <c r="H3980" s="9" t="s">
        <v>302</v>
      </c>
      <c r="I3980" s="9">
        <v>0</v>
      </c>
      <c r="J3980" s="9" t="s">
        <v>303</v>
      </c>
      <c r="K3980" s="9">
        <v>0</v>
      </c>
      <c r="L3980" s="9">
        <v>0</v>
      </c>
      <c r="M3980" s="9" t="s">
        <v>36</v>
      </c>
      <c r="N3980" s="9"/>
      <c r="P3980" t="str">
        <f t="shared" si="6057"/>
        <v>08</v>
      </c>
      <c r="S3980" s="2">
        <v>1007</v>
      </c>
      <c r="T3980" s="2">
        <f>VLOOKUP(B4024,Sheet3!B:C,2,FALSE)</f>
        <v>66</v>
      </c>
    </row>
    <row r="3981" spans="1:22" ht="14.25">
      <c r="A3981" s="9">
        <v>20801</v>
      </c>
      <c r="B3981" s="9" t="s">
        <v>513</v>
      </c>
      <c r="C3981" s="9">
        <v>7</v>
      </c>
      <c r="D3981" s="9">
        <v>0</v>
      </c>
      <c r="E3981" s="46">
        <v>1</v>
      </c>
      <c r="F3981" s="9">
        <v>2</v>
      </c>
      <c r="G3981" s="9">
        <v>810101</v>
      </c>
      <c r="H3981" s="9" t="s">
        <v>302</v>
      </c>
      <c r="I3981" s="9">
        <v>0</v>
      </c>
      <c r="J3981" s="9" t="s">
        <v>303</v>
      </c>
      <c r="K3981" s="9">
        <v>0</v>
      </c>
      <c r="L3981" s="9">
        <v>0</v>
      </c>
      <c r="M3981" s="9" t="s">
        <v>36</v>
      </c>
      <c r="N3981" s="9"/>
      <c r="P3981" t="str">
        <f t="shared" si="6057"/>
        <v>08</v>
      </c>
      <c r="S3981" s="2">
        <v>1008</v>
      </c>
      <c r="T3981" s="2">
        <f>VLOOKUP(B4025,Sheet3!B:C,2,FALSE)</f>
        <v>66</v>
      </c>
    </row>
    <row r="3982" spans="1:22" ht="14.25">
      <c r="A3982" s="9">
        <f>A3978</f>
        <v>20801</v>
      </c>
      <c r="B3982" s="9" t="str">
        <f>B3978</f>
        <v>荀彧</v>
      </c>
      <c r="C3982" s="9">
        <v>8</v>
      </c>
      <c r="D3982" s="9">
        <f>D3978</f>
        <v>0</v>
      </c>
      <c r="E3982" s="9">
        <f>E3978</f>
        <v>1</v>
      </c>
      <c r="F3982" s="9">
        <f>F3978</f>
        <v>2</v>
      </c>
      <c r="G3982" s="9">
        <f>G3978</f>
        <v>810101</v>
      </c>
      <c r="H3982" s="9" t="str">
        <f>H3978</f>
        <v>card_81010_1_0</v>
      </c>
      <c r="I3982" s="9"/>
      <c r="J3982" s="9"/>
      <c r="K3982" s="9"/>
      <c r="L3982" s="9">
        <f>L3978</f>
        <v>0</v>
      </c>
      <c r="M3982" s="9" t="str">
        <f>M3978</f>
        <v>sound_deadnan.mp3</v>
      </c>
      <c r="N3982" s="9"/>
      <c r="P3982" t="str">
        <f t="shared" si="6057"/>
        <v>08</v>
      </c>
      <c r="S3982" s="2"/>
      <c r="T3982" s="2"/>
    </row>
    <row r="3983" spans="1:22" ht="14.25">
      <c r="A3983" s="9">
        <f t="shared" ref="A3983:B3983" si="6058">A3979</f>
        <v>20801</v>
      </c>
      <c r="B3983" s="9" t="str">
        <f t="shared" si="6058"/>
        <v>荀彧</v>
      </c>
      <c r="C3983" s="9">
        <v>9</v>
      </c>
      <c r="D3983" s="9">
        <f t="shared" ref="D3983:H3983" si="6059">D3979</f>
        <v>0</v>
      </c>
      <c r="E3983" s="9">
        <f t="shared" si="6059"/>
        <v>1</v>
      </c>
      <c r="F3983" s="9">
        <f t="shared" si="6059"/>
        <v>2</v>
      </c>
      <c r="G3983" s="9">
        <f t="shared" si="6059"/>
        <v>810101</v>
      </c>
      <c r="H3983" s="9" t="str">
        <f t="shared" si="6059"/>
        <v>card_81010_1_0</v>
      </c>
      <c r="I3983" s="9"/>
      <c r="J3983" s="9"/>
      <c r="K3983" s="9"/>
      <c r="L3983" s="9">
        <f t="shared" ref="L3983:M3983" si="6060">L3979</f>
        <v>0</v>
      </c>
      <c r="M3983" s="9" t="str">
        <f t="shared" si="6060"/>
        <v>sound_deadnan.mp3</v>
      </c>
      <c r="N3983" s="9"/>
      <c r="P3983" t="str">
        <f t="shared" si="6057"/>
        <v>08</v>
      </c>
      <c r="S3983" s="2"/>
      <c r="T3983" s="2"/>
    </row>
    <row r="3984" spans="1:22" ht="14.25">
      <c r="A3984" s="9">
        <f t="shared" ref="A3984:B3984" si="6061">A3980</f>
        <v>20801</v>
      </c>
      <c r="B3984" s="9" t="str">
        <f t="shared" si="6061"/>
        <v>荀彧</v>
      </c>
      <c r="C3984" s="9">
        <v>10</v>
      </c>
      <c r="D3984" s="9">
        <f t="shared" ref="D3984:H3984" si="6062">D3980</f>
        <v>0</v>
      </c>
      <c r="E3984" s="9">
        <f t="shared" si="6062"/>
        <v>1</v>
      </c>
      <c r="F3984" s="9">
        <f t="shared" si="6062"/>
        <v>2</v>
      </c>
      <c r="G3984" s="9">
        <f t="shared" si="6062"/>
        <v>810101</v>
      </c>
      <c r="H3984" s="9" t="str">
        <f t="shared" si="6062"/>
        <v>card_81010_1_0</v>
      </c>
      <c r="I3984" s="9"/>
      <c r="J3984" s="9"/>
      <c r="K3984" s="9"/>
      <c r="L3984" s="9">
        <f t="shared" ref="L3984:M3984" si="6063">L3980</f>
        <v>0</v>
      </c>
      <c r="M3984" s="9" t="str">
        <f t="shared" si="6063"/>
        <v>sound_deadnan.mp3</v>
      </c>
      <c r="N3984" s="9"/>
      <c r="P3984" t="str">
        <f t="shared" si="6057"/>
        <v>08</v>
      </c>
      <c r="S3984" s="2"/>
      <c r="T3984" s="2"/>
    </row>
    <row r="3985" spans="1:22" ht="14.25">
      <c r="A3985" s="9">
        <f t="shared" ref="A3985:B3985" si="6064">A3981</f>
        <v>20801</v>
      </c>
      <c r="B3985" s="9" t="str">
        <f t="shared" si="6064"/>
        <v>荀彧</v>
      </c>
      <c r="C3985" s="9">
        <v>11</v>
      </c>
      <c r="D3985" s="9">
        <f t="shared" ref="D3985:H3985" si="6065">D3981</f>
        <v>0</v>
      </c>
      <c r="E3985" s="9">
        <f t="shared" si="6065"/>
        <v>1</v>
      </c>
      <c r="F3985" s="9">
        <f t="shared" si="6065"/>
        <v>2</v>
      </c>
      <c r="G3985" s="9">
        <f t="shared" si="6065"/>
        <v>810101</v>
      </c>
      <c r="H3985" s="9" t="str">
        <f t="shared" si="6065"/>
        <v>card_81010_1_0</v>
      </c>
      <c r="I3985" s="9"/>
      <c r="J3985" s="9"/>
      <c r="K3985" s="9"/>
      <c r="L3985" s="9">
        <f t="shared" ref="L3985:M3985" si="6066">L3981</f>
        <v>0</v>
      </c>
      <c r="M3985" s="9" t="str">
        <f t="shared" si="6066"/>
        <v>sound_deadnan.mp3</v>
      </c>
      <c r="N3985" s="9"/>
      <c r="P3985" t="str">
        <f t="shared" si="6057"/>
        <v>08</v>
      </c>
      <c r="S3985" s="2"/>
      <c r="T3985" s="2"/>
    </row>
    <row r="3986" spans="1:22" ht="14.25">
      <c r="A3986" s="9">
        <f t="shared" ref="A3986:B3986" si="6067">A3982</f>
        <v>20801</v>
      </c>
      <c r="B3986" s="9" t="str">
        <f t="shared" si="6067"/>
        <v>荀彧</v>
      </c>
      <c r="C3986" s="9">
        <v>12</v>
      </c>
      <c r="D3986" s="9">
        <f t="shared" ref="D3986:H3986" si="6068">D3982</f>
        <v>0</v>
      </c>
      <c r="E3986" s="9">
        <f t="shared" si="6068"/>
        <v>1</v>
      </c>
      <c r="F3986" s="9">
        <f t="shared" si="6068"/>
        <v>2</v>
      </c>
      <c r="G3986" s="9">
        <f t="shared" si="6068"/>
        <v>810101</v>
      </c>
      <c r="H3986" s="9" t="str">
        <f t="shared" si="6068"/>
        <v>card_81010_1_0</v>
      </c>
      <c r="I3986" s="9"/>
      <c r="J3986" s="9"/>
      <c r="K3986" s="9"/>
      <c r="L3986" s="9">
        <f t="shared" ref="L3986:M3986" si="6069">L3982</f>
        <v>0</v>
      </c>
      <c r="M3986" s="9" t="str">
        <f t="shared" si="6069"/>
        <v>sound_deadnan.mp3</v>
      </c>
      <c r="N3986" s="9"/>
      <c r="P3986" t="str">
        <f t="shared" si="6057"/>
        <v>08</v>
      </c>
      <c r="S3986" s="2"/>
      <c r="T3986" s="2"/>
    </row>
    <row r="3987" spans="1:22" ht="14.25">
      <c r="A3987" s="9">
        <f t="shared" ref="A3987:B3987" si="6070">A3983</f>
        <v>20801</v>
      </c>
      <c r="B3987" s="9" t="str">
        <f t="shared" si="6070"/>
        <v>荀彧</v>
      </c>
      <c r="C3987" s="9">
        <v>13</v>
      </c>
      <c r="D3987" s="9">
        <f t="shared" ref="D3987:H3987" si="6071">D3983</f>
        <v>0</v>
      </c>
      <c r="E3987" s="9">
        <f t="shared" si="6071"/>
        <v>1</v>
      </c>
      <c r="F3987" s="9">
        <f t="shared" si="6071"/>
        <v>2</v>
      </c>
      <c r="G3987" s="9">
        <f t="shared" si="6071"/>
        <v>810101</v>
      </c>
      <c r="H3987" s="9" t="str">
        <f t="shared" si="6071"/>
        <v>card_81010_1_0</v>
      </c>
      <c r="I3987" s="9"/>
      <c r="J3987" s="9"/>
      <c r="K3987" s="9"/>
      <c r="L3987" s="9">
        <f t="shared" ref="L3987:M3987" si="6072">L3983</f>
        <v>0</v>
      </c>
      <c r="M3987" s="9" t="str">
        <f t="shared" si="6072"/>
        <v>sound_deadnan.mp3</v>
      </c>
      <c r="N3987" s="9"/>
      <c r="P3987" t="str">
        <f t="shared" si="6057"/>
        <v>08</v>
      </c>
      <c r="S3987" s="2"/>
      <c r="T3987" s="2"/>
    </row>
    <row r="3988" spans="1:22" ht="14.25">
      <c r="A3988" s="9">
        <f t="shared" ref="A3988:B3988" si="6073">A3984</f>
        <v>20801</v>
      </c>
      <c r="B3988" s="9" t="str">
        <f t="shared" si="6073"/>
        <v>荀彧</v>
      </c>
      <c r="C3988" s="9">
        <v>14</v>
      </c>
      <c r="D3988" s="9">
        <f t="shared" ref="D3988:H3988" si="6074">D3984</f>
        <v>0</v>
      </c>
      <c r="E3988" s="9">
        <f t="shared" si="6074"/>
        <v>1</v>
      </c>
      <c r="F3988" s="9">
        <f t="shared" si="6074"/>
        <v>2</v>
      </c>
      <c r="G3988" s="9">
        <f t="shared" si="6074"/>
        <v>810101</v>
      </c>
      <c r="H3988" s="9" t="str">
        <f t="shared" si="6074"/>
        <v>card_81010_1_0</v>
      </c>
      <c r="I3988" s="9"/>
      <c r="J3988" s="9"/>
      <c r="K3988" s="9"/>
      <c r="L3988" s="9">
        <f t="shared" ref="L3988:M3988" si="6075">L3984</f>
        <v>0</v>
      </c>
      <c r="M3988" s="9" t="str">
        <f t="shared" si="6075"/>
        <v>sound_deadnan.mp3</v>
      </c>
      <c r="N3988" s="9"/>
      <c r="P3988" t="str">
        <f t="shared" si="6057"/>
        <v>08</v>
      </c>
      <c r="S3988" s="2"/>
      <c r="T3988" s="2"/>
    </row>
    <row r="3989" spans="1:22" ht="14.25">
      <c r="A3989" s="9">
        <f t="shared" ref="A3989:B3989" si="6076">A3985</f>
        <v>20801</v>
      </c>
      <c r="B3989" s="9" t="str">
        <f t="shared" si="6076"/>
        <v>荀彧</v>
      </c>
      <c r="C3989" s="9">
        <v>15</v>
      </c>
      <c r="D3989" s="9">
        <f t="shared" ref="D3989:H3989" si="6077">D3985</f>
        <v>0</v>
      </c>
      <c r="E3989" s="9">
        <f t="shared" si="6077"/>
        <v>1</v>
      </c>
      <c r="F3989" s="9">
        <f t="shared" si="6077"/>
        <v>2</v>
      </c>
      <c r="G3989" s="9">
        <f t="shared" si="6077"/>
        <v>810101</v>
      </c>
      <c r="H3989" s="9" t="str">
        <f t="shared" si="6077"/>
        <v>card_81010_1_0</v>
      </c>
      <c r="I3989" s="9"/>
      <c r="J3989" s="9"/>
      <c r="K3989" s="9"/>
      <c r="L3989" s="9">
        <f t="shared" ref="L3989:M3989" si="6078">L3985</f>
        <v>0</v>
      </c>
      <c r="M3989" s="9" t="str">
        <f t="shared" si="6078"/>
        <v>sound_deadnan.mp3</v>
      </c>
      <c r="N3989" s="9"/>
      <c r="P3989" t="str">
        <f t="shared" si="6057"/>
        <v>08</v>
      </c>
      <c r="S3989" s="2"/>
      <c r="T3989" s="2"/>
    </row>
    <row r="3990" spans="1:22" ht="17.25">
      <c r="A3990" s="9">
        <v>20802</v>
      </c>
      <c r="B3990" s="54" t="s">
        <v>514</v>
      </c>
      <c r="C3990" s="9">
        <v>0</v>
      </c>
      <c r="D3990" s="9">
        <v>0</v>
      </c>
      <c r="E3990" s="46">
        <v>1</v>
      </c>
      <c r="F3990" s="48">
        <v>2</v>
      </c>
      <c r="G3990" s="46">
        <v>810041</v>
      </c>
      <c r="H3990" s="9" t="s">
        <v>283</v>
      </c>
      <c r="I3990" s="43">
        <v>0</v>
      </c>
      <c r="J3990" s="45" t="s">
        <v>284</v>
      </c>
      <c r="K3990" s="45">
        <v>0</v>
      </c>
      <c r="L3990" s="43">
        <v>0</v>
      </c>
      <c r="M3990" s="46" t="s">
        <v>36</v>
      </c>
      <c r="N3990" s="43">
        <v>0</v>
      </c>
      <c r="P3990" t="str">
        <f t="shared" si="6057"/>
        <v>08</v>
      </c>
      <c r="T3990" s="2">
        <f>VLOOKUP(B4026,Sheet3!B:C,2,FALSE)</f>
        <v>66</v>
      </c>
      <c r="U3990">
        <f t="shared" ref="U3990:V3993" si="6079">G4026</f>
        <v>810061</v>
      </c>
      <c r="V3990" t="str">
        <f t="shared" si="6079"/>
        <v>card_81006_1_0</v>
      </c>
    </row>
    <row r="3991" spans="1:22" ht="17.25">
      <c r="A3991" s="9">
        <v>20802</v>
      </c>
      <c r="B3991" s="54" t="s">
        <v>514</v>
      </c>
      <c r="C3991" s="9">
        <v>1</v>
      </c>
      <c r="D3991" s="9">
        <v>0</v>
      </c>
      <c r="E3991" s="46">
        <v>1</v>
      </c>
      <c r="F3991" s="48">
        <v>2</v>
      </c>
      <c r="G3991" s="46">
        <v>810041</v>
      </c>
      <c r="H3991" s="9" t="s">
        <v>283</v>
      </c>
      <c r="I3991" s="43">
        <v>0</v>
      </c>
      <c r="J3991" s="45" t="s">
        <v>284</v>
      </c>
      <c r="K3991" s="45">
        <v>0</v>
      </c>
      <c r="L3991" s="43">
        <v>0</v>
      </c>
      <c r="M3991" s="46" t="s">
        <v>36</v>
      </c>
      <c r="N3991" s="43">
        <v>0</v>
      </c>
      <c r="P3991" t="str">
        <f t="shared" si="6057"/>
        <v>08</v>
      </c>
      <c r="T3991" s="2">
        <f>VLOOKUP(B4027,Sheet3!B:C,2,FALSE)</f>
        <v>66</v>
      </c>
      <c r="U3991">
        <f t="shared" si="6079"/>
        <v>810061</v>
      </c>
      <c r="V3991" t="str">
        <f t="shared" si="6079"/>
        <v>card_81006_1_0</v>
      </c>
    </row>
    <row r="3992" spans="1:22" ht="17.25">
      <c r="A3992" s="9">
        <v>20802</v>
      </c>
      <c r="B3992" s="54" t="s">
        <v>514</v>
      </c>
      <c r="C3992" s="9">
        <v>2</v>
      </c>
      <c r="D3992" s="9">
        <v>0</v>
      </c>
      <c r="E3992" s="46">
        <v>1</v>
      </c>
      <c r="F3992" s="48">
        <v>2</v>
      </c>
      <c r="G3992" s="46">
        <v>810041</v>
      </c>
      <c r="H3992" s="9" t="s">
        <v>283</v>
      </c>
      <c r="I3992" s="43">
        <v>0</v>
      </c>
      <c r="J3992" s="45" t="s">
        <v>284</v>
      </c>
      <c r="K3992" s="45">
        <v>0</v>
      </c>
      <c r="L3992" s="43">
        <v>0</v>
      </c>
      <c r="M3992" s="46" t="s">
        <v>36</v>
      </c>
      <c r="N3992" s="43">
        <v>0</v>
      </c>
      <c r="P3992" t="str">
        <f t="shared" si="6057"/>
        <v>08</v>
      </c>
      <c r="T3992" s="2">
        <f>VLOOKUP(B4028,Sheet3!B:C,2,FALSE)</f>
        <v>66</v>
      </c>
      <c r="U3992">
        <f t="shared" si="6079"/>
        <v>810061</v>
      </c>
      <c r="V3992" t="str">
        <f t="shared" si="6079"/>
        <v>card_81006_1_0</v>
      </c>
    </row>
    <row r="3993" spans="1:22" ht="17.25">
      <c r="A3993" s="9">
        <v>20802</v>
      </c>
      <c r="B3993" s="54" t="s">
        <v>514</v>
      </c>
      <c r="C3993" s="9">
        <v>3</v>
      </c>
      <c r="D3993" s="9">
        <v>0</v>
      </c>
      <c r="E3993" s="46">
        <v>1</v>
      </c>
      <c r="F3993" s="48">
        <v>2</v>
      </c>
      <c r="G3993" s="46">
        <v>810041</v>
      </c>
      <c r="H3993" s="9" t="s">
        <v>283</v>
      </c>
      <c r="I3993" s="43">
        <v>0</v>
      </c>
      <c r="J3993" s="45" t="s">
        <v>284</v>
      </c>
      <c r="K3993" s="45">
        <v>0</v>
      </c>
      <c r="L3993" s="43">
        <v>0</v>
      </c>
      <c r="M3993" s="46" t="s">
        <v>36</v>
      </c>
      <c r="N3993" s="43">
        <v>0</v>
      </c>
      <c r="P3993" t="str">
        <f t="shared" si="6057"/>
        <v>08</v>
      </c>
      <c r="T3993" s="2">
        <f>VLOOKUP(B4029,Sheet3!B:C,2,FALSE)</f>
        <v>66</v>
      </c>
      <c r="U3993">
        <f t="shared" si="6079"/>
        <v>810061</v>
      </c>
      <c r="V3993" t="str">
        <f t="shared" si="6079"/>
        <v>card_81006_1_0</v>
      </c>
    </row>
    <row r="3994" spans="1:22" ht="14.25">
      <c r="A3994" s="9">
        <v>20802</v>
      </c>
      <c r="B3994" s="9" t="s">
        <v>514</v>
      </c>
      <c r="C3994" s="9">
        <v>4</v>
      </c>
      <c r="D3994" s="9">
        <v>0</v>
      </c>
      <c r="E3994" s="46">
        <v>1</v>
      </c>
      <c r="F3994" s="9">
        <v>2</v>
      </c>
      <c r="G3994" s="9">
        <v>810041</v>
      </c>
      <c r="H3994" s="9" t="s">
        <v>283</v>
      </c>
      <c r="I3994" s="9">
        <v>0</v>
      </c>
      <c r="J3994" s="9" t="s">
        <v>284</v>
      </c>
      <c r="K3994" s="9">
        <v>0</v>
      </c>
      <c r="L3994" s="9">
        <v>0</v>
      </c>
      <c r="M3994" s="9" t="s">
        <v>36</v>
      </c>
      <c r="N3994" s="9"/>
      <c r="P3994" t="str">
        <f t="shared" si="6057"/>
        <v>08</v>
      </c>
      <c r="S3994" s="2">
        <v>1009</v>
      </c>
      <c r="T3994" s="2">
        <f>VLOOKUP(B4038,Sheet3!B:C,2,FALSE)</f>
        <v>67</v>
      </c>
    </row>
    <row r="3995" spans="1:22" ht="14.25">
      <c r="A3995" s="9">
        <v>20802</v>
      </c>
      <c r="B3995" s="9" t="s">
        <v>514</v>
      </c>
      <c r="C3995" s="9">
        <v>5</v>
      </c>
      <c r="D3995" s="9">
        <v>0</v>
      </c>
      <c r="E3995" s="46">
        <v>1</v>
      </c>
      <c r="F3995" s="9">
        <v>2</v>
      </c>
      <c r="G3995" s="9">
        <v>810041</v>
      </c>
      <c r="H3995" s="9" t="s">
        <v>283</v>
      </c>
      <c r="I3995" s="9">
        <v>0</v>
      </c>
      <c r="J3995" s="9" t="s">
        <v>284</v>
      </c>
      <c r="K3995" s="9">
        <v>0</v>
      </c>
      <c r="L3995" s="9">
        <v>0</v>
      </c>
      <c r="M3995" s="9" t="s">
        <v>36</v>
      </c>
      <c r="N3995" s="9"/>
      <c r="P3995" t="str">
        <f t="shared" si="6057"/>
        <v>08</v>
      </c>
      <c r="S3995" s="2">
        <v>1010</v>
      </c>
      <c r="T3995" s="2">
        <f>VLOOKUP(B4039,Sheet3!B:C,2,FALSE)</f>
        <v>67</v>
      </c>
    </row>
    <row r="3996" spans="1:22" ht="14.25">
      <c r="A3996" s="9">
        <v>20802</v>
      </c>
      <c r="B3996" s="9" t="s">
        <v>514</v>
      </c>
      <c r="C3996" s="9">
        <v>6</v>
      </c>
      <c r="D3996" s="9">
        <v>0</v>
      </c>
      <c r="E3996" s="46">
        <v>1</v>
      </c>
      <c r="F3996" s="9">
        <v>2</v>
      </c>
      <c r="G3996" s="9">
        <v>810041</v>
      </c>
      <c r="H3996" s="9" t="s">
        <v>283</v>
      </c>
      <c r="I3996" s="9">
        <v>0</v>
      </c>
      <c r="J3996" s="9" t="s">
        <v>284</v>
      </c>
      <c r="K3996" s="9">
        <v>0</v>
      </c>
      <c r="L3996" s="9">
        <v>0</v>
      </c>
      <c r="M3996" s="9" t="s">
        <v>36</v>
      </c>
      <c r="N3996" s="9"/>
      <c r="P3996" t="str">
        <f t="shared" si="6057"/>
        <v>08</v>
      </c>
      <c r="S3996" s="2">
        <v>1011</v>
      </c>
      <c r="T3996" s="2">
        <f>VLOOKUP(B4040,Sheet3!B:C,2,FALSE)</f>
        <v>67</v>
      </c>
    </row>
    <row r="3997" spans="1:22" ht="14.25">
      <c r="A3997" s="9">
        <v>20802</v>
      </c>
      <c r="B3997" s="9" t="s">
        <v>514</v>
      </c>
      <c r="C3997" s="9">
        <v>7</v>
      </c>
      <c r="D3997" s="9">
        <v>0</v>
      </c>
      <c r="E3997" s="46">
        <v>1</v>
      </c>
      <c r="F3997" s="9">
        <v>2</v>
      </c>
      <c r="G3997" s="9">
        <v>810041</v>
      </c>
      <c r="H3997" s="9" t="s">
        <v>283</v>
      </c>
      <c r="I3997" s="9">
        <v>0</v>
      </c>
      <c r="J3997" s="9" t="s">
        <v>284</v>
      </c>
      <c r="K3997" s="9">
        <v>0</v>
      </c>
      <c r="L3997" s="9">
        <v>0</v>
      </c>
      <c r="M3997" s="9" t="s">
        <v>36</v>
      </c>
      <c r="N3997" s="9"/>
      <c r="P3997" t="str">
        <f t="shared" si="6057"/>
        <v>08</v>
      </c>
      <c r="S3997" s="2">
        <v>1012</v>
      </c>
      <c r="T3997" s="2">
        <f>VLOOKUP(B4041,Sheet3!B:C,2,FALSE)</f>
        <v>67</v>
      </c>
    </row>
    <row r="3998" spans="1:22" ht="14.25">
      <c r="A3998" s="9">
        <f>A3994</f>
        <v>20802</v>
      </c>
      <c r="B3998" s="9" t="str">
        <f>B3994</f>
        <v>甘宁</v>
      </c>
      <c r="C3998" s="9">
        <v>8</v>
      </c>
      <c r="D3998" s="9">
        <f>D3994</f>
        <v>0</v>
      </c>
      <c r="E3998" s="9">
        <f>E3994</f>
        <v>1</v>
      </c>
      <c r="F3998" s="9">
        <f>F3994</f>
        <v>2</v>
      </c>
      <c r="G3998" s="9">
        <f>G3994</f>
        <v>810041</v>
      </c>
      <c r="H3998" s="9" t="str">
        <f>H3994</f>
        <v>card_81004_1_0</v>
      </c>
      <c r="I3998" s="9"/>
      <c r="J3998" s="9"/>
      <c r="K3998" s="9"/>
      <c r="L3998" s="9">
        <f>L3994</f>
        <v>0</v>
      </c>
      <c r="M3998" s="9" t="str">
        <f>M3994</f>
        <v>sound_deadnan.mp3</v>
      </c>
      <c r="N3998" s="9"/>
      <c r="P3998" t="str">
        <f t="shared" si="6057"/>
        <v>08</v>
      </c>
      <c r="S3998" s="2"/>
      <c r="T3998" s="2"/>
    </row>
    <row r="3999" spans="1:22" ht="14.25">
      <c r="A3999" s="9">
        <f t="shared" ref="A3999:B3999" si="6080">A3995</f>
        <v>20802</v>
      </c>
      <c r="B3999" s="9" t="str">
        <f t="shared" si="6080"/>
        <v>甘宁</v>
      </c>
      <c r="C3999" s="9">
        <v>9</v>
      </c>
      <c r="D3999" s="9">
        <f t="shared" ref="D3999:H3999" si="6081">D3995</f>
        <v>0</v>
      </c>
      <c r="E3999" s="9">
        <f t="shared" si="6081"/>
        <v>1</v>
      </c>
      <c r="F3999" s="9">
        <f t="shared" si="6081"/>
        <v>2</v>
      </c>
      <c r="G3999" s="9">
        <f t="shared" si="6081"/>
        <v>810041</v>
      </c>
      <c r="H3999" s="9" t="str">
        <f t="shared" si="6081"/>
        <v>card_81004_1_0</v>
      </c>
      <c r="I3999" s="9"/>
      <c r="J3999" s="9"/>
      <c r="K3999" s="9"/>
      <c r="L3999" s="9">
        <f t="shared" ref="L3999:M3999" si="6082">L3995</f>
        <v>0</v>
      </c>
      <c r="M3999" s="9" t="str">
        <f t="shared" si="6082"/>
        <v>sound_deadnan.mp3</v>
      </c>
      <c r="N3999" s="9"/>
      <c r="P3999" t="str">
        <f t="shared" si="6057"/>
        <v>08</v>
      </c>
      <c r="S3999" s="2"/>
      <c r="T3999" s="2"/>
    </row>
    <row r="4000" spans="1:22" ht="14.25">
      <c r="A4000" s="9">
        <f t="shared" ref="A4000:B4000" si="6083">A3996</f>
        <v>20802</v>
      </c>
      <c r="B4000" s="9" t="str">
        <f t="shared" si="6083"/>
        <v>甘宁</v>
      </c>
      <c r="C4000" s="9">
        <v>10</v>
      </c>
      <c r="D4000" s="9">
        <f t="shared" ref="D4000:H4000" si="6084">D3996</f>
        <v>0</v>
      </c>
      <c r="E4000" s="9">
        <f t="shared" si="6084"/>
        <v>1</v>
      </c>
      <c r="F4000" s="9">
        <f t="shared" si="6084"/>
        <v>2</v>
      </c>
      <c r="G4000" s="9">
        <f t="shared" si="6084"/>
        <v>810041</v>
      </c>
      <c r="H4000" s="9" t="str">
        <f t="shared" si="6084"/>
        <v>card_81004_1_0</v>
      </c>
      <c r="I4000" s="9"/>
      <c r="J4000" s="9"/>
      <c r="K4000" s="9"/>
      <c r="L4000" s="9">
        <f t="shared" ref="L4000:M4000" si="6085">L3996</f>
        <v>0</v>
      </c>
      <c r="M4000" s="9" t="str">
        <f t="shared" si="6085"/>
        <v>sound_deadnan.mp3</v>
      </c>
      <c r="N4000" s="9"/>
      <c r="P4000" t="str">
        <f t="shared" si="6057"/>
        <v>08</v>
      </c>
      <c r="S4000" s="2"/>
      <c r="T4000" s="2"/>
    </row>
    <row r="4001" spans="1:22" ht="14.25">
      <c r="A4001" s="9">
        <f t="shared" ref="A4001:B4001" si="6086">A3997</f>
        <v>20802</v>
      </c>
      <c r="B4001" s="9" t="str">
        <f t="shared" si="6086"/>
        <v>甘宁</v>
      </c>
      <c r="C4001" s="9">
        <v>11</v>
      </c>
      <c r="D4001" s="9">
        <f t="shared" ref="D4001:H4001" si="6087">D3997</f>
        <v>0</v>
      </c>
      <c r="E4001" s="9">
        <f t="shared" si="6087"/>
        <v>1</v>
      </c>
      <c r="F4001" s="9">
        <f t="shared" si="6087"/>
        <v>2</v>
      </c>
      <c r="G4001" s="9">
        <f t="shared" si="6087"/>
        <v>810041</v>
      </c>
      <c r="H4001" s="9" t="str">
        <f t="shared" si="6087"/>
        <v>card_81004_1_0</v>
      </c>
      <c r="I4001" s="9"/>
      <c r="J4001" s="9"/>
      <c r="K4001" s="9"/>
      <c r="L4001" s="9">
        <f t="shared" ref="L4001:M4001" si="6088">L3997</f>
        <v>0</v>
      </c>
      <c r="M4001" s="9" t="str">
        <f t="shared" si="6088"/>
        <v>sound_deadnan.mp3</v>
      </c>
      <c r="N4001" s="9"/>
      <c r="P4001" t="str">
        <f t="shared" si="6057"/>
        <v>08</v>
      </c>
      <c r="S4001" s="2"/>
      <c r="T4001" s="2"/>
    </row>
    <row r="4002" spans="1:22" ht="14.25">
      <c r="A4002" s="9">
        <f t="shared" ref="A4002:B4002" si="6089">A3998</f>
        <v>20802</v>
      </c>
      <c r="B4002" s="9" t="str">
        <f t="shared" si="6089"/>
        <v>甘宁</v>
      </c>
      <c r="C4002" s="9">
        <v>12</v>
      </c>
      <c r="D4002" s="9">
        <f t="shared" ref="D4002:H4002" si="6090">D3998</f>
        <v>0</v>
      </c>
      <c r="E4002" s="9">
        <f t="shared" si="6090"/>
        <v>1</v>
      </c>
      <c r="F4002" s="9">
        <f t="shared" si="6090"/>
        <v>2</v>
      </c>
      <c r="G4002" s="9">
        <f t="shared" si="6090"/>
        <v>810041</v>
      </c>
      <c r="H4002" s="9" t="str">
        <f t="shared" si="6090"/>
        <v>card_81004_1_0</v>
      </c>
      <c r="I4002" s="9"/>
      <c r="J4002" s="9"/>
      <c r="K4002" s="9"/>
      <c r="L4002" s="9">
        <f t="shared" ref="L4002:M4002" si="6091">L3998</f>
        <v>0</v>
      </c>
      <c r="M4002" s="9" t="str">
        <f t="shared" si="6091"/>
        <v>sound_deadnan.mp3</v>
      </c>
      <c r="N4002" s="9"/>
      <c r="P4002" t="str">
        <f t="shared" si="6057"/>
        <v>08</v>
      </c>
      <c r="S4002" s="2"/>
      <c r="T4002" s="2"/>
    </row>
    <row r="4003" spans="1:22" ht="14.25">
      <c r="A4003" s="9">
        <f t="shared" ref="A4003:B4003" si="6092">A3999</f>
        <v>20802</v>
      </c>
      <c r="B4003" s="9" t="str">
        <f t="shared" si="6092"/>
        <v>甘宁</v>
      </c>
      <c r="C4003" s="9">
        <v>13</v>
      </c>
      <c r="D4003" s="9">
        <f t="shared" ref="D4003:H4003" si="6093">D3999</f>
        <v>0</v>
      </c>
      <c r="E4003" s="9">
        <f t="shared" si="6093"/>
        <v>1</v>
      </c>
      <c r="F4003" s="9">
        <f t="shared" si="6093"/>
        <v>2</v>
      </c>
      <c r="G4003" s="9">
        <f t="shared" si="6093"/>
        <v>810041</v>
      </c>
      <c r="H4003" s="9" t="str">
        <f t="shared" si="6093"/>
        <v>card_81004_1_0</v>
      </c>
      <c r="I4003" s="9"/>
      <c r="J4003" s="9"/>
      <c r="K4003" s="9"/>
      <c r="L4003" s="9">
        <f t="shared" ref="L4003:M4003" si="6094">L3999</f>
        <v>0</v>
      </c>
      <c r="M4003" s="9" t="str">
        <f t="shared" si="6094"/>
        <v>sound_deadnan.mp3</v>
      </c>
      <c r="N4003" s="9"/>
      <c r="P4003" t="str">
        <f t="shared" si="6057"/>
        <v>08</v>
      </c>
      <c r="S4003" s="2"/>
      <c r="T4003" s="2"/>
    </row>
    <row r="4004" spans="1:22" ht="14.25">
      <c r="A4004" s="9">
        <f t="shared" ref="A4004:B4004" si="6095">A4000</f>
        <v>20802</v>
      </c>
      <c r="B4004" s="9" t="str">
        <f t="shared" si="6095"/>
        <v>甘宁</v>
      </c>
      <c r="C4004" s="9">
        <v>14</v>
      </c>
      <c r="D4004" s="9">
        <f t="shared" ref="D4004:H4004" si="6096">D4000</f>
        <v>0</v>
      </c>
      <c r="E4004" s="9">
        <f t="shared" si="6096"/>
        <v>1</v>
      </c>
      <c r="F4004" s="9">
        <f t="shared" si="6096"/>
        <v>2</v>
      </c>
      <c r="G4004" s="9">
        <f t="shared" si="6096"/>
        <v>810041</v>
      </c>
      <c r="H4004" s="9" t="str">
        <f t="shared" si="6096"/>
        <v>card_81004_1_0</v>
      </c>
      <c r="I4004" s="9"/>
      <c r="J4004" s="9"/>
      <c r="K4004" s="9"/>
      <c r="L4004" s="9">
        <f t="shared" ref="L4004:M4004" si="6097">L4000</f>
        <v>0</v>
      </c>
      <c r="M4004" s="9" t="str">
        <f t="shared" si="6097"/>
        <v>sound_deadnan.mp3</v>
      </c>
      <c r="N4004" s="9"/>
      <c r="P4004" t="str">
        <f t="shared" si="6057"/>
        <v>08</v>
      </c>
      <c r="S4004" s="2"/>
      <c r="T4004" s="2"/>
    </row>
    <row r="4005" spans="1:22" ht="14.25">
      <c r="A4005" s="9">
        <f t="shared" ref="A4005:B4005" si="6098">A4001</f>
        <v>20802</v>
      </c>
      <c r="B4005" s="9" t="str">
        <f t="shared" si="6098"/>
        <v>甘宁</v>
      </c>
      <c r="C4005" s="9">
        <v>15</v>
      </c>
      <c r="D4005" s="9">
        <f t="shared" ref="D4005:H4005" si="6099">D4001</f>
        <v>0</v>
      </c>
      <c r="E4005" s="9">
        <f t="shared" si="6099"/>
        <v>1</v>
      </c>
      <c r="F4005" s="9">
        <f t="shared" si="6099"/>
        <v>2</v>
      </c>
      <c r="G4005" s="9">
        <f t="shared" si="6099"/>
        <v>810041</v>
      </c>
      <c r="H4005" s="9" t="str">
        <f t="shared" si="6099"/>
        <v>card_81004_1_0</v>
      </c>
      <c r="I4005" s="9"/>
      <c r="J4005" s="9"/>
      <c r="K4005" s="9"/>
      <c r="L4005" s="9">
        <f t="shared" ref="L4005:M4005" si="6100">L4001</f>
        <v>0</v>
      </c>
      <c r="M4005" s="9" t="str">
        <f t="shared" si="6100"/>
        <v>sound_deadnan.mp3</v>
      </c>
      <c r="N4005" s="9"/>
      <c r="P4005" t="str">
        <f t="shared" si="6057"/>
        <v>08</v>
      </c>
      <c r="S4005" s="2"/>
      <c r="T4005" s="2"/>
    </row>
    <row r="4006" spans="1:22" ht="17.25">
      <c r="A4006" s="9">
        <v>20803</v>
      </c>
      <c r="B4006" s="54" t="s">
        <v>515</v>
      </c>
      <c r="C4006" s="9">
        <v>0</v>
      </c>
      <c r="D4006" s="9">
        <v>0</v>
      </c>
      <c r="E4006" s="46">
        <v>1</v>
      </c>
      <c r="F4006" s="48">
        <v>2</v>
      </c>
      <c r="G4006" s="46">
        <v>810051</v>
      </c>
      <c r="H4006" s="9" t="s">
        <v>280</v>
      </c>
      <c r="I4006" s="43">
        <v>0</v>
      </c>
      <c r="J4006" s="45" t="s">
        <v>281</v>
      </c>
      <c r="K4006" s="45">
        <v>0</v>
      </c>
      <c r="L4006" s="43">
        <v>0</v>
      </c>
      <c r="M4006" s="46" t="s">
        <v>36</v>
      </c>
      <c r="N4006" s="43">
        <v>0</v>
      </c>
      <c r="P4006" t="str">
        <f t="shared" si="6057"/>
        <v>08</v>
      </c>
      <c r="T4006" s="2">
        <f>VLOOKUP(B4042,Sheet3!B:C,2,FALSE)</f>
        <v>67</v>
      </c>
      <c r="U4006">
        <f t="shared" ref="U4006:V4009" si="6101">G4042</f>
        <v>810051</v>
      </c>
      <c r="V4006" t="str">
        <f t="shared" si="6101"/>
        <v>card_81005_1_0</v>
      </c>
    </row>
    <row r="4007" spans="1:22" ht="17.25">
      <c r="A4007" s="9">
        <v>20803</v>
      </c>
      <c r="B4007" s="54" t="s">
        <v>515</v>
      </c>
      <c r="C4007" s="9">
        <v>1</v>
      </c>
      <c r="D4007" s="9">
        <v>0</v>
      </c>
      <c r="E4007" s="46">
        <v>1</v>
      </c>
      <c r="F4007" s="48">
        <v>2</v>
      </c>
      <c r="G4007" s="46">
        <v>810051</v>
      </c>
      <c r="H4007" s="9" t="s">
        <v>280</v>
      </c>
      <c r="I4007" s="43">
        <v>0</v>
      </c>
      <c r="J4007" s="45" t="s">
        <v>281</v>
      </c>
      <c r="K4007" s="45">
        <v>0</v>
      </c>
      <c r="L4007" s="43">
        <v>0</v>
      </c>
      <c r="M4007" s="46" t="s">
        <v>36</v>
      </c>
      <c r="N4007" s="43">
        <v>0</v>
      </c>
      <c r="P4007" t="str">
        <f t="shared" si="6057"/>
        <v>08</v>
      </c>
      <c r="T4007" s="2">
        <f>VLOOKUP(B4043,Sheet3!B:C,2,FALSE)</f>
        <v>67</v>
      </c>
      <c r="U4007">
        <f t="shared" si="6101"/>
        <v>810051</v>
      </c>
      <c r="V4007" t="str">
        <f t="shared" si="6101"/>
        <v>card_81005_1_0</v>
      </c>
    </row>
    <row r="4008" spans="1:22" ht="17.25">
      <c r="A4008" s="9">
        <v>20803</v>
      </c>
      <c r="B4008" s="54" t="s">
        <v>515</v>
      </c>
      <c r="C4008" s="9">
        <v>2</v>
      </c>
      <c r="D4008" s="9">
        <v>0</v>
      </c>
      <c r="E4008" s="46">
        <v>1</v>
      </c>
      <c r="F4008" s="48">
        <v>2</v>
      </c>
      <c r="G4008" s="46">
        <v>810051</v>
      </c>
      <c r="H4008" s="9" t="s">
        <v>280</v>
      </c>
      <c r="I4008" s="43">
        <v>0</v>
      </c>
      <c r="J4008" s="45" t="s">
        <v>281</v>
      </c>
      <c r="K4008" s="45">
        <v>0</v>
      </c>
      <c r="L4008" s="43">
        <v>0</v>
      </c>
      <c r="M4008" s="46" t="s">
        <v>36</v>
      </c>
      <c r="N4008" s="43">
        <v>0</v>
      </c>
      <c r="P4008" t="str">
        <f t="shared" si="6057"/>
        <v>08</v>
      </c>
      <c r="T4008" s="2">
        <f>VLOOKUP(B4044,Sheet3!B:C,2,FALSE)</f>
        <v>67</v>
      </c>
      <c r="U4008">
        <f t="shared" si="6101"/>
        <v>810051</v>
      </c>
      <c r="V4008" t="str">
        <f t="shared" si="6101"/>
        <v>card_81005_1_0</v>
      </c>
    </row>
    <row r="4009" spans="1:22" ht="17.25">
      <c r="A4009" s="9">
        <v>20803</v>
      </c>
      <c r="B4009" s="54" t="s">
        <v>515</v>
      </c>
      <c r="C4009" s="9">
        <v>3</v>
      </c>
      <c r="D4009" s="9">
        <v>0</v>
      </c>
      <c r="E4009" s="46">
        <v>1</v>
      </c>
      <c r="F4009" s="48">
        <v>2</v>
      </c>
      <c r="G4009" s="46">
        <v>810051</v>
      </c>
      <c r="H4009" s="9" t="s">
        <v>280</v>
      </c>
      <c r="I4009" s="43">
        <v>0</v>
      </c>
      <c r="J4009" s="45" t="s">
        <v>281</v>
      </c>
      <c r="K4009" s="45">
        <v>0</v>
      </c>
      <c r="L4009" s="43">
        <v>0</v>
      </c>
      <c r="M4009" s="46" t="s">
        <v>36</v>
      </c>
      <c r="N4009" s="43">
        <v>0</v>
      </c>
      <c r="P4009" t="str">
        <f t="shared" si="6057"/>
        <v>08</v>
      </c>
      <c r="T4009" s="2">
        <f>VLOOKUP(B4045,Sheet3!B:C,2,FALSE)</f>
        <v>67</v>
      </c>
      <c r="U4009">
        <f t="shared" si="6101"/>
        <v>810051</v>
      </c>
      <c r="V4009" t="str">
        <f t="shared" si="6101"/>
        <v>card_81005_1_0</v>
      </c>
    </row>
    <row r="4010" spans="1:22" ht="14.25">
      <c r="A4010" s="9">
        <v>20803</v>
      </c>
      <c r="B4010" s="9" t="s">
        <v>515</v>
      </c>
      <c r="C4010" s="9">
        <v>4</v>
      </c>
      <c r="D4010" s="9">
        <v>0</v>
      </c>
      <c r="E4010" s="46">
        <v>1</v>
      </c>
      <c r="F4010" s="9">
        <v>2</v>
      </c>
      <c r="G4010" s="9">
        <v>810051</v>
      </c>
      <c r="H4010" s="9" t="s">
        <v>280</v>
      </c>
      <c r="I4010" s="9">
        <v>0</v>
      </c>
      <c r="J4010" s="9" t="s">
        <v>281</v>
      </c>
      <c r="K4010" s="9">
        <v>0</v>
      </c>
      <c r="L4010" s="9">
        <v>0</v>
      </c>
      <c r="M4010" s="9" t="s">
        <v>36</v>
      </c>
      <c r="N4010" s="9"/>
      <c r="P4010" t="str">
        <f t="shared" si="6057"/>
        <v>08</v>
      </c>
      <c r="S4010" s="2">
        <v>1013</v>
      </c>
      <c r="T4010" s="2">
        <f>VLOOKUP(B4054,Sheet3!B:C,2,FALSE)</f>
        <v>68</v>
      </c>
    </row>
    <row r="4011" spans="1:22" ht="14.25">
      <c r="A4011" s="9">
        <v>20803</v>
      </c>
      <c r="B4011" s="9" t="s">
        <v>515</v>
      </c>
      <c r="C4011" s="9">
        <v>5</v>
      </c>
      <c r="D4011" s="9">
        <v>0</v>
      </c>
      <c r="E4011" s="46">
        <v>1</v>
      </c>
      <c r="F4011" s="9">
        <v>2</v>
      </c>
      <c r="G4011" s="9">
        <v>810051</v>
      </c>
      <c r="H4011" s="9" t="s">
        <v>280</v>
      </c>
      <c r="I4011" s="9">
        <v>0</v>
      </c>
      <c r="J4011" s="9" t="s">
        <v>281</v>
      </c>
      <c r="K4011" s="9">
        <v>0</v>
      </c>
      <c r="L4011" s="9">
        <v>0</v>
      </c>
      <c r="M4011" s="9" t="s">
        <v>36</v>
      </c>
      <c r="N4011" s="9"/>
      <c r="P4011" t="str">
        <f t="shared" si="6057"/>
        <v>08</v>
      </c>
      <c r="S4011" s="2">
        <v>1014</v>
      </c>
      <c r="T4011" s="2">
        <f>VLOOKUP(B4055,Sheet3!B:C,2,FALSE)</f>
        <v>68</v>
      </c>
    </row>
    <row r="4012" spans="1:22" ht="14.25">
      <c r="A4012" s="9">
        <v>20803</v>
      </c>
      <c r="B4012" s="9" t="s">
        <v>515</v>
      </c>
      <c r="C4012" s="9">
        <v>6</v>
      </c>
      <c r="D4012" s="9">
        <v>0</v>
      </c>
      <c r="E4012" s="46">
        <v>1</v>
      </c>
      <c r="F4012" s="9">
        <v>2</v>
      </c>
      <c r="G4012" s="9">
        <v>810051</v>
      </c>
      <c r="H4012" s="9" t="s">
        <v>280</v>
      </c>
      <c r="I4012" s="9">
        <v>0</v>
      </c>
      <c r="J4012" s="9" t="s">
        <v>281</v>
      </c>
      <c r="K4012" s="9">
        <v>0</v>
      </c>
      <c r="L4012" s="9">
        <v>0</v>
      </c>
      <c r="M4012" s="9" t="s">
        <v>36</v>
      </c>
      <c r="N4012" s="9"/>
      <c r="P4012" t="str">
        <f t="shared" si="6057"/>
        <v>08</v>
      </c>
      <c r="S4012" s="2">
        <v>1015</v>
      </c>
      <c r="T4012" s="2">
        <f>VLOOKUP(B4056,Sheet3!B:C,2,FALSE)</f>
        <v>68</v>
      </c>
    </row>
    <row r="4013" spans="1:22" ht="14.25">
      <c r="A4013" s="9">
        <v>20803</v>
      </c>
      <c r="B4013" s="9" t="s">
        <v>515</v>
      </c>
      <c r="C4013" s="9">
        <v>7</v>
      </c>
      <c r="D4013" s="9">
        <v>0</v>
      </c>
      <c r="E4013" s="46">
        <v>1</v>
      </c>
      <c r="F4013" s="9">
        <v>2</v>
      </c>
      <c r="G4013" s="9">
        <v>810051</v>
      </c>
      <c r="H4013" s="9" t="s">
        <v>280</v>
      </c>
      <c r="I4013" s="9">
        <v>0</v>
      </c>
      <c r="J4013" s="9" t="s">
        <v>281</v>
      </c>
      <c r="K4013" s="9">
        <v>0</v>
      </c>
      <c r="L4013" s="9">
        <v>0</v>
      </c>
      <c r="M4013" s="9" t="s">
        <v>36</v>
      </c>
      <c r="N4013" s="9"/>
      <c r="P4013" t="str">
        <f t="shared" si="6057"/>
        <v>08</v>
      </c>
      <c r="S4013" s="2">
        <v>1016</v>
      </c>
      <c r="T4013" s="2">
        <f>VLOOKUP(B4057,Sheet3!B:C,2,FALSE)</f>
        <v>68</v>
      </c>
    </row>
    <row r="4014" spans="1:22" ht="14.25">
      <c r="A4014" s="9">
        <f>A4010</f>
        <v>20803</v>
      </c>
      <c r="B4014" s="9" t="str">
        <f>B4010</f>
        <v>周泰</v>
      </c>
      <c r="C4014" s="9">
        <v>8</v>
      </c>
      <c r="D4014" s="9">
        <f>D4010</f>
        <v>0</v>
      </c>
      <c r="E4014" s="9">
        <f>E4010</f>
        <v>1</v>
      </c>
      <c r="F4014" s="9">
        <f>F4010</f>
        <v>2</v>
      </c>
      <c r="G4014" s="9">
        <f>G4010</f>
        <v>810051</v>
      </c>
      <c r="H4014" s="9" t="str">
        <f>H4010</f>
        <v>card_81005_1_0</v>
      </c>
      <c r="I4014" s="9"/>
      <c r="J4014" s="9"/>
      <c r="K4014" s="9"/>
      <c r="L4014" s="9">
        <f>L4010</f>
        <v>0</v>
      </c>
      <c r="M4014" s="9" t="str">
        <f>M4010</f>
        <v>sound_deadnan.mp3</v>
      </c>
      <c r="N4014" s="9"/>
      <c r="P4014" t="str">
        <f t="shared" si="6057"/>
        <v>08</v>
      </c>
      <c r="S4014" s="2"/>
      <c r="T4014" s="2"/>
    </row>
    <row r="4015" spans="1:22" ht="14.25">
      <c r="A4015" s="9">
        <f t="shared" ref="A4015:B4015" si="6102">A4011</f>
        <v>20803</v>
      </c>
      <c r="B4015" s="9" t="str">
        <f t="shared" si="6102"/>
        <v>周泰</v>
      </c>
      <c r="C4015" s="9">
        <v>9</v>
      </c>
      <c r="D4015" s="9">
        <f t="shared" ref="D4015:H4015" si="6103">D4011</f>
        <v>0</v>
      </c>
      <c r="E4015" s="9">
        <f t="shared" si="6103"/>
        <v>1</v>
      </c>
      <c r="F4015" s="9">
        <f t="shared" si="6103"/>
        <v>2</v>
      </c>
      <c r="G4015" s="9">
        <f t="shared" si="6103"/>
        <v>810051</v>
      </c>
      <c r="H4015" s="9" t="str">
        <f t="shared" si="6103"/>
        <v>card_81005_1_0</v>
      </c>
      <c r="I4015" s="9"/>
      <c r="J4015" s="9"/>
      <c r="K4015" s="9"/>
      <c r="L4015" s="9">
        <f t="shared" ref="L4015:M4015" si="6104">L4011</f>
        <v>0</v>
      </c>
      <c r="M4015" s="9" t="str">
        <f t="shared" si="6104"/>
        <v>sound_deadnan.mp3</v>
      </c>
      <c r="N4015" s="9"/>
      <c r="P4015" t="str">
        <f t="shared" si="6057"/>
        <v>08</v>
      </c>
      <c r="S4015" s="2"/>
      <c r="T4015" s="2"/>
    </row>
    <row r="4016" spans="1:22" ht="14.25">
      <c r="A4016" s="9">
        <f t="shared" ref="A4016:B4016" si="6105">A4012</f>
        <v>20803</v>
      </c>
      <c r="B4016" s="9" t="str">
        <f t="shared" si="6105"/>
        <v>周泰</v>
      </c>
      <c r="C4016" s="9">
        <v>10</v>
      </c>
      <c r="D4016" s="9">
        <f t="shared" ref="D4016:H4016" si="6106">D4012</f>
        <v>0</v>
      </c>
      <c r="E4016" s="9">
        <f t="shared" si="6106"/>
        <v>1</v>
      </c>
      <c r="F4016" s="9">
        <f t="shared" si="6106"/>
        <v>2</v>
      </c>
      <c r="G4016" s="9">
        <f t="shared" si="6106"/>
        <v>810051</v>
      </c>
      <c r="H4016" s="9" t="str">
        <f t="shared" si="6106"/>
        <v>card_81005_1_0</v>
      </c>
      <c r="I4016" s="9"/>
      <c r="J4016" s="9"/>
      <c r="K4016" s="9"/>
      <c r="L4016" s="9">
        <f t="shared" ref="L4016:M4016" si="6107">L4012</f>
        <v>0</v>
      </c>
      <c r="M4016" s="9" t="str">
        <f t="shared" si="6107"/>
        <v>sound_deadnan.mp3</v>
      </c>
      <c r="N4016" s="9"/>
      <c r="P4016" t="str">
        <f t="shared" si="6057"/>
        <v>08</v>
      </c>
      <c r="S4016" s="2"/>
      <c r="T4016" s="2"/>
    </row>
    <row r="4017" spans="1:22" ht="14.25">
      <c r="A4017" s="9">
        <f t="shared" ref="A4017:B4017" si="6108">A4013</f>
        <v>20803</v>
      </c>
      <c r="B4017" s="9" t="str">
        <f t="shared" si="6108"/>
        <v>周泰</v>
      </c>
      <c r="C4017" s="9">
        <v>11</v>
      </c>
      <c r="D4017" s="9">
        <f t="shared" ref="D4017:H4017" si="6109">D4013</f>
        <v>0</v>
      </c>
      <c r="E4017" s="9">
        <f t="shared" si="6109"/>
        <v>1</v>
      </c>
      <c r="F4017" s="9">
        <f t="shared" si="6109"/>
        <v>2</v>
      </c>
      <c r="G4017" s="9">
        <f t="shared" si="6109"/>
        <v>810051</v>
      </c>
      <c r="H4017" s="9" t="str">
        <f t="shared" si="6109"/>
        <v>card_81005_1_0</v>
      </c>
      <c r="I4017" s="9"/>
      <c r="J4017" s="9"/>
      <c r="K4017" s="9"/>
      <c r="L4017" s="9">
        <f t="shared" ref="L4017:M4017" si="6110">L4013</f>
        <v>0</v>
      </c>
      <c r="M4017" s="9" t="str">
        <f t="shared" si="6110"/>
        <v>sound_deadnan.mp3</v>
      </c>
      <c r="N4017" s="9"/>
      <c r="P4017" t="str">
        <f t="shared" si="6057"/>
        <v>08</v>
      </c>
      <c r="S4017" s="2"/>
      <c r="T4017" s="2"/>
    </row>
    <row r="4018" spans="1:22" ht="14.25">
      <c r="A4018" s="9">
        <f t="shared" ref="A4018:B4018" si="6111">A4014</f>
        <v>20803</v>
      </c>
      <c r="B4018" s="9" t="str">
        <f t="shared" si="6111"/>
        <v>周泰</v>
      </c>
      <c r="C4018" s="9">
        <v>12</v>
      </c>
      <c r="D4018" s="9">
        <f t="shared" ref="D4018:H4018" si="6112">D4014</f>
        <v>0</v>
      </c>
      <c r="E4018" s="9">
        <f t="shared" si="6112"/>
        <v>1</v>
      </c>
      <c r="F4018" s="9">
        <f t="shared" si="6112"/>
        <v>2</v>
      </c>
      <c r="G4018" s="9">
        <f t="shared" si="6112"/>
        <v>810051</v>
      </c>
      <c r="H4018" s="9" t="str">
        <f t="shared" si="6112"/>
        <v>card_81005_1_0</v>
      </c>
      <c r="I4018" s="9"/>
      <c r="J4018" s="9"/>
      <c r="K4018" s="9"/>
      <c r="L4018" s="9">
        <f t="shared" ref="L4018:M4018" si="6113">L4014</f>
        <v>0</v>
      </c>
      <c r="M4018" s="9" t="str">
        <f t="shared" si="6113"/>
        <v>sound_deadnan.mp3</v>
      </c>
      <c r="N4018" s="9"/>
      <c r="P4018" t="str">
        <f t="shared" si="6057"/>
        <v>08</v>
      </c>
      <c r="S4018" s="2"/>
      <c r="T4018" s="2"/>
    </row>
    <row r="4019" spans="1:22" ht="14.25">
      <c r="A4019" s="9">
        <f t="shared" ref="A4019:B4019" si="6114">A4015</f>
        <v>20803</v>
      </c>
      <c r="B4019" s="9" t="str">
        <f t="shared" si="6114"/>
        <v>周泰</v>
      </c>
      <c r="C4019" s="9">
        <v>13</v>
      </c>
      <c r="D4019" s="9">
        <f t="shared" ref="D4019:H4019" si="6115">D4015</f>
        <v>0</v>
      </c>
      <c r="E4019" s="9">
        <f t="shared" si="6115"/>
        <v>1</v>
      </c>
      <c r="F4019" s="9">
        <f t="shared" si="6115"/>
        <v>2</v>
      </c>
      <c r="G4019" s="9">
        <f t="shared" si="6115"/>
        <v>810051</v>
      </c>
      <c r="H4019" s="9" t="str">
        <f t="shared" si="6115"/>
        <v>card_81005_1_0</v>
      </c>
      <c r="I4019" s="9"/>
      <c r="J4019" s="9"/>
      <c r="K4019" s="9"/>
      <c r="L4019" s="9">
        <f t="shared" ref="L4019:M4019" si="6116">L4015</f>
        <v>0</v>
      </c>
      <c r="M4019" s="9" t="str">
        <f t="shared" si="6116"/>
        <v>sound_deadnan.mp3</v>
      </c>
      <c r="N4019" s="9"/>
      <c r="P4019" t="str">
        <f t="shared" si="6057"/>
        <v>08</v>
      </c>
      <c r="S4019" s="2"/>
      <c r="T4019" s="2"/>
    </row>
    <row r="4020" spans="1:22" ht="14.25">
      <c r="A4020" s="9">
        <f t="shared" ref="A4020:B4020" si="6117">A4016</f>
        <v>20803</v>
      </c>
      <c r="B4020" s="9" t="str">
        <f t="shared" si="6117"/>
        <v>周泰</v>
      </c>
      <c r="C4020" s="9">
        <v>14</v>
      </c>
      <c r="D4020" s="9">
        <f t="shared" ref="D4020:H4020" si="6118">D4016</f>
        <v>0</v>
      </c>
      <c r="E4020" s="9">
        <f t="shared" si="6118"/>
        <v>1</v>
      </c>
      <c r="F4020" s="9">
        <f t="shared" si="6118"/>
        <v>2</v>
      </c>
      <c r="G4020" s="9">
        <f t="shared" si="6118"/>
        <v>810051</v>
      </c>
      <c r="H4020" s="9" t="str">
        <f t="shared" si="6118"/>
        <v>card_81005_1_0</v>
      </c>
      <c r="I4020" s="9"/>
      <c r="J4020" s="9"/>
      <c r="K4020" s="9"/>
      <c r="L4020" s="9">
        <f t="shared" ref="L4020:M4020" si="6119">L4016</f>
        <v>0</v>
      </c>
      <c r="M4020" s="9" t="str">
        <f t="shared" si="6119"/>
        <v>sound_deadnan.mp3</v>
      </c>
      <c r="N4020" s="9"/>
      <c r="P4020" t="str">
        <f t="shared" si="6057"/>
        <v>08</v>
      </c>
      <c r="S4020" s="2"/>
      <c r="T4020" s="2"/>
    </row>
    <row r="4021" spans="1:22" ht="14.25">
      <c r="A4021" s="9">
        <f t="shared" ref="A4021:B4021" si="6120">A4017</f>
        <v>20803</v>
      </c>
      <c r="B4021" s="9" t="str">
        <f t="shared" si="6120"/>
        <v>周泰</v>
      </c>
      <c r="C4021" s="9">
        <v>15</v>
      </c>
      <c r="D4021" s="9">
        <f t="shared" ref="D4021:H4021" si="6121">D4017</f>
        <v>0</v>
      </c>
      <c r="E4021" s="9">
        <f t="shared" si="6121"/>
        <v>1</v>
      </c>
      <c r="F4021" s="9">
        <f t="shared" si="6121"/>
        <v>2</v>
      </c>
      <c r="G4021" s="9">
        <f t="shared" si="6121"/>
        <v>810051</v>
      </c>
      <c r="H4021" s="9" t="str">
        <f t="shared" si="6121"/>
        <v>card_81005_1_0</v>
      </c>
      <c r="I4021" s="9"/>
      <c r="J4021" s="9"/>
      <c r="K4021" s="9"/>
      <c r="L4021" s="9">
        <f t="shared" ref="L4021:M4021" si="6122">L4017</f>
        <v>0</v>
      </c>
      <c r="M4021" s="9" t="str">
        <f t="shared" si="6122"/>
        <v>sound_deadnan.mp3</v>
      </c>
      <c r="N4021" s="9"/>
      <c r="P4021" t="str">
        <f t="shared" si="6057"/>
        <v>08</v>
      </c>
      <c r="S4021" s="2"/>
      <c r="T4021" s="2"/>
    </row>
    <row r="4022" spans="1:22" ht="17.25">
      <c r="A4022" s="9">
        <v>20804</v>
      </c>
      <c r="B4022" s="54" t="s">
        <v>516</v>
      </c>
      <c r="C4022" s="9">
        <v>0</v>
      </c>
      <c r="D4022" s="9">
        <v>0</v>
      </c>
      <c r="E4022" s="46">
        <v>1</v>
      </c>
      <c r="F4022" s="48">
        <v>2</v>
      </c>
      <c r="G4022" s="46">
        <v>810061</v>
      </c>
      <c r="H4022" s="9" t="s">
        <v>298</v>
      </c>
      <c r="I4022" s="43">
        <v>0</v>
      </c>
      <c r="J4022" s="45" t="s">
        <v>299</v>
      </c>
      <c r="K4022" s="45">
        <v>0</v>
      </c>
      <c r="L4022" s="43">
        <v>0</v>
      </c>
      <c r="M4022" s="46" t="s">
        <v>36</v>
      </c>
      <c r="N4022" s="43">
        <v>0</v>
      </c>
      <c r="P4022" t="str">
        <f t="shared" si="6057"/>
        <v>08</v>
      </c>
      <c r="T4022" s="2">
        <f>VLOOKUP(B4058,Sheet3!B:C,2,FALSE)</f>
        <v>68</v>
      </c>
      <c r="U4022">
        <f t="shared" ref="U4022:V4025" si="6123">G4058</f>
        <v>810031</v>
      </c>
      <c r="V4022" t="str">
        <f t="shared" si="6123"/>
        <v>card_81003_1_0</v>
      </c>
    </row>
    <row r="4023" spans="1:22" ht="17.25">
      <c r="A4023" s="9">
        <v>20804</v>
      </c>
      <c r="B4023" s="54" t="s">
        <v>516</v>
      </c>
      <c r="C4023" s="9">
        <v>1</v>
      </c>
      <c r="D4023" s="9">
        <v>0</v>
      </c>
      <c r="E4023" s="46">
        <v>1</v>
      </c>
      <c r="F4023" s="48">
        <v>2</v>
      </c>
      <c r="G4023" s="46">
        <v>810061</v>
      </c>
      <c r="H4023" s="9" t="s">
        <v>298</v>
      </c>
      <c r="I4023" s="43">
        <v>0</v>
      </c>
      <c r="J4023" s="45" t="s">
        <v>299</v>
      </c>
      <c r="K4023" s="45">
        <v>0</v>
      </c>
      <c r="L4023" s="43">
        <v>0</v>
      </c>
      <c r="M4023" s="46" t="s">
        <v>36</v>
      </c>
      <c r="N4023" s="43">
        <v>0</v>
      </c>
      <c r="P4023" t="str">
        <f t="shared" si="6057"/>
        <v>08</v>
      </c>
      <c r="T4023" s="2">
        <f>VLOOKUP(B4059,Sheet3!B:C,2,FALSE)</f>
        <v>68</v>
      </c>
      <c r="U4023">
        <f t="shared" si="6123"/>
        <v>810031</v>
      </c>
      <c r="V4023" t="str">
        <f t="shared" si="6123"/>
        <v>card_81003_1_0</v>
      </c>
    </row>
    <row r="4024" spans="1:22" ht="17.25">
      <c r="A4024" s="9">
        <v>20804</v>
      </c>
      <c r="B4024" s="54" t="s">
        <v>516</v>
      </c>
      <c r="C4024" s="9">
        <v>2</v>
      </c>
      <c r="D4024" s="9">
        <v>0</v>
      </c>
      <c r="E4024" s="46">
        <v>1</v>
      </c>
      <c r="F4024" s="48">
        <v>2</v>
      </c>
      <c r="G4024" s="46">
        <v>810061</v>
      </c>
      <c r="H4024" s="9" t="s">
        <v>298</v>
      </c>
      <c r="I4024" s="43">
        <v>0</v>
      </c>
      <c r="J4024" s="45" t="s">
        <v>299</v>
      </c>
      <c r="K4024" s="45">
        <v>0</v>
      </c>
      <c r="L4024" s="43">
        <v>0</v>
      </c>
      <c r="M4024" s="46" t="s">
        <v>36</v>
      </c>
      <c r="N4024" s="43">
        <v>0</v>
      </c>
      <c r="P4024" t="str">
        <f t="shared" si="6057"/>
        <v>08</v>
      </c>
      <c r="T4024" s="2">
        <f>VLOOKUP(B4060,Sheet3!B:C,2,FALSE)</f>
        <v>68</v>
      </c>
      <c r="U4024">
        <f t="shared" si="6123"/>
        <v>810031</v>
      </c>
      <c r="V4024" t="str">
        <f t="shared" si="6123"/>
        <v>card_81003_1_0</v>
      </c>
    </row>
    <row r="4025" spans="1:22" ht="17.25">
      <c r="A4025" s="9">
        <v>20804</v>
      </c>
      <c r="B4025" s="54" t="s">
        <v>516</v>
      </c>
      <c r="C4025" s="9">
        <v>3</v>
      </c>
      <c r="D4025" s="9">
        <v>0</v>
      </c>
      <c r="E4025" s="46">
        <v>1</v>
      </c>
      <c r="F4025" s="48">
        <v>2</v>
      </c>
      <c r="G4025" s="46">
        <v>810061</v>
      </c>
      <c r="H4025" s="9" t="s">
        <v>298</v>
      </c>
      <c r="I4025" s="43">
        <v>0</v>
      </c>
      <c r="J4025" s="45" t="s">
        <v>299</v>
      </c>
      <c r="K4025" s="45">
        <v>0</v>
      </c>
      <c r="L4025" s="43">
        <v>0</v>
      </c>
      <c r="M4025" s="46" t="s">
        <v>36</v>
      </c>
      <c r="N4025" s="43">
        <v>0</v>
      </c>
      <c r="P4025" t="str">
        <f t="shared" si="6057"/>
        <v>08</v>
      </c>
      <c r="T4025" s="2">
        <f>VLOOKUP(B4061,Sheet3!B:C,2,FALSE)</f>
        <v>68</v>
      </c>
      <c r="U4025">
        <f t="shared" si="6123"/>
        <v>810031</v>
      </c>
      <c r="V4025" t="str">
        <f t="shared" si="6123"/>
        <v>card_81003_1_0</v>
      </c>
    </row>
    <row r="4026" spans="1:22" ht="14.25">
      <c r="A4026" s="9">
        <v>20804</v>
      </c>
      <c r="B4026" s="9" t="s">
        <v>516</v>
      </c>
      <c r="C4026" s="9">
        <v>4</v>
      </c>
      <c r="D4026" s="9">
        <v>0</v>
      </c>
      <c r="E4026" s="46">
        <v>1</v>
      </c>
      <c r="F4026" s="9">
        <v>2</v>
      </c>
      <c r="G4026" s="9">
        <v>810061</v>
      </c>
      <c r="H4026" s="9" t="s">
        <v>298</v>
      </c>
      <c r="I4026" s="9">
        <v>0</v>
      </c>
      <c r="J4026" s="9" t="s">
        <v>299</v>
      </c>
      <c r="K4026" s="9">
        <v>0</v>
      </c>
      <c r="L4026" s="9">
        <v>0</v>
      </c>
      <c r="M4026" s="9" t="s">
        <v>36</v>
      </c>
      <c r="N4026" s="9"/>
      <c r="P4026" t="str">
        <f t="shared" si="6057"/>
        <v>08</v>
      </c>
      <c r="S4026" s="2">
        <v>1017</v>
      </c>
      <c r="T4026" s="2">
        <f>VLOOKUP(B4070,Sheet3!B:C,2,FALSE)</f>
        <v>69</v>
      </c>
    </row>
    <row r="4027" spans="1:22" ht="14.25">
      <c r="A4027" s="9">
        <v>20804</v>
      </c>
      <c r="B4027" s="9" t="s">
        <v>516</v>
      </c>
      <c r="C4027" s="9">
        <v>5</v>
      </c>
      <c r="D4027" s="9">
        <v>0</v>
      </c>
      <c r="E4027" s="46">
        <v>1</v>
      </c>
      <c r="F4027" s="9">
        <v>2</v>
      </c>
      <c r="G4027" s="9">
        <v>810061</v>
      </c>
      <c r="H4027" s="9" t="s">
        <v>298</v>
      </c>
      <c r="I4027" s="9">
        <v>0</v>
      </c>
      <c r="J4027" s="9" t="s">
        <v>299</v>
      </c>
      <c r="K4027" s="9">
        <v>0</v>
      </c>
      <c r="L4027" s="9">
        <v>0</v>
      </c>
      <c r="M4027" s="9" t="s">
        <v>36</v>
      </c>
      <c r="N4027" s="9"/>
      <c r="P4027" t="str">
        <f t="shared" si="6057"/>
        <v>08</v>
      </c>
      <c r="S4027" s="2">
        <v>1018</v>
      </c>
      <c r="T4027" s="2">
        <f>VLOOKUP(B4071,Sheet3!B:C,2,FALSE)</f>
        <v>69</v>
      </c>
    </row>
    <row r="4028" spans="1:22" ht="14.25">
      <c r="A4028" s="9">
        <v>20804</v>
      </c>
      <c r="B4028" s="9" t="s">
        <v>516</v>
      </c>
      <c r="C4028" s="9">
        <v>6</v>
      </c>
      <c r="D4028" s="9">
        <v>0</v>
      </c>
      <c r="E4028" s="46">
        <v>1</v>
      </c>
      <c r="F4028" s="9">
        <v>2</v>
      </c>
      <c r="G4028" s="9">
        <v>810061</v>
      </c>
      <c r="H4028" s="9" t="s">
        <v>298</v>
      </c>
      <c r="I4028" s="9">
        <v>0</v>
      </c>
      <c r="J4028" s="9" t="s">
        <v>299</v>
      </c>
      <c r="K4028" s="9">
        <v>0</v>
      </c>
      <c r="L4028" s="9">
        <v>0</v>
      </c>
      <c r="M4028" s="9" t="s">
        <v>36</v>
      </c>
      <c r="N4028" s="9"/>
      <c r="P4028" t="str">
        <f t="shared" si="6057"/>
        <v>08</v>
      </c>
      <c r="S4028" s="2">
        <v>1019</v>
      </c>
      <c r="T4028" s="2">
        <f>VLOOKUP(B4072,Sheet3!B:C,2,FALSE)</f>
        <v>69</v>
      </c>
    </row>
    <row r="4029" spans="1:22" ht="14.25">
      <c r="A4029" s="9">
        <v>20804</v>
      </c>
      <c r="B4029" s="9" t="s">
        <v>516</v>
      </c>
      <c r="C4029" s="9">
        <v>7</v>
      </c>
      <c r="D4029" s="9">
        <v>0</v>
      </c>
      <c r="E4029" s="46">
        <v>1</v>
      </c>
      <c r="F4029" s="9">
        <v>2</v>
      </c>
      <c r="G4029" s="9">
        <v>810061</v>
      </c>
      <c r="H4029" s="9" t="s">
        <v>298</v>
      </c>
      <c r="I4029" s="9">
        <v>0</v>
      </c>
      <c r="J4029" s="9" t="s">
        <v>299</v>
      </c>
      <c r="K4029" s="9">
        <v>0</v>
      </c>
      <c r="L4029" s="9">
        <v>0</v>
      </c>
      <c r="M4029" s="9" t="s">
        <v>36</v>
      </c>
      <c r="N4029" s="9"/>
      <c r="P4029" t="str">
        <f t="shared" si="6057"/>
        <v>08</v>
      </c>
      <c r="S4029" s="2">
        <v>1020</v>
      </c>
      <c r="T4029" s="2">
        <f>VLOOKUP(B4073,Sheet3!B:C,2,FALSE)</f>
        <v>69</v>
      </c>
    </row>
    <row r="4030" spans="1:22" ht="14.25">
      <c r="A4030" s="9">
        <f>A4026</f>
        <v>20804</v>
      </c>
      <c r="B4030" s="9" t="str">
        <f>B4026</f>
        <v>太史慈</v>
      </c>
      <c r="C4030" s="9">
        <v>8</v>
      </c>
      <c r="D4030" s="9">
        <f>D4026</f>
        <v>0</v>
      </c>
      <c r="E4030" s="9">
        <f>E4026</f>
        <v>1</v>
      </c>
      <c r="F4030" s="9">
        <f>F4026</f>
        <v>2</v>
      </c>
      <c r="G4030" s="9">
        <f>G4026</f>
        <v>810061</v>
      </c>
      <c r="H4030" s="9" t="str">
        <f>H4026</f>
        <v>card_81006_1_0</v>
      </c>
      <c r="I4030" s="9"/>
      <c r="J4030" s="9"/>
      <c r="K4030" s="9"/>
      <c r="L4030" s="9">
        <f>L4026</f>
        <v>0</v>
      </c>
      <c r="M4030" s="9" t="str">
        <f>M4026</f>
        <v>sound_deadnan.mp3</v>
      </c>
      <c r="N4030" s="9"/>
      <c r="P4030" t="str">
        <f t="shared" si="6057"/>
        <v>08</v>
      </c>
      <c r="S4030" s="2"/>
      <c r="T4030" s="2"/>
    </row>
    <row r="4031" spans="1:22" ht="14.25">
      <c r="A4031" s="9">
        <f t="shared" ref="A4031:B4031" si="6124">A4027</f>
        <v>20804</v>
      </c>
      <c r="B4031" s="9" t="str">
        <f t="shared" si="6124"/>
        <v>太史慈</v>
      </c>
      <c r="C4031" s="9">
        <v>9</v>
      </c>
      <c r="D4031" s="9">
        <f t="shared" ref="D4031:H4031" si="6125">D4027</f>
        <v>0</v>
      </c>
      <c r="E4031" s="9">
        <f t="shared" si="6125"/>
        <v>1</v>
      </c>
      <c r="F4031" s="9">
        <f t="shared" si="6125"/>
        <v>2</v>
      </c>
      <c r="G4031" s="9">
        <f t="shared" si="6125"/>
        <v>810061</v>
      </c>
      <c r="H4031" s="9" t="str">
        <f t="shared" si="6125"/>
        <v>card_81006_1_0</v>
      </c>
      <c r="I4031" s="9"/>
      <c r="J4031" s="9"/>
      <c r="K4031" s="9"/>
      <c r="L4031" s="9">
        <f t="shared" ref="L4031:M4031" si="6126">L4027</f>
        <v>0</v>
      </c>
      <c r="M4031" s="9" t="str">
        <f t="shared" si="6126"/>
        <v>sound_deadnan.mp3</v>
      </c>
      <c r="N4031" s="9"/>
      <c r="P4031" t="str">
        <f t="shared" si="6057"/>
        <v>08</v>
      </c>
      <c r="S4031" s="2"/>
      <c r="T4031" s="2"/>
    </row>
    <row r="4032" spans="1:22" ht="14.25">
      <c r="A4032" s="9">
        <f t="shared" ref="A4032:B4032" si="6127">A4028</f>
        <v>20804</v>
      </c>
      <c r="B4032" s="9" t="str">
        <f t="shared" si="6127"/>
        <v>太史慈</v>
      </c>
      <c r="C4032" s="9">
        <v>10</v>
      </c>
      <c r="D4032" s="9">
        <f t="shared" ref="D4032:H4032" si="6128">D4028</f>
        <v>0</v>
      </c>
      <c r="E4032" s="9">
        <f t="shared" si="6128"/>
        <v>1</v>
      </c>
      <c r="F4032" s="9">
        <f t="shared" si="6128"/>
        <v>2</v>
      </c>
      <c r="G4032" s="9">
        <f t="shared" si="6128"/>
        <v>810061</v>
      </c>
      <c r="H4032" s="9" t="str">
        <f t="shared" si="6128"/>
        <v>card_81006_1_0</v>
      </c>
      <c r="I4032" s="9"/>
      <c r="J4032" s="9"/>
      <c r="K4032" s="9"/>
      <c r="L4032" s="9">
        <f t="shared" ref="L4032:M4032" si="6129">L4028</f>
        <v>0</v>
      </c>
      <c r="M4032" s="9" t="str">
        <f t="shared" si="6129"/>
        <v>sound_deadnan.mp3</v>
      </c>
      <c r="N4032" s="9"/>
      <c r="P4032" t="str">
        <f t="shared" si="6057"/>
        <v>08</v>
      </c>
      <c r="S4032" s="2"/>
      <c r="T4032" s="2"/>
    </row>
    <row r="4033" spans="1:22" ht="14.25">
      <c r="A4033" s="9">
        <f t="shared" ref="A4033:B4033" si="6130">A4029</f>
        <v>20804</v>
      </c>
      <c r="B4033" s="9" t="str">
        <f t="shared" si="6130"/>
        <v>太史慈</v>
      </c>
      <c r="C4033" s="9">
        <v>11</v>
      </c>
      <c r="D4033" s="9">
        <f t="shared" ref="D4033:H4033" si="6131">D4029</f>
        <v>0</v>
      </c>
      <c r="E4033" s="9">
        <f t="shared" si="6131"/>
        <v>1</v>
      </c>
      <c r="F4033" s="9">
        <f t="shared" si="6131"/>
        <v>2</v>
      </c>
      <c r="G4033" s="9">
        <f t="shared" si="6131"/>
        <v>810061</v>
      </c>
      <c r="H4033" s="9" t="str">
        <f t="shared" si="6131"/>
        <v>card_81006_1_0</v>
      </c>
      <c r="I4033" s="9"/>
      <c r="J4033" s="9"/>
      <c r="K4033" s="9"/>
      <c r="L4033" s="9">
        <f t="shared" ref="L4033:M4033" si="6132">L4029</f>
        <v>0</v>
      </c>
      <c r="M4033" s="9" t="str">
        <f t="shared" si="6132"/>
        <v>sound_deadnan.mp3</v>
      </c>
      <c r="N4033" s="9"/>
      <c r="P4033" t="str">
        <f t="shared" si="6057"/>
        <v>08</v>
      </c>
      <c r="S4033" s="2"/>
      <c r="T4033" s="2"/>
    </row>
    <row r="4034" spans="1:22" ht="14.25">
      <c r="A4034" s="9">
        <f t="shared" ref="A4034:B4034" si="6133">A4030</f>
        <v>20804</v>
      </c>
      <c r="B4034" s="9" t="str">
        <f t="shared" si="6133"/>
        <v>太史慈</v>
      </c>
      <c r="C4034" s="9">
        <v>12</v>
      </c>
      <c r="D4034" s="9">
        <f t="shared" ref="D4034:H4034" si="6134">D4030</f>
        <v>0</v>
      </c>
      <c r="E4034" s="9">
        <f t="shared" si="6134"/>
        <v>1</v>
      </c>
      <c r="F4034" s="9">
        <f t="shared" si="6134"/>
        <v>2</v>
      </c>
      <c r="G4034" s="9">
        <f t="shared" si="6134"/>
        <v>810061</v>
      </c>
      <c r="H4034" s="9" t="str">
        <f t="shared" si="6134"/>
        <v>card_81006_1_0</v>
      </c>
      <c r="I4034" s="9"/>
      <c r="J4034" s="9"/>
      <c r="K4034" s="9"/>
      <c r="L4034" s="9">
        <f t="shared" ref="L4034:M4034" si="6135">L4030</f>
        <v>0</v>
      </c>
      <c r="M4034" s="9" t="str">
        <f t="shared" si="6135"/>
        <v>sound_deadnan.mp3</v>
      </c>
      <c r="N4034" s="9"/>
      <c r="P4034" t="str">
        <f t="shared" si="6057"/>
        <v>08</v>
      </c>
      <c r="S4034" s="2"/>
      <c r="T4034" s="2"/>
    </row>
    <row r="4035" spans="1:22" ht="14.25">
      <c r="A4035" s="9">
        <f t="shared" ref="A4035:B4035" si="6136">A4031</f>
        <v>20804</v>
      </c>
      <c r="B4035" s="9" t="str">
        <f t="shared" si="6136"/>
        <v>太史慈</v>
      </c>
      <c r="C4035" s="9">
        <v>13</v>
      </c>
      <c r="D4035" s="9">
        <f t="shared" ref="D4035:H4035" si="6137">D4031</f>
        <v>0</v>
      </c>
      <c r="E4035" s="9">
        <f t="shared" si="6137"/>
        <v>1</v>
      </c>
      <c r="F4035" s="9">
        <f t="shared" si="6137"/>
        <v>2</v>
      </c>
      <c r="G4035" s="9">
        <f t="shared" si="6137"/>
        <v>810061</v>
      </c>
      <c r="H4035" s="9" t="str">
        <f t="shared" si="6137"/>
        <v>card_81006_1_0</v>
      </c>
      <c r="I4035" s="9"/>
      <c r="J4035" s="9"/>
      <c r="K4035" s="9"/>
      <c r="L4035" s="9">
        <f t="shared" ref="L4035:M4035" si="6138">L4031</f>
        <v>0</v>
      </c>
      <c r="M4035" s="9" t="str">
        <f t="shared" si="6138"/>
        <v>sound_deadnan.mp3</v>
      </c>
      <c r="N4035" s="9"/>
      <c r="P4035" t="str">
        <f t="shared" si="6057"/>
        <v>08</v>
      </c>
      <c r="S4035" s="2"/>
      <c r="T4035" s="2"/>
    </row>
    <row r="4036" spans="1:22" ht="14.25">
      <c r="A4036" s="9">
        <f t="shared" ref="A4036:B4036" si="6139">A4032</f>
        <v>20804</v>
      </c>
      <c r="B4036" s="9" t="str">
        <f t="shared" si="6139"/>
        <v>太史慈</v>
      </c>
      <c r="C4036" s="9">
        <v>14</v>
      </c>
      <c r="D4036" s="9">
        <f t="shared" ref="D4036:H4036" si="6140">D4032</f>
        <v>0</v>
      </c>
      <c r="E4036" s="9">
        <f t="shared" si="6140"/>
        <v>1</v>
      </c>
      <c r="F4036" s="9">
        <f t="shared" si="6140"/>
        <v>2</v>
      </c>
      <c r="G4036" s="9">
        <f t="shared" si="6140"/>
        <v>810061</v>
      </c>
      <c r="H4036" s="9" t="str">
        <f t="shared" si="6140"/>
        <v>card_81006_1_0</v>
      </c>
      <c r="I4036" s="9"/>
      <c r="J4036" s="9"/>
      <c r="K4036" s="9"/>
      <c r="L4036" s="9">
        <f t="shared" ref="L4036:M4036" si="6141">L4032</f>
        <v>0</v>
      </c>
      <c r="M4036" s="9" t="str">
        <f t="shared" si="6141"/>
        <v>sound_deadnan.mp3</v>
      </c>
      <c r="N4036" s="9"/>
      <c r="P4036" t="str">
        <f t="shared" si="6057"/>
        <v>08</v>
      </c>
      <c r="S4036" s="2"/>
      <c r="T4036" s="2"/>
    </row>
    <row r="4037" spans="1:22" ht="14.25">
      <c r="A4037" s="9">
        <f t="shared" ref="A4037:B4037" si="6142">A4033</f>
        <v>20804</v>
      </c>
      <c r="B4037" s="9" t="str">
        <f t="shared" si="6142"/>
        <v>太史慈</v>
      </c>
      <c r="C4037" s="9">
        <v>15</v>
      </c>
      <c r="D4037" s="9">
        <f t="shared" ref="D4037:H4037" si="6143">D4033</f>
        <v>0</v>
      </c>
      <c r="E4037" s="9">
        <f t="shared" si="6143"/>
        <v>1</v>
      </c>
      <c r="F4037" s="9">
        <f t="shared" si="6143"/>
        <v>2</v>
      </c>
      <c r="G4037" s="9">
        <f t="shared" si="6143"/>
        <v>810061</v>
      </c>
      <c r="H4037" s="9" t="str">
        <f t="shared" si="6143"/>
        <v>card_81006_1_0</v>
      </c>
      <c r="I4037" s="9"/>
      <c r="J4037" s="9"/>
      <c r="K4037" s="9"/>
      <c r="L4037" s="9">
        <f t="shared" ref="L4037:M4037" si="6144">L4033</f>
        <v>0</v>
      </c>
      <c r="M4037" s="9" t="str">
        <f t="shared" si="6144"/>
        <v>sound_deadnan.mp3</v>
      </c>
      <c r="N4037" s="9"/>
      <c r="P4037" t="str">
        <f t="shared" si="6057"/>
        <v>08</v>
      </c>
      <c r="S4037" s="2"/>
      <c r="T4037" s="2"/>
    </row>
    <row r="4038" spans="1:22" ht="17.25">
      <c r="A4038" s="9">
        <v>20805</v>
      </c>
      <c r="B4038" s="54" t="s">
        <v>517</v>
      </c>
      <c r="C4038" s="9">
        <v>0</v>
      </c>
      <c r="D4038" s="9">
        <v>0</v>
      </c>
      <c r="E4038" s="46">
        <v>1</v>
      </c>
      <c r="F4038" s="48">
        <v>2</v>
      </c>
      <c r="G4038" s="46">
        <v>810051</v>
      </c>
      <c r="H4038" s="9" t="s">
        <v>280</v>
      </c>
      <c r="I4038" s="43">
        <v>0</v>
      </c>
      <c r="J4038" s="45" t="s">
        <v>281</v>
      </c>
      <c r="K4038" s="45">
        <v>0</v>
      </c>
      <c r="L4038" s="43">
        <v>0</v>
      </c>
      <c r="M4038" s="46" t="s">
        <v>36</v>
      </c>
      <c r="N4038" s="43">
        <v>0</v>
      </c>
      <c r="P4038" t="str">
        <f t="shared" si="6057"/>
        <v>08</v>
      </c>
      <c r="T4038" s="2">
        <f>VLOOKUP(B4074,Sheet3!B:C,2,FALSE)</f>
        <v>69</v>
      </c>
      <c r="U4038">
        <f t="shared" ref="U4038:V4041" si="6145">G4074</f>
        <v>810101</v>
      </c>
      <c r="V4038" t="str">
        <f t="shared" si="6145"/>
        <v>card_81010_1_0</v>
      </c>
    </row>
    <row r="4039" spans="1:22" ht="17.25">
      <c r="A4039" s="9">
        <v>20805</v>
      </c>
      <c r="B4039" s="54" t="s">
        <v>517</v>
      </c>
      <c r="C4039" s="9">
        <v>1</v>
      </c>
      <c r="D4039" s="9">
        <v>0</v>
      </c>
      <c r="E4039" s="46">
        <v>1</v>
      </c>
      <c r="F4039" s="48">
        <v>2</v>
      </c>
      <c r="G4039" s="46">
        <v>810051</v>
      </c>
      <c r="H4039" s="9" t="s">
        <v>280</v>
      </c>
      <c r="I4039" s="43">
        <v>0</v>
      </c>
      <c r="J4039" s="45" t="s">
        <v>281</v>
      </c>
      <c r="K4039" s="45">
        <v>0</v>
      </c>
      <c r="L4039" s="43">
        <v>0</v>
      </c>
      <c r="M4039" s="46" t="s">
        <v>36</v>
      </c>
      <c r="N4039" s="43">
        <v>0</v>
      </c>
      <c r="P4039" t="str">
        <f t="shared" si="6057"/>
        <v>08</v>
      </c>
      <c r="T4039" s="2">
        <f>VLOOKUP(B4075,Sheet3!B:C,2,FALSE)</f>
        <v>69</v>
      </c>
      <c r="U4039">
        <f t="shared" si="6145"/>
        <v>810101</v>
      </c>
      <c r="V4039" t="str">
        <f t="shared" si="6145"/>
        <v>card_81010_1_0</v>
      </c>
    </row>
    <row r="4040" spans="1:22" ht="17.25">
      <c r="A4040" s="9">
        <v>20805</v>
      </c>
      <c r="B4040" s="54" t="s">
        <v>517</v>
      </c>
      <c r="C4040" s="9">
        <v>2</v>
      </c>
      <c r="D4040" s="9">
        <v>0</v>
      </c>
      <c r="E4040" s="46">
        <v>1</v>
      </c>
      <c r="F4040" s="48">
        <v>2</v>
      </c>
      <c r="G4040" s="46">
        <v>810051</v>
      </c>
      <c r="H4040" s="9" t="s">
        <v>280</v>
      </c>
      <c r="I4040" s="43">
        <v>0</v>
      </c>
      <c r="J4040" s="45" t="s">
        <v>281</v>
      </c>
      <c r="K4040" s="45">
        <v>0</v>
      </c>
      <c r="L4040" s="43">
        <v>0</v>
      </c>
      <c r="M4040" s="46" t="s">
        <v>36</v>
      </c>
      <c r="N4040" s="43">
        <v>0</v>
      </c>
      <c r="P4040" t="str">
        <f t="shared" ref="P4040:P4103" si="6146">MIDB(A4040,2,2)</f>
        <v>08</v>
      </c>
      <c r="T4040" s="2">
        <f>VLOOKUP(B4076,Sheet3!B:C,2,FALSE)</f>
        <v>69</v>
      </c>
      <c r="U4040">
        <f t="shared" si="6145"/>
        <v>810101</v>
      </c>
      <c r="V4040" t="str">
        <f t="shared" si="6145"/>
        <v>card_81010_1_0</v>
      </c>
    </row>
    <row r="4041" spans="1:22" ht="17.25">
      <c r="A4041" s="9">
        <v>20805</v>
      </c>
      <c r="B4041" s="54" t="s">
        <v>517</v>
      </c>
      <c r="C4041" s="9">
        <v>3</v>
      </c>
      <c r="D4041" s="9">
        <v>0</v>
      </c>
      <c r="E4041" s="46">
        <v>1</v>
      </c>
      <c r="F4041" s="48">
        <v>2</v>
      </c>
      <c r="G4041" s="46">
        <v>810051</v>
      </c>
      <c r="H4041" s="9" t="s">
        <v>280</v>
      </c>
      <c r="I4041" s="43">
        <v>0</v>
      </c>
      <c r="J4041" s="45" t="s">
        <v>281</v>
      </c>
      <c r="K4041" s="45">
        <v>0</v>
      </c>
      <c r="L4041" s="43">
        <v>0</v>
      </c>
      <c r="M4041" s="46" t="s">
        <v>36</v>
      </c>
      <c r="N4041" s="43">
        <v>0</v>
      </c>
      <c r="P4041" t="str">
        <f t="shared" si="6146"/>
        <v>08</v>
      </c>
      <c r="T4041" s="2">
        <f>VLOOKUP(B4077,Sheet3!B:C,2,FALSE)</f>
        <v>69</v>
      </c>
      <c r="U4041">
        <f t="shared" si="6145"/>
        <v>810101</v>
      </c>
      <c r="V4041" t="str">
        <f t="shared" si="6145"/>
        <v>card_81010_1_0</v>
      </c>
    </row>
    <row r="4042" spans="1:22" ht="14.25">
      <c r="A4042" s="9">
        <v>20805</v>
      </c>
      <c r="B4042" s="9" t="s">
        <v>517</v>
      </c>
      <c r="C4042" s="9">
        <v>4</v>
      </c>
      <c r="D4042" s="9">
        <v>0</v>
      </c>
      <c r="E4042" s="46">
        <v>1</v>
      </c>
      <c r="F4042" s="9">
        <v>2</v>
      </c>
      <c r="G4042" s="9">
        <v>810051</v>
      </c>
      <c r="H4042" s="9" t="s">
        <v>280</v>
      </c>
      <c r="I4042" s="9">
        <v>0</v>
      </c>
      <c r="J4042" s="9" t="s">
        <v>281</v>
      </c>
      <c r="K4042" s="9">
        <v>0</v>
      </c>
      <c r="L4042" s="9">
        <v>0</v>
      </c>
      <c r="M4042" s="9" t="s">
        <v>36</v>
      </c>
      <c r="N4042" s="9"/>
      <c r="P4042" t="str">
        <f t="shared" si="6146"/>
        <v>08</v>
      </c>
      <c r="S4042" s="2">
        <v>1021</v>
      </c>
      <c r="T4042" s="2">
        <f>VLOOKUP(B4086,Sheet3!B:C,2,FALSE)</f>
        <v>70</v>
      </c>
    </row>
    <row r="4043" spans="1:22" ht="14.25">
      <c r="A4043" s="9">
        <v>20805</v>
      </c>
      <c r="B4043" s="9" t="s">
        <v>517</v>
      </c>
      <c r="C4043" s="9">
        <v>5</v>
      </c>
      <c r="D4043" s="9">
        <v>0</v>
      </c>
      <c r="E4043" s="46">
        <v>1</v>
      </c>
      <c r="F4043" s="9">
        <v>2</v>
      </c>
      <c r="G4043" s="9">
        <v>810051</v>
      </c>
      <c r="H4043" s="9" t="s">
        <v>280</v>
      </c>
      <c r="I4043" s="9">
        <v>0</v>
      </c>
      <c r="J4043" s="9" t="s">
        <v>281</v>
      </c>
      <c r="K4043" s="9">
        <v>0</v>
      </c>
      <c r="L4043" s="9">
        <v>0</v>
      </c>
      <c r="M4043" s="9" t="s">
        <v>36</v>
      </c>
      <c r="N4043" s="9"/>
      <c r="P4043" t="str">
        <f t="shared" si="6146"/>
        <v>08</v>
      </c>
      <c r="S4043" s="2">
        <v>1022</v>
      </c>
      <c r="T4043" s="2">
        <f>VLOOKUP(B4087,Sheet3!B:C,2,FALSE)</f>
        <v>70</v>
      </c>
    </row>
    <row r="4044" spans="1:22" ht="14.25">
      <c r="A4044" s="9">
        <v>20805</v>
      </c>
      <c r="B4044" s="9" t="s">
        <v>517</v>
      </c>
      <c r="C4044" s="9">
        <v>6</v>
      </c>
      <c r="D4044" s="9">
        <v>0</v>
      </c>
      <c r="E4044" s="46">
        <v>1</v>
      </c>
      <c r="F4044" s="9">
        <v>2</v>
      </c>
      <c r="G4044" s="9">
        <v>810051</v>
      </c>
      <c r="H4044" s="9" t="s">
        <v>280</v>
      </c>
      <c r="I4044" s="9">
        <v>0</v>
      </c>
      <c r="J4044" s="9" t="s">
        <v>281</v>
      </c>
      <c r="K4044" s="9">
        <v>0</v>
      </c>
      <c r="L4044" s="9">
        <v>0</v>
      </c>
      <c r="M4044" s="9" t="s">
        <v>36</v>
      </c>
      <c r="N4044" s="9"/>
      <c r="P4044" t="str">
        <f t="shared" si="6146"/>
        <v>08</v>
      </c>
      <c r="S4044" s="2">
        <v>1023</v>
      </c>
      <c r="T4044" s="2">
        <f>VLOOKUP(B4088,Sheet3!B:C,2,FALSE)</f>
        <v>70</v>
      </c>
    </row>
    <row r="4045" spans="1:22" ht="14.25">
      <c r="A4045" s="9">
        <v>20805</v>
      </c>
      <c r="B4045" s="9" t="s">
        <v>517</v>
      </c>
      <c r="C4045" s="9">
        <v>7</v>
      </c>
      <c r="D4045" s="9">
        <v>0</v>
      </c>
      <c r="E4045" s="46">
        <v>1</v>
      </c>
      <c r="F4045" s="9">
        <v>2</v>
      </c>
      <c r="G4045" s="9">
        <v>810051</v>
      </c>
      <c r="H4045" s="9" t="s">
        <v>280</v>
      </c>
      <c r="I4045" s="9">
        <v>0</v>
      </c>
      <c r="J4045" s="9" t="s">
        <v>281</v>
      </c>
      <c r="K4045" s="9">
        <v>0</v>
      </c>
      <c r="L4045" s="9">
        <v>0</v>
      </c>
      <c r="M4045" s="9" t="s">
        <v>36</v>
      </c>
      <c r="N4045" s="9"/>
      <c r="P4045" t="str">
        <f t="shared" si="6146"/>
        <v>08</v>
      </c>
      <c r="S4045" s="2">
        <v>1024</v>
      </c>
      <c r="T4045" s="2">
        <f>VLOOKUP(B4089,Sheet3!B:C,2,FALSE)</f>
        <v>70</v>
      </c>
    </row>
    <row r="4046" spans="1:22" ht="14.25">
      <c r="A4046" s="9">
        <f>A4042</f>
        <v>20805</v>
      </c>
      <c r="B4046" s="9" t="str">
        <f>B4042</f>
        <v>张郃</v>
      </c>
      <c r="C4046" s="9">
        <v>8</v>
      </c>
      <c r="D4046" s="9">
        <f>D4042</f>
        <v>0</v>
      </c>
      <c r="E4046" s="9">
        <f>E4042</f>
        <v>1</v>
      </c>
      <c r="F4046" s="9">
        <f>F4042</f>
        <v>2</v>
      </c>
      <c r="G4046" s="9">
        <f>G4042</f>
        <v>810051</v>
      </c>
      <c r="H4046" s="9" t="str">
        <f>H4042</f>
        <v>card_81005_1_0</v>
      </c>
      <c r="I4046" s="9"/>
      <c r="J4046" s="9"/>
      <c r="K4046" s="9"/>
      <c r="L4046" s="9">
        <f>L4042</f>
        <v>0</v>
      </c>
      <c r="M4046" s="9" t="str">
        <f>M4042</f>
        <v>sound_deadnan.mp3</v>
      </c>
      <c r="N4046" s="9"/>
      <c r="P4046" t="str">
        <f t="shared" si="6146"/>
        <v>08</v>
      </c>
      <c r="S4046" s="2"/>
      <c r="T4046" s="2"/>
    </row>
    <row r="4047" spans="1:22" ht="14.25">
      <c r="A4047" s="9">
        <f t="shared" ref="A4047:B4047" si="6147">A4043</f>
        <v>20805</v>
      </c>
      <c r="B4047" s="9" t="str">
        <f t="shared" si="6147"/>
        <v>张郃</v>
      </c>
      <c r="C4047" s="9">
        <v>9</v>
      </c>
      <c r="D4047" s="9">
        <f t="shared" ref="D4047:H4047" si="6148">D4043</f>
        <v>0</v>
      </c>
      <c r="E4047" s="9">
        <f t="shared" si="6148"/>
        <v>1</v>
      </c>
      <c r="F4047" s="9">
        <f t="shared" si="6148"/>
        <v>2</v>
      </c>
      <c r="G4047" s="9">
        <f t="shared" si="6148"/>
        <v>810051</v>
      </c>
      <c r="H4047" s="9" t="str">
        <f t="shared" si="6148"/>
        <v>card_81005_1_0</v>
      </c>
      <c r="I4047" s="9"/>
      <c r="J4047" s="9"/>
      <c r="K4047" s="9"/>
      <c r="L4047" s="9">
        <f t="shared" ref="L4047:M4047" si="6149">L4043</f>
        <v>0</v>
      </c>
      <c r="M4047" s="9" t="str">
        <f t="shared" si="6149"/>
        <v>sound_deadnan.mp3</v>
      </c>
      <c r="N4047" s="9"/>
      <c r="P4047" t="str">
        <f t="shared" si="6146"/>
        <v>08</v>
      </c>
      <c r="S4047" s="2"/>
      <c r="T4047" s="2"/>
    </row>
    <row r="4048" spans="1:22" ht="14.25">
      <c r="A4048" s="9">
        <f t="shared" ref="A4048:B4048" si="6150">A4044</f>
        <v>20805</v>
      </c>
      <c r="B4048" s="9" t="str">
        <f t="shared" si="6150"/>
        <v>张郃</v>
      </c>
      <c r="C4048" s="9">
        <v>10</v>
      </c>
      <c r="D4048" s="9">
        <f t="shared" ref="D4048:H4048" si="6151">D4044</f>
        <v>0</v>
      </c>
      <c r="E4048" s="9">
        <f t="shared" si="6151"/>
        <v>1</v>
      </c>
      <c r="F4048" s="9">
        <f t="shared" si="6151"/>
        <v>2</v>
      </c>
      <c r="G4048" s="9">
        <f t="shared" si="6151"/>
        <v>810051</v>
      </c>
      <c r="H4048" s="9" t="str">
        <f t="shared" si="6151"/>
        <v>card_81005_1_0</v>
      </c>
      <c r="I4048" s="9"/>
      <c r="J4048" s="9"/>
      <c r="K4048" s="9"/>
      <c r="L4048" s="9">
        <f t="shared" ref="L4048:M4048" si="6152">L4044</f>
        <v>0</v>
      </c>
      <c r="M4048" s="9" t="str">
        <f t="shared" si="6152"/>
        <v>sound_deadnan.mp3</v>
      </c>
      <c r="N4048" s="9"/>
      <c r="P4048" t="str">
        <f t="shared" si="6146"/>
        <v>08</v>
      </c>
      <c r="S4048" s="2"/>
      <c r="T4048" s="2"/>
    </row>
    <row r="4049" spans="1:22" ht="14.25">
      <c r="A4049" s="9">
        <f t="shared" ref="A4049:B4049" si="6153">A4045</f>
        <v>20805</v>
      </c>
      <c r="B4049" s="9" t="str">
        <f t="shared" si="6153"/>
        <v>张郃</v>
      </c>
      <c r="C4049" s="9">
        <v>11</v>
      </c>
      <c r="D4049" s="9">
        <f t="shared" ref="D4049:H4049" si="6154">D4045</f>
        <v>0</v>
      </c>
      <c r="E4049" s="9">
        <f t="shared" si="6154"/>
        <v>1</v>
      </c>
      <c r="F4049" s="9">
        <f t="shared" si="6154"/>
        <v>2</v>
      </c>
      <c r="G4049" s="9">
        <f t="shared" si="6154"/>
        <v>810051</v>
      </c>
      <c r="H4049" s="9" t="str">
        <f t="shared" si="6154"/>
        <v>card_81005_1_0</v>
      </c>
      <c r="I4049" s="9"/>
      <c r="J4049" s="9"/>
      <c r="K4049" s="9"/>
      <c r="L4049" s="9">
        <f t="shared" ref="L4049:M4049" si="6155">L4045</f>
        <v>0</v>
      </c>
      <c r="M4049" s="9" t="str">
        <f t="shared" si="6155"/>
        <v>sound_deadnan.mp3</v>
      </c>
      <c r="N4049" s="9"/>
      <c r="P4049" t="str">
        <f t="shared" si="6146"/>
        <v>08</v>
      </c>
      <c r="S4049" s="2"/>
      <c r="T4049" s="2"/>
    </row>
    <row r="4050" spans="1:22" ht="14.25">
      <c r="A4050" s="9">
        <f t="shared" ref="A4050:B4050" si="6156">A4046</f>
        <v>20805</v>
      </c>
      <c r="B4050" s="9" t="str">
        <f t="shared" si="6156"/>
        <v>张郃</v>
      </c>
      <c r="C4050" s="9">
        <v>12</v>
      </c>
      <c r="D4050" s="9">
        <f t="shared" ref="D4050:H4050" si="6157">D4046</f>
        <v>0</v>
      </c>
      <c r="E4050" s="9">
        <f t="shared" si="6157"/>
        <v>1</v>
      </c>
      <c r="F4050" s="9">
        <f t="shared" si="6157"/>
        <v>2</v>
      </c>
      <c r="G4050" s="9">
        <f t="shared" si="6157"/>
        <v>810051</v>
      </c>
      <c r="H4050" s="9" t="str">
        <f t="shared" si="6157"/>
        <v>card_81005_1_0</v>
      </c>
      <c r="I4050" s="9"/>
      <c r="J4050" s="9"/>
      <c r="K4050" s="9"/>
      <c r="L4050" s="9">
        <f t="shared" ref="L4050:M4050" si="6158">L4046</f>
        <v>0</v>
      </c>
      <c r="M4050" s="9" t="str">
        <f t="shared" si="6158"/>
        <v>sound_deadnan.mp3</v>
      </c>
      <c r="N4050" s="9"/>
      <c r="P4050" t="str">
        <f t="shared" si="6146"/>
        <v>08</v>
      </c>
      <c r="S4050" s="2"/>
      <c r="T4050" s="2"/>
    </row>
    <row r="4051" spans="1:22" ht="14.25">
      <c r="A4051" s="9">
        <f t="shared" ref="A4051:B4051" si="6159">A4047</f>
        <v>20805</v>
      </c>
      <c r="B4051" s="9" t="str">
        <f t="shared" si="6159"/>
        <v>张郃</v>
      </c>
      <c r="C4051" s="9">
        <v>13</v>
      </c>
      <c r="D4051" s="9">
        <f t="shared" ref="D4051:H4051" si="6160">D4047</f>
        <v>0</v>
      </c>
      <c r="E4051" s="9">
        <f t="shared" si="6160"/>
        <v>1</v>
      </c>
      <c r="F4051" s="9">
        <f t="shared" si="6160"/>
        <v>2</v>
      </c>
      <c r="G4051" s="9">
        <f t="shared" si="6160"/>
        <v>810051</v>
      </c>
      <c r="H4051" s="9" t="str">
        <f t="shared" si="6160"/>
        <v>card_81005_1_0</v>
      </c>
      <c r="I4051" s="9"/>
      <c r="J4051" s="9"/>
      <c r="K4051" s="9"/>
      <c r="L4051" s="9">
        <f t="shared" ref="L4051:M4051" si="6161">L4047</f>
        <v>0</v>
      </c>
      <c r="M4051" s="9" t="str">
        <f t="shared" si="6161"/>
        <v>sound_deadnan.mp3</v>
      </c>
      <c r="N4051" s="9"/>
      <c r="P4051" t="str">
        <f t="shared" si="6146"/>
        <v>08</v>
      </c>
      <c r="S4051" s="2"/>
      <c r="T4051" s="2"/>
    </row>
    <row r="4052" spans="1:22" ht="14.25">
      <c r="A4052" s="9">
        <f t="shared" ref="A4052:B4052" si="6162">A4048</f>
        <v>20805</v>
      </c>
      <c r="B4052" s="9" t="str">
        <f t="shared" si="6162"/>
        <v>张郃</v>
      </c>
      <c r="C4052" s="9">
        <v>14</v>
      </c>
      <c r="D4052" s="9">
        <f t="shared" ref="D4052:H4052" si="6163">D4048</f>
        <v>0</v>
      </c>
      <c r="E4052" s="9">
        <f t="shared" si="6163"/>
        <v>1</v>
      </c>
      <c r="F4052" s="9">
        <f t="shared" si="6163"/>
        <v>2</v>
      </c>
      <c r="G4052" s="9">
        <f t="shared" si="6163"/>
        <v>810051</v>
      </c>
      <c r="H4052" s="9" t="str">
        <f t="shared" si="6163"/>
        <v>card_81005_1_0</v>
      </c>
      <c r="I4052" s="9"/>
      <c r="J4052" s="9"/>
      <c r="K4052" s="9"/>
      <c r="L4052" s="9">
        <f t="shared" ref="L4052:M4052" si="6164">L4048</f>
        <v>0</v>
      </c>
      <c r="M4052" s="9" t="str">
        <f t="shared" si="6164"/>
        <v>sound_deadnan.mp3</v>
      </c>
      <c r="N4052" s="9"/>
      <c r="P4052" t="str">
        <f t="shared" si="6146"/>
        <v>08</v>
      </c>
      <c r="S4052" s="2"/>
      <c r="T4052" s="2"/>
    </row>
    <row r="4053" spans="1:22" ht="14.25">
      <c r="A4053" s="9">
        <f t="shared" ref="A4053:B4053" si="6165">A4049</f>
        <v>20805</v>
      </c>
      <c r="B4053" s="9" t="str">
        <f t="shared" si="6165"/>
        <v>张郃</v>
      </c>
      <c r="C4053" s="9">
        <v>15</v>
      </c>
      <c r="D4053" s="9">
        <f t="shared" ref="D4053:H4053" si="6166">D4049</f>
        <v>0</v>
      </c>
      <c r="E4053" s="9">
        <f t="shared" si="6166"/>
        <v>1</v>
      </c>
      <c r="F4053" s="9">
        <f t="shared" si="6166"/>
        <v>2</v>
      </c>
      <c r="G4053" s="9">
        <f t="shared" si="6166"/>
        <v>810051</v>
      </c>
      <c r="H4053" s="9" t="str">
        <f t="shared" si="6166"/>
        <v>card_81005_1_0</v>
      </c>
      <c r="I4053" s="9"/>
      <c r="J4053" s="9"/>
      <c r="K4053" s="9"/>
      <c r="L4053" s="9">
        <f t="shared" ref="L4053:M4053" si="6167">L4049</f>
        <v>0</v>
      </c>
      <c r="M4053" s="9" t="str">
        <f t="shared" si="6167"/>
        <v>sound_deadnan.mp3</v>
      </c>
      <c r="N4053" s="9"/>
      <c r="P4053" t="str">
        <f t="shared" si="6146"/>
        <v>08</v>
      </c>
      <c r="S4053" s="2"/>
      <c r="T4053" s="2"/>
    </row>
    <row r="4054" spans="1:22" ht="17.25">
      <c r="A4054" s="9">
        <v>20806</v>
      </c>
      <c r="B4054" s="54" t="s">
        <v>518</v>
      </c>
      <c r="C4054" s="9">
        <v>0</v>
      </c>
      <c r="D4054" s="9">
        <v>0</v>
      </c>
      <c r="E4054" s="46">
        <v>2</v>
      </c>
      <c r="F4054" s="48">
        <v>2</v>
      </c>
      <c r="G4054" s="46">
        <v>810031</v>
      </c>
      <c r="H4054" s="9" t="s">
        <v>519</v>
      </c>
      <c r="I4054" s="43">
        <v>0</v>
      </c>
      <c r="J4054" s="45" t="s">
        <v>520</v>
      </c>
      <c r="K4054" s="45">
        <v>0</v>
      </c>
      <c r="L4054" s="43">
        <v>0</v>
      </c>
      <c r="M4054" s="46" t="s">
        <v>58</v>
      </c>
      <c r="N4054" s="43">
        <v>0</v>
      </c>
      <c r="P4054" t="str">
        <f t="shared" si="6146"/>
        <v>08</v>
      </c>
      <c r="T4054" s="2">
        <f>VLOOKUP(B4090,Sheet3!B:C,2,FALSE)</f>
        <v>70</v>
      </c>
      <c r="U4054">
        <f t="shared" ref="U4054:V4057" si="6168">G4090</f>
        <v>810121</v>
      </c>
      <c r="V4054" t="str">
        <f t="shared" si="6168"/>
        <v>card_81012_1_0</v>
      </c>
    </row>
    <row r="4055" spans="1:22" ht="17.25">
      <c r="A4055" s="9">
        <v>20806</v>
      </c>
      <c r="B4055" s="54" t="s">
        <v>518</v>
      </c>
      <c r="C4055" s="9">
        <v>1</v>
      </c>
      <c r="D4055" s="9">
        <v>0</v>
      </c>
      <c r="E4055" s="46">
        <v>2</v>
      </c>
      <c r="F4055" s="48">
        <v>2</v>
      </c>
      <c r="G4055" s="46">
        <v>810031</v>
      </c>
      <c r="H4055" s="9" t="s">
        <v>519</v>
      </c>
      <c r="I4055" s="43">
        <v>0</v>
      </c>
      <c r="J4055" s="45" t="s">
        <v>520</v>
      </c>
      <c r="K4055" s="45">
        <v>0</v>
      </c>
      <c r="L4055" s="43">
        <v>0</v>
      </c>
      <c r="M4055" s="46" t="s">
        <v>58</v>
      </c>
      <c r="N4055" s="43">
        <v>0</v>
      </c>
      <c r="P4055" t="str">
        <f t="shared" si="6146"/>
        <v>08</v>
      </c>
      <c r="T4055" s="2">
        <f>VLOOKUP(B4091,Sheet3!B:C,2,FALSE)</f>
        <v>70</v>
      </c>
      <c r="U4055">
        <f t="shared" si="6168"/>
        <v>810121</v>
      </c>
      <c r="V4055" t="str">
        <f t="shared" si="6168"/>
        <v>card_81012_1_0</v>
      </c>
    </row>
    <row r="4056" spans="1:22" ht="17.25">
      <c r="A4056" s="9">
        <v>20806</v>
      </c>
      <c r="B4056" s="54" t="s">
        <v>518</v>
      </c>
      <c r="C4056" s="9">
        <v>2</v>
      </c>
      <c r="D4056" s="9">
        <v>0</v>
      </c>
      <c r="E4056" s="46">
        <v>2</v>
      </c>
      <c r="F4056" s="48">
        <v>2</v>
      </c>
      <c r="G4056" s="46">
        <v>810031</v>
      </c>
      <c r="H4056" s="9" t="s">
        <v>519</v>
      </c>
      <c r="I4056" s="43">
        <v>0</v>
      </c>
      <c r="J4056" s="45" t="s">
        <v>520</v>
      </c>
      <c r="K4056" s="45">
        <v>0</v>
      </c>
      <c r="L4056" s="43">
        <v>0</v>
      </c>
      <c r="M4056" s="46" t="s">
        <v>58</v>
      </c>
      <c r="N4056" s="43">
        <v>0</v>
      </c>
      <c r="P4056" t="str">
        <f t="shared" si="6146"/>
        <v>08</v>
      </c>
      <c r="T4056" s="2">
        <f>VLOOKUP(B4092,Sheet3!B:C,2,FALSE)</f>
        <v>70</v>
      </c>
      <c r="U4056">
        <f t="shared" si="6168"/>
        <v>810121</v>
      </c>
      <c r="V4056" t="str">
        <f t="shared" si="6168"/>
        <v>card_81012_1_0</v>
      </c>
    </row>
    <row r="4057" spans="1:22" ht="17.25">
      <c r="A4057" s="9">
        <v>20806</v>
      </c>
      <c r="B4057" s="54" t="s">
        <v>518</v>
      </c>
      <c r="C4057" s="9">
        <v>3</v>
      </c>
      <c r="D4057" s="9">
        <v>0</v>
      </c>
      <c r="E4057" s="46">
        <v>2</v>
      </c>
      <c r="F4057" s="48">
        <v>2</v>
      </c>
      <c r="G4057" s="46">
        <v>810031</v>
      </c>
      <c r="H4057" s="9" t="s">
        <v>519</v>
      </c>
      <c r="I4057" s="43">
        <v>0</v>
      </c>
      <c r="J4057" s="45" t="s">
        <v>520</v>
      </c>
      <c r="K4057" s="45">
        <v>0</v>
      </c>
      <c r="L4057" s="43">
        <v>0</v>
      </c>
      <c r="M4057" s="46" t="s">
        <v>58</v>
      </c>
      <c r="N4057" s="43">
        <v>0</v>
      </c>
      <c r="P4057" t="str">
        <f t="shared" si="6146"/>
        <v>08</v>
      </c>
      <c r="T4057" s="2">
        <f>VLOOKUP(B4093,Sheet3!B:C,2,FALSE)</f>
        <v>70</v>
      </c>
      <c r="U4057">
        <f t="shared" si="6168"/>
        <v>810121</v>
      </c>
      <c r="V4057" t="str">
        <f t="shared" si="6168"/>
        <v>card_81012_1_0</v>
      </c>
    </row>
    <row r="4058" spans="1:22" ht="14.25">
      <c r="A4058" s="9">
        <v>20806</v>
      </c>
      <c r="B4058" s="9" t="s">
        <v>518</v>
      </c>
      <c r="C4058" s="9">
        <v>4</v>
      </c>
      <c r="D4058" s="9">
        <v>0</v>
      </c>
      <c r="E4058" s="46">
        <v>2</v>
      </c>
      <c r="F4058" s="9">
        <v>2</v>
      </c>
      <c r="G4058" s="9">
        <v>810031</v>
      </c>
      <c r="H4058" s="9" t="s">
        <v>519</v>
      </c>
      <c r="I4058" s="9">
        <v>0</v>
      </c>
      <c r="J4058" s="9" t="s">
        <v>520</v>
      </c>
      <c r="K4058" s="9">
        <v>0</v>
      </c>
      <c r="L4058" s="9">
        <v>0</v>
      </c>
      <c r="M4058" s="9" t="s">
        <v>58</v>
      </c>
      <c r="N4058" s="9"/>
      <c r="P4058" t="str">
        <f t="shared" si="6146"/>
        <v>08</v>
      </c>
      <c r="S4058" s="2">
        <v>1025</v>
      </c>
      <c r="T4058" s="2">
        <f>VLOOKUP(B4102,Sheet3!B:C,2,FALSE)</f>
        <v>71</v>
      </c>
    </row>
    <row r="4059" spans="1:22" ht="14.25">
      <c r="A4059" s="9">
        <v>20806</v>
      </c>
      <c r="B4059" s="9" t="s">
        <v>518</v>
      </c>
      <c r="C4059" s="9">
        <v>5</v>
      </c>
      <c r="D4059" s="9">
        <v>0</v>
      </c>
      <c r="E4059" s="46">
        <v>2</v>
      </c>
      <c r="F4059" s="9">
        <v>2</v>
      </c>
      <c r="G4059" s="9">
        <v>810031</v>
      </c>
      <c r="H4059" s="9" t="s">
        <v>519</v>
      </c>
      <c r="I4059" s="9">
        <v>0</v>
      </c>
      <c r="J4059" s="9" t="s">
        <v>520</v>
      </c>
      <c r="K4059" s="9">
        <v>0</v>
      </c>
      <c r="L4059" s="9">
        <v>0</v>
      </c>
      <c r="M4059" s="9" t="s">
        <v>58</v>
      </c>
      <c r="N4059" s="9"/>
      <c r="P4059" t="str">
        <f t="shared" si="6146"/>
        <v>08</v>
      </c>
      <c r="S4059" s="2">
        <v>1026</v>
      </c>
      <c r="T4059" s="2">
        <f>VLOOKUP(B4103,Sheet3!B:C,2,FALSE)</f>
        <v>71</v>
      </c>
    </row>
    <row r="4060" spans="1:22" ht="14.25">
      <c r="A4060" s="9">
        <v>20806</v>
      </c>
      <c r="B4060" s="9" t="s">
        <v>518</v>
      </c>
      <c r="C4060" s="9">
        <v>6</v>
      </c>
      <c r="D4060" s="9">
        <v>0</v>
      </c>
      <c r="E4060" s="46">
        <v>2</v>
      </c>
      <c r="F4060" s="9">
        <v>2</v>
      </c>
      <c r="G4060" s="9">
        <v>810031</v>
      </c>
      <c r="H4060" s="9" t="s">
        <v>519</v>
      </c>
      <c r="I4060" s="9">
        <v>0</v>
      </c>
      <c r="J4060" s="9" t="s">
        <v>520</v>
      </c>
      <c r="K4060" s="9">
        <v>0</v>
      </c>
      <c r="L4060" s="9">
        <v>0</v>
      </c>
      <c r="M4060" s="9" t="s">
        <v>58</v>
      </c>
      <c r="N4060" s="9"/>
      <c r="P4060" t="str">
        <f t="shared" si="6146"/>
        <v>08</v>
      </c>
      <c r="S4060" s="2">
        <v>1027</v>
      </c>
      <c r="T4060" s="2">
        <f>VLOOKUP(B4104,Sheet3!B:C,2,FALSE)</f>
        <v>71</v>
      </c>
    </row>
    <row r="4061" spans="1:22" ht="14.25">
      <c r="A4061" s="9">
        <v>20806</v>
      </c>
      <c r="B4061" s="9" t="s">
        <v>518</v>
      </c>
      <c r="C4061" s="9">
        <v>7</v>
      </c>
      <c r="D4061" s="9">
        <v>0</v>
      </c>
      <c r="E4061" s="46">
        <v>2</v>
      </c>
      <c r="F4061" s="9">
        <v>2</v>
      </c>
      <c r="G4061" s="9">
        <v>810031</v>
      </c>
      <c r="H4061" s="9" t="s">
        <v>519</v>
      </c>
      <c r="I4061" s="9">
        <v>0</v>
      </c>
      <c r="J4061" s="9" t="s">
        <v>520</v>
      </c>
      <c r="K4061" s="9">
        <v>0</v>
      </c>
      <c r="L4061" s="9">
        <v>0</v>
      </c>
      <c r="M4061" s="9" t="s">
        <v>58</v>
      </c>
      <c r="N4061" s="9"/>
      <c r="P4061" t="str">
        <f t="shared" si="6146"/>
        <v>08</v>
      </c>
      <c r="S4061" s="2">
        <v>1028</v>
      </c>
      <c r="T4061" s="2">
        <f>VLOOKUP(B4105,Sheet3!B:C,2,FALSE)</f>
        <v>71</v>
      </c>
    </row>
    <row r="4062" spans="1:22" ht="14.25">
      <c r="A4062" s="9">
        <f>A4058</f>
        <v>20806</v>
      </c>
      <c r="B4062" s="9" t="str">
        <f>B4058</f>
        <v>孙尚香</v>
      </c>
      <c r="C4062" s="9">
        <v>8</v>
      </c>
      <c r="D4062" s="9">
        <f>D4058</f>
        <v>0</v>
      </c>
      <c r="E4062" s="9">
        <f>E4058</f>
        <v>2</v>
      </c>
      <c r="F4062" s="9">
        <f>F4058</f>
        <v>2</v>
      </c>
      <c r="G4062" s="9">
        <f>G4058</f>
        <v>810031</v>
      </c>
      <c r="H4062" s="9" t="str">
        <f>H4058</f>
        <v>card_81003_1_0</v>
      </c>
      <c r="I4062" s="9"/>
      <c r="J4062" s="9"/>
      <c r="K4062" s="9"/>
      <c r="L4062" s="9">
        <f>L4058</f>
        <v>0</v>
      </c>
      <c r="M4062" s="9" t="str">
        <f>M4058</f>
        <v>sound_deadnv.mp3</v>
      </c>
      <c r="N4062" s="9"/>
      <c r="P4062" t="str">
        <f t="shared" si="6146"/>
        <v>08</v>
      </c>
      <c r="S4062" s="2"/>
      <c r="T4062" s="2"/>
    </row>
    <row r="4063" spans="1:22" ht="14.25">
      <c r="A4063" s="9">
        <f t="shared" ref="A4063:B4063" si="6169">A4059</f>
        <v>20806</v>
      </c>
      <c r="B4063" s="9" t="str">
        <f t="shared" si="6169"/>
        <v>孙尚香</v>
      </c>
      <c r="C4063" s="9">
        <v>9</v>
      </c>
      <c r="D4063" s="9">
        <f t="shared" ref="D4063:H4063" si="6170">D4059</f>
        <v>0</v>
      </c>
      <c r="E4063" s="9">
        <f t="shared" si="6170"/>
        <v>2</v>
      </c>
      <c r="F4063" s="9">
        <f t="shared" si="6170"/>
        <v>2</v>
      </c>
      <c r="G4063" s="9">
        <f t="shared" si="6170"/>
        <v>810031</v>
      </c>
      <c r="H4063" s="9" t="str">
        <f t="shared" si="6170"/>
        <v>card_81003_1_0</v>
      </c>
      <c r="I4063" s="9"/>
      <c r="J4063" s="9"/>
      <c r="K4063" s="9"/>
      <c r="L4063" s="9">
        <f t="shared" ref="L4063:M4063" si="6171">L4059</f>
        <v>0</v>
      </c>
      <c r="M4063" s="9" t="str">
        <f t="shared" si="6171"/>
        <v>sound_deadnv.mp3</v>
      </c>
      <c r="N4063" s="9"/>
      <c r="P4063" t="str">
        <f t="shared" si="6146"/>
        <v>08</v>
      </c>
      <c r="S4063" s="2"/>
      <c r="T4063" s="2"/>
    </row>
    <row r="4064" spans="1:22" ht="14.25">
      <c r="A4064" s="9">
        <f t="shared" ref="A4064:B4064" si="6172">A4060</f>
        <v>20806</v>
      </c>
      <c r="B4064" s="9" t="str">
        <f t="shared" si="6172"/>
        <v>孙尚香</v>
      </c>
      <c r="C4064" s="9">
        <v>10</v>
      </c>
      <c r="D4064" s="9">
        <f t="shared" ref="D4064:H4064" si="6173">D4060</f>
        <v>0</v>
      </c>
      <c r="E4064" s="9">
        <f t="shared" si="6173"/>
        <v>2</v>
      </c>
      <c r="F4064" s="9">
        <f t="shared" si="6173"/>
        <v>2</v>
      </c>
      <c r="G4064" s="9">
        <f t="shared" si="6173"/>
        <v>810031</v>
      </c>
      <c r="H4064" s="9" t="str">
        <f t="shared" si="6173"/>
        <v>card_81003_1_0</v>
      </c>
      <c r="I4064" s="9"/>
      <c r="J4064" s="9"/>
      <c r="K4064" s="9"/>
      <c r="L4064" s="9">
        <f t="shared" ref="L4064:M4064" si="6174">L4060</f>
        <v>0</v>
      </c>
      <c r="M4064" s="9" t="str">
        <f t="shared" si="6174"/>
        <v>sound_deadnv.mp3</v>
      </c>
      <c r="N4064" s="9"/>
      <c r="P4064" t="str">
        <f t="shared" si="6146"/>
        <v>08</v>
      </c>
      <c r="S4064" s="2"/>
      <c r="T4064" s="2"/>
    </row>
    <row r="4065" spans="1:22" ht="14.25">
      <c r="A4065" s="9">
        <f t="shared" ref="A4065:B4065" si="6175">A4061</f>
        <v>20806</v>
      </c>
      <c r="B4065" s="9" t="str">
        <f t="shared" si="6175"/>
        <v>孙尚香</v>
      </c>
      <c r="C4065" s="9">
        <v>11</v>
      </c>
      <c r="D4065" s="9">
        <f t="shared" ref="D4065:H4065" si="6176">D4061</f>
        <v>0</v>
      </c>
      <c r="E4065" s="9">
        <f t="shared" si="6176"/>
        <v>2</v>
      </c>
      <c r="F4065" s="9">
        <f t="shared" si="6176"/>
        <v>2</v>
      </c>
      <c r="G4065" s="9">
        <f t="shared" si="6176"/>
        <v>810031</v>
      </c>
      <c r="H4065" s="9" t="str">
        <f t="shared" si="6176"/>
        <v>card_81003_1_0</v>
      </c>
      <c r="I4065" s="9"/>
      <c r="J4065" s="9"/>
      <c r="K4065" s="9"/>
      <c r="L4065" s="9">
        <f t="shared" ref="L4065:M4065" si="6177">L4061</f>
        <v>0</v>
      </c>
      <c r="M4065" s="9" t="str">
        <f t="shared" si="6177"/>
        <v>sound_deadnv.mp3</v>
      </c>
      <c r="N4065" s="9"/>
      <c r="P4065" t="str">
        <f t="shared" si="6146"/>
        <v>08</v>
      </c>
      <c r="S4065" s="2"/>
      <c r="T4065" s="2"/>
    </row>
    <row r="4066" spans="1:22" ht="14.25">
      <c r="A4066" s="9">
        <f t="shared" ref="A4066:B4066" si="6178">A4062</f>
        <v>20806</v>
      </c>
      <c r="B4066" s="9" t="str">
        <f t="shared" si="6178"/>
        <v>孙尚香</v>
      </c>
      <c r="C4066" s="9">
        <v>12</v>
      </c>
      <c r="D4066" s="9">
        <f t="shared" ref="D4066:H4066" si="6179">D4062</f>
        <v>0</v>
      </c>
      <c r="E4066" s="9">
        <f t="shared" si="6179"/>
        <v>2</v>
      </c>
      <c r="F4066" s="9">
        <f t="shared" si="6179"/>
        <v>2</v>
      </c>
      <c r="G4066" s="9">
        <f t="shared" si="6179"/>
        <v>810031</v>
      </c>
      <c r="H4066" s="9" t="str">
        <f t="shared" si="6179"/>
        <v>card_81003_1_0</v>
      </c>
      <c r="I4066" s="9"/>
      <c r="J4066" s="9"/>
      <c r="K4066" s="9"/>
      <c r="L4066" s="9">
        <f t="shared" ref="L4066:M4066" si="6180">L4062</f>
        <v>0</v>
      </c>
      <c r="M4066" s="9" t="str">
        <f t="shared" si="6180"/>
        <v>sound_deadnv.mp3</v>
      </c>
      <c r="N4066" s="9"/>
      <c r="P4066" t="str">
        <f t="shared" si="6146"/>
        <v>08</v>
      </c>
      <c r="S4066" s="2"/>
      <c r="T4066" s="2"/>
    </row>
    <row r="4067" spans="1:22" ht="14.25">
      <c r="A4067" s="9">
        <f t="shared" ref="A4067:B4067" si="6181">A4063</f>
        <v>20806</v>
      </c>
      <c r="B4067" s="9" t="str">
        <f t="shared" si="6181"/>
        <v>孙尚香</v>
      </c>
      <c r="C4067" s="9">
        <v>13</v>
      </c>
      <c r="D4067" s="9">
        <f t="shared" ref="D4067:H4067" si="6182">D4063</f>
        <v>0</v>
      </c>
      <c r="E4067" s="9">
        <f t="shared" si="6182"/>
        <v>2</v>
      </c>
      <c r="F4067" s="9">
        <f t="shared" si="6182"/>
        <v>2</v>
      </c>
      <c r="G4067" s="9">
        <f t="shared" si="6182"/>
        <v>810031</v>
      </c>
      <c r="H4067" s="9" t="str">
        <f t="shared" si="6182"/>
        <v>card_81003_1_0</v>
      </c>
      <c r="I4067" s="9"/>
      <c r="J4067" s="9"/>
      <c r="K4067" s="9"/>
      <c r="L4067" s="9">
        <f t="shared" ref="L4067:M4067" si="6183">L4063</f>
        <v>0</v>
      </c>
      <c r="M4067" s="9" t="str">
        <f t="shared" si="6183"/>
        <v>sound_deadnv.mp3</v>
      </c>
      <c r="N4067" s="9"/>
      <c r="P4067" t="str">
        <f t="shared" si="6146"/>
        <v>08</v>
      </c>
      <c r="S4067" s="2"/>
      <c r="T4067" s="2"/>
    </row>
    <row r="4068" spans="1:22" ht="14.25">
      <c r="A4068" s="9">
        <f t="shared" ref="A4068:B4068" si="6184">A4064</f>
        <v>20806</v>
      </c>
      <c r="B4068" s="9" t="str">
        <f t="shared" si="6184"/>
        <v>孙尚香</v>
      </c>
      <c r="C4068" s="9">
        <v>14</v>
      </c>
      <c r="D4068" s="9">
        <f t="shared" ref="D4068:H4068" si="6185">D4064</f>
        <v>0</v>
      </c>
      <c r="E4068" s="9">
        <f t="shared" si="6185"/>
        <v>2</v>
      </c>
      <c r="F4068" s="9">
        <f t="shared" si="6185"/>
        <v>2</v>
      </c>
      <c r="G4068" s="9">
        <f t="shared" si="6185"/>
        <v>810031</v>
      </c>
      <c r="H4068" s="9" t="str">
        <f t="shared" si="6185"/>
        <v>card_81003_1_0</v>
      </c>
      <c r="I4068" s="9"/>
      <c r="J4068" s="9"/>
      <c r="K4068" s="9"/>
      <c r="L4068" s="9">
        <f t="shared" ref="L4068:M4068" si="6186">L4064</f>
        <v>0</v>
      </c>
      <c r="M4068" s="9" t="str">
        <f t="shared" si="6186"/>
        <v>sound_deadnv.mp3</v>
      </c>
      <c r="N4068" s="9"/>
      <c r="P4068" t="str">
        <f t="shared" si="6146"/>
        <v>08</v>
      </c>
      <c r="S4068" s="2"/>
      <c r="T4068" s="2"/>
    </row>
    <row r="4069" spans="1:22" ht="14.25">
      <c r="A4069" s="9">
        <f t="shared" ref="A4069:B4069" si="6187">A4065</f>
        <v>20806</v>
      </c>
      <c r="B4069" s="9" t="str">
        <f t="shared" si="6187"/>
        <v>孙尚香</v>
      </c>
      <c r="C4069" s="9">
        <v>15</v>
      </c>
      <c r="D4069" s="9">
        <f t="shared" ref="D4069:H4069" si="6188">D4065</f>
        <v>0</v>
      </c>
      <c r="E4069" s="9">
        <f t="shared" si="6188"/>
        <v>2</v>
      </c>
      <c r="F4069" s="9">
        <f t="shared" si="6188"/>
        <v>2</v>
      </c>
      <c r="G4069" s="9">
        <f t="shared" si="6188"/>
        <v>810031</v>
      </c>
      <c r="H4069" s="9" t="str">
        <f t="shared" si="6188"/>
        <v>card_81003_1_0</v>
      </c>
      <c r="I4069" s="9"/>
      <c r="J4069" s="9"/>
      <c r="K4069" s="9"/>
      <c r="L4069" s="9">
        <f t="shared" ref="L4069:M4069" si="6189">L4065</f>
        <v>0</v>
      </c>
      <c r="M4069" s="9" t="str">
        <f t="shared" si="6189"/>
        <v>sound_deadnv.mp3</v>
      </c>
      <c r="N4069" s="9"/>
      <c r="P4069" t="str">
        <f t="shared" si="6146"/>
        <v>08</v>
      </c>
      <c r="S4069" s="2"/>
      <c r="T4069" s="2"/>
    </row>
    <row r="4070" spans="1:22" ht="17.25">
      <c r="A4070" s="9">
        <v>20807</v>
      </c>
      <c r="B4070" s="54" t="s">
        <v>521</v>
      </c>
      <c r="C4070" s="9">
        <v>0</v>
      </c>
      <c r="D4070" s="9">
        <v>0</v>
      </c>
      <c r="E4070" s="46">
        <v>1</v>
      </c>
      <c r="F4070" s="48">
        <v>2</v>
      </c>
      <c r="G4070" s="46">
        <v>810101</v>
      </c>
      <c r="H4070" s="9" t="s">
        <v>302</v>
      </c>
      <c r="I4070" s="43">
        <v>0</v>
      </c>
      <c r="J4070" s="45" t="s">
        <v>303</v>
      </c>
      <c r="K4070" s="45">
        <v>0</v>
      </c>
      <c r="L4070" s="43">
        <v>0</v>
      </c>
      <c r="M4070" s="46" t="s">
        <v>36</v>
      </c>
      <c r="N4070" s="43">
        <v>0</v>
      </c>
      <c r="P4070" t="str">
        <f t="shared" si="6146"/>
        <v>08</v>
      </c>
      <c r="T4070" s="2">
        <f>VLOOKUP(B4106,Sheet3!B:C,2,FALSE)</f>
        <v>71</v>
      </c>
      <c r="U4070">
        <f t="shared" ref="U4070:V4073" si="6190">G4106</f>
        <v>810111</v>
      </c>
      <c r="V4070" t="str">
        <f t="shared" si="6190"/>
        <v>card_81011_1_0</v>
      </c>
    </row>
    <row r="4071" spans="1:22" ht="17.25">
      <c r="A4071" s="9">
        <v>20807</v>
      </c>
      <c r="B4071" s="54" t="s">
        <v>521</v>
      </c>
      <c r="C4071" s="9">
        <v>1</v>
      </c>
      <c r="D4071" s="9">
        <v>0</v>
      </c>
      <c r="E4071" s="46">
        <v>1</v>
      </c>
      <c r="F4071" s="48">
        <v>2</v>
      </c>
      <c r="G4071" s="46">
        <v>810101</v>
      </c>
      <c r="H4071" s="9" t="s">
        <v>302</v>
      </c>
      <c r="I4071" s="43">
        <v>0</v>
      </c>
      <c r="J4071" s="45" t="s">
        <v>303</v>
      </c>
      <c r="K4071" s="45">
        <v>0</v>
      </c>
      <c r="L4071" s="43">
        <v>0</v>
      </c>
      <c r="M4071" s="46" t="s">
        <v>36</v>
      </c>
      <c r="N4071" s="43">
        <v>0</v>
      </c>
      <c r="P4071" t="str">
        <f t="shared" si="6146"/>
        <v>08</v>
      </c>
      <c r="T4071" s="2">
        <f>VLOOKUP(B4107,Sheet3!B:C,2,FALSE)</f>
        <v>71</v>
      </c>
      <c r="U4071">
        <f t="shared" si="6190"/>
        <v>810111</v>
      </c>
      <c r="V4071" t="str">
        <f t="shared" si="6190"/>
        <v>card_81011_1_0</v>
      </c>
    </row>
    <row r="4072" spans="1:22" ht="17.25">
      <c r="A4072" s="9">
        <v>20807</v>
      </c>
      <c r="B4072" s="54" t="s">
        <v>521</v>
      </c>
      <c r="C4072" s="9">
        <v>2</v>
      </c>
      <c r="D4072" s="9">
        <v>0</v>
      </c>
      <c r="E4072" s="46">
        <v>1</v>
      </c>
      <c r="F4072" s="48">
        <v>2</v>
      </c>
      <c r="G4072" s="46">
        <v>810101</v>
      </c>
      <c r="H4072" s="9" t="s">
        <v>302</v>
      </c>
      <c r="I4072" s="43">
        <v>0</v>
      </c>
      <c r="J4072" s="45" t="s">
        <v>303</v>
      </c>
      <c r="K4072" s="45">
        <v>0</v>
      </c>
      <c r="L4072" s="43">
        <v>0</v>
      </c>
      <c r="M4072" s="46" t="s">
        <v>36</v>
      </c>
      <c r="N4072" s="43">
        <v>0</v>
      </c>
      <c r="P4072" t="str">
        <f t="shared" si="6146"/>
        <v>08</v>
      </c>
      <c r="T4072" s="2">
        <f>VLOOKUP(B4108,Sheet3!B:C,2,FALSE)</f>
        <v>71</v>
      </c>
      <c r="U4072">
        <f t="shared" si="6190"/>
        <v>810111</v>
      </c>
      <c r="V4072" t="str">
        <f t="shared" si="6190"/>
        <v>card_81011_1_0</v>
      </c>
    </row>
    <row r="4073" spans="1:22" ht="17.25">
      <c r="A4073" s="9">
        <v>20807</v>
      </c>
      <c r="B4073" s="54" t="s">
        <v>521</v>
      </c>
      <c r="C4073" s="9">
        <v>3</v>
      </c>
      <c r="D4073" s="9">
        <v>0</v>
      </c>
      <c r="E4073" s="46">
        <v>1</v>
      </c>
      <c r="F4073" s="48">
        <v>2</v>
      </c>
      <c r="G4073" s="46">
        <v>810101</v>
      </c>
      <c r="H4073" s="9" t="s">
        <v>302</v>
      </c>
      <c r="I4073" s="43">
        <v>0</v>
      </c>
      <c r="J4073" s="45" t="s">
        <v>303</v>
      </c>
      <c r="K4073" s="45">
        <v>0</v>
      </c>
      <c r="L4073" s="43">
        <v>0</v>
      </c>
      <c r="M4073" s="46" t="s">
        <v>36</v>
      </c>
      <c r="N4073" s="43">
        <v>0</v>
      </c>
      <c r="P4073" t="str">
        <f t="shared" si="6146"/>
        <v>08</v>
      </c>
      <c r="T4073" s="2">
        <f>VLOOKUP(B4109,Sheet3!B:C,2,FALSE)</f>
        <v>71</v>
      </c>
      <c r="U4073">
        <f t="shared" si="6190"/>
        <v>810111</v>
      </c>
      <c r="V4073" t="str">
        <f t="shared" si="6190"/>
        <v>card_81011_1_0</v>
      </c>
    </row>
    <row r="4074" spans="1:22" ht="14.25">
      <c r="A4074" s="9">
        <v>20807</v>
      </c>
      <c r="B4074" s="9" t="s">
        <v>521</v>
      </c>
      <c r="C4074" s="9">
        <v>4</v>
      </c>
      <c r="D4074" s="9">
        <v>0</v>
      </c>
      <c r="E4074" s="46">
        <v>1</v>
      </c>
      <c r="F4074" s="9">
        <v>2</v>
      </c>
      <c r="G4074" s="9">
        <v>810101</v>
      </c>
      <c r="H4074" s="9" t="s">
        <v>302</v>
      </c>
      <c r="I4074" s="9">
        <v>0</v>
      </c>
      <c r="J4074" s="9" t="s">
        <v>303</v>
      </c>
      <c r="K4074" s="9">
        <v>0</v>
      </c>
      <c r="L4074" s="9">
        <v>0</v>
      </c>
      <c r="M4074" s="9" t="s">
        <v>36</v>
      </c>
      <c r="N4074" s="9"/>
      <c r="P4074" t="str">
        <f t="shared" si="6146"/>
        <v>08</v>
      </c>
      <c r="S4074" s="2">
        <v>1029</v>
      </c>
      <c r="T4074" s="2">
        <f>VLOOKUP(B4118,Sheet3!B:C,2,FALSE)</f>
        <v>72</v>
      </c>
    </row>
    <row r="4075" spans="1:22" ht="14.25">
      <c r="A4075" s="9">
        <v>20807</v>
      </c>
      <c r="B4075" s="9" t="s">
        <v>521</v>
      </c>
      <c r="C4075" s="9">
        <v>5</v>
      </c>
      <c r="D4075" s="9">
        <v>0</v>
      </c>
      <c r="E4075" s="46">
        <v>1</v>
      </c>
      <c r="F4075" s="9">
        <v>2</v>
      </c>
      <c r="G4075" s="9">
        <v>810101</v>
      </c>
      <c r="H4075" s="9" t="s">
        <v>302</v>
      </c>
      <c r="I4075" s="9">
        <v>0</v>
      </c>
      <c r="J4075" s="9" t="s">
        <v>303</v>
      </c>
      <c r="K4075" s="9">
        <v>0</v>
      </c>
      <c r="L4075" s="9">
        <v>0</v>
      </c>
      <c r="M4075" s="9" t="s">
        <v>36</v>
      </c>
      <c r="N4075" s="9"/>
      <c r="P4075" t="str">
        <f t="shared" si="6146"/>
        <v>08</v>
      </c>
      <c r="S4075" s="2">
        <v>1030</v>
      </c>
      <c r="T4075" s="2">
        <f>VLOOKUP(B4119,Sheet3!B:C,2,FALSE)</f>
        <v>72</v>
      </c>
    </row>
    <row r="4076" spans="1:22" ht="14.25">
      <c r="A4076" s="9">
        <v>20807</v>
      </c>
      <c r="B4076" s="9" t="s">
        <v>521</v>
      </c>
      <c r="C4076" s="9">
        <v>6</v>
      </c>
      <c r="D4076" s="9">
        <v>0</v>
      </c>
      <c r="E4076" s="46">
        <v>1</v>
      </c>
      <c r="F4076" s="9">
        <v>2</v>
      </c>
      <c r="G4076" s="9">
        <v>810101</v>
      </c>
      <c r="H4076" s="9" t="s">
        <v>302</v>
      </c>
      <c r="I4076" s="9">
        <v>0</v>
      </c>
      <c r="J4076" s="9" t="s">
        <v>303</v>
      </c>
      <c r="K4076" s="9">
        <v>0</v>
      </c>
      <c r="L4076" s="9">
        <v>0</v>
      </c>
      <c r="M4076" s="9" t="s">
        <v>36</v>
      </c>
      <c r="N4076" s="9"/>
      <c r="P4076" t="str">
        <f t="shared" si="6146"/>
        <v>08</v>
      </c>
      <c r="S4076" s="2">
        <v>1031</v>
      </c>
      <c r="T4076" s="2">
        <f>VLOOKUP(B4120,Sheet3!B:C,2,FALSE)</f>
        <v>72</v>
      </c>
    </row>
    <row r="4077" spans="1:22" ht="14.25">
      <c r="A4077" s="9">
        <v>20807</v>
      </c>
      <c r="B4077" s="9" t="s">
        <v>521</v>
      </c>
      <c r="C4077" s="9">
        <v>7</v>
      </c>
      <c r="D4077" s="9">
        <v>0</v>
      </c>
      <c r="E4077" s="46">
        <v>1</v>
      </c>
      <c r="F4077" s="9">
        <v>2</v>
      </c>
      <c r="G4077" s="9">
        <v>810101</v>
      </c>
      <c r="H4077" s="9" t="s">
        <v>302</v>
      </c>
      <c r="I4077" s="9">
        <v>0</v>
      </c>
      <c r="J4077" s="9" t="s">
        <v>303</v>
      </c>
      <c r="K4077" s="9">
        <v>0</v>
      </c>
      <c r="L4077" s="9">
        <v>0</v>
      </c>
      <c r="M4077" s="9" t="s">
        <v>36</v>
      </c>
      <c r="N4077" s="9"/>
      <c r="P4077" t="str">
        <f t="shared" si="6146"/>
        <v>08</v>
      </c>
      <c r="S4077" s="2">
        <v>1032</v>
      </c>
      <c r="T4077" s="2">
        <f>VLOOKUP(B4121,Sheet3!B:C,2,FALSE)</f>
        <v>72</v>
      </c>
    </row>
    <row r="4078" spans="1:22" ht="14.25">
      <c r="A4078" s="9">
        <f>A4074</f>
        <v>20807</v>
      </c>
      <c r="B4078" s="9" t="str">
        <f>B4074</f>
        <v>鲁肃</v>
      </c>
      <c r="C4078" s="9">
        <v>8</v>
      </c>
      <c r="D4078" s="9">
        <f>D4074</f>
        <v>0</v>
      </c>
      <c r="E4078" s="9">
        <f>E4074</f>
        <v>1</v>
      </c>
      <c r="F4078" s="9">
        <f>F4074</f>
        <v>2</v>
      </c>
      <c r="G4078" s="9">
        <f>G4074</f>
        <v>810101</v>
      </c>
      <c r="H4078" s="9" t="str">
        <f>H4074</f>
        <v>card_81010_1_0</v>
      </c>
      <c r="I4078" s="9"/>
      <c r="J4078" s="9"/>
      <c r="K4078" s="9"/>
      <c r="L4078" s="9">
        <f>L4074</f>
        <v>0</v>
      </c>
      <c r="M4078" s="9" t="str">
        <f>M4074</f>
        <v>sound_deadnan.mp3</v>
      </c>
      <c r="N4078" s="9"/>
      <c r="P4078" t="str">
        <f t="shared" si="6146"/>
        <v>08</v>
      </c>
      <c r="S4078" s="2"/>
      <c r="T4078" s="2"/>
    </row>
    <row r="4079" spans="1:22" ht="14.25">
      <c r="A4079" s="9">
        <f t="shared" ref="A4079:B4079" si="6191">A4075</f>
        <v>20807</v>
      </c>
      <c r="B4079" s="9" t="str">
        <f t="shared" si="6191"/>
        <v>鲁肃</v>
      </c>
      <c r="C4079" s="9">
        <v>9</v>
      </c>
      <c r="D4079" s="9">
        <f t="shared" ref="D4079:H4079" si="6192">D4075</f>
        <v>0</v>
      </c>
      <c r="E4079" s="9">
        <f t="shared" si="6192"/>
        <v>1</v>
      </c>
      <c r="F4079" s="9">
        <f t="shared" si="6192"/>
        <v>2</v>
      </c>
      <c r="G4079" s="9">
        <f t="shared" si="6192"/>
        <v>810101</v>
      </c>
      <c r="H4079" s="9" t="str">
        <f t="shared" si="6192"/>
        <v>card_81010_1_0</v>
      </c>
      <c r="I4079" s="9"/>
      <c r="J4079" s="9"/>
      <c r="K4079" s="9"/>
      <c r="L4079" s="9">
        <f t="shared" ref="L4079:M4079" si="6193">L4075</f>
        <v>0</v>
      </c>
      <c r="M4079" s="9" t="str">
        <f t="shared" si="6193"/>
        <v>sound_deadnan.mp3</v>
      </c>
      <c r="N4079" s="9"/>
      <c r="P4079" t="str">
        <f t="shared" si="6146"/>
        <v>08</v>
      </c>
      <c r="S4079" s="2"/>
      <c r="T4079" s="2"/>
    </row>
    <row r="4080" spans="1:22" ht="14.25">
      <c r="A4080" s="9">
        <f t="shared" ref="A4080:B4080" si="6194">A4076</f>
        <v>20807</v>
      </c>
      <c r="B4080" s="9" t="str">
        <f t="shared" si="6194"/>
        <v>鲁肃</v>
      </c>
      <c r="C4080" s="9">
        <v>10</v>
      </c>
      <c r="D4080" s="9">
        <f t="shared" ref="D4080:H4080" si="6195">D4076</f>
        <v>0</v>
      </c>
      <c r="E4080" s="9">
        <f t="shared" si="6195"/>
        <v>1</v>
      </c>
      <c r="F4080" s="9">
        <f t="shared" si="6195"/>
        <v>2</v>
      </c>
      <c r="G4080" s="9">
        <f t="shared" si="6195"/>
        <v>810101</v>
      </c>
      <c r="H4080" s="9" t="str">
        <f t="shared" si="6195"/>
        <v>card_81010_1_0</v>
      </c>
      <c r="I4080" s="9"/>
      <c r="J4080" s="9"/>
      <c r="K4080" s="9"/>
      <c r="L4080" s="9">
        <f t="shared" ref="L4080:M4080" si="6196">L4076</f>
        <v>0</v>
      </c>
      <c r="M4080" s="9" t="str">
        <f t="shared" si="6196"/>
        <v>sound_deadnan.mp3</v>
      </c>
      <c r="N4080" s="9"/>
      <c r="P4080" t="str">
        <f t="shared" si="6146"/>
        <v>08</v>
      </c>
      <c r="S4080" s="2"/>
      <c r="T4080" s="2"/>
    </row>
    <row r="4081" spans="1:22" ht="14.25">
      <c r="A4081" s="9">
        <f t="shared" ref="A4081:B4081" si="6197">A4077</f>
        <v>20807</v>
      </c>
      <c r="B4081" s="9" t="str">
        <f t="shared" si="6197"/>
        <v>鲁肃</v>
      </c>
      <c r="C4081" s="9">
        <v>11</v>
      </c>
      <c r="D4081" s="9">
        <f t="shared" ref="D4081:H4081" si="6198">D4077</f>
        <v>0</v>
      </c>
      <c r="E4081" s="9">
        <f t="shared" si="6198"/>
        <v>1</v>
      </c>
      <c r="F4081" s="9">
        <f t="shared" si="6198"/>
        <v>2</v>
      </c>
      <c r="G4081" s="9">
        <f t="shared" si="6198"/>
        <v>810101</v>
      </c>
      <c r="H4081" s="9" t="str">
        <f t="shared" si="6198"/>
        <v>card_81010_1_0</v>
      </c>
      <c r="I4081" s="9"/>
      <c r="J4081" s="9"/>
      <c r="K4081" s="9"/>
      <c r="L4081" s="9">
        <f t="shared" ref="L4081:M4081" si="6199">L4077</f>
        <v>0</v>
      </c>
      <c r="M4081" s="9" t="str">
        <f t="shared" si="6199"/>
        <v>sound_deadnan.mp3</v>
      </c>
      <c r="N4081" s="9"/>
      <c r="P4081" t="str">
        <f t="shared" si="6146"/>
        <v>08</v>
      </c>
      <c r="S4081" s="2"/>
      <c r="T4081" s="2"/>
    </row>
    <row r="4082" spans="1:22" ht="14.25">
      <c r="A4082" s="9">
        <f t="shared" ref="A4082:B4082" si="6200">A4078</f>
        <v>20807</v>
      </c>
      <c r="B4082" s="9" t="str">
        <f t="shared" si="6200"/>
        <v>鲁肃</v>
      </c>
      <c r="C4082" s="9">
        <v>12</v>
      </c>
      <c r="D4082" s="9">
        <f t="shared" ref="D4082:H4082" si="6201">D4078</f>
        <v>0</v>
      </c>
      <c r="E4082" s="9">
        <f t="shared" si="6201"/>
        <v>1</v>
      </c>
      <c r="F4082" s="9">
        <f t="shared" si="6201"/>
        <v>2</v>
      </c>
      <c r="G4082" s="9">
        <f t="shared" si="6201"/>
        <v>810101</v>
      </c>
      <c r="H4082" s="9" t="str">
        <f t="shared" si="6201"/>
        <v>card_81010_1_0</v>
      </c>
      <c r="I4082" s="9"/>
      <c r="J4082" s="9"/>
      <c r="K4082" s="9"/>
      <c r="L4082" s="9">
        <f t="shared" ref="L4082:M4082" si="6202">L4078</f>
        <v>0</v>
      </c>
      <c r="M4082" s="9" t="str">
        <f t="shared" si="6202"/>
        <v>sound_deadnan.mp3</v>
      </c>
      <c r="N4082" s="9"/>
      <c r="P4082" t="str">
        <f t="shared" si="6146"/>
        <v>08</v>
      </c>
      <c r="S4082" s="2"/>
      <c r="T4082" s="2"/>
    </row>
    <row r="4083" spans="1:22" ht="14.25">
      <c r="A4083" s="9">
        <f t="shared" ref="A4083:B4083" si="6203">A4079</f>
        <v>20807</v>
      </c>
      <c r="B4083" s="9" t="str">
        <f t="shared" si="6203"/>
        <v>鲁肃</v>
      </c>
      <c r="C4083" s="9">
        <v>13</v>
      </c>
      <c r="D4083" s="9">
        <f t="shared" ref="D4083:H4083" si="6204">D4079</f>
        <v>0</v>
      </c>
      <c r="E4083" s="9">
        <f t="shared" si="6204"/>
        <v>1</v>
      </c>
      <c r="F4083" s="9">
        <f t="shared" si="6204"/>
        <v>2</v>
      </c>
      <c r="G4083" s="9">
        <f t="shared" si="6204"/>
        <v>810101</v>
      </c>
      <c r="H4083" s="9" t="str">
        <f t="shared" si="6204"/>
        <v>card_81010_1_0</v>
      </c>
      <c r="I4083" s="9"/>
      <c r="J4083" s="9"/>
      <c r="K4083" s="9"/>
      <c r="L4083" s="9">
        <f t="shared" ref="L4083:M4083" si="6205">L4079</f>
        <v>0</v>
      </c>
      <c r="M4083" s="9" t="str">
        <f t="shared" si="6205"/>
        <v>sound_deadnan.mp3</v>
      </c>
      <c r="N4083" s="9"/>
      <c r="P4083" t="str">
        <f t="shared" si="6146"/>
        <v>08</v>
      </c>
      <c r="S4083" s="2"/>
      <c r="T4083" s="2"/>
    </row>
    <row r="4084" spans="1:22" ht="14.25">
      <c r="A4084" s="9">
        <f t="shared" ref="A4084:B4084" si="6206">A4080</f>
        <v>20807</v>
      </c>
      <c r="B4084" s="9" t="str">
        <f t="shared" si="6206"/>
        <v>鲁肃</v>
      </c>
      <c r="C4084" s="9">
        <v>14</v>
      </c>
      <c r="D4084" s="9">
        <f t="shared" ref="D4084:H4084" si="6207">D4080</f>
        <v>0</v>
      </c>
      <c r="E4084" s="9">
        <f t="shared" si="6207"/>
        <v>1</v>
      </c>
      <c r="F4084" s="9">
        <f t="shared" si="6207"/>
        <v>2</v>
      </c>
      <c r="G4084" s="9">
        <f t="shared" si="6207"/>
        <v>810101</v>
      </c>
      <c r="H4084" s="9" t="str">
        <f t="shared" si="6207"/>
        <v>card_81010_1_0</v>
      </c>
      <c r="I4084" s="9"/>
      <c r="J4084" s="9"/>
      <c r="K4084" s="9"/>
      <c r="L4084" s="9">
        <f t="shared" ref="L4084:M4084" si="6208">L4080</f>
        <v>0</v>
      </c>
      <c r="M4084" s="9" t="str">
        <f t="shared" si="6208"/>
        <v>sound_deadnan.mp3</v>
      </c>
      <c r="N4084" s="9"/>
      <c r="P4084" t="str">
        <f t="shared" si="6146"/>
        <v>08</v>
      </c>
      <c r="S4084" s="2"/>
      <c r="T4084" s="2"/>
    </row>
    <row r="4085" spans="1:22" ht="14.25">
      <c r="A4085" s="9">
        <f t="shared" ref="A4085:B4085" si="6209">A4081</f>
        <v>20807</v>
      </c>
      <c r="B4085" s="9" t="str">
        <f t="shared" si="6209"/>
        <v>鲁肃</v>
      </c>
      <c r="C4085" s="9">
        <v>15</v>
      </c>
      <c r="D4085" s="9">
        <f t="shared" ref="D4085:H4085" si="6210">D4081</f>
        <v>0</v>
      </c>
      <c r="E4085" s="9">
        <f t="shared" si="6210"/>
        <v>1</v>
      </c>
      <c r="F4085" s="9">
        <f t="shared" si="6210"/>
        <v>2</v>
      </c>
      <c r="G4085" s="9">
        <f t="shared" si="6210"/>
        <v>810101</v>
      </c>
      <c r="H4085" s="9" t="str">
        <f t="shared" si="6210"/>
        <v>card_81010_1_0</v>
      </c>
      <c r="I4085" s="9"/>
      <c r="J4085" s="9"/>
      <c r="K4085" s="9"/>
      <c r="L4085" s="9">
        <f t="shared" ref="L4085:M4085" si="6211">L4081</f>
        <v>0</v>
      </c>
      <c r="M4085" s="9" t="str">
        <f t="shared" si="6211"/>
        <v>sound_deadnan.mp3</v>
      </c>
      <c r="N4085" s="9"/>
      <c r="P4085" t="str">
        <f t="shared" si="6146"/>
        <v>08</v>
      </c>
      <c r="S4085" s="2"/>
      <c r="T4085" s="2"/>
    </row>
    <row r="4086" spans="1:22" ht="17.25">
      <c r="A4086" s="9">
        <v>20808</v>
      </c>
      <c r="B4086" s="54" t="s">
        <v>522</v>
      </c>
      <c r="C4086" s="9">
        <v>0</v>
      </c>
      <c r="D4086" s="9">
        <v>0</v>
      </c>
      <c r="E4086" s="46">
        <v>1</v>
      </c>
      <c r="F4086" s="48">
        <v>2</v>
      </c>
      <c r="G4086" s="46">
        <v>810121</v>
      </c>
      <c r="H4086" s="9" t="s">
        <v>523</v>
      </c>
      <c r="I4086" s="43">
        <v>0</v>
      </c>
      <c r="J4086" s="45" t="s">
        <v>524</v>
      </c>
      <c r="K4086" s="45">
        <v>0</v>
      </c>
      <c r="L4086" s="43">
        <v>0</v>
      </c>
      <c r="M4086" s="46" t="s">
        <v>36</v>
      </c>
      <c r="N4086" s="43">
        <v>0</v>
      </c>
      <c r="P4086" t="str">
        <f t="shared" si="6146"/>
        <v>08</v>
      </c>
      <c r="T4086" s="2">
        <f>VLOOKUP(B4122,Sheet3!B:C,2,FALSE)</f>
        <v>72</v>
      </c>
      <c r="U4086">
        <f t="shared" ref="U4086:V4089" si="6212">G4122</f>
        <v>810041</v>
      </c>
      <c r="V4086" t="str">
        <f t="shared" si="6212"/>
        <v>card_81004_1_0</v>
      </c>
    </row>
    <row r="4087" spans="1:22" ht="17.25">
      <c r="A4087" s="9">
        <v>20808</v>
      </c>
      <c r="B4087" s="54" t="s">
        <v>522</v>
      </c>
      <c r="C4087" s="9">
        <v>1</v>
      </c>
      <c r="D4087" s="9">
        <v>0</v>
      </c>
      <c r="E4087" s="46">
        <v>1</v>
      </c>
      <c r="F4087" s="48">
        <v>2</v>
      </c>
      <c r="G4087" s="46">
        <v>810121</v>
      </c>
      <c r="H4087" s="9" t="s">
        <v>523</v>
      </c>
      <c r="I4087" s="43">
        <v>0</v>
      </c>
      <c r="J4087" s="45" t="s">
        <v>524</v>
      </c>
      <c r="K4087" s="45">
        <v>0</v>
      </c>
      <c r="L4087" s="43">
        <v>0</v>
      </c>
      <c r="M4087" s="46" t="s">
        <v>36</v>
      </c>
      <c r="N4087" s="43">
        <v>0</v>
      </c>
      <c r="P4087" t="str">
        <f t="shared" si="6146"/>
        <v>08</v>
      </c>
      <c r="T4087" s="2">
        <f>VLOOKUP(B4123,Sheet3!B:C,2,FALSE)</f>
        <v>72</v>
      </c>
      <c r="U4087">
        <f t="shared" si="6212"/>
        <v>810041</v>
      </c>
      <c r="V4087" t="str">
        <f t="shared" si="6212"/>
        <v>card_81004_1_0</v>
      </c>
    </row>
    <row r="4088" spans="1:22" ht="17.25">
      <c r="A4088" s="9">
        <v>20808</v>
      </c>
      <c r="B4088" s="54" t="s">
        <v>522</v>
      </c>
      <c r="C4088" s="9">
        <v>2</v>
      </c>
      <c r="D4088" s="9">
        <v>0</v>
      </c>
      <c r="E4088" s="46">
        <v>1</v>
      </c>
      <c r="F4088" s="48">
        <v>2</v>
      </c>
      <c r="G4088" s="46">
        <v>810121</v>
      </c>
      <c r="H4088" s="9" t="s">
        <v>523</v>
      </c>
      <c r="I4088" s="43">
        <v>0</v>
      </c>
      <c r="J4088" s="45" t="s">
        <v>524</v>
      </c>
      <c r="K4088" s="45">
        <v>0</v>
      </c>
      <c r="L4088" s="43">
        <v>0</v>
      </c>
      <c r="M4088" s="46" t="s">
        <v>36</v>
      </c>
      <c r="N4088" s="43">
        <v>0</v>
      </c>
      <c r="P4088" t="str">
        <f t="shared" si="6146"/>
        <v>08</v>
      </c>
      <c r="T4088" s="2">
        <f>VLOOKUP(B4124,Sheet3!B:C,2,FALSE)</f>
        <v>72</v>
      </c>
      <c r="U4088">
        <f t="shared" si="6212"/>
        <v>810041</v>
      </c>
      <c r="V4088" t="str">
        <f t="shared" si="6212"/>
        <v>card_81004_1_0</v>
      </c>
    </row>
    <row r="4089" spans="1:22" ht="17.25">
      <c r="A4089" s="9">
        <v>20808</v>
      </c>
      <c r="B4089" s="54" t="s">
        <v>522</v>
      </c>
      <c r="C4089" s="9">
        <v>3</v>
      </c>
      <c r="D4089" s="9">
        <v>0</v>
      </c>
      <c r="E4089" s="46">
        <v>1</v>
      </c>
      <c r="F4089" s="48">
        <v>2</v>
      </c>
      <c r="G4089" s="46">
        <v>810121</v>
      </c>
      <c r="H4089" s="9" t="s">
        <v>523</v>
      </c>
      <c r="I4089" s="43">
        <v>0</v>
      </c>
      <c r="J4089" s="45" t="s">
        <v>524</v>
      </c>
      <c r="K4089" s="45">
        <v>0</v>
      </c>
      <c r="L4089" s="43">
        <v>0</v>
      </c>
      <c r="M4089" s="46" t="s">
        <v>36</v>
      </c>
      <c r="N4089" s="43">
        <v>0</v>
      </c>
      <c r="P4089" t="str">
        <f t="shared" si="6146"/>
        <v>08</v>
      </c>
      <c r="T4089" s="2">
        <f>VLOOKUP(B4125,Sheet3!B:C,2,FALSE)</f>
        <v>72</v>
      </c>
      <c r="U4089">
        <f t="shared" si="6212"/>
        <v>810041</v>
      </c>
      <c r="V4089" t="str">
        <f t="shared" si="6212"/>
        <v>card_81004_1_0</v>
      </c>
    </row>
    <row r="4090" spans="1:22" ht="14.25">
      <c r="A4090" s="9">
        <v>20808</v>
      </c>
      <c r="B4090" s="9" t="s">
        <v>522</v>
      </c>
      <c r="C4090" s="9">
        <v>4</v>
      </c>
      <c r="D4090" s="9">
        <v>0</v>
      </c>
      <c r="E4090" s="46">
        <v>1</v>
      </c>
      <c r="F4090" s="9">
        <v>2</v>
      </c>
      <c r="G4090" s="9">
        <v>810121</v>
      </c>
      <c r="H4090" s="9" t="s">
        <v>523</v>
      </c>
      <c r="I4090" s="9">
        <v>0</v>
      </c>
      <c r="J4090" s="9" t="s">
        <v>524</v>
      </c>
      <c r="K4090" s="9">
        <v>0</v>
      </c>
      <c r="L4090" s="9">
        <v>0</v>
      </c>
      <c r="M4090" s="9" t="s">
        <v>36</v>
      </c>
      <c r="N4090" s="9"/>
      <c r="P4090" t="str">
        <f t="shared" si="6146"/>
        <v>08</v>
      </c>
      <c r="S4090" s="2">
        <v>1033</v>
      </c>
      <c r="T4090" s="2">
        <f>VLOOKUP(B4134,Sheet3!B:C,2,FALSE)</f>
        <v>73</v>
      </c>
    </row>
    <row r="4091" spans="1:22" ht="14.25">
      <c r="A4091" s="9">
        <v>20808</v>
      </c>
      <c r="B4091" s="9" t="s">
        <v>522</v>
      </c>
      <c r="C4091" s="9">
        <v>5</v>
      </c>
      <c r="D4091" s="9">
        <v>0</v>
      </c>
      <c r="E4091" s="46">
        <v>1</v>
      </c>
      <c r="F4091" s="9">
        <v>2</v>
      </c>
      <c r="G4091" s="9">
        <v>810121</v>
      </c>
      <c r="H4091" s="9" t="s">
        <v>523</v>
      </c>
      <c r="I4091" s="9">
        <v>0</v>
      </c>
      <c r="J4091" s="9" t="s">
        <v>524</v>
      </c>
      <c r="K4091" s="9">
        <v>0</v>
      </c>
      <c r="L4091" s="9">
        <v>0</v>
      </c>
      <c r="M4091" s="9" t="s">
        <v>36</v>
      </c>
      <c r="N4091" s="9"/>
      <c r="P4091" t="str">
        <f t="shared" si="6146"/>
        <v>08</v>
      </c>
      <c r="S4091" s="2">
        <v>1034</v>
      </c>
      <c r="T4091" s="2">
        <f>VLOOKUP(B4135,Sheet3!B:C,2,FALSE)</f>
        <v>73</v>
      </c>
    </row>
    <row r="4092" spans="1:22" ht="14.25">
      <c r="A4092" s="9">
        <v>20808</v>
      </c>
      <c r="B4092" s="9" t="s">
        <v>522</v>
      </c>
      <c r="C4092" s="9">
        <v>6</v>
      </c>
      <c r="D4092" s="9">
        <v>0</v>
      </c>
      <c r="E4092" s="46">
        <v>1</v>
      </c>
      <c r="F4092" s="9">
        <v>2</v>
      </c>
      <c r="G4092" s="9">
        <v>810121</v>
      </c>
      <c r="H4092" s="9" t="s">
        <v>523</v>
      </c>
      <c r="I4092" s="9">
        <v>0</v>
      </c>
      <c r="J4092" s="9" t="s">
        <v>524</v>
      </c>
      <c r="K4092" s="9">
        <v>0</v>
      </c>
      <c r="L4092" s="9">
        <v>0</v>
      </c>
      <c r="M4092" s="9" t="s">
        <v>36</v>
      </c>
      <c r="N4092" s="9"/>
      <c r="P4092" t="str">
        <f t="shared" si="6146"/>
        <v>08</v>
      </c>
      <c r="S4092" s="2">
        <v>1035</v>
      </c>
      <c r="T4092" s="2">
        <f>VLOOKUP(B4136,Sheet3!B:C,2,FALSE)</f>
        <v>73</v>
      </c>
    </row>
    <row r="4093" spans="1:22" ht="14.25">
      <c r="A4093" s="9">
        <v>20808</v>
      </c>
      <c r="B4093" s="9" t="s">
        <v>522</v>
      </c>
      <c r="C4093" s="9">
        <v>7</v>
      </c>
      <c r="D4093" s="9">
        <v>0</v>
      </c>
      <c r="E4093" s="46">
        <v>1</v>
      </c>
      <c r="F4093" s="9">
        <v>2</v>
      </c>
      <c r="G4093" s="9">
        <v>810121</v>
      </c>
      <c r="H4093" s="9" t="s">
        <v>523</v>
      </c>
      <c r="I4093" s="9">
        <v>0</v>
      </c>
      <c r="J4093" s="9" t="s">
        <v>524</v>
      </c>
      <c r="K4093" s="9">
        <v>0</v>
      </c>
      <c r="L4093" s="9">
        <v>0</v>
      </c>
      <c r="M4093" s="9" t="s">
        <v>36</v>
      </c>
      <c r="N4093" s="9"/>
      <c r="P4093" t="str">
        <f t="shared" si="6146"/>
        <v>08</v>
      </c>
      <c r="S4093" s="2">
        <v>1036</v>
      </c>
      <c r="T4093" s="2">
        <f>VLOOKUP(B4137,Sheet3!B:C,2,FALSE)</f>
        <v>73</v>
      </c>
    </row>
    <row r="4094" spans="1:22" ht="14.25">
      <c r="A4094" s="9">
        <f>A4090</f>
        <v>20808</v>
      </c>
      <c r="B4094" s="9" t="str">
        <f>B4090</f>
        <v>华佗</v>
      </c>
      <c r="C4094" s="9">
        <v>8</v>
      </c>
      <c r="D4094" s="9">
        <f>D4090</f>
        <v>0</v>
      </c>
      <c r="E4094" s="9">
        <f>E4090</f>
        <v>1</v>
      </c>
      <c r="F4094" s="9">
        <f>F4090</f>
        <v>2</v>
      </c>
      <c r="G4094" s="9">
        <f>G4090</f>
        <v>810121</v>
      </c>
      <c r="H4094" s="9" t="str">
        <f>H4090</f>
        <v>card_81012_1_0</v>
      </c>
      <c r="I4094" s="9"/>
      <c r="J4094" s="9"/>
      <c r="K4094" s="9"/>
      <c r="L4094" s="9">
        <f>L4090</f>
        <v>0</v>
      </c>
      <c r="M4094" s="9" t="str">
        <f>M4090</f>
        <v>sound_deadnan.mp3</v>
      </c>
      <c r="N4094" s="9"/>
      <c r="P4094" t="str">
        <f t="shared" si="6146"/>
        <v>08</v>
      </c>
      <c r="S4094" s="2"/>
      <c r="T4094" s="2"/>
    </row>
    <row r="4095" spans="1:22" ht="14.25">
      <c r="A4095" s="9">
        <f t="shared" ref="A4095:B4095" si="6213">A4091</f>
        <v>20808</v>
      </c>
      <c r="B4095" s="9" t="str">
        <f t="shared" si="6213"/>
        <v>华佗</v>
      </c>
      <c r="C4095" s="9">
        <v>9</v>
      </c>
      <c r="D4095" s="9">
        <f t="shared" ref="D4095:H4095" si="6214">D4091</f>
        <v>0</v>
      </c>
      <c r="E4095" s="9">
        <f t="shared" si="6214"/>
        <v>1</v>
      </c>
      <c r="F4095" s="9">
        <f t="shared" si="6214"/>
        <v>2</v>
      </c>
      <c r="G4095" s="9">
        <f t="shared" si="6214"/>
        <v>810121</v>
      </c>
      <c r="H4095" s="9" t="str">
        <f t="shared" si="6214"/>
        <v>card_81012_1_0</v>
      </c>
      <c r="I4095" s="9"/>
      <c r="J4095" s="9"/>
      <c r="K4095" s="9"/>
      <c r="L4095" s="9">
        <f t="shared" ref="L4095:M4095" si="6215">L4091</f>
        <v>0</v>
      </c>
      <c r="M4095" s="9" t="str">
        <f t="shared" si="6215"/>
        <v>sound_deadnan.mp3</v>
      </c>
      <c r="N4095" s="9"/>
      <c r="P4095" t="str">
        <f t="shared" si="6146"/>
        <v>08</v>
      </c>
      <c r="S4095" s="2"/>
      <c r="T4095" s="2"/>
    </row>
    <row r="4096" spans="1:22" ht="14.25">
      <c r="A4096" s="9">
        <f t="shared" ref="A4096:B4096" si="6216">A4092</f>
        <v>20808</v>
      </c>
      <c r="B4096" s="9" t="str">
        <f t="shared" si="6216"/>
        <v>华佗</v>
      </c>
      <c r="C4096" s="9">
        <v>10</v>
      </c>
      <c r="D4096" s="9">
        <f t="shared" ref="D4096:H4096" si="6217">D4092</f>
        <v>0</v>
      </c>
      <c r="E4096" s="9">
        <f t="shared" si="6217"/>
        <v>1</v>
      </c>
      <c r="F4096" s="9">
        <f t="shared" si="6217"/>
        <v>2</v>
      </c>
      <c r="G4096" s="9">
        <f t="shared" si="6217"/>
        <v>810121</v>
      </c>
      <c r="H4096" s="9" t="str">
        <f t="shared" si="6217"/>
        <v>card_81012_1_0</v>
      </c>
      <c r="I4096" s="9"/>
      <c r="J4096" s="9"/>
      <c r="K4096" s="9"/>
      <c r="L4096" s="9">
        <f t="shared" ref="L4096:M4096" si="6218">L4092</f>
        <v>0</v>
      </c>
      <c r="M4096" s="9" t="str">
        <f t="shared" si="6218"/>
        <v>sound_deadnan.mp3</v>
      </c>
      <c r="N4096" s="9"/>
      <c r="P4096" t="str">
        <f t="shared" si="6146"/>
        <v>08</v>
      </c>
      <c r="S4096" s="2"/>
      <c r="T4096" s="2"/>
    </row>
    <row r="4097" spans="1:22" ht="14.25">
      <c r="A4097" s="9">
        <f t="shared" ref="A4097:B4097" si="6219">A4093</f>
        <v>20808</v>
      </c>
      <c r="B4097" s="9" t="str">
        <f t="shared" si="6219"/>
        <v>华佗</v>
      </c>
      <c r="C4097" s="9">
        <v>11</v>
      </c>
      <c r="D4097" s="9">
        <f t="shared" ref="D4097:H4097" si="6220">D4093</f>
        <v>0</v>
      </c>
      <c r="E4097" s="9">
        <f t="shared" si="6220"/>
        <v>1</v>
      </c>
      <c r="F4097" s="9">
        <f t="shared" si="6220"/>
        <v>2</v>
      </c>
      <c r="G4097" s="9">
        <f t="shared" si="6220"/>
        <v>810121</v>
      </c>
      <c r="H4097" s="9" t="str">
        <f t="shared" si="6220"/>
        <v>card_81012_1_0</v>
      </c>
      <c r="I4097" s="9"/>
      <c r="J4097" s="9"/>
      <c r="K4097" s="9"/>
      <c r="L4097" s="9">
        <f t="shared" ref="L4097:M4097" si="6221">L4093</f>
        <v>0</v>
      </c>
      <c r="M4097" s="9" t="str">
        <f t="shared" si="6221"/>
        <v>sound_deadnan.mp3</v>
      </c>
      <c r="N4097" s="9"/>
      <c r="P4097" t="str">
        <f t="shared" si="6146"/>
        <v>08</v>
      </c>
      <c r="S4097" s="2"/>
      <c r="T4097" s="2"/>
    </row>
    <row r="4098" spans="1:22" ht="14.25">
      <c r="A4098" s="9">
        <f t="shared" ref="A4098:B4098" si="6222">A4094</f>
        <v>20808</v>
      </c>
      <c r="B4098" s="9" t="str">
        <f t="shared" si="6222"/>
        <v>华佗</v>
      </c>
      <c r="C4098" s="9">
        <v>12</v>
      </c>
      <c r="D4098" s="9">
        <f t="shared" ref="D4098:H4098" si="6223">D4094</f>
        <v>0</v>
      </c>
      <c r="E4098" s="9">
        <f t="shared" si="6223"/>
        <v>1</v>
      </c>
      <c r="F4098" s="9">
        <f t="shared" si="6223"/>
        <v>2</v>
      </c>
      <c r="G4098" s="9">
        <f t="shared" si="6223"/>
        <v>810121</v>
      </c>
      <c r="H4098" s="9" t="str">
        <f t="shared" si="6223"/>
        <v>card_81012_1_0</v>
      </c>
      <c r="I4098" s="9"/>
      <c r="J4098" s="9"/>
      <c r="K4098" s="9"/>
      <c r="L4098" s="9">
        <f t="shared" ref="L4098:M4098" si="6224">L4094</f>
        <v>0</v>
      </c>
      <c r="M4098" s="9" t="str">
        <f t="shared" si="6224"/>
        <v>sound_deadnan.mp3</v>
      </c>
      <c r="N4098" s="9"/>
      <c r="P4098" t="str">
        <f t="shared" si="6146"/>
        <v>08</v>
      </c>
      <c r="S4098" s="2"/>
      <c r="T4098" s="2"/>
    </row>
    <row r="4099" spans="1:22" ht="14.25">
      <c r="A4099" s="9">
        <f t="shared" ref="A4099:B4099" si="6225">A4095</f>
        <v>20808</v>
      </c>
      <c r="B4099" s="9" t="str">
        <f t="shared" si="6225"/>
        <v>华佗</v>
      </c>
      <c r="C4099" s="9">
        <v>13</v>
      </c>
      <c r="D4099" s="9">
        <f t="shared" ref="D4099:H4099" si="6226">D4095</f>
        <v>0</v>
      </c>
      <c r="E4099" s="9">
        <f t="shared" si="6226"/>
        <v>1</v>
      </c>
      <c r="F4099" s="9">
        <f t="shared" si="6226"/>
        <v>2</v>
      </c>
      <c r="G4099" s="9">
        <f t="shared" si="6226"/>
        <v>810121</v>
      </c>
      <c r="H4099" s="9" t="str">
        <f t="shared" si="6226"/>
        <v>card_81012_1_0</v>
      </c>
      <c r="I4099" s="9"/>
      <c r="J4099" s="9"/>
      <c r="K4099" s="9"/>
      <c r="L4099" s="9">
        <f t="shared" ref="L4099:M4099" si="6227">L4095</f>
        <v>0</v>
      </c>
      <c r="M4099" s="9" t="str">
        <f t="shared" si="6227"/>
        <v>sound_deadnan.mp3</v>
      </c>
      <c r="N4099" s="9"/>
      <c r="P4099" t="str">
        <f t="shared" si="6146"/>
        <v>08</v>
      </c>
      <c r="S4099" s="2"/>
      <c r="T4099" s="2"/>
    </row>
    <row r="4100" spans="1:22" ht="14.25">
      <c r="A4100" s="9">
        <f t="shared" ref="A4100:B4100" si="6228">A4096</f>
        <v>20808</v>
      </c>
      <c r="B4100" s="9" t="str">
        <f t="shared" si="6228"/>
        <v>华佗</v>
      </c>
      <c r="C4100" s="9">
        <v>14</v>
      </c>
      <c r="D4100" s="9">
        <f t="shared" ref="D4100:H4100" si="6229">D4096</f>
        <v>0</v>
      </c>
      <c r="E4100" s="9">
        <f t="shared" si="6229"/>
        <v>1</v>
      </c>
      <c r="F4100" s="9">
        <f t="shared" si="6229"/>
        <v>2</v>
      </c>
      <c r="G4100" s="9">
        <f t="shared" si="6229"/>
        <v>810121</v>
      </c>
      <c r="H4100" s="9" t="str">
        <f t="shared" si="6229"/>
        <v>card_81012_1_0</v>
      </c>
      <c r="I4100" s="9"/>
      <c r="J4100" s="9"/>
      <c r="K4100" s="9"/>
      <c r="L4100" s="9">
        <f t="shared" ref="L4100:M4100" si="6230">L4096</f>
        <v>0</v>
      </c>
      <c r="M4100" s="9" t="str">
        <f t="shared" si="6230"/>
        <v>sound_deadnan.mp3</v>
      </c>
      <c r="N4100" s="9"/>
      <c r="P4100" t="str">
        <f t="shared" si="6146"/>
        <v>08</v>
      </c>
      <c r="S4100" s="2"/>
      <c r="T4100" s="2"/>
    </row>
    <row r="4101" spans="1:22" ht="14.25">
      <c r="A4101" s="9">
        <f t="shared" ref="A4101:B4101" si="6231">A4097</f>
        <v>20808</v>
      </c>
      <c r="B4101" s="9" t="str">
        <f t="shared" si="6231"/>
        <v>华佗</v>
      </c>
      <c r="C4101" s="9">
        <v>15</v>
      </c>
      <c r="D4101" s="9">
        <f t="shared" ref="D4101:H4101" si="6232">D4097</f>
        <v>0</v>
      </c>
      <c r="E4101" s="9">
        <f t="shared" si="6232"/>
        <v>1</v>
      </c>
      <c r="F4101" s="9">
        <f t="shared" si="6232"/>
        <v>2</v>
      </c>
      <c r="G4101" s="9">
        <f t="shared" si="6232"/>
        <v>810121</v>
      </c>
      <c r="H4101" s="9" t="str">
        <f t="shared" si="6232"/>
        <v>card_81012_1_0</v>
      </c>
      <c r="I4101" s="9"/>
      <c r="J4101" s="9"/>
      <c r="K4101" s="9"/>
      <c r="L4101" s="9">
        <f t="shared" ref="L4101:M4101" si="6233">L4097</f>
        <v>0</v>
      </c>
      <c r="M4101" s="9" t="str">
        <f t="shared" si="6233"/>
        <v>sound_deadnan.mp3</v>
      </c>
      <c r="N4101" s="9"/>
      <c r="P4101" t="str">
        <f t="shared" si="6146"/>
        <v>08</v>
      </c>
      <c r="S4101" s="2"/>
      <c r="T4101" s="2"/>
    </row>
    <row r="4102" spans="1:22" ht="17.25">
      <c r="A4102" s="9">
        <v>20501</v>
      </c>
      <c r="B4102" s="55" t="s">
        <v>525</v>
      </c>
      <c r="C4102" s="9">
        <v>0</v>
      </c>
      <c r="D4102" s="9">
        <v>0</v>
      </c>
      <c r="E4102" s="46">
        <v>1</v>
      </c>
      <c r="F4102" s="48">
        <v>2</v>
      </c>
      <c r="G4102" s="46">
        <v>810111</v>
      </c>
      <c r="H4102" s="9" t="s">
        <v>526</v>
      </c>
      <c r="I4102" s="43">
        <v>0</v>
      </c>
      <c r="J4102" s="45" t="s">
        <v>527</v>
      </c>
      <c r="K4102" s="45">
        <v>0</v>
      </c>
      <c r="L4102" s="43">
        <v>0</v>
      </c>
      <c r="M4102" s="46" t="s">
        <v>36</v>
      </c>
      <c r="N4102" s="43">
        <v>0</v>
      </c>
      <c r="P4102" t="str">
        <f t="shared" si="6146"/>
        <v>05</v>
      </c>
      <c r="T4102" s="2">
        <f>VLOOKUP(B4138,Sheet3!B:C,2,FALSE)</f>
        <v>73</v>
      </c>
      <c r="U4102">
        <f t="shared" ref="U4102:V4105" si="6234">G4138</f>
        <v>810101</v>
      </c>
      <c r="V4102" t="str">
        <f t="shared" si="6234"/>
        <v>card_81010_1_0</v>
      </c>
    </row>
    <row r="4103" spans="1:22" ht="17.25">
      <c r="A4103" s="9">
        <v>20501</v>
      </c>
      <c r="B4103" s="55" t="s">
        <v>525</v>
      </c>
      <c r="C4103" s="9">
        <v>1</v>
      </c>
      <c r="D4103" s="9">
        <v>0</v>
      </c>
      <c r="E4103" s="46">
        <v>1</v>
      </c>
      <c r="F4103" s="48">
        <v>2</v>
      </c>
      <c r="G4103" s="46">
        <v>810111</v>
      </c>
      <c r="H4103" s="9" t="s">
        <v>526</v>
      </c>
      <c r="I4103" s="43">
        <v>0</v>
      </c>
      <c r="J4103" s="45" t="s">
        <v>527</v>
      </c>
      <c r="K4103" s="45">
        <v>0</v>
      </c>
      <c r="L4103" s="43">
        <v>0</v>
      </c>
      <c r="M4103" s="46" t="s">
        <v>36</v>
      </c>
      <c r="N4103" s="43">
        <v>0</v>
      </c>
      <c r="P4103" t="str">
        <f t="shared" si="6146"/>
        <v>05</v>
      </c>
      <c r="T4103" s="2">
        <f>VLOOKUP(B4139,Sheet3!B:C,2,FALSE)</f>
        <v>73</v>
      </c>
      <c r="U4103">
        <f t="shared" si="6234"/>
        <v>810101</v>
      </c>
      <c r="V4103" t="str">
        <f t="shared" si="6234"/>
        <v>card_81010_1_0</v>
      </c>
    </row>
    <row r="4104" spans="1:22" ht="17.25">
      <c r="A4104" s="9">
        <v>20501</v>
      </c>
      <c r="B4104" s="55" t="s">
        <v>525</v>
      </c>
      <c r="C4104" s="9">
        <v>2</v>
      </c>
      <c r="D4104" s="9">
        <v>0</v>
      </c>
      <c r="E4104" s="46">
        <v>1</v>
      </c>
      <c r="F4104" s="48">
        <v>2</v>
      </c>
      <c r="G4104" s="46">
        <v>810111</v>
      </c>
      <c r="H4104" s="9" t="s">
        <v>526</v>
      </c>
      <c r="I4104" s="43">
        <v>0</v>
      </c>
      <c r="J4104" s="45" t="s">
        <v>527</v>
      </c>
      <c r="K4104" s="45">
        <v>0</v>
      </c>
      <c r="L4104" s="43">
        <v>0</v>
      </c>
      <c r="M4104" s="46" t="s">
        <v>36</v>
      </c>
      <c r="N4104" s="43">
        <v>0</v>
      </c>
      <c r="P4104" t="str">
        <f t="shared" ref="P4104:P4167" si="6235">MIDB(A4104,2,2)</f>
        <v>05</v>
      </c>
      <c r="T4104" s="2">
        <f>VLOOKUP(B4140,Sheet3!B:C,2,FALSE)</f>
        <v>73</v>
      </c>
      <c r="U4104">
        <f t="shared" si="6234"/>
        <v>810101</v>
      </c>
      <c r="V4104" t="str">
        <f t="shared" si="6234"/>
        <v>card_81010_1_0</v>
      </c>
    </row>
    <row r="4105" spans="1:22" ht="17.25">
      <c r="A4105" s="9">
        <v>20501</v>
      </c>
      <c r="B4105" s="55" t="s">
        <v>525</v>
      </c>
      <c r="C4105" s="9">
        <v>3</v>
      </c>
      <c r="D4105" s="9">
        <v>0</v>
      </c>
      <c r="E4105" s="46">
        <v>1</v>
      </c>
      <c r="F4105" s="48">
        <v>2</v>
      </c>
      <c r="G4105" s="46">
        <v>810111</v>
      </c>
      <c r="H4105" s="9" t="s">
        <v>526</v>
      </c>
      <c r="I4105" s="43">
        <v>0</v>
      </c>
      <c r="J4105" s="45" t="s">
        <v>527</v>
      </c>
      <c r="K4105" s="45">
        <v>0</v>
      </c>
      <c r="L4105" s="43">
        <v>0</v>
      </c>
      <c r="M4105" s="46" t="s">
        <v>36</v>
      </c>
      <c r="N4105" s="43">
        <v>0</v>
      </c>
      <c r="P4105" t="str">
        <f t="shared" si="6235"/>
        <v>05</v>
      </c>
      <c r="T4105" s="2">
        <f>VLOOKUP(B4141,Sheet3!B:C,2,FALSE)</f>
        <v>73</v>
      </c>
      <c r="U4105">
        <f t="shared" si="6234"/>
        <v>810101</v>
      </c>
      <c r="V4105" t="str">
        <f t="shared" si="6234"/>
        <v>card_81010_1_0</v>
      </c>
    </row>
    <row r="4106" spans="1:22" ht="14.25">
      <c r="A4106" s="9">
        <v>20501</v>
      </c>
      <c r="B4106" s="9" t="s">
        <v>525</v>
      </c>
      <c r="C4106" s="9">
        <v>4</v>
      </c>
      <c r="D4106" s="9">
        <v>0</v>
      </c>
      <c r="E4106" s="46">
        <v>1</v>
      </c>
      <c r="F4106" s="9">
        <v>2</v>
      </c>
      <c r="G4106" s="9">
        <v>810111</v>
      </c>
      <c r="H4106" s="9" t="s">
        <v>526</v>
      </c>
      <c r="I4106" s="9">
        <v>0</v>
      </c>
      <c r="J4106" s="9" t="s">
        <v>527</v>
      </c>
      <c r="K4106" s="9">
        <v>0</v>
      </c>
      <c r="L4106" s="9">
        <v>0</v>
      </c>
      <c r="M4106" s="9" t="s">
        <v>36</v>
      </c>
      <c r="N4106" s="9"/>
      <c r="P4106" t="str">
        <f t="shared" si="6235"/>
        <v>05</v>
      </c>
      <c r="S4106" s="2">
        <v>1037</v>
      </c>
      <c r="T4106" s="2">
        <f>VLOOKUP(B4150,Sheet3!B:C,2,FALSE)</f>
        <v>74</v>
      </c>
    </row>
    <row r="4107" spans="1:22" ht="14.25">
      <c r="A4107" s="9">
        <v>20501</v>
      </c>
      <c r="B4107" s="9" t="s">
        <v>525</v>
      </c>
      <c r="C4107" s="9">
        <v>5</v>
      </c>
      <c r="D4107" s="9">
        <v>0</v>
      </c>
      <c r="E4107" s="46">
        <v>1</v>
      </c>
      <c r="F4107" s="9">
        <v>2</v>
      </c>
      <c r="G4107" s="9">
        <v>810111</v>
      </c>
      <c r="H4107" s="9" t="s">
        <v>526</v>
      </c>
      <c r="I4107" s="9">
        <v>0</v>
      </c>
      <c r="J4107" s="9" t="s">
        <v>527</v>
      </c>
      <c r="K4107" s="9">
        <v>0</v>
      </c>
      <c r="L4107" s="9">
        <v>0</v>
      </c>
      <c r="M4107" s="9" t="s">
        <v>36</v>
      </c>
      <c r="N4107" s="9"/>
      <c r="P4107" t="str">
        <f t="shared" si="6235"/>
        <v>05</v>
      </c>
      <c r="S4107" s="2">
        <v>1038</v>
      </c>
      <c r="T4107" s="2">
        <f>VLOOKUP(B4151,Sheet3!B:C,2,FALSE)</f>
        <v>74</v>
      </c>
    </row>
    <row r="4108" spans="1:22" ht="14.25">
      <c r="A4108" s="9">
        <v>20501</v>
      </c>
      <c r="B4108" s="9" t="s">
        <v>525</v>
      </c>
      <c r="C4108" s="9">
        <v>6</v>
      </c>
      <c r="D4108" s="9">
        <v>0</v>
      </c>
      <c r="E4108" s="46">
        <v>1</v>
      </c>
      <c r="F4108" s="9">
        <v>2</v>
      </c>
      <c r="G4108" s="9">
        <v>810111</v>
      </c>
      <c r="H4108" s="9" t="s">
        <v>526</v>
      </c>
      <c r="I4108" s="9">
        <v>0</v>
      </c>
      <c r="J4108" s="9" t="s">
        <v>527</v>
      </c>
      <c r="K4108" s="9">
        <v>0</v>
      </c>
      <c r="L4108" s="9">
        <v>0</v>
      </c>
      <c r="M4108" s="9" t="s">
        <v>36</v>
      </c>
      <c r="N4108" s="9"/>
      <c r="P4108" t="str">
        <f t="shared" si="6235"/>
        <v>05</v>
      </c>
      <c r="S4108" s="2">
        <v>1039</v>
      </c>
      <c r="T4108" s="2">
        <f>VLOOKUP(B4152,Sheet3!B:C,2,FALSE)</f>
        <v>74</v>
      </c>
    </row>
    <row r="4109" spans="1:22" ht="14.25">
      <c r="A4109" s="9">
        <v>20501</v>
      </c>
      <c r="B4109" s="9" t="s">
        <v>525</v>
      </c>
      <c r="C4109" s="9">
        <v>7</v>
      </c>
      <c r="D4109" s="9">
        <v>0</v>
      </c>
      <c r="E4109" s="46">
        <v>1</v>
      </c>
      <c r="F4109" s="9">
        <v>2</v>
      </c>
      <c r="G4109" s="9">
        <v>810111</v>
      </c>
      <c r="H4109" s="9" t="s">
        <v>526</v>
      </c>
      <c r="I4109" s="9">
        <v>0</v>
      </c>
      <c r="J4109" s="9" t="s">
        <v>527</v>
      </c>
      <c r="K4109" s="9">
        <v>0</v>
      </c>
      <c r="L4109" s="9">
        <v>0</v>
      </c>
      <c r="M4109" s="9" t="s">
        <v>36</v>
      </c>
      <c r="N4109" s="9"/>
      <c r="P4109" t="str">
        <f t="shared" si="6235"/>
        <v>05</v>
      </c>
      <c r="S4109" s="2">
        <v>1040</v>
      </c>
      <c r="T4109" s="2">
        <f>VLOOKUP(B4153,Sheet3!B:C,2,FALSE)</f>
        <v>74</v>
      </c>
    </row>
    <row r="4110" spans="1:22" ht="14.25">
      <c r="A4110" s="9">
        <f>A4106</f>
        <v>20501</v>
      </c>
      <c r="B4110" s="9" t="str">
        <f>B4106</f>
        <v>张角</v>
      </c>
      <c r="C4110" s="9">
        <v>8</v>
      </c>
      <c r="D4110" s="9">
        <f>D4106</f>
        <v>0</v>
      </c>
      <c r="E4110" s="9">
        <f>E4106</f>
        <v>1</v>
      </c>
      <c r="F4110" s="9">
        <f>F4106</f>
        <v>2</v>
      </c>
      <c r="G4110" s="9">
        <f>G4106</f>
        <v>810111</v>
      </c>
      <c r="H4110" s="9" t="str">
        <f>H4106</f>
        <v>card_81011_1_0</v>
      </c>
      <c r="I4110" s="9"/>
      <c r="J4110" s="9"/>
      <c r="K4110" s="9"/>
      <c r="L4110" s="9">
        <f>L4106</f>
        <v>0</v>
      </c>
      <c r="M4110" s="9" t="str">
        <f>M4106</f>
        <v>sound_deadnan.mp3</v>
      </c>
      <c r="N4110" s="9"/>
      <c r="P4110" t="str">
        <f t="shared" si="6235"/>
        <v>05</v>
      </c>
      <c r="S4110" s="2"/>
      <c r="T4110" s="2"/>
    </row>
    <row r="4111" spans="1:22" ht="14.25">
      <c r="A4111" s="9">
        <f t="shared" ref="A4111:B4111" si="6236">A4107</f>
        <v>20501</v>
      </c>
      <c r="B4111" s="9" t="str">
        <f t="shared" si="6236"/>
        <v>张角</v>
      </c>
      <c r="C4111" s="9">
        <v>9</v>
      </c>
      <c r="D4111" s="9">
        <f t="shared" ref="D4111:H4111" si="6237">D4107</f>
        <v>0</v>
      </c>
      <c r="E4111" s="9">
        <f t="shared" si="6237"/>
        <v>1</v>
      </c>
      <c r="F4111" s="9">
        <f t="shared" si="6237"/>
        <v>2</v>
      </c>
      <c r="G4111" s="9">
        <f t="shared" si="6237"/>
        <v>810111</v>
      </c>
      <c r="H4111" s="9" t="str">
        <f t="shared" si="6237"/>
        <v>card_81011_1_0</v>
      </c>
      <c r="I4111" s="9"/>
      <c r="J4111" s="9"/>
      <c r="K4111" s="9"/>
      <c r="L4111" s="9">
        <f t="shared" ref="L4111:M4111" si="6238">L4107</f>
        <v>0</v>
      </c>
      <c r="M4111" s="9" t="str">
        <f t="shared" si="6238"/>
        <v>sound_deadnan.mp3</v>
      </c>
      <c r="N4111" s="9"/>
      <c r="P4111" t="str">
        <f t="shared" si="6235"/>
        <v>05</v>
      </c>
      <c r="S4111" s="2"/>
      <c r="T4111" s="2"/>
    </row>
    <row r="4112" spans="1:22" ht="14.25">
      <c r="A4112" s="9">
        <f t="shared" ref="A4112:B4112" si="6239">A4108</f>
        <v>20501</v>
      </c>
      <c r="B4112" s="9" t="str">
        <f t="shared" si="6239"/>
        <v>张角</v>
      </c>
      <c r="C4112" s="9">
        <v>10</v>
      </c>
      <c r="D4112" s="9">
        <f t="shared" ref="D4112:H4112" si="6240">D4108</f>
        <v>0</v>
      </c>
      <c r="E4112" s="9">
        <f t="shared" si="6240"/>
        <v>1</v>
      </c>
      <c r="F4112" s="9">
        <f t="shared" si="6240"/>
        <v>2</v>
      </c>
      <c r="G4112" s="9">
        <f t="shared" si="6240"/>
        <v>810111</v>
      </c>
      <c r="H4112" s="9" t="str">
        <f t="shared" si="6240"/>
        <v>card_81011_1_0</v>
      </c>
      <c r="I4112" s="9"/>
      <c r="J4112" s="9"/>
      <c r="K4112" s="9"/>
      <c r="L4112" s="9">
        <f t="shared" ref="L4112:M4112" si="6241">L4108</f>
        <v>0</v>
      </c>
      <c r="M4112" s="9" t="str">
        <f t="shared" si="6241"/>
        <v>sound_deadnan.mp3</v>
      </c>
      <c r="N4112" s="9"/>
      <c r="P4112" t="str">
        <f t="shared" si="6235"/>
        <v>05</v>
      </c>
      <c r="S4112" s="2"/>
      <c r="T4112" s="2"/>
    </row>
    <row r="4113" spans="1:22" ht="14.25">
      <c r="A4113" s="9">
        <f t="shared" ref="A4113:B4113" si="6242">A4109</f>
        <v>20501</v>
      </c>
      <c r="B4113" s="9" t="str">
        <f t="shared" si="6242"/>
        <v>张角</v>
      </c>
      <c r="C4113" s="9">
        <v>11</v>
      </c>
      <c r="D4113" s="9">
        <f t="shared" ref="D4113:H4113" si="6243">D4109</f>
        <v>0</v>
      </c>
      <c r="E4113" s="9">
        <f t="shared" si="6243"/>
        <v>1</v>
      </c>
      <c r="F4113" s="9">
        <f t="shared" si="6243"/>
        <v>2</v>
      </c>
      <c r="G4113" s="9">
        <f t="shared" si="6243"/>
        <v>810111</v>
      </c>
      <c r="H4113" s="9" t="str">
        <f t="shared" si="6243"/>
        <v>card_81011_1_0</v>
      </c>
      <c r="I4113" s="9"/>
      <c r="J4113" s="9"/>
      <c r="K4113" s="9"/>
      <c r="L4113" s="9">
        <f t="shared" ref="L4113:M4113" si="6244">L4109</f>
        <v>0</v>
      </c>
      <c r="M4113" s="9" t="str">
        <f t="shared" si="6244"/>
        <v>sound_deadnan.mp3</v>
      </c>
      <c r="N4113" s="9"/>
      <c r="P4113" t="str">
        <f t="shared" si="6235"/>
        <v>05</v>
      </c>
      <c r="S4113" s="2"/>
      <c r="T4113" s="2"/>
    </row>
    <row r="4114" spans="1:22" ht="14.25">
      <c r="A4114" s="9">
        <f t="shared" ref="A4114:B4114" si="6245">A4110</f>
        <v>20501</v>
      </c>
      <c r="B4114" s="9" t="str">
        <f t="shared" si="6245"/>
        <v>张角</v>
      </c>
      <c r="C4114" s="9">
        <v>12</v>
      </c>
      <c r="D4114" s="9">
        <f t="shared" ref="D4114:H4114" si="6246">D4110</f>
        <v>0</v>
      </c>
      <c r="E4114" s="9">
        <f t="shared" si="6246"/>
        <v>1</v>
      </c>
      <c r="F4114" s="9">
        <f t="shared" si="6246"/>
        <v>2</v>
      </c>
      <c r="G4114" s="9">
        <f t="shared" si="6246"/>
        <v>810111</v>
      </c>
      <c r="H4114" s="9" t="str">
        <f t="shared" si="6246"/>
        <v>card_81011_1_0</v>
      </c>
      <c r="I4114" s="9"/>
      <c r="J4114" s="9"/>
      <c r="K4114" s="9"/>
      <c r="L4114" s="9">
        <f t="shared" ref="L4114:M4114" si="6247">L4110</f>
        <v>0</v>
      </c>
      <c r="M4114" s="9" t="str">
        <f t="shared" si="6247"/>
        <v>sound_deadnan.mp3</v>
      </c>
      <c r="N4114" s="9"/>
      <c r="P4114" t="str">
        <f t="shared" si="6235"/>
        <v>05</v>
      </c>
      <c r="S4114" s="2"/>
      <c r="T4114" s="2"/>
    </row>
    <row r="4115" spans="1:22" ht="14.25">
      <c r="A4115" s="9">
        <f t="shared" ref="A4115:B4115" si="6248">A4111</f>
        <v>20501</v>
      </c>
      <c r="B4115" s="9" t="str">
        <f t="shared" si="6248"/>
        <v>张角</v>
      </c>
      <c r="C4115" s="9">
        <v>13</v>
      </c>
      <c r="D4115" s="9">
        <f t="shared" ref="D4115:H4115" si="6249">D4111</f>
        <v>0</v>
      </c>
      <c r="E4115" s="9">
        <f t="shared" si="6249"/>
        <v>1</v>
      </c>
      <c r="F4115" s="9">
        <f t="shared" si="6249"/>
        <v>2</v>
      </c>
      <c r="G4115" s="9">
        <f t="shared" si="6249"/>
        <v>810111</v>
      </c>
      <c r="H4115" s="9" t="str">
        <f t="shared" si="6249"/>
        <v>card_81011_1_0</v>
      </c>
      <c r="I4115" s="9"/>
      <c r="J4115" s="9"/>
      <c r="K4115" s="9"/>
      <c r="L4115" s="9">
        <f t="shared" ref="L4115:M4115" si="6250">L4111</f>
        <v>0</v>
      </c>
      <c r="M4115" s="9" t="str">
        <f t="shared" si="6250"/>
        <v>sound_deadnan.mp3</v>
      </c>
      <c r="N4115" s="9"/>
      <c r="P4115" t="str">
        <f t="shared" si="6235"/>
        <v>05</v>
      </c>
      <c r="S4115" s="2"/>
      <c r="T4115" s="2"/>
    </row>
    <row r="4116" spans="1:22" ht="14.25">
      <c r="A4116" s="9">
        <f t="shared" ref="A4116:B4116" si="6251">A4112</f>
        <v>20501</v>
      </c>
      <c r="B4116" s="9" t="str">
        <f t="shared" si="6251"/>
        <v>张角</v>
      </c>
      <c r="C4116" s="9">
        <v>14</v>
      </c>
      <c r="D4116" s="9">
        <f t="shared" ref="D4116:H4116" si="6252">D4112</f>
        <v>0</v>
      </c>
      <c r="E4116" s="9">
        <f t="shared" si="6252"/>
        <v>1</v>
      </c>
      <c r="F4116" s="9">
        <f t="shared" si="6252"/>
        <v>2</v>
      </c>
      <c r="G4116" s="9">
        <f t="shared" si="6252"/>
        <v>810111</v>
      </c>
      <c r="H4116" s="9" t="str">
        <f t="shared" si="6252"/>
        <v>card_81011_1_0</v>
      </c>
      <c r="I4116" s="9"/>
      <c r="J4116" s="9"/>
      <c r="K4116" s="9"/>
      <c r="L4116" s="9">
        <f t="shared" ref="L4116:M4116" si="6253">L4112</f>
        <v>0</v>
      </c>
      <c r="M4116" s="9" t="str">
        <f t="shared" si="6253"/>
        <v>sound_deadnan.mp3</v>
      </c>
      <c r="N4116" s="9"/>
      <c r="P4116" t="str">
        <f t="shared" si="6235"/>
        <v>05</v>
      </c>
      <c r="S4116" s="2"/>
      <c r="T4116" s="2"/>
    </row>
    <row r="4117" spans="1:22" ht="14.25">
      <c r="A4117" s="9">
        <f t="shared" ref="A4117:B4117" si="6254">A4113</f>
        <v>20501</v>
      </c>
      <c r="B4117" s="9" t="str">
        <f t="shared" si="6254"/>
        <v>张角</v>
      </c>
      <c r="C4117" s="9">
        <v>15</v>
      </c>
      <c r="D4117" s="9">
        <f t="shared" ref="D4117:H4117" si="6255">D4113</f>
        <v>0</v>
      </c>
      <c r="E4117" s="9">
        <f t="shared" si="6255"/>
        <v>1</v>
      </c>
      <c r="F4117" s="9">
        <f t="shared" si="6255"/>
        <v>2</v>
      </c>
      <c r="G4117" s="9">
        <f t="shared" si="6255"/>
        <v>810111</v>
      </c>
      <c r="H4117" s="9" t="str">
        <f t="shared" si="6255"/>
        <v>card_81011_1_0</v>
      </c>
      <c r="I4117" s="9"/>
      <c r="J4117" s="9"/>
      <c r="K4117" s="9"/>
      <c r="L4117" s="9">
        <f t="shared" ref="L4117:M4117" si="6256">L4113</f>
        <v>0</v>
      </c>
      <c r="M4117" s="9" t="str">
        <f t="shared" si="6256"/>
        <v>sound_deadnan.mp3</v>
      </c>
      <c r="N4117" s="9"/>
      <c r="P4117" t="str">
        <f t="shared" si="6235"/>
        <v>05</v>
      </c>
      <c r="S4117" s="2"/>
      <c r="T4117" s="2"/>
    </row>
    <row r="4118" spans="1:22" ht="17.25">
      <c r="A4118" s="9">
        <v>20502</v>
      </c>
      <c r="B4118" s="55" t="s">
        <v>528</v>
      </c>
      <c r="C4118" s="9">
        <v>0</v>
      </c>
      <c r="D4118" s="9">
        <v>0</v>
      </c>
      <c r="E4118" s="46">
        <v>1</v>
      </c>
      <c r="F4118" s="48">
        <v>2</v>
      </c>
      <c r="G4118" s="46">
        <v>810041</v>
      </c>
      <c r="H4118" s="9" t="s">
        <v>283</v>
      </c>
      <c r="I4118" s="43">
        <v>0</v>
      </c>
      <c r="J4118" s="45" t="s">
        <v>284</v>
      </c>
      <c r="K4118" s="45">
        <v>0</v>
      </c>
      <c r="L4118" s="43">
        <v>0</v>
      </c>
      <c r="M4118" s="46" t="s">
        <v>36</v>
      </c>
      <c r="N4118" s="43">
        <v>0</v>
      </c>
      <c r="P4118" t="str">
        <f t="shared" si="6235"/>
        <v>05</v>
      </c>
      <c r="T4118" s="2">
        <f>VLOOKUP(B4154,Sheet3!B:C,2,FALSE)</f>
        <v>74</v>
      </c>
      <c r="U4118">
        <f t="shared" ref="U4118:V4121" si="6257">G4154</f>
        <v>810051</v>
      </c>
      <c r="V4118" t="str">
        <f t="shared" si="6257"/>
        <v>card_81005_1_0</v>
      </c>
    </row>
    <row r="4119" spans="1:22" ht="17.25">
      <c r="A4119" s="9">
        <v>20502</v>
      </c>
      <c r="B4119" s="55" t="s">
        <v>528</v>
      </c>
      <c r="C4119" s="9">
        <v>1</v>
      </c>
      <c r="D4119" s="9">
        <v>0</v>
      </c>
      <c r="E4119" s="46">
        <v>1</v>
      </c>
      <c r="F4119" s="48">
        <v>2</v>
      </c>
      <c r="G4119" s="46">
        <v>810041</v>
      </c>
      <c r="H4119" s="9" t="s">
        <v>283</v>
      </c>
      <c r="I4119" s="43">
        <v>0</v>
      </c>
      <c r="J4119" s="45" t="s">
        <v>284</v>
      </c>
      <c r="K4119" s="45">
        <v>0</v>
      </c>
      <c r="L4119" s="43">
        <v>0</v>
      </c>
      <c r="M4119" s="46" t="s">
        <v>36</v>
      </c>
      <c r="N4119" s="43">
        <v>0</v>
      </c>
      <c r="P4119" t="str">
        <f t="shared" si="6235"/>
        <v>05</v>
      </c>
      <c r="T4119" s="2">
        <f>VLOOKUP(B4155,Sheet3!B:C,2,FALSE)</f>
        <v>74</v>
      </c>
      <c r="U4119">
        <f t="shared" si="6257"/>
        <v>810051</v>
      </c>
      <c r="V4119" t="str">
        <f t="shared" si="6257"/>
        <v>card_81005_1_0</v>
      </c>
    </row>
    <row r="4120" spans="1:22" ht="17.25">
      <c r="A4120" s="9">
        <v>20502</v>
      </c>
      <c r="B4120" s="55" t="s">
        <v>528</v>
      </c>
      <c r="C4120" s="9">
        <v>2</v>
      </c>
      <c r="D4120" s="9">
        <v>0</v>
      </c>
      <c r="E4120" s="46">
        <v>1</v>
      </c>
      <c r="F4120" s="48">
        <v>2</v>
      </c>
      <c r="G4120" s="46">
        <v>810041</v>
      </c>
      <c r="H4120" s="9" t="s">
        <v>283</v>
      </c>
      <c r="I4120" s="43">
        <v>0</v>
      </c>
      <c r="J4120" s="45" t="s">
        <v>284</v>
      </c>
      <c r="K4120" s="45">
        <v>0</v>
      </c>
      <c r="L4120" s="43">
        <v>0</v>
      </c>
      <c r="M4120" s="46" t="s">
        <v>36</v>
      </c>
      <c r="N4120" s="43">
        <v>0</v>
      </c>
      <c r="P4120" t="str">
        <f t="shared" si="6235"/>
        <v>05</v>
      </c>
      <c r="T4120" s="2">
        <f>VLOOKUP(B4156,Sheet3!B:C,2,FALSE)</f>
        <v>74</v>
      </c>
      <c r="U4120">
        <f t="shared" si="6257"/>
        <v>810051</v>
      </c>
      <c r="V4120" t="str">
        <f t="shared" si="6257"/>
        <v>card_81005_1_0</v>
      </c>
    </row>
    <row r="4121" spans="1:22" ht="17.25">
      <c r="A4121" s="9">
        <v>20502</v>
      </c>
      <c r="B4121" s="55" t="s">
        <v>528</v>
      </c>
      <c r="C4121" s="9">
        <v>3</v>
      </c>
      <c r="D4121" s="9">
        <v>0</v>
      </c>
      <c r="E4121" s="46">
        <v>1</v>
      </c>
      <c r="F4121" s="48">
        <v>2</v>
      </c>
      <c r="G4121" s="46">
        <v>810041</v>
      </c>
      <c r="H4121" s="9" t="s">
        <v>283</v>
      </c>
      <c r="I4121" s="43">
        <v>0</v>
      </c>
      <c r="J4121" s="45" t="s">
        <v>284</v>
      </c>
      <c r="K4121" s="45">
        <v>0</v>
      </c>
      <c r="L4121" s="43">
        <v>0</v>
      </c>
      <c r="M4121" s="46" t="s">
        <v>36</v>
      </c>
      <c r="N4121" s="43">
        <v>0</v>
      </c>
      <c r="P4121" t="str">
        <f t="shared" si="6235"/>
        <v>05</v>
      </c>
      <c r="T4121" s="2">
        <f>VLOOKUP(B4157,Sheet3!B:C,2,FALSE)</f>
        <v>74</v>
      </c>
      <c r="U4121">
        <f t="shared" si="6257"/>
        <v>810051</v>
      </c>
      <c r="V4121" t="str">
        <f t="shared" si="6257"/>
        <v>card_81005_1_0</v>
      </c>
    </row>
    <row r="4122" spans="1:22" ht="14.25">
      <c r="A4122" s="9">
        <v>20502</v>
      </c>
      <c r="B4122" s="9" t="s">
        <v>528</v>
      </c>
      <c r="C4122" s="9">
        <v>4</v>
      </c>
      <c r="D4122" s="9">
        <v>0</v>
      </c>
      <c r="E4122" s="46">
        <v>1</v>
      </c>
      <c r="F4122" s="9">
        <v>2</v>
      </c>
      <c r="G4122" s="9">
        <v>810041</v>
      </c>
      <c r="H4122" s="9" t="s">
        <v>283</v>
      </c>
      <c r="I4122" s="9">
        <v>0</v>
      </c>
      <c r="J4122" s="9" t="s">
        <v>284</v>
      </c>
      <c r="K4122" s="9">
        <v>0</v>
      </c>
      <c r="L4122" s="9">
        <v>0</v>
      </c>
      <c r="M4122" s="9" t="s">
        <v>36</v>
      </c>
      <c r="N4122" s="9"/>
      <c r="P4122" t="str">
        <f t="shared" si="6235"/>
        <v>05</v>
      </c>
      <c r="S4122" s="2">
        <v>1041</v>
      </c>
      <c r="T4122" s="2">
        <f>VLOOKUP(B4166,Sheet3!B:C,2,FALSE)</f>
        <v>75</v>
      </c>
    </row>
    <row r="4123" spans="1:22" ht="14.25">
      <c r="A4123" s="9">
        <v>20502</v>
      </c>
      <c r="B4123" s="9" t="s">
        <v>528</v>
      </c>
      <c r="C4123" s="9">
        <v>5</v>
      </c>
      <c r="D4123" s="9">
        <v>0</v>
      </c>
      <c r="E4123" s="46">
        <v>1</v>
      </c>
      <c r="F4123" s="9">
        <v>2</v>
      </c>
      <c r="G4123" s="9">
        <v>810041</v>
      </c>
      <c r="H4123" s="9" t="s">
        <v>283</v>
      </c>
      <c r="I4123" s="9">
        <v>0</v>
      </c>
      <c r="J4123" s="9" t="s">
        <v>284</v>
      </c>
      <c r="K4123" s="9">
        <v>0</v>
      </c>
      <c r="L4123" s="9">
        <v>0</v>
      </c>
      <c r="M4123" s="9" t="s">
        <v>36</v>
      </c>
      <c r="N4123" s="9"/>
      <c r="P4123" t="str">
        <f t="shared" si="6235"/>
        <v>05</v>
      </c>
      <c r="S4123" s="2">
        <v>1042</v>
      </c>
      <c r="T4123" s="2">
        <f>VLOOKUP(B4167,Sheet3!B:C,2,FALSE)</f>
        <v>75</v>
      </c>
    </row>
    <row r="4124" spans="1:22" ht="14.25">
      <c r="A4124" s="9">
        <v>20502</v>
      </c>
      <c r="B4124" s="9" t="s">
        <v>528</v>
      </c>
      <c r="C4124" s="9">
        <v>6</v>
      </c>
      <c r="D4124" s="9">
        <v>0</v>
      </c>
      <c r="E4124" s="46">
        <v>1</v>
      </c>
      <c r="F4124" s="9">
        <v>2</v>
      </c>
      <c r="G4124" s="9">
        <v>810041</v>
      </c>
      <c r="H4124" s="9" t="s">
        <v>283</v>
      </c>
      <c r="I4124" s="9">
        <v>0</v>
      </c>
      <c r="J4124" s="9" t="s">
        <v>284</v>
      </c>
      <c r="K4124" s="9">
        <v>0</v>
      </c>
      <c r="L4124" s="9">
        <v>0</v>
      </c>
      <c r="M4124" s="9" t="s">
        <v>36</v>
      </c>
      <c r="N4124" s="9"/>
      <c r="P4124" t="str">
        <f t="shared" si="6235"/>
        <v>05</v>
      </c>
      <c r="S4124" s="2">
        <v>1043</v>
      </c>
      <c r="T4124" s="2">
        <f>VLOOKUP(B4168,Sheet3!B:C,2,FALSE)</f>
        <v>75</v>
      </c>
    </row>
    <row r="4125" spans="1:22" ht="14.25">
      <c r="A4125" s="9">
        <v>20502</v>
      </c>
      <c r="B4125" s="9" t="s">
        <v>528</v>
      </c>
      <c r="C4125" s="9">
        <v>7</v>
      </c>
      <c r="D4125" s="9">
        <v>0</v>
      </c>
      <c r="E4125" s="46">
        <v>1</v>
      </c>
      <c r="F4125" s="9">
        <v>2</v>
      </c>
      <c r="G4125" s="9">
        <v>810041</v>
      </c>
      <c r="H4125" s="9" t="s">
        <v>283</v>
      </c>
      <c r="I4125" s="9">
        <v>0</v>
      </c>
      <c r="J4125" s="9" t="s">
        <v>284</v>
      </c>
      <c r="K4125" s="9">
        <v>0</v>
      </c>
      <c r="L4125" s="9">
        <v>0</v>
      </c>
      <c r="M4125" s="9" t="s">
        <v>36</v>
      </c>
      <c r="N4125" s="9"/>
      <c r="P4125" t="str">
        <f t="shared" si="6235"/>
        <v>05</v>
      </c>
      <c r="S4125" s="2">
        <v>1044</v>
      </c>
      <c r="T4125" s="2">
        <f>VLOOKUP(B4169,Sheet3!B:C,2,FALSE)</f>
        <v>75</v>
      </c>
    </row>
    <row r="4126" spans="1:22" ht="14.25">
      <c r="A4126" s="9">
        <f>A4122</f>
        <v>20502</v>
      </c>
      <c r="B4126" s="9" t="str">
        <f>B4122</f>
        <v>袁绍</v>
      </c>
      <c r="C4126" s="9">
        <v>8</v>
      </c>
      <c r="D4126" s="9">
        <f>D4122</f>
        <v>0</v>
      </c>
      <c r="E4126" s="9">
        <f>E4122</f>
        <v>1</v>
      </c>
      <c r="F4126" s="9">
        <f>F4122</f>
        <v>2</v>
      </c>
      <c r="G4126" s="9">
        <f>G4122</f>
        <v>810041</v>
      </c>
      <c r="H4126" s="9" t="str">
        <f>H4122</f>
        <v>card_81004_1_0</v>
      </c>
      <c r="I4126" s="9"/>
      <c r="J4126" s="9"/>
      <c r="K4126" s="9"/>
      <c r="L4126" s="9">
        <f>L4122</f>
        <v>0</v>
      </c>
      <c r="M4126" s="9" t="str">
        <f>M4122</f>
        <v>sound_deadnan.mp3</v>
      </c>
      <c r="N4126" s="9"/>
      <c r="P4126" t="str">
        <f t="shared" si="6235"/>
        <v>05</v>
      </c>
      <c r="S4126" s="2"/>
      <c r="T4126" s="2"/>
    </row>
    <row r="4127" spans="1:22" ht="14.25">
      <c r="A4127" s="9">
        <f t="shared" ref="A4127:B4127" si="6258">A4123</f>
        <v>20502</v>
      </c>
      <c r="B4127" s="9" t="str">
        <f t="shared" si="6258"/>
        <v>袁绍</v>
      </c>
      <c r="C4127" s="9">
        <v>9</v>
      </c>
      <c r="D4127" s="9">
        <f t="shared" ref="D4127:H4127" si="6259">D4123</f>
        <v>0</v>
      </c>
      <c r="E4127" s="9">
        <f t="shared" si="6259"/>
        <v>1</v>
      </c>
      <c r="F4127" s="9">
        <f t="shared" si="6259"/>
        <v>2</v>
      </c>
      <c r="G4127" s="9">
        <f t="shared" si="6259"/>
        <v>810041</v>
      </c>
      <c r="H4127" s="9" t="str">
        <f t="shared" si="6259"/>
        <v>card_81004_1_0</v>
      </c>
      <c r="I4127" s="9"/>
      <c r="J4127" s="9"/>
      <c r="K4127" s="9"/>
      <c r="L4127" s="9">
        <f t="shared" ref="L4127:M4127" si="6260">L4123</f>
        <v>0</v>
      </c>
      <c r="M4127" s="9" t="str">
        <f t="shared" si="6260"/>
        <v>sound_deadnan.mp3</v>
      </c>
      <c r="N4127" s="9"/>
      <c r="P4127" t="str">
        <f t="shared" si="6235"/>
        <v>05</v>
      </c>
      <c r="S4127" s="2"/>
      <c r="T4127" s="2"/>
    </row>
    <row r="4128" spans="1:22" ht="14.25">
      <c r="A4128" s="9">
        <f t="shared" ref="A4128:B4128" si="6261">A4124</f>
        <v>20502</v>
      </c>
      <c r="B4128" s="9" t="str">
        <f t="shared" si="6261"/>
        <v>袁绍</v>
      </c>
      <c r="C4128" s="9">
        <v>10</v>
      </c>
      <c r="D4128" s="9">
        <f t="shared" ref="D4128:H4128" si="6262">D4124</f>
        <v>0</v>
      </c>
      <c r="E4128" s="9">
        <f t="shared" si="6262"/>
        <v>1</v>
      </c>
      <c r="F4128" s="9">
        <f t="shared" si="6262"/>
        <v>2</v>
      </c>
      <c r="G4128" s="9">
        <f t="shared" si="6262"/>
        <v>810041</v>
      </c>
      <c r="H4128" s="9" t="str">
        <f t="shared" si="6262"/>
        <v>card_81004_1_0</v>
      </c>
      <c r="I4128" s="9"/>
      <c r="J4128" s="9"/>
      <c r="K4128" s="9"/>
      <c r="L4128" s="9">
        <f t="shared" ref="L4128:M4128" si="6263">L4124</f>
        <v>0</v>
      </c>
      <c r="M4128" s="9" t="str">
        <f t="shared" si="6263"/>
        <v>sound_deadnan.mp3</v>
      </c>
      <c r="N4128" s="9"/>
      <c r="P4128" t="str">
        <f t="shared" si="6235"/>
        <v>05</v>
      </c>
      <c r="S4128" s="2"/>
      <c r="T4128" s="2"/>
    </row>
    <row r="4129" spans="1:22" ht="14.25">
      <c r="A4129" s="9">
        <f t="shared" ref="A4129:B4129" si="6264">A4125</f>
        <v>20502</v>
      </c>
      <c r="B4129" s="9" t="str">
        <f t="shared" si="6264"/>
        <v>袁绍</v>
      </c>
      <c r="C4129" s="9">
        <v>11</v>
      </c>
      <c r="D4129" s="9">
        <f t="shared" ref="D4129:H4129" si="6265">D4125</f>
        <v>0</v>
      </c>
      <c r="E4129" s="9">
        <f t="shared" si="6265"/>
        <v>1</v>
      </c>
      <c r="F4129" s="9">
        <f t="shared" si="6265"/>
        <v>2</v>
      </c>
      <c r="G4129" s="9">
        <f t="shared" si="6265"/>
        <v>810041</v>
      </c>
      <c r="H4129" s="9" t="str">
        <f t="shared" si="6265"/>
        <v>card_81004_1_0</v>
      </c>
      <c r="I4129" s="9"/>
      <c r="J4129" s="9"/>
      <c r="K4129" s="9"/>
      <c r="L4129" s="9">
        <f t="shared" ref="L4129:M4129" si="6266">L4125</f>
        <v>0</v>
      </c>
      <c r="M4129" s="9" t="str">
        <f t="shared" si="6266"/>
        <v>sound_deadnan.mp3</v>
      </c>
      <c r="N4129" s="9"/>
      <c r="P4129" t="str">
        <f t="shared" si="6235"/>
        <v>05</v>
      </c>
      <c r="S4129" s="2"/>
      <c r="T4129" s="2"/>
    </row>
    <row r="4130" spans="1:22" ht="14.25">
      <c r="A4130" s="9">
        <f t="shared" ref="A4130:B4130" si="6267">A4126</f>
        <v>20502</v>
      </c>
      <c r="B4130" s="9" t="str">
        <f t="shared" si="6267"/>
        <v>袁绍</v>
      </c>
      <c r="C4130" s="9">
        <v>12</v>
      </c>
      <c r="D4130" s="9">
        <f t="shared" ref="D4130:H4130" si="6268">D4126</f>
        <v>0</v>
      </c>
      <c r="E4130" s="9">
        <f t="shared" si="6268"/>
        <v>1</v>
      </c>
      <c r="F4130" s="9">
        <f t="shared" si="6268"/>
        <v>2</v>
      </c>
      <c r="G4130" s="9">
        <f t="shared" si="6268"/>
        <v>810041</v>
      </c>
      <c r="H4130" s="9" t="str">
        <f t="shared" si="6268"/>
        <v>card_81004_1_0</v>
      </c>
      <c r="I4130" s="9"/>
      <c r="J4130" s="9"/>
      <c r="K4130" s="9"/>
      <c r="L4130" s="9">
        <f t="shared" ref="L4130:M4130" si="6269">L4126</f>
        <v>0</v>
      </c>
      <c r="M4130" s="9" t="str">
        <f t="shared" si="6269"/>
        <v>sound_deadnan.mp3</v>
      </c>
      <c r="N4130" s="9"/>
      <c r="P4130" t="str">
        <f t="shared" si="6235"/>
        <v>05</v>
      </c>
      <c r="S4130" s="2"/>
      <c r="T4130" s="2"/>
    </row>
    <row r="4131" spans="1:22" ht="14.25">
      <c r="A4131" s="9">
        <f t="shared" ref="A4131:B4131" si="6270">A4127</f>
        <v>20502</v>
      </c>
      <c r="B4131" s="9" t="str">
        <f t="shared" si="6270"/>
        <v>袁绍</v>
      </c>
      <c r="C4131" s="9">
        <v>13</v>
      </c>
      <c r="D4131" s="9">
        <f t="shared" ref="D4131:H4131" si="6271">D4127</f>
        <v>0</v>
      </c>
      <c r="E4131" s="9">
        <f t="shared" si="6271"/>
        <v>1</v>
      </c>
      <c r="F4131" s="9">
        <f t="shared" si="6271"/>
        <v>2</v>
      </c>
      <c r="G4131" s="9">
        <f t="shared" si="6271"/>
        <v>810041</v>
      </c>
      <c r="H4131" s="9" t="str">
        <f t="shared" si="6271"/>
        <v>card_81004_1_0</v>
      </c>
      <c r="I4131" s="9"/>
      <c r="J4131" s="9"/>
      <c r="K4131" s="9"/>
      <c r="L4131" s="9">
        <f t="shared" ref="L4131:M4131" si="6272">L4127</f>
        <v>0</v>
      </c>
      <c r="M4131" s="9" t="str">
        <f t="shared" si="6272"/>
        <v>sound_deadnan.mp3</v>
      </c>
      <c r="N4131" s="9"/>
      <c r="P4131" t="str">
        <f t="shared" si="6235"/>
        <v>05</v>
      </c>
      <c r="S4131" s="2"/>
      <c r="T4131" s="2"/>
    </row>
    <row r="4132" spans="1:22" ht="14.25">
      <c r="A4132" s="9">
        <f t="shared" ref="A4132:B4132" si="6273">A4128</f>
        <v>20502</v>
      </c>
      <c r="B4132" s="9" t="str">
        <f t="shared" si="6273"/>
        <v>袁绍</v>
      </c>
      <c r="C4132" s="9">
        <v>14</v>
      </c>
      <c r="D4132" s="9">
        <f t="shared" ref="D4132:H4132" si="6274">D4128</f>
        <v>0</v>
      </c>
      <c r="E4132" s="9">
        <f t="shared" si="6274"/>
        <v>1</v>
      </c>
      <c r="F4132" s="9">
        <f t="shared" si="6274"/>
        <v>2</v>
      </c>
      <c r="G4132" s="9">
        <f t="shared" si="6274"/>
        <v>810041</v>
      </c>
      <c r="H4132" s="9" t="str">
        <f t="shared" si="6274"/>
        <v>card_81004_1_0</v>
      </c>
      <c r="I4132" s="9"/>
      <c r="J4132" s="9"/>
      <c r="K4132" s="9"/>
      <c r="L4132" s="9">
        <f t="shared" ref="L4132:M4132" si="6275">L4128</f>
        <v>0</v>
      </c>
      <c r="M4132" s="9" t="str">
        <f t="shared" si="6275"/>
        <v>sound_deadnan.mp3</v>
      </c>
      <c r="N4132" s="9"/>
      <c r="P4132" t="str">
        <f t="shared" si="6235"/>
        <v>05</v>
      </c>
      <c r="S4132" s="2"/>
      <c r="T4132" s="2"/>
    </row>
    <row r="4133" spans="1:22" ht="14.25">
      <c r="A4133" s="9">
        <f t="shared" ref="A4133:B4133" si="6276">A4129</f>
        <v>20502</v>
      </c>
      <c r="B4133" s="9" t="str">
        <f t="shared" si="6276"/>
        <v>袁绍</v>
      </c>
      <c r="C4133" s="9">
        <v>15</v>
      </c>
      <c r="D4133" s="9">
        <f t="shared" ref="D4133:H4133" si="6277">D4129</f>
        <v>0</v>
      </c>
      <c r="E4133" s="9">
        <f t="shared" si="6277"/>
        <v>1</v>
      </c>
      <c r="F4133" s="9">
        <f t="shared" si="6277"/>
        <v>2</v>
      </c>
      <c r="G4133" s="9">
        <f t="shared" si="6277"/>
        <v>810041</v>
      </c>
      <c r="H4133" s="9" t="str">
        <f t="shared" si="6277"/>
        <v>card_81004_1_0</v>
      </c>
      <c r="I4133" s="9"/>
      <c r="J4133" s="9"/>
      <c r="K4133" s="9"/>
      <c r="L4133" s="9">
        <f t="shared" ref="L4133:M4133" si="6278">L4129</f>
        <v>0</v>
      </c>
      <c r="M4133" s="9" t="str">
        <f t="shared" si="6278"/>
        <v>sound_deadnan.mp3</v>
      </c>
      <c r="N4133" s="9"/>
      <c r="P4133" t="str">
        <f t="shared" si="6235"/>
        <v>05</v>
      </c>
      <c r="S4133" s="2"/>
      <c r="T4133" s="2"/>
    </row>
    <row r="4134" spans="1:22" ht="17.25">
      <c r="A4134" s="9">
        <v>20503</v>
      </c>
      <c r="B4134" s="55" t="s">
        <v>529</v>
      </c>
      <c r="C4134" s="9">
        <v>0</v>
      </c>
      <c r="D4134" s="9">
        <v>0</v>
      </c>
      <c r="E4134" s="46">
        <v>1</v>
      </c>
      <c r="F4134" s="48">
        <v>2</v>
      </c>
      <c r="G4134" s="46">
        <v>810101</v>
      </c>
      <c r="H4134" s="9" t="s">
        <v>302</v>
      </c>
      <c r="I4134" s="43">
        <v>0</v>
      </c>
      <c r="J4134" s="45" t="s">
        <v>530</v>
      </c>
      <c r="K4134" s="45">
        <v>0</v>
      </c>
      <c r="L4134" s="43">
        <v>0</v>
      </c>
      <c r="M4134" s="46" t="s">
        <v>36</v>
      </c>
      <c r="N4134" s="43">
        <v>0</v>
      </c>
      <c r="P4134" t="str">
        <f t="shared" si="6235"/>
        <v>05</v>
      </c>
      <c r="T4134" s="2">
        <f>VLOOKUP(B4170,Sheet3!B:C,2,FALSE)</f>
        <v>75</v>
      </c>
      <c r="U4134">
        <f t="shared" ref="U4134:V4137" si="6279">G4170</f>
        <v>810081</v>
      </c>
      <c r="V4134" t="str">
        <f t="shared" si="6279"/>
        <v>card_81008_1_0</v>
      </c>
    </row>
    <row r="4135" spans="1:22" ht="17.25">
      <c r="A4135" s="9">
        <v>20503</v>
      </c>
      <c r="B4135" s="55" t="s">
        <v>529</v>
      </c>
      <c r="C4135" s="9">
        <v>1</v>
      </c>
      <c r="D4135" s="9">
        <v>0</v>
      </c>
      <c r="E4135" s="46">
        <v>1</v>
      </c>
      <c r="F4135" s="48">
        <v>2</v>
      </c>
      <c r="G4135" s="46">
        <v>810101</v>
      </c>
      <c r="H4135" s="9" t="s">
        <v>302</v>
      </c>
      <c r="I4135" s="43">
        <v>0</v>
      </c>
      <c r="J4135" s="45" t="s">
        <v>530</v>
      </c>
      <c r="K4135" s="45">
        <v>0</v>
      </c>
      <c r="L4135" s="43">
        <v>0</v>
      </c>
      <c r="M4135" s="46" t="s">
        <v>36</v>
      </c>
      <c r="N4135" s="43">
        <v>0</v>
      </c>
      <c r="P4135" t="str">
        <f t="shared" si="6235"/>
        <v>05</v>
      </c>
      <c r="T4135" s="2">
        <f>VLOOKUP(B4171,Sheet3!B:C,2,FALSE)</f>
        <v>75</v>
      </c>
      <c r="U4135">
        <f t="shared" si="6279"/>
        <v>810081</v>
      </c>
      <c r="V4135" t="str">
        <f t="shared" si="6279"/>
        <v>card_81008_1_0</v>
      </c>
    </row>
    <row r="4136" spans="1:22" ht="17.25">
      <c r="A4136" s="9">
        <v>20503</v>
      </c>
      <c r="B4136" s="55" t="s">
        <v>529</v>
      </c>
      <c r="C4136" s="9">
        <v>2</v>
      </c>
      <c r="D4136" s="9">
        <v>0</v>
      </c>
      <c r="E4136" s="46">
        <v>1</v>
      </c>
      <c r="F4136" s="48">
        <v>2</v>
      </c>
      <c r="G4136" s="46">
        <v>810101</v>
      </c>
      <c r="H4136" s="9" t="s">
        <v>302</v>
      </c>
      <c r="I4136" s="43">
        <v>0</v>
      </c>
      <c r="J4136" s="45" t="s">
        <v>530</v>
      </c>
      <c r="K4136" s="45">
        <v>0</v>
      </c>
      <c r="L4136" s="43">
        <v>0</v>
      </c>
      <c r="M4136" s="46" t="s">
        <v>36</v>
      </c>
      <c r="N4136" s="43">
        <v>0</v>
      </c>
      <c r="P4136" t="str">
        <f t="shared" si="6235"/>
        <v>05</v>
      </c>
      <c r="T4136" s="2">
        <f>VLOOKUP(B4172,Sheet3!B:C,2,FALSE)</f>
        <v>75</v>
      </c>
      <c r="U4136">
        <f t="shared" si="6279"/>
        <v>810081</v>
      </c>
      <c r="V4136" t="str">
        <f t="shared" si="6279"/>
        <v>card_81008_1_0</v>
      </c>
    </row>
    <row r="4137" spans="1:22" ht="17.25">
      <c r="A4137" s="9">
        <v>20503</v>
      </c>
      <c r="B4137" s="55" t="s">
        <v>529</v>
      </c>
      <c r="C4137" s="9">
        <v>3</v>
      </c>
      <c r="D4137" s="9">
        <v>0</v>
      </c>
      <c r="E4137" s="46">
        <v>1</v>
      </c>
      <c r="F4137" s="48">
        <v>2</v>
      </c>
      <c r="G4137" s="46">
        <v>810101</v>
      </c>
      <c r="H4137" s="9" t="s">
        <v>302</v>
      </c>
      <c r="I4137" s="43">
        <v>0</v>
      </c>
      <c r="J4137" s="45" t="s">
        <v>530</v>
      </c>
      <c r="K4137" s="45">
        <v>0</v>
      </c>
      <c r="L4137" s="43">
        <v>0</v>
      </c>
      <c r="M4137" s="46" t="s">
        <v>36</v>
      </c>
      <c r="N4137" s="43">
        <v>0</v>
      </c>
      <c r="P4137" t="str">
        <f t="shared" si="6235"/>
        <v>05</v>
      </c>
      <c r="T4137" s="2">
        <f>VLOOKUP(B4173,Sheet3!B:C,2,FALSE)</f>
        <v>75</v>
      </c>
      <c r="U4137">
        <f t="shared" si="6279"/>
        <v>810081</v>
      </c>
      <c r="V4137" t="str">
        <f t="shared" si="6279"/>
        <v>card_81008_1_0</v>
      </c>
    </row>
    <row r="4138" spans="1:22" ht="14.25">
      <c r="A4138" s="9">
        <v>20503</v>
      </c>
      <c r="B4138" s="9" t="s">
        <v>529</v>
      </c>
      <c r="C4138" s="9">
        <v>4</v>
      </c>
      <c r="D4138" s="9">
        <v>0</v>
      </c>
      <c r="E4138" s="46">
        <v>1</v>
      </c>
      <c r="F4138" s="9">
        <v>2</v>
      </c>
      <c r="G4138" s="9">
        <v>810101</v>
      </c>
      <c r="H4138" s="9" t="s">
        <v>302</v>
      </c>
      <c r="I4138" s="9">
        <v>0</v>
      </c>
      <c r="J4138" s="9" t="s">
        <v>530</v>
      </c>
      <c r="K4138" s="9">
        <v>0</v>
      </c>
      <c r="L4138" s="9">
        <v>0</v>
      </c>
      <c r="M4138" s="9" t="s">
        <v>36</v>
      </c>
      <c r="N4138" s="9"/>
      <c r="P4138" t="str">
        <f t="shared" si="6235"/>
        <v>05</v>
      </c>
      <c r="S4138" s="2">
        <v>1045</v>
      </c>
      <c r="T4138" s="2">
        <f>VLOOKUP(B4182,Sheet3!B:C,2,FALSE)</f>
        <v>76</v>
      </c>
    </row>
    <row r="4139" spans="1:22" ht="14.25">
      <c r="A4139" s="9">
        <v>20503</v>
      </c>
      <c r="B4139" s="9" t="s">
        <v>529</v>
      </c>
      <c r="C4139" s="9">
        <v>5</v>
      </c>
      <c r="D4139" s="9">
        <v>0</v>
      </c>
      <c r="E4139" s="46">
        <v>1</v>
      </c>
      <c r="F4139" s="9">
        <v>2</v>
      </c>
      <c r="G4139" s="9">
        <v>810101</v>
      </c>
      <c r="H4139" s="9" t="s">
        <v>302</v>
      </c>
      <c r="I4139" s="9">
        <v>0</v>
      </c>
      <c r="J4139" s="9" t="s">
        <v>530</v>
      </c>
      <c r="K4139" s="9">
        <v>0</v>
      </c>
      <c r="L4139" s="9">
        <v>0</v>
      </c>
      <c r="M4139" s="9" t="s">
        <v>36</v>
      </c>
      <c r="N4139" s="9"/>
      <c r="P4139" t="str">
        <f t="shared" si="6235"/>
        <v>05</v>
      </c>
      <c r="S4139" s="2">
        <v>1046</v>
      </c>
      <c r="T4139" s="2">
        <f>VLOOKUP(B4183,Sheet3!B:C,2,FALSE)</f>
        <v>76</v>
      </c>
    </row>
    <row r="4140" spans="1:22" ht="14.25">
      <c r="A4140" s="9">
        <v>20503</v>
      </c>
      <c r="B4140" s="9" t="s">
        <v>529</v>
      </c>
      <c r="C4140" s="9">
        <v>6</v>
      </c>
      <c r="D4140" s="9">
        <v>0</v>
      </c>
      <c r="E4140" s="46">
        <v>1</v>
      </c>
      <c r="F4140" s="9">
        <v>2</v>
      </c>
      <c r="G4140" s="9">
        <v>810101</v>
      </c>
      <c r="H4140" s="9" t="s">
        <v>302</v>
      </c>
      <c r="I4140" s="9">
        <v>0</v>
      </c>
      <c r="J4140" s="9" t="s">
        <v>530</v>
      </c>
      <c r="K4140" s="9">
        <v>0</v>
      </c>
      <c r="L4140" s="9">
        <v>0</v>
      </c>
      <c r="M4140" s="9" t="s">
        <v>36</v>
      </c>
      <c r="N4140" s="9"/>
      <c r="P4140" t="str">
        <f t="shared" si="6235"/>
        <v>05</v>
      </c>
      <c r="S4140" s="2">
        <v>1047</v>
      </c>
      <c r="T4140" s="2">
        <f>VLOOKUP(B4184,Sheet3!B:C,2,FALSE)</f>
        <v>76</v>
      </c>
    </row>
    <row r="4141" spans="1:22" ht="14.25">
      <c r="A4141" s="9">
        <v>20503</v>
      </c>
      <c r="B4141" s="9" t="s">
        <v>529</v>
      </c>
      <c r="C4141" s="9">
        <v>7</v>
      </c>
      <c r="D4141" s="9">
        <v>0</v>
      </c>
      <c r="E4141" s="46">
        <v>1</v>
      </c>
      <c r="F4141" s="9">
        <v>2</v>
      </c>
      <c r="G4141" s="9">
        <v>810101</v>
      </c>
      <c r="H4141" s="9" t="s">
        <v>302</v>
      </c>
      <c r="I4141" s="9">
        <v>0</v>
      </c>
      <c r="J4141" s="9" t="s">
        <v>530</v>
      </c>
      <c r="K4141" s="9">
        <v>0</v>
      </c>
      <c r="L4141" s="9">
        <v>0</v>
      </c>
      <c r="M4141" s="9" t="s">
        <v>36</v>
      </c>
      <c r="N4141" s="9"/>
      <c r="P4141" t="str">
        <f t="shared" si="6235"/>
        <v>05</v>
      </c>
      <c r="S4141" s="2">
        <v>1048</v>
      </c>
      <c r="T4141" s="2">
        <f>VLOOKUP(B4185,Sheet3!B:C,2,FALSE)</f>
        <v>76</v>
      </c>
    </row>
    <row r="4142" spans="1:22" ht="14.25">
      <c r="A4142" s="9">
        <f>A4138</f>
        <v>20503</v>
      </c>
      <c r="B4142" s="9" t="str">
        <f>B4138</f>
        <v>董卓</v>
      </c>
      <c r="C4142" s="9">
        <v>8</v>
      </c>
      <c r="D4142" s="9">
        <f>D4138</f>
        <v>0</v>
      </c>
      <c r="E4142" s="9">
        <f>E4138</f>
        <v>1</v>
      </c>
      <c r="F4142" s="9">
        <f>F4138</f>
        <v>2</v>
      </c>
      <c r="G4142" s="9">
        <f>G4138</f>
        <v>810101</v>
      </c>
      <c r="H4142" s="9" t="str">
        <f>H4138</f>
        <v>card_81010_1_0</v>
      </c>
      <c r="I4142" s="9"/>
      <c r="J4142" s="9"/>
      <c r="K4142" s="9"/>
      <c r="L4142" s="9">
        <f>L4138</f>
        <v>0</v>
      </c>
      <c r="M4142" s="9" t="str">
        <f>M4138</f>
        <v>sound_deadnan.mp3</v>
      </c>
      <c r="N4142" s="9"/>
      <c r="P4142" t="str">
        <f t="shared" si="6235"/>
        <v>05</v>
      </c>
      <c r="S4142" s="2"/>
      <c r="T4142" s="2"/>
    </row>
    <row r="4143" spans="1:22" ht="14.25">
      <c r="A4143" s="9">
        <f t="shared" ref="A4143:B4143" si="6280">A4139</f>
        <v>20503</v>
      </c>
      <c r="B4143" s="9" t="str">
        <f t="shared" si="6280"/>
        <v>董卓</v>
      </c>
      <c r="C4143" s="9">
        <v>9</v>
      </c>
      <c r="D4143" s="9">
        <f t="shared" ref="D4143:H4143" si="6281">D4139</f>
        <v>0</v>
      </c>
      <c r="E4143" s="9">
        <f t="shared" si="6281"/>
        <v>1</v>
      </c>
      <c r="F4143" s="9">
        <f t="shared" si="6281"/>
        <v>2</v>
      </c>
      <c r="G4143" s="9">
        <f t="shared" si="6281"/>
        <v>810101</v>
      </c>
      <c r="H4143" s="9" t="str">
        <f t="shared" si="6281"/>
        <v>card_81010_1_0</v>
      </c>
      <c r="I4143" s="9"/>
      <c r="J4143" s="9"/>
      <c r="K4143" s="9"/>
      <c r="L4143" s="9">
        <f t="shared" ref="L4143:M4143" si="6282">L4139</f>
        <v>0</v>
      </c>
      <c r="M4143" s="9" t="str">
        <f t="shared" si="6282"/>
        <v>sound_deadnan.mp3</v>
      </c>
      <c r="N4143" s="9"/>
      <c r="P4143" t="str">
        <f t="shared" si="6235"/>
        <v>05</v>
      </c>
      <c r="S4143" s="2"/>
      <c r="T4143" s="2"/>
    </row>
    <row r="4144" spans="1:22" ht="14.25">
      <c r="A4144" s="9">
        <f t="shared" ref="A4144:B4144" si="6283">A4140</f>
        <v>20503</v>
      </c>
      <c r="B4144" s="9" t="str">
        <f t="shared" si="6283"/>
        <v>董卓</v>
      </c>
      <c r="C4144" s="9">
        <v>10</v>
      </c>
      <c r="D4144" s="9">
        <f t="shared" ref="D4144:H4144" si="6284">D4140</f>
        <v>0</v>
      </c>
      <c r="E4144" s="9">
        <f t="shared" si="6284"/>
        <v>1</v>
      </c>
      <c r="F4144" s="9">
        <f t="shared" si="6284"/>
        <v>2</v>
      </c>
      <c r="G4144" s="9">
        <f t="shared" si="6284"/>
        <v>810101</v>
      </c>
      <c r="H4144" s="9" t="str">
        <f t="shared" si="6284"/>
        <v>card_81010_1_0</v>
      </c>
      <c r="I4144" s="9"/>
      <c r="J4144" s="9"/>
      <c r="K4144" s="9"/>
      <c r="L4144" s="9">
        <f t="shared" ref="L4144:M4144" si="6285">L4140</f>
        <v>0</v>
      </c>
      <c r="M4144" s="9" t="str">
        <f t="shared" si="6285"/>
        <v>sound_deadnan.mp3</v>
      </c>
      <c r="N4144" s="9"/>
      <c r="P4144" t="str">
        <f t="shared" si="6235"/>
        <v>05</v>
      </c>
      <c r="S4144" s="2"/>
      <c r="T4144" s="2"/>
    </row>
    <row r="4145" spans="1:22" ht="14.25">
      <c r="A4145" s="9">
        <f t="shared" ref="A4145:B4145" si="6286">A4141</f>
        <v>20503</v>
      </c>
      <c r="B4145" s="9" t="str">
        <f t="shared" si="6286"/>
        <v>董卓</v>
      </c>
      <c r="C4145" s="9">
        <v>11</v>
      </c>
      <c r="D4145" s="9">
        <f t="shared" ref="D4145:H4145" si="6287">D4141</f>
        <v>0</v>
      </c>
      <c r="E4145" s="9">
        <f t="shared" si="6287"/>
        <v>1</v>
      </c>
      <c r="F4145" s="9">
        <f t="shared" si="6287"/>
        <v>2</v>
      </c>
      <c r="G4145" s="9">
        <f t="shared" si="6287"/>
        <v>810101</v>
      </c>
      <c r="H4145" s="9" t="str">
        <f t="shared" si="6287"/>
        <v>card_81010_1_0</v>
      </c>
      <c r="I4145" s="9"/>
      <c r="J4145" s="9"/>
      <c r="K4145" s="9"/>
      <c r="L4145" s="9">
        <f t="shared" ref="L4145:M4145" si="6288">L4141</f>
        <v>0</v>
      </c>
      <c r="M4145" s="9" t="str">
        <f t="shared" si="6288"/>
        <v>sound_deadnan.mp3</v>
      </c>
      <c r="N4145" s="9"/>
      <c r="P4145" t="str">
        <f t="shared" si="6235"/>
        <v>05</v>
      </c>
      <c r="S4145" s="2"/>
      <c r="T4145" s="2"/>
    </row>
    <row r="4146" spans="1:22" ht="14.25">
      <c r="A4146" s="9">
        <f t="shared" ref="A4146:B4146" si="6289">A4142</f>
        <v>20503</v>
      </c>
      <c r="B4146" s="9" t="str">
        <f t="shared" si="6289"/>
        <v>董卓</v>
      </c>
      <c r="C4146" s="9">
        <v>12</v>
      </c>
      <c r="D4146" s="9">
        <f t="shared" ref="D4146:H4146" si="6290">D4142</f>
        <v>0</v>
      </c>
      <c r="E4146" s="9">
        <f t="shared" si="6290"/>
        <v>1</v>
      </c>
      <c r="F4146" s="9">
        <f t="shared" si="6290"/>
        <v>2</v>
      </c>
      <c r="G4146" s="9">
        <f t="shared" si="6290"/>
        <v>810101</v>
      </c>
      <c r="H4146" s="9" t="str">
        <f t="shared" si="6290"/>
        <v>card_81010_1_0</v>
      </c>
      <c r="I4146" s="9"/>
      <c r="J4146" s="9"/>
      <c r="K4146" s="9"/>
      <c r="L4146" s="9">
        <f t="shared" ref="L4146:M4146" si="6291">L4142</f>
        <v>0</v>
      </c>
      <c r="M4146" s="9" t="str">
        <f t="shared" si="6291"/>
        <v>sound_deadnan.mp3</v>
      </c>
      <c r="N4146" s="9"/>
      <c r="P4146" t="str">
        <f t="shared" si="6235"/>
        <v>05</v>
      </c>
      <c r="S4146" s="2"/>
      <c r="T4146" s="2"/>
    </row>
    <row r="4147" spans="1:22" ht="14.25">
      <c r="A4147" s="9">
        <f t="shared" ref="A4147:B4147" si="6292">A4143</f>
        <v>20503</v>
      </c>
      <c r="B4147" s="9" t="str">
        <f t="shared" si="6292"/>
        <v>董卓</v>
      </c>
      <c r="C4147" s="9">
        <v>13</v>
      </c>
      <c r="D4147" s="9">
        <f t="shared" ref="D4147:H4147" si="6293">D4143</f>
        <v>0</v>
      </c>
      <c r="E4147" s="9">
        <f t="shared" si="6293"/>
        <v>1</v>
      </c>
      <c r="F4147" s="9">
        <f t="shared" si="6293"/>
        <v>2</v>
      </c>
      <c r="G4147" s="9">
        <f t="shared" si="6293"/>
        <v>810101</v>
      </c>
      <c r="H4147" s="9" t="str">
        <f t="shared" si="6293"/>
        <v>card_81010_1_0</v>
      </c>
      <c r="I4147" s="9"/>
      <c r="J4147" s="9"/>
      <c r="K4147" s="9"/>
      <c r="L4147" s="9">
        <f t="shared" ref="L4147:M4147" si="6294">L4143</f>
        <v>0</v>
      </c>
      <c r="M4147" s="9" t="str">
        <f t="shared" si="6294"/>
        <v>sound_deadnan.mp3</v>
      </c>
      <c r="N4147" s="9"/>
      <c r="P4147" t="str">
        <f t="shared" si="6235"/>
        <v>05</v>
      </c>
      <c r="S4147" s="2"/>
      <c r="T4147" s="2"/>
    </row>
    <row r="4148" spans="1:22" ht="14.25">
      <c r="A4148" s="9">
        <f t="shared" ref="A4148:B4148" si="6295">A4144</f>
        <v>20503</v>
      </c>
      <c r="B4148" s="9" t="str">
        <f t="shared" si="6295"/>
        <v>董卓</v>
      </c>
      <c r="C4148" s="9">
        <v>14</v>
      </c>
      <c r="D4148" s="9">
        <f t="shared" ref="D4148:H4148" si="6296">D4144</f>
        <v>0</v>
      </c>
      <c r="E4148" s="9">
        <f t="shared" si="6296"/>
        <v>1</v>
      </c>
      <c r="F4148" s="9">
        <f t="shared" si="6296"/>
        <v>2</v>
      </c>
      <c r="G4148" s="9">
        <f t="shared" si="6296"/>
        <v>810101</v>
      </c>
      <c r="H4148" s="9" t="str">
        <f t="shared" si="6296"/>
        <v>card_81010_1_0</v>
      </c>
      <c r="I4148" s="9"/>
      <c r="J4148" s="9"/>
      <c r="K4148" s="9"/>
      <c r="L4148" s="9">
        <f t="shared" ref="L4148:M4148" si="6297">L4144</f>
        <v>0</v>
      </c>
      <c r="M4148" s="9" t="str">
        <f t="shared" si="6297"/>
        <v>sound_deadnan.mp3</v>
      </c>
      <c r="N4148" s="9"/>
      <c r="P4148" t="str">
        <f t="shared" si="6235"/>
        <v>05</v>
      </c>
      <c r="S4148" s="2"/>
      <c r="T4148" s="2"/>
    </row>
    <row r="4149" spans="1:22" ht="14.25">
      <c r="A4149" s="9">
        <f t="shared" ref="A4149:B4149" si="6298">A4145</f>
        <v>20503</v>
      </c>
      <c r="B4149" s="9" t="str">
        <f t="shared" si="6298"/>
        <v>董卓</v>
      </c>
      <c r="C4149" s="9">
        <v>15</v>
      </c>
      <c r="D4149" s="9">
        <f t="shared" ref="D4149:H4149" si="6299">D4145</f>
        <v>0</v>
      </c>
      <c r="E4149" s="9">
        <f t="shared" si="6299"/>
        <v>1</v>
      </c>
      <c r="F4149" s="9">
        <f t="shared" si="6299"/>
        <v>2</v>
      </c>
      <c r="G4149" s="9">
        <f t="shared" si="6299"/>
        <v>810101</v>
      </c>
      <c r="H4149" s="9" t="str">
        <f t="shared" si="6299"/>
        <v>card_81010_1_0</v>
      </c>
      <c r="I4149" s="9"/>
      <c r="J4149" s="9"/>
      <c r="K4149" s="9"/>
      <c r="L4149" s="9">
        <f t="shared" ref="L4149:M4149" si="6300">L4145</f>
        <v>0</v>
      </c>
      <c r="M4149" s="9" t="str">
        <f t="shared" si="6300"/>
        <v>sound_deadnan.mp3</v>
      </c>
      <c r="N4149" s="9"/>
      <c r="P4149" t="str">
        <f t="shared" si="6235"/>
        <v>05</v>
      </c>
      <c r="S4149" s="2"/>
      <c r="T4149" s="2"/>
    </row>
    <row r="4150" spans="1:22" ht="17.25">
      <c r="A4150" s="9">
        <v>20504</v>
      </c>
      <c r="B4150" s="55" t="s">
        <v>531</v>
      </c>
      <c r="C4150" s="9">
        <v>0</v>
      </c>
      <c r="D4150" s="9">
        <v>0</v>
      </c>
      <c r="E4150" s="46">
        <v>1</v>
      </c>
      <c r="F4150" s="48">
        <v>2</v>
      </c>
      <c r="G4150" s="46">
        <v>810051</v>
      </c>
      <c r="H4150" s="9" t="s">
        <v>280</v>
      </c>
      <c r="I4150" s="43">
        <v>0</v>
      </c>
      <c r="J4150" s="45" t="s">
        <v>281</v>
      </c>
      <c r="K4150" s="45">
        <v>0</v>
      </c>
      <c r="L4150" s="43">
        <v>0</v>
      </c>
      <c r="M4150" s="46" t="s">
        <v>36</v>
      </c>
      <c r="N4150" s="43">
        <v>0</v>
      </c>
      <c r="P4150" t="str">
        <f t="shared" si="6235"/>
        <v>05</v>
      </c>
      <c r="T4150" s="2">
        <f>VLOOKUP(B4186,Sheet3!B:C,2,FALSE)</f>
        <v>76</v>
      </c>
      <c r="U4150">
        <f t="shared" ref="U4150:V4153" si="6301">G4186</f>
        <v>810041</v>
      </c>
      <c r="V4150" t="str">
        <f t="shared" si="6301"/>
        <v>card_81004_1_0</v>
      </c>
    </row>
    <row r="4151" spans="1:22" ht="17.25">
      <c r="A4151" s="9">
        <v>20504</v>
      </c>
      <c r="B4151" s="55" t="s">
        <v>531</v>
      </c>
      <c r="C4151" s="9">
        <v>1</v>
      </c>
      <c r="D4151" s="9">
        <v>0</v>
      </c>
      <c r="E4151" s="46">
        <v>1</v>
      </c>
      <c r="F4151" s="48">
        <v>2</v>
      </c>
      <c r="G4151" s="46">
        <v>810051</v>
      </c>
      <c r="H4151" s="9" t="s">
        <v>280</v>
      </c>
      <c r="I4151" s="43">
        <v>0</v>
      </c>
      <c r="J4151" s="45" t="s">
        <v>281</v>
      </c>
      <c r="K4151" s="45">
        <v>0</v>
      </c>
      <c r="L4151" s="43">
        <v>0</v>
      </c>
      <c r="M4151" s="46" t="s">
        <v>36</v>
      </c>
      <c r="N4151" s="43">
        <v>0</v>
      </c>
      <c r="P4151" t="str">
        <f t="shared" si="6235"/>
        <v>05</v>
      </c>
      <c r="T4151" s="2">
        <f>VLOOKUP(B4187,Sheet3!B:C,2,FALSE)</f>
        <v>76</v>
      </c>
      <c r="U4151">
        <f t="shared" si="6301"/>
        <v>810041</v>
      </c>
      <c r="V4151" t="str">
        <f t="shared" si="6301"/>
        <v>card_81004_1_0</v>
      </c>
    </row>
    <row r="4152" spans="1:22" ht="17.25">
      <c r="A4152" s="9">
        <v>20504</v>
      </c>
      <c r="B4152" s="55" t="s">
        <v>531</v>
      </c>
      <c r="C4152" s="9">
        <v>2</v>
      </c>
      <c r="D4152" s="9">
        <v>0</v>
      </c>
      <c r="E4152" s="46">
        <v>1</v>
      </c>
      <c r="F4152" s="48">
        <v>2</v>
      </c>
      <c r="G4152" s="46">
        <v>810051</v>
      </c>
      <c r="H4152" s="9" t="s">
        <v>280</v>
      </c>
      <c r="I4152" s="43">
        <v>0</v>
      </c>
      <c r="J4152" s="45" t="s">
        <v>281</v>
      </c>
      <c r="K4152" s="45">
        <v>0</v>
      </c>
      <c r="L4152" s="43">
        <v>0</v>
      </c>
      <c r="M4152" s="46" t="s">
        <v>36</v>
      </c>
      <c r="N4152" s="43">
        <v>0</v>
      </c>
      <c r="P4152" t="str">
        <f t="shared" si="6235"/>
        <v>05</v>
      </c>
      <c r="T4152" s="2">
        <f>VLOOKUP(B4188,Sheet3!B:C,2,FALSE)</f>
        <v>76</v>
      </c>
      <c r="U4152">
        <f t="shared" si="6301"/>
        <v>810041</v>
      </c>
      <c r="V4152" t="str">
        <f t="shared" si="6301"/>
        <v>card_81004_1_0</v>
      </c>
    </row>
    <row r="4153" spans="1:22" ht="17.25">
      <c r="A4153" s="9">
        <v>20504</v>
      </c>
      <c r="B4153" s="55" t="s">
        <v>531</v>
      </c>
      <c r="C4153" s="9">
        <v>3</v>
      </c>
      <c r="D4153" s="9">
        <v>0</v>
      </c>
      <c r="E4153" s="46">
        <v>1</v>
      </c>
      <c r="F4153" s="48">
        <v>2</v>
      </c>
      <c r="G4153" s="46">
        <v>810051</v>
      </c>
      <c r="H4153" s="9" t="s">
        <v>280</v>
      </c>
      <c r="I4153" s="43">
        <v>0</v>
      </c>
      <c r="J4153" s="45" t="s">
        <v>281</v>
      </c>
      <c r="K4153" s="45">
        <v>0</v>
      </c>
      <c r="L4153" s="43">
        <v>0</v>
      </c>
      <c r="M4153" s="46" t="s">
        <v>36</v>
      </c>
      <c r="N4153" s="43">
        <v>0</v>
      </c>
      <c r="P4153" t="str">
        <f t="shared" si="6235"/>
        <v>05</v>
      </c>
      <c r="T4153" s="2">
        <f>VLOOKUP(B4189,Sheet3!B:C,2,FALSE)</f>
        <v>76</v>
      </c>
      <c r="U4153">
        <f t="shared" si="6301"/>
        <v>810041</v>
      </c>
      <c r="V4153" t="str">
        <f t="shared" si="6301"/>
        <v>card_81004_1_0</v>
      </c>
    </row>
    <row r="4154" spans="1:22" ht="14.25">
      <c r="A4154" s="9">
        <v>20504</v>
      </c>
      <c r="B4154" s="9" t="s">
        <v>531</v>
      </c>
      <c r="C4154" s="9">
        <v>4</v>
      </c>
      <c r="D4154" s="9">
        <v>0</v>
      </c>
      <c r="E4154" s="46">
        <v>1</v>
      </c>
      <c r="F4154" s="9">
        <v>2</v>
      </c>
      <c r="G4154" s="9">
        <v>810051</v>
      </c>
      <c r="H4154" s="9" t="s">
        <v>280</v>
      </c>
      <c r="I4154" s="9">
        <v>0</v>
      </c>
      <c r="J4154" s="9" t="s">
        <v>281</v>
      </c>
      <c r="K4154" s="9">
        <v>0</v>
      </c>
      <c r="L4154" s="9">
        <v>0</v>
      </c>
      <c r="M4154" s="9" t="s">
        <v>36</v>
      </c>
      <c r="N4154" s="9"/>
      <c r="P4154" t="str">
        <f t="shared" si="6235"/>
        <v>05</v>
      </c>
      <c r="S4154" s="2">
        <v>1049</v>
      </c>
      <c r="T4154" s="2">
        <f>VLOOKUP(B4198,Sheet3!B:C,2,FALSE)</f>
        <v>77</v>
      </c>
    </row>
    <row r="4155" spans="1:22" ht="14.25">
      <c r="A4155" s="9">
        <v>20504</v>
      </c>
      <c r="B4155" s="9" t="s">
        <v>531</v>
      </c>
      <c r="C4155" s="9">
        <v>5</v>
      </c>
      <c r="D4155" s="9">
        <v>0</v>
      </c>
      <c r="E4155" s="46">
        <v>1</v>
      </c>
      <c r="F4155" s="9">
        <v>2</v>
      </c>
      <c r="G4155" s="9">
        <v>810051</v>
      </c>
      <c r="H4155" s="9" t="s">
        <v>280</v>
      </c>
      <c r="I4155" s="9">
        <v>0</v>
      </c>
      <c r="J4155" s="9" t="s">
        <v>281</v>
      </c>
      <c r="K4155" s="9">
        <v>0</v>
      </c>
      <c r="L4155" s="9">
        <v>0</v>
      </c>
      <c r="M4155" s="9" t="s">
        <v>36</v>
      </c>
      <c r="N4155" s="9"/>
      <c r="P4155" t="str">
        <f t="shared" si="6235"/>
        <v>05</v>
      </c>
      <c r="S4155" s="2">
        <v>1050</v>
      </c>
      <c r="T4155" s="2">
        <f>VLOOKUP(B4199,Sheet3!B:C,2,FALSE)</f>
        <v>77</v>
      </c>
    </row>
    <row r="4156" spans="1:22" ht="14.25">
      <c r="A4156" s="9">
        <v>20504</v>
      </c>
      <c r="B4156" s="9" t="s">
        <v>531</v>
      </c>
      <c r="C4156" s="9">
        <v>6</v>
      </c>
      <c r="D4156" s="9">
        <v>0</v>
      </c>
      <c r="E4156" s="46">
        <v>1</v>
      </c>
      <c r="F4156" s="9">
        <v>2</v>
      </c>
      <c r="G4156" s="9">
        <v>810051</v>
      </c>
      <c r="H4156" s="9" t="s">
        <v>280</v>
      </c>
      <c r="I4156" s="9">
        <v>0</v>
      </c>
      <c r="J4156" s="9" t="s">
        <v>281</v>
      </c>
      <c r="K4156" s="9">
        <v>0</v>
      </c>
      <c r="L4156" s="9">
        <v>0</v>
      </c>
      <c r="M4156" s="9" t="s">
        <v>36</v>
      </c>
      <c r="N4156" s="9"/>
      <c r="P4156" t="str">
        <f t="shared" si="6235"/>
        <v>05</v>
      </c>
      <c r="S4156" s="2">
        <v>1051</v>
      </c>
      <c r="T4156" s="2">
        <f>VLOOKUP(B4200,Sheet3!B:C,2,FALSE)</f>
        <v>77</v>
      </c>
    </row>
    <row r="4157" spans="1:22" ht="14.25">
      <c r="A4157" s="9">
        <v>20504</v>
      </c>
      <c r="B4157" s="9" t="s">
        <v>531</v>
      </c>
      <c r="C4157" s="9">
        <v>7</v>
      </c>
      <c r="D4157" s="9">
        <v>0</v>
      </c>
      <c r="E4157" s="46">
        <v>1</v>
      </c>
      <c r="F4157" s="9">
        <v>2</v>
      </c>
      <c r="G4157" s="9">
        <v>810051</v>
      </c>
      <c r="H4157" s="9" t="s">
        <v>280</v>
      </c>
      <c r="I4157" s="9">
        <v>0</v>
      </c>
      <c r="J4157" s="9" t="s">
        <v>281</v>
      </c>
      <c r="K4157" s="9">
        <v>0</v>
      </c>
      <c r="L4157" s="9">
        <v>0</v>
      </c>
      <c r="M4157" s="9" t="s">
        <v>36</v>
      </c>
      <c r="N4157" s="9"/>
      <c r="P4157" t="str">
        <f t="shared" si="6235"/>
        <v>05</v>
      </c>
      <c r="S4157" s="2">
        <v>1052</v>
      </c>
      <c r="T4157" s="2">
        <f>VLOOKUP(B4201,Sheet3!B:C,2,FALSE)</f>
        <v>77</v>
      </c>
    </row>
    <row r="4158" spans="1:22" ht="14.25">
      <c r="A4158" s="9">
        <f>A4154</f>
        <v>20504</v>
      </c>
      <c r="B4158" s="9" t="str">
        <f>B4154</f>
        <v>公孙瓒</v>
      </c>
      <c r="C4158" s="9">
        <v>8</v>
      </c>
      <c r="D4158" s="9">
        <f>D4154</f>
        <v>0</v>
      </c>
      <c r="E4158" s="9">
        <f>E4154</f>
        <v>1</v>
      </c>
      <c r="F4158" s="9">
        <f>F4154</f>
        <v>2</v>
      </c>
      <c r="G4158" s="9">
        <f>G4154</f>
        <v>810051</v>
      </c>
      <c r="H4158" s="9" t="str">
        <f>H4154</f>
        <v>card_81005_1_0</v>
      </c>
      <c r="I4158" s="9"/>
      <c r="J4158" s="9"/>
      <c r="K4158" s="9"/>
      <c r="L4158" s="9">
        <f>L4154</f>
        <v>0</v>
      </c>
      <c r="M4158" s="9" t="str">
        <f>M4154</f>
        <v>sound_deadnan.mp3</v>
      </c>
      <c r="N4158" s="9"/>
      <c r="P4158" t="str">
        <f t="shared" si="6235"/>
        <v>05</v>
      </c>
      <c r="S4158" s="2"/>
      <c r="T4158" s="2"/>
    </row>
    <row r="4159" spans="1:22" ht="14.25">
      <c r="A4159" s="9">
        <f t="shared" ref="A4159:B4159" si="6302">A4155</f>
        <v>20504</v>
      </c>
      <c r="B4159" s="9" t="str">
        <f t="shared" si="6302"/>
        <v>公孙瓒</v>
      </c>
      <c r="C4159" s="9">
        <v>9</v>
      </c>
      <c r="D4159" s="9">
        <f t="shared" ref="D4159:H4159" si="6303">D4155</f>
        <v>0</v>
      </c>
      <c r="E4159" s="9">
        <f t="shared" si="6303"/>
        <v>1</v>
      </c>
      <c r="F4159" s="9">
        <f t="shared" si="6303"/>
        <v>2</v>
      </c>
      <c r="G4159" s="9">
        <f t="shared" si="6303"/>
        <v>810051</v>
      </c>
      <c r="H4159" s="9" t="str">
        <f t="shared" si="6303"/>
        <v>card_81005_1_0</v>
      </c>
      <c r="I4159" s="9"/>
      <c r="J4159" s="9"/>
      <c r="K4159" s="9"/>
      <c r="L4159" s="9">
        <f t="shared" ref="L4159:M4159" si="6304">L4155</f>
        <v>0</v>
      </c>
      <c r="M4159" s="9" t="str">
        <f t="shared" si="6304"/>
        <v>sound_deadnan.mp3</v>
      </c>
      <c r="N4159" s="9"/>
      <c r="P4159" t="str">
        <f t="shared" si="6235"/>
        <v>05</v>
      </c>
      <c r="S4159" s="2"/>
      <c r="T4159" s="2"/>
    </row>
    <row r="4160" spans="1:22" ht="14.25">
      <c r="A4160" s="9">
        <f t="shared" ref="A4160:B4160" si="6305">A4156</f>
        <v>20504</v>
      </c>
      <c r="B4160" s="9" t="str">
        <f t="shared" si="6305"/>
        <v>公孙瓒</v>
      </c>
      <c r="C4160" s="9">
        <v>10</v>
      </c>
      <c r="D4160" s="9">
        <f t="shared" ref="D4160:H4160" si="6306">D4156</f>
        <v>0</v>
      </c>
      <c r="E4160" s="9">
        <f t="shared" si="6306"/>
        <v>1</v>
      </c>
      <c r="F4160" s="9">
        <f t="shared" si="6306"/>
        <v>2</v>
      </c>
      <c r="G4160" s="9">
        <f t="shared" si="6306"/>
        <v>810051</v>
      </c>
      <c r="H4160" s="9" t="str">
        <f t="shared" si="6306"/>
        <v>card_81005_1_0</v>
      </c>
      <c r="I4160" s="9"/>
      <c r="J4160" s="9"/>
      <c r="K4160" s="9"/>
      <c r="L4160" s="9">
        <f t="shared" ref="L4160:M4160" si="6307">L4156</f>
        <v>0</v>
      </c>
      <c r="M4160" s="9" t="str">
        <f t="shared" si="6307"/>
        <v>sound_deadnan.mp3</v>
      </c>
      <c r="N4160" s="9"/>
      <c r="P4160" t="str">
        <f t="shared" si="6235"/>
        <v>05</v>
      </c>
      <c r="S4160" s="2"/>
      <c r="T4160" s="2"/>
    </row>
    <row r="4161" spans="1:22" ht="14.25">
      <c r="A4161" s="9">
        <f t="shared" ref="A4161:B4161" si="6308">A4157</f>
        <v>20504</v>
      </c>
      <c r="B4161" s="9" t="str">
        <f t="shared" si="6308"/>
        <v>公孙瓒</v>
      </c>
      <c r="C4161" s="9">
        <v>11</v>
      </c>
      <c r="D4161" s="9">
        <f t="shared" ref="D4161:H4161" si="6309">D4157</f>
        <v>0</v>
      </c>
      <c r="E4161" s="9">
        <f t="shared" si="6309"/>
        <v>1</v>
      </c>
      <c r="F4161" s="9">
        <f t="shared" si="6309"/>
        <v>2</v>
      </c>
      <c r="G4161" s="9">
        <f t="shared" si="6309"/>
        <v>810051</v>
      </c>
      <c r="H4161" s="9" t="str">
        <f t="shared" si="6309"/>
        <v>card_81005_1_0</v>
      </c>
      <c r="I4161" s="9"/>
      <c r="J4161" s="9"/>
      <c r="K4161" s="9"/>
      <c r="L4161" s="9">
        <f t="shared" ref="L4161:M4161" si="6310">L4157</f>
        <v>0</v>
      </c>
      <c r="M4161" s="9" t="str">
        <f t="shared" si="6310"/>
        <v>sound_deadnan.mp3</v>
      </c>
      <c r="N4161" s="9"/>
      <c r="P4161" t="str">
        <f t="shared" si="6235"/>
        <v>05</v>
      </c>
      <c r="S4161" s="2"/>
      <c r="T4161" s="2"/>
    </row>
    <row r="4162" spans="1:22" ht="14.25">
      <c r="A4162" s="9">
        <f t="shared" ref="A4162:B4162" si="6311">A4158</f>
        <v>20504</v>
      </c>
      <c r="B4162" s="9" t="str">
        <f t="shared" si="6311"/>
        <v>公孙瓒</v>
      </c>
      <c r="C4162" s="9">
        <v>12</v>
      </c>
      <c r="D4162" s="9">
        <f t="shared" ref="D4162:H4162" si="6312">D4158</f>
        <v>0</v>
      </c>
      <c r="E4162" s="9">
        <f t="shared" si="6312"/>
        <v>1</v>
      </c>
      <c r="F4162" s="9">
        <f t="shared" si="6312"/>
        <v>2</v>
      </c>
      <c r="G4162" s="9">
        <f t="shared" si="6312"/>
        <v>810051</v>
      </c>
      <c r="H4162" s="9" t="str">
        <f t="shared" si="6312"/>
        <v>card_81005_1_0</v>
      </c>
      <c r="I4162" s="9"/>
      <c r="J4162" s="9"/>
      <c r="K4162" s="9"/>
      <c r="L4162" s="9">
        <f t="shared" ref="L4162:M4162" si="6313">L4158</f>
        <v>0</v>
      </c>
      <c r="M4162" s="9" t="str">
        <f t="shared" si="6313"/>
        <v>sound_deadnan.mp3</v>
      </c>
      <c r="N4162" s="9"/>
      <c r="P4162" t="str">
        <f t="shared" si="6235"/>
        <v>05</v>
      </c>
      <c r="S4162" s="2"/>
      <c r="T4162" s="2"/>
    </row>
    <row r="4163" spans="1:22" ht="14.25">
      <c r="A4163" s="9">
        <f t="shared" ref="A4163:B4163" si="6314">A4159</f>
        <v>20504</v>
      </c>
      <c r="B4163" s="9" t="str">
        <f t="shared" si="6314"/>
        <v>公孙瓒</v>
      </c>
      <c r="C4163" s="9">
        <v>13</v>
      </c>
      <c r="D4163" s="9">
        <f t="shared" ref="D4163:H4163" si="6315">D4159</f>
        <v>0</v>
      </c>
      <c r="E4163" s="9">
        <f t="shared" si="6315"/>
        <v>1</v>
      </c>
      <c r="F4163" s="9">
        <f t="shared" si="6315"/>
        <v>2</v>
      </c>
      <c r="G4163" s="9">
        <f t="shared" si="6315"/>
        <v>810051</v>
      </c>
      <c r="H4163" s="9" t="str">
        <f t="shared" si="6315"/>
        <v>card_81005_1_0</v>
      </c>
      <c r="I4163" s="9"/>
      <c r="J4163" s="9"/>
      <c r="K4163" s="9"/>
      <c r="L4163" s="9">
        <f t="shared" ref="L4163:M4163" si="6316">L4159</f>
        <v>0</v>
      </c>
      <c r="M4163" s="9" t="str">
        <f t="shared" si="6316"/>
        <v>sound_deadnan.mp3</v>
      </c>
      <c r="N4163" s="9"/>
      <c r="P4163" t="str">
        <f t="shared" si="6235"/>
        <v>05</v>
      </c>
      <c r="S4163" s="2"/>
      <c r="T4163" s="2"/>
    </row>
    <row r="4164" spans="1:22" ht="14.25">
      <c r="A4164" s="9">
        <f t="shared" ref="A4164:B4164" si="6317">A4160</f>
        <v>20504</v>
      </c>
      <c r="B4164" s="9" t="str">
        <f t="shared" si="6317"/>
        <v>公孙瓒</v>
      </c>
      <c r="C4164" s="9">
        <v>14</v>
      </c>
      <c r="D4164" s="9">
        <f t="shared" ref="D4164:H4164" si="6318">D4160</f>
        <v>0</v>
      </c>
      <c r="E4164" s="9">
        <f t="shared" si="6318"/>
        <v>1</v>
      </c>
      <c r="F4164" s="9">
        <f t="shared" si="6318"/>
        <v>2</v>
      </c>
      <c r="G4164" s="9">
        <f t="shared" si="6318"/>
        <v>810051</v>
      </c>
      <c r="H4164" s="9" t="str">
        <f t="shared" si="6318"/>
        <v>card_81005_1_0</v>
      </c>
      <c r="I4164" s="9"/>
      <c r="J4164" s="9"/>
      <c r="K4164" s="9"/>
      <c r="L4164" s="9">
        <f t="shared" ref="L4164:M4164" si="6319">L4160</f>
        <v>0</v>
      </c>
      <c r="M4164" s="9" t="str">
        <f t="shared" si="6319"/>
        <v>sound_deadnan.mp3</v>
      </c>
      <c r="N4164" s="9"/>
      <c r="P4164" t="str">
        <f t="shared" si="6235"/>
        <v>05</v>
      </c>
      <c r="S4164" s="2"/>
      <c r="T4164" s="2"/>
    </row>
    <row r="4165" spans="1:22" ht="14.25">
      <c r="A4165" s="9">
        <f t="shared" ref="A4165:B4165" si="6320">A4161</f>
        <v>20504</v>
      </c>
      <c r="B4165" s="9" t="str">
        <f t="shared" si="6320"/>
        <v>公孙瓒</v>
      </c>
      <c r="C4165" s="9">
        <v>15</v>
      </c>
      <c r="D4165" s="9">
        <f t="shared" ref="D4165:H4165" si="6321">D4161</f>
        <v>0</v>
      </c>
      <c r="E4165" s="9">
        <f t="shared" si="6321"/>
        <v>1</v>
      </c>
      <c r="F4165" s="9">
        <f t="shared" si="6321"/>
        <v>2</v>
      </c>
      <c r="G4165" s="9">
        <f t="shared" si="6321"/>
        <v>810051</v>
      </c>
      <c r="H4165" s="9" t="str">
        <f t="shared" si="6321"/>
        <v>card_81005_1_0</v>
      </c>
      <c r="I4165" s="9"/>
      <c r="J4165" s="9"/>
      <c r="K4165" s="9"/>
      <c r="L4165" s="9">
        <f t="shared" ref="L4165:M4165" si="6322">L4161</f>
        <v>0</v>
      </c>
      <c r="M4165" s="9" t="str">
        <f t="shared" si="6322"/>
        <v>sound_deadnan.mp3</v>
      </c>
      <c r="N4165" s="9"/>
      <c r="P4165" t="str">
        <f t="shared" si="6235"/>
        <v>05</v>
      </c>
      <c r="S4165" s="2"/>
      <c r="T4165" s="2"/>
    </row>
    <row r="4166" spans="1:22" ht="17.25">
      <c r="A4166" s="9">
        <v>20505</v>
      </c>
      <c r="B4166" s="55" t="s">
        <v>532</v>
      </c>
      <c r="C4166" s="9">
        <v>0</v>
      </c>
      <c r="D4166" s="9">
        <v>0</v>
      </c>
      <c r="E4166" s="46">
        <v>1</v>
      </c>
      <c r="F4166" s="48">
        <v>2</v>
      </c>
      <c r="G4166" s="46">
        <v>810081</v>
      </c>
      <c r="H4166" s="9" t="s">
        <v>533</v>
      </c>
      <c r="I4166" s="43">
        <v>0</v>
      </c>
      <c r="J4166" s="45" t="s">
        <v>534</v>
      </c>
      <c r="K4166" s="45">
        <v>0</v>
      </c>
      <c r="L4166" s="43">
        <v>0</v>
      </c>
      <c r="M4166" s="46" t="s">
        <v>36</v>
      </c>
      <c r="N4166" s="43">
        <v>0</v>
      </c>
      <c r="P4166" t="str">
        <f t="shared" si="6235"/>
        <v>05</v>
      </c>
      <c r="T4166" s="2">
        <f>VLOOKUP(B4202,Sheet3!B:C,2,FALSE)</f>
        <v>77</v>
      </c>
      <c r="U4166">
        <f t="shared" ref="U4166:V4169" si="6323">G4202</f>
        <v>810051</v>
      </c>
      <c r="V4166" t="str">
        <f t="shared" si="6323"/>
        <v>card_81005_1_0</v>
      </c>
    </row>
    <row r="4167" spans="1:22" ht="17.25">
      <c r="A4167" s="9">
        <v>20505</v>
      </c>
      <c r="B4167" s="55" t="s">
        <v>532</v>
      </c>
      <c r="C4167" s="9">
        <v>1</v>
      </c>
      <c r="D4167" s="9">
        <v>0</v>
      </c>
      <c r="E4167" s="46">
        <v>1</v>
      </c>
      <c r="F4167" s="48">
        <v>2</v>
      </c>
      <c r="G4167" s="46">
        <v>810081</v>
      </c>
      <c r="H4167" s="9" t="s">
        <v>533</v>
      </c>
      <c r="I4167" s="43">
        <v>0</v>
      </c>
      <c r="J4167" s="45" t="s">
        <v>534</v>
      </c>
      <c r="K4167" s="45">
        <v>0</v>
      </c>
      <c r="L4167" s="43">
        <v>0</v>
      </c>
      <c r="M4167" s="46" t="s">
        <v>36</v>
      </c>
      <c r="N4167" s="43">
        <v>0</v>
      </c>
      <c r="P4167" t="str">
        <f t="shared" si="6235"/>
        <v>05</v>
      </c>
      <c r="T4167" s="2">
        <f>VLOOKUP(B4203,Sheet3!B:C,2,FALSE)</f>
        <v>77</v>
      </c>
      <c r="U4167">
        <f t="shared" si="6323"/>
        <v>810051</v>
      </c>
      <c r="V4167" t="str">
        <f t="shared" si="6323"/>
        <v>card_81005_1_0</v>
      </c>
    </row>
    <row r="4168" spans="1:22" ht="17.25">
      <c r="A4168" s="9">
        <v>20505</v>
      </c>
      <c r="B4168" s="55" t="s">
        <v>532</v>
      </c>
      <c r="C4168" s="9">
        <v>2</v>
      </c>
      <c r="D4168" s="9">
        <v>0</v>
      </c>
      <c r="E4168" s="46">
        <v>1</v>
      </c>
      <c r="F4168" s="48">
        <v>2</v>
      </c>
      <c r="G4168" s="46">
        <v>810081</v>
      </c>
      <c r="H4168" s="9" t="s">
        <v>533</v>
      </c>
      <c r="I4168" s="43">
        <v>0</v>
      </c>
      <c r="J4168" s="45" t="s">
        <v>534</v>
      </c>
      <c r="K4168" s="45">
        <v>0</v>
      </c>
      <c r="L4168" s="43">
        <v>0</v>
      </c>
      <c r="M4168" s="46" t="s">
        <v>36</v>
      </c>
      <c r="N4168" s="43">
        <v>0</v>
      </c>
      <c r="P4168" t="str">
        <f t="shared" ref="P4168:P4231" si="6324">MIDB(A4168,2,2)</f>
        <v>05</v>
      </c>
      <c r="T4168" s="2">
        <f>VLOOKUP(B4204,Sheet3!B:C,2,FALSE)</f>
        <v>77</v>
      </c>
      <c r="U4168">
        <f t="shared" si="6323"/>
        <v>810051</v>
      </c>
      <c r="V4168" t="str">
        <f t="shared" si="6323"/>
        <v>card_81005_1_0</v>
      </c>
    </row>
    <row r="4169" spans="1:22" ht="17.25">
      <c r="A4169" s="9">
        <v>20505</v>
      </c>
      <c r="B4169" s="55" t="s">
        <v>532</v>
      </c>
      <c r="C4169" s="9">
        <v>3</v>
      </c>
      <c r="D4169" s="9">
        <v>0</v>
      </c>
      <c r="E4169" s="46">
        <v>1</v>
      </c>
      <c r="F4169" s="48">
        <v>2</v>
      </c>
      <c r="G4169" s="46">
        <v>810081</v>
      </c>
      <c r="H4169" s="9" t="s">
        <v>533</v>
      </c>
      <c r="I4169" s="43">
        <v>0</v>
      </c>
      <c r="J4169" s="45" t="s">
        <v>534</v>
      </c>
      <c r="K4169" s="45">
        <v>0</v>
      </c>
      <c r="L4169" s="43">
        <v>0</v>
      </c>
      <c r="M4169" s="46" t="s">
        <v>36</v>
      </c>
      <c r="N4169" s="43">
        <v>0</v>
      </c>
      <c r="P4169" t="str">
        <f t="shared" si="6324"/>
        <v>05</v>
      </c>
      <c r="T4169" s="2">
        <f>VLOOKUP(B4205,Sheet3!B:C,2,FALSE)</f>
        <v>77</v>
      </c>
      <c r="U4169">
        <f t="shared" si="6323"/>
        <v>810051</v>
      </c>
      <c r="V4169" t="str">
        <f t="shared" si="6323"/>
        <v>card_81005_1_0</v>
      </c>
    </row>
    <row r="4170" spans="1:22" ht="14.25">
      <c r="A4170" s="9">
        <v>20505</v>
      </c>
      <c r="B4170" s="9" t="s">
        <v>532</v>
      </c>
      <c r="C4170" s="9">
        <v>4</v>
      </c>
      <c r="D4170" s="9">
        <v>0</v>
      </c>
      <c r="E4170" s="46">
        <v>1</v>
      </c>
      <c r="F4170" s="9">
        <v>2</v>
      </c>
      <c r="G4170" s="9">
        <v>810081</v>
      </c>
      <c r="H4170" s="9" t="s">
        <v>533</v>
      </c>
      <c r="I4170" s="9">
        <v>0</v>
      </c>
      <c r="J4170" s="9" t="s">
        <v>534</v>
      </c>
      <c r="K4170" s="9">
        <v>0</v>
      </c>
      <c r="L4170" s="9">
        <v>0</v>
      </c>
      <c r="M4170" s="9" t="s">
        <v>36</v>
      </c>
      <c r="N4170" s="43">
        <v>0</v>
      </c>
      <c r="P4170" t="str">
        <f t="shared" si="6324"/>
        <v>05</v>
      </c>
      <c r="S4170" s="2">
        <v>1053</v>
      </c>
      <c r="T4170" s="2">
        <f>VLOOKUP(B4214,Sheet3!B:C,2,FALSE)</f>
        <v>78</v>
      </c>
    </row>
    <row r="4171" spans="1:22" ht="14.25">
      <c r="A4171" s="9">
        <v>20505</v>
      </c>
      <c r="B4171" s="9" t="s">
        <v>532</v>
      </c>
      <c r="C4171" s="9">
        <v>5</v>
      </c>
      <c r="D4171" s="9">
        <v>0</v>
      </c>
      <c r="E4171" s="46">
        <v>1</v>
      </c>
      <c r="F4171" s="9">
        <v>2</v>
      </c>
      <c r="G4171" s="9">
        <v>810081</v>
      </c>
      <c r="H4171" s="9" t="s">
        <v>533</v>
      </c>
      <c r="I4171" s="9">
        <v>0</v>
      </c>
      <c r="J4171" s="9" t="s">
        <v>534</v>
      </c>
      <c r="K4171" s="9">
        <v>0</v>
      </c>
      <c r="L4171" s="9">
        <v>0</v>
      </c>
      <c r="M4171" s="9" t="s">
        <v>36</v>
      </c>
      <c r="N4171" s="43">
        <v>0</v>
      </c>
      <c r="P4171" t="str">
        <f t="shared" si="6324"/>
        <v>05</v>
      </c>
      <c r="S4171" s="2">
        <v>1054</v>
      </c>
      <c r="T4171" s="2">
        <f>VLOOKUP(B4215,Sheet3!B:C,2,FALSE)</f>
        <v>78</v>
      </c>
    </row>
    <row r="4172" spans="1:22" ht="14.25">
      <c r="A4172" s="9">
        <v>20505</v>
      </c>
      <c r="B4172" s="9" t="s">
        <v>532</v>
      </c>
      <c r="C4172" s="9">
        <v>6</v>
      </c>
      <c r="D4172" s="9">
        <v>0</v>
      </c>
      <c r="E4172" s="46">
        <v>1</v>
      </c>
      <c r="F4172" s="9">
        <v>2</v>
      </c>
      <c r="G4172" s="9">
        <v>810081</v>
      </c>
      <c r="H4172" s="9" t="s">
        <v>533</v>
      </c>
      <c r="I4172" s="9">
        <v>0</v>
      </c>
      <c r="J4172" s="9" t="s">
        <v>534</v>
      </c>
      <c r="K4172" s="9">
        <v>0</v>
      </c>
      <c r="L4172" s="9">
        <v>0</v>
      </c>
      <c r="M4172" s="9" t="s">
        <v>36</v>
      </c>
      <c r="N4172" s="43">
        <v>0</v>
      </c>
      <c r="P4172" t="str">
        <f t="shared" si="6324"/>
        <v>05</v>
      </c>
      <c r="S4172" s="2">
        <v>1055</v>
      </c>
      <c r="T4172" s="2">
        <f>VLOOKUP(B4216,Sheet3!B:C,2,FALSE)</f>
        <v>78</v>
      </c>
    </row>
    <row r="4173" spans="1:22" ht="14.25">
      <c r="A4173" s="9">
        <v>20505</v>
      </c>
      <c r="B4173" s="9" t="s">
        <v>532</v>
      </c>
      <c r="C4173" s="9">
        <v>7</v>
      </c>
      <c r="D4173" s="9">
        <v>0</v>
      </c>
      <c r="E4173" s="46">
        <v>1</v>
      </c>
      <c r="F4173" s="9">
        <v>2</v>
      </c>
      <c r="G4173" s="9">
        <v>810081</v>
      </c>
      <c r="H4173" s="9" t="s">
        <v>533</v>
      </c>
      <c r="I4173" s="9">
        <v>0</v>
      </c>
      <c r="J4173" s="9" t="s">
        <v>534</v>
      </c>
      <c r="K4173" s="9">
        <v>0</v>
      </c>
      <c r="L4173" s="9">
        <v>0</v>
      </c>
      <c r="M4173" s="9" t="s">
        <v>36</v>
      </c>
      <c r="N4173" s="43">
        <v>0</v>
      </c>
      <c r="P4173" t="str">
        <f t="shared" si="6324"/>
        <v>05</v>
      </c>
      <c r="S4173" s="2">
        <v>1056</v>
      </c>
      <c r="T4173" s="2">
        <f>VLOOKUP(B4217,Sheet3!B:C,2,FALSE)</f>
        <v>78</v>
      </c>
    </row>
    <row r="4174" spans="1:22" ht="14.25">
      <c r="A4174" s="9">
        <f>A4170</f>
        <v>20505</v>
      </c>
      <c r="B4174" s="9" t="str">
        <f>B4170</f>
        <v>黄盖</v>
      </c>
      <c r="C4174" s="9">
        <v>8</v>
      </c>
      <c r="D4174" s="9">
        <f>D4170</f>
        <v>0</v>
      </c>
      <c r="E4174" s="9">
        <f>E4170</f>
        <v>1</v>
      </c>
      <c r="F4174" s="9">
        <f>F4170</f>
        <v>2</v>
      </c>
      <c r="G4174" s="9">
        <f>G4170</f>
        <v>810081</v>
      </c>
      <c r="H4174" s="9" t="str">
        <f>H4170</f>
        <v>card_81008_1_0</v>
      </c>
      <c r="I4174" s="9"/>
      <c r="J4174" s="9"/>
      <c r="K4174" s="9"/>
      <c r="L4174" s="9">
        <f>L4170</f>
        <v>0</v>
      </c>
      <c r="M4174" s="9" t="str">
        <f>M4170</f>
        <v>sound_deadnan.mp3</v>
      </c>
      <c r="N4174" s="9"/>
      <c r="P4174" t="str">
        <f t="shared" si="6324"/>
        <v>05</v>
      </c>
      <c r="S4174" s="2"/>
      <c r="T4174" s="2"/>
    </row>
    <row r="4175" spans="1:22" ht="14.25">
      <c r="A4175" s="9">
        <f t="shared" ref="A4175:B4175" si="6325">A4171</f>
        <v>20505</v>
      </c>
      <c r="B4175" s="9" t="str">
        <f t="shared" si="6325"/>
        <v>黄盖</v>
      </c>
      <c r="C4175" s="9">
        <v>9</v>
      </c>
      <c r="D4175" s="9">
        <f t="shared" ref="D4175:H4175" si="6326">D4171</f>
        <v>0</v>
      </c>
      <c r="E4175" s="9">
        <f t="shared" si="6326"/>
        <v>1</v>
      </c>
      <c r="F4175" s="9">
        <f t="shared" si="6326"/>
        <v>2</v>
      </c>
      <c r="G4175" s="9">
        <f t="shared" si="6326"/>
        <v>810081</v>
      </c>
      <c r="H4175" s="9" t="str">
        <f t="shared" si="6326"/>
        <v>card_81008_1_0</v>
      </c>
      <c r="I4175" s="9"/>
      <c r="J4175" s="9"/>
      <c r="K4175" s="9"/>
      <c r="L4175" s="9">
        <f t="shared" ref="L4175:M4175" si="6327">L4171</f>
        <v>0</v>
      </c>
      <c r="M4175" s="9" t="str">
        <f t="shared" si="6327"/>
        <v>sound_deadnan.mp3</v>
      </c>
      <c r="N4175" s="9"/>
      <c r="P4175" t="str">
        <f t="shared" si="6324"/>
        <v>05</v>
      </c>
      <c r="S4175" s="2"/>
      <c r="T4175" s="2"/>
    </row>
    <row r="4176" spans="1:22" ht="14.25">
      <c r="A4176" s="9">
        <f t="shared" ref="A4176:B4176" si="6328">A4172</f>
        <v>20505</v>
      </c>
      <c r="B4176" s="9" t="str">
        <f t="shared" si="6328"/>
        <v>黄盖</v>
      </c>
      <c r="C4176" s="9">
        <v>10</v>
      </c>
      <c r="D4176" s="9">
        <f t="shared" ref="D4176:H4176" si="6329">D4172</f>
        <v>0</v>
      </c>
      <c r="E4176" s="9">
        <f t="shared" si="6329"/>
        <v>1</v>
      </c>
      <c r="F4176" s="9">
        <f t="shared" si="6329"/>
        <v>2</v>
      </c>
      <c r="G4176" s="9">
        <f t="shared" si="6329"/>
        <v>810081</v>
      </c>
      <c r="H4176" s="9" t="str">
        <f t="shared" si="6329"/>
        <v>card_81008_1_0</v>
      </c>
      <c r="I4176" s="9"/>
      <c r="J4176" s="9"/>
      <c r="K4176" s="9"/>
      <c r="L4176" s="9">
        <f t="shared" ref="L4176:M4176" si="6330">L4172</f>
        <v>0</v>
      </c>
      <c r="M4176" s="9" t="str">
        <f t="shared" si="6330"/>
        <v>sound_deadnan.mp3</v>
      </c>
      <c r="N4176" s="9"/>
      <c r="P4176" t="str">
        <f t="shared" si="6324"/>
        <v>05</v>
      </c>
      <c r="S4176" s="2"/>
      <c r="T4176" s="2"/>
    </row>
    <row r="4177" spans="1:22" ht="14.25">
      <c r="A4177" s="9">
        <f t="shared" ref="A4177:B4177" si="6331">A4173</f>
        <v>20505</v>
      </c>
      <c r="B4177" s="9" t="str">
        <f t="shared" si="6331"/>
        <v>黄盖</v>
      </c>
      <c r="C4177" s="9">
        <v>11</v>
      </c>
      <c r="D4177" s="9">
        <f t="shared" ref="D4177:H4177" si="6332">D4173</f>
        <v>0</v>
      </c>
      <c r="E4177" s="9">
        <f t="shared" si="6332"/>
        <v>1</v>
      </c>
      <c r="F4177" s="9">
        <f t="shared" si="6332"/>
        <v>2</v>
      </c>
      <c r="G4177" s="9">
        <f t="shared" si="6332"/>
        <v>810081</v>
      </c>
      <c r="H4177" s="9" t="str">
        <f t="shared" si="6332"/>
        <v>card_81008_1_0</v>
      </c>
      <c r="I4177" s="9"/>
      <c r="J4177" s="9"/>
      <c r="K4177" s="9"/>
      <c r="L4177" s="9">
        <f t="shared" ref="L4177:M4177" si="6333">L4173</f>
        <v>0</v>
      </c>
      <c r="M4177" s="9" t="str">
        <f t="shared" si="6333"/>
        <v>sound_deadnan.mp3</v>
      </c>
      <c r="N4177" s="9"/>
      <c r="P4177" t="str">
        <f t="shared" si="6324"/>
        <v>05</v>
      </c>
      <c r="S4177" s="2"/>
      <c r="T4177" s="2"/>
    </row>
    <row r="4178" spans="1:22" ht="14.25">
      <c r="A4178" s="9">
        <f t="shared" ref="A4178:B4178" si="6334">A4174</f>
        <v>20505</v>
      </c>
      <c r="B4178" s="9" t="str">
        <f t="shared" si="6334"/>
        <v>黄盖</v>
      </c>
      <c r="C4178" s="9">
        <v>12</v>
      </c>
      <c r="D4178" s="9">
        <f t="shared" ref="D4178:H4178" si="6335">D4174</f>
        <v>0</v>
      </c>
      <c r="E4178" s="9">
        <f t="shared" si="6335"/>
        <v>1</v>
      </c>
      <c r="F4178" s="9">
        <f t="shared" si="6335"/>
        <v>2</v>
      </c>
      <c r="G4178" s="9">
        <f t="shared" si="6335"/>
        <v>810081</v>
      </c>
      <c r="H4178" s="9" t="str">
        <f t="shared" si="6335"/>
        <v>card_81008_1_0</v>
      </c>
      <c r="I4178" s="9"/>
      <c r="J4178" s="9"/>
      <c r="K4178" s="9"/>
      <c r="L4178" s="9">
        <f t="shared" ref="L4178:M4178" si="6336">L4174</f>
        <v>0</v>
      </c>
      <c r="M4178" s="9" t="str">
        <f t="shared" si="6336"/>
        <v>sound_deadnan.mp3</v>
      </c>
      <c r="N4178" s="9"/>
      <c r="P4178" t="str">
        <f t="shared" si="6324"/>
        <v>05</v>
      </c>
      <c r="S4178" s="2"/>
      <c r="T4178" s="2"/>
    </row>
    <row r="4179" spans="1:22" ht="14.25">
      <c r="A4179" s="9">
        <f t="shared" ref="A4179:B4179" si="6337">A4175</f>
        <v>20505</v>
      </c>
      <c r="B4179" s="9" t="str">
        <f t="shared" si="6337"/>
        <v>黄盖</v>
      </c>
      <c r="C4179" s="9">
        <v>13</v>
      </c>
      <c r="D4179" s="9">
        <f t="shared" ref="D4179:H4179" si="6338">D4175</f>
        <v>0</v>
      </c>
      <c r="E4179" s="9">
        <f t="shared" si="6338"/>
        <v>1</v>
      </c>
      <c r="F4179" s="9">
        <f t="shared" si="6338"/>
        <v>2</v>
      </c>
      <c r="G4179" s="9">
        <f t="shared" si="6338"/>
        <v>810081</v>
      </c>
      <c r="H4179" s="9" t="str">
        <f t="shared" si="6338"/>
        <v>card_81008_1_0</v>
      </c>
      <c r="I4179" s="9"/>
      <c r="J4179" s="9"/>
      <c r="K4179" s="9"/>
      <c r="L4179" s="9">
        <f t="shared" ref="L4179:M4179" si="6339">L4175</f>
        <v>0</v>
      </c>
      <c r="M4179" s="9" t="str">
        <f t="shared" si="6339"/>
        <v>sound_deadnan.mp3</v>
      </c>
      <c r="N4179" s="9"/>
      <c r="P4179" t="str">
        <f t="shared" si="6324"/>
        <v>05</v>
      </c>
      <c r="S4179" s="2"/>
      <c r="T4179" s="2"/>
    </row>
    <row r="4180" spans="1:22" ht="14.25">
      <c r="A4180" s="9">
        <f t="shared" ref="A4180:B4180" si="6340">A4176</f>
        <v>20505</v>
      </c>
      <c r="B4180" s="9" t="str">
        <f t="shared" si="6340"/>
        <v>黄盖</v>
      </c>
      <c r="C4180" s="9">
        <v>14</v>
      </c>
      <c r="D4180" s="9">
        <f t="shared" ref="D4180:H4180" si="6341">D4176</f>
        <v>0</v>
      </c>
      <c r="E4180" s="9">
        <f t="shared" si="6341"/>
        <v>1</v>
      </c>
      <c r="F4180" s="9">
        <f t="shared" si="6341"/>
        <v>2</v>
      </c>
      <c r="G4180" s="9">
        <f t="shared" si="6341"/>
        <v>810081</v>
      </c>
      <c r="H4180" s="9" t="str">
        <f t="shared" si="6341"/>
        <v>card_81008_1_0</v>
      </c>
      <c r="I4180" s="9"/>
      <c r="J4180" s="9"/>
      <c r="K4180" s="9"/>
      <c r="L4180" s="9">
        <f t="shared" ref="L4180:M4180" si="6342">L4176</f>
        <v>0</v>
      </c>
      <c r="M4180" s="9" t="str">
        <f t="shared" si="6342"/>
        <v>sound_deadnan.mp3</v>
      </c>
      <c r="N4180" s="9"/>
      <c r="P4180" t="str">
        <f t="shared" si="6324"/>
        <v>05</v>
      </c>
      <c r="S4180" s="2"/>
      <c r="T4180" s="2"/>
    </row>
    <row r="4181" spans="1:22" ht="14.25">
      <c r="A4181" s="9">
        <f t="shared" ref="A4181:B4181" si="6343">A4177</f>
        <v>20505</v>
      </c>
      <c r="B4181" s="9" t="str">
        <f t="shared" si="6343"/>
        <v>黄盖</v>
      </c>
      <c r="C4181" s="9">
        <v>15</v>
      </c>
      <c r="D4181" s="9">
        <f t="shared" ref="D4181:H4181" si="6344">D4177</f>
        <v>0</v>
      </c>
      <c r="E4181" s="9">
        <f t="shared" si="6344"/>
        <v>1</v>
      </c>
      <c r="F4181" s="9">
        <f t="shared" si="6344"/>
        <v>2</v>
      </c>
      <c r="G4181" s="9">
        <f t="shared" si="6344"/>
        <v>810081</v>
      </c>
      <c r="H4181" s="9" t="str">
        <f t="shared" si="6344"/>
        <v>card_81008_1_0</v>
      </c>
      <c r="I4181" s="9"/>
      <c r="J4181" s="9"/>
      <c r="K4181" s="9"/>
      <c r="L4181" s="9">
        <f t="shared" ref="L4181:M4181" si="6345">L4177</f>
        <v>0</v>
      </c>
      <c r="M4181" s="9" t="str">
        <f t="shared" si="6345"/>
        <v>sound_deadnan.mp3</v>
      </c>
      <c r="N4181" s="9"/>
      <c r="P4181" t="str">
        <f t="shared" si="6324"/>
        <v>05</v>
      </c>
      <c r="S4181" s="2"/>
      <c r="T4181" s="2"/>
    </row>
    <row r="4182" spans="1:22" ht="17.25">
      <c r="A4182" s="9">
        <v>20506</v>
      </c>
      <c r="B4182" s="55" t="s">
        <v>535</v>
      </c>
      <c r="C4182" s="9">
        <v>0</v>
      </c>
      <c r="D4182" s="9">
        <v>0</v>
      </c>
      <c r="E4182" s="46">
        <v>1</v>
      </c>
      <c r="F4182" s="48">
        <v>2</v>
      </c>
      <c r="G4182" s="46">
        <v>810041</v>
      </c>
      <c r="H4182" s="9" t="s">
        <v>283</v>
      </c>
      <c r="I4182" s="43">
        <v>0</v>
      </c>
      <c r="J4182" s="45" t="s">
        <v>284</v>
      </c>
      <c r="K4182" s="45">
        <v>0</v>
      </c>
      <c r="L4182" s="43">
        <v>0</v>
      </c>
      <c r="M4182" s="46" t="s">
        <v>36</v>
      </c>
      <c r="N4182" s="43">
        <v>0</v>
      </c>
      <c r="P4182" t="str">
        <f t="shared" si="6324"/>
        <v>05</v>
      </c>
      <c r="T4182" s="2">
        <f>VLOOKUP(B4218,Sheet3!B:C,2,FALSE)</f>
        <v>78</v>
      </c>
      <c r="U4182">
        <f t="shared" ref="U4182:V4185" si="6346">G4218</f>
        <v>810071</v>
      </c>
      <c r="V4182" t="str">
        <f t="shared" si="6346"/>
        <v>card_81007_1_0</v>
      </c>
    </row>
    <row r="4183" spans="1:22" ht="17.25">
      <c r="A4183" s="9">
        <v>20506</v>
      </c>
      <c r="B4183" s="55" t="s">
        <v>535</v>
      </c>
      <c r="C4183" s="9">
        <v>1</v>
      </c>
      <c r="D4183" s="9">
        <v>0</v>
      </c>
      <c r="E4183" s="46">
        <v>1</v>
      </c>
      <c r="F4183" s="48">
        <v>2</v>
      </c>
      <c r="G4183" s="46">
        <v>810041</v>
      </c>
      <c r="H4183" s="9" t="s">
        <v>283</v>
      </c>
      <c r="I4183" s="43">
        <v>0</v>
      </c>
      <c r="J4183" s="45" t="s">
        <v>284</v>
      </c>
      <c r="K4183" s="45">
        <v>0</v>
      </c>
      <c r="L4183" s="43">
        <v>0</v>
      </c>
      <c r="M4183" s="46" t="s">
        <v>36</v>
      </c>
      <c r="N4183" s="43">
        <v>0</v>
      </c>
      <c r="P4183" t="str">
        <f t="shared" si="6324"/>
        <v>05</v>
      </c>
      <c r="T4183" s="2">
        <f>VLOOKUP(B4219,Sheet3!B:C,2,FALSE)</f>
        <v>78</v>
      </c>
      <c r="U4183">
        <f t="shared" si="6346"/>
        <v>810071</v>
      </c>
      <c r="V4183" t="str">
        <f t="shared" si="6346"/>
        <v>card_81007_1_0</v>
      </c>
    </row>
    <row r="4184" spans="1:22" ht="17.25">
      <c r="A4184" s="9">
        <v>20506</v>
      </c>
      <c r="B4184" s="55" t="s">
        <v>535</v>
      </c>
      <c r="C4184" s="9">
        <v>2</v>
      </c>
      <c r="D4184" s="9">
        <v>0</v>
      </c>
      <c r="E4184" s="46">
        <v>1</v>
      </c>
      <c r="F4184" s="48">
        <v>2</v>
      </c>
      <c r="G4184" s="46">
        <v>810041</v>
      </c>
      <c r="H4184" s="9" t="s">
        <v>283</v>
      </c>
      <c r="I4184" s="43">
        <v>0</v>
      </c>
      <c r="J4184" s="45" t="s">
        <v>284</v>
      </c>
      <c r="K4184" s="45">
        <v>0</v>
      </c>
      <c r="L4184" s="43">
        <v>0</v>
      </c>
      <c r="M4184" s="46" t="s">
        <v>36</v>
      </c>
      <c r="N4184" s="43">
        <v>0</v>
      </c>
      <c r="P4184" t="str">
        <f t="shared" si="6324"/>
        <v>05</v>
      </c>
      <c r="T4184" s="2">
        <f>VLOOKUP(B4220,Sheet3!B:C,2,FALSE)</f>
        <v>78</v>
      </c>
      <c r="U4184">
        <f t="shared" si="6346"/>
        <v>810071</v>
      </c>
      <c r="V4184" t="str">
        <f t="shared" si="6346"/>
        <v>card_81007_1_0</v>
      </c>
    </row>
    <row r="4185" spans="1:22" ht="17.25">
      <c r="A4185" s="9">
        <v>20506</v>
      </c>
      <c r="B4185" s="55" t="s">
        <v>535</v>
      </c>
      <c r="C4185" s="9">
        <v>3</v>
      </c>
      <c r="D4185" s="9">
        <v>0</v>
      </c>
      <c r="E4185" s="46">
        <v>1</v>
      </c>
      <c r="F4185" s="48">
        <v>2</v>
      </c>
      <c r="G4185" s="46">
        <v>810041</v>
      </c>
      <c r="H4185" s="9" t="s">
        <v>283</v>
      </c>
      <c r="I4185" s="43">
        <v>0</v>
      </c>
      <c r="J4185" s="45" t="s">
        <v>284</v>
      </c>
      <c r="K4185" s="45">
        <v>0</v>
      </c>
      <c r="L4185" s="43">
        <v>0</v>
      </c>
      <c r="M4185" s="46" t="s">
        <v>36</v>
      </c>
      <c r="N4185" s="43">
        <v>0</v>
      </c>
      <c r="P4185" t="str">
        <f t="shared" si="6324"/>
        <v>05</v>
      </c>
      <c r="T4185" s="2">
        <f>VLOOKUP(B4221,Sheet3!B:C,2,FALSE)</f>
        <v>78</v>
      </c>
      <c r="U4185">
        <f t="shared" si="6346"/>
        <v>810071</v>
      </c>
      <c r="V4185" t="str">
        <f t="shared" si="6346"/>
        <v>card_81007_1_0</v>
      </c>
    </row>
    <row r="4186" spans="1:22" ht="14.25">
      <c r="A4186" s="9">
        <v>20506</v>
      </c>
      <c r="B4186" s="9" t="s">
        <v>535</v>
      </c>
      <c r="C4186" s="9">
        <v>4</v>
      </c>
      <c r="D4186" s="9">
        <v>0</v>
      </c>
      <c r="E4186" s="46">
        <v>1</v>
      </c>
      <c r="F4186" s="9">
        <v>2</v>
      </c>
      <c r="G4186" s="9">
        <v>810041</v>
      </c>
      <c r="H4186" s="9" t="s">
        <v>283</v>
      </c>
      <c r="I4186" s="9">
        <v>0</v>
      </c>
      <c r="J4186" s="9" t="s">
        <v>284</v>
      </c>
      <c r="K4186" s="9">
        <v>0</v>
      </c>
      <c r="L4186" s="9">
        <v>0</v>
      </c>
      <c r="M4186" s="9" t="s">
        <v>36</v>
      </c>
      <c r="N4186" s="43">
        <v>0</v>
      </c>
      <c r="P4186" t="str">
        <f t="shared" si="6324"/>
        <v>05</v>
      </c>
      <c r="S4186" s="2">
        <v>1057</v>
      </c>
      <c r="T4186" s="2">
        <f>VLOOKUP(B4230,Sheet3!B:C,2,FALSE)</f>
        <v>79</v>
      </c>
    </row>
    <row r="4187" spans="1:22" ht="14.25">
      <c r="A4187" s="9">
        <v>20506</v>
      </c>
      <c r="B4187" s="9" t="s">
        <v>535</v>
      </c>
      <c r="C4187" s="9">
        <v>5</v>
      </c>
      <c r="D4187" s="9">
        <v>0</v>
      </c>
      <c r="E4187" s="46">
        <v>1</v>
      </c>
      <c r="F4187" s="9">
        <v>2</v>
      </c>
      <c r="G4187" s="9">
        <v>810041</v>
      </c>
      <c r="H4187" s="9" t="s">
        <v>283</v>
      </c>
      <c r="I4187" s="9">
        <v>0</v>
      </c>
      <c r="J4187" s="9" t="s">
        <v>284</v>
      </c>
      <c r="K4187" s="9">
        <v>0</v>
      </c>
      <c r="L4187" s="9">
        <v>0</v>
      </c>
      <c r="M4187" s="9" t="s">
        <v>36</v>
      </c>
      <c r="N4187" s="43">
        <v>0</v>
      </c>
      <c r="P4187" t="str">
        <f t="shared" si="6324"/>
        <v>05</v>
      </c>
      <c r="S4187" s="2">
        <v>1058</v>
      </c>
      <c r="T4187" s="2">
        <f>VLOOKUP(B4231,Sheet3!B:C,2,FALSE)</f>
        <v>79</v>
      </c>
    </row>
    <row r="4188" spans="1:22" ht="14.25">
      <c r="A4188" s="9">
        <v>20506</v>
      </c>
      <c r="B4188" s="9" t="s">
        <v>535</v>
      </c>
      <c r="C4188" s="9">
        <v>6</v>
      </c>
      <c r="D4188" s="9">
        <v>0</v>
      </c>
      <c r="E4188" s="46">
        <v>1</v>
      </c>
      <c r="F4188" s="9">
        <v>2</v>
      </c>
      <c r="G4188" s="9">
        <v>810041</v>
      </c>
      <c r="H4188" s="9" t="s">
        <v>283</v>
      </c>
      <c r="I4188" s="9">
        <v>0</v>
      </c>
      <c r="J4188" s="9" t="s">
        <v>284</v>
      </c>
      <c r="K4188" s="9">
        <v>0</v>
      </c>
      <c r="L4188" s="9">
        <v>0</v>
      </c>
      <c r="M4188" s="9" t="s">
        <v>36</v>
      </c>
      <c r="N4188" s="43">
        <v>0</v>
      </c>
      <c r="P4188" t="str">
        <f t="shared" si="6324"/>
        <v>05</v>
      </c>
      <c r="S4188" s="2">
        <v>1059</v>
      </c>
      <c r="T4188" s="2">
        <f>VLOOKUP(B4232,Sheet3!B:C,2,FALSE)</f>
        <v>79</v>
      </c>
    </row>
    <row r="4189" spans="1:22" ht="14.25">
      <c r="A4189" s="9">
        <v>20506</v>
      </c>
      <c r="B4189" s="9" t="s">
        <v>535</v>
      </c>
      <c r="C4189" s="9">
        <v>7</v>
      </c>
      <c r="D4189" s="9">
        <v>0</v>
      </c>
      <c r="E4189" s="46">
        <v>1</v>
      </c>
      <c r="F4189" s="9">
        <v>2</v>
      </c>
      <c r="G4189" s="9">
        <v>810041</v>
      </c>
      <c r="H4189" s="9" t="s">
        <v>283</v>
      </c>
      <c r="I4189" s="9">
        <v>0</v>
      </c>
      <c r="J4189" s="9" t="s">
        <v>284</v>
      </c>
      <c r="K4189" s="9">
        <v>0</v>
      </c>
      <c r="L4189" s="9">
        <v>0</v>
      </c>
      <c r="M4189" s="9" t="s">
        <v>36</v>
      </c>
      <c r="N4189" s="43">
        <v>0</v>
      </c>
      <c r="P4189" t="str">
        <f t="shared" si="6324"/>
        <v>05</v>
      </c>
      <c r="S4189" s="2">
        <v>1060</v>
      </c>
      <c r="T4189" s="2">
        <f>VLOOKUP(B4233,Sheet3!B:C,2,FALSE)</f>
        <v>79</v>
      </c>
    </row>
    <row r="4190" spans="1:22" ht="14.25">
      <c r="A4190" s="9">
        <f>A4186</f>
        <v>20506</v>
      </c>
      <c r="B4190" s="9" t="str">
        <f>B4186</f>
        <v>颜良</v>
      </c>
      <c r="C4190" s="9">
        <v>8</v>
      </c>
      <c r="D4190" s="9">
        <f>D4186</f>
        <v>0</v>
      </c>
      <c r="E4190" s="9">
        <f>E4186</f>
        <v>1</v>
      </c>
      <c r="F4190" s="9">
        <f>F4186</f>
        <v>2</v>
      </c>
      <c r="G4190" s="9">
        <f>G4186</f>
        <v>810041</v>
      </c>
      <c r="H4190" s="9" t="str">
        <f>H4186</f>
        <v>card_81004_1_0</v>
      </c>
      <c r="I4190" s="9"/>
      <c r="J4190" s="9"/>
      <c r="K4190" s="9"/>
      <c r="L4190" s="9">
        <f>L4186</f>
        <v>0</v>
      </c>
      <c r="M4190" s="9" t="str">
        <f>M4186</f>
        <v>sound_deadnan.mp3</v>
      </c>
      <c r="N4190" s="9"/>
      <c r="P4190" t="str">
        <f t="shared" si="6324"/>
        <v>05</v>
      </c>
      <c r="S4190" s="2"/>
      <c r="T4190" s="2"/>
    </row>
    <row r="4191" spans="1:22" ht="14.25">
      <c r="A4191" s="9">
        <f t="shared" ref="A4191:B4191" si="6347">A4187</f>
        <v>20506</v>
      </c>
      <c r="B4191" s="9" t="str">
        <f t="shared" si="6347"/>
        <v>颜良</v>
      </c>
      <c r="C4191" s="9">
        <v>9</v>
      </c>
      <c r="D4191" s="9">
        <f t="shared" ref="D4191:H4191" si="6348">D4187</f>
        <v>0</v>
      </c>
      <c r="E4191" s="9">
        <f t="shared" si="6348"/>
        <v>1</v>
      </c>
      <c r="F4191" s="9">
        <f t="shared" si="6348"/>
        <v>2</v>
      </c>
      <c r="G4191" s="9">
        <f t="shared" si="6348"/>
        <v>810041</v>
      </c>
      <c r="H4191" s="9" t="str">
        <f t="shared" si="6348"/>
        <v>card_81004_1_0</v>
      </c>
      <c r="I4191" s="9"/>
      <c r="J4191" s="9"/>
      <c r="K4191" s="9"/>
      <c r="L4191" s="9">
        <f t="shared" ref="L4191:M4191" si="6349">L4187</f>
        <v>0</v>
      </c>
      <c r="M4191" s="9" t="str">
        <f t="shared" si="6349"/>
        <v>sound_deadnan.mp3</v>
      </c>
      <c r="N4191" s="9"/>
      <c r="P4191" t="str">
        <f t="shared" si="6324"/>
        <v>05</v>
      </c>
      <c r="S4191" s="2"/>
      <c r="T4191" s="2"/>
    </row>
    <row r="4192" spans="1:22" ht="14.25">
      <c r="A4192" s="9">
        <f t="shared" ref="A4192:B4192" si="6350">A4188</f>
        <v>20506</v>
      </c>
      <c r="B4192" s="9" t="str">
        <f t="shared" si="6350"/>
        <v>颜良</v>
      </c>
      <c r="C4192" s="9">
        <v>10</v>
      </c>
      <c r="D4192" s="9">
        <f t="shared" ref="D4192:H4192" si="6351">D4188</f>
        <v>0</v>
      </c>
      <c r="E4192" s="9">
        <f t="shared" si="6351"/>
        <v>1</v>
      </c>
      <c r="F4192" s="9">
        <f t="shared" si="6351"/>
        <v>2</v>
      </c>
      <c r="G4192" s="9">
        <f t="shared" si="6351"/>
        <v>810041</v>
      </c>
      <c r="H4192" s="9" t="str">
        <f t="shared" si="6351"/>
        <v>card_81004_1_0</v>
      </c>
      <c r="I4192" s="9"/>
      <c r="J4192" s="9"/>
      <c r="K4192" s="9"/>
      <c r="L4192" s="9">
        <f t="shared" ref="L4192:M4192" si="6352">L4188</f>
        <v>0</v>
      </c>
      <c r="M4192" s="9" t="str">
        <f t="shared" si="6352"/>
        <v>sound_deadnan.mp3</v>
      </c>
      <c r="N4192" s="9"/>
      <c r="P4192" t="str">
        <f t="shared" si="6324"/>
        <v>05</v>
      </c>
      <c r="S4192" s="2"/>
      <c r="T4192" s="2"/>
    </row>
    <row r="4193" spans="1:20" ht="14.25">
      <c r="A4193" s="9">
        <f t="shared" ref="A4193:B4193" si="6353">A4189</f>
        <v>20506</v>
      </c>
      <c r="B4193" s="9" t="str">
        <f t="shared" si="6353"/>
        <v>颜良</v>
      </c>
      <c r="C4193" s="9">
        <v>11</v>
      </c>
      <c r="D4193" s="9">
        <f t="shared" ref="D4193:H4193" si="6354">D4189</f>
        <v>0</v>
      </c>
      <c r="E4193" s="9">
        <f t="shared" si="6354"/>
        <v>1</v>
      </c>
      <c r="F4193" s="9">
        <f t="shared" si="6354"/>
        <v>2</v>
      </c>
      <c r="G4193" s="9">
        <f t="shared" si="6354"/>
        <v>810041</v>
      </c>
      <c r="H4193" s="9" t="str">
        <f t="shared" si="6354"/>
        <v>card_81004_1_0</v>
      </c>
      <c r="I4193" s="9"/>
      <c r="J4193" s="9"/>
      <c r="K4193" s="9"/>
      <c r="L4193" s="9">
        <f t="shared" ref="L4193:M4193" si="6355">L4189</f>
        <v>0</v>
      </c>
      <c r="M4193" s="9" t="str">
        <f t="shared" si="6355"/>
        <v>sound_deadnan.mp3</v>
      </c>
      <c r="N4193" s="9"/>
      <c r="P4193" t="str">
        <f t="shared" si="6324"/>
        <v>05</v>
      </c>
      <c r="S4193" s="2"/>
      <c r="T4193" s="2"/>
    </row>
    <row r="4194" spans="1:20" ht="14.25">
      <c r="A4194" s="9">
        <f t="shared" ref="A4194:B4194" si="6356">A4190</f>
        <v>20506</v>
      </c>
      <c r="B4194" s="9" t="str">
        <f t="shared" si="6356"/>
        <v>颜良</v>
      </c>
      <c r="C4194" s="9">
        <v>12</v>
      </c>
      <c r="D4194" s="9">
        <f t="shared" ref="D4194:H4194" si="6357">D4190</f>
        <v>0</v>
      </c>
      <c r="E4194" s="9">
        <f t="shared" si="6357"/>
        <v>1</v>
      </c>
      <c r="F4194" s="9">
        <f t="shared" si="6357"/>
        <v>2</v>
      </c>
      <c r="G4194" s="9">
        <f t="shared" si="6357"/>
        <v>810041</v>
      </c>
      <c r="H4194" s="9" t="str">
        <f t="shared" si="6357"/>
        <v>card_81004_1_0</v>
      </c>
      <c r="I4194" s="9"/>
      <c r="J4194" s="9"/>
      <c r="K4194" s="9"/>
      <c r="L4194" s="9">
        <f t="shared" ref="L4194:M4194" si="6358">L4190</f>
        <v>0</v>
      </c>
      <c r="M4194" s="9" t="str">
        <f t="shared" si="6358"/>
        <v>sound_deadnan.mp3</v>
      </c>
      <c r="N4194" s="9"/>
      <c r="P4194" t="str">
        <f t="shared" si="6324"/>
        <v>05</v>
      </c>
      <c r="S4194" s="2"/>
      <c r="T4194" s="2"/>
    </row>
    <row r="4195" spans="1:20" ht="14.25">
      <c r="A4195" s="9">
        <f t="shared" ref="A4195:B4195" si="6359">A4191</f>
        <v>20506</v>
      </c>
      <c r="B4195" s="9" t="str">
        <f t="shared" si="6359"/>
        <v>颜良</v>
      </c>
      <c r="C4195" s="9">
        <v>13</v>
      </c>
      <c r="D4195" s="9">
        <f t="shared" ref="D4195:H4195" si="6360">D4191</f>
        <v>0</v>
      </c>
      <c r="E4195" s="9">
        <f t="shared" si="6360"/>
        <v>1</v>
      </c>
      <c r="F4195" s="9">
        <f t="shared" si="6360"/>
        <v>2</v>
      </c>
      <c r="G4195" s="9">
        <f t="shared" si="6360"/>
        <v>810041</v>
      </c>
      <c r="H4195" s="9" t="str">
        <f t="shared" si="6360"/>
        <v>card_81004_1_0</v>
      </c>
      <c r="I4195" s="9"/>
      <c r="J4195" s="9"/>
      <c r="K4195" s="9"/>
      <c r="L4195" s="9">
        <f t="shared" ref="L4195:M4195" si="6361">L4191</f>
        <v>0</v>
      </c>
      <c r="M4195" s="9" t="str">
        <f t="shared" si="6361"/>
        <v>sound_deadnan.mp3</v>
      </c>
      <c r="N4195" s="9"/>
      <c r="P4195" t="str">
        <f t="shared" si="6324"/>
        <v>05</v>
      </c>
      <c r="S4195" s="2"/>
      <c r="T4195" s="2"/>
    </row>
    <row r="4196" spans="1:20" ht="14.25">
      <c r="A4196" s="9">
        <f t="shared" ref="A4196:B4196" si="6362">A4192</f>
        <v>20506</v>
      </c>
      <c r="B4196" s="9" t="str">
        <f t="shared" si="6362"/>
        <v>颜良</v>
      </c>
      <c r="C4196" s="9">
        <v>14</v>
      </c>
      <c r="D4196" s="9">
        <f t="shared" ref="D4196:H4196" si="6363">D4192</f>
        <v>0</v>
      </c>
      <c r="E4196" s="9">
        <f t="shared" si="6363"/>
        <v>1</v>
      </c>
      <c r="F4196" s="9">
        <f t="shared" si="6363"/>
        <v>2</v>
      </c>
      <c r="G4196" s="9">
        <f t="shared" si="6363"/>
        <v>810041</v>
      </c>
      <c r="H4196" s="9" t="str">
        <f t="shared" si="6363"/>
        <v>card_81004_1_0</v>
      </c>
      <c r="I4196" s="9"/>
      <c r="J4196" s="9"/>
      <c r="K4196" s="9"/>
      <c r="L4196" s="9">
        <f t="shared" ref="L4196:M4196" si="6364">L4192</f>
        <v>0</v>
      </c>
      <c r="M4196" s="9" t="str">
        <f t="shared" si="6364"/>
        <v>sound_deadnan.mp3</v>
      </c>
      <c r="N4196" s="9"/>
      <c r="P4196" t="str">
        <f t="shared" si="6324"/>
        <v>05</v>
      </c>
      <c r="S4196" s="2"/>
      <c r="T4196" s="2"/>
    </row>
    <row r="4197" spans="1:20" ht="14.25">
      <c r="A4197" s="9">
        <f t="shared" ref="A4197:B4197" si="6365">A4193</f>
        <v>20506</v>
      </c>
      <c r="B4197" s="9" t="str">
        <f t="shared" si="6365"/>
        <v>颜良</v>
      </c>
      <c r="C4197" s="9">
        <v>15</v>
      </c>
      <c r="D4197" s="9">
        <f t="shared" ref="D4197:H4197" si="6366">D4193</f>
        <v>0</v>
      </c>
      <c r="E4197" s="9">
        <f t="shared" si="6366"/>
        <v>1</v>
      </c>
      <c r="F4197" s="9">
        <f t="shared" si="6366"/>
        <v>2</v>
      </c>
      <c r="G4197" s="9">
        <f t="shared" si="6366"/>
        <v>810041</v>
      </c>
      <c r="H4197" s="9" t="str">
        <f t="shared" si="6366"/>
        <v>card_81004_1_0</v>
      </c>
      <c r="I4197" s="9"/>
      <c r="J4197" s="9"/>
      <c r="K4197" s="9"/>
      <c r="L4197" s="9">
        <f t="shared" ref="L4197:M4197" si="6367">L4193</f>
        <v>0</v>
      </c>
      <c r="M4197" s="9" t="str">
        <f t="shared" si="6367"/>
        <v>sound_deadnan.mp3</v>
      </c>
      <c r="N4197" s="9"/>
      <c r="P4197" t="str">
        <f t="shared" si="6324"/>
        <v>05</v>
      </c>
      <c r="S4197" s="2"/>
      <c r="T4197" s="2"/>
    </row>
    <row r="4198" spans="1:20" ht="17.25">
      <c r="A4198" s="9">
        <v>20507</v>
      </c>
      <c r="B4198" s="55" t="s">
        <v>536</v>
      </c>
      <c r="C4198" s="9">
        <v>0</v>
      </c>
      <c r="D4198" s="9">
        <v>0</v>
      </c>
      <c r="E4198" s="46">
        <v>1</v>
      </c>
      <c r="F4198" s="48">
        <v>2</v>
      </c>
      <c r="G4198" s="46">
        <v>810051</v>
      </c>
      <c r="H4198" s="9" t="s">
        <v>280</v>
      </c>
      <c r="I4198" s="43">
        <v>0</v>
      </c>
      <c r="J4198" s="45" t="s">
        <v>281</v>
      </c>
      <c r="K4198" s="45">
        <v>0</v>
      </c>
      <c r="L4198" s="43">
        <v>0</v>
      </c>
      <c r="M4198" s="46" t="s">
        <v>36</v>
      </c>
      <c r="N4198" s="9"/>
      <c r="P4198" t="str">
        <f t="shared" si="6324"/>
        <v>05</v>
      </c>
      <c r="S4198" s="2">
        <v>1061</v>
      </c>
      <c r="T4198" s="2">
        <f>VLOOKUP(B4234,Sheet3!B:C,2,FALSE)</f>
        <v>79</v>
      </c>
    </row>
    <row r="4199" spans="1:20" ht="17.25">
      <c r="A4199" s="9">
        <v>20507</v>
      </c>
      <c r="B4199" s="55" t="s">
        <v>536</v>
      </c>
      <c r="C4199" s="9">
        <v>1</v>
      </c>
      <c r="D4199" s="9">
        <v>0</v>
      </c>
      <c r="E4199" s="46">
        <v>1</v>
      </c>
      <c r="F4199" s="48">
        <v>2</v>
      </c>
      <c r="G4199" s="46">
        <v>810051</v>
      </c>
      <c r="H4199" s="9" t="s">
        <v>280</v>
      </c>
      <c r="I4199" s="43">
        <v>0</v>
      </c>
      <c r="J4199" s="45" t="s">
        <v>281</v>
      </c>
      <c r="K4199" s="45">
        <v>0</v>
      </c>
      <c r="L4199" s="43">
        <v>0</v>
      </c>
      <c r="M4199" s="46" t="s">
        <v>36</v>
      </c>
      <c r="N4199" s="9"/>
      <c r="P4199" t="str">
        <f t="shared" si="6324"/>
        <v>05</v>
      </c>
      <c r="S4199" s="2">
        <v>1062</v>
      </c>
      <c r="T4199" s="2">
        <f>VLOOKUP(B4235,Sheet3!B:C,2,FALSE)</f>
        <v>79</v>
      </c>
    </row>
    <row r="4200" spans="1:20" ht="17.25">
      <c r="A4200" s="9">
        <v>20507</v>
      </c>
      <c r="B4200" s="55" t="s">
        <v>536</v>
      </c>
      <c r="C4200" s="9">
        <v>2</v>
      </c>
      <c r="D4200" s="9">
        <v>0</v>
      </c>
      <c r="E4200" s="46">
        <v>1</v>
      </c>
      <c r="F4200" s="48">
        <v>2</v>
      </c>
      <c r="G4200" s="46">
        <v>810051</v>
      </c>
      <c r="H4200" s="9" t="s">
        <v>280</v>
      </c>
      <c r="I4200" s="43">
        <v>0</v>
      </c>
      <c r="J4200" s="45" t="s">
        <v>281</v>
      </c>
      <c r="K4200" s="45">
        <v>0</v>
      </c>
      <c r="L4200" s="43">
        <v>0</v>
      </c>
      <c r="M4200" s="46" t="s">
        <v>36</v>
      </c>
      <c r="N4200" s="9"/>
      <c r="P4200" t="str">
        <f t="shared" si="6324"/>
        <v>05</v>
      </c>
      <c r="S4200" s="2">
        <v>1063</v>
      </c>
      <c r="T4200" s="2">
        <f>VLOOKUP(B4236,Sheet3!B:C,2,FALSE)</f>
        <v>79</v>
      </c>
    </row>
    <row r="4201" spans="1:20" ht="17.25">
      <c r="A4201" s="9">
        <v>20507</v>
      </c>
      <c r="B4201" s="55" t="s">
        <v>536</v>
      </c>
      <c r="C4201" s="9">
        <v>3</v>
      </c>
      <c r="D4201" s="9">
        <v>0</v>
      </c>
      <c r="E4201" s="46">
        <v>1</v>
      </c>
      <c r="F4201" s="48">
        <v>2</v>
      </c>
      <c r="G4201" s="46">
        <v>810051</v>
      </c>
      <c r="H4201" s="9" t="s">
        <v>280</v>
      </c>
      <c r="I4201" s="43">
        <v>0</v>
      </c>
      <c r="J4201" s="45" t="s">
        <v>281</v>
      </c>
      <c r="K4201" s="45">
        <v>0</v>
      </c>
      <c r="L4201" s="43">
        <v>0</v>
      </c>
      <c r="M4201" s="46" t="s">
        <v>36</v>
      </c>
      <c r="N4201" s="9"/>
      <c r="P4201" t="str">
        <f t="shared" si="6324"/>
        <v>05</v>
      </c>
      <c r="S4201" s="2">
        <v>1064</v>
      </c>
      <c r="T4201" s="2">
        <f>VLOOKUP(B4237,Sheet3!B:C,2,FALSE)</f>
        <v>79</v>
      </c>
    </row>
    <row r="4202" spans="1:20" ht="14.25">
      <c r="A4202" s="9">
        <v>20507</v>
      </c>
      <c r="B4202" s="9" t="s">
        <v>536</v>
      </c>
      <c r="C4202" s="9">
        <v>4</v>
      </c>
      <c r="D4202" s="9">
        <v>0</v>
      </c>
      <c r="E4202" s="46">
        <v>1</v>
      </c>
      <c r="F4202" s="9">
        <v>2</v>
      </c>
      <c r="G4202" s="9">
        <v>810051</v>
      </c>
      <c r="H4202" s="9" t="s">
        <v>280</v>
      </c>
      <c r="I4202" s="9">
        <v>0</v>
      </c>
      <c r="J4202" s="9" t="s">
        <v>281</v>
      </c>
      <c r="K4202" s="9">
        <v>0</v>
      </c>
      <c r="L4202" s="9">
        <v>0</v>
      </c>
      <c r="M4202" s="9" t="s">
        <v>36</v>
      </c>
      <c r="N4202" s="9"/>
      <c r="P4202" t="str">
        <f t="shared" si="6324"/>
        <v>05</v>
      </c>
      <c r="S4202" s="2">
        <v>1065</v>
      </c>
      <c r="T4202" s="2">
        <f>VLOOKUP(B4238,Sheet3!B:C,2,FALSE)</f>
        <v>79</v>
      </c>
    </row>
    <row r="4203" spans="1:20" ht="14.25">
      <c r="A4203" s="9">
        <v>20507</v>
      </c>
      <c r="B4203" s="9" t="s">
        <v>536</v>
      </c>
      <c r="C4203" s="9">
        <v>5</v>
      </c>
      <c r="D4203" s="9">
        <v>0</v>
      </c>
      <c r="E4203" s="46">
        <v>1</v>
      </c>
      <c r="F4203" s="9">
        <v>2</v>
      </c>
      <c r="G4203" s="9">
        <v>810051</v>
      </c>
      <c r="H4203" s="9" t="s">
        <v>280</v>
      </c>
      <c r="I4203" s="9">
        <v>0</v>
      </c>
      <c r="J4203" s="9" t="s">
        <v>281</v>
      </c>
      <c r="K4203" s="9">
        <v>0</v>
      </c>
      <c r="L4203" s="9">
        <v>0</v>
      </c>
      <c r="M4203" s="9" t="s">
        <v>36</v>
      </c>
      <c r="N4203" s="9"/>
      <c r="P4203" t="str">
        <f t="shared" si="6324"/>
        <v>05</v>
      </c>
      <c r="S4203" s="2">
        <v>1066</v>
      </c>
      <c r="T4203" s="2">
        <f>VLOOKUP(B4239,Sheet3!B:C,2,FALSE)</f>
        <v>79</v>
      </c>
    </row>
    <row r="4204" spans="1:20" ht="14.25">
      <c r="A4204" s="9">
        <v>20507</v>
      </c>
      <c r="B4204" s="9" t="s">
        <v>536</v>
      </c>
      <c r="C4204" s="9">
        <v>6</v>
      </c>
      <c r="D4204" s="9">
        <v>0</v>
      </c>
      <c r="E4204" s="46">
        <v>1</v>
      </c>
      <c r="F4204" s="9">
        <v>2</v>
      </c>
      <c r="G4204" s="9">
        <v>810051</v>
      </c>
      <c r="H4204" s="9" t="s">
        <v>280</v>
      </c>
      <c r="I4204" s="9">
        <v>0</v>
      </c>
      <c r="J4204" s="9" t="s">
        <v>281</v>
      </c>
      <c r="K4204" s="9">
        <v>0</v>
      </c>
      <c r="L4204" s="9">
        <v>0</v>
      </c>
      <c r="M4204" s="9" t="s">
        <v>36</v>
      </c>
      <c r="N4204" s="9"/>
      <c r="P4204" t="str">
        <f t="shared" si="6324"/>
        <v>05</v>
      </c>
      <c r="S4204" s="2">
        <v>1067</v>
      </c>
      <c r="T4204" s="2">
        <f>VLOOKUP(B4240,Sheet3!B:C,2,FALSE)</f>
        <v>79</v>
      </c>
    </row>
    <row r="4205" spans="1:20" ht="14.25">
      <c r="A4205" s="9">
        <v>20507</v>
      </c>
      <c r="B4205" s="9" t="s">
        <v>536</v>
      </c>
      <c r="C4205" s="9">
        <v>7</v>
      </c>
      <c r="D4205" s="9">
        <v>0</v>
      </c>
      <c r="E4205" s="46">
        <v>1</v>
      </c>
      <c r="F4205" s="9">
        <v>2</v>
      </c>
      <c r="G4205" s="9">
        <v>810051</v>
      </c>
      <c r="H4205" s="9" t="s">
        <v>280</v>
      </c>
      <c r="I4205" s="9">
        <v>0</v>
      </c>
      <c r="J4205" s="9" t="s">
        <v>281</v>
      </c>
      <c r="K4205" s="9">
        <v>0</v>
      </c>
      <c r="L4205" s="9">
        <v>0</v>
      </c>
      <c r="M4205" s="9" t="s">
        <v>36</v>
      </c>
      <c r="N4205" s="9"/>
      <c r="P4205" t="str">
        <f t="shared" si="6324"/>
        <v>05</v>
      </c>
      <c r="S4205" s="2">
        <v>1068</v>
      </c>
      <c r="T4205" s="2">
        <f>VLOOKUP(B4241,Sheet3!B:C,2,FALSE)</f>
        <v>79</v>
      </c>
    </row>
    <row r="4206" spans="1:20" ht="14.25">
      <c r="A4206" s="9">
        <f>A4202</f>
        <v>20507</v>
      </c>
      <c r="B4206" s="9" t="str">
        <f>B4202</f>
        <v>文丑</v>
      </c>
      <c r="C4206" s="9">
        <v>8</v>
      </c>
      <c r="D4206" s="9">
        <f>D4202</f>
        <v>0</v>
      </c>
      <c r="E4206" s="9">
        <f>E4202</f>
        <v>1</v>
      </c>
      <c r="F4206" s="9">
        <f>F4202</f>
        <v>2</v>
      </c>
      <c r="G4206" s="9">
        <f>G4202</f>
        <v>810051</v>
      </c>
      <c r="H4206" s="9" t="str">
        <f>H4202</f>
        <v>card_81005_1_0</v>
      </c>
      <c r="I4206" s="9"/>
      <c r="J4206" s="9"/>
      <c r="K4206" s="9"/>
      <c r="L4206" s="9">
        <f>L4202</f>
        <v>0</v>
      </c>
      <c r="M4206" s="9" t="str">
        <f>M4202</f>
        <v>sound_deadnan.mp3</v>
      </c>
      <c r="N4206" s="9"/>
      <c r="P4206" t="str">
        <f t="shared" si="6324"/>
        <v>05</v>
      </c>
      <c r="S4206" s="2"/>
      <c r="T4206" s="2"/>
    </row>
    <row r="4207" spans="1:20" ht="14.25">
      <c r="A4207" s="9">
        <f t="shared" ref="A4207:B4207" si="6368">A4203</f>
        <v>20507</v>
      </c>
      <c r="B4207" s="9" t="str">
        <f t="shared" si="6368"/>
        <v>文丑</v>
      </c>
      <c r="C4207" s="9">
        <v>9</v>
      </c>
      <c r="D4207" s="9">
        <f t="shared" ref="D4207:H4207" si="6369">D4203</f>
        <v>0</v>
      </c>
      <c r="E4207" s="9">
        <f t="shared" si="6369"/>
        <v>1</v>
      </c>
      <c r="F4207" s="9">
        <f t="shared" si="6369"/>
        <v>2</v>
      </c>
      <c r="G4207" s="9">
        <f t="shared" si="6369"/>
        <v>810051</v>
      </c>
      <c r="H4207" s="9" t="str">
        <f t="shared" si="6369"/>
        <v>card_81005_1_0</v>
      </c>
      <c r="I4207" s="9"/>
      <c r="J4207" s="9"/>
      <c r="K4207" s="9"/>
      <c r="L4207" s="9">
        <f t="shared" ref="L4207:M4207" si="6370">L4203</f>
        <v>0</v>
      </c>
      <c r="M4207" s="9" t="str">
        <f t="shared" si="6370"/>
        <v>sound_deadnan.mp3</v>
      </c>
      <c r="N4207" s="9"/>
      <c r="P4207" t="str">
        <f t="shared" si="6324"/>
        <v>05</v>
      </c>
      <c r="S4207" s="2"/>
      <c r="T4207" s="2"/>
    </row>
    <row r="4208" spans="1:20" ht="14.25">
      <c r="A4208" s="9">
        <f t="shared" ref="A4208:B4208" si="6371">A4204</f>
        <v>20507</v>
      </c>
      <c r="B4208" s="9" t="str">
        <f t="shared" si="6371"/>
        <v>文丑</v>
      </c>
      <c r="C4208" s="9">
        <v>10</v>
      </c>
      <c r="D4208" s="9">
        <f t="shared" ref="D4208:H4208" si="6372">D4204</f>
        <v>0</v>
      </c>
      <c r="E4208" s="9">
        <f t="shared" si="6372"/>
        <v>1</v>
      </c>
      <c r="F4208" s="9">
        <f t="shared" si="6372"/>
        <v>2</v>
      </c>
      <c r="G4208" s="9">
        <f t="shared" si="6372"/>
        <v>810051</v>
      </c>
      <c r="H4208" s="9" t="str">
        <f t="shared" si="6372"/>
        <v>card_81005_1_0</v>
      </c>
      <c r="I4208" s="9"/>
      <c r="J4208" s="9"/>
      <c r="K4208" s="9"/>
      <c r="L4208" s="9">
        <f t="shared" ref="L4208:M4208" si="6373">L4204</f>
        <v>0</v>
      </c>
      <c r="M4208" s="9" t="str">
        <f t="shared" si="6373"/>
        <v>sound_deadnan.mp3</v>
      </c>
      <c r="N4208" s="9"/>
      <c r="P4208" t="str">
        <f t="shared" si="6324"/>
        <v>05</v>
      </c>
      <c r="S4208" s="2"/>
      <c r="T4208" s="2"/>
    </row>
    <row r="4209" spans="1:22" ht="14.25">
      <c r="A4209" s="9">
        <f t="shared" ref="A4209:B4209" si="6374">A4205</f>
        <v>20507</v>
      </c>
      <c r="B4209" s="9" t="str">
        <f t="shared" si="6374"/>
        <v>文丑</v>
      </c>
      <c r="C4209" s="9">
        <v>11</v>
      </c>
      <c r="D4209" s="9">
        <f t="shared" ref="D4209:H4209" si="6375">D4205</f>
        <v>0</v>
      </c>
      <c r="E4209" s="9">
        <f t="shared" si="6375"/>
        <v>1</v>
      </c>
      <c r="F4209" s="9">
        <f t="shared" si="6375"/>
        <v>2</v>
      </c>
      <c r="G4209" s="9">
        <f t="shared" si="6375"/>
        <v>810051</v>
      </c>
      <c r="H4209" s="9" t="str">
        <f t="shared" si="6375"/>
        <v>card_81005_1_0</v>
      </c>
      <c r="I4209" s="9"/>
      <c r="J4209" s="9"/>
      <c r="K4209" s="9"/>
      <c r="L4209" s="9">
        <f t="shared" ref="L4209:M4209" si="6376">L4205</f>
        <v>0</v>
      </c>
      <c r="M4209" s="9" t="str">
        <f t="shared" si="6376"/>
        <v>sound_deadnan.mp3</v>
      </c>
      <c r="N4209" s="9"/>
      <c r="P4209" t="str">
        <f t="shared" si="6324"/>
        <v>05</v>
      </c>
      <c r="S4209" s="2"/>
      <c r="T4209" s="2"/>
    </row>
    <row r="4210" spans="1:22" ht="14.25">
      <c r="A4210" s="9">
        <f t="shared" ref="A4210:B4210" si="6377">A4206</f>
        <v>20507</v>
      </c>
      <c r="B4210" s="9" t="str">
        <f t="shared" si="6377"/>
        <v>文丑</v>
      </c>
      <c r="C4210" s="9">
        <v>12</v>
      </c>
      <c r="D4210" s="9">
        <f t="shared" ref="D4210:H4210" si="6378">D4206</f>
        <v>0</v>
      </c>
      <c r="E4210" s="9">
        <f t="shared" si="6378"/>
        <v>1</v>
      </c>
      <c r="F4210" s="9">
        <f t="shared" si="6378"/>
        <v>2</v>
      </c>
      <c r="G4210" s="9">
        <f t="shared" si="6378"/>
        <v>810051</v>
      </c>
      <c r="H4210" s="9" t="str">
        <f t="shared" si="6378"/>
        <v>card_81005_1_0</v>
      </c>
      <c r="I4210" s="9"/>
      <c r="J4210" s="9"/>
      <c r="K4210" s="9"/>
      <c r="L4210" s="9">
        <f t="shared" ref="L4210:M4210" si="6379">L4206</f>
        <v>0</v>
      </c>
      <c r="M4210" s="9" t="str">
        <f t="shared" si="6379"/>
        <v>sound_deadnan.mp3</v>
      </c>
      <c r="N4210" s="9"/>
      <c r="P4210" t="str">
        <f t="shared" si="6324"/>
        <v>05</v>
      </c>
      <c r="S4210" s="2"/>
      <c r="T4210" s="2"/>
    </row>
    <row r="4211" spans="1:22" ht="14.25">
      <c r="A4211" s="9">
        <f t="shared" ref="A4211:B4211" si="6380">A4207</f>
        <v>20507</v>
      </c>
      <c r="B4211" s="9" t="str">
        <f t="shared" si="6380"/>
        <v>文丑</v>
      </c>
      <c r="C4211" s="9">
        <v>13</v>
      </c>
      <c r="D4211" s="9">
        <f t="shared" ref="D4211:H4211" si="6381">D4207</f>
        <v>0</v>
      </c>
      <c r="E4211" s="9">
        <f t="shared" si="6381"/>
        <v>1</v>
      </c>
      <c r="F4211" s="9">
        <f t="shared" si="6381"/>
        <v>2</v>
      </c>
      <c r="G4211" s="9">
        <f t="shared" si="6381"/>
        <v>810051</v>
      </c>
      <c r="H4211" s="9" t="str">
        <f t="shared" si="6381"/>
        <v>card_81005_1_0</v>
      </c>
      <c r="I4211" s="9"/>
      <c r="J4211" s="9"/>
      <c r="K4211" s="9"/>
      <c r="L4211" s="9">
        <f t="shared" ref="L4211:M4211" si="6382">L4207</f>
        <v>0</v>
      </c>
      <c r="M4211" s="9" t="str">
        <f t="shared" si="6382"/>
        <v>sound_deadnan.mp3</v>
      </c>
      <c r="N4211" s="9"/>
      <c r="P4211" t="str">
        <f t="shared" si="6324"/>
        <v>05</v>
      </c>
      <c r="S4211" s="2"/>
      <c r="T4211" s="2"/>
    </row>
    <row r="4212" spans="1:22" ht="14.25">
      <c r="A4212" s="9">
        <f t="shared" ref="A4212:B4212" si="6383">A4208</f>
        <v>20507</v>
      </c>
      <c r="B4212" s="9" t="str">
        <f t="shared" si="6383"/>
        <v>文丑</v>
      </c>
      <c r="C4212" s="9">
        <v>14</v>
      </c>
      <c r="D4212" s="9">
        <f t="shared" ref="D4212:H4212" si="6384">D4208</f>
        <v>0</v>
      </c>
      <c r="E4212" s="9">
        <f t="shared" si="6384"/>
        <v>1</v>
      </c>
      <c r="F4212" s="9">
        <f t="shared" si="6384"/>
        <v>2</v>
      </c>
      <c r="G4212" s="9">
        <f t="shared" si="6384"/>
        <v>810051</v>
      </c>
      <c r="H4212" s="9" t="str">
        <f t="shared" si="6384"/>
        <v>card_81005_1_0</v>
      </c>
      <c r="I4212" s="9"/>
      <c r="J4212" s="9"/>
      <c r="K4212" s="9"/>
      <c r="L4212" s="9">
        <f t="shared" ref="L4212:M4212" si="6385">L4208</f>
        <v>0</v>
      </c>
      <c r="M4212" s="9" t="str">
        <f t="shared" si="6385"/>
        <v>sound_deadnan.mp3</v>
      </c>
      <c r="N4212" s="9"/>
      <c r="P4212" t="str">
        <f t="shared" si="6324"/>
        <v>05</v>
      </c>
      <c r="S4212" s="2"/>
      <c r="T4212" s="2"/>
    </row>
    <row r="4213" spans="1:22" ht="14.25">
      <c r="A4213" s="9">
        <f t="shared" ref="A4213:B4213" si="6386">A4209</f>
        <v>20507</v>
      </c>
      <c r="B4213" s="9" t="str">
        <f t="shared" si="6386"/>
        <v>文丑</v>
      </c>
      <c r="C4213" s="9">
        <v>15</v>
      </c>
      <c r="D4213" s="9">
        <f t="shared" ref="D4213:H4213" si="6387">D4209</f>
        <v>0</v>
      </c>
      <c r="E4213" s="9">
        <f t="shared" si="6387"/>
        <v>1</v>
      </c>
      <c r="F4213" s="9">
        <f t="shared" si="6387"/>
        <v>2</v>
      </c>
      <c r="G4213" s="9">
        <f t="shared" si="6387"/>
        <v>810051</v>
      </c>
      <c r="H4213" s="9" t="str">
        <f t="shared" si="6387"/>
        <v>card_81005_1_0</v>
      </c>
      <c r="I4213" s="9"/>
      <c r="J4213" s="9"/>
      <c r="K4213" s="9"/>
      <c r="L4213" s="9">
        <f t="shared" ref="L4213:M4213" si="6388">L4209</f>
        <v>0</v>
      </c>
      <c r="M4213" s="9" t="str">
        <f t="shared" si="6388"/>
        <v>sound_deadnan.mp3</v>
      </c>
      <c r="N4213" s="9"/>
      <c r="P4213" t="str">
        <f t="shared" si="6324"/>
        <v>05</v>
      </c>
      <c r="S4213" s="2"/>
      <c r="T4213" s="2"/>
    </row>
    <row r="4214" spans="1:22" ht="17.25">
      <c r="A4214" s="9">
        <v>20508</v>
      </c>
      <c r="B4214" s="55" t="s">
        <v>537</v>
      </c>
      <c r="C4214" s="9">
        <v>0</v>
      </c>
      <c r="D4214" s="9">
        <v>0</v>
      </c>
      <c r="E4214" s="46">
        <v>1</v>
      </c>
      <c r="F4214" s="48">
        <v>2</v>
      </c>
      <c r="G4214" s="46">
        <v>810071</v>
      </c>
      <c r="H4214" s="9" t="s">
        <v>287</v>
      </c>
      <c r="I4214" s="43">
        <v>0</v>
      </c>
      <c r="J4214" s="45" t="s">
        <v>288</v>
      </c>
      <c r="K4214" s="45">
        <v>0</v>
      </c>
      <c r="L4214" s="43">
        <v>0</v>
      </c>
      <c r="M4214" s="46" t="s">
        <v>36</v>
      </c>
      <c r="N4214" s="9"/>
      <c r="P4214" t="str">
        <f t="shared" si="6324"/>
        <v>05</v>
      </c>
      <c r="S4214" s="2">
        <v>1069</v>
      </c>
      <c r="T4214" s="2">
        <f>VLOOKUP(B4242,Sheet3!B:C,2,FALSE)</f>
        <v>79</v>
      </c>
    </row>
    <row r="4215" spans="1:22" ht="17.25">
      <c r="A4215" s="9">
        <v>20508</v>
      </c>
      <c r="B4215" s="55" t="s">
        <v>537</v>
      </c>
      <c r="C4215" s="9">
        <v>1</v>
      </c>
      <c r="D4215" s="9">
        <v>0</v>
      </c>
      <c r="E4215" s="46">
        <v>1</v>
      </c>
      <c r="F4215" s="48">
        <v>2</v>
      </c>
      <c r="G4215" s="46">
        <v>810071</v>
      </c>
      <c r="H4215" s="9" t="s">
        <v>287</v>
      </c>
      <c r="I4215" s="43">
        <v>0</v>
      </c>
      <c r="J4215" s="45" t="s">
        <v>288</v>
      </c>
      <c r="K4215" s="45">
        <v>0</v>
      </c>
      <c r="L4215" s="43">
        <v>0</v>
      </c>
      <c r="M4215" s="46" t="s">
        <v>36</v>
      </c>
      <c r="N4215" s="9"/>
      <c r="P4215" t="str">
        <f t="shared" si="6324"/>
        <v>05</v>
      </c>
      <c r="S4215" s="2">
        <v>1070</v>
      </c>
      <c r="T4215" s="2">
        <f>VLOOKUP(B4243,Sheet3!B:C,2,FALSE)</f>
        <v>79</v>
      </c>
    </row>
    <row r="4216" spans="1:22" ht="17.25">
      <c r="A4216" s="9">
        <v>20508</v>
      </c>
      <c r="B4216" s="55" t="s">
        <v>537</v>
      </c>
      <c r="C4216" s="9">
        <v>2</v>
      </c>
      <c r="D4216" s="9">
        <v>0</v>
      </c>
      <c r="E4216" s="46">
        <v>1</v>
      </c>
      <c r="F4216" s="48">
        <v>2</v>
      </c>
      <c r="G4216" s="46">
        <v>810071</v>
      </c>
      <c r="H4216" s="9" t="s">
        <v>287</v>
      </c>
      <c r="I4216" s="43">
        <v>0</v>
      </c>
      <c r="J4216" s="45" t="s">
        <v>288</v>
      </c>
      <c r="K4216" s="45">
        <v>0</v>
      </c>
      <c r="L4216" s="43">
        <v>0</v>
      </c>
      <c r="M4216" s="46" t="s">
        <v>36</v>
      </c>
      <c r="N4216" s="9"/>
      <c r="P4216" t="str">
        <f t="shared" si="6324"/>
        <v>05</v>
      </c>
      <c r="S4216" s="2">
        <v>1071</v>
      </c>
      <c r="T4216" s="2">
        <f>VLOOKUP(B4244,Sheet3!B:C,2,FALSE)</f>
        <v>79</v>
      </c>
    </row>
    <row r="4217" spans="1:22" ht="17.25">
      <c r="A4217" s="9">
        <v>20508</v>
      </c>
      <c r="B4217" s="55" t="s">
        <v>537</v>
      </c>
      <c r="C4217" s="9">
        <v>3</v>
      </c>
      <c r="D4217" s="9">
        <v>0</v>
      </c>
      <c r="E4217" s="46">
        <v>1</v>
      </c>
      <c r="F4217" s="48">
        <v>2</v>
      </c>
      <c r="G4217" s="46">
        <v>810071</v>
      </c>
      <c r="H4217" s="9" t="s">
        <v>287</v>
      </c>
      <c r="I4217" s="43">
        <v>0</v>
      </c>
      <c r="J4217" s="45" t="s">
        <v>288</v>
      </c>
      <c r="K4217" s="45">
        <v>0</v>
      </c>
      <c r="L4217" s="43">
        <v>0</v>
      </c>
      <c r="M4217" s="46" t="s">
        <v>36</v>
      </c>
      <c r="N4217" s="9"/>
      <c r="P4217" t="str">
        <f t="shared" si="6324"/>
        <v>05</v>
      </c>
      <c r="S4217" s="2">
        <v>1072</v>
      </c>
      <c r="T4217" s="2">
        <f>VLOOKUP(B4245,Sheet3!B:C,2,FALSE)</f>
        <v>79</v>
      </c>
    </row>
    <row r="4218" spans="1:22" ht="14.25">
      <c r="A4218" s="9">
        <v>20508</v>
      </c>
      <c r="B4218" s="9" t="s">
        <v>537</v>
      </c>
      <c r="C4218" s="9">
        <v>4</v>
      </c>
      <c r="D4218" s="9">
        <v>0</v>
      </c>
      <c r="E4218" s="46">
        <v>1</v>
      </c>
      <c r="F4218" s="9">
        <v>2</v>
      </c>
      <c r="G4218" s="9">
        <v>810071</v>
      </c>
      <c r="H4218" s="9" t="s">
        <v>287</v>
      </c>
      <c r="I4218" s="9">
        <v>0</v>
      </c>
      <c r="J4218" s="9" t="s">
        <v>288</v>
      </c>
      <c r="K4218" s="9">
        <v>0</v>
      </c>
      <c r="L4218" s="9">
        <v>0</v>
      </c>
      <c r="M4218" s="9" t="s">
        <v>36</v>
      </c>
      <c r="N4218" s="9"/>
      <c r="P4218" t="str">
        <f t="shared" si="6324"/>
        <v>05</v>
      </c>
      <c r="T4218" s="2">
        <f>VLOOKUP(B4246,Sheet3!B:C,2,FALSE)</f>
        <v>79</v>
      </c>
      <c r="U4218">
        <f t="shared" ref="U4218:V4221" si="6389">G4246</f>
        <v>318013</v>
      </c>
      <c r="V4218" t="str">
        <f t="shared" si="6389"/>
        <v>card_31801_3_0</v>
      </c>
    </row>
    <row r="4219" spans="1:22" ht="14.25">
      <c r="A4219" s="9">
        <v>20508</v>
      </c>
      <c r="B4219" s="9" t="s">
        <v>537</v>
      </c>
      <c r="C4219" s="9">
        <v>5</v>
      </c>
      <c r="D4219" s="9">
        <v>0</v>
      </c>
      <c r="E4219" s="46">
        <v>1</v>
      </c>
      <c r="F4219" s="9">
        <v>2</v>
      </c>
      <c r="G4219" s="9">
        <v>810071</v>
      </c>
      <c r="H4219" s="9" t="s">
        <v>287</v>
      </c>
      <c r="I4219" s="9">
        <v>0</v>
      </c>
      <c r="J4219" s="9" t="s">
        <v>288</v>
      </c>
      <c r="K4219" s="9">
        <v>0</v>
      </c>
      <c r="L4219" s="9">
        <v>0</v>
      </c>
      <c r="M4219" s="9" t="s">
        <v>36</v>
      </c>
      <c r="N4219" s="9"/>
      <c r="P4219" t="str">
        <f t="shared" si="6324"/>
        <v>05</v>
      </c>
      <c r="T4219" s="2">
        <f>VLOOKUP(B4247,Sheet3!B:C,2,FALSE)</f>
        <v>79</v>
      </c>
      <c r="U4219">
        <f t="shared" si="6389"/>
        <v>318013</v>
      </c>
      <c r="V4219" t="str">
        <f t="shared" si="6389"/>
        <v>card_31801_3_3</v>
      </c>
    </row>
    <row r="4220" spans="1:22" ht="14.25">
      <c r="A4220" s="9">
        <v>20508</v>
      </c>
      <c r="B4220" s="9" t="s">
        <v>537</v>
      </c>
      <c r="C4220" s="9">
        <v>6</v>
      </c>
      <c r="D4220" s="9">
        <v>0</v>
      </c>
      <c r="E4220" s="46">
        <v>1</v>
      </c>
      <c r="F4220" s="9">
        <v>2</v>
      </c>
      <c r="G4220" s="9">
        <v>810071</v>
      </c>
      <c r="H4220" s="9" t="s">
        <v>287</v>
      </c>
      <c r="I4220" s="9">
        <v>0</v>
      </c>
      <c r="J4220" s="9" t="s">
        <v>288</v>
      </c>
      <c r="K4220" s="9">
        <v>0</v>
      </c>
      <c r="L4220" s="9">
        <v>0</v>
      </c>
      <c r="M4220" s="9" t="s">
        <v>36</v>
      </c>
      <c r="N4220" s="9"/>
      <c r="P4220" t="str">
        <f t="shared" si="6324"/>
        <v>05</v>
      </c>
      <c r="T4220" s="2">
        <f>VLOOKUP(B4248,Sheet3!B:C,2,FALSE)</f>
        <v>79</v>
      </c>
      <c r="U4220">
        <f t="shared" si="6389"/>
        <v>318013</v>
      </c>
      <c r="V4220" t="str">
        <f t="shared" si="6389"/>
        <v>card_31801_3_3</v>
      </c>
    </row>
    <row r="4221" spans="1:22" ht="14.25">
      <c r="A4221" s="9">
        <v>20508</v>
      </c>
      <c r="B4221" s="9" t="s">
        <v>537</v>
      </c>
      <c r="C4221" s="9">
        <v>7</v>
      </c>
      <c r="D4221" s="9">
        <v>0</v>
      </c>
      <c r="E4221" s="46">
        <v>1</v>
      </c>
      <c r="F4221" s="9">
        <v>2</v>
      </c>
      <c r="G4221" s="9">
        <v>810071</v>
      </c>
      <c r="H4221" s="9" t="s">
        <v>287</v>
      </c>
      <c r="I4221" s="9">
        <v>0</v>
      </c>
      <c r="J4221" s="9" t="s">
        <v>288</v>
      </c>
      <c r="K4221" s="9">
        <v>0</v>
      </c>
      <c r="L4221" s="9">
        <v>0</v>
      </c>
      <c r="M4221" s="9" t="s">
        <v>36</v>
      </c>
      <c r="N4221" s="9"/>
      <c r="P4221" t="str">
        <f t="shared" si="6324"/>
        <v>05</v>
      </c>
      <c r="T4221" s="2">
        <f>VLOOKUP(B4249,Sheet3!B:C,2,FALSE)</f>
        <v>79</v>
      </c>
      <c r="U4221">
        <f t="shared" si="6389"/>
        <v>318013</v>
      </c>
      <c r="V4221" t="str">
        <f t="shared" si="6389"/>
        <v>card_31801_3_3</v>
      </c>
    </row>
    <row r="4222" spans="1:22" ht="14.25">
      <c r="A4222" s="9">
        <f>A4218</f>
        <v>20508</v>
      </c>
      <c r="B4222" s="9" t="str">
        <f>B4218</f>
        <v>华雄</v>
      </c>
      <c r="C4222" s="9">
        <v>8</v>
      </c>
      <c r="D4222" s="9">
        <f>D4218</f>
        <v>0</v>
      </c>
      <c r="E4222" s="9">
        <f>E4218</f>
        <v>1</v>
      </c>
      <c r="F4222" s="9">
        <f>F4218</f>
        <v>2</v>
      </c>
      <c r="G4222" s="9">
        <f>G4218</f>
        <v>810071</v>
      </c>
      <c r="H4222" s="9" t="str">
        <f>H4218</f>
        <v>card_81007_1_0</v>
      </c>
      <c r="I4222" s="9"/>
      <c r="J4222" s="9"/>
      <c r="K4222" s="9"/>
      <c r="L4222" s="9">
        <f>L4218</f>
        <v>0</v>
      </c>
      <c r="M4222" s="9" t="str">
        <f>M4218</f>
        <v>sound_deadnan.mp3</v>
      </c>
      <c r="N4222" s="9"/>
      <c r="P4222" t="str">
        <f t="shared" si="6324"/>
        <v>05</v>
      </c>
      <c r="S4222" s="2"/>
      <c r="T4222" s="2"/>
    </row>
    <row r="4223" spans="1:22" ht="14.25">
      <c r="A4223" s="9">
        <f t="shared" ref="A4223:B4223" si="6390">A4219</f>
        <v>20508</v>
      </c>
      <c r="B4223" s="9" t="str">
        <f t="shared" si="6390"/>
        <v>华雄</v>
      </c>
      <c r="C4223" s="9">
        <v>9</v>
      </c>
      <c r="D4223" s="9">
        <f t="shared" ref="D4223:H4223" si="6391">D4219</f>
        <v>0</v>
      </c>
      <c r="E4223" s="9">
        <f t="shared" si="6391"/>
        <v>1</v>
      </c>
      <c r="F4223" s="9">
        <f t="shared" si="6391"/>
        <v>2</v>
      </c>
      <c r="G4223" s="9">
        <f t="shared" si="6391"/>
        <v>810071</v>
      </c>
      <c r="H4223" s="9" t="str">
        <f t="shared" si="6391"/>
        <v>card_81007_1_0</v>
      </c>
      <c r="I4223" s="9"/>
      <c r="J4223" s="9"/>
      <c r="K4223" s="9"/>
      <c r="L4223" s="9">
        <f t="shared" ref="L4223:M4223" si="6392">L4219</f>
        <v>0</v>
      </c>
      <c r="M4223" s="9" t="str">
        <f t="shared" si="6392"/>
        <v>sound_deadnan.mp3</v>
      </c>
      <c r="N4223" s="9"/>
      <c r="P4223" t="str">
        <f t="shared" si="6324"/>
        <v>05</v>
      </c>
      <c r="S4223" s="2"/>
      <c r="T4223" s="2"/>
    </row>
    <row r="4224" spans="1:22" ht="14.25">
      <c r="A4224" s="9">
        <f t="shared" ref="A4224:B4224" si="6393">A4220</f>
        <v>20508</v>
      </c>
      <c r="B4224" s="9" t="str">
        <f t="shared" si="6393"/>
        <v>华雄</v>
      </c>
      <c r="C4224" s="9">
        <v>10</v>
      </c>
      <c r="D4224" s="9">
        <f t="shared" ref="D4224:H4224" si="6394">D4220</f>
        <v>0</v>
      </c>
      <c r="E4224" s="9">
        <f t="shared" si="6394"/>
        <v>1</v>
      </c>
      <c r="F4224" s="9">
        <f t="shared" si="6394"/>
        <v>2</v>
      </c>
      <c r="G4224" s="9">
        <f t="shared" si="6394"/>
        <v>810071</v>
      </c>
      <c r="H4224" s="9" t="str">
        <f t="shared" si="6394"/>
        <v>card_81007_1_0</v>
      </c>
      <c r="I4224" s="9"/>
      <c r="J4224" s="9"/>
      <c r="K4224" s="9"/>
      <c r="L4224" s="9">
        <f t="shared" ref="L4224:M4224" si="6395">L4220</f>
        <v>0</v>
      </c>
      <c r="M4224" s="9" t="str">
        <f t="shared" si="6395"/>
        <v>sound_deadnan.mp3</v>
      </c>
      <c r="N4224" s="9"/>
      <c r="P4224" t="str">
        <f t="shared" si="6324"/>
        <v>05</v>
      </c>
      <c r="S4224" s="2"/>
      <c r="T4224" s="2"/>
    </row>
    <row r="4225" spans="1:22" ht="14.25">
      <c r="A4225" s="9">
        <f t="shared" ref="A4225:B4225" si="6396">A4221</f>
        <v>20508</v>
      </c>
      <c r="B4225" s="9" t="str">
        <f t="shared" si="6396"/>
        <v>华雄</v>
      </c>
      <c r="C4225" s="9">
        <v>11</v>
      </c>
      <c r="D4225" s="9">
        <f t="shared" ref="D4225:H4225" si="6397">D4221</f>
        <v>0</v>
      </c>
      <c r="E4225" s="9">
        <f t="shared" si="6397"/>
        <v>1</v>
      </c>
      <c r="F4225" s="9">
        <f t="shared" si="6397"/>
        <v>2</v>
      </c>
      <c r="G4225" s="9">
        <f t="shared" si="6397"/>
        <v>810071</v>
      </c>
      <c r="H4225" s="9" t="str">
        <f t="shared" si="6397"/>
        <v>card_81007_1_0</v>
      </c>
      <c r="I4225" s="9"/>
      <c r="J4225" s="9"/>
      <c r="K4225" s="9"/>
      <c r="L4225" s="9">
        <f t="shared" ref="L4225:M4225" si="6398">L4221</f>
        <v>0</v>
      </c>
      <c r="M4225" s="9" t="str">
        <f t="shared" si="6398"/>
        <v>sound_deadnan.mp3</v>
      </c>
      <c r="N4225" s="9"/>
      <c r="P4225" t="str">
        <f t="shared" si="6324"/>
        <v>05</v>
      </c>
      <c r="S4225" s="2"/>
      <c r="T4225" s="2"/>
    </row>
    <row r="4226" spans="1:22" ht="14.25">
      <c r="A4226" s="9">
        <f t="shared" ref="A4226:B4226" si="6399">A4222</f>
        <v>20508</v>
      </c>
      <c r="B4226" s="9" t="str">
        <f t="shared" si="6399"/>
        <v>华雄</v>
      </c>
      <c r="C4226" s="9">
        <v>12</v>
      </c>
      <c r="D4226" s="9">
        <f t="shared" ref="D4226:H4226" si="6400">D4222</f>
        <v>0</v>
      </c>
      <c r="E4226" s="9">
        <f t="shared" si="6400"/>
        <v>1</v>
      </c>
      <c r="F4226" s="9">
        <f t="shared" si="6400"/>
        <v>2</v>
      </c>
      <c r="G4226" s="9">
        <f t="shared" si="6400"/>
        <v>810071</v>
      </c>
      <c r="H4226" s="9" t="str">
        <f t="shared" si="6400"/>
        <v>card_81007_1_0</v>
      </c>
      <c r="I4226" s="9"/>
      <c r="J4226" s="9"/>
      <c r="K4226" s="9"/>
      <c r="L4226" s="9">
        <f t="shared" ref="L4226:M4226" si="6401">L4222</f>
        <v>0</v>
      </c>
      <c r="M4226" s="9" t="str">
        <f t="shared" si="6401"/>
        <v>sound_deadnan.mp3</v>
      </c>
      <c r="N4226" s="9"/>
      <c r="P4226" t="str">
        <f t="shared" si="6324"/>
        <v>05</v>
      </c>
      <c r="S4226" s="2"/>
      <c r="T4226" s="2"/>
    </row>
    <row r="4227" spans="1:22" ht="14.25">
      <c r="A4227" s="9">
        <f t="shared" ref="A4227:B4227" si="6402">A4223</f>
        <v>20508</v>
      </c>
      <c r="B4227" s="9" t="str">
        <f t="shared" si="6402"/>
        <v>华雄</v>
      </c>
      <c r="C4227" s="9">
        <v>13</v>
      </c>
      <c r="D4227" s="9">
        <f t="shared" ref="D4227:H4227" si="6403">D4223</f>
        <v>0</v>
      </c>
      <c r="E4227" s="9">
        <f t="shared" si="6403"/>
        <v>1</v>
      </c>
      <c r="F4227" s="9">
        <f t="shared" si="6403"/>
        <v>2</v>
      </c>
      <c r="G4227" s="9">
        <f t="shared" si="6403"/>
        <v>810071</v>
      </c>
      <c r="H4227" s="9" t="str">
        <f t="shared" si="6403"/>
        <v>card_81007_1_0</v>
      </c>
      <c r="I4227" s="9"/>
      <c r="J4227" s="9"/>
      <c r="K4227" s="9"/>
      <c r="L4227" s="9">
        <f t="shared" ref="L4227:M4227" si="6404">L4223</f>
        <v>0</v>
      </c>
      <c r="M4227" s="9" t="str">
        <f t="shared" si="6404"/>
        <v>sound_deadnan.mp3</v>
      </c>
      <c r="N4227" s="9"/>
      <c r="P4227" t="str">
        <f t="shared" si="6324"/>
        <v>05</v>
      </c>
      <c r="S4227" s="2"/>
      <c r="T4227" s="2"/>
    </row>
    <row r="4228" spans="1:22" ht="14.25">
      <c r="A4228" s="9">
        <f t="shared" ref="A4228:B4228" si="6405">A4224</f>
        <v>20508</v>
      </c>
      <c r="B4228" s="9" t="str">
        <f t="shared" si="6405"/>
        <v>华雄</v>
      </c>
      <c r="C4228" s="9">
        <v>14</v>
      </c>
      <c r="D4228" s="9">
        <f t="shared" ref="D4228:H4228" si="6406">D4224</f>
        <v>0</v>
      </c>
      <c r="E4228" s="9">
        <f t="shared" si="6406"/>
        <v>1</v>
      </c>
      <c r="F4228" s="9">
        <f t="shared" si="6406"/>
        <v>2</v>
      </c>
      <c r="G4228" s="9">
        <f t="shared" si="6406"/>
        <v>810071</v>
      </c>
      <c r="H4228" s="9" t="str">
        <f t="shared" si="6406"/>
        <v>card_81007_1_0</v>
      </c>
      <c r="I4228" s="9"/>
      <c r="J4228" s="9"/>
      <c r="K4228" s="9"/>
      <c r="L4228" s="9">
        <f t="shared" ref="L4228:M4228" si="6407">L4224</f>
        <v>0</v>
      </c>
      <c r="M4228" s="9" t="str">
        <f t="shared" si="6407"/>
        <v>sound_deadnan.mp3</v>
      </c>
      <c r="N4228" s="9"/>
      <c r="P4228" t="str">
        <f t="shared" si="6324"/>
        <v>05</v>
      </c>
      <c r="S4228" s="2"/>
      <c r="T4228" s="2"/>
    </row>
    <row r="4229" spans="1:22" ht="14.25">
      <c r="A4229" s="9">
        <f t="shared" ref="A4229:B4229" si="6408">A4225</f>
        <v>20508</v>
      </c>
      <c r="B4229" s="9" t="str">
        <f t="shared" si="6408"/>
        <v>华雄</v>
      </c>
      <c r="C4229" s="9">
        <v>15</v>
      </c>
      <c r="D4229" s="9">
        <f t="shared" ref="D4229:H4229" si="6409">D4225</f>
        <v>0</v>
      </c>
      <c r="E4229" s="9">
        <f t="shared" si="6409"/>
        <v>1</v>
      </c>
      <c r="F4229" s="9">
        <f t="shared" si="6409"/>
        <v>2</v>
      </c>
      <c r="G4229" s="9">
        <f t="shared" si="6409"/>
        <v>810071</v>
      </c>
      <c r="H4229" s="9" t="str">
        <f t="shared" si="6409"/>
        <v>card_81007_1_0</v>
      </c>
      <c r="I4229" s="9"/>
      <c r="J4229" s="9"/>
      <c r="K4229" s="9"/>
      <c r="L4229" s="9">
        <f t="shared" ref="L4229:M4229" si="6410">L4225</f>
        <v>0</v>
      </c>
      <c r="M4229" s="9" t="str">
        <f t="shared" si="6410"/>
        <v>sound_deadnan.mp3</v>
      </c>
      <c r="N4229" s="9"/>
      <c r="P4229" t="str">
        <f t="shared" si="6324"/>
        <v>05</v>
      </c>
      <c r="S4229" s="2"/>
      <c r="T4229" s="2"/>
    </row>
    <row r="4230" spans="1:22" ht="17.25">
      <c r="A4230" s="9">
        <v>31801</v>
      </c>
      <c r="B4230" s="47" t="s">
        <v>538</v>
      </c>
      <c r="C4230" s="9">
        <v>0</v>
      </c>
      <c r="D4230" s="9">
        <v>0</v>
      </c>
      <c r="E4230" s="46">
        <v>1</v>
      </c>
      <c r="F4230" s="48">
        <v>3</v>
      </c>
      <c r="G4230" s="46">
        <v>318011</v>
      </c>
      <c r="H4230" s="44" t="str">
        <f t="shared" ref="H4230:H4293" si="6411">"card_"&amp;A4230&amp;"_"&amp;Q4230&amp;"_"&amp;R4230</f>
        <v>card_31801_1_0</v>
      </c>
      <c r="I4230" s="43">
        <v>0</v>
      </c>
      <c r="J4230" s="45" t="s">
        <v>540</v>
      </c>
      <c r="K4230" s="45">
        <v>0</v>
      </c>
      <c r="L4230" s="43">
        <v>0</v>
      </c>
      <c r="M4230" s="46" t="s">
        <v>36</v>
      </c>
      <c r="N4230" s="9"/>
      <c r="P4230" t="str">
        <f t="shared" si="6324"/>
        <v>18</v>
      </c>
      <c r="Q4230">
        <v>1</v>
      </c>
      <c r="R4230" s="9">
        <v>0</v>
      </c>
      <c r="T4230" s="2">
        <f>VLOOKUP(B4250,Sheet3!B:C,2,FALSE)</f>
        <v>79</v>
      </c>
      <c r="U4230">
        <f t="shared" ref="U4230:U4241" si="6412">G4250</f>
        <v>318013</v>
      </c>
      <c r="V4230" t="str">
        <f t="shared" ref="V4230:V4241" si="6413">H4250</f>
        <v>card_31801_3_0</v>
      </c>
    </row>
    <row r="4231" spans="1:22" ht="17.25">
      <c r="A4231" s="9">
        <v>31801</v>
      </c>
      <c r="B4231" s="47" t="s">
        <v>538</v>
      </c>
      <c r="C4231" s="9">
        <v>0</v>
      </c>
      <c r="D4231" s="9">
        <v>1</v>
      </c>
      <c r="E4231" s="46">
        <v>1</v>
      </c>
      <c r="F4231" s="48">
        <v>3</v>
      </c>
      <c r="G4231" s="46">
        <v>318011</v>
      </c>
      <c r="H4231" s="44" t="str">
        <f t="shared" si="6411"/>
        <v>card_31801_1_1</v>
      </c>
      <c r="I4231" s="43">
        <v>0</v>
      </c>
      <c r="J4231" s="45" t="s">
        <v>540</v>
      </c>
      <c r="K4231" s="45">
        <v>0</v>
      </c>
      <c r="L4231" s="43">
        <v>0</v>
      </c>
      <c r="M4231" s="46" t="s">
        <v>36</v>
      </c>
      <c r="N4231" s="9"/>
      <c r="P4231" t="str">
        <f t="shared" si="6324"/>
        <v>18</v>
      </c>
      <c r="Q4231">
        <v>1</v>
      </c>
      <c r="R4231" s="9">
        <v>1</v>
      </c>
      <c r="T4231" s="2">
        <f>VLOOKUP(B4251,Sheet3!B:C,2,FALSE)</f>
        <v>79</v>
      </c>
      <c r="U4231">
        <f t="shared" si="6412"/>
        <v>318013</v>
      </c>
      <c r="V4231" t="str">
        <f t="shared" si="6413"/>
        <v>card_31801_3_3</v>
      </c>
    </row>
    <row r="4232" spans="1:22" ht="17.25">
      <c r="A4232" s="9">
        <v>31801</v>
      </c>
      <c r="B4232" s="47" t="s">
        <v>538</v>
      </c>
      <c r="C4232" s="9">
        <v>0</v>
      </c>
      <c r="D4232" s="9">
        <v>2</v>
      </c>
      <c r="E4232" s="46">
        <v>1</v>
      </c>
      <c r="F4232" s="48">
        <v>3</v>
      </c>
      <c r="G4232" s="46">
        <v>318011</v>
      </c>
      <c r="H4232" s="44" t="str">
        <f t="shared" si="6411"/>
        <v>card_31801_2_2</v>
      </c>
      <c r="I4232" s="43">
        <v>0</v>
      </c>
      <c r="J4232" s="45" t="s">
        <v>540</v>
      </c>
      <c r="K4232" s="45">
        <v>0</v>
      </c>
      <c r="L4232" s="43">
        <v>0</v>
      </c>
      <c r="M4232" s="46" t="s">
        <v>36</v>
      </c>
      <c r="N4232" s="9"/>
      <c r="P4232" t="str">
        <f t="shared" ref="P4232:P4295" si="6414">MIDB(A4232,2,2)</f>
        <v>18</v>
      </c>
      <c r="Q4232">
        <v>2</v>
      </c>
      <c r="R4232" s="9">
        <v>2</v>
      </c>
      <c r="T4232" s="2">
        <f>VLOOKUP(B4252,Sheet3!B:C,2,FALSE)</f>
        <v>79</v>
      </c>
      <c r="U4232">
        <f t="shared" si="6412"/>
        <v>318013</v>
      </c>
      <c r="V4232" t="str">
        <f t="shared" si="6413"/>
        <v>card_31801_3_3</v>
      </c>
    </row>
    <row r="4233" spans="1:22" ht="17.25">
      <c r="A4233" s="9">
        <v>31801</v>
      </c>
      <c r="B4233" s="47" t="s">
        <v>538</v>
      </c>
      <c r="C4233" s="9">
        <v>0</v>
      </c>
      <c r="D4233" s="9">
        <v>3</v>
      </c>
      <c r="E4233" s="46">
        <v>1</v>
      </c>
      <c r="F4233" s="48">
        <v>3</v>
      </c>
      <c r="G4233" s="46">
        <v>318011</v>
      </c>
      <c r="H4233" s="44" t="str">
        <f t="shared" si="6411"/>
        <v>card_31801_3_3</v>
      </c>
      <c r="I4233" s="43">
        <v>0</v>
      </c>
      <c r="J4233" s="45" t="s">
        <v>540</v>
      </c>
      <c r="K4233" s="45">
        <v>0</v>
      </c>
      <c r="L4233" s="43">
        <v>0</v>
      </c>
      <c r="M4233" s="46" t="s">
        <v>36</v>
      </c>
      <c r="N4233" s="9"/>
      <c r="P4233" t="str">
        <f t="shared" si="6414"/>
        <v>18</v>
      </c>
      <c r="Q4233">
        <v>3</v>
      </c>
      <c r="R4233" s="9">
        <v>3</v>
      </c>
      <c r="T4233" s="2">
        <f>VLOOKUP(B4253,Sheet3!B:C,2,FALSE)</f>
        <v>79</v>
      </c>
      <c r="U4233">
        <f t="shared" si="6412"/>
        <v>318013</v>
      </c>
      <c r="V4233" t="str">
        <f t="shared" si="6413"/>
        <v>card_31801_3_3</v>
      </c>
    </row>
    <row r="4234" spans="1:22" ht="17.25">
      <c r="A4234" s="9">
        <v>31801</v>
      </c>
      <c r="B4234" s="47" t="s">
        <v>538</v>
      </c>
      <c r="C4234" s="9">
        <v>1</v>
      </c>
      <c r="D4234" s="9">
        <v>0</v>
      </c>
      <c r="E4234" s="46">
        <v>1</v>
      </c>
      <c r="F4234" s="48">
        <v>3</v>
      </c>
      <c r="G4234" s="46">
        <v>318012</v>
      </c>
      <c r="H4234" s="44" t="str">
        <f t="shared" si="6411"/>
        <v>card_31801_2_0</v>
      </c>
      <c r="I4234" s="43">
        <v>0</v>
      </c>
      <c r="J4234" s="45" t="s">
        <v>540</v>
      </c>
      <c r="K4234" s="45">
        <v>0</v>
      </c>
      <c r="L4234" s="43">
        <v>0</v>
      </c>
      <c r="M4234" s="46" t="s">
        <v>36</v>
      </c>
      <c r="N4234" s="9"/>
      <c r="P4234" t="str">
        <f t="shared" si="6414"/>
        <v>18</v>
      </c>
      <c r="Q4234">
        <v>2</v>
      </c>
      <c r="R4234" s="9">
        <v>0</v>
      </c>
      <c r="T4234" s="2">
        <f>VLOOKUP(B4254,Sheet3!B:C,2,FALSE)</f>
        <v>79</v>
      </c>
      <c r="U4234">
        <f t="shared" si="6412"/>
        <v>318013</v>
      </c>
      <c r="V4234" t="str">
        <f t="shared" si="6413"/>
        <v>card_31801_3_0</v>
      </c>
    </row>
    <row r="4235" spans="1:22" ht="17.25">
      <c r="A4235" s="9">
        <v>31801</v>
      </c>
      <c r="B4235" s="47" t="s">
        <v>538</v>
      </c>
      <c r="C4235" s="9">
        <v>1</v>
      </c>
      <c r="D4235" s="9">
        <v>1</v>
      </c>
      <c r="E4235" s="46">
        <v>1</v>
      </c>
      <c r="F4235" s="48">
        <v>3</v>
      </c>
      <c r="G4235" s="46">
        <v>318012</v>
      </c>
      <c r="H4235" s="44" t="str">
        <f t="shared" si="6411"/>
        <v>card_31801_2_2</v>
      </c>
      <c r="I4235" s="43">
        <v>0</v>
      </c>
      <c r="J4235" s="45" t="s">
        <v>540</v>
      </c>
      <c r="K4235" s="45">
        <v>0</v>
      </c>
      <c r="L4235" s="43">
        <v>0</v>
      </c>
      <c r="M4235" s="46" t="s">
        <v>36</v>
      </c>
      <c r="N4235" s="9"/>
      <c r="P4235" t="str">
        <f t="shared" si="6414"/>
        <v>18</v>
      </c>
      <c r="Q4235">
        <v>2</v>
      </c>
      <c r="R4235" s="9">
        <v>2</v>
      </c>
      <c r="T4235" s="2">
        <f>VLOOKUP(B4255,Sheet3!B:C,2,FALSE)</f>
        <v>79</v>
      </c>
      <c r="U4235">
        <f t="shared" si="6412"/>
        <v>318013</v>
      </c>
      <c r="V4235" t="str">
        <f t="shared" si="6413"/>
        <v>card_31801_3_3</v>
      </c>
    </row>
    <row r="4236" spans="1:22" ht="17.25">
      <c r="A4236" s="9">
        <v>31801</v>
      </c>
      <c r="B4236" s="47" t="s">
        <v>538</v>
      </c>
      <c r="C4236" s="9">
        <v>1</v>
      </c>
      <c r="D4236" s="9">
        <v>2</v>
      </c>
      <c r="E4236" s="46">
        <v>1</v>
      </c>
      <c r="F4236" s="48">
        <v>3</v>
      </c>
      <c r="G4236" s="46">
        <v>318012</v>
      </c>
      <c r="H4236" s="44" t="str">
        <f t="shared" si="6411"/>
        <v>card_31801_2_2</v>
      </c>
      <c r="I4236" s="43">
        <v>0</v>
      </c>
      <c r="J4236" s="45" t="s">
        <v>540</v>
      </c>
      <c r="K4236" s="45">
        <v>0</v>
      </c>
      <c r="L4236" s="43">
        <v>0</v>
      </c>
      <c r="M4236" s="46" t="s">
        <v>36</v>
      </c>
      <c r="N4236" s="9"/>
      <c r="P4236" t="str">
        <f t="shared" si="6414"/>
        <v>18</v>
      </c>
      <c r="Q4236">
        <v>2</v>
      </c>
      <c r="R4236" s="9">
        <v>2</v>
      </c>
      <c r="T4236" s="2">
        <f>VLOOKUP(B4256,Sheet3!B:C,2,FALSE)</f>
        <v>79</v>
      </c>
      <c r="U4236">
        <f t="shared" si="6412"/>
        <v>318013</v>
      </c>
      <c r="V4236" t="str">
        <f t="shared" si="6413"/>
        <v>card_31801_3_3</v>
      </c>
    </row>
    <row r="4237" spans="1:22" ht="17.25">
      <c r="A4237" s="9">
        <v>31801</v>
      </c>
      <c r="B4237" s="47" t="s">
        <v>538</v>
      </c>
      <c r="C4237" s="9">
        <v>1</v>
      </c>
      <c r="D4237" s="9">
        <v>3</v>
      </c>
      <c r="E4237" s="46">
        <v>1</v>
      </c>
      <c r="F4237" s="48">
        <v>3</v>
      </c>
      <c r="G4237" s="46">
        <v>318012</v>
      </c>
      <c r="H4237" s="44" t="str">
        <f t="shared" si="6411"/>
        <v>card_31801_3_3</v>
      </c>
      <c r="I4237" s="43">
        <v>0</v>
      </c>
      <c r="J4237" s="45" t="s">
        <v>540</v>
      </c>
      <c r="K4237" s="45">
        <v>0</v>
      </c>
      <c r="L4237" s="43">
        <v>0</v>
      </c>
      <c r="M4237" s="46" t="s">
        <v>36</v>
      </c>
      <c r="N4237" s="9"/>
      <c r="P4237" t="str">
        <f t="shared" si="6414"/>
        <v>18</v>
      </c>
      <c r="Q4237">
        <v>3</v>
      </c>
      <c r="R4237" s="9">
        <v>3</v>
      </c>
      <c r="T4237" s="2">
        <f>VLOOKUP(B4257,Sheet3!B:C,2,FALSE)</f>
        <v>79</v>
      </c>
      <c r="U4237">
        <f t="shared" si="6412"/>
        <v>318013</v>
      </c>
      <c r="V4237" t="str">
        <f t="shared" si="6413"/>
        <v>card_31801_3_3</v>
      </c>
    </row>
    <row r="4238" spans="1:22" ht="17.25">
      <c r="A4238" s="9">
        <v>31801</v>
      </c>
      <c r="B4238" s="47" t="s">
        <v>538</v>
      </c>
      <c r="C4238" s="9">
        <v>2</v>
      </c>
      <c r="D4238" s="9">
        <v>0</v>
      </c>
      <c r="E4238" s="46">
        <v>1</v>
      </c>
      <c r="F4238" s="48">
        <v>3</v>
      </c>
      <c r="G4238" s="46">
        <v>318012</v>
      </c>
      <c r="H4238" s="44" t="str">
        <f t="shared" si="6411"/>
        <v>card_31801_2_0</v>
      </c>
      <c r="I4238" s="43">
        <v>0</v>
      </c>
      <c r="J4238" s="45" t="s">
        <v>540</v>
      </c>
      <c r="K4238" s="45">
        <v>0</v>
      </c>
      <c r="L4238" s="43">
        <v>0</v>
      </c>
      <c r="M4238" s="46" t="s">
        <v>36</v>
      </c>
      <c r="N4238" s="9"/>
      <c r="P4238" t="str">
        <f t="shared" si="6414"/>
        <v>18</v>
      </c>
      <c r="Q4238">
        <v>2</v>
      </c>
      <c r="R4238" s="9">
        <v>0</v>
      </c>
      <c r="T4238" s="2">
        <f>VLOOKUP(B4258,Sheet3!B:C,2,FALSE)</f>
        <v>79</v>
      </c>
      <c r="U4238">
        <f t="shared" si="6412"/>
        <v>318013</v>
      </c>
      <c r="V4238" t="str">
        <f t="shared" si="6413"/>
        <v>card_31801_3_0</v>
      </c>
    </row>
    <row r="4239" spans="1:22" ht="17.25">
      <c r="A4239" s="9">
        <v>31801</v>
      </c>
      <c r="B4239" s="47" t="s">
        <v>538</v>
      </c>
      <c r="C4239" s="9">
        <v>2</v>
      </c>
      <c r="D4239" s="9">
        <v>1</v>
      </c>
      <c r="E4239" s="46">
        <v>1</v>
      </c>
      <c r="F4239" s="48">
        <v>3</v>
      </c>
      <c r="G4239" s="46">
        <v>318012</v>
      </c>
      <c r="H4239" s="44" t="str">
        <f t="shared" si="6411"/>
        <v>card_31801_2_2</v>
      </c>
      <c r="I4239" s="43">
        <v>0</v>
      </c>
      <c r="J4239" s="45" t="s">
        <v>540</v>
      </c>
      <c r="K4239" s="45">
        <v>0</v>
      </c>
      <c r="L4239" s="43">
        <v>0</v>
      </c>
      <c r="M4239" s="46" t="s">
        <v>36</v>
      </c>
      <c r="N4239" s="9"/>
      <c r="P4239" t="str">
        <f t="shared" si="6414"/>
        <v>18</v>
      </c>
      <c r="Q4239">
        <v>2</v>
      </c>
      <c r="R4239" s="9">
        <v>2</v>
      </c>
      <c r="T4239" s="2">
        <f>VLOOKUP(B4259,Sheet3!B:C,2,FALSE)</f>
        <v>79</v>
      </c>
      <c r="U4239">
        <f t="shared" si="6412"/>
        <v>318013</v>
      </c>
      <c r="V4239" t="str">
        <f t="shared" si="6413"/>
        <v>card_31801_3_3</v>
      </c>
    </row>
    <row r="4240" spans="1:22" ht="17.25">
      <c r="A4240" s="9">
        <v>31801</v>
      </c>
      <c r="B4240" s="47" t="s">
        <v>538</v>
      </c>
      <c r="C4240" s="9">
        <v>2</v>
      </c>
      <c r="D4240" s="9">
        <v>2</v>
      </c>
      <c r="E4240" s="46">
        <v>1</v>
      </c>
      <c r="F4240" s="48">
        <v>3</v>
      </c>
      <c r="G4240" s="46">
        <v>318012</v>
      </c>
      <c r="H4240" s="44" t="str">
        <f t="shared" si="6411"/>
        <v>card_31801_2_2</v>
      </c>
      <c r="I4240" s="43">
        <v>0</v>
      </c>
      <c r="J4240" s="45" t="s">
        <v>540</v>
      </c>
      <c r="K4240" s="45">
        <v>0</v>
      </c>
      <c r="L4240" s="43">
        <v>0</v>
      </c>
      <c r="M4240" s="46" t="s">
        <v>36</v>
      </c>
      <c r="N4240" s="9"/>
      <c r="P4240" t="str">
        <f t="shared" si="6414"/>
        <v>18</v>
      </c>
      <c r="Q4240">
        <v>2</v>
      </c>
      <c r="R4240" s="9">
        <v>2</v>
      </c>
      <c r="T4240" s="2">
        <f>VLOOKUP(B4260,Sheet3!B:C,2,FALSE)</f>
        <v>79</v>
      </c>
      <c r="U4240">
        <f t="shared" si="6412"/>
        <v>318013</v>
      </c>
      <c r="V4240" t="str">
        <f t="shared" si="6413"/>
        <v>card_31801_3_3</v>
      </c>
    </row>
    <row r="4241" spans="1:22" ht="17.25">
      <c r="A4241" s="9">
        <v>31801</v>
      </c>
      <c r="B4241" s="47" t="s">
        <v>538</v>
      </c>
      <c r="C4241" s="9">
        <v>2</v>
      </c>
      <c r="D4241" s="9">
        <v>3</v>
      </c>
      <c r="E4241" s="46">
        <v>1</v>
      </c>
      <c r="F4241" s="48">
        <v>3</v>
      </c>
      <c r="G4241" s="46">
        <v>318012</v>
      </c>
      <c r="H4241" s="44" t="str">
        <f t="shared" si="6411"/>
        <v>card_31801_3_3</v>
      </c>
      <c r="I4241" s="43">
        <v>0</v>
      </c>
      <c r="J4241" s="45" t="s">
        <v>540</v>
      </c>
      <c r="K4241" s="45">
        <v>0</v>
      </c>
      <c r="L4241" s="43">
        <v>0</v>
      </c>
      <c r="M4241" s="46" t="s">
        <v>36</v>
      </c>
      <c r="N4241" s="9"/>
      <c r="P4241" t="str">
        <f t="shared" si="6414"/>
        <v>18</v>
      </c>
      <c r="Q4241">
        <v>3</v>
      </c>
      <c r="R4241" s="9">
        <v>3</v>
      </c>
      <c r="T4241" s="2">
        <f>VLOOKUP(B4261,Sheet3!B:C,2,FALSE)</f>
        <v>79</v>
      </c>
      <c r="U4241">
        <f t="shared" si="6412"/>
        <v>318013</v>
      </c>
      <c r="V4241" t="str">
        <f t="shared" si="6413"/>
        <v>card_31801_3_3</v>
      </c>
    </row>
    <row r="4242" spans="1:22" ht="17.25">
      <c r="A4242" s="9">
        <v>31801</v>
      </c>
      <c r="B4242" s="47" t="s">
        <v>538</v>
      </c>
      <c r="C4242" s="9">
        <v>3</v>
      </c>
      <c r="D4242" s="9">
        <v>0</v>
      </c>
      <c r="E4242" s="46">
        <v>1</v>
      </c>
      <c r="F4242" s="48">
        <v>3</v>
      </c>
      <c r="G4242" s="46">
        <v>318013</v>
      </c>
      <c r="H4242" s="44" t="str">
        <f t="shared" si="6411"/>
        <v>card_31801_3_0</v>
      </c>
      <c r="I4242" s="43">
        <v>0</v>
      </c>
      <c r="J4242" s="45" t="s">
        <v>540</v>
      </c>
      <c r="K4242" s="45">
        <v>0</v>
      </c>
      <c r="L4242" s="43">
        <v>0</v>
      </c>
      <c r="M4242" s="46" t="s">
        <v>36</v>
      </c>
      <c r="N4242" s="9"/>
      <c r="P4242" t="str">
        <f t="shared" si="6414"/>
        <v>18</v>
      </c>
      <c r="Q4242">
        <v>3</v>
      </c>
      <c r="R4242" s="9">
        <v>0</v>
      </c>
      <c r="T4242" s="2"/>
    </row>
    <row r="4243" spans="1:22" ht="17.25">
      <c r="A4243" s="9">
        <v>31801</v>
      </c>
      <c r="B4243" s="47" t="s">
        <v>538</v>
      </c>
      <c r="C4243" s="9">
        <v>3</v>
      </c>
      <c r="D4243" s="9">
        <v>1</v>
      </c>
      <c r="E4243" s="46">
        <v>1</v>
      </c>
      <c r="F4243" s="48">
        <v>3</v>
      </c>
      <c r="G4243" s="46">
        <v>318013</v>
      </c>
      <c r="H4243" s="44" t="str">
        <f t="shared" si="6411"/>
        <v>card_31801_3_3</v>
      </c>
      <c r="I4243" s="43">
        <v>0</v>
      </c>
      <c r="J4243" s="45" t="s">
        <v>540</v>
      </c>
      <c r="K4243" s="45">
        <v>0</v>
      </c>
      <c r="L4243" s="43">
        <v>0</v>
      </c>
      <c r="M4243" s="46" t="s">
        <v>36</v>
      </c>
      <c r="N4243" s="9"/>
      <c r="P4243" t="str">
        <f t="shared" si="6414"/>
        <v>18</v>
      </c>
      <c r="Q4243">
        <v>3</v>
      </c>
      <c r="R4243" s="9">
        <v>3</v>
      </c>
      <c r="T4243" s="2"/>
    </row>
    <row r="4244" spans="1:22" ht="17.25">
      <c r="A4244" s="9">
        <v>31801</v>
      </c>
      <c r="B4244" s="47" t="s">
        <v>538</v>
      </c>
      <c r="C4244" s="9">
        <v>3</v>
      </c>
      <c r="D4244" s="9">
        <v>2</v>
      </c>
      <c r="E4244" s="46">
        <v>1</v>
      </c>
      <c r="F4244" s="48">
        <v>3</v>
      </c>
      <c r="G4244" s="46">
        <v>318013</v>
      </c>
      <c r="H4244" s="44" t="str">
        <f t="shared" si="6411"/>
        <v>card_31801_3_3</v>
      </c>
      <c r="I4244" s="43">
        <v>0</v>
      </c>
      <c r="J4244" s="45" t="s">
        <v>540</v>
      </c>
      <c r="K4244" s="45">
        <v>0</v>
      </c>
      <c r="L4244" s="43">
        <v>0</v>
      </c>
      <c r="M4244" s="46" t="s">
        <v>36</v>
      </c>
      <c r="N4244" s="9"/>
      <c r="P4244" t="str">
        <f t="shared" si="6414"/>
        <v>18</v>
      </c>
      <c r="Q4244">
        <v>3</v>
      </c>
      <c r="R4244" s="9">
        <v>3</v>
      </c>
      <c r="T4244" s="2"/>
    </row>
    <row r="4245" spans="1:22" ht="17.25">
      <c r="A4245" s="9">
        <v>31801</v>
      </c>
      <c r="B4245" s="47" t="s">
        <v>538</v>
      </c>
      <c r="C4245" s="9">
        <v>3</v>
      </c>
      <c r="D4245" s="9">
        <v>3</v>
      </c>
      <c r="E4245" s="46">
        <v>1</v>
      </c>
      <c r="F4245" s="48">
        <v>3</v>
      </c>
      <c r="G4245" s="46">
        <v>318013</v>
      </c>
      <c r="H4245" s="44" t="str">
        <f t="shared" si="6411"/>
        <v>card_31801_3_3</v>
      </c>
      <c r="I4245" s="43">
        <v>0</v>
      </c>
      <c r="J4245" s="45" t="s">
        <v>540</v>
      </c>
      <c r="K4245" s="45">
        <v>0</v>
      </c>
      <c r="L4245" s="43">
        <v>0</v>
      </c>
      <c r="M4245" s="46" t="s">
        <v>36</v>
      </c>
      <c r="N4245" s="9"/>
      <c r="P4245" t="str">
        <f t="shared" si="6414"/>
        <v>18</v>
      </c>
      <c r="Q4245">
        <v>3</v>
      </c>
      <c r="R4245" s="9">
        <v>3</v>
      </c>
      <c r="T4245" s="2"/>
    </row>
    <row r="4246" spans="1:22" ht="14.25">
      <c r="A4246" s="9">
        <v>31801</v>
      </c>
      <c r="B4246" s="9" t="s">
        <v>538</v>
      </c>
      <c r="C4246" s="9">
        <v>4</v>
      </c>
      <c r="D4246" s="9">
        <v>0</v>
      </c>
      <c r="E4246" s="46">
        <v>1</v>
      </c>
      <c r="F4246" s="9">
        <v>3</v>
      </c>
      <c r="G4246" s="9">
        <v>318013</v>
      </c>
      <c r="H4246" s="44" t="str">
        <f t="shared" si="6411"/>
        <v>card_31801_3_0</v>
      </c>
      <c r="I4246" s="9">
        <v>0</v>
      </c>
      <c r="J4246" s="9" t="s">
        <v>540</v>
      </c>
      <c r="K4246" s="9">
        <v>0</v>
      </c>
      <c r="L4246" s="9">
        <v>0</v>
      </c>
      <c r="M4246" s="9" t="s">
        <v>36</v>
      </c>
      <c r="N4246" s="9"/>
      <c r="P4246" t="str">
        <f t="shared" si="6414"/>
        <v>18</v>
      </c>
      <c r="Q4246">
        <v>3</v>
      </c>
      <c r="R4246" s="9">
        <v>0</v>
      </c>
      <c r="T4246" s="2"/>
    </row>
    <row r="4247" spans="1:22" ht="14.25">
      <c r="A4247" s="9">
        <v>31801</v>
      </c>
      <c r="B4247" s="9" t="s">
        <v>538</v>
      </c>
      <c r="C4247" s="9">
        <v>4</v>
      </c>
      <c r="D4247" s="9">
        <v>1</v>
      </c>
      <c r="E4247" s="46">
        <v>1</v>
      </c>
      <c r="F4247" s="9">
        <v>3</v>
      </c>
      <c r="G4247" s="9">
        <v>318013</v>
      </c>
      <c r="H4247" s="44" t="str">
        <f t="shared" si="6411"/>
        <v>card_31801_3_3</v>
      </c>
      <c r="I4247" s="9">
        <v>0</v>
      </c>
      <c r="J4247" s="9" t="s">
        <v>540</v>
      </c>
      <c r="K4247" s="9">
        <v>0</v>
      </c>
      <c r="L4247" s="9">
        <v>0</v>
      </c>
      <c r="M4247" s="9" t="s">
        <v>36</v>
      </c>
      <c r="N4247" s="9"/>
      <c r="P4247" t="str">
        <f t="shared" si="6414"/>
        <v>18</v>
      </c>
      <c r="Q4247">
        <v>3</v>
      </c>
      <c r="R4247" s="9">
        <v>3</v>
      </c>
      <c r="T4247" s="2"/>
    </row>
    <row r="4248" spans="1:22" ht="14.25">
      <c r="A4248" s="9">
        <v>31801</v>
      </c>
      <c r="B4248" s="9" t="s">
        <v>538</v>
      </c>
      <c r="C4248" s="9">
        <v>4</v>
      </c>
      <c r="D4248" s="9">
        <v>2</v>
      </c>
      <c r="E4248" s="46">
        <v>1</v>
      </c>
      <c r="F4248" s="9">
        <v>3</v>
      </c>
      <c r="G4248" s="9">
        <v>318013</v>
      </c>
      <c r="H4248" s="44" t="str">
        <f t="shared" si="6411"/>
        <v>card_31801_3_3</v>
      </c>
      <c r="I4248" s="9">
        <v>0</v>
      </c>
      <c r="J4248" s="9" t="s">
        <v>540</v>
      </c>
      <c r="K4248" s="9">
        <v>0</v>
      </c>
      <c r="L4248" s="9">
        <v>0</v>
      </c>
      <c r="M4248" s="9" t="s">
        <v>36</v>
      </c>
      <c r="N4248" s="9"/>
      <c r="P4248" t="str">
        <f t="shared" si="6414"/>
        <v>18</v>
      </c>
      <c r="Q4248">
        <v>3</v>
      </c>
      <c r="R4248" s="9">
        <v>3</v>
      </c>
      <c r="T4248" s="2"/>
    </row>
    <row r="4249" spans="1:22" ht="14.25">
      <c r="A4249" s="9">
        <v>31801</v>
      </c>
      <c r="B4249" s="9" t="s">
        <v>538</v>
      </c>
      <c r="C4249" s="9">
        <v>4</v>
      </c>
      <c r="D4249" s="9">
        <v>3</v>
      </c>
      <c r="E4249" s="46">
        <v>1</v>
      </c>
      <c r="F4249" s="9">
        <v>3</v>
      </c>
      <c r="G4249" s="9">
        <v>318013</v>
      </c>
      <c r="H4249" s="44" t="str">
        <f t="shared" si="6411"/>
        <v>card_31801_3_3</v>
      </c>
      <c r="I4249" s="9">
        <v>0</v>
      </c>
      <c r="J4249" s="9" t="s">
        <v>540</v>
      </c>
      <c r="K4249" s="9">
        <v>0</v>
      </c>
      <c r="L4249" s="9">
        <v>0</v>
      </c>
      <c r="M4249" s="9" t="s">
        <v>36</v>
      </c>
      <c r="N4249" s="9"/>
      <c r="P4249" t="str">
        <f t="shared" si="6414"/>
        <v>18</v>
      </c>
      <c r="Q4249">
        <v>3</v>
      </c>
      <c r="R4249" s="9">
        <v>3</v>
      </c>
      <c r="T4249" s="2"/>
    </row>
    <row r="4250" spans="1:22" ht="14.25">
      <c r="A4250" s="9">
        <v>31801</v>
      </c>
      <c r="B4250" s="9" t="s">
        <v>538</v>
      </c>
      <c r="C4250" s="9">
        <v>5</v>
      </c>
      <c r="D4250" s="9">
        <v>0</v>
      </c>
      <c r="E4250" s="46">
        <v>1</v>
      </c>
      <c r="F4250" s="9">
        <v>3</v>
      </c>
      <c r="G4250" s="9">
        <v>318013</v>
      </c>
      <c r="H4250" s="44" t="str">
        <f t="shared" si="6411"/>
        <v>card_31801_3_0</v>
      </c>
      <c r="I4250" s="9">
        <v>0</v>
      </c>
      <c r="J4250" s="9" t="s">
        <v>540</v>
      </c>
      <c r="K4250" s="9">
        <v>0</v>
      </c>
      <c r="L4250" s="9">
        <v>0</v>
      </c>
      <c r="M4250" s="9" t="s">
        <v>36</v>
      </c>
      <c r="N4250" s="9"/>
      <c r="P4250" t="str">
        <f t="shared" si="6414"/>
        <v>18</v>
      </c>
      <c r="Q4250">
        <v>3</v>
      </c>
      <c r="R4250" s="9">
        <v>0</v>
      </c>
      <c r="T4250" s="2"/>
    </row>
    <row r="4251" spans="1:22" ht="14.25">
      <c r="A4251" s="9">
        <v>31801</v>
      </c>
      <c r="B4251" s="9" t="s">
        <v>538</v>
      </c>
      <c r="C4251" s="9">
        <v>5</v>
      </c>
      <c r="D4251" s="9">
        <v>1</v>
      </c>
      <c r="E4251" s="46">
        <v>1</v>
      </c>
      <c r="F4251" s="9">
        <v>3</v>
      </c>
      <c r="G4251" s="9">
        <v>318013</v>
      </c>
      <c r="H4251" s="44" t="str">
        <f t="shared" si="6411"/>
        <v>card_31801_3_3</v>
      </c>
      <c r="I4251" s="9">
        <v>0</v>
      </c>
      <c r="J4251" s="9" t="s">
        <v>540</v>
      </c>
      <c r="K4251" s="9">
        <v>0</v>
      </c>
      <c r="L4251" s="9">
        <v>0</v>
      </c>
      <c r="M4251" s="9" t="s">
        <v>36</v>
      </c>
      <c r="N4251" s="9"/>
      <c r="P4251" t="str">
        <f t="shared" si="6414"/>
        <v>18</v>
      </c>
      <c r="Q4251">
        <v>3</v>
      </c>
      <c r="R4251" s="9">
        <v>3</v>
      </c>
      <c r="T4251" s="2"/>
    </row>
    <row r="4252" spans="1:22" ht="14.25">
      <c r="A4252" s="9">
        <v>31801</v>
      </c>
      <c r="B4252" s="9" t="s">
        <v>538</v>
      </c>
      <c r="C4252" s="9">
        <v>5</v>
      </c>
      <c r="D4252" s="9">
        <v>2</v>
      </c>
      <c r="E4252" s="46">
        <v>1</v>
      </c>
      <c r="F4252" s="9">
        <v>3</v>
      </c>
      <c r="G4252" s="9">
        <v>318013</v>
      </c>
      <c r="H4252" s="44" t="str">
        <f t="shared" si="6411"/>
        <v>card_31801_3_3</v>
      </c>
      <c r="I4252" s="9">
        <v>0</v>
      </c>
      <c r="J4252" s="9" t="s">
        <v>540</v>
      </c>
      <c r="K4252" s="9">
        <v>0</v>
      </c>
      <c r="L4252" s="9">
        <v>0</v>
      </c>
      <c r="M4252" s="9" t="s">
        <v>36</v>
      </c>
      <c r="N4252" s="9"/>
      <c r="P4252" t="str">
        <f t="shared" si="6414"/>
        <v>18</v>
      </c>
      <c r="Q4252">
        <v>3</v>
      </c>
      <c r="R4252" s="9">
        <v>3</v>
      </c>
      <c r="T4252" s="2"/>
    </row>
    <row r="4253" spans="1:22" ht="14.25">
      <c r="A4253" s="9">
        <v>31801</v>
      </c>
      <c r="B4253" s="9" t="s">
        <v>538</v>
      </c>
      <c r="C4253" s="9">
        <v>5</v>
      </c>
      <c r="D4253" s="9">
        <v>3</v>
      </c>
      <c r="E4253" s="46">
        <v>1</v>
      </c>
      <c r="F4253" s="9">
        <v>3</v>
      </c>
      <c r="G4253" s="9">
        <v>318013</v>
      </c>
      <c r="H4253" s="44" t="str">
        <f t="shared" si="6411"/>
        <v>card_31801_3_3</v>
      </c>
      <c r="I4253" s="9">
        <v>0</v>
      </c>
      <c r="J4253" s="9" t="s">
        <v>540</v>
      </c>
      <c r="K4253" s="9">
        <v>0</v>
      </c>
      <c r="L4253" s="9">
        <v>0</v>
      </c>
      <c r="M4253" s="9" t="s">
        <v>36</v>
      </c>
      <c r="N4253" s="9"/>
      <c r="P4253" t="str">
        <f t="shared" si="6414"/>
        <v>18</v>
      </c>
      <c r="Q4253">
        <v>3</v>
      </c>
      <c r="R4253" s="9">
        <v>3</v>
      </c>
      <c r="T4253" s="2"/>
    </row>
    <row r="4254" spans="1:22" ht="14.25">
      <c r="A4254" s="9">
        <v>31801</v>
      </c>
      <c r="B4254" s="9" t="s">
        <v>538</v>
      </c>
      <c r="C4254" s="9">
        <v>6</v>
      </c>
      <c r="D4254" s="9">
        <v>0</v>
      </c>
      <c r="E4254" s="46">
        <v>1</v>
      </c>
      <c r="F4254" s="9">
        <v>3</v>
      </c>
      <c r="G4254" s="9">
        <v>318013</v>
      </c>
      <c r="H4254" s="44" t="str">
        <f t="shared" si="6411"/>
        <v>card_31801_3_0</v>
      </c>
      <c r="I4254" s="9">
        <v>0</v>
      </c>
      <c r="J4254" s="9" t="s">
        <v>540</v>
      </c>
      <c r="K4254" s="9">
        <v>0</v>
      </c>
      <c r="L4254" s="9">
        <v>0</v>
      </c>
      <c r="M4254" s="9" t="s">
        <v>36</v>
      </c>
      <c r="N4254" s="9"/>
      <c r="P4254" t="str">
        <f t="shared" si="6414"/>
        <v>18</v>
      </c>
      <c r="Q4254">
        <v>3</v>
      </c>
      <c r="R4254" s="9">
        <v>0</v>
      </c>
      <c r="T4254" s="2"/>
    </row>
    <row r="4255" spans="1:22" ht="14.25">
      <c r="A4255" s="9">
        <v>31801</v>
      </c>
      <c r="B4255" s="9" t="s">
        <v>538</v>
      </c>
      <c r="C4255" s="9">
        <v>6</v>
      </c>
      <c r="D4255" s="9">
        <v>1</v>
      </c>
      <c r="E4255" s="46">
        <v>1</v>
      </c>
      <c r="F4255" s="9">
        <v>3</v>
      </c>
      <c r="G4255" s="9">
        <v>318013</v>
      </c>
      <c r="H4255" s="44" t="str">
        <f t="shared" si="6411"/>
        <v>card_31801_3_3</v>
      </c>
      <c r="I4255" s="9">
        <v>0</v>
      </c>
      <c r="J4255" s="9" t="s">
        <v>540</v>
      </c>
      <c r="K4255" s="9">
        <v>0</v>
      </c>
      <c r="L4255" s="9">
        <v>0</v>
      </c>
      <c r="M4255" s="9" t="s">
        <v>36</v>
      </c>
      <c r="N4255" s="9"/>
      <c r="P4255" t="str">
        <f t="shared" si="6414"/>
        <v>18</v>
      </c>
      <c r="Q4255">
        <v>3</v>
      </c>
      <c r="R4255" s="9">
        <v>3</v>
      </c>
      <c r="T4255" s="2"/>
    </row>
    <row r="4256" spans="1:22" ht="14.25">
      <c r="A4256" s="9">
        <v>31801</v>
      </c>
      <c r="B4256" s="9" t="s">
        <v>538</v>
      </c>
      <c r="C4256" s="9">
        <v>6</v>
      </c>
      <c r="D4256" s="9">
        <v>2</v>
      </c>
      <c r="E4256" s="46">
        <v>1</v>
      </c>
      <c r="F4256" s="9">
        <v>3</v>
      </c>
      <c r="G4256" s="9">
        <v>318013</v>
      </c>
      <c r="H4256" s="44" t="str">
        <f t="shared" si="6411"/>
        <v>card_31801_3_3</v>
      </c>
      <c r="I4256" s="9">
        <v>0</v>
      </c>
      <c r="J4256" s="9" t="s">
        <v>540</v>
      </c>
      <c r="K4256" s="9">
        <v>0</v>
      </c>
      <c r="L4256" s="9">
        <v>0</v>
      </c>
      <c r="M4256" s="9" t="s">
        <v>36</v>
      </c>
      <c r="N4256" s="9"/>
      <c r="P4256" t="str">
        <f t="shared" si="6414"/>
        <v>18</v>
      </c>
      <c r="Q4256">
        <v>3</v>
      </c>
      <c r="R4256" s="9">
        <v>3</v>
      </c>
      <c r="T4256" s="2"/>
    </row>
    <row r="4257" spans="1:20" ht="14.25">
      <c r="A4257" s="9">
        <v>31801</v>
      </c>
      <c r="B4257" s="9" t="s">
        <v>538</v>
      </c>
      <c r="C4257" s="9">
        <v>6</v>
      </c>
      <c r="D4257" s="9">
        <v>3</v>
      </c>
      <c r="E4257" s="46">
        <v>1</v>
      </c>
      <c r="F4257" s="9">
        <v>3</v>
      </c>
      <c r="G4257" s="9">
        <v>318013</v>
      </c>
      <c r="H4257" s="44" t="str">
        <f t="shared" si="6411"/>
        <v>card_31801_3_3</v>
      </c>
      <c r="I4257" s="9">
        <v>0</v>
      </c>
      <c r="J4257" s="9" t="s">
        <v>540</v>
      </c>
      <c r="K4257" s="9">
        <v>0</v>
      </c>
      <c r="L4257" s="9">
        <v>0</v>
      </c>
      <c r="M4257" s="9" t="s">
        <v>36</v>
      </c>
      <c r="N4257" s="9"/>
      <c r="P4257" t="str">
        <f t="shared" si="6414"/>
        <v>18</v>
      </c>
      <c r="Q4257">
        <v>3</v>
      </c>
      <c r="R4257" s="9">
        <v>3</v>
      </c>
      <c r="T4257" s="2"/>
    </row>
    <row r="4258" spans="1:20" ht="14.25">
      <c r="A4258" s="9">
        <v>31801</v>
      </c>
      <c r="B4258" s="9" t="s">
        <v>538</v>
      </c>
      <c r="C4258" s="9">
        <v>7</v>
      </c>
      <c r="D4258" s="9">
        <v>0</v>
      </c>
      <c r="E4258" s="46">
        <v>1</v>
      </c>
      <c r="F4258" s="9">
        <v>3</v>
      </c>
      <c r="G4258" s="9">
        <v>318013</v>
      </c>
      <c r="H4258" s="44" t="str">
        <f t="shared" si="6411"/>
        <v>card_31801_3_0</v>
      </c>
      <c r="I4258" s="9">
        <v>0</v>
      </c>
      <c r="J4258" s="9" t="s">
        <v>540</v>
      </c>
      <c r="K4258" s="9">
        <v>0</v>
      </c>
      <c r="L4258" s="9">
        <v>0</v>
      </c>
      <c r="M4258" s="9" t="s">
        <v>36</v>
      </c>
      <c r="N4258" s="9"/>
      <c r="P4258" t="str">
        <f t="shared" si="6414"/>
        <v>18</v>
      </c>
      <c r="Q4258">
        <v>3</v>
      </c>
      <c r="R4258" s="9">
        <v>0</v>
      </c>
      <c r="T4258" s="2"/>
    </row>
    <row r="4259" spans="1:20" ht="14.25">
      <c r="A4259" s="9">
        <v>31801</v>
      </c>
      <c r="B4259" s="9" t="s">
        <v>538</v>
      </c>
      <c r="C4259" s="9">
        <v>7</v>
      </c>
      <c r="D4259" s="9">
        <v>1</v>
      </c>
      <c r="E4259" s="46">
        <v>1</v>
      </c>
      <c r="F4259" s="9">
        <v>3</v>
      </c>
      <c r="G4259" s="9">
        <v>318013</v>
      </c>
      <c r="H4259" s="44" t="str">
        <f t="shared" si="6411"/>
        <v>card_31801_3_3</v>
      </c>
      <c r="I4259" s="9">
        <v>0</v>
      </c>
      <c r="J4259" s="9" t="s">
        <v>540</v>
      </c>
      <c r="K4259" s="9">
        <v>0</v>
      </c>
      <c r="L4259" s="9">
        <v>0</v>
      </c>
      <c r="M4259" s="9" t="s">
        <v>36</v>
      </c>
      <c r="N4259" s="9"/>
      <c r="P4259" t="str">
        <f t="shared" si="6414"/>
        <v>18</v>
      </c>
      <c r="Q4259">
        <v>3</v>
      </c>
      <c r="R4259" s="9">
        <v>3</v>
      </c>
      <c r="T4259" s="2"/>
    </row>
    <row r="4260" spans="1:20" ht="14.25">
      <c r="A4260" s="9">
        <v>31801</v>
      </c>
      <c r="B4260" s="9" t="s">
        <v>538</v>
      </c>
      <c r="C4260" s="9">
        <v>7</v>
      </c>
      <c r="D4260" s="9">
        <v>2</v>
      </c>
      <c r="E4260" s="46">
        <v>1</v>
      </c>
      <c r="F4260" s="9">
        <v>3</v>
      </c>
      <c r="G4260" s="9">
        <v>318013</v>
      </c>
      <c r="H4260" s="44" t="str">
        <f t="shared" si="6411"/>
        <v>card_31801_3_3</v>
      </c>
      <c r="I4260" s="9">
        <v>0</v>
      </c>
      <c r="J4260" s="9" t="s">
        <v>540</v>
      </c>
      <c r="K4260" s="9">
        <v>0</v>
      </c>
      <c r="L4260" s="9">
        <v>0</v>
      </c>
      <c r="M4260" s="9" t="s">
        <v>36</v>
      </c>
      <c r="N4260" s="9"/>
      <c r="P4260" t="str">
        <f t="shared" si="6414"/>
        <v>18</v>
      </c>
      <c r="Q4260">
        <v>3</v>
      </c>
      <c r="R4260" s="9">
        <v>3</v>
      </c>
      <c r="T4260" s="2"/>
    </row>
    <row r="4261" spans="1:20" ht="14.25">
      <c r="A4261" s="9">
        <v>31801</v>
      </c>
      <c r="B4261" s="9" t="s">
        <v>538</v>
      </c>
      <c r="C4261" s="9">
        <v>7</v>
      </c>
      <c r="D4261" s="9">
        <v>3</v>
      </c>
      <c r="E4261" s="46">
        <v>1</v>
      </c>
      <c r="F4261" s="9">
        <v>3</v>
      </c>
      <c r="G4261" s="9">
        <v>318013</v>
      </c>
      <c r="H4261" s="44" t="str">
        <f t="shared" si="6411"/>
        <v>card_31801_3_3</v>
      </c>
      <c r="I4261" s="9">
        <v>0</v>
      </c>
      <c r="J4261" s="9" t="s">
        <v>540</v>
      </c>
      <c r="K4261" s="9">
        <v>0</v>
      </c>
      <c r="L4261" s="9">
        <v>0</v>
      </c>
      <c r="M4261" s="9" t="s">
        <v>36</v>
      </c>
      <c r="N4261" s="9"/>
      <c r="P4261" t="str">
        <f t="shared" si="6414"/>
        <v>18</v>
      </c>
      <c r="Q4261">
        <v>3</v>
      </c>
      <c r="R4261" s="9">
        <v>3</v>
      </c>
      <c r="T4261" s="2"/>
    </row>
    <row r="4262" spans="1:20" ht="14.25">
      <c r="A4262" s="9">
        <f>A4258</f>
        <v>31801</v>
      </c>
      <c r="B4262" s="9" t="str">
        <f>B4258</f>
        <v>秦琼</v>
      </c>
      <c r="C4262" s="9">
        <v>8</v>
      </c>
      <c r="D4262" s="9">
        <f>D4258</f>
        <v>0</v>
      </c>
      <c r="E4262" s="9">
        <f>E4258</f>
        <v>1</v>
      </c>
      <c r="F4262" s="9">
        <f>F4258</f>
        <v>3</v>
      </c>
      <c r="G4262" s="9">
        <f>G4258</f>
        <v>318013</v>
      </c>
      <c r="H4262" s="44" t="str">
        <f t="shared" si="6411"/>
        <v>card_31801_3_0</v>
      </c>
      <c r="I4262" s="9">
        <f t="shared" ref="I4262:M4262" si="6415">I4258</f>
        <v>0</v>
      </c>
      <c r="J4262" s="9" t="str">
        <f t="shared" si="6415"/>
        <v>31801_qinqiong_ui.mp3</v>
      </c>
      <c r="K4262" s="9">
        <f t="shared" si="6415"/>
        <v>0</v>
      </c>
      <c r="L4262" s="9">
        <f t="shared" si="6415"/>
        <v>0</v>
      </c>
      <c r="M4262" s="9" t="str">
        <f t="shared" si="6415"/>
        <v>sound_deadnan.mp3</v>
      </c>
      <c r="N4262" s="43">
        <v>0</v>
      </c>
      <c r="P4262" t="str">
        <f t="shared" si="6414"/>
        <v>18</v>
      </c>
      <c r="Q4262">
        <v>3</v>
      </c>
      <c r="R4262" s="9">
        <v>0</v>
      </c>
      <c r="T4262" s="2"/>
    </row>
    <row r="4263" spans="1:20" ht="14.25">
      <c r="A4263" s="9">
        <f t="shared" ref="A4263:B4263" si="6416">A4259</f>
        <v>31801</v>
      </c>
      <c r="B4263" s="9" t="str">
        <f t="shared" si="6416"/>
        <v>秦琼</v>
      </c>
      <c r="C4263" s="9">
        <v>8</v>
      </c>
      <c r="D4263" s="9">
        <f t="shared" ref="D4263:G4263" si="6417">D4259</f>
        <v>1</v>
      </c>
      <c r="E4263" s="9">
        <f t="shared" si="6417"/>
        <v>1</v>
      </c>
      <c r="F4263" s="9">
        <f t="shared" si="6417"/>
        <v>3</v>
      </c>
      <c r="G4263" s="9">
        <f t="shared" si="6417"/>
        <v>318013</v>
      </c>
      <c r="H4263" s="44" t="str">
        <f t="shared" si="6411"/>
        <v>card_31801_3_3</v>
      </c>
      <c r="I4263" s="9">
        <f t="shared" ref="I4263:M4263" si="6418">I4259</f>
        <v>0</v>
      </c>
      <c r="J4263" s="9" t="str">
        <f t="shared" si="6418"/>
        <v>31801_qinqiong_ui.mp3</v>
      </c>
      <c r="K4263" s="9">
        <f t="shared" si="6418"/>
        <v>0</v>
      </c>
      <c r="L4263" s="9">
        <f t="shared" si="6418"/>
        <v>0</v>
      </c>
      <c r="M4263" s="9" t="str">
        <f t="shared" si="6418"/>
        <v>sound_deadnan.mp3</v>
      </c>
      <c r="N4263" s="43">
        <v>0</v>
      </c>
      <c r="P4263" t="str">
        <f t="shared" si="6414"/>
        <v>18</v>
      </c>
      <c r="Q4263">
        <v>3</v>
      </c>
      <c r="R4263" s="9">
        <v>3</v>
      </c>
      <c r="T4263" s="2"/>
    </row>
    <row r="4264" spans="1:20" ht="14.25">
      <c r="A4264" s="9">
        <f t="shared" ref="A4264:B4264" si="6419">A4260</f>
        <v>31801</v>
      </c>
      <c r="B4264" s="9" t="str">
        <f t="shared" si="6419"/>
        <v>秦琼</v>
      </c>
      <c r="C4264" s="9">
        <v>8</v>
      </c>
      <c r="D4264" s="9">
        <f t="shared" ref="D4264:G4264" si="6420">D4260</f>
        <v>2</v>
      </c>
      <c r="E4264" s="9">
        <f t="shared" si="6420"/>
        <v>1</v>
      </c>
      <c r="F4264" s="9">
        <f t="shared" si="6420"/>
        <v>3</v>
      </c>
      <c r="G4264" s="9">
        <f t="shared" si="6420"/>
        <v>318013</v>
      </c>
      <c r="H4264" s="44" t="str">
        <f t="shared" si="6411"/>
        <v>card_31801_3_3</v>
      </c>
      <c r="I4264" s="9">
        <f t="shared" ref="I4264:M4264" si="6421">I4260</f>
        <v>0</v>
      </c>
      <c r="J4264" s="9" t="str">
        <f t="shared" si="6421"/>
        <v>31801_qinqiong_ui.mp3</v>
      </c>
      <c r="K4264" s="9">
        <f t="shared" si="6421"/>
        <v>0</v>
      </c>
      <c r="L4264" s="9">
        <f t="shared" si="6421"/>
        <v>0</v>
      </c>
      <c r="M4264" s="9" t="str">
        <f t="shared" si="6421"/>
        <v>sound_deadnan.mp3</v>
      </c>
      <c r="N4264" s="43">
        <v>0</v>
      </c>
      <c r="P4264" t="str">
        <f t="shared" si="6414"/>
        <v>18</v>
      </c>
      <c r="Q4264">
        <v>3</v>
      </c>
      <c r="R4264" s="9">
        <v>3</v>
      </c>
      <c r="T4264" s="2"/>
    </row>
    <row r="4265" spans="1:20" ht="14.25">
      <c r="A4265" s="9">
        <f t="shared" ref="A4265:B4265" si="6422">A4261</f>
        <v>31801</v>
      </c>
      <c r="B4265" s="9" t="str">
        <f t="shared" si="6422"/>
        <v>秦琼</v>
      </c>
      <c r="C4265" s="9">
        <v>8</v>
      </c>
      <c r="D4265" s="9">
        <f t="shared" ref="D4265:G4265" si="6423">D4261</f>
        <v>3</v>
      </c>
      <c r="E4265" s="9">
        <f t="shared" si="6423"/>
        <v>1</v>
      </c>
      <c r="F4265" s="9">
        <f t="shared" si="6423"/>
        <v>3</v>
      </c>
      <c r="G4265" s="9">
        <f t="shared" si="6423"/>
        <v>318013</v>
      </c>
      <c r="H4265" s="44" t="str">
        <f t="shared" si="6411"/>
        <v>card_31801_3_3</v>
      </c>
      <c r="I4265" s="9">
        <f t="shared" ref="I4265:M4265" si="6424">I4261</f>
        <v>0</v>
      </c>
      <c r="J4265" s="9" t="str">
        <f t="shared" si="6424"/>
        <v>31801_qinqiong_ui.mp3</v>
      </c>
      <c r="K4265" s="9">
        <f t="shared" si="6424"/>
        <v>0</v>
      </c>
      <c r="L4265" s="9">
        <f t="shared" si="6424"/>
        <v>0</v>
      </c>
      <c r="M4265" s="9" t="str">
        <f t="shared" si="6424"/>
        <v>sound_deadnan.mp3</v>
      </c>
      <c r="N4265" s="43">
        <v>0</v>
      </c>
      <c r="P4265" t="str">
        <f t="shared" si="6414"/>
        <v>18</v>
      </c>
      <c r="Q4265">
        <v>3</v>
      </c>
      <c r="R4265" s="9">
        <v>3</v>
      </c>
      <c r="T4265" s="2"/>
    </row>
    <row r="4266" spans="1:20" ht="14.25">
      <c r="A4266" s="9">
        <f t="shared" ref="A4266:B4266" si="6425">A4262</f>
        <v>31801</v>
      </c>
      <c r="B4266" s="9" t="str">
        <f t="shared" si="6425"/>
        <v>秦琼</v>
      </c>
      <c r="C4266" s="9">
        <f>C4262+1</f>
        <v>9</v>
      </c>
      <c r="D4266" s="9">
        <f t="shared" ref="D4266:G4266" si="6426">D4262</f>
        <v>0</v>
      </c>
      <c r="E4266" s="9">
        <f t="shared" si="6426"/>
        <v>1</v>
      </c>
      <c r="F4266" s="9">
        <f t="shared" si="6426"/>
        <v>3</v>
      </c>
      <c r="G4266" s="9">
        <f t="shared" si="6426"/>
        <v>318013</v>
      </c>
      <c r="H4266" s="44" t="str">
        <f t="shared" si="6411"/>
        <v>card_31801_3_0</v>
      </c>
      <c r="I4266" s="9">
        <f t="shared" ref="I4266:M4266" si="6427">I4262</f>
        <v>0</v>
      </c>
      <c r="J4266" s="9" t="str">
        <f t="shared" si="6427"/>
        <v>31801_qinqiong_ui.mp3</v>
      </c>
      <c r="K4266" s="9">
        <f t="shared" si="6427"/>
        <v>0</v>
      </c>
      <c r="L4266" s="9">
        <f t="shared" si="6427"/>
        <v>0</v>
      </c>
      <c r="M4266" s="9" t="str">
        <f t="shared" si="6427"/>
        <v>sound_deadnan.mp3</v>
      </c>
      <c r="N4266" s="43">
        <v>0</v>
      </c>
      <c r="P4266" t="str">
        <f t="shared" si="6414"/>
        <v>18</v>
      </c>
      <c r="Q4266">
        <v>3</v>
      </c>
      <c r="R4266" s="9">
        <v>0</v>
      </c>
      <c r="T4266" s="2"/>
    </row>
    <row r="4267" spans="1:20" ht="14.25">
      <c r="A4267" s="9">
        <f t="shared" ref="A4267:B4267" si="6428">A4263</f>
        <v>31801</v>
      </c>
      <c r="B4267" s="9" t="str">
        <f t="shared" si="6428"/>
        <v>秦琼</v>
      </c>
      <c r="C4267" s="9">
        <f t="shared" ref="C4267:C4293" si="6429">C4263+1</f>
        <v>9</v>
      </c>
      <c r="D4267" s="9">
        <f t="shared" ref="D4267:G4267" si="6430">D4263</f>
        <v>1</v>
      </c>
      <c r="E4267" s="9">
        <f t="shared" si="6430"/>
        <v>1</v>
      </c>
      <c r="F4267" s="9">
        <f t="shared" si="6430"/>
        <v>3</v>
      </c>
      <c r="G4267" s="9">
        <f t="shared" si="6430"/>
        <v>318013</v>
      </c>
      <c r="H4267" s="44" t="str">
        <f t="shared" si="6411"/>
        <v>card_31801_3_3</v>
      </c>
      <c r="I4267" s="9">
        <f t="shared" ref="I4267:M4267" si="6431">I4263</f>
        <v>0</v>
      </c>
      <c r="J4267" s="9" t="str">
        <f t="shared" si="6431"/>
        <v>31801_qinqiong_ui.mp3</v>
      </c>
      <c r="K4267" s="9">
        <f t="shared" si="6431"/>
        <v>0</v>
      </c>
      <c r="L4267" s="9">
        <f t="shared" si="6431"/>
        <v>0</v>
      </c>
      <c r="M4267" s="9" t="str">
        <f t="shared" si="6431"/>
        <v>sound_deadnan.mp3</v>
      </c>
      <c r="N4267" s="43">
        <v>0</v>
      </c>
      <c r="P4267" t="str">
        <f t="shared" si="6414"/>
        <v>18</v>
      </c>
      <c r="Q4267">
        <v>3</v>
      </c>
      <c r="R4267" s="9">
        <v>3</v>
      </c>
      <c r="T4267" s="2"/>
    </row>
    <row r="4268" spans="1:20" ht="14.25">
      <c r="A4268" s="9">
        <f t="shared" ref="A4268:B4268" si="6432">A4264</f>
        <v>31801</v>
      </c>
      <c r="B4268" s="9" t="str">
        <f t="shared" si="6432"/>
        <v>秦琼</v>
      </c>
      <c r="C4268" s="9">
        <f t="shared" si="6429"/>
        <v>9</v>
      </c>
      <c r="D4268" s="9">
        <f t="shared" ref="D4268:G4268" si="6433">D4264</f>
        <v>2</v>
      </c>
      <c r="E4268" s="9">
        <f t="shared" si="6433"/>
        <v>1</v>
      </c>
      <c r="F4268" s="9">
        <f t="shared" si="6433"/>
        <v>3</v>
      </c>
      <c r="G4268" s="9">
        <f t="shared" si="6433"/>
        <v>318013</v>
      </c>
      <c r="H4268" s="44" t="str">
        <f t="shared" si="6411"/>
        <v>card_31801_3_3</v>
      </c>
      <c r="I4268" s="9">
        <f t="shared" ref="I4268:M4268" si="6434">I4264</f>
        <v>0</v>
      </c>
      <c r="J4268" s="9" t="str">
        <f t="shared" si="6434"/>
        <v>31801_qinqiong_ui.mp3</v>
      </c>
      <c r="K4268" s="9">
        <f t="shared" si="6434"/>
        <v>0</v>
      </c>
      <c r="L4268" s="9">
        <f t="shared" si="6434"/>
        <v>0</v>
      </c>
      <c r="M4268" s="9" t="str">
        <f t="shared" si="6434"/>
        <v>sound_deadnan.mp3</v>
      </c>
      <c r="N4268" s="43">
        <v>0</v>
      </c>
      <c r="P4268" t="str">
        <f t="shared" si="6414"/>
        <v>18</v>
      </c>
      <c r="Q4268">
        <v>3</v>
      </c>
      <c r="R4268" s="9">
        <v>3</v>
      </c>
      <c r="T4268" s="2"/>
    </row>
    <row r="4269" spans="1:20" ht="14.25">
      <c r="A4269" s="9">
        <f t="shared" ref="A4269:B4269" si="6435">A4265</f>
        <v>31801</v>
      </c>
      <c r="B4269" s="9" t="str">
        <f t="shared" si="6435"/>
        <v>秦琼</v>
      </c>
      <c r="C4269" s="9">
        <f t="shared" si="6429"/>
        <v>9</v>
      </c>
      <c r="D4269" s="9">
        <f t="shared" ref="D4269:G4269" si="6436">D4265</f>
        <v>3</v>
      </c>
      <c r="E4269" s="9">
        <f t="shared" si="6436"/>
        <v>1</v>
      </c>
      <c r="F4269" s="9">
        <f t="shared" si="6436"/>
        <v>3</v>
      </c>
      <c r="G4269" s="9">
        <f t="shared" si="6436"/>
        <v>318013</v>
      </c>
      <c r="H4269" s="44" t="str">
        <f t="shared" si="6411"/>
        <v>card_31801_3_3</v>
      </c>
      <c r="I4269" s="9">
        <f t="shared" ref="I4269:M4269" si="6437">I4265</f>
        <v>0</v>
      </c>
      <c r="J4269" s="9" t="str">
        <f t="shared" si="6437"/>
        <v>31801_qinqiong_ui.mp3</v>
      </c>
      <c r="K4269" s="9">
        <f t="shared" si="6437"/>
        <v>0</v>
      </c>
      <c r="L4269" s="9">
        <f t="shared" si="6437"/>
        <v>0</v>
      </c>
      <c r="M4269" s="9" t="str">
        <f t="shared" si="6437"/>
        <v>sound_deadnan.mp3</v>
      </c>
      <c r="N4269" s="43">
        <v>0</v>
      </c>
      <c r="P4269" t="str">
        <f t="shared" si="6414"/>
        <v>18</v>
      </c>
      <c r="Q4269">
        <v>3</v>
      </c>
      <c r="R4269" s="9">
        <v>3</v>
      </c>
      <c r="T4269" s="2"/>
    </row>
    <row r="4270" spans="1:20" ht="14.25">
      <c r="A4270" s="9">
        <f t="shared" ref="A4270:B4270" si="6438">A4266</f>
        <v>31801</v>
      </c>
      <c r="B4270" s="9" t="str">
        <f t="shared" si="6438"/>
        <v>秦琼</v>
      </c>
      <c r="C4270" s="9">
        <f t="shared" si="6429"/>
        <v>10</v>
      </c>
      <c r="D4270" s="9">
        <f t="shared" ref="D4270:G4270" si="6439">D4266</f>
        <v>0</v>
      </c>
      <c r="E4270" s="9">
        <f t="shared" si="6439"/>
        <v>1</v>
      </c>
      <c r="F4270" s="9">
        <f t="shared" si="6439"/>
        <v>3</v>
      </c>
      <c r="G4270" s="9">
        <f t="shared" si="6439"/>
        <v>318013</v>
      </c>
      <c r="H4270" s="44" t="str">
        <f t="shared" si="6411"/>
        <v>card_31801_3_0</v>
      </c>
      <c r="I4270" s="9">
        <f t="shared" ref="I4270:M4270" si="6440">I4266</f>
        <v>0</v>
      </c>
      <c r="J4270" s="9" t="str">
        <f t="shared" si="6440"/>
        <v>31801_qinqiong_ui.mp3</v>
      </c>
      <c r="K4270" s="9">
        <f t="shared" si="6440"/>
        <v>0</v>
      </c>
      <c r="L4270" s="9">
        <f t="shared" si="6440"/>
        <v>0</v>
      </c>
      <c r="M4270" s="9" t="str">
        <f t="shared" si="6440"/>
        <v>sound_deadnan.mp3</v>
      </c>
      <c r="N4270" s="43">
        <v>0</v>
      </c>
      <c r="P4270" t="str">
        <f t="shared" si="6414"/>
        <v>18</v>
      </c>
      <c r="Q4270">
        <v>3</v>
      </c>
      <c r="R4270" s="9">
        <v>0</v>
      </c>
      <c r="T4270" s="2"/>
    </row>
    <row r="4271" spans="1:20" ht="14.25">
      <c r="A4271" s="9">
        <f t="shared" ref="A4271:B4271" si="6441">A4267</f>
        <v>31801</v>
      </c>
      <c r="B4271" s="9" t="str">
        <f t="shared" si="6441"/>
        <v>秦琼</v>
      </c>
      <c r="C4271" s="9">
        <f t="shared" si="6429"/>
        <v>10</v>
      </c>
      <c r="D4271" s="9">
        <f t="shared" ref="D4271:G4271" si="6442">D4267</f>
        <v>1</v>
      </c>
      <c r="E4271" s="9">
        <f t="shared" si="6442"/>
        <v>1</v>
      </c>
      <c r="F4271" s="9">
        <f t="shared" si="6442"/>
        <v>3</v>
      </c>
      <c r="G4271" s="9">
        <f t="shared" si="6442"/>
        <v>318013</v>
      </c>
      <c r="H4271" s="44" t="str">
        <f t="shared" si="6411"/>
        <v>card_31801_3_3</v>
      </c>
      <c r="I4271" s="9">
        <f t="shared" ref="I4271:M4271" si="6443">I4267</f>
        <v>0</v>
      </c>
      <c r="J4271" s="9" t="str">
        <f t="shared" si="6443"/>
        <v>31801_qinqiong_ui.mp3</v>
      </c>
      <c r="K4271" s="9">
        <f t="shared" si="6443"/>
        <v>0</v>
      </c>
      <c r="L4271" s="9">
        <f t="shared" si="6443"/>
        <v>0</v>
      </c>
      <c r="M4271" s="9" t="str">
        <f t="shared" si="6443"/>
        <v>sound_deadnan.mp3</v>
      </c>
      <c r="N4271" s="43">
        <v>0</v>
      </c>
      <c r="P4271" t="str">
        <f t="shared" si="6414"/>
        <v>18</v>
      </c>
      <c r="Q4271">
        <v>3</v>
      </c>
      <c r="R4271" s="9">
        <v>3</v>
      </c>
      <c r="T4271" s="2"/>
    </row>
    <row r="4272" spans="1:20" ht="14.25">
      <c r="A4272" s="9">
        <f t="shared" ref="A4272:B4272" si="6444">A4268</f>
        <v>31801</v>
      </c>
      <c r="B4272" s="9" t="str">
        <f t="shared" si="6444"/>
        <v>秦琼</v>
      </c>
      <c r="C4272" s="9">
        <f t="shared" si="6429"/>
        <v>10</v>
      </c>
      <c r="D4272" s="9">
        <f t="shared" ref="D4272:G4272" si="6445">D4268</f>
        <v>2</v>
      </c>
      <c r="E4272" s="9">
        <f t="shared" si="6445"/>
        <v>1</v>
      </c>
      <c r="F4272" s="9">
        <f t="shared" si="6445"/>
        <v>3</v>
      </c>
      <c r="G4272" s="9">
        <f t="shared" si="6445"/>
        <v>318013</v>
      </c>
      <c r="H4272" s="44" t="str">
        <f t="shared" si="6411"/>
        <v>card_31801_3_3</v>
      </c>
      <c r="I4272" s="9">
        <f t="shared" ref="I4272:M4272" si="6446">I4268</f>
        <v>0</v>
      </c>
      <c r="J4272" s="9" t="str">
        <f t="shared" si="6446"/>
        <v>31801_qinqiong_ui.mp3</v>
      </c>
      <c r="K4272" s="9">
        <f t="shared" si="6446"/>
        <v>0</v>
      </c>
      <c r="L4272" s="9">
        <f t="shared" si="6446"/>
        <v>0</v>
      </c>
      <c r="M4272" s="9" t="str">
        <f t="shared" si="6446"/>
        <v>sound_deadnan.mp3</v>
      </c>
      <c r="N4272" s="43">
        <v>0</v>
      </c>
      <c r="P4272" t="str">
        <f t="shared" si="6414"/>
        <v>18</v>
      </c>
      <c r="Q4272">
        <v>3</v>
      </c>
      <c r="R4272" s="9">
        <v>3</v>
      </c>
      <c r="T4272" s="2"/>
    </row>
    <row r="4273" spans="1:20" ht="14.25">
      <c r="A4273" s="9">
        <f t="shared" ref="A4273:B4273" si="6447">A4269</f>
        <v>31801</v>
      </c>
      <c r="B4273" s="9" t="str">
        <f t="shared" si="6447"/>
        <v>秦琼</v>
      </c>
      <c r="C4273" s="9">
        <f t="shared" si="6429"/>
        <v>10</v>
      </c>
      <c r="D4273" s="9">
        <f t="shared" ref="D4273:G4273" si="6448">D4269</f>
        <v>3</v>
      </c>
      <c r="E4273" s="9">
        <f t="shared" si="6448"/>
        <v>1</v>
      </c>
      <c r="F4273" s="9">
        <f t="shared" si="6448"/>
        <v>3</v>
      </c>
      <c r="G4273" s="9">
        <f t="shared" si="6448"/>
        <v>318013</v>
      </c>
      <c r="H4273" s="44" t="str">
        <f t="shared" si="6411"/>
        <v>card_31801_3_3</v>
      </c>
      <c r="I4273" s="9">
        <f t="shared" ref="I4273:M4273" si="6449">I4269</f>
        <v>0</v>
      </c>
      <c r="J4273" s="9" t="str">
        <f t="shared" si="6449"/>
        <v>31801_qinqiong_ui.mp3</v>
      </c>
      <c r="K4273" s="9">
        <f t="shared" si="6449"/>
        <v>0</v>
      </c>
      <c r="L4273" s="9">
        <f t="shared" si="6449"/>
        <v>0</v>
      </c>
      <c r="M4273" s="9" t="str">
        <f t="shared" si="6449"/>
        <v>sound_deadnan.mp3</v>
      </c>
      <c r="N4273" s="43">
        <v>0</v>
      </c>
      <c r="P4273" t="str">
        <f t="shared" si="6414"/>
        <v>18</v>
      </c>
      <c r="Q4273">
        <v>3</v>
      </c>
      <c r="R4273" s="9">
        <v>3</v>
      </c>
      <c r="T4273" s="2"/>
    </row>
    <row r="4274" spans="1:20" ht="14.25">
      <c r="A4274" s="9">
        <f t="shared" ref="A4274:B4274" si="6450">A4270</f>
        <v>31801</v>
      </c>
      <c r="B4274" s="9" t="str">
        <f t="shared" si="6450"/>
        <v>秦琼</v>
      </c>
      <c r="C4274" s="9">
        <f t="shared" si="6429"/>
        <v>11</v>
      </c>
      <c r="D4274" s="9">
        <f t="shared" ref="D4274:G4274" si="6451">D4270</f>
        <v>0</v>
      </c>
      <c r="E4274" s="9">
        <f t="shared" si="6451"/>
        <v>1</v>
      </c>
      <c r="F4274" s="9">
        <f t="shared" si="6451"/>
        <v>3</v>
      </c>
      <c r="G4274" s="9">
        <f t="shared" si="6451"/>
        <v>318013</v>
      </c>
      <c r="H4274" s="44" t="str">
        <f t="shared" si="6411"/>
        <v>card_31801_3_0</v>
      </c>
      <c r="I4274" s="9">
        <f t="shared" ref="I4274:M4274" si="6452">I4270</f>
        <v>0</v>
      </c>
      <c r="J4274" s="9" t="str">
        <f t="shared" si="6452"/>
        <v>31801_qinqiong_ui.mp3</v>
      </c>
      <c r="K4274" s="9">
        <f t="shared" si="6452"/>
        <v>0</v>
      </c>
      <c r="L4274" s="9">
        <f t="shared" si="6452"/>
        <v>0</v>
      </c>
      <c r="M4274" s="9" t="str">
        <f t="shared" si="6452"/>
        <v>sound_deadnan.mp3</v>
      </c>
      <c r="N4274" s="43">
        <v>0</v>
      </c>
      <c r="P4274" t="str">
        <f t="shared" si="6414"/>
        <v>18</v>
      </c>
      <c r="Q4274">
        <v>3</v>
      </c>
      <c r="R4274" s="9">
        <v>0</v>
      </c>
      <c r="S4274" s="2">
        <v>1073</v>
      </c>
      <c r="T4274" s="2">
        <f>VLOOKUP(B4294,Sheet3!B:C,2,FALSE)</f>
        <v>80</v>
      </c>
    </row>
    <row r="4275" spans="1:20" ht="14.25">
      <c r="A4275" s="9">
        <f t="shared" ref="A4275:B4275" si="6453">A4271</f>
        <v>31801</v>
      </c>
      <c r="B4275" s="9" t="str">
        <f t="shared" si="6453"/>
        <v>秦琼</v>
      </c>
      <c r="C4275" s="9">
        <f t="shared" si="6429"/>
        <v>11</v>
      </c>
      <c r="D4275" s="9">
        <f t="shared" ref="D4275:G4275" si="6454">D4271</f>
        <v>1</v>
      </c>
      <c r="E4275" s="9">
        <f t="shared" si="6454"/>
        <v>1</v>
      </c>
      <c r="F4275" s="9">
        <f t="shared" si="6454"/>
        <v>3</v>
      </c>
      <c r="G4275" s="9">
        <f t="shared" si="6454"/>
        <v>318013</v>
      </c>
      <c r="H4275" s="44" t="str">
        <f t="shared" si="6411"/>
        <v>card_31801_3_3</v>
      </c>
      <c r="I4275" s="9">
        <f t="shared" ref="I4275:M4275" si="6455">I4271</f>
        <v>0</v>
      </c>
      <c r="J4275" s="9" t="str">
        <f t="shared" si="6455"/>
        <v>31801_qinqiong_ui.mp3</v>
      </c>
      <c r="K4275" s="9">
        <f t="shared" si="6455"/>
        <v>0</v>
      </c>
      <c r="L4275" s="9">
        <f t="shared" si="6455"/>
        <v>0</v>
      </c>
      <c r="M4275" s="9" t="str">
        <f t="shared" si="6455"/>
        <v>sound_deadnan.mp3</v>
      </c>
      <c r="N4275" s="43">
        <v>0</v>
      </c>
      <c r="P4275" t="str">
        <f t="shared" si="6414"/>
        <v>18</v>
      </c>
      <c r="Q4275">
        <v>3</v>
      </c>
      <c r="R4275" s="9">
        <v>3</v>
      </c>
      <c r="S4275" s="2">
        <v>1074</v>
      </c>
      <c r="T4275" s="2">
        <f>VLOOKUP(B4295,Sheet3!B:C,2,FALSE)</f>
        <v>80</v>
      </c>
    </row>
    <row r="4276" spans="1:20" ht="14.25">
      <c r="A4276" s="9">
        <f t="shared" ref="A4276:B4276" si="6456">A4272</f>
        <v>31801</v>
      </c>
      <c r="B4276" s="9" t="str">
        <f t="shared" si="6456"/>
        <v>秦琼</v>
      </c>
      <c r="C4276" s="9">
        <f t="shared" si="6429"/>
        <v>11</v>
      </c>
      <c r="D4276" s="9">
        <f t="shared" ref="D4276:G4276" si="6457">D4272</f>
        <v>2</v>
      </c>
      <c r="E4276" s="9">
        <f t="shared" si="6457"/>
        <v>1</v>
      </c>
      <c r="F4276" s="9">
        <f t="shared" si="6457"/>
        <v>3</v>
      </c>
      <c r="G4276" s="9">
        <f t="shared" si="6457"/>
        <v>318013</v>
      </c>
      <c r="H4276" s="44" t="str">
        <f t="shared" si="6411"/>
        <v>card_31801_3_3</v>
      </c>
      <c r="I4276" s="9">
        <f t="shared" ref="I4276:M4276" si="6458">I4272</f>
        <v>0</v>
      </c>
      <c r="J4276" s="9" t="str">
        <f t="shared" si="6458"/>
        <v>31801_qinqiong_ui.mp3</v>
      </c>
      <c r="K4276" s="9">
        <f t="shared" si="6458"/>
        <v>0</v>
      </c>
      <c r="L4276" s="9">
        <f t="shared" si="6458"/>
        <v>0</v>
      </c>
      <c r="M4276" s="9" t="str">
        <f t="shared" si="6458"/>
        <v>sound_deadnan.mp3</v>
      </c>
      <c r="N4276" s="43">
        <v>0</v>
      </c>
      <c r="P4276" t="str">
        <f t="shared" si="6414"/>
        <v>18</v>
      </c>
      <c r="Q4276">
        <v>3</v>
      </c>
      <c r="R4276" s="9">
        <v>3</v>
      </c>
      <c r="S4276" s="2">
        <v>1075</v>
      </c>
      <c r="T4276" s="2">
        <f>VLOOKUP(B4296,Sheet3!B:C,2,FALSE)</f>
        <v>80</v>
      </c>
    </row>
    <row r="4277" spans="1:20" ht="14.25">
      <c r="A4277" s="9">
        <f t="shared" ref="A4277:B4277" si="6459">A4273</f>
        <v>31801</v>
      </c>
      <c r="B4277" s="9" t="str">
        <f t="shared" si="6459"/>
        <v>秦琼</v>
      </c>
      <c r="C4277" s="9">
        <f t="shared" si="6429"/>
        <v>11</v>
      </c>
      <c r="D4277" s="9">
        <f t="shared" ref="D4277:G4277" si="6460">D4273</f>
        <v>3</v>
      </c>
      <c r="E4277" s="9">
        <f t="shared" si="6460"/>
        <v>1</v>
      </c>
      <c r="F4277" s="9">
        <f t="shared" si="6460"/>
        <v>3</v>
      </c>
      <c r="G4277" s="9">
        <f t="shared" si="6460"/>
        <v>318013</v>
      </c>
      <c r="H4277" s="44" t="str">
        <f t="shared" si="6411"/>
        <v>card_31801_3_3</v>
      </c>
      <c r="I4277" s="9">
        <f t="shared" ref="I4277:M4277" si="6461">I4273</f>
        <v>0</v>
      </c>
      <c r="J4277" s="9" t="str">
        <f t="shared" si="6461"/>
        <v>31801_qinqiong_ui.mp3</v>
      </c>
      <c r="K4277" s="9">
        <f t="shared" si="6461"/>
        <v>0</v>
      </c>
      <c r="L4277" s="9">
        <f t="shared" si="6461"/>
        <v>0</v>
      </c>
      <c r="M4277" s="9" t="str">
        <f t="shared" si="6461"/>
        <v>sound_deadnan.mp3</v>
      </c>
      <c r="N4277" s="43">
        <v>0</v>
      </c>
      <c r="P4277" t="str">
        <f t="shared" si="6414"/>
        <v>18</v>
      </c>
      <c r="Q4277">
        <v>3</v>
      </c>
      <c r="R4277" s="9">
        <v>3</v>
      </c>
      <c r="S4277" s="2">
        <v>1076</v>
      </c>
      <c r="T4277" s="2">
        <f>VLOOKUP(B4297,Sheet3!B:C,2,FALSE)</f>
        <v>80</v>
      </c>
    </row>
    <row r="4278" spans="1:20" ht="14.25">
      <c r="A4278" s="9">
        <f t="shared" ref="A4278:B4278" si="6462">A4274</f>
        <v>31801</v>
      </c>
      <c r="B4278" s="9" t="str">
        <f t="shared" si="6462"/>
        <v>秦琼</v>
      </c>
      <c r="C4278" s="9">
        <f t="shared" si="6429"/>
        <v>12</v>
      </c>
      <c r="D4278" s="9">
        <f t="shared" ref="D4278:G4278" si="6463">D4274</f>
        <v>0</v>
      </c>
      <c r="E4278" s="9">
        <f t="shared" si="6463"/>
        <v>1</v>
      </c>
      <c r="F4278" s="9">
        <f t="shared" si="6463"/>
        <v>3</v>
      </c>
      <c r="G4278" s="9">
        <f t="shared" si="6463"/>
        <v>318013</v>
      </c>
      <c r="H4278" s="44" t="str">
        <f t="shared" si="6411"/>
        <v>card_31801_3_0</v>
      </c>
      <c r="I4278" s="9">
        <f t="shared" ref="I4278:M4278" si="6464">I4274</f>
        <v>0</v>
      </c>
      <c r="J4278" s="9" t="str">
        <f t="shared" si="6464"/>
        <v>31801_qinqiong_ui.mp3</v>
      </c>
      <c r="K4278" s="9">
        <f t="shared" si="6464"/>
        <v>0</v>
      </c>
      <c r="L4278" s="9">
        <f t="shared" si="6464"/>
        <v>0</v>
      </c>
      <c r="M4278" s="9" t="str">
        <f t="shared" si="6464"/>
        <v>sound_deadnan.mp3</v>
      </c>
      <c r="N4278" s="9"/>
      <c r="P4278" t="str">
        <f t="shared" si="6414"/>
        <v>18</v>
      </c>
      <c r="Q4278">
        <v>3</v>
      </c>
      <c r="R4278" s="9">
        <v>0</v>
      </c>
      <c r="S4278" s="2">
        <v>1077</v>
      </c>
      <c r="T4278" s="2">
        <f>VLOOKUP(B4298,Sheet3!B:C,2,FALSE)</f>
        <v>80</v>
      </c>
    </row>
    <row r="4279" spans="1:20" ht="14.25">
      <c r="A4279" s="9">
        <f t="shared" ref="A4279:B4279" si="6465">A4275</f>
        <v>31801</v>
      </c>
      <c r="B4279" s="9" t="str">
        <f t="shared" si="6465"/>
        <v>秦琼</v>
      </c>
      <c r="C4279" s="9">
        <f t="shared" si="6429"/>
        <v>12</v>
      </c>
      <c r="D4279" s="9">
        <f t="shared" ref="D4279:G4279" si="6466">D4275</f>
        <v>1</v>
      </c>
      <c r="E4279" s="9">
        <f t="shared" si="6466"/>
        <v>1</v>
      </c>
      <c r="F4279" s="9">
        <f t="shared" si="6466"/>
        <v>3</v>
      </c>
      <c r="G4279" s="9">
        <f t="shared" si="6466"/>
        <v>318013</v>
      </c>
      <c r="H4279" s="44" t="str">
        <f t="shared" si="6411"/>
        <v>card_31801_3_3</v>
      </c>
      <c r="I4279" s="9">
        <f t="shared" ref="I4279:M4279" si="6467">I4275</f>
        <v>0</v>
      </c>
      <c r="J4279" s="9" t="str">
        <f t="shared" si="6467"/>
        <v>31801_qinqiong_ui.mp3</v>
      </c>
      <c r="K4279" s="9">
        <f t="shared" si="6467"/>
        <v>0</v>
      </c>
      <c r="L4279" s="9">
        <f t="shared" si="6467"/>
        <v>0</v>
      </c>
      <c r="M4279" s="9" t="str">
        <f t="shared" si="6467"/>
        <v>sound_deadnan.mp3</v>
      </c>
      <c r="N4279" s="9"/>
      <c r="P4279" t="str">
        <f t="shared" si="6414"/>
        <v>18</v>
      </c>
      <c r="Q4279">
        <v>3</v>
      </c>
      <c r="R4279" s="9">
        <v>3</v>
      </c>
      <c r="S4279" s="2">
        <v>1078</v>
      </c>
      <c r="T4279" s="2">
        <f>VLOOKUP(B4299,Sheet3!B:C,2,FALSE)</f>
        <v>80</v>
      </c>
    </row>
    <row r="4280" spans="1:20" ht="14.25">
      <c r="A4280" s="9">
        <f t="shared" ref="A4280:B4280" si="6468">A4276</f>
        <v>31801</v>
      </c>
      <c r="B4280" s="9" t="str">
        <f t="shared" si="6468"/>
        <v>秦琼</v>
      </c>
      <c r="C4280" s="9">
        <f t="shared" si="6429"/>
        <v>12</v>
      </c>
      <c r="D4280" s="9">
        <f t="shared" ref="D4280:G4280" si="6469">D4276</f>
        <v>2</v>
      </c>
      <c r="E4280" s="9">
        <f t="shared" si="6469"/>
        <v>1</v>
      </c>
      <c r="F4280" s="9">
        <f t="shared" si="6469"/>
        <v>3</v>
      </c>
      <c r="G4280" s="9">
        <f t="shared" si="6469"/>
        <v>318013</v>
      </c>
      <c r="H4280" s="44" t="str">
        <f t="shared" si="6411"/>
        <v>card_31801_3_3</v>
      </c>
      <c r="I4280" s="9">
        <f t="shared" ref="I4280:M4280" si="6470">I4276</f>
        <v>0</v>
      </c>
      <c r="J4280" s="9" t="str">
        <f t="shared" si="6470"/>
        <v>31801_qinqiong_ui.mp3</v>
      </c>
      <c r="K4280" s="9">
        <f t="shared" si="6470"/>
        <v>0</v>
      </c>
      <c r="L4280" s="9">
        <f t="shared" si="6470"/>
        <v>0</v>
      </c>
      <c r="M4280" s="9" t="str">
        <f t="shared" si="6470"/>
        <v>sound_deadnan.mp3</v>
      </c>
      <c r="N4280" s="9"/>
      <c r="P4280" t="str">
        <f t="shared" si="6414"/>
        <v>18</v>
      </c>
      <c r="Q4280">
        <v>3</v>
      </c>
      <c r="R4280" s="9">
        <v>3</v>
      </c>
      <c r="S4280" s="2">
        <v>1079</v>
      </c>
      <c r="T4280" s="2">
        <f>VLOOKUP(B4300,Sheet3!B:C,2,FALSE)</f>
        <v>80</v>
      </c>
    </row>
    <row r="4281" spans="1:20" ht="14.25">
      <c r="A4281" s="9">
        <f t="shared" ref="A4281:B4281" si="6471">A4277</f>
        <v>31801</v>
      </c>
      <c r="B4281" s="9" t="str">
        <f t="shared" si="6471"/>
        <v>秦琼</v>
      </c>
      <c r="C4281" s="9">
        <f t="shared" si="6429"/>
        <v>12</v>
      </c>
      <c r="D4281" s="9">
        <f t="shared" ref="D4281:G4281" si="6472">D4277</f>
        <v>3</v>
      </c>
      <c r="E4281" s="9">
        <f t="shared" si="6472"/>
        <v>1</v>
      </c>
      <c r="F4281" s="9">
        <f t="shared" si="6472"/>
        <v>3</v>
      </c>
      <c r="G4281" s="9">
        <f t="shared" si="6472"/>
        <v>318013</v>
      </c>
      <c r="H4281" s="44" t="str">
        <f t="shared" si="6411"/>
        <v>card_31801_3_3</v>
      </c>
      <c r="I4281" s="9">
        <f t="shared" ref="I4281:M4281" si="6473">I4277</f>
        <v>0</v>
      </c>
      <c r="J4281" s="9" t="str">
        <f t="shared" si="6473"/>
        <v>31801_qinqiong_ui.mp3</v>
      </c>
      <c r="K4281" s="9">
        <f t="shared" si="6473"/>
        <v>0</v>
      </c>
      <c r="L4281" s="9">
        <f t="shared" si="6473"/>
        <v>0</v>
      </c>
      <c r="M4281" s="9" t="str">
        <f t="shared" si="6473"/>
        <v>sound_deadnan.mp3</v>
      </c>
      <c r="N4281" s="9"/>
      <c r="P4281" t="str">
        <f t="shared" si="6414"/>
        <v>18</v>
      </c>
      <c r="Q4281">
        <v>3</v>
      </c>
      <c r="R4281" s="9">
        <v>3</v>
      </c>
      <c r="S4281" s="2">
        <v>1080</v>
      </c>
      <c r="T4281" s="2">
        <f>VLOOKUP(B4301,Sheet3!B:C,2,FALSE)</f>
        <v>80</v>
      </c>
    </row>
    <row r="4282" spans="1:20" ht="14.25">
      <c r="A4282" s="9">
        <f t="shared" ref="A4282:B4282" si="6474">A4278</f>
        <v>31801</v>
      </c>
      <c r="B4282" s="9" t="str">
        <f t="shared" si="6474"/>
        <v>秦琼</v>
      </c>
      <c r="C4282" s="9">
        <f t="shared" si="6429"/>
        <v>13</v>
      </c>
      <c r="D4282" s="9">
        <f t="shared" ref="D4282:G4282" si="6475">D4278</f>
        <v>0</v>
      </c>
      <c r="E4282" s="9">
        <f t="shared" si="6475"/>
        <v>1</v>
      </c>
      <c r="F4282" s="9">
        <f t="shared" si="6475"/>
        <v>3</v>
      </c>
      <c r="G4282" s="9">
        <f t="shared" si="6475"/>
        <v>318013</v>
      </c>
      <c r="H4282" s="44" t="str">
        <f t="shared" si="6411"/>
        <v>card_31801_3_0</v>
      </c>
      <c r="I4282" s="9">
        <f t="shared" ref="I4282:M4282" si="6476">I4278</f>
        <v>0</v>
      </c>
      <c r="J4282" s="9" t="str">
        <f t="shared" si="6476"/>
        <v>31801_qinqiong_ui.mp3</v>
      </c>
      <c r="K4282" s="9">
        <f t="shared" si="6476"/>
        <v>0</v>
      </c>
      <c r="L4282" s="9">
        <f t="shared" si="6476"/>
        <v>0</v>
      </c>
      <c r="M4282" s="9" t="str">
        <f t="shared" si="6476"/>
        <v>sound_deadnan.mp3</v>
      </c>
      <c r="N4282" s="9"/>
      <c r="P4282" t="str">
        <f t="shared" si="6414"/>
        <v>18</v>
      </c>
      <c r="Q4282">
        <v>3</v>
      </c>
      <c r="R4282" s="9">
        <v>0</v>
      </c>
      <c r="S4282" s="2">
        <v>1081</v>
      </c>
      <c r="T4282" s="2">
        <f>VLOOKUP(B4302,Sheet3!B:C,2,FALSE)</f>
        <v>80</v>
      </c>
    </row>
    <row r="4283" spans="1:20" ht="14.25">
      <c r="A4283" s="9">
        <f t="shared" ref="A4283:B4283" si="6477">A4279</f>
        <v>31801</v>
      </c>
      <c r="B4283" s="9" t="str">
        <f t="shared" si="6477"/>
        <v>秦琼</v>
      </c>
      <c r="C4283" s="9">
        <f t="shared" si="6429"/>
        <v>13</v>
      </c>
      <c r="D4283" s="9">
        <f t="shared" ref="D4283:G4283" si="6478">D4279</f>
        <v>1</v>
      </c>
      <c r="E4283" s="9">
        <f t="shared" si="6478"/>
        <v>1</v>
      </c>
      <c r="F4283" s="9">
        <f t="shared" si="6478"/>
        <v>3</v>
      </c>
      <c r="G4283" s="9">
        <f t="shared" si="6478"/>
        <v>318013</v>
      </c>
      <c r="H4283" s="44" t="str">
        <f t="shared" si="6411"/>
        <v>card_31801_3_3</v>
      </c>
      <c r="I4283" s="9">
        <f t="shared" ref="I4283:M4283" si="6479">I4279</f>
        <v>0</v>
      </c>
      <c r="J4283" s="9" t="str">
        <f t="shared" si="6479"/>
        <v>31801_qinqiong_ui.mp3</v>
      </c>
      <c r="K4283" s="9">
        <f t="shared" si="6479"/>
        <v>0</v>
      </c>
      <c r="L4283" s="9">
        <f t="shared" si="6479"/>
        <v>0</v>
      </c>
      <c r="M4283" s="9" t="str">
        <f t="shared" si="6479"/>
        <v>sound_deadnan.mp3</v>
      </c>
      <c r="N4283" s="9"/>
      <c r="P4283" t="str">
        <f t="shared" si="6414"/>
        <v>18</v>
      </c>
      <c r="Q4283">
        <v>3</v>
      </c>
      <c r="R4283" s="9">
        <v>3</v>
      </c>
      <c r="S4283" s="2">
        <v>1082</v>
      </c>
      <c r="T4283" s="2">
        <f>VLOOKUP(B4303,Sheet3!B:C,2,FALSE)</f>
        <v>80</v>
      </c>
    </row>
    <row r="4284" spans="1:20" ht="14.25">
      <c r="A4284" s="9">
        <f t="shared" ref="A4284:B4284" si="6480">A4280</f>
        <v>31801</v>
      </c>
      <c r="B4284" s="9" t="str">
        <f t="shared" si="6480"/>
        <v>秦琼</v>
      </c>
      <c r="C4284" s="9">
        <f t="shared" si="6429"/>
        <v>13</v>
      </c>
      <c r="D4284" s="9">
        <f t="shared" ref="D4284:G4284" si="6481">D4280</f>
        <v>2</v>
      </c>
      <c r="E4284" s="9">
        <f t="shared" si="6481"/>
        <v>1</v>
      </c>
      <c r="F4284" s="9">
        <f t="shared" si="6481"/>
        <v>3</v>
      </c>
      <c r="G4284" s="9">
        <f t="shared" si="6481"/>
        <v>318013</v>
      </c>
      <c r="H4284" s="44" t="str">
        <f t="shared" si="6411"/>
        <v>card_31801_3_3</v>
      </c>
      <c r="I4284" s="9">
        <f t="shared" ref="I4284:M4284" si="6482">I4280</f>
        <v>0</v>
      </c>
      <c r="J4284" s="9" t="str">
        <f t="shared" si="6482"/>
        <v>31801_qinqiong_ui.mp3</v>
      </c>
      <c r="K4284" s="9">
        <f t="shared" si="6482"/>
        <v>0</v>
      </c>
      <c r="L4284" s="9">
        <f t="shared" si="6482"/>
        <v>0</v>
      </c>
      <c r="M4284" s="9" t="str">
        <f t="shared" si="6482"/>
        <v>sound_deadnan.mp3</v>
      </c>
      <c r="N4284" s="9"/>
      <c r="P4284" t="str">
        <f t="shared" si="6414"/>
        <v>18</v>
      </c>
      <c r="Q4284">
        <v>3</v>
      </c>
      <c r="R4284" s="9">
        <v>3</v>
      </c>
      <c r="S4284" s="2">
        <v>1083</v>
      </c>
      <c r="T4284" s="2">
        <f>VLOOKUP(B4304,Sheet3!B:C,2,FALSE)</f>
        <v>80</v>
      </c>
    </row>
    <row r="4285" spans="1:20" ht="14.25">
      <c r="A4285" s="9">
        <f t="shared" ref="A4285:B4285" si="6483">A4281</f>
        <v>31801</v>
      </c>
      <c r="B4285" s="9" t="str">
        <f t="shared" si="6483"/>
        <v>秦琼</v>
      </c>
      <c r="C4285" s="9">
        <f t="shared" si="6429"/>
        <v>13</v>
      </c>
      <c r="D4285" s="9">
        <f t="shared" ref="D4285:G4285" si="6484">D4281</f>
        <v>3</v>
      </c>
      <c r="E4285" s="9">
        <f t="shared" si="6484"/>
        <v>1</v>
      </c>
      <c r="F4285" s="9">
        <f t="shared" si="6484"/>
        <v>3</v>
      </c>
      <c r="G4285" s="9">
        <f t="shared" si="6484"/>
        <v>318013</v>
      </c>
      <c r="H4285" s="44" t="str">
        <f t="shared" si="6411"/>
        <v>card_31801_3_3</v>
      </c>
      <c r="I4285" s="9">
        <f t="shared" ref="I4285:M4285" si="6485">I4281</f>
        <v>0</v>
      </c>
      <c r="J4285" s="9" t="str">
        <f t="shared" si="6485"/>
        <v>31801_qinqiong_ui.mp3</v>
      </c>
      <c r="K4285" s="9">
        <f t="shared" si="6485"/>
        <v>0</v>
      </c>
      <c r="L4285" s="9">
        <f t="shared" si="6485"/>
        <v>0</v>
      </c>
      <c r="M4285" s="9" t="str">
        <f t="shared" si="6485"/>
        <v>sound_deadnan.mp3</v>
      </c>
      <c r="N4285" s="9"/>
      <c r="P4285" t="str">
        <f t="shared" si="6414"/>
        <v>18</v>
      </c>
      <c r="Q4285">
        <v>3</v>
      </c>
      <c r="R4285" s="9">
        <v>3</v>
      </c>
      <c r="S4285" s="2">
        <v>1084</v>
      </c>
      <c r="T4285" s="2">
        <f>VLOOKUP(B4305,Sheet3!B:C,2,FALSE)</f>
        <v>80</v>
      </c>
    </row>
    <row r="4286" spans="1:20" ht="14.25">
      <c r="A4286" s="9">
        <f t="shared" ref="A4286:B4286" si="6486">A4282</f>
        <v>31801</v>
      </c>
      <c r="B4286" s="9" t="str">
        <f t="shared" si="6486"/>
        <v>秦琼</v>
      </c>
      <c r="C4286" s="9">
        <f t="shared" si="6429"/>
        <v>14</v>
      </c>
      <c r="D4286" s="9">
        <f t="shared" ref="D4286:G4286" si="6487">D4282</f>
        <v>0</v>
      </c>
      <c r="E4286" s="9">
        <f t="shared" si="6487"/>
        <v>1</v>
      </c>
      <c r="F4286" s="9">
        <f t="shared" si="6487"/>
        <v>3</v>
      </c>
      <c r="G4286" s="9">
        <f t="shared" si="6487"/>
        <v>318013</v>
      </c>
      <c r="H4286" s="44" t="str">
        <f t="shared" si="6411"/>
        <v>card_31801_3_0</v>
      </c>
      <c r="I4286" s="9">
        <f t="shared" ref="I4286:M4286" si="6488">I4282</f>
        <v>0</v>
      </c>
      <c r="J4286" s="9" t="str">
        <f t="shared" si="6488"/>
        <v>31801_qinqiong_ui.mp3</v>
      </c>
      <c r="K4286" s="9">
        <f t="shared" si="6488"/>
        <v>0</v>
      </c>
      <c r="L4286" s="9">
        <f t="shared" si="6488"/>
        <v>0</v>
      </c>
      <c r="M4286" s="9" t="str">
        <f t="shared" si="6488"/>
        <v>sound_deadnan.mp3</v>
      </c>
      <c r="N4286" s="9"/>
      <c r="P4286" t="str">
        <f t="shared" si="6414"/>
        <v>18</v>
      </c>
      <c r="Q4286">
        <v>3</v>
      </c>
      <c r="R4286" s="9">
        <v>0</v>
      </c>
      <c r="S4286" s="2">
        <v>1085</v>
      </c>
      <c r="T4286" s="2">
        <f>VLOOKUP(B4306,Sheet3!B:C,2,FALSE)</f>
        <v>80</v>
      </c>
    </row>
    <row r="4287" spans="1:20" ht="14.25">
      <c r="A4287" s="9">
        <f t="shared" ref="A4287:B4287" si="6489">A4283</f>
        <v>31801</v>
      </c>
      <c r="B4287" s="9" t="str">
        <f t="shared" si="6489"/>
        <v>秦琼</v>
      </c>
      <c r="C4287" s="9">
        <f t="shared" si="6429"/>
        <v>14</v>
      </c>
      <c r="D4287" s="9">
        <f t="shared" ref="D4287:G4287" si="6490">D4283</f>
        <v>1</v>
      </c>
      <c r="E4287" s="9">
        <f t="shared" si="6490"/>
        <v>1</v>
      </c>
      <c r="F4287" s="9">
        <f t="shared" si="6490"/>
        <v>3</v>
      </c>
      <c r="G4287" s="9">
        <f t="shared" si="6490"/>
        <v>318013</v>
      </c>
      <c r="H4287" s="44" t="str">
        <f t="shared" si="6411"/>
        <v>card_31801_3_3</v>
      </c>
      <c r="I4287" s="9">
        <f t="shared" ref="I4287:M4287" si="6491">I4283</f>
        <v>0</v>
      </c>
      <c r="J4287" s="9" t="str">
        <f t="shared" si="6491"/>
        <v>31801_qinqiong_ui.mp3</v>
      </c>
      <c r="K4287" s="9">
        <f t="shared" si="6491"/>
        <v>0</v>
      </c>
      <c r="L4287" s="9">
        <f t="shared" si="6491"/>
        <v>0</v>
      </c>
      <c r="M4287" s="9" t="str">
        <f t="shared" si="6491"/>
        <v>sound_deadnan.mp3</v>
      </c>
      <c r="N4287" s="9"/>
      <c r="P4287" t="str">
        <f t="shared" si="6414"/>
        <v>18</v>
      </c>
      <c r="Q4287">
        <v>3</v>
      </c>
      <c r="R4287" s="9">
        <v>3</v>
      </c>
      <c r="S4287" s="2">
        <v>1086</v>
      </c>
      <c r="T4287" s="2">
        <f>VLOOKUP(B4307,Sheet3!B:C,2,FALSE)</f>
        <v>80</v>
      </c>
    </row>
    <row r="4288" spans="1:20" ht="14.25">
      <c r="A4288" s="9">
        <f t="shared" ref="A4288:B4288" si="6492">A4284</f>
        <v>31801</v>
      </c>
      <c r="B4288" s="9" t="str">
        <f t="shared" si="6492"/>
        <v>秦琼</v>
      </c>
      <c r="C4288" s="9">
        <f t="shared" si="6429"/>
        <v>14</v>
      </c>
      <c r="D4288" s="9">
        <f t="shared" ref="D4288:G4288" si="6493">D4284</f>
        <v>2</v>
      </c>
      <c r="E4288" s="9">
        <f t="shared" si="6493"/>
        <v>1</v>
      </c>
      <c r="F4288" s="9">
        <f t="shared" si="6493"/>
        <v>3</v>
      </c>
      <c r="G4288" s="9">
        <f t="shared" si="6493"/>
        <v>318013</v>
      </c>
      <c r="H4288" s="44" t="str">
        <f t="shared" si="6411"/>
        <v>card_31801_3_3</v>
      </c>
      <c r="I4288" s="9">
        <f t="shared" ref="I4288:M4288" si="6494">I4284</f>
        <v>0</v>
      </c>
      <c r="J4288" s="9" t="str">
        <f t="shared" si="6494"/>
        <v>31801_qinqiong_ui.mp3</v>
      </c>
      <c r="K4288" s="9">
        <f t="shared" si="6494"/>
        <v>0</v>
      </c>
      <c r="L4288" s="9">
        <f t="shared" si="6494"/>
        <v>0</v>
      </c>
      <c r="M4288" s="9" t="str">
        <f t="shared" si="6494"/>
        <v>sound_deadnan.mp3</v>
      </c>
      <c r="N4288" s="9"/>
      <c r="P4288" t="str">
        <f t="shared" si="6414"/>
        <v>18</v>
      </c>
      <c r="Q4288">
        <v>3</v>
      </c>
      <c r="R4288" s="9">
        <v>3</v>
      </c>
      <c r="S4288" s="2">
        <v>1087</v>
      </c>
      <c r="T4288" s="2">
        <f>VLOOKUP(B4308,Sheet3!B:C,2,FALSE)</f>
        <v>80</v>
      </c>
    </row>
    <row r="4289" spans="1:22" ht="14.25">
      <c r="A4289" s="9">
        <f t="shared" ref="A4289:B4289" si="6495">A4285</f>
        <v>31801</v>
      </c>
      <c r="B4289" s="9" t="str">
        <f t="shared" si="6495"/>
        <v>秦琼</v>
      </c>
      <c r="C4289" s="9">
        <f t="shared" si="6429"/>
        <v>14</v>
      </c>
      <c r="D4289" s="9">
        <f t="shared" ref="D4289:G4289" si="6496">D4285</f>
        <v>3</v>
      </c>
      <c r="E4289" s="9">
        <f t="shared" si="6496"/>
        <v>1</v>
      </c>
      <c r="F4289" s="9">
        <f t="shared" si="6496"/>
        <v>3</v>
      </c>
      <c r="G4289" s="9">
        <f t="shared" si="6496"/>
        <v>318013</v>
      </c>
      <c r="H4289" s="44" t="str">
        <f t="shared" si="6411"/>
        <v>card_31801_3_3</v>
      </c>
      <c r="I4289" s="9">
        <f t="shared" ref="I4289:M4289" si="6497">I4285</f>
        <v>0</v>
      </c>
      <c r="J4289" s="9" t="str">
        <f t="shared" si="6497"/>
        <v>31801_qinqiong_ui.mp3</v>
      </c>
      <c r="K4289" s="9">
        <f t="shared" si="6497"/>
        <v>0</v>
      </c>
      <c r="L4289" s="9">
        <f t="shared" si="6497"/>
        <v>0</v>
      </c>
      <c r="M4289" s="9" t="str">
        <f t="shared" si="6497"/>
        <v>sound_deadnan.mp3</v>
      </c>
      <c r="N4289" s="9"/>
      <c r="P4289" t="str">
        <f t="shared" si="6414"/>
        <v>18</v>
      </c>
      <c r="Q4289">
        <v>3</v>
      </c>
      <c r="R4289" s="9">
        <v>3</v>
      </c>
      <c r="S4289" s="2">
        <v>1088</v>
      </c>
      <c r="T4289" s="2">
        <f>VLOOKUP(B4309,Sheet3!B:C,2,FALSE)</f>
        <v>80</v>
      </c>
    </row>
    <row r="4290" spans="1:22" ht="14.25">
      <c r="A4290" s="9">
        <f t="shared" ref="A4290:B4290" si="6498">A4286</f>
        <v>31801</v>
      </c>
      <c r="B4290" s="9" t="str">
        <f t="shared" si="6498"/>
        <v>秦琼</v>
      </c>
      <c r="C4290" s="9">
        <f t="shared" si="6429"/>
        <v>15</v>
      </c>
      <c r="D4290" s="9">
        <f t="shared" ref="D4290:G4290" si="6499">D4286</f>
        <v>0</v>
      </c>
      <c r="E4290" s="9">
        <f t="shared" si="6499"/>
        <v>1</v>
      </c>
      <c r="F4290" s="9">
        <f t="shared" si="6499"/>
        <v>3</v>
      </c>
      <c r="G4290" s="9">
        <f t="shared" si="6499"/>
        <v>318013</v>
      </c>
      <c r="H4290" s="44" t="str">
        <f t="shared" si="6411"/>
        <v>card_31801_3_0</v>
      </c>
      <c r="I4290" s="9">
        <f t="shared" ref="I4290:M4290" si="6500">I4286</f>
        <v>0</v>
      </c>
      <c r="J4290" s="9" t="str">
        <f t="shared" si="6500"/>
        <v>31801_qinqiong_ui.mp3</v>
      </c>
      <c r="K4290" s="9">
        <f t="shared" si="6500"/>
        <v>0</v>
      </c>
      <c r="L4290" s="9">
        <f t="shared" si="6500"/>
        <v>0</v>
      </c>
      <c r="M4290" s="9" t="str">
        <f t="shared" si="6500"/>
        <v>sound_deadnan.mp3</v>
      </c>
      <c r="N4290" s="9"/>
      <c r="P4290" t="str">
        <f t="shared" si="6414"/>
        <v>18</v>
      </c>
      <c r="Q4290">
        <v>3</v>
      </c>
      <c r="R4290" s="9">
        <v>0</v>
      </c>
      <c r="T4290" s="2">
        <f>VLOOKUP(B4310,Sheet3!B:C,2,FALSE)</f>
        <v>80</v>
      </c>
      <c r="U4290">
        <f t="shared" ref="U4290:U4305" si="6501">G4310</f>
        <v>318023</v>
      </c>
      <c r="V4290" t="str">
        <f t="shared" ref="V4290:V4305" si="6502">H4310</f>
        <v>card_31802_3_0</v>
      </c>
    </row>
    <row r="4291" spans="1:22" ht="14.25">
      <c r="A4291" s="9">
        <f t="shared" ref="A4291:B4291" si="6503">A4287</f>
        <v>31801</v>
      </c>
      <c r="B4291" s="9" t="str">
        <f t="shared" si="6503"/>
        <v>秦琼</v>
      </c>
      <c r="C4291" s="9">
        <f t="shared" si="6429"/>
        <v>15</v>
      </c>
      <c r="D4291" s="9">
        <f t="shared" ref="D4291:G4291" si="6504">D4287</f>
        <v>1</v>
      </c>
      <c r="E4291" s="9">
        <f t="shared" si="6504"/>
        <v>1</v>
      </c>
      <c r="F4291" s="9">
        <f t="shared" si="6504"/>
        <v>3</v>
      </c>
      <c r="G4291" s="9">
        <f t="shared" si="6504"/>
        <v>318013</v>
      </c>
      <c r="H4291" s="44" t="str">
        <f t="shared" si="6411"/>
        <v>card_31801_3_3</v>
      </c>
      <c r="I4291" s="9">
        <f t="shared" ref="I4291:M4291" si="6505">I4287</f>
        <v>0</v>
      </c>
      <c r="J4291" s="9" t="str">
        <f t="shared" si="6505"/>
        <v>31801_qinqiong_ui.mp3</v>
      </c>
      <c r="K4291" s="9">
        <f t="shared" si="6505"/>
        <v>0</v>
      </c>
      <c r="L4291" s="9">
        <f t="shared" si="6505"/>
        <v>0</v>
      </c>
      <c r="M4291" s="9" t="str">
        <f t="shared" si="6505"/>
        <v>sound_deadnan.mp3</v>
      </c>
      <c r="N4291" s="9"/>
      <c r="P4291" t="str">
        <f t="shared" si="6414"/>
        <v>18</v>
      </c>
      <c r="Q4291">
        <v>3</v>
      </c>
      <c r="R4291" s="9">
        <v>3</v>
      </c>
      <c r="T4291" s="2">
        <f>VLOOKUP(B4311,Sheet3!B:C,2,FALSE)</f>
        <v>80</v>
      </c>
      <c r="U4291">
        <f t="shared" si="6501"/>
        <v>318023</v>
      </c>
      <c r="V4291" t="str">
        <f t="shared" si="6502"/>
        <v>card_31802_3_3</v>
      </c>
    </row>
    <row r="4292" spans="1:22" ht="14.25">
      <c r="A4292" s="9">
        <f t="shared" ref="A4292:B4292" si="6506">A4288</f>
        <v>31801</v>
      </c>
      <c r="B4292" s="9" t="str">
        <f t="shared" si="6506"/>
        <v>秦琼</v>
      </c>
      <c r="C4292" s="9">
        <f t="shared" si="6429"/>
        <v>15</v>
      </c>
      <c r="D4292" s="9">
        <f t="shared" ref="D4292:G4292" si="6507">D4288</f>
        <v>2</v>
      </c>
      <c r="E4292" s="9">
        <f t="shared" si="6507"/>
        <v>1</v>
      </c>
      <c r="F4292" s="9">
        <f t="shared" si="6507"/>
        <v>3</v>
      </c>
      <c r="G4292" s="9">
        <f t="shared" si="6507"/>
        <v>318013</v>
      </c>
      <c r="H4292" s="44" t="str">
        <f t="shared" si="6411"/>
        <v>card_31801_3_3</v>
      </c>
      <c r="I4292" s="9">
        <f t="shared" ref="I4292:M4292" si="6508">I4288</f>
        <v>0</v>
      </c>
      <c r="J4292" s="9" t="str">
        <f t="shared" si="6508"/>
        <v>31801_qinqiong_ui.mp3</v>
      </c>
      <c r="K4292" s="9">
        <f t="shared" si="6508"/>
        <v>0</v>
      </c>
      <c r="L4292" s="9">
        <f t="shared" si="6508"/>
        <v>0</v>
      </c>
      <c r="M4292" s="9" t="str">
        <f t="shared" si="6508"/>
        <v>sound_deadnan.mp3</v>
      </c>
      <c r="N4292" s="9"/>
      <c r="P4292" t="str">
        <f t="shared" si="6414"/>
        <v>18</v>
      </c>
      <c r="Q4292">
        <v>3</v>
      </c>
      <c r="R4292" s="9">
        <v>3</v>
      </c>
      <c r="T4292" s="2">
        <f>VLOOKUP(B4312,Sheet3!B:C,2,FALSE)</f>
        <v>80</v>
      </c>
      <c r="U4292">
        <f t="shared" si="6501"/>
        <v>318023</v>
      </c>
      <c r="V4292" t="str">
        <f t="shared" si="6502"/>
        <v>card_31802_3_3</v>
      </c>
    </row>
    <row r="4293" spans="1:22" ht="14.25">
      <c r="A4293" s="9">
        <f t="shared" ref="A4293:B4293" si="6509">A4289</f>
        <v>31801</v>
      </c>
      <c r="B4293" s="9" t="str">
        <f t="shared" si="6509"/>
        <v>秦琼</v>
      </c>
      <c r="C4293" s="9">
        <f t="shared" si="6429"/>
        <v>15</v>
      </c>
      <c r="D4293" s="9">
        <f t="shared" ref="D4293:G4293" si="6510">D4289</f>
        <v>3</v>
      </c>
      <c r="E4293" s="9">
        <f t="shared" si="6510"/>
        <v>1</v>
      </c>
      <c r="F4293" s="9">
        <f t="shared" si="6510"/>
        <v>3</v>
      </c>
      <c r="G4293" s="9">
        <f t="shared" si="6510"/>
        <v>318013</v>
      </c>
      <c r="H4293" s="44" t="str">
        <f t="shared" si="6411"/>
        <v>card_31801_3_3</v>
      </c>
      <c r="I4293" s="9">
        <f t="shared" ref="I4293:M4293" si="6511">I4289</f>
        <v>0</v>
      </c>
      <c r="J4293" s="9" t="str">
        <f t="shared" si="6511"/>
        <v>31801_qinqiong_ui.mp3</v>
      </c>
      <c r="K4293" s="9">
        <f t="shared" si="6511"/>
        <v>0</v>
      </c>
      <c r="L4293" s="9">
        <f t="shared" si="6511"/>
        <v>0</v>
      </c>
      <c r="M4293" s="9" t="str">
        <f t="shared" si="6511"/>
        <v>sound_deadnan.mp3</v>
      </c>
      <c r="N4293" s="9"/>
      <c r="P4293" t="str">
        <f t="shared" si="6414"/>
        <v>18</v>
      </c>
      <c r="Q4293">
        <v>3</v>
      </c>
      <c r="R4293" s="9">
        <v>3</v>
      </c>
      <c r="T4293" s="2">
        <f>VLOOKUP(B4313,Sheet3!B:C,2,FALSE)</f>
        <v>80</v>
      </c>
      <c r="U4293">
        <f t="shared" si="6501"/>
        <v>318023</v>
      </c>
      <c r="V4293" t="str">
        <f t="shared" si="6502"/>
        <v>card_31802_3_3</v>
      </c>
    </row>
    <row r="4294" spans="1:22" ht="17.25">
      <c r="A4294" s="9">
        <v>31802</v>
      </c>
      <c r="B4294" s="47" t="s">
        <v>552</v>
      </c>
      <c r="C4294" s="9">
        <v>0</v>
      </c>
      <c r="D4294" s="9">
        <v>0</v>
      </c>
      <c r="E4294" s="46">
        <v>1</v>
      </c>
      <c r="F4294" s="48">
        <v>3</v>
      </c>
      <c r="G4294" s="46">
        <v>318021</v>
      </c>
      <c r="H4294" s="44" t="str">
        <f t="shared" ref="H4294:H4357" si="6512">"card_"&amp;A4294&amp;"_"&amp;Q4294&amp;"_"&amp;R4294</f>
        <v>card_31802_1_0</v>
      </c>
      <c r="I4294" s="43">
        <v>0</v>
      </c>
      <c r="J4294" s="45" t="s">
        <v>554</v>
      </c>
      <c r="K4294" s="45">
        <v>0</v>
      </c>
      <c r="L4294" s="43">
        <v>0</v>
      </c>
      <c r="M4294" s="46" t="s">
        <v>36</v>
      </c>
      <c r="N4294" s="9"/>
      <c r="P4294" t="str">
        <f t="shared" si="6414"/>
        <v>18</v>
      </c>
      <c r="Q4294">
        <v>1</v>
      </c>
      <c r="R4294" s="9">
        <v>0</v>
      </c>
      <c r="T4294" s="2">
        <f>VLOOKUP(B4314,Sheet3!B:C,2,FALSE)</f>
        <v>80</v>
      </c>
      <c r="U4294">
        <f t="shared" si="6501"/>
        <v>318023</v>
      </c>
      <c r="V4294" t="str">
        <f t="shared" si="6502"/>
        <v>card_31802_3_0</v>
      </c>
    </row>
    <row r="4295" spans="1:22" ht="17.25">
      <c r="A4295" s="9">
        <v>31802</v>
      </c>
      <c r="B4295" s="47" t="s">
        <v>552</v>
      </c>
      <c r="C4295" s="9">
        <v>0</v>
      </c>
      <c r="D4295" s="9">
        <v>1</v>
      </c>
      <c r="E4295" s="46">
        <v>1</v>
      </c>
      <c r="F4295" s="48">
        <v>3</v>
      </c>
      <c r="G4295" s="46">
        <v>318021</v>
      </c>
      <c r="H4295" s="44" t="str">
        <f t="shared" si="6512"/>
        <v>card_31802_1_1</v>
      </c>
      <c r="I4295" s="43">
        <v>0</v>
      </c>
      <c r="J4295" s="45" t="s">
        <v>554</v>
      </c>
      <c r="K4295" s="45">
        <v>0</v>
      </c>
      <c r="L4295" s="43">
        <v>0</v>
      </c>
      <c r="M4295" s="46" t="s">
        <v>36</v>
      </c>
      <c r="N4295" s="9"/>
      <c r="P4295" t="str">
        <f t="shared" si="6414"/>
        <v>18</v>
      </c>
      <c r="Q4295">
        <v>1</v>
      </c>
      <c r="R4295" s="9">
        <v>1</v>
      </c>
      <c r="T4295" s="2">
        <f>VLOOKUP(B4315,Sheet3!B:C,2,FALSE)</f>
        <v>80</v>
      </c>
      <c r="U4295">
        <f t="shared" si="6501"/>
        <v>318023</v>
      </c>
      <c r="V4295" t="str">
        <f t="shared" si="6502"/>
        <v>card_31802_3_3</v>
      </c>
    </row>
    <row r="4296" spans="1:22" ht="17.25">
      <c r="A4296" s="9">
        <v>31802</v>
      </c>
      <c r="B4296" s="47" t="s">
        <v>552</v>
      </c>
      <c r="C4296" s="9">
        <v>0</v>
      </c>
      <c r="D4296" s="9">
        <v>2</v>
      </c>
      <c r="E4296" s="46">
        <v>1</v>
      </c>
      <c r="F4296" s="48">
        <v>3</v>
      </c>
      <c r="G4296" s="46">
        <v>318021</v>
      </c>
      <c r="H4296" s="44" t="str">
        <f t="shared" si="6512"/>
        <v>card_31802_2_2</v>
      </c>
      <c r="I4296" s="43">
        <v>0</v>
      </c>
      <c r="J4296" s="45" t="s">
        <v>554</v>
      </c>
      <c r="K4296" s="45">
        <v>0</v>
      </c>
      <c r="L4296" s="43">
        <v>0</v>
      </c>
      <c r="M4296" s="46" t="s">
        <v>36</v>
      </c>
      <c r="N4296" s="9"/>
      <c r="P4296" t="str">
        <f t="shared" ref="P4296:P4359" si="6513">MIDB(A4296,2,2)</f>
        <v>18</v>
      </c>
      <c r="Q4296">
        <v>2</v>
      </c>
      <c r="R4296" s="9">
        <v>2</v>
      </c>
      <c r="T4296" s="2">
        <f>VLOOKUP(B4316,Sheet3!B:C,2,FALSE)</f>
        <v>80</v>
      </c>
      <c r="U4296">
        <f t="shared" si="6501"/>
        <v>318023</v>
      </c>
      <c r="V4296" t="str">
        <f t="shared" si="6502"/>
        <v>card_31802_3_3</v>
      </c>
    </row>
    <row r="4297" spans="1:22" ht="17.25">
      <c r="A4297" s="9">
        <v>31802</v>
      </c>
      <c r="B4297" s="47" t="s">
        <v>552</v>
      </c>
      <c r="C4297" s="9">
        <v>0</v>
      </c>
      <c r="D4297" s="9">
        <v>3</v>
      </c>
      <c r="E4297" s="46">
        <v>1</v>
      </c>
      <c r="F4297" s="48">
        <v>3</v>
      </c>
      <c r="G4297" s="46">
        <v>318021</v>
      </c>
      <c r="H4297" s="44" t="str">
        <f t="shared" si="6512"/>
        <v>card_31802_3_3</v>
      </c>
      <c r="I4297" s="43">
        <v>0</v>
      </c>
      <c r="J4297" s="45" t="s">
        <v>554</v>
      </c>
      <c r="K4297" s="45">
        <v>0</v>
      </c>
      <c r="L4297" s="43">
        <v>0</v>
      </c>
      <c r="M4297" s="46" t="s">
        <v>36</v>
      </c>
      <c r="N4297" s="9"/>
      <c r="P4297" t="str">
        <f t="shared" si="6513"/>
        <v>18</v>
      </c>
      <c r="Q4297">
        <v>3</v>
      </c>
      <c r="R4297" s="9">
        <v>3</v>
      </c>
      <c r="T4297" s="2">
        <f>VLOOKUP(B4317,Sheet3!B:C,2,FALSE)</f>
        <v>80</v>
      </c>
      <c r="U4297">
        <f t="shared" si="6501"/>
        <v>318023</v>
      </c>
      <c r="V4297" t="str">
        <f t="shared" si="6502"/>
        <v>card_31802_3_3</v>
      </c>
    </row>
    <row r="4298" spans="1:22" ht="17.25">
      <c r="A4298" s="9">
        <v>31802</v>
      </c>
      <c r="B4298" s="47" t="s">
        <v>552</v>
      </c>
      <c r="C4298" s="9">
        <v>1</v>
      </c>
      <c r="D4298" s="9">
        <v>0</v>
      </c>
      <c r="E4298" s="46">
        <v>1</v>
      </c>
      <c r="F4298" s="48">
        <v>3</v>
      </c>
      <c r="G4298" s="46">
        <v>318022</v>
      </c>
      <c r="H4298" s="44" t="str">
        <f t="shared" si="6512"/>
        <v>card_31802_2_0</v>
      </c>
      <c r="I4298" s="43">
        <v>0</v>
      </c>
      <c r="J4298" s="45" t="s">
        <v>554</v>
      </c>
      <c r="K4298" s="45">
        <v>0</v>
      </c>
      <c r="L4298" s="43">
        <v>0</v>
      </c>
      <c r="M4298" s="46" t="s">
        <v>36</v>
      </c>
      <c r="N4298" s="9"/>
      <c r="P4298" t="str">
        <f t="shared" si="6513"/>
        <v>18</v>
      </c>
      <c r="Q4298">
        <v>2</v>
      </c>
      <c r="R4298" s="9">
        <v>0</v>
      </c>
      <c r="T4298" s="2">
        <f>VLOOKUP(B4318,Sheet3!B:C,2,FALSE)</f>
        <v>80</v>
      </c>
      <c r="U4298">
        <f t="shared" si="6501"/>
        <v>318023</v>
      </c>
      <c r="V4298" t="str">
        <f t="shared" si="6502"/>
        <v>card_31802_3_0</v>
      </c>
    </row>
    <row r="4299" spans="1:22" ht="17.25">
      <c r="A4299" s="9">
        <v>31802</v>
      </c>
      <c r="B4299" s="47" t="s">
        <v>552</v>
      </c>
      <c r="C4299" s="9">
        <v>1</v>
      </c>
      <c r="D4299" s="9">
        <v>1</v>
      </c>
      <c r="E4299" s="46">
        <v>1</v>
      </c>
      <c r="F4299" s="48">
        <v>3</v>
      </c>
      <c r="G4299" s="46">
        <v>318022</v>
      </c>
      <c r="H4299" s="44" t="str">
        <f t="shared" si="6512"/>
        <v>card_31802_2_2</v>
      </c>
      <c r="I4299" s="43">
        <v>0</v>
      </c>
      <c r="J4299" s="45" t="s">
        <v>554</v>
      </c>
      <c r="K4299" s="45">
        <v>0</v>
      </c>
      <c r="L4299" s="43">
        <v>0</v>
      </c>
      <c r="M4299" s="46" t="s">
        <v>36</v>
      </c>
      <c r="N4299" s="9"/>
      <c r="P4299" t="str">
        <f t="shared" si="6513"/>
        <v>18</v>
      </c>
      <c r="Q4299">
        <v>2</v>
      </c>
      <c r="R4299" s="9">
        <v>2</v>
      </c>
      <c r="T4299" s="2">
        <f>VLOOKUP(B4319,Sheet3!B:C,2,FALSE)</f>
        <v>80</v>
      </c>
      <c r="U4299">
        <f t="shared" si="6501"/>
        <v>318023</v>
      </c>
      <c r="V4299" t="str">
        <f t="shared" si="6502"/>
        <v>card_31802_3_3</v>
      </c>
    </row>
    <row r="4300" spans="1:22" ht="17.25">
      <c r="A4300" s="9">
        <v>31802</v>
      </c>
      <c r="B4300" s="47" t="s">
        <v>552</v>
      </c>
      <c r="C4300" s="9">
        <v>1</v>
      </c>
      <c r="D4300" s="9">
        <v>2</v>
      </c>
      <c r="E4300" s="46">
        <v>1</v>
      </c>
      <c r="F4300" s="48">
        <v>3</v>
      </c>
      <c r="G4300" s="46">
        <v>318022</v>
      </c>
      <c r="H4300" s="44" t="str">
        <f t="shared" si="6512"/>
        <v>card_31802_2_2</v>
      </c>
      <c r="I4300" s="43">
        <v>0</v>
      </c>
      <c r="J4300" s="45" t="s">
        <v>554</v>
      </c>
      <c r="K4300" s="45">
        <v>0</v>
      </c>
      <c r="L4300" s="43">
        <v>0</v>
      </c>
      <c r="M4300" s="46" t="s">
        <v>36</v>
      </c>
      <c r="N4300" s="9"/>
      <c r="P4300" t="str">
        <f t="shared" si="6513"/>
        <v>18</v>
      </c>
      <c r="Q4300">
        <v>2</v>
      </c>
      <c r="R4300" s="9">
        <v>2</v>
      </c>
      <c r="T4300" s="2">
        <f>VLOOKUP(B4320,Sheet3!B:C,2,FALSE)</f>
        <v>80</v>
      </c>
      <c r="U4300">
        <f t="shared" si="6501"/>
        <v>318023</v>
      </c>
      <c r="V4300" t="str">
        <f t="shared" si="6502"/>
        <v>card_31802_3_3</v>
      </c>
    </row>
    <row r="4301" spans="1:22" ht="17.25">
      <c r="A4301" s="9">
        <v>31802</v>
      </c>
      <c r="B4301" s="47" t="s">
        <v>552</v>
      </c>
      <c r="C4301" s="9">
        <v>1</v>
      </c>
      <c r="D4301" s="9">
        <v>3</v>
      </c>
      <c r="E4301" s="46">
        <v>1</v>
      </c>
      <c r="F4301" s="48">
        <v>3</v>
      </c>
      <c r="G4301" s="46">
        <v>318022</v>
      </c>
      <c r="H4301" s="44" t="str">
        <f t="shared" si="6512"/>
        <v>card_31802_3_3</v>
      </c>
      <c r="I4301" s="43">
        <v>0</v>
      </c>
      <c r="J4301" s="45" t="s">
        <v>554</v>
      </c>
      <c r="K4301" s="45">
        <v>0</v>
      </c>
      <c r="L4301" s="43">
        <v>0</v>
      </c>
      <c r="M4301" s="46" t="s">
        <v>36</v>
      </c>
      <c r="N4301" s="9"/>
      <c r="P4301" t="str">
        <f t="shared" si="6513"/>
        <v>18</v>
      </c>
      <c r="Q4301">
        <v>3</v>
      </c>
      <c r="R4301" s="9">
        <v>3</v>
      </c>
      <c r="T4301" s="2">
        <f>VLOOKUP(B4321,Sheet3!B:C,2,FALSE)</f>
        <v>80</v>
      </c>
      <c r="U4301">
        <f t="shared" si="6501"/>
        <v>318023</v>
      </c>
      <c r="V4301" t="str">
        <f t="shared" si="6502"/>
        <v>card_31802_3_3</v>
      </c>
    </row>
    <row r="4302" spans="1:22" ht="17.25">
      <c r="A4302" s="9">
        <v>31802</v>
      </c>
      <c r="B4302" s="47" t="s">
        <v>552</v>
      </c>
      <c r="C4302" s="9">
        <v>2</v>
      </c>
      <c r="D4302" s="9">
        <v>0</v>
      </c>
      <c r="E4302" s="46">
        <v>1</v>
      </c>
      <c r="F4302" s="48">
        <v>3</v>
      </c>
      <c r="G4302" s="46">
        <v>318022</v>
      </c>
      <c r="H4302" s="44" t="str">
        <f t="shared" si="6512"/>
        <v>card_31802_2_0</v>
      </c>
      <c r="I4302" s="43">
        <v>0</v>
      </c>
      <c r="J4302" s="45" t="s">
        <v>554</v>
      </c>
      <c r="K4302" s="45">
        <v>0</v>
      </c>
      <c r="L4302" s="43">
        <v>0</v>
      </c>
      <c r="M4302" s="46" t="s">
        <v>36</v>
      </c>
      <c r="N4302" s="9"/>
      <c r="P4302" t="str">
        <f t="shared" si="6513"/>
        <v>18</v>
      </c>
      <c r="Q4302">
        <v>2</v>
      </c>
      <c r="R4302" s="9">
        <v>0</v>
      </c>
      <c r="T4302" s="2">
        <f>VLOOKUP(B4322,Sheet3!B:C,2,FALSE)</f>
        <v>80</v>
      </c>
      <c r="U4302">
        <f t="shared" si="6501"/>
        <v>318023</v>
      </c>
      <c r="V4302" t="str">
        <f t="shared" si="6502"/>
        <v>card_31802_3_0</v>
      </c>
    </row>
    <row r="4303" spans="1:22" ht="17.25">
      <c r="A4303" s="9">
        <v>31802</v>
      </c>
      <c r="B4303" s="47" t="s">
        <v>552</v>
      </c>
      <c r="C4303" s="9">
        <v>2</v>
      </c>
      <c r="D4303" s="9">
        <v>1</v>
      </c>
      <c r="E4303" s="46">
        <v>1</v>
      </c>
      <c r="F4303" s="48">
        <v>3</v>
      </c>
      <c r="G4303" s="46">
        <v>318022</v>
      </c>
      <c r="H4303" s="44" t="str">
        <f t="shared" si="6512"/>
        <v>card_31802_2_2</v>
      </c>
      <c r="I4303" s="43">
        <v>0</v>
      </c>
      <c r="J4303" s="45" t="s">
        <v>554</v>
      </c>
      <c r="K4303" s="45">
        <v>0</v>
      </c>
      <c r="L4303" s="43">
        <v>0</v>
      </c>
      <c r="M4303" s="46" t="s">
        <v>36</v>
      </c>
      <c r="N4303" s="9"/>
      <c r="P4303" t="str">
        <f t="shared" si="6513"/>
        <v>18</v>
      </c>
      <c r="Q4303">
        <v>2</v>
      </c>
      <c r="R4303" s="9">
        <v>2</v>
      </c>
      <c r="T4303" s="2">
        <f>VLOOKUP(B4323,Sheet3!B:C,2,FALSE)</f>
        <v>80</v>
      </c>
      <c r="U4303">
        <f t="shared" si="6501"/>
        <v>318023</v>
      </c>
      <c r="V4303" t="str">
        <f t="shared" si="6502"/>
        <v>card_31802_3_3</v>
      </c>
    </row>
    <row r="4304" spans="1:22" ht="17.25">
      <c r="A4304" s="9">
        <v>31802</v>
      </c>
      <c r="B4304" s="47" t="s">
        <v>552</v>
      </c>
      <c r="C4304" s="9">
        <v>2</v>
      </c>
      <c r="D4304" s="9">
        <v>2</v>
      </c>
      <c r="E4304" s="46">
        <v>1</v>
      </c>
      <c r="F4304" s="48">
        <v>3</v>
      </c>
      <c r="G4304" s="46">
        <v>318022</v>
      </c>
      <c r="H4304" s="44" t="str">
        <f t="shared" si="6512"/>
        <v>card_31802_2_2</v>
      </c>
      <c r="I4304" s="43">
        <v>0</v>
      </c>
      <c r="J4304" s="45" t="s">
        <v>554</v>
      </c>
      <c r="K4304" s="45">
        <v>0</v>
      </c>
      <c r="L4304" s="43">
        <v>0</v>
      </c>
      <c r="M4304" s="46" t="s">
        <v>36</v>
      </c>
      <c r="N4304" s="9"/>
      <c r="P4304" t="str">
        <f t="shared" si="6513"/>
        <v>18</v>
      </c>
      <c r="Q4304">
        <v>2</v>
      </c>
      <c r="R4304" s="9">
        <v>2</v>
      </c>
      <c r="T4304" s="2">
        <f>VLOOKUP(B4324,Sheet3!B:C,2,FALSE)</f>
        <v>80</v>
      </c>
      <c r="U4304">
        <f t="shared" si="6501"/>
        <v>318023</v>
      </c>
      <c r="V4304" t="str">
        <f t="shared" si="6502"/>
        <v>card_31802_3_3</v>
      </c>
    </row>
    <row r="4305" spans="1:22" ht="17.25">
      <c r="A4305" s="9">
        <v>31802</v>
      </c>
      <c r="B4305" s="47" t="s">
        <v>552</v>
      </c>
      <c r="C4305" s="9">
        <v>2</v>
      </c>
      <c r="D4305" s="9">
        <v>3</v>
      </c>
      <c r="E4305" s="46">
        <v>1</v>
      </c>
      <c r="F4305" s="48">
        <v>3</v>
      </c>
      <c r="G4305" s="46">
        <v>318022</v>
      </c>
      <c r="H4305" s="44" t="str">
        <f t="shared" si="6512"/>
        <v>card_31802_3_3</v>
      </c>
      <c r="I4305" s="43">
        <v>0</v>
      </c>
      <c r="J4305" s="45" t="s">
        <v>554</v>
      </c>
      <c r="K4305" s="45">
        <v>0</v>
      </c>
      <c r="L4305" s="43">
        <v>0</v>
      </c>
      <c r="M4305" s="46" t="s">
        <v>36</v>
      </c>
      <c r="N4305" s="9"/>
      <c r="P4305" t="str">
        <f t="shared" si="6513"/>
        <v>18</v>
      </c>
      <c r="Q4305">
        <v>3</v>
      </c>
      <c r="R4305" s="9">
        <v>3</v>
      </c>
      <c r="T4305" s="2">
        <f>VLOOKUP(B4325,Sheet3!B:C,2,FALSE)</f>
        <v>80</v>
      </c>
      <c r="U4305">
        <f t="shared" si="6501"/>
        <v>318023</v>
      </c>
      <c r="V4305" t="str">
        <f t="shared" si="6502"/>
        <v>card_31802_3_3</v>
      </c>
    </row>
    <row r="4306" spans="1:22" ht="17.25">
      <c r="A4306" s="9">
        <v>31802</v>
      </c>
      <c r="B4306" s="47" t="s">
        <v>552</v>
      </c>
      <c r="C4306" s="9">
        <v>3</v>
      </c>
      <c r="D4306" s="9">
        <v>0</v>
      </c>
      <c r="E4306" s="46">
        <v>1</v>
      </c>
      <c r="F4306" s="48">
        <v>3</v>
      </c>
      <c r="G4306" s="46">
        <v>318023</v>
      </c>
      <c r="H4306" s="44" t="str">
        <f t="shared" si="6512"/>
        <v>card_31802_3_0</v>
      </c>
      <c r="I4306" s="43">
        <v>0</v>
      </c>
      <c r="J4306" s="45" t="s">
        <v>554</v>
      </c>
      <c r="K4306" s="45">
        <v>0</v>
      </c>
      <c r="L4306" s="43">
        <v>0</v>
      </c>
      <c r="M4306" s="46" t="s">
        <v>36</v>
      </c>
      <c r="N4306" s="9"/>
      <c r="P4306" t="str">
        <f t="shared" si="6513"/>
        <v>18</v>
      </c>
      <c r="Q4306">
        <v>3</v>
      </c>
      <c r="R4306" s="9">
        <v>0</v>
      </c>
      <c r="T4306" s="2"/>
    </row>
    <row r="4307" spans="1:22" ht="17.25">
      <c r="A4307" s="9">
        <v>31802</v>
      </c>
      <c r="B4307" s="47" t="s">
        <v>552</v>
      </c>
      <c r="C4307" s="9">
        <v>3</v>
      </c>
      <c r="D4307" s="9">
        <v>1</v>
      </c>
      <c r="E4307" s="46">
        <v>1</v>
      </c>
      <c r="F4307" s="48">
        <v>3</v>
      </c>
      <c r="G4307" s="46">
        <v>318023</v>
      </c>
      <c r="H4307" s="44" t="str">
        <f t="shared" si="6512"/>
        <v>card_31802_3_3</v>
      </c>
      <c r="I4307" s="43">
        <v>0</v>
      </c>
      <c r="J4307" s="45" t="s">
        <v>554</v>
      </c>
      <c r="K4307" s="45">
        <v>0</v>
      </c>
      <c r="L4307" s="43">
        <v>0</v>
      </c>
      <c r="M4307" s="46" t="s">
        <v>36</v>
      </c>
      <c r="N4307" s="9"/>
      <c r="P4307" t="str">
        <f t="shared" si="6513"/>
        <v>18</v>
      </c>
      <c r="Q4307">
        <v>3</v>
      </c>
      <c r="R4307" s="9">
        <v>3</v>
      </c>
      <c r="T4307" s="2"/>
    </row>
    <row r="4308" spans="1:22" ht="17.25">
      <c r="A4308" s="9">
        <v>31802</v>
      </c>
      <c r="B4308" s="47" t="s">
        <v>552</v>
      </c>
      <c r="C4308" s="9">
        <v>3</v>
      </c>
      <c r="D4308" s="9">
        <v>2</v>
      </c>
      <c r="E4308" s="46">
        <v>1</v>
      </c>
      <c r="F4308" s="48">
        <v>3</v>
      </c>
      <c r="G4308" s="46">
        <v>318023</v>
      </c>
      <c r="H4308" s="44" t="str">
        <f t="shared" si="6512"/>
        <v>card_31802_3_3</v>
      </c>
      <c r="I4308" s="43">
        <v>0</v>
      </c>
      <c r="J4308" s="45" t="s">
        <v>554</v>
      </c>
      <c r="K4308" s="45">
        <v>0</v>
      </c>
      <c r="L4308" s="43">
        <v>0</v>
      </c>
      <c r="M4308" s="46" t="s">
        <v>36</v>
      </c>
      <c r="N4308" s="9"/>
      <c r="P4308" t="str">
        <f t="shared" si="6513"/>
        <v>18</v>
      </c>
      <c r="Q4308">
        <v>3</v>
      </c>
      <c r="R4308" s="9">
        <v>3</v>
      </c>
      <c r="T4308" s="2"/>
    </row>
    <row r="4309" spans="1:22" ht="17.25">
      <c r="A4309" s="9">
        <v>31802</v>
      </c>
      <c r="B4309" s="47" t="s">
        <v>552</v>
      </c>
      <c r="C4309" s="9">
        <v>3</v>
      </c>
      <c r="D4309" s="9">
        <v>3</v>
      </c>
      <c r="E4309" s="46">
        <v>1</v>
      </c>
      <c r="F4309" s="48">
        <v>3</v>
      </c>
      <c r="G4309" s="46">
        <v>318023</v>
      </c>
      <c r="H4309" s="44" t="str">
        <f t="shared" si="6512"/>
        <v>card_31802_3_3</v>
      </c>
      <c r="I4309" s="43">
        <v>0</v>
      </c>
      <c r="J4309" s="45" t="s">
        <v>554</v>
      </c>
      <c r="K4309" s="45">
        <v>0</v>
      </c>
      <c r="L4309" s="43">
        <v>0</v>
      </c>
      <c r="M4309" s="46" t="s">
        <v>36</v>
      </c>
      <c r="N4309" s="9"/>
      <c r="P4309" t="str">
        <f t="shared" si="6513"/>
        <v>18</v>
      </c>
      <c r="Q4309">
        <v>3</v>
      </c>
      <c r="R4309" s="9">
        <v>3</v>
      </c>
      <c r="T4309" s="2"/>
    </row>
    <row r="4310" spans="1:22" ht="14.25">
      <c r="A4310" s="9">
        <v>31802</v>
      </c>
      <c r="B4310" s="9" t="s">
        <v>552</v>
      </c>
      <c r="C4310" s="9">
        <v>4</v>
      </c>
      <c r="D4310" s="9">
        <v>0</v>
      </c>
      <c r="E4310" s="46">
        <v>1</v>
      </c>
      <c r="F4310" s="9">
        <v>3</v>
      </c>
      <c r="G4310" s="9">
        <v>318023</v>
      </c>
      <c r="H4310" s="44" t="str">
        <f t="shared" si="6512"/>
        <v>card_31802_3_0</v>
      </c>
      <c r="I4310" s="9">
        <v>0</v>
      </c>
      <c r="J4310" s="9" t="s">
        <v>554</v>
      </c>
      <c r="K4310" s="9">
        <v>0</v>
      </c>
      <c r="L4310" s="9">
        <v>0</v>
      </c>
      <c r="M4310" s="9" t="s">
        <v>36</v>
      </c>
      <c r="N4310" s="9"/>
      <c r="P4310" t="str">
        <f t="shared" si="6513"/>
        <v>18</v>
      </c>
      <c r="Q4310">
        <v>3</v>
      </c>
      <c r="R4310" s="9">
        <v>0</v>
      </c>
      <c r="T4310" s="2"/>
    </row>
    <row r="4311" spans="1:22" ht="14.25">
      <c r="A4311" s="9">
        <v>31802</v>
      </c>
      <c r="B4311" s="9" t="s">
        <v>552</v>
      </c>
      <c r="C4311" s="9">
        <v>4</v>
      </c>
      <c r="D4311" s="9">
        <v>1</v>
      </c>
      <c r="E4311" s="46">
        <v>1</v>
      </c>
      <c r="F4311" s="9">
        <v>3</v>
      </c>
      <c r="G4311" s="9">
        <v>318023</v>
      </c>
      <c r="H4311" s="44" t="str">
        <f t="shared" si="6512"/>
        <v>card_31802_3_3</v>
      </c>
      <c r="I4311" s="9">
        <v>0</v>
      </c>
      <c r="J4311" s="9" t="s">
        <v>554</v>
      </c>
      <c r="K4311" s="9">
        <v>0</v>
      </c>
      <c r="L4311" s="9">
        <v>0</v>
      </c>
      <c r="M4311" s="9" t="s">
        <v>36</v>
      </c>
      <c r="N4311" s="9"/>
      <c r="P4311" t="str">
        <f t="shared" si="6513"/>
        <v>18</v>
      </c>
      <c r="Q4311">
        <v>3</v>
      </c>
      <c r="R4311" s="9">
        <v>3</v>
      </c>
      <c r="T4311" s="2"/>
    </row>
    <row r="4312" spans="1:22" ht="14.25">
      <c r="A4312" s="9">
        <v>31802</v>
      </c>
      <c r="B4312" s="9" t="s">
        <v>552</v>
      </c>
      <c r="C4312" s="9">
        <v>4</v>
      </c>
      <c r="D4312" s="9">
        <v>2</v>
      </c>
      <c r="E4312" s="46">
        <v>1</v>
      </c>
      <c r="F4312" s="9">
        <v>3</v>
      </c>
      <c r="G4312" s="9">
        <v>318023</v>
      </c>
      <c r="H4312" s="44" t="str">
        <f t="shared" si="6512"/>
        <v>card_31802_3_3</v>
      </c>
      <c r="I4312" s="9">
        <v>0</v>
      </c>
      <c r="J4312" s="9" t="s">
        <v>554</v>
      </c>
      <c r="K4312" s="9">
        <v>0</v>
      </c>
      <c r="L4312" s="9">
        <v>0</v>
      </c>
      <c r="M4312" s="9" t="s">
        <v>36</v>
      </c>
      <c r="N4312" s="9"/>
      <c r="P4312" t="str">
        <f t="shared" si="6513"/>
        <v>18</v>
      </c>
      <c r="Q4312">
        <v>3</v>
      </c>
      <c r="R4312" s="9">
        <v>3</v>
      </c>
      <c r="T4312" s="2"/>
    </row>
    <row r="4313" spans="1:22" ht="14.25">
      <c r="A4313" s="9">
        <v>31802</v>
      </c>
      <c r="B4313" s="9" t="s">
        <v>552</v>
      </c>
      <c r="C4313" s="9">
        <v>4</v>
      </c>
      <c r="D4313" s="9">
        <v>3</v>
      </c>
      <c r="E4313" s="46">
        <v>1</v>
      </c>
      <c r="F4313" s="9">
        <v>3</v>
      </c>
      <c r="G4313" s="9">
        <v>318023</v>
      </c>
      <c r="H4313" s="44" t="str">
        <f t="shared" si="6512"/>
        <v>card_31802_3_3</v>
      </c>
      <c r="I4313" s="9">
        <v>0</v>
      </c>
      <c r="J4313" s="9" t="s">
        <v>554</v>
      </c>
      <c r="K4313" s="9">
        <v>0</v>
      </c>
      <c r="L4313" s="9">
        <v>0</v>
      </c>
      <c r="M4313" s="9" t="s">
        <v>36</v>
      </c>
      <c r="N4313" s="9"/>
      <c r="P4313" t="str">
        <f t="shared" si="6513"/>
        <v>18</v>
      </c>
      <c r="Q4313">
        <v>3</v>
      </c>
      <c r="R4313" s="9">
        <v>3</v>
      </c>
      <c r="T4313" s="2"/>
    </row>
    <row r="4314" spans="1:22" ht="14.25">
      <c r="A4314" s="9">
        <v>31802</v>
      </c>
      <c r="B4314" s="9" t="s">
        <v>552</v>
      </c>
      <c r="C4314" s="9">
        <v>5</v>
      </c>
      <c r="D4314" s="9">
        <v>0</v>
      </c>
      <c r="E4314" s="46">
        <v>1</v>
      </c>
      <c r="F4314" s="9">
        <v>3</v>
      </c>
      <c r="G4314" s="9">
        <v>318023</v>
      </c>
      <c r="H4314" s="44" t="str">
        <f t="shared" si="6512"/>
        <v>card_31802_3_0</v>
      </c>
      <c r="I4314" s="9">
        <v>0</v>
      </c>
      <c r="J4314" s="9" t="s">
        <v>554</v>
      </c>
      <c r="K4314" s="9">
        <v>0</v>
      </c>
      <c r="L4314" s="9">
        <v>0</v>
      </c>
      <c r="M4314" s="9" t="s">
        <v>36</v>
      </c>
      <c r="N4314" s="9"/>
      <c r="P4314" t="str">
        <f t="shared" si="6513"/>
        <v>18</v>
      </c>
      <c r="Q4314">
        <v>3</v>
      </c>
      <c r="R4314" s="9">
        <v>0</v>
      </c>
      <c r="T4314" s="2"/>
    </row>
    <row r="4315" spans="1:22" ht="14.25">
      <c r="A4315" s="9">
        <v>31802</v>
      </c>
      <c r="B4315" s="9" t="s">
        <v>552</v>
      </c>
      <c r="C4315" s="9">
        <v>5</v>
      </c>
      <c r="D4315" s="9">
        <v>1</v>
      </c>
      <c r="E4315" s="46">
        <v>1</v>
      </c>
      <c r="F4315" s="9">
        <v>3</v>
      </c>
      <c r="G4315" s="9">
        <v>318023</v>
      </c>
      <c r="H4315" s="44" t="str">
        <f t="shared" si="6512"/>
        <v>card_31802_3_3</v>
      </c>
      <c r="I4315" s="9">
        <v>0</v>
      </c>
      <c r="J4315" s="9" t="s">
        <v>554</v>
      </c>
      <c r="K4315" s="9">
        <v>0</v>
      </c>
      <c r="L4315" s="9">
        <v>0</v>
      </c>
      <c r="M4315" s="9" t="s">
        <v>36</v>
      </c>
      <c r="N4315" s="9"/>
      <c r="P4315" t="str">
        <f t="shared" si="6513"/>
        <v>18</v>
      </c>
      <c r="Q4315">
        <v>3</v>
      </c>
      <c r="R4315" s="9">
        <v>3</v>
      </c>
      <c r="T4315" s="2"/>
    </row>
    <row r="4316" spans="1:22" ht="14.25">
      <c r="A4316" s="9">
        <v>31802</v>
      </c>
      <c r="B4316" s="9" t="s">
        <v>552</v>
      </c>
      <c r="C4316" s="9">
        <v>5</v>
      </c>
      <c r="D4316" s="9">
        <v>2</v>
      </c>
      <c r="E4316" s="46">
        <v>1</v>
      </c>
      <c r="F4316" s="9">
        <v>3</v>
      </c>
      <c r="G4316" s="9">
        <v>318023</v>
      </c>
      <c r="H4316" s="44" t="str">
        <f t="shared" si="6512"/>
        <v>card_31802_3_3</v>
      </c>
      <c r="I4316" s="9">
        <v>0</v>
      </c>
      <c r="J4316" s="9" t="s">
        <v>554</v>
      </c>
      <c r="K4316" s="9">
        <v>0</v>
      </c>
      <c r="L4316" s="9">
        <v>0</v>
      </c>
      <c r="M4316" s="9" t="s">
        <v>36</v>
      </c>
      <c r="N4316" s="9"/>
      <c r="P4316" t="str">
        <f t="shared" si="6513"/>
        <v>18</v>
      </c>
      <c r="Q4316">
        <v>3</v>
      </c>
      <c r="R4316" s="9">
        <v>3</v>
      </c>
      <c r="T4316" s="2"/>
    </row>
    <row r="4317" spans="1:22" ht="14.25">
      <c r="A4317" s="9">
        <v>31802</v>
      </c>
      <c r="B4317" s="9" t="s">
        <v>552</v>
      </c>
      <c r="C4317" s="9">
        <v>5</v>
      </c>
      <c r="D4317" s="9">
        <v>3</v>
      </c>
      <c r="E4317" s="46">
        <v>1</v>
      </c>
      <c r="F4317" s="9">
        <v>3</v>
      </c>
      <c r="G4317" s="9">
        <v>318023</v>
      </c>
      <c r="H4317" s="44" t="str">
        <f t="shared" si="6512"/>
        <v>card_31802_3_3</v>
      </c>
      <c r="I4317" s="9">
        <v>0</v>
      </c>
      <c r="J4317" s="9" t="s">
        <v>554</v>
      </c>
      <c r="K4317" s="9">
        <v>0</v>
      </c>
      <c r="L4317" s="9">
        <v>0</v>
      </c>
      <c r="M4317" s="9" t="s">
        <v>36</v>
      </c>
      <c r="N4317" s="9"/>
      <c r="P4317" t="str">
        <f t="shared" si="6513"/>
        <v>18</v>
      </c>
      <c r="Q4317">
        <v>3</v>
      </c>
      <c r="R4317" s="9">
        <v>3</v>
      </c>
      <c r="T4317" s="2"/>
    </row>
    <row r="4318" spans="1:22" ht="14.25">
      <c r="A4318" s="9">
        <v>31802</v>
      </c>
      <c r="B4318" s="9" t="s">
        <v>552</v>
      </c>
      <c r="C4318" s="9">
        <v>6</v>
      </c>
      <c r="D4318" s="9">
        <v>0</v>
      </c>
      <c r="E4318" s="46">
        <v>1</v>
      </c>
      <c r="F4318" s="9">
        <v>3</v>
      </c>
      <c r="G4318" s="9">
        <v>318023</v>
      </c>
      <c r="H4318" s="44" t="str">
        <f t="shared" si="6512"/>
        <v>card_31802_3_0</v>
      </c>
      <c r="I4318" s="9">
        <v>0</v>
      </c>
      <c r="J4318" s="9" t="s">
        <v>554</v>
      </c>
      <c r="K4318" s="9">
        <v>0</v>
      </c>
      <c r="L4318" s="9">
        <v>0</v>
      </c>
      <c r="M4318" s="9" t="s">
        <v>36</v>
      </c>
      <c r="N4318" s="9"/>
      <c r="P4318" t="str">
        <f t="shared" si="6513"/>
        <v>18</v>
      </c>
      <c r="Q4318">
        <v>3</v>
      </c>
      <c r="R4318" s="9">
        <v>0</v>
      </c>
      <c r="T4318" s="2"/>
    </row>
    <row r="4319" spans="1:22" ht="14.25">
      <c r="A4319" s="9">
        <v>31802</v>
      </c>
      <c r="B4319" s="9" t="s">
        <v>552</v>
      </c>
      <c r="C4319" s="9">
        <v>6</v>
      </c>
      <c r="D4319" s="9">
        <v>1</v>
      </c>
      <c r="E4319" s="46">
        <v>1</v>
      </c>
      <c r="F4319" s="9">
        <v>3</v>
      </c>
      <c r="G4319" s="9">
        <v>318023</v>
      </c>
      <c r="H4319" s="44" t="str">
        <f t="shared" si="6512"/>
        <v>card_31802_3_3</v>
      </c>
      <c r="I4319" s="9">
        <v>0</v>
      </c>
      <c r="J4319" s="9" t="s">
        <v>554</v>
      </c>
      <c r="K4319" s="9">
        <v>0</v>
      </c>
      <c r="L4319" s="9">
        <v>0</v>
      </c>
      <c r="M4319" s="9" t="s">
        <v>36</v>
      </c>
      <c r="N4319" s="9"/>
      <c r="P4319" t="str">
        <f t="shared" si="6513"/>
        <v>18</v>
      </c>
      <c r="Q4319">
        <v>3</v>
      </c>
      <c r="R4319" s="9">
        <v>3</v>
      </c>
      <c r="T4319" s="2"/>
    </row>
    <row r="4320" spans="1:22" ht="14.25">
      <c r="A4320" s="9">
        <v>31802</v>
      </c>
      <c r="B4320" s="9" t="s">
        <v>552</v>
      </c>
      <c r="C4320" s="9">
        <v>6</v>
      </c>
      <c r="D4320" s="9">
        <v>2</v>
      </c>
      <c r="E4320" s="46">
        <v>1</v>
      </c>
      <c r="F4320" s="9">
        <v>3</v>
      </c>
      <c r="G4320" s="9">
        <v>318023</v>
      </c>
      <c r="H4320" s="44" t="str">
        <f t="shared" si="6512"/>
        <v>card_31802_3_3</v>
      </c>
      <c r="I4320" s="9">
        <v>0</v>
      </c>
      <c r="J4320" s="9" t="s">
        <v>554</v>
      </c>
      <c r="K4320" s="9">
        <v>0</v>
      </c>
      <c r="L4320" s="9">
        <v>0</v>
      </c>
      <c r="M4320" s="9" t="s">
        <v>36</v>
      </c>
      <c r="N4320" s="9"/>
      <c r="P4320" t="str">
        <f t="shared" si="6513"/>
        <v>18</v>
      </c>
      <c r="Q4320">
        <v>3</v>
      </c>
      <c r="R4320" s="9">
        <v>3</v>
      </c>
      <c r="T4320" s="2"/>
    </row>
    <row r="4321" spans="1:20" ht="14.25">
      <c r="A4321" s="9">
        <v>31802</v>
      </c>
      <c r="B4321" s="9" t="s">
        <v>552</v>
      </c>
      <c r="C4321" s="9">
        <v>6</v>
      </c>
      <c r="D4321" s="9">
        <v>3</v>
      </c>
      <c r="E4321" s="46">
        <v>1</v>
      </c>
      <c r="F4321" s="9">
        <v>3</v>
      </c>
      <c r="G4321" s="9">
        <v>318023</v>
      </c>
      <c r="H4321" s="44" t="str">
        <f t="shared" si="6512"/>
        <v>card_31802_3_3</v>
      </c>
      <c r="I4321" s="9">
        <v>0</v>
      </c>
      <c r="J4321" s="9" t="s">
        <v>554</v>
      </c>
      <c r="K4321" s="9">
        <v>0</v>
      </c>
      <c r="L4321" s="9">
        <v>0</v>
      </c>
      <c r="M4321" s="9" t="s">
        <v>36</v>
      </c>
      <c r="N4321" s="9"/>
      <c r="P4321" t="str">
        <f t="shared" si="6513"/>
        <v>18</v>
      </c>
      <c r="Q4321">
        <v>3</v>
      </c>
      <c r="R4321" s="9">
        <v>3</v>
      </c>
      <c r="T4321" s="2"/>
    </row>
    <row r="4322" spans="1:20" ht="14.25">
      <c r="A4322" s="9">
        <v>31802</v>
      </c>
      <c r="B4322" s="9" t="s">
        <v>552</v>
      </c>
      <c r="C4322" s="9">
        <v>7</v>
      </c>
      <c r="D4322" s="9">
        <v>0</v>
      </c>
      <c r="E4322" s="46">
        <v>1</v>
      </c>
      <c r="F4322" s="9">
        <v>3</v>
      </c>
      <c r="G4322" s="9">
        <v>318023</v>
      </c>
      <c r="H4322" s="44" t="str">
        <f t="shared" si="6512"/>
        <v>card_31802_3_0</v>
      </c>
      <c r="I4322" s="9">
        <v>0</v>
      </c>
      <c r="J4322" s="9" t="s">
        <v>554</v>
      </c>
      <c r="K4322" s="9">
        <v>0</v>
      </c>
      <c r="L4322" s="9">
        <v>0</v>
      </c>
      <c r="M4322" s="9" t="s">
        <v>36</v>
      </c>
      <c r="N4322" s="9"/>
      <c r="P4322" t="str">
        <f t="shared" si="6513"/>
        <v>18</v>
      </c>
      <c r="Q4322">
        <v>3</v>
      </c>
      <c r="R4322" s="9">
        <v>0</v>
      </c>
      <c r="T4322" s="2"/>
    </row>
    <row r="4323" spans="1:20" ht="14.25">
      <c r="A4323" s="9">
        <v>31802</v>
      </c>
      <c r="B4323" s="9" t="s">
        <v>552</v>
      </c>
      <c r="C4323" s="9">
        <v>7</v>
      </c>
      <c r="D4323" s="9">
        <v>1</v>
      </c>
      <c r="E4323" s="46">
        <v>1</v>
      </c>
      <c r="F4323" s="9">
        <v>3</v>
      </c>
      <c r="G4323" s="9">
        <v>318023</v>
      </c>
      <c r="H4323" s="44" t="str">
        <f t="shared" si="6512"/>
        <v>card_31802_3_3</v>
      </c>
      <c r="I4323" s="9">
        <v>0</v>
      </c>
      <c r="J4323" s="9" t="s">
        <v>554</v>
      </c>
      <c r="K4323" s="9">
        <v>0</v>
      </c>
      <c r="L4323" s="9">
        <v>0</v>
      </c>
      <c r="M4323" s="9" t="s">
        <v>36</v>
      </c>
      <c r="N4323" s="9"/>
      <c r="P4323" t="str">
        <f t="shared" si="6513"/>
        <v>18</v>
      </c>
      <c r="Q4323">
        <v>3</v>
      </c>
      <c r="R4323" s="9">
        <v>3</v>
      </c>
      <c r="T4323" s="2"/>
    </row>
    <row r="4324" spans="1:20" ht="14.25">
      <c r="A4324" s="9">
        <v>31802</v>
      </c>
      <c r="B4324" s="9" t="s">
        <v>552</v>
      </c>
      <c r="C4324" s="9">
        <v>7</v>
      </c>
      <c r="D4324" s="9">
        <v>2</v>
      </c>
      <c r="E4324" s="46">
        <v>1</v>
      </c>
      <c r="F4324" s="9">
        <v>3</v>
      </c>
      <c r="G4324" s="9">
        <v>318023</v>
      </c>
      <c r="H4324" s="44" t="str">
        <f t="shared" si="6512"/>
        <v>card_31802_3_3</v>
      </c>
      <c r="I4324" s="9">
        <v>0</v>
      </c>
      <c r="J4324" s="9" t="s">
        <v>554</v>
      </c>
      <c r="K4324" s="9">
        <v>0</v>
      </c>
      <c r="L4324" s="9">
        <v>0</v>
      </c>
      <c r="M4324" s="9" t="s">
        <v>36</v>
      </c>
      <c r="N4324" s="9"/>
      <c r="P4324" t="str">
        <f t="shared" si="6513"/>
        <v>18</v>
      </c>
      <c r="Q4324">
        <v>3</v>
      </c>
      <c r="R4324" s="9">
        <v>3</v>
      </c>
      <c r="T4324" s="2"/>
    </row>
    <row r="4325" spans="1:20" ht="14.25">
      <c r="A4325" s="9">
        <v>31802</v>
      </c>
      <c r="B4325" s="9" t="s">
        <v>552</v>
      </c>
      <c r="C4325" s="9">
        <v>7</v>
      </c>
      <c r="D4325" s="9">
        <v>3</v>
      </c>
      <c r="E4325" s="46">
        <v>1</v>
      </c>
      <c r="F4325" s="9">
        <v>3</v>
      </c>
      <c r="G4325" s="9">
        <v>318023</v>
      </c>
      <c r="H4325" s="44" t="str">
        <f t="shared" si="6512"/>
        <v>card_31802_3_3</v>
      </c>
      <c r="I4325" s="9">
        <v>0</v>
      </c>
      <c r="J4325" s="9" t="s">
        <v>554</v>
      </c>
      <c r="K4325" s="9">
        <v>0</v>
      </c>
      <c r="L4325" s="9">
        <v>0</v>
      </c>
      <c r="M4325" s="9" t="s">
        <v>36</v>
      </c>
      <c r="N4325" s="9"/>
      <c r="P4325" t="str">
        <f t="shared" si="6513"/>
        <v>18</v>
      </c>
      <c r="Q4325">
        <v>3</v>
      </c>
      <c r="R4325" s="9">
        <v>3</v>
      </c>
      <c r="T4325" s="2"/>
    </row>
    <row r="4326" spans="1:20" ht="14.25">
      <c r="A4326" s="9">
        <f>A4322</f>
        <v>31802</v>
      </c>
      <c r="B4326" s="9" t="str">
        <f>B4322</f>
        <v>李元霸</v>
      </c>
      <c r="C4326" s="9">
        <v>8</v>
      </c>
      <c r="D4326" s="9">
        <f>D4322</f>
        <v>0</v>
      </c>
      <c r="E4326" s="9">
        <f>E4322</f>
        <v>1</v>
      </c>
      <c r="F4326" s="9">
        <f>F4322</f>
        <v>3</v>
      </c>
      <c r="G4326" s="9">
        <f>G4322</f>
        <v>318023</v>
      </c>
      <c r="H4326" s="44" t="str">
        <f t="shared" si="6512"/>
        <v>card_31802_3_0</v>
      </c>
      <c r="I4326" s="9">
        <f t="shared" ref="I4326:M4326" si="6514">I4322</f>
        <v>0</v>
      </c>
      <c r="J4326" s="9" t="str">
        <f t="shared" si="6514"/>
        <v>31802_liyuanba_ui.mp3</v>
      </c>
      <c r="K4326" s="9">
        <f t="shared" si="6514"/>
        <v>0</v>
      </c>
      <c r="L4326" s="9">
        <f t="shared" si="6514"/>
        <v>0</v>
      </c>
      <c r="M4326" s="9" t="str">
        <f t="shared" si="6514"/>
        <v>sound_deadnan.mp3</v>
      </c>
      <c r="N4326" s="43">
        <v>0</v>
      </c>
      <c r="P4326" t="str">
        <f t="shared" si="6513"/>
        <v>18</v>
      </c>
      <c r="Q4326">
        <v>3</v>
      </c>
      <c r="R4326" s="9">
        <v>0</v>
      </c>
      <c r="T4326" s="2"/>
    </row>
    <row r="4327" spans="1:20" ht="14.25">
      <c r="A4327" s="9">
        <f t="shared" ref="A4327:B4327" si="6515">A4323</f>
        <v>31802</v>
      </c>
      <c r="B4327" s="9" t="str">
        <f t="shared" si="6515"/>
        <v>李元霸</v>
      </c>
      <c r="C4327" s="9">
        <v>8</v>
      </c>
      <c r="D4327" s="9">
        <f t="shared" ref="D4327:G4327" si="6516">D4323</f>
        <v>1</v>
      </c>
      <c r="E4327" s="9">
        <f t="shared" si="6516"/>
        <v>1</v>
      </c>
      <c r="F4327" s="9">
        <f t="shared" si="6516"/>
        <v>3</v>
      </c>
      <c r="G4327" s="9">
        <f t="shared" si="6516"/>
        <v>318023</v>
      </c>
      <c r="H4327" s="44" t="str">
        <f t="shared" si="6512"/>
        <v>card_31802_3_3</v>
      </c>
      <c r="I4327" s="9">
        <f t="shared" ref="I4327:M4327" si="6517">I4323</f>
        <v>0</v>
      </c>
      <c r="J4327" s="9" t="str">
        <f t="shared" si="6517"/>
        <v>31802_liyuanba_ui.mp3</v>
      </c>
      <c r="K4327" s="9">
        <f t="shared" si="6517"/>
        <v>0</v>
      </c>
      <c r="L4327" s="9">
        <f t="shared" si="6517"/>
        <v>0</v>
      </c>
      <c r="M4327" s="9" t="str">
        <f t="shared" si="6517"/>
        <v>sound_deadnan.mp3</v>
      </c>
      <c r="N4327" s="43">
        <v>0</v>
      </c>
      <c r="P4327" t="str">
        <f t="shared" si="6513"/>
        <v>18</v>
      </c>
      <c r="Q4327">
        <v>3</v>
      </c>
      <c r="R4327" s="9">
        <v>3</v>
      </c>
      <c r="T4327" s="2"/>
    </row>
    <row r="4328" spans="1:20" ht="14.25">
      <c r="A4328" s="9">
        <f t="shared" ref="A4328:B4328" si="6518">A4324</f>
        <v>31802</v>
      </c>
      <c r="B4328" s="9" t="str">
        <f t="shared" si="6518"/>
        <v>李元霸</v>
      </c>
      <c r="C4328" s="9">
        <v>8</v>
      </c>
      <c r="D4328" s="9">
        <f t="shared" ref="D4328:G4328" si="6519">D4324</f>
        <v>2</v>
      </c>
      <c r="E4328" s="9">
        <f t="shared" si="6519"/>
        <v>1</v>
      </c>
      <c r="F4328" s="9">
        <f t="shared" si="6519"/>
        <v>3</v>
      </c>
      <c r="G4328" s="9">
        <f t="shared" si="6519"/>
        <v>318023</v>
      </c>
      <c r="H4328" s="44" t="str">
        <f t="shared" si="6512"/>
        <v>card_31802_3_3</v>
      </c>
      <c r="I4328" s="9">
        <f t="shared" ref="I4328:M4328" si="6520">I4324</f>
        <v>0</v>
      </c>
      <c r="J4328" s="9" t="str">
        <f t="shared" si="6520"/>
        <v>31802_liyuanba_ui.mp3</v>
      </c>
      <c r="K4328" s="9">
        <f t="shared" si="6520"/>
        <v>0</v>
      </c>
      <c r="L4328" s="9">
        <f t="shared" si="6520"/>
        <v>0</v>
      </c>
      <c r="M4328" s="9" t="str">
        <f t="shared" si="6520"/>
        <v>sound_deadnan.mp3</v>
      </c>
      <c r="N4328" s="43">
        <v>0</v>
      </c>
      <c r="P4328" t="str">
        <f t="shared" si="6513"/>
        <v>18</v>
      </c>
      <c r="Q4328">
        <v>3</v>
      </c>
      <c r="R4328" s="9">
        <v>3</v>
      </c>
      <c r="T4328" s="2"/>
    </row>
    <row r="4329" spans="1:20" ht="14.25">
      <c r="A4329" s="9">
        <f t="shared" ref="A4329:B4329" si="6521">A4325</f>
        <v>31802</v>
      </c>
      <c r="B4329" s="9" t="str">
        <f t="shared" si="6521"/>
        <v>李元霸</v>
      </c>
      <c r="C4329" s="9">
        <v>8</v>
      </c>
      <c r="D4329" s="9">
        <f t="shared" ref="D4329:G4329" si="6522">D4325</f>
        <v>3</v>
      </c>
      <c r="E4329" s="9">
        <f t="shared" si="6522"/>
        <v>1</v>
      </c>
      <c r="F4329" s="9">
        <f t="shared" si="6522"/>
        <v>3</v>
      </c>
      <c r="G4329" s="9">
        <f t="shared" si="6522"/>
        <v>318023</v>
      </c>
      <c r="H4329" s="44" t="str">
        <f t="shared" si="6512"/>
        <v>card_31802_3_3</v>
      </c>
      <c r="I4329" s="9">
        <f t="shared" ref="I4329:M4329" si="6523">I4325</f>
        <v>0</v>
      </c>
      <c r="J4329" s="9" t="str">
        <f t="shared" si="6523"/>
        <v>31802_liyuanba_ui.mp3</v>
      </c>
      <c r="K4329" s="9">
        <f t="shared" si="6523"/>
        <v>0</v>
      </c>
      <c r="L4329" s="9">
        <f t="shared" si="6523"/>
        <v>0</v>
      </c>
      <c r="M4329" s="9" t="str">
        <f t="shared" si="6523"/>
        <v>sound_deadnan.mp3</v>
      </c>
      <c r="N4329" s="43">
        <v>0</v>
      </c>
      <c r="P4329" t="str">
        <f t="shared" si="6513"/>
        <v>18</v>
      </c>
      <c r="Q4329">
        <v>3</v>
      </c>
      <c r="R4329" s="9">
        <v>3</v>
      </c>
      <c r="T4329" s="2"/>
    </row>
    <row r="4330" spans="1:20" ht="14.25">
      <c r="A4330" s="9">
        <f t="shared" ref="A4330:B4330" si="6524">A4326</f>
        <v>31802</v>
      </c>
      <c r="B4330" s="9" t="str">
        <f t="shared" si="6524"/>
        <v>李元霸</v>
      </c>
      <c r="C4330" s="9">
        <f>C4326+1</f>
        <v>9</v>
      </c>
      <c r="D4330" s="9">
        <f t="shared" ref="D4330:G4330" si="6525">D4326</f>
        <v>0</v>
      </c>
      <c r="E4330" s="9">
        <f t="shared" si="6525"/>
        <v>1</v>
      </c>
      <c r="F4330" s="9">
        <f t="shared" si="6525"/>
        <v>3</v>
      </c>
      <c r="G4330" s="9">
        <f t="shared" si="6525"/>
        <v>318023</v>
      </c>
      <c r="H4330" s="44" t="str">
        <f t="shared" si="6512"/>
        <v>card_31802_3_0</v>
      </c>
      <c r="I4330" s="9">
        <f t="shared" ref="I4330:M4330" si="6526">I4326</f>
        <v>0</v>
      </c>
      <c r="J4330" s="9" t="str">
        <f t="shared" si="6526"/>
        <v>31802_liyuanba_ui.mp3</v>
      </c>
      <c r="K4330" s="9">
        <f t="shared" si="6526"/>
        <v>0</v>
      </c>
      <c r="L4330" s="9">
        <f t="shared" si="6526"/>
        <v>0</v>
      </c>
      <c r="M4330" s="9" t="str">
        <f t="shared" si="6526"/>
        <v>sound_deadnan.mp3</v>
      </c>
      <c r="N4330" s="43">
        <v>0</v>
      </c>
      <c r="P4330" t="str">
        <f t="shared" si="6513"/>
        <v>18</v>
      </c>
      <c r="Q4330">
        <v>3</v>
      </c>
      <c r="R4330" s="9">
        <v>0</v>
      </c>
      <c r="T4330" s="2"/>
    </row>
    <row r="4331" spans="1:20" ht="14.25">
      <c r="A4331" s="9">
        <f t="shared" ref="A4331:B4331" si="6527">A4327</f>
        <v>31802</v>
      </c>
      <c r="B4331" s="9" t="str">
        <f t="shared" si="6527"/>
        <v>李元霸</v>
      </c>
      <c r="C4331" s="9">
        <f t="shared" ref="C4331:C4357" si="6528">C4327+1</f>
        <v>9</v>
      </c>
      <c r="D4331" s="9">
        <f t="shared" ref="D4331:G4331" si="6529">D4327</f>
        <v>1</v>
      </c>
      <c r="E4331" s="9">
        <f t="shared" si="6529"/>
        <v>1</v>
      </c>
      <c r="F4331" s="9">
        <f t="shared" si="6529"/>
        <v>3</v>
      </c>
      <c r="G4331" s="9">
        <f t="shared" si="6529"/>
        <v>318023</v>
      </c>
      <c r="H4331" s="44" t="str">
        <f t="shared" si="6512"/>
        <v>card_31802_3_3</v>
      </c>
      <c r="I4331" s="9">
        <f t="shared" ref="I4331:M4331" si="6530">I4327</f>
        <v>0</v>
      </c>
      <c r="J4331" s="9" t="str">
        <f t="shared" si="6530"/>
        <v>31802_liyuanba_ui.mp3</v>
      </c>
      <c r="K4331" s="9">
        <f t="shared" si="6530"/>
        <v>0</v>
      </c>
      <c r="L4331" s="9">
        <f t="shared" si="6530"/>
        <v>0</v>
      </c>
      <c r="M4331" s="9" t="str">
        <f t="shared" si="6530"/>
        <v>sound_deadnan.mp3</v>
      </c>
      <c r="N4331" s="43">
        <v>0</v>
      </c>
      <c r="P4331" t="str">
        <f t="shared" si="6513"/>
        <v>18</v>
      </c>
      <c r="Q4331">
        <v>3</v>
      </c>
      <c r="R4331" s="9">
        <v>3</v>
      </c>
      <c r="T4331" s="2"/>
    </row>
    <row r="4332" spans="1:20" ht="14.25">
      <c r="A4332" s="9">
        <f t="shared" ref="A4332:B4332" si="6531">A4328</f>
        <v>31802</v>
      </c>
      <c r="B4332" s="9" t="str">
        <f t="shared" si="6531"/>
        <v>李元霸</v>
      </c>
      <c r="C4332" s="9">
        <f t="shared" si="6528"/>
        <v>9</v>
      </c>
      <c r="D4332" s="9">
        <f t="shared" ref="D4332:G4332" si="6532">D4328</f>
        <v>2</v>
      </c>
      <c r="E4332" s="9">
        <f t="shared" si="6532"/>
        <v>1</v>
      </c>
      <c r="F4332" s="9">
        <f t="shared" si="6532"/>
        <v>3</v>
      </c>
      <c r="G4332" s="9">
        <f t="shared" si="6532"/>
        <v>318023</v>
      </c>
      <c r="H4332" s="44" t="str">
        <f t="shared" si="6512"/>
        <v>card_31802_3_3</v>
      </c>
      <c r="I4332" s="9">
        <f t="shared" ref="I4332:M4332" si="6533">I4328</f>
        <v>0</v>
      </c>
      <c r="J4332" s="9" t="str">
        <f t="shared" si="6533"/>
        <v>31802_liyuanba_ui.mp3</v>
      </c>
      <c r="K4332" s="9">
        <f t="shared" si="6533"/>
        <v>0</v>
      </c>
      <c r="L4332" s="9">
        <f t="shared" si="6533"/>
        <v>0</v>
      </c>
      <c r="M4332" s="9" t="str">
        <f t="shared" si="6533"/>
        <v>sound_deadnan.mp3</v>
      </c>
      <c r="N4332" s="43">
        <v>0</v>
      </c>
      <c r="P4332" t="str">
        <f t="shared" si="6513"/>
        <v>18</v>
      </c>
      <c r="Q4332">
        <v>3</v>
      </c>
      <c r="R4332" s="9">
        <v>3</v>
      </c>
      <c r="T4332" s="2"/>
    </row>
    <row r="4333" spans="1:20" ht="14.25">
      <c r="A4333" s="9">
        <f t="shared" ref="A4333:B4333" si="6534">A4329</f>
        <v>31802</v>
      </c>
      <c r="B4333" s="9" t="str">
        <f t="shared" si="6534"/>
        <v>李元霸</v>
      </c>
      <c r="C4333" s="9">
        <f t="shared" si="6528"/>
        <v>9</v>
      </c>
      <c r="D4333" s="9">
        <f t="shared" ref="D4333:G4333" si="6535">D4329</f>
        <v>3</v>
      </c>
      <c r="E4333" s="9">
        <f t="shared" si="6535"/>
        <v>1</v>
      </c>
      <c r="F4333" s="9">
        <f t="shared" si="6535"/>
        <v>3</v>
      </c>
      <c r="G4333" s="9">
        <f t="shared" si="6535"/>
        <v>318023</v>
      </c>
      <c r="H4333" s="44" t="str">
        <f t="shared" si="6512"/>
        <v>card_31802_3_3</v>
      </c>
      <c r="I4333" s="9">
        <f t="shared" ref="I4333:M4333" si="6536">I4329</f>
        <v>0</v>
      </c>
      <c r="J4333" s="9" t="str">
        <f t="shared" si="6536"/>
        <v>31802_liyuanba_ui.mp3</v>
      </c>
      <c r="K4333" s="9">
        <f t="shared" si="6536"/>
        <v>0</v>
      </c>
      <c r="L4333" s="9">
        <f t="shared" si="6536"/>
        <v>0</v>
      </c>
      <c r="M4333" s="9" t="str">
        <f t="shared" si="6536"/>
        <v>sound_deadnan.mp3</v>
      </c>
      <c r="N4333" s="43">
        <v>0</v>
      </c>
      <c r="P4333" t="str">
        <f t="shared" si="6513"/>
        <v>18</v>
      </c>
      <c r="Q4333">
        <v>3</v>
      </c>
      <c r="R4333" s="9">
        <v>3</v>
      </c>
      <c r="T4333" s="2"/>
    </row>
    <row r="4334" spans="1:20" ht="14.25">
      <c r="A4334" s="9">
        <f t="shared" ref="A4334:B4334" si="6537">A4330</f>
        <v>31802</v>
      </c>
      <c r="B4334" s="9" t="str">
        <f t="shared" si="6537"/>
        <v>李元霸</v>
      </c>
      <c r="C4334" s="9">
        <f t="shared" si="6528"/>
        <v>10</v>
      </c>
      <c r="D4334" s="9">
        <f t="shared" ref="D4334:G4334" si="6538">D4330</f>
        <v>0</v>
      </c>
      <c r="E4334" s="9">
        <f t="shared" si="6538"/>
        <v>1</v>
      </c>
      <c r="F4334" s="9">
        <f t="shared" si="6538"/>
        <v>3</v>
      </c>
      <c r="G4334" s="9">
        <f t="shared" si="6538"/>
        <v>318023</v>
      </c>
      <c r="H4334" s="44" t="str">
        <f t="shared" si="6512"/>
        <v>card_31802_3_0</v>
      </c>
      <c r="I4334" s="9">
        <f t="shared" ref="I4334:M4334" si="6539">I4330</f>
        <v>0</v>
      </c>
      <c r="J4334" s="9" t="str">
        <f t="shared" si="6539"/>
        <v>31802_liyuanba_ui.mp3</v>
      </c>
      <c r="K4334" s="9">
        <f t="shared" si="6539"/>
        <v>0</v>
      </c>
      <c r="L4334" s="9">
        <f t="shared" si="6539"/>
        <v>0</v>
      </c>
      <c r="M4334" s="9" t="str">
        <f t="shared" si="6539"/>
        <v>sound_deadnan.mp3</v>
      </c>
      <c r="N4334" s="43">
        <v>0</v>
      </c>
      <c r="P4334" t="str">
        <f t="shared" si="6513"/>
        <v>18</v>
      </c>
      <c r="Q4334">
        <v>3</v>
      </c>
      <c r="R4334" s="9">
        <v>0</v>
      </c>
      <c r="T4334" s="2"/>
    </row>
    <row r="4335" spans="1:20" ht="14.25">
      <c r="A4335" s="9">
        <f t="shared" ref="A4335:B4335" si="6540">A4331</f>
        <v>31802</v>
      </c>
      <c r="B4335" s="9" t="str">
        <f t="shared" si="6540"/>
        <v>李元霸</v>
      </c>
      <c r="C4335" s="9">
        <f t="shared" si="6528"/>
        <v>10</v>
      </c>
      <c r="D4335" s="9">
        <f t="shared" ref="D4335:G4335" si="6541">D4331</f>
        <v>1</v>
      </c>
      <c r="E4335" s="9">
        <f t="shared" si="6541"/>
        <v>1</v>
      </c>
      <c r="F4335" s="9">
        <f t="shared" si="6541"/>
        <v>3</v>
      </c>
      <c r="G4335" s="9">
        <f t="shared" si="6541"/>
        <v>318023</v>
      </c>
      <c r="H4335" s="44" t="str">
        <f t="shared" si="6512"/>
        <v>card_31802_3_3</v>
      </c>
      <c r="I4335" s="9">
        <f t="shared" ref="I4335:M4335" si="6542">I4331</f>
        <v>0</v>
      </c>
      <c r="J4335" s="9" t="str">
        <f t="shared" si="6542"/>
        <v>31802_liyuanba_ui.mp3</v>
      </c>
      <c r="K4335" s="9">
        <f t="shared" si="6542"/>
        <v>0</v>
      </c>
      <c r="L4335" s="9">
        <f t="shared" si="6542"/>
        <v>0</v>
      </c>
      <c r="M4335" s="9" t="str">
        <f t="shared" si="6542"/>
        <v>sound_deadnan.mp3</v>
      </c>
      <c r="N4335" s="43">
        <v>0</v>
      </c>
      <c r="P4335" t="str">
        <f t="shared" si="6513"/>
        <v>18</v>
      </c>
      <c r="Q4335">
        <v>3</v>
      </c>
      <c r="R4335" s="9">
        <v>3</v>
      </c>
      <c r="T4335" s="2"/>
    </row>
    <row r="4336" spans="1:20" ht="14.25">
      <c r="A4336" s="9">
        <f t="shared" ref="A4336:B4336" si="6543">A4332</f>
        <v>31802</v>
      </c>
      <c r="B4336" s="9" t="str">
        <f t="shared" si="6543"/>
        <v>李元霸</v>
      </c>
      <c r="C4336" s="9">
        <f t="shared" si="6528"/>
        <v>10</v>
      </c>
      <c r="D4336" s="9">
        <f t="shared" ref="D4336:G4336" si="6544">D4332</f>
        <v>2</v>
      </c>
      <c r="E4336" s="9">
        <f t="shared" si="6544"/>
        <v>1</v>
      </c>
      <c r="F4336" s="9">
        <f t="shared" si="6544"/>
        <v>3</v>
      </c>
      <c r="G4336" s="9">
        <f t="shared" si="6544"/>
        <v>318023</v>
      </c>
      <c r="H4336" s="44" t="str">
        <f t="shared" si="6512"/>
        <v>card_31802_3_3</v>
      </c>
      <c r="I4336" s="9">
        <f t="shared" ref="I4336:M4336" si="6545">I4332</f>
        <v>0</v>
      </c>
      <c r="J4336" s="9" t="str">
        <f t="shared" si="6545"/>
        <v>31802_liyuanba_ui.mp3</v>
      </c>
      <c r="K4336" s="9">
        <f t="shared" si="6545"/>
        <v>0</v>
      </c>
      <c r="L4336" s="9">
        <f t="shared" si="6545"/>
        <v>0</v>
      </c>
      <c r="M4336" s="9" t="str">
        <f t="shared" si="6545"/>
        <v>sound_deadnan.mp3</v>
      </c>
      <c r="N4336" s="43">
        <v>0</v>
      </c>
      <c r="P4336" t="str">
        <f t="shared" si="6513"/>
        <v>18</v>
      </c>
      <c r="Q4336">
        <v>3</v>
      </c>
      <c r="R4336" s="9">
        <v>3</v>
      </c>
      <c r="T4336" s="2"/>
    </row>
    <row r="4337" spans="1:20" ht="14.25">
      <c r="A4337" s="9">
        <f t="shared" ref="A4337:B4337" si="6546">A4333</f>
        <v>31802</v>
      </c>
      <c r="B4337" s="9" t="str">
        <f t="shared" si="6546"/>
        <v>李元霸</v>
      </c>
      <c r="C4337" s="9">
        <f t="shared" si="6528"/>
        <v>10</v>
      </c>
      <c r="D4337" s="9">
        <f t="shared" ref="D4337:G4337" si="6547">D4333</f>
        <v>3</v>
      </c>
      <c r="E4337" s="9">
        <f t="shared" si="6547"/>
        <v>1</v>
      </c>
      <c r="F4337" s="9">
        <f t="shared" si="6547"/>
        <v>3</v>
      </c>
      <c r="G4337" s="9">
        <f t="shared" si="6547"/>
        <v>318023</v>
      </c>
      <c r="H4337" s="44" t="str">
        <f t="shared" si="6512"/>
        <v>card_31802_3_3</v>
      </c>
      <c r="I4337" s="9">
        <f t="shared" ref="I4337:M4337" si="6548">I4333</f>
        <v>0</v>
      </c>
      <c r="J4337" s="9" t="str">
        <f t="shared" si="6548"/>
        <v>31802_liyuanba_ui.mp3</v>
      </c>
      <c r="K4337" s="9">
        <f t="shared" si="6548"/>
        <v>0</v>
      </c>
      <c r="L4337" s="9">
        <f t="shared" si="6548"/>
        <v>0</v>
      </c>
      <c r="M4337" s="9" t="str">
        <f t="shared" si="6548"/>
        <v>sound_deadnan.mp3</v>
      </c>
      <c r="N4337" s="43">
        <v>0</v>
      </c>
      <c r="P4337" t="str">
        <f t="shared" si="6513"/>
        <v>18</v>
      </c>
      <c r="Q4337">
        <v>3</v>
      </c>
      <c r="R4337" s="9">
        <v>3</v>
      </c>
      <c r="T4337" s="2"/>
    </row>
    <row r="4338" spans="1:20" ht="14.25">
      <c r="A4338" s="9">
        <f t="shared" ref="A4338:B4338" si="6549">A4334</f>
        <v>31802</v>
      </c>
      <c r="B4338" s="9" t="str">
        <f t="shared" si="6549"/>
        <v>李元霸</v>
      </c>
      <c r="C4338" s="9">
        <f t="shared" si="6528"/>
        <v>11</v>
      </c>
      <c r="D4338" s="9">
        <f t="shared" ref="D4338:G4338" si="6550">D4334</f>
        <v>0</v>
      </c>
      <c r="E4338" s="9">
        <f t="shared" si="6550"/>
        <v>1</v>
      </c>
      <c r="F4338" s="9">
        <f t="shared" si="6550"/>
        <v>3</v>
      </c>
      <c r="G4338" s="9">
        <f t="shared" si="6550"/>
        <v>318023</v>
      </c>
      <c r="H4338" s="44" t="str">
        <f t="shared" si="6512"/>
        <v>card_31802_3_0</v>
      </c>
      <c r="I4338" s="9">
        <f t="shared" ref="I4338:M4338" si="6551">I4334</f>
        <v>0</v>
      </c>
      <c r="J4338" s="9" t="str">
        <f t="shared" si="6551"/>
        <v>31802_liyuanba_ui.mp3</v>
      </c>
      <c r="K4338" s="9">
        <f t="shared" si="6551"/>
        <v>0</v>
      </c>
      <c r="L4338" s="9">
        <f t="shared" si="6551"/>
        <v>0</v>
      </c>
      <c r="M4338" s="9" t="str">
        <f t="shared" si="6551"/>
        <v>sound_deadnan.mp3</v>
      </c>
      <c r="N4338" s="43">
        <v>0</v>
      </c>
      <c r="P4338" t="str">
        <f t="shared" si="6513"/>
        <v>18</v>
      </c>
      <c r="Q4338">
        <v>3</v>
      </c>
      <c r="R4338" s="9">
        <v>0</v>
      </c>
      <c r="S4338" s="2">
        <v>1089</v>
      </c>
      <c r="T4338" s="2">
        <f>VLOOKUP(B4358,Sheet3!B:C,2,FALSE)</f>
        <v>81</v>
      </c>
    </row>
    <row r="4339" spans="1:20" ht="14.25">
      <c r="A4339" s="9">
        <f t="shared" ref="A4339:B4339" si="6552">A4335</f>
        <v>31802</v>
      </c>
      <c r="B4339" s="9" t="str">
        <f t="shared" si="6552"/>
        <v>李元霸</v>
      </c>
      <c r="C4339" s="9">
        <f t="shared" si="6528"/>
        <v>11</v>
      </c>
      <c r="D4339" s="9">
        <f t="shared" ref="D4339:G4339" si="6553">D4335</f>
        <v>1</v>
      </c>
      <c r="E4339" s="9">
        <f t="shared" si="6553"/>
        <v>1</v>
      </c>
      <c r="F4339" s="9">
        <f t="shared" si="6553"/>
        <v>3</v>
      </c>
      <c r="G4339" s="9">
        <f t="shared" si="6553"/>
        <v>318023</v>
      </c>
      <c r="H4339" s="44" t="str">
        <f t="shared" si="6512"/>
        <v>card_31802_3_3</v>
      </c>
      <c r="I4339" s="9">
        <f t="shared" ref="I4339:M4339" si="6554">I4335</f>
        <v>0</v>
      </c>
      <c r="J4339" s="9" t="str">
        <f t="shared" si="6554"/>
        <v>31802_liyuanba_ui.mp3</v>
      </c>
      <c r="K4339" s="9">
        <f t="shared" si="6554"/>
        <v>0</v>
      </c>
      <c r="L4339" s="9">
        <f t="shared" si="6554"/>
        <v>0</v>
      </c>
      <c r="M4339" s="9" t="str">
        <f t="shared" si="6554"/>
        <v>sound_deadnan.mp3</v>
      </c>
      <c r="N4339" s="43">
        <v>0</v>
      </c>
      <c r="P4339" t="str">
        <f t="shared" si="6513"/>
        <v>18</v>
      </c>
      <c r="Q4339">
        <v>3</v>
      </c>
      <c r="R4339" s="9">
        <v>3</v>
      </c>
      <c r="S4339" s="2">
        <v>1090</v>
      </c>
      <c r="T4339" s="2">
        <f>VLOOKUP(B4359,Sheet3!B:C,2,FALSE)</f>
        <v>81</v>
      </c>
    </row>
    <row r="4340" spans="1:20" ht="14.25">
      <c r="A4340" s="9">
        <f t="shared" ref="A4340:B4340" si="6555">A4336</f>
        <v>31802</v>
      </c>
      <c r="B4340" s="9" t="str">
        <f t="shared" si="6555"/>
        <v>李元霸</v>
      </c>
      <c r="C4340" s="9">
        <f t="shared" si="6528"/>
        <v>11</v>
      </c>
      <c r="D4340" s="9">
        <f t="shared" ref="D4340:G4340" si="6556">D4336</f>
        <v>2</v>
      </c>
      <c r="E4340" s="9">
        <f t="shared" si="6556"/>
        <v>1</v>
      </c>
      <c r="F4340" s="9">
        <f t="shared" si="6556"/>
        <v>3</v>
      </c>
      <c r="G4340" s="9">
        <f t="shared" si="6556"/>
        <v>318023</v>
      </c>
      <c r="H4340" s="44" t="str">
        <f t="shared" si="6512"/>
        <v>card_31802_3_3</v>
      </c>
      <c r="I4340" s="9">
        <f t="shared" ref="I4340:M4340" si="6557">I4336</f>
        <v>0</v>
      </c>
      <c r="J4340" s="9" t="str">
        <f t="shared" si="6557"/>
        <v>31802_liyuanba_ui.mp3</v>
      </c>
      <c r="K4340" s="9">
        <f t="shared" si="6557"/>
        <v>0</v>
      </c>
      <c r="L4340" s="9">
        <f t="shared" si="6557"/>
        <v>0</v>
      </c>
      <c r="M4340" s="9" t="str">
        <f t="shared" si="6557"/>
        <v>sound_deadnan.mp3</v>
      </c>
      <c r="N4340" s="43">
        <v>0</v>
      </c>
      <c r="P4340" t="str">
        <f t="shared" si="6513"/>
        <v>18</v>
      </c>
      <c r="Q4340">
        <v>3</v>
      </c>
      <c r="R4340" s="9">
        <v>3</v>
      </c>
      <c r="S4340" s="2">
        <v>1091</v>
      </c>
      <c r="T4340" s="2">
        <f>VLOOKUP(B4360,Sheet3!B:C,2,FALSE)</f>
        <v>81</v>
      </c>
    </row>
    <row r="4341" spans="1:20" ht="14.25">
      <c r="A4341" s="9">
        <f t="shared" ref="A4341:B4341" si="6558">A4337</f>
        <v>31802</v>
      </c>
      <c r="B4341" s="9" t="str">
        <f t="shared" si="6558"/>
        <v>李元霸</v>
      </c>
      <c r="C4341" s="9">
        <f t="shared" si="6528"/>
        <v>11</v>
      </c>
      <c r="D4341" s="9">
        <f t="shared" ref="D4341:G4341" si="6559">D4337</f>
        <v>3</v>
      </c>
      <c r="E4341" s="9">
        <f t="shared" si="6559"/>
        <v>1</v>
      </c>
      <c r="F4341" s="9">
        <f t="shared" si="6559"/>
        <v>3</v>
      </c>
      <c r="G4341" s="9">
        <f t="shared" si="6559"/>
        <v>318023</v>
      </c>
      <c r="H4341" s="44" t="str">
        <f t="shared" si="6512"/>
        <v>card_31802_3_3</v>
      </c>
      <c r="I4341" s="9">
        <f t="shared" ref="I4341:M4341" si="6560">I4337</f>
        <v>0</v>
      </c>
      <c r="J4341" s="9" t="str">
        <f t="shared" si="6560"/>
        <v>31802_liyuanba_ui.mp3</v>
      </c>
      <c r="K4341" s="9">
        <f t="shared" si="6560"/>
        <v>0</v>
      </c>
      <c r="L4341" s="9">
        <f t="shared" si="6560"/>
        <v>0</v>
      </c>
      <c r="M4341" s="9" t="str">
        <f t="shared" si="6560"/>
        <v>sound_deadnan.mp3</v>
      </c>
      <c r="N4341" s="43">
        <v>0</v>
      </c>
      <c r="P4341" t="str">
        <f t="shared" si="6513"/>
        <v>18</v>
      </c>
      <c r="Q4341">
        <v>3</v>
      </c>
      <c r="R4341" s="9">
        <v>3</v>
      </c>
      <c r="S4341" s="2">
        <v>1092</v>
      </c>
      <c r="T4341" s="2">
        <f>VLOOKUP(B4361,Sheet3!B:C,2,FALSE)</f>
        <v>81</v>
      </c>
    </row>
    <row r="4342" spans="1:20" ht="14.25">
      <c r="A4342" s="9">
        <f t="shared" ref="A4342:B4342" si="6561">A4338</f>
        <v>31802</v>
      </c>
      <c r="B4342" s="9" t="str">
        <f t="shared" si="6561"/>
        <v>李元霸</v>
      </c>
      <c r="C4342" s="9">
        <f t="shared" si="6528"/>
        <v>12</v>
      </c>
      <c r="D4342" s="9">
        <f t="shared" ref="D4342:G4342" si="6562">D4338</f>
        <v>0</v>
      </c>
      <c r="E4342" s="9">
        <f t="shared" si="6562"/>
        <v>1</v>
      </c>
      <c r="F4342" s="9">
        <f t="shared" si="6562"/>
        <v>3</v>
      </c>
      <c r="G4342" s="9">
        <f t="shared" si="6562"/>
        <v>318023</v>
      </c>
      <c r="H4342" s="44" t="str">
        <f t="shared" si="6512"/>
        <v>card_31802_3_0</v>
      </c>
      <c r="I4342" s="9">
        <f t="shared" ref="I4342:M4342" si="6563">I4338</f>
        <v>0</v>
      </c>
      <c r="J4342" s="9" t="str">
        <f t="shared" si="6563"/>
        <v>31802_liyuanba_ui.mp3</v>
      </c>
      <c r="K4342" s="9">
        <f t="shared" si="6563"/>
        <v>0</v>
      </c>
      <c r="L4342" s="9">
        <f t="shared" si="6563"/>
        <v>0</v>
      </c>
      <c r="M4342" s="9" t="str">
        <f t="shared" si="6563"/>
        <v>sound_deadnan.mp3</v>
      </c>
      <c r="N4342" s="9"/>
      <c r="P4342" t="str">
        <f t="shared" si="6513"/>
        <v>18</v>
      </c>
      <c r="Q4342">
        <v>3</v>
      </c>
      <c r="R4342" s="9">
        <v>0</v>
      </c>
      <c r="S4342" s="2">
        <v>1093</v>
      </c>
      <c r="T4342" s="2">
        <f>VLOOKUP(B4362,Sheet3!B:C,2,FALSE)</f>
        <v>81</v>
      </c>
    </row>
    <row r="4343" spans="1:20" ht="14.25">
      <c r="A4343" s="9">
        <f t="shared" ref="A4343:B4343" si="6564">A4339</f>
        <v>31802</v>
      </c>
      <c r="B4343" s="9" t="str">
        <f t="shared" si="6564"/>
        <v>李元霸</v>
      </c>
      <c r="C4343" s="9">
        <f t="shared" si="6528"/>
        <v>12</v>
      </c>
      <c r="D4343" s="9">
        <f t="shared" ref="D4343:G4343" si="6565">D4339</f>
        <v>1</v>
      </c>
      <c r="E4343" s="9">
        <f t="shared" si="6565"/>
        <v>1</v>
      </c>
      <c r="F4343" s="9">
        <f t="shared" si="6565"/>
        <v>3</v>
      </c>
      <c r="G4343" s="9">
        <f t="shared" si="6565"/>
        <v>318023</v>
      </c>
      <c r="H4343" s="44" t="str">
        <f t="shared" si="6512"/>
        <v>card_31802_3_3</v>
      </c>
      <c r="I4343" s="9">
        <f t="shared" ref="I4343:M4343" si="6566">I4339</f>
        <v>0</v>
      </c>
      <c r="J4343" s="9" t="str">
        <f t="shared" si="6566"/>
        <v>31802_liyuanba_ui.mp3</v>
      </c>
      <c r="K4343" s="9">
        <f t="shared" si="6566"/>
        <v>0</v>
      </c>
      <c r="L4343" s="9">
        <f t="shared" si="6566"/>
        <v>0</v>
      </c>
      <c r="M4343" s="9" t="str">
        <f t="shared" si="6566"/>
        <v>sound_deadnan.mp3</v>
      </c>
      <c r="N4343" s="9"/>
      <c r="P4343" t="str">
        <f t="shared" si="6513"/>
        <v>18</v>
      </c>
      <c r="Q4343">
        <v>3</v>
      </c>
      <c r="R4343" s="9">
        <v>3</v>
      </c>
      <c r="S4343" s="2">
        <v>1094</v>
      </c>
      <c r="T4343" s="2">
        <f>VLOOKUP(B4363,Sheet3!B:C,2,FALSE)</f>
        <v>81</v>
      </c>
    </row>
    <row r="4344" spans="1:20" ht="14.25">
      <c r="A4344" s="9">
        <f t="shared" ref="A4344:B4344" si="6567">A4340</f>
        <v>31802</v>
      </c>
      <c r="B4344" s="9" t="str">
        <f t="shared" si="6567"/>
        <v>李元霸</v>
      </c>
      <c r="C4344" s="9">
        <f t="shared" si="6528"/>
        <v>12</v>
      </c>
      <c r="D4344" s="9">
        <f t="shared" ref="D4344:G4344" si="6568">D4340</f>
        <v>2</v>
      </c>
      <c r="E4344" s="9">
        <f t="shared" si="6568"/>
        <v>1</v>
      </c>
      <c r="F4344" s="9">
        <f t="shared" si="6568"/>
        <v>3</v>
      </c>
      <c r="G4344" s="9">
        <f t="shared" si="6568"/>
        <v>318023</v>
      </c>
      <c r="H4344" s="44" t="str">
        <f t="shared" si="6512"/>
        <v>card_31802_3_3</v>
      </c>
      <c r="I4344" s="9">
        <f t="shared" ref="I4344:M4344" si="6569">I4340</f>
        <v>0</v>
      </c>
      <c r="J4344" s="9" t="str">
        <f t="shared" si="6569"/>
        <v>31802_liyuanba_ui.mp3</v>
      </c>
      <c r="K4344" s="9">
        <f t="shared" si="6569"/>
        <v>0</v>
      </c>
      <c r="L4344" s="9">
        <f t="shared" si="6569"/>
        <v>0</v>
      </c>
      <c r="M4344" s="9" t="str">
        <f t="shared" si="6569"/>
        <v>sound_deadnan.mp3</v>
      </c>
      <c r="N4344" s="9"/>
      <c r="P4344" t="str">
        <f t="shared" si="6513"/>
        <v>18</v>
      </c>
      <c r="Q4344">
        <v>3</v>
      </c>
      <c r="R4344" s="9">
        <v>3</v>
      </c>
      <c r="S4344" s="2">
        <v>1095</v>
      </c>
      <c r="T4344" s="2">
        <f>VLOOKUP(B4364,Sheet3!B:C,2,FALSE)</f>
        <v>81</v>
      </c>
    </row>
    <row r="4345" spans="1:20" ht="14.25">
      <c r="A4345" s="9">
        <f t="shared" ref="A4345:B4345" si="6570">A4341</f>
        <v>31802</v>
      </c>
      <c r="B4345" s="9" t="str">
        <f t="shared" si="6570"/>
        <v>李元霸</v>
      </c>
      <c r="C4345" s="9">
        <f t="shared" si="6528"/>
        <v>12</v>
      </c>
      <c r="D4345" s="9">
        <f t="shared" ref="D4345:G4345" si="6571">D4341</f>
        <v>3</v>
      </c>
      <c r="E4345" s="9">
        <f t="shared" si="6571"/>
        <v>1</v>
      </c>
      <c r="F4345" s="9">
        <f t="shared" si="6571"/>
        <v>3</v>
      </c>
      <c r="G4345" s="9">
        <f t="shared" si="6571"/>
        <v>318023</v>
      </c>
      <c r="H4345" s="44" t="str">
        <f t="shared" si="6512"/>
        <v>card_31802_3_3</v>
      </c>
      <c r="I4345" s="9">
        <f t="shared" ref="I4345:M4345" si="6572">I4341</f>
        <v>0</v>
      </c>
      <c r="J4345" s="9" t="str">
        <f t="shared" si="6572"/>
        <v>31802_liyuanba_ui.mp3</v>
      </c>
      <c r="K4345" s="9">
        <f t="shared" si="6572"/>
        <v>0</v>
      </c>
      <c r="L4345" s="9">
        <f t="shared" si="6572"/>
        <v>0</v>
      </c>
      <c r="M4345" s="9" t="str">
        <f t="shared" si="6572"/>
        <v>sound_deadnan.mp3</v>
      </c>
      <c r="N4345" s="9"/>
      <c r="P4345" t="str">
        <f t="shared" si="6513"/>
        <v>18</v>
      </c>
      <c r="Q4345">
        <v>3</v>
      </c>
      <c r="R4345" s="9">
        <v>3</v>
      </c>
      <c r="S4345" s="2">
        <v>1096</v>
      </c>
      <c r="T4345" s="2">
        <f>VLOOKUP(B4365,Sheet3!B:C,2,FALSE)</f>
        <v>81</v>
      </c>
    </row>
    <row r="4346" spans="1:20" ht="14.25">
      <c r="A4346" s="9">
        <f t="shared" ref="A4346:B4346" si="6573">A4342</f>
        <v>31802</v>
      </c>
      <c r="B4346" s="9" t="str">
        <f t="shared" si="6573"/>
        <v>李元霸</v>
      </c>
      <c r="C4346" s="9">
        <f t="shared" si="6528"/>
        <v>13</v>
      </c>
      <c r="D4346" s="9">
        <f t="shared" ref="D4346:G4346" si="6574">D4342</f>
        <v>0</v>
      </c>
      <c r="E4346" s="9">
        <f t="shared" si="6574"/>
        <v>1</v>
      </c>
      <c r="F4346" s="9">
        <f t="shared" si="6574"/>
        <v>3</v>
      </c>
      <c r="G4346" s="9">
        <f t="shared" si="6574"/>
        <v>318023</v>
      </c>
      <c r="H4346" s="44" t="str">
        <f t="shared" si="6512"/>
        <v>card_31802_3_0</v>
      </c>
      <c r="I4346" s="9">
        <f t="shared" ref="I4346:M4346" si="6575">I4342</f>
        <v>0</v>
      </c>
      <c r="J4346" s="9" t="str">
        <f t="shared" si="6575"/>
        <v>31802_liyuanba_ui.mp3</v>
      </c>
      <c r="K4346" s="9">
        <f t="shared" si="6575"/>
        <v>0</v>
      </c>
      <c r="L4346" s="9">
        <f t="shared" si="6575"/>
        <v>0</v>
      </c>
      <c r="M4346" s="9" t="str">
        <f t="shared" si="6575"/>
        <v>sound_deadnan.mp3</v>
      </c>
      <c r="N4346" s="9"/>
      <c r="P4346" t="str">
        <f t="shared" si="6513"/>
        <v>18</v>
      </c>
      <c r="Q4346">
        <v>3</v>
      </c>
      <c r="R4346" s="9">
        <v>0</v>
      </c>
      <c r="S4346" s="2">
        <v>1097</v>
      </c>
      <c r="T4346" s="2">
        <f>VLOOKUP(B4366,Sheet3!B:C,2,FALSE)</f>
        <v>81</v>
      </c>
    </row>
    <row r="4347" spans="1:20" ht="14.25">
      <c r="A4347" s="9">
        <f t="shared" ref="A4347:B4347" si="6576">A4343</f>
        <v>31802</v>
      </c>
      <c r="B4347" s="9" t="str">
        <f t="shared" si="6576"/>
        <v>李元霸</v>
      </c>
      <c r="C4347" s="9">
        <f t="shared" si="6528"/>
        <v>13</v>
      </c>
      <c r="D4347" s="9">
        <f t="shared" ref="D4347:G4347" si="6577">D4343</f>
        <v>1</v>
      </c>
      <c r="E4347" s="9">
        <f t="shared" si="6577"/>
        <v>1</v>
      </c>
      <c r="F4347" s="9">
        <f t="shared" si="6577"/>
        <v>3</v>
      </c>
      <c r="G4347" s="9">
        <f t="shared" si="6577"/>
        <v>318023</v>
      </c>
      <c r="H4347" s="44" t="str">
        <f t="shared" si="6512"/>
        <v>card_31802_3_3</v>
      </c>
      <c r="I4347" s="9">
        <f t="shared" ref="I4347:M4347" si="6578">I4343</f>
        <v>0</v>
      </c>
      <c r="J4347" s="9" t="str">
        <f t="shared" si="6578"/>
        <v>31802_liyuanba_ui.mp3</v>
      </c>
      <c r="K4347" s="9">
        <f t="shared" si="6578"/>
        <v>0</v>
      </c>
      <c r="L4347" s="9">
        <f t="shared" si="6578"/>
        <v>0</v>
      </c>
      <c r="M4347" s="9" t="str">
        <f t="shared" si="6578"/>
        <v>sound_deadnan.mp3</v>
      </c>
      <c r="N4347" s="9"/>
      <c r="P4347" t="str">
        <f t="shared" si="6513"/>
        <v>18</v>
      </c>
      <c r="Q4347">
        <v>3</v>
      </c>
      <c r="R4347" s="9">
        <v>3</v>
      </c>
      <c r="S4347" s="2">
        <v>1098</v>
      </c>
      <c r="T4347" s="2">
        <f>VLOOKUP(B4367,Sheet3!B:C,2,FALSE)</f>
        <v>81</v>
      </c>
    </row>
    <row r="4348" spans="1:20" ht="14.25">
      <c r="A4348" s="9">
        <f t="shared" ref="A4348:B4348" si="6579">A4344</f>
        <v>31802</v>
      </c>
      <c r="B4348" s="9" t="str">
        <f t="shared" si="6579"/>
        <v>李元霸</v>
      </c>
      <c r="C4348" s="9">
        <f t="shared" si="6528"/>
        <v>13</v>
      </c>
      <c r="D4348" s="9">
        <f t="shared" ref="D4348:G4348" si="6580">D4344</f>
        <v>2</v>
      </c>
      <c r="E4348" s="9">
        <f t="shared" si="6580"/>
        <v>1</v>
      </c>
      <c r="F4348" s="9">
        <f t="shared" si="6580"/>
        <v>3</v>
      </c>
      <c r="G4348" s="9">
        <f t="shared" si="6580"/>
        <v>318023</v>
      </c>
      <c r="H4348" s="44" t="str">
        <f t="shared" si="6512"/>
        <v>card_31802_3_3</v>
      </c>
      <c r="I4348" s="9">
        <f t="shared" ref="I4348:M4348" si="6581">I4344</f>
        <v>0</v>
      </c>
      <c r="J4348" s="9" t="str">
        <f t="shared" si="6581"/>
        <v>31802_liyuanba_ui.mp3</v>
      </c>
      <c r="K4348" s="9">
        <f t="shared" si="6581"/>
        <v>0</v>
      </c>
      <c r="L4348" s="9">
        <f t="shared" si="6581"/>
        <v>0</v>
      </c>
      <c r="M4348" s="9" t="str">
        <f t="shared" si="6581"/>
        <v>sound_deadnan.mp3</v>
      </c>
      <c r="N4348" s="9"/>
      <c r="P4348" t="str">
        <f t="shared" si="6513"/>
        <v>18</v>
      </c>
      <c r="Q4348">
        <v>3</v>
      </c>
      <c r="R4348" s="9">
        <v>3</v>
      </c>
      <c r="S4348" s="2">
        <v>1099</v>
      </c>
      <c r="T4348" s="2">
        <f>VLOOKUP(B4368,Sheet3!B:C,2,FALSE)</f>
        <v>81</v>
      </c>
    </row>
    <row r="4349" spans="1:20" ht="14.25">
      <c r="A4349" s="9">
        <f t="shared" ref="A4349:B4349" si="6582">A4345</f>
        <v>31802</v>
      </c>
      <c r="B4349" s="9" t="str">
        <f t="shared" si="6582"/>
        <v>李元霸</v>
      </c>
      <c r="C4349" s="9">
        <f t="shared" si="6528"/>
        <v>13</v>
      </c>
      <c r="D4349" s="9">
        <f t="shared" ref="D4349:G4349" si="6583">D4345</f>
        <v>3</v>
      </c>
      <c r="E4349" s="9">
        <f t="shared" si="6583"/>
        <v>1</v>
      </c>
      <c r="F4349" s="9">
        <f t="shared" si="6583"/>
        <v>3</v>
      </c>
      <c r="G4349" s="9">
        <f t="shared" si="6583"/>
        <v>318023</v>
      </c>
      <c r="H4349" s="44" t="str">
        <f t="shared" si="6512"/>
        <v>card_31802_3_3</v>
      </c>
      <c r="I4349" s="9">
        <f t="shared" ref="I4349:M4349" si="6584">I4345</f>
        <v>0</v>
      </c>
      <c r="J4349" s="9" t="str">
        <f t="shared" si="6584"/>
        <v>31802_liyuanba_ui.mp3</v>
      </c>
      <c r="K4349" s="9">
        <f t="shared" si="6584"/>
        <v>0</v>
      </c>
      <c r="L4349" s="9">
        <f t="shared" si="6584"/>
        <v>0</v>
      </c>
      <c r="M4349" s="9" t="str">
        <f t="shared" si="6584"/>
        <v>sound_deadnan.mp3</v>
      </c>
      <c r="N4349" s="9"/>
      <c r="P4349" t="str">
        <f t="shared" si="6513"/>
        <v>18</v>
      </c>
      <c r="Q4349">
        <v>3</v>
      </c>
      <c r="R4349" s="9">
        <v>3</v>
      </c>
      <c r="S4349" s="2">
        <v>1100</v>
      </c>
      <c r="T4349" s="2">
        <f>VLOOKUP(B4369,Sheet3!B:C,2,FALSE)</f>
        <v>81</v>
      </c>
    </row>
    <row r="4350" spans="1:20" ht="14.25">
      <c r="A4350" s="9">
        <f t="shared" ref="A4350:B4350" si="6585">A4346</f>
        <v>31802</v>
      </c>
      <c r="B4350" s="9" t="str">
        <f t="shared" si="6585"/>
        <v>李元霸</v>
      </c>
      <c r="C4350" s="9">
        <f t="shared" si="6528"/>
        <v>14</v>
      </c>
      <c r="D4350" s="9">
        <f t="shared" ref="D4350:G4350" si="6586">D4346</f>
        <v>0</v>
      </c>
      <c r="E4350" s="9">
        <f t="shared" si="6586"/>
        <v>1</v>
      </c>
      <c r="F4350" s="9">
        <f t="shared" si="6586"/>
        <v>3</v>
      </c>
      <c r="G4350" s="9">
        <f t="shared" si="6586"/>
        <v>318023</v>
      </c>
      <c r="H4350" s="44" t="str">
        <f t="shared" si="6512"/>
        <v>card_31802_3_0</v>
      </c>
      <c r="I4350" s="9">
        <f t="shared" ref="I4350:M4350" si="6587">I4346</f>
        <v>0</v>
      </c>
      <c r="J4350" s="9" t="str">
        <f t="shared" si="6587"/>
        <v>31802_liyuanba_ui.mp3</v>
      </c>
      <c r="K4350" s="9">
        <f t="shared" si="6587"/>
        <v>0</v>
      </c>
      <c r="L4350" s="9">
        <f t="shared" si="6587"/>
        <v>0</v>
      </c>
      <c r="M4350" s="9" t="str">
        <f t="shared" si="6587"/>
        <v>sound_deadnan.mp3</v>
      </c>
      <c r="N4350" s="9"/>
      <c r="P4350" t="str">
        <f t="shared" si="6513"/>
        <v>18</v>
      </c>
      <c r="Q4350">
        <v>3</v>
      </c>
      <c r="R4350" s="9">
        <v>0</v>
      </c>
      <c r="S4350" s="2">
        <v>1101</v>
      </c>
      <c r="T4350" s="2">
        <f>VLOOKUP(B4370,Sheet3!B:C,2,FALSE)</f>
        <v>81</v>
      </c>
    </row>
    <row r="4351" spans="1:20" ht="14.25">
      <c r="A4351" s="9">
        <f t="shared" ref="A4351:B4351" si="6588">A4347</f>
        <v>31802</v>
      </c>
      <c r="B4351" s="9" t="str">
        <f t="shared" si="6588"/>
        <v>李元霸</v>
      </c>
      <c r="C4351" s="9">
        <f t="shared" si="6528"/>
        <v>14</v>
      </c>
      <c r="D4351" s="9">
        <f t="shared" ref="D4351:G4351" si="6589">D4347</f>
        <v>1</v>
      </c>
      <c r="E4351" s="9">
        <f t="shared" si="6589"/>
        <v>1</v>
      </c>
      <c r="F4351" s="9">
        <f t="shared" si="6589"/>
        <v>3</v>
      </c>
      <c r="G4351" s="9">
        <f t="shared" si="6589"/>
        <v>318023</v>
      </c>
      <c r="H4351" s="44" t="str">
        <f t="shared" si="6512"/>
        <v>card_31802_3_3</v>
      </c>
      <c r="I4351" s="9">
        <f t="shared" ref="I4351:M4351" si="6590">I4347</f>
        <v>0</v>
      </c>
      <c r="J4351" s="9" t="str">
        <f t="shared" si="6590"/>
        <v>31802_liyuanba_ui.mp3</v>
      </c>
      <c r="K4351" s="9">
        <f t="shared" si="6590"/>
        <v>0</v>
      </c>
      <c r="L4351" s="9">
        <f t="shared" si="6590"/>
        <v>0</v>
      </c>
      <c r="M4351" s="9" t="str">
        <f t="shared" si="6590"/>
        <v>sound_deadnan.mp3</v>
      </c>
      <c r="N4351" s="9"/>
      <c r="P4351" t="str">
        <f t="shared" si="6513"/>
        <v>18</v>
      </c>
      <c r="Q4351">
        <v>3</v>
      </c>
      <c r="R4351" s="9">
        <v>3</v>
      </c>
      <c r="S4351" s="2">
        <v>1102</v>
      </c>
      <c r="T4351" s="2">
        <f>VLOOKUP(B4371,Sheet3!B:C,2,FALSE)</f>
        <v>81</v>
      </c>
    </row>
    <row r="4352" spans="1:20" ht="14.25">
      <c r="A4352" s="9">
        <f t="shared" ref="A4352:B4352" si="6591">A4348</f>
        <v>31802</v>
      </c>
      <c r="B4352" s="9" t="str">
        <f t="shared" si="6591"/>
        <v>李元霸</v>
      </c>
      <c r="C4352" s="9">
        <f t="shared" si="6528"/>
        <v>14</v>
      </c>
      <c r="D4352" s="9">
        <f t="shared" ref="D4352:G4352" si="6592">D4348</f>
        <v>2</v>
      </c>
      <c r="E4352" s="9">
        <f t="shared" si="6592"/>
        <v>1</v>
      </c>
      <c r="F4352" s="9">
        <f t="shared" si="6592"/>
        <v>3</v>
      </c>
      <c r="G4352" s="9">
        <f t="shared" si="6592"/>
        <v>318023</v>
      </c>
      <c r="H4352" s="44" t="str">
        <f t="shared" si="6512"/>
        <v>card_31802_3_3</v>
      </c>
      <c r="I4352" s="9">
        <f t="shared" ref="I4352:M4352" si="6593">I4348</f>
        <v>0</v>
      </c>
      <c r="J4352" s="9" t="str">
        <f t="shared" si="6593"/>
        <v>31802_liyuanba_ui.mp3</v>
      </c>
      <c r="K4352" s="9">
        <f t="shared" si="6593"/>
        <v>0</v>
      </c>
      <c r="L4352" s="9">
        <f t="shared" si="6593"/>
        <v>0</v>
      </c>
      <c r="M4352" s="9" t="str">
        <f t="shared" si="6593"/>
        <v>sound_deadnan.mp3</v>
      </c>
      <c r="N4352" s="9"/>
      <c r="P4352" t="str">
        <f t="shared" si="6513"/>
        <v>18</v>
      </c>
      <c r="Q4352">
        <v>3</v>
      </c>
      <c r="R4352" s="9">
        <v>3</v>
      </c>
      <c r="S4352" s="2">
        <v>1103</v>
      </c>
      <c r="T4352" s="2">
        <f>VLOOKUP(B4372,Sheet3!B:C,2,FALSE)</f>
        <v>81</v>
      </c>
    </row>
    <row r="4353" spans="1:22" ht="14.25">
      <c r="A4353" s="9">
        <f t="shared" ref="A4353:B4353" si="6594">A4349</f>
        <v>31802</v>
      </c>
      <c r="B4353" s="9" t="str">
        <f t="shared" si="6594"/>
        <v>李元霸</v>
      </c>
      <c r="C4353" s="9">
        <f t="shared" si="6528"/>
        <v>14</v>
      </c>
      <c r="D4353" s="9">
        <f t="shared" ref="D4353:G4353" si="6595">D4349</f>
        <v>3</v>
      </c>
      <c r="E4353" s="9">
        <f t="shared" si="6595"/>
        <v>1</v>
      </c>
      <c r="F4353" s="9">
        <f t="shared" si="6595"/>
        <v>3</v>
      </c>
      <c r="G4353" s="9">
        <f t="shared" si="6595"/>
        <v>318023</v>
      </c>
      <c r="H4353" s="44" t="str">
        <f t="shared" si="6512"/>
        <v>card_31802_3_3</v>
      </c>
      <c r="I4353" s="9">
        <f t="shared" ref="I4353:M4353" si="6596">I4349</f>
        <v>0</v>
      </c>
      <c r="J4353" s="9" t="str">
        <f t="shared" si="6596"/>
        <v>31802_liyuanba_ui.mp3</v>
      </c>
      <c r="K4353" s="9">
        <f t="shared" si="6596"/>
        <v>0</v>
      </c>
      <c r="L4353" s="9">
        <f t="shared" si="6596"/>
        <v>0</v>
      </c>
      <c r="M4353" s="9" t="str">
        <f t="shared" si="6596"/>
        <v>sound_deadnan.mp3</v>
      </c>
      <c r="N4353" s="9"/>
      <c r="P4353" t="str">
        <f t="shared" si="6513"/>
        <v>18</v>
      </c>
      <c r="Q4353">
        <v>3</v>
      </c>
      <c r="R4353" s="9">
        <v>3</v>
      </c>
      <c r="S4353" s="2">
        <v>1104</v>
      </c>
      <c r="T4353" s="2">
        <f>VLOOKUP(B4373,Sheet3!B:C,2,FALSE)</f>
        <v>81</v>
      </c>
    </row>
    <row r="4354" spans="1:22" ht="14.25">
      <c r="A4354" s="9">
        <f t="shared" ref="A4354:B4354" si="6597">A4350</f>
        <v>31802</v>
      </c>
      <c r="B4354" s="9" t="str">
        <f t="shared" si="6597"/>
        <v>李元霸</v>
      </c>
      <c r="C4354" s="9">
        <f t="shared" si="6528"/>
        <v>15</v>
      </c>
      <c r="D4354" s="9">
        <f t="shared" ref="D4354:G4354" si="6598">D4350</f>
        <v>0</v>
      </c>
      <c r="E4354" s="9">
        <f t="shared" si="6598"/>
        <v>1</v>
      </c>
      <c r="F4354" s="9">
        <f t="shared" si="6598"/>
        <v>3</v>
      </c>
      <c r="G4354" s="9">
        <f t="shared" si="6598"/>
        <v>318023</v>
      </c>
      <c r="H4354" s="44" t="str">
        <f t="shared" si="6512"/>
        <v>card_31802_3_0</v>
      </c>
      <c r="I4354" s="9">
        <f t="shared" ref="I4354:M4354" si="6599">I4350</f>
        <v>0</v>
      </c>
      <c r="J4354" s="9" t="str">
        <f t="shared" si="6599"/>
        <v>31802_liyuanba_ui.mp3</v>
      </c>
      <c r="K4354" s="9">
        <f t="shared" si="6599"/>
        <v>0</v>
      </c>
      <c r="L4354" s="9">
        <f t="shared" si="6599"/>
        <v>0</v>
      </c>
      <c r="M4354" s="9" t="str">
        <f t="shared" si="6599"/>
        <v>sound_deadnan.mp3</v>
      </c>
      <c r="N4354" s="9"/>
      <c r="P4354" t="str">
        <f t="shared" si="6513"/>
        <v>18</v>
      </c>
      <c r="Q4354">
        <v>3</v>
      </c>
      <c r="R4354" s="9">
        <v>0</v>
      </c>
      <c r="T4354" s="2">
        <f>VLOOKUP(B4374,Sheet3!B:C,2,FALSE)</f>
        <v>81</v>
      </c>
      <c r="U4354">
        <f t="shared" ref="U4354:U4369" si="6600">G4374</f>
        <v>115053</v>
      </c>
      <c r="V4354" t="str">
        <f t="shared" ref="V4354:V4369" si="6601">H4374</f>
        <v>card_31803_3_0</v>
      </c>
    </row>
    <row r="4355" spans="1:22" ht="14.25">
      <c r="A4355" s="9">
        <f t="shared" ref="A4355:B4355" si="6602">A4351</f>
        <v>31802</v>
      </c>
      <c r="B4355" s="9" t="str">
        <f t="shared" si="6602"/>
        <v>李元霸</v>
      </c>
      <c r="C4355" s="9">
        <f t="shared" si="6528"/>
        <v>15</v>
      </c>
      <c r="D4355" s="9">
        <f t="shared" ref="D4355:G4355" si="6603">D4351</f>
        <v>1</v>
      </c>
      <c r="E4355" s="9">
        <f t="shared" si="6603"/>
        <v>1</v>
      </c>
      <c r="F4355" s="9">
        <f t="shared" si="6603"/>
        <v>3</v>
      </c>
      <c r="G4355" s="9">
        <f t="shared" si="6603"/>
        <v>318023</v>
      </c>
      <c r="H4355" s="44" t="str">
        <f t="shared" si="6512"/>
        <v>card_31802_3_3</v>
      </c>
      <c r="I4355" s="9">
        <f t="shared" ref="I4355:M4355" si="6604">I4351</f>
        <v>0</v>
      </c>
      <c r="J4355" s="9" t="str">
        <f t="shared" si="6604"/>
        <v>31802_liyuanba_ui.mp3</v>
      </c>
      <c r="K4355" s="9">
        <f t="shared" si="6604"/>
        <v>0</v>
      </c>
      <c r="L4355" s="9">
        <f t="shared" si="6604"/>
        <v>0</v>
      </c>
      <c r="M4355" s="9" t="str">
        <f t="shared" si="6604"/>
        <v>sound_deadnan.mp3</v>
      </c>
      <c r="N4355" s="9"/>
      <c r="P4355" t="str">
        <f t="shared" si="6513"/>
        <v>18</v>
      </c>
      <c r="Q4355">
        <v>3</v>
      </c>
      <c r="R4355" s="9">
        <v>3</v>
      </c>
      <c r="T4355" s="2">
        <f>VLOOKUP(B4375,Sheet3!B:C,2,FALSE)</f>
        <v>81</v>
      </c>
      <c r="U4355">
        <f t="shared" si="6600"/>
        <v>115053</v>
      </c>
      <c r="V4355" t="str">
        <f t="shared" si="6601"/>
        <v>card_31803_3_3</v>
      </c>
    </row>
    <row r="4356" spans="1:22" ht="14.25">
      <c r="A4356" s="9">
        <f t="shared" ref="A4356:B4356" si="6605">A4352</f>
        <v>31802</v>
      </c>
      <c r="B4356" s="9" t="str">
        <f t="shared" si="6605"/>
        <v>李元霸</v>
      </c>
      <c r="C4356" s="9">
        <f t="shared" si="6528"/>
        <v>15</v>
      </c>
      <c r="D4356" s="9">
        <f t="shared" ref="D4356:G4356" si="6606">D4352</f>
        <v>2</v>
      </c>
      <c r="E4356" s="9">
        <f t="shared" si="6606"/>
        <v>1</v>
      </c>
      <c r="F4356" s="9">
        <f t="shared" si="6606"/>
        <v>3</v>
      </c>
      <c r="G4356" s="9">
        <f t="shared" si="6606"/>
        <v>318023</v>
      </c>
      <c r="H4356" s="44" t="str">
        <f t="shared" si="6512"/>
        <v>card_31802_3_3</v>
      </c>
      <c r="I4356" s="9">
        <f t="shared" ref="I4356:M4356" si="6607">I4352</f>
        <v>0</v>
      </c>
      <c r="J4356" s="9" t="str">
        <f t="shared" si="6607"/>
        <v>31802_liyuanba_ui.mp3</v>
      </c>
      <c r="K4356" s="9">
        <f t="shared" si="6607"/>
        <v>0</v>
      </c>
      <c r="L4356" s="9">
        <f t="shared" si="6607"/>
        <v>0</v>
      </c>
      <c r="M4356" s="9" t="str">
        <f t="shared" si="6607"/>
        <v>sound_deadnan.mp3</v>
      </c>
      <c r="N4356" s="9"/>
      <c r="P4356" t="str">
        <f t="shared" si="6513"/>
        <v>18</v>
      </c>
      <c r="Q4356">
        <v>3</v>
      </c>
      <c r="R4356" s="9">
        <v>3</v>
      </c>
      <c r="T4356" s="2">
        <f>VLOOKUP(B4376,Sheet3!B:C,2,FALSE)</f>
        <v>81</v>
      </c>
      <c r="U4356">
        <f t="shared" si="6600"/>
        <v>115053</v>
      </c>
      <c r="V4356" t="str">
        <f t="shared" si="6601"/>
        <v>card_31803_3_3</v>
      </c>
    </row>
    <row r="4357" spans="1:22" ht="14.25">
      <c r="A4357" s="9">
        <f t="shared" ref="A4357:B4357" si="6608">A4353</f>
        <v>31802</v>
      </c>
      <c r="B4357" s="9" t="str">
        <f t="shared" si="6608"/>
        <v>李元霸</v>
      </c>
      <c r="C4357" s="9">
        <f t="shared" si="6528"/>
        <v>15</v>
      </c>
      <c r="D4357" s="9">
        <f t="shared" ref="D4357:G4357" si="6609">D4353</f>
        <v>3</v>
      </c>
      <c r="E4357" s="9">
        <f t="shared" si="6609"/>
        <v>1</v>
      </c>
      <c r="F4357" s="9">
        <f t="shared" si="6609"/>
        <v>3</v>
      </c>
      <c r="G4357" s="9">
        <f t="shared" si="6609"/>
        <v>318023</v>
      </c>
      <c r="H4357" s="44" t="str">
        <f t="shared" si="6512"/>
        <v>card_31802_3_3</v>
      </c>
      <c r="I4357" s="9">
        <f t="shared" ref="I4357:M4357" si="6610">I4353</f>
        <v>0</v>
      </c>
      <c r="J4357" s="9" t="str">
        <f t="shared" si="6610"/>
        <v>31802_liyuanba_ui.mp3</v>
      </c>
      <c r="K4357" s="9">
        <f t="shared" si="6610"/>
        <v>0</v>
      </c>
      <c r="L4357" s="9">
        <f t="shared" si="6610"/>
        <v>0</v>
      </c>
      <c r="M4357" s="9" t="str">
        <f t="shared" si="6610"/>
        <v>sound_deadnan.mp3</v>
      </c>
      <c r="N4357" s="9"/>
      <c r="P4357" t="str">
        <f t="shared" si="6513"/>
        <v>18</v>
      </c>
      <c r="Q4357">
        <v>3</v>
      </c>
      <c r="R4357" s="9">
        <v>3</v>
      </c>
      <c r="T4357" s="2">
        <f>VLOOKUP(B4377,Sheet3!B:C,2,FALSE)</f>
        <v>81</v>
      </c>
      <c r="U4357">
        <f t="shared" si="6600"/>
        <v>115053</v>
      </c>
      <c r="V4357" t="str">
        <f t="shared" si="6601"/>
        <v>card_31803_3_3</v>
      </c>
    </row>
    <row r="4358" spans="1:22" ht="17.25">
      <c r="A4358" s="9">
        <v>31803</v>
      </c>
      <c r="B4358" s="49" t="s">
        <v>566</v>
      </c>
      <c r="C4358" s="9">
        <v>0</v>
      </c>
      <c r="D4358" s="9">
        <v>0</v>
      </c>
      <c r="E4358" s="46">
        <v>2</v>
      </c>
      <c r="F4358" s="48">
        <v>3</v>
      </c>
      <c r="G4358" s="42">
        <v>115051</v>
      </c>
      <c r="H4358" s="44" t="str">
        <f t="shared" ref="H4358:H4421" si="6611">"card_"&amp;A4358&amp;"_"&amp;Q4358&amp;"_"&amp;R4358</f>
        <v>card_31803_1_0</v>
      </c>
      <c r="I4358" s="43">
        <v>0</v>
      </c>
      <c r="J4358" s="45" t="s">
        <v>567</v>
      </c>
      <c r="K4358" s="45">
        <v>0</v>
      </c>
      <c r="L4358" s="43">
        <v>0</v>
      </c>
      <c r="M4358" s="46" t="s">
        <v>58</v>
      </c>
      <c r="N4358" s="9"/>
      <c r="P4358" t="str">
        <f t="shared" si="6513"/>
        <v>18</v>
      </c>
      <c r="Q4358">
        <v>1</v>
      </c>
      <c r="R4358" s="9">
        <v>0</v>
      </c>
      <c r="T4358" s="2">
        <f>VLOOKUP(B4378,Sheet3!B:C,2,FALSE)</f>
        <v>81</v>
      </c>
      <c r="U4358">
        <f t="shared" si="6600"/>
        <v>115053</v>
      </c>
      <c r="V4358" t="str">
        <f t="shared" si="6601"/>
        <v>card_31803_3_0</v>
      </c>
    </row>
    <row r="4359" spans="1:22" ht="17.25">
      <c r="A4359" s="9">
        <v>31803</v>
      </c>
      <c r="B4359" s="49" t="s">
        <v>566</v>
      </c>
      <c r="C4359" s="9">
        <v>0</v>
      </c>
      <c r="D4359" s="9">
        <v>1</v>
      </c>
      <c r="E4359" s="46">
        <v>2</v>
      </c>
      <c r="F4359" s="48">
        <v>3</v>
      </c>
      <c r="G4359" s="42">
        <v>115051</v>
      </c>
      <c r="H4359" s="44" t="str">
        <f t="shared" si="6611"/>
        <v>card_31803_1_1</v>
      </c>
      <c r="I4359" s="43">
        <v>0</v>
      </c>
      <c r="J4359" s="45" t="s">
        <v>567</v>
      </c>
      <c r="K4359" s="45">
        <v>0</v>
      </c>
      <c r="L4359" s="43">
        <v>0</v>
      </c>
      <c r="M4359" s="46" t="s">
        <v>58</v>
      </c>
      <c r="N4359" s="9"/>
      <c r="P4359" t="str">
        <f t="shared" si="6513"/>
        <v>18</v>
      </c>
      <c r="Q4359">
        <v>1</v>
      </c>
      <c r="R4359" s="9">
        <v>1</v>
      </c>
      <c r="T4359" s="2">
        <f>VLOOKUP(B4379,Sheet3!B:C,2,FALSE)</f>
        <v>81</v>
      </c>
      <c r="U4359">
        <f t="shared" si="6600"/>
        <v>115053</v>
      </c>
      <c r="V4359" t="str">
        <f t="shared" si="6601"/>
        <v>card_31803_3_3</v>
      </c>
    </row>
    <row r="4360" spans="1:22" ht="17.25">
      <c r="A4360" s="9">
        <v>31803</v>
      </c>
      <c r="B4360" s="49" t="s">
        <v>566</v>
      </c>
      <c r="C4360" s="9">
        <v>0</v>
      </c>
      <c r="D4360" s="9">
        <v>2</v>
      </c>
      <c r="E4360" s="46">
        <v>2</v>
      </c>
      <c r="F4360" s="48">
        <v>3</v>
      </c>
      <c r="G4360" s="42">
        <v>115051</v>
      </c>
      <c r="H4360" s="44" t="str">
        <f t="shared" si="6611"/>
        <v>card_31803_2_2</v>
      </c>
      <c r="I4360" s="43">
        <v>0</v>
      </c>
      <c r="J4360" s="45" t="s">
        <v>567</v>
      </c>
      <c r="K4360" s="45">
        <v>0</v>
      </c>
      <c r="L4360" s="43">
        <v>0</v>
      </c>
      <c r="M4360" s="46" t="s">
        <v>58</v>
      </c>
      <c r="N4360" s="9"/>
      <c r="P4360" t="str">
        <f t="shared" ref="P4360:P4423" si="6612">MIDB(A4360,2,2)</f>
        <v>18</v>
      </c>
      <c r="Q4360">
        <v>2</v>
      </c>
      <c r="R4360" s="9">
        <v>2</v>
      </c>
      <c r="T4360" s="2">
        <f>VLOOKUP(B4380,Sheet3!B:C,2,FALSE)</f>
        <v>81</v>
      </c>
      <c r="U4360">
        <f t="shared" si="6600"/>
        <v>115053</v>
      </c>
      <c r="V4360" t="str">
        <f t="shared" si="6601"/>
        <v>card_31803_3_3</v>
      </c>
    </row>
    <row r="4361" spans="1:22" ht="17.25">
      <c r="A4361" s="9">
        <v>31803</v>
      </c>
      <c r="B4361" s="49" t="s">
        <v>566</v>
      </c>
      <c r="C4361" s="9">
        <v>0</v>
      </c>
      <c r="D4361" s="9">
        <v>3</v>
      </c>
      <c r="E4361" s="46">
        <v>2</v>
      </c>
      <c r="F4361" s="48">
        <v>3</v>
      </c>
      <c r="G4361" s="42">
        <v>115051</v>
      </c>
      <c r="H4361" s="44" t="str">
        <f t="shared" si="6611"/>
        <v>card_31803_3_3</v>
      </c>
      <c r="I4361" s="43">
        <v>0</v>
      </c>
      <c r="J4361" s="45" t="s">
        <v>567</v>
      </c>
      <c r="K4361" s="45">
        <v>0</v>
      </c>
      <c r="L4361" s="43">
        <v>0</v>
      </c>
      <c r="M4361" s="46" t="s">
        <v>58</v>
      </c>
      <c r="N4361" s="9"/>
      <c r="P4361" t="str">
        <f t="shared" si="6612"/>
        <v>18</v>
      </c>
      <c r="Q4361">
        <v>3</v>
      </c>
      <c r="R4361" s="9">
        <v>3</v>
      </c>
      <c r="T4361" s="2">
        <f>VLOOKUP(B4381,Sheet3!B:C,2,FALSE)</f>
        <v>81</v>
      </c>
      <c r="U4361">
        <f t="shared" si="6600"/>
        <v>115053</v>
      </c>
      <c r="V4361" t="str">
        <f t="shared" si="6601"/>
        <v>card_31803_3_3</v>
      </c>
    </row>
    <row r="4362" spans="1:22" ht="17.25">
      <c r="A4362" s="9">
        <v>31803</v>
      </c>
      <c r="B4362" s="49" t="s">
        <v>566</v>
      </c>
      <c r="C4362" s="9">
        <v>1</v>
      </c>
      <c r="D4362" s="9">
        <v>0</v>
      </c>
      <c r="E4362" s="46">
        <v>2</v>
      </c>
      <c r="F4362" s="48">
        <v>3</v>
      </c>
      <c r="G4362" s="42">
        <v>115052</v>
      </c>
      <c r="H4362" s="44" t="str">
        <f t="shared" si="6611"/>
        <v>card_31803_2_0</v>
      </c>
      <c r="I4362" s="43">
        <v>0</v>
      </c>
      <c r="J4362" s="45" t="s">
        <v>567</v>
      </c>
      <c r="K4362" s="45">
        <v>0</v>
      </c>
      <c r="L4362" s="43">
        <v>0</v>
      </c>
      <c r="M4362" s="46" t="s">
        <v>58</v>
      </c>
      <c r="N4362" s="9"/>
      <c r="P4362" t="str">
        <f t="shared" si="6612"/>
        <v>18</v>
      </c>
      <c r="Q4362">
        <v>2</v>
      </c>
      <c r="R4362" s="9">
        <v>0</v>
      </c>
      <c r="T4362" s="2">
        <f>VLOOKUP(B4382,Sheet3!B:C,2,FALSE)</f>
        <v>81</v>
      </c>
      <c r="U4362">
        <f t="shared" si="6600"/>
        <v>115053</v>
      </c>
      <c r="V4362" t="str">
        <f t="shared" si="6601"/>
        <v>card_31803_3_0</v>
      </c>
    </row>
    <row r="4363" spans="1:22" ht="17.25">
      <c r="A4363" s="9">
        <v>31803</v>
      </c>
      <c r="B4363" s="49" t="s">
        <v>566</v>
      </c>
      <c r="C4363" s="9">
        <v>1</v>
      </c>
      <c r="D4363" s="9">
        <v>1</v>
      </c>
      <c r="E4363" s="46">
        <v>2</v>
      </c>
      <c r="F4363" s="48">
        <v>3</v>
      </c>
      <c r="G4363" s="42">
        <v>115052</v>
      </c>
      <c r="H4363" s="44" t="str">
        <f t="shared" si="6611"/>
        <v>card_31803_2_2</v>
      </c>
      <c r="I4363" s="43">
        <v>0</v>
      </c>
      <c r="J4363" s="45" t="s">
        <v>567</v>
      </c>
      <c r="K4363" s="45">
        <v>0</v>
      </c>
      <c r="L4363" s="43">
        <v>0</v>
      </c>
      <c r="M4363" s="46" t="s">
        <v>58</v>
      </c>
      <c r="N4363" s="9"/>
      <c r="P4363" t="str">
        <f t="shared" si="6612"/>
        <v>18</v>
      </c>
      <c r="Q4363">
        <v>2</v>
      </c>
      <c r="R4363" s="9">
        <v>2</v>
      </c>
      <c r="T4363" s="2">
        <f>VLOOKUP(B4383,Sheet3!B:C,2,FALSE)</f>
        <v>81</v>
      </c>
      <c r="U4363">
        <f t="shared" si="6600"/>
        <v>115053</v>
      </c>
      <c r="V4363" t="str">
        <f t="shared" si="6601"/>
        <v>card_31803_3_3</v>
      </c>
    </row>
    <row r="4364" spans="1:22" ht="17.25">
      <c r="A4364" s="9">
        <v>31803</v>
      </c>
      <c r="B4364" s="49" t="s">
        <v>566</v>
      </c>
      <c r="C4364" s="9">
        <v>1</v>
      </c>
      <c r="D4364" s="9">
        <v>2</v>
      </c>
      <c r="E4364" s="46">
        <v>2</v>
      </c>
      <c r="F4364" s="48">
        <v>3</v>
      </c>
      <c r="G4364" s="42">
        <v>115052</v>
      </c>
      <c r="H4364" s="44" t="str">
        <f t="shared" si="6611"/>
        <v>card_31803_2_2</v>
      </c>
      <c r="I4364" s="43">
        <v>0</v>
      </c>
      <c r="J4364" s="45" t="s">
        <v>567</v>
      </c>
      <c r="K4364" s="45">
        <v>0</v>
      </c>
      <c r="L4364" s="43">
        <v>0</v>
      </c>
      <c r="M4364" s="46" t="s">
        <v>58</v>
      </c>
      <c r="N4364" s="9"/>
      <c r="P4364" t="str">
        <f t="shared" si="6612"/>
        <v>18</v>
      </c>
      <c r="Q4364">
        <v>2</v>
      </c>
      <c r="R4364" s="9">
        <v>2</v>
      </c>
      <c r="T4364" s="2">
        <f>VLOOKUP(B4384,Sheet3!B:C,2,FALSE)</f>
        <v>81</v>
      </c>
      <c r="U4364">
        <f t="shared" si="6600"/>
        <v>115053</v>
      </c>
      <c r="V4364" t="str">
        <f t="shared" si="6601"/>
        <v>card_31803_3_3</v>
      </c>
    </row>
    <row r="4365" spans="1:22" ht="17.25">
      <c r="A4365" s="9">
        <v>31803</v>
      </c>
      <c r="B4365" s="49" t="s">
        <v>566</v>
      </c>
      <c r="C4365" s="9">
        <v>1</v>
      </c>
      <c r="D4365" s="9">
        <v>3</v>
      </c>
      <c r="E4365" s="46">
        <v>2</v>
      </c>
      <c r="F4365" s="48">
        <v>3</v>
      </c>
      <c r="G4365" s="42">
        <v>115052</v>
      </c>
      <c r="H4365" s="44" t="str">
        <f t="shared" si="6611"/>
        <v>card_31803_3_3</v>
      </c>
      <c r="I4365" s="43">
        <v>0</v>
      </c>
      <c r="J4365" s="45" t="s">
        <v>567</v>
      </c>
      <c r="K4365" s="45">
        <v>0</v>
      </c>
      <c r="L4365" s="43">
        <v>0</v>
      </c>
      <c r="M4365" s="46" t="s">
        <v>58</v>
      </c>
      <c r="N4365" s="9"/>
      <c r="P4365" t="str">
        <f t="shared" si="6612"/>
        <v>18</v>
      </c>
      <c r="Q4365">
        <v>3</v>
      </c>
      <c r="R4365" s="9">
        <v>3</v>
      </c>
      <c r="T4365" s="2">
        <f>VLOOKUP(B4385,Sheet3!B:C,2,FALSE)</f>
        <v>81</v>
      </c>
      <c r="U4365">
        <f t="shared" si="6600"/>
        <v>115053</v>
      </c>
      <c r="V4365" t="str">
        <f t="shared" si="6601"/>
        <v>card_31803_3_3</v>
      </c>
    </row>
    <row r="4366" spans="1:22" ht="17.25">
      <c r="A4366" s="9">
        <v>31803</v>
      </c>
      <c r="B4366" s="49" t="s">
        <v>566</v>
      </c>
      <c r="C4366" s="9">
        <v>2</v>
      </c>
      <c r="D4366" s="9">
        <v>0</v>
      </c>
      <c r="E4366" s="46">
        <v>2</v>
      </c>
      <c r="F4366" s="48">
        <v>3</v>
      </c>
      <c r="G4366" s="42">
        <v>115052</v>
      </c>
      <c r="H4366" s="44" t="str">
        <f t="shared" si="6611"/>
        <v>card_31803_2_0</v>
      </c>
      <c r="I4366" s="43">
        <v>0</v>
      </c>
      <c r="J4366" s="45" t="s">
        <v>567</v>
      </c>
      <c r="K4366" s="45">
        <v>0</v>
      </c>
      <c r="L4366" s="43">
        <v>0</v>
      </c>
      <c r="M4366" s="46" t="s">
        <v>58</v>
      </c>
      <c r="N4366" s="9"/>
      <c r="P4366" t="str">
        <f t="shared" si="6612"/>
        <v>18</v>
      </c>
      <c r="Q4366">
        <v>2</v>
      </c>
      <c r="R4366" s="9">
        <v>0</v>
      </c>
      <c r="T4366" s="2">
        <f>VLOOKUP(B4386,Sheet3!B:C,2,FALSE)</f>
        <v>81</v>
      </c>
      <c r="U4366">
        <f t="shared" si="6600"/>
        <v>115053</v>
      </c>
      <c r="V4366" t="str">
        <f t="shared" si="6601"/>
        <v>card_31803_3_0</v>
      </c>
    </row>
    <row r="4367" spans="1:22" ht="17.25">
      <c r="A4367" s="9">
        <v>31803</v>
      </c>
      <c r="B4367" s="49" t="s">
        <v>566</v>
      </c>
      <c r="C4367" s="9">
        <v>2</v>
      </c>
      <c r="D4367" s="9">
        <v>1</v>
      </c>
      <c r="E4367" s="46">
        <v>2</v>
      </c>
      <c r="F4367" s="48">
        <v>3</v>
      </c>
      <c r="G4367" s="42">
        <v>115052</v>
      </c>
      <c r="H4367" s="44" t="str">
        <f t="shared" si="6611"/>
        <v>card_31803_2_2</v>
      </c>
      <c r="I4367" s="43">
        <v>0</v>
      </c>
      <c r="J4367" s="45" t="s">
        <v>567</v>
      </c>
      <c r="K4367" s="45">
        <v>0</v>
      </c>
      <c r="L4367" s="43">
        <v>0</v>
      </c>
      <c r="M4367" s="46" t="s">
        <v>58</v>
      </c>
      <c r="N4367" s="9"/>
      <c r="P4367" t="str">
        <f t="shared" si="6612"/>
        <v>18</v>
      </c>
      <c r="Q4367">
        <v>2</v>
      </c>
      <c r="R4367" s="9">
        <v>2</v>
      </c>
      <c r="T4367" s="2">
        <f>VLOOKUP(B4387,Sheet3!B:C,2,FALSE)</f>
        <v>81</v>
      </c>
      <c r="U4367">
        <f t="shared" si="6600"/>
        <v>115053</v>
      </c>
      <c r="V4367" t="str">
        <f t="shared" si="6601"/>
        <v>card_31803_3_3</v>
      </c>
    </row>
    <row r="4368" spans="1:22" ht="17.25">
      <c r="A4368" s="9">
        <v>31803</v>
      </c>
      <c r="B4368" s="49" t="s">
        <v>566</v>
      </c>
      <c r="C4368" s="9">
        <v>2</v>
      </c>
      <c r="D4368" s="9">
        <v>2</v>
      </c>
      <c r="E4368" s="46">
        <v>2</v>
      </c>
      <c r="F4368" s="48">
        <v>3</v>
      </c>
      <c r="G4368" s="42">
        <v>115052</v>
      </c>
      <c r="H4368" s="44" t="str">
        <f t="shared" si="6611"/>
        <v>card_31803_2_2</v>
      </c>
      <c r="I4368" s="43">
        <v>0</v>
      </c>
      <c r="J4368" s="45" t="s">
        <v>567</v>
      </c>
      <c r="K4368" s="45">
        <v>0</v>
      </c>
      <c r="L4368" s="43">
        <v>0</v>
      </c>
      <c r="M4368" s="46" t="s">
        <v>58</v>
      </c>
      <c r="N4368" s="9"/>
      <c r="P4368" t="str">
        <f t="shared" si="6612"/>
        <v>18</v>
      </c>
      <c r="Q4368">
        <v>2</v>
      </c>
      <c r="R4368" s="9">
        <v>2</v>
      </c>
      <c r="T4368" s="2">
        <f>VLOOKUP(B4388,Sheet3!B:C,2,FALSE)</f>
        <v>81</v>
      </c>
      <c r="U4368">
        <f t="shared" si="6600"/>
        <v>115053</v>
      </c>
      <c r="V4368" t="str">
        <f t="shared" si="6601"/>
        <v>card_31803_3_3</v>
      </c>
    </row>
    <row r="4369" spans="1:22" ht="17.25">
      <c r="A4369" s="9">
        <v>31803</v>
      </c>
      <c r="B4369" s="49" t="s">
        <v>566</v>
      </c>
      <c r="C4369" s="9">
        <v>2</v>
      </c>
      <c r="D4369" s="9">
        <v>3</v>
      </c>
      <c r="E4369" s="46">
        <v>2</v>
      </c>
      <c r="F4369" s="48">
        <v>3</v>
      </c>
      <c r="G4369" s="42">
        <v>115052</v>
      </c>
      <c r="H4369" s="44" t="str">
        <f t="shared" si="6611"/>
        <v>card_31803_3_3</v>
      </c>
      <c r="I4369" s="43">
        <v>0</v>
      </c>
      <c r="J4369" s="45" t="s">
        <v>567</v>
      </c>
      <c r="K4369" s="45">
        <v>0</v>
      </c>
      <c r="L4369" s="43">
        <v>0</v>
      </c>
      <c r="M4369" s="46" t="s">
        <v>58</v>
      </c>
      <c r="N4369" s="9"/>
      <c r="P4369" t="str">
        <f t="shared" si="6612"/>
        <v>18</v>
      </c>
      <c r="Q4369">
        <v>3</v>
      </c>
      <c r="R4369" s="9">
        <v>3</v>
      </c>
      <c r="T4369" s="2">
        <f>VLOOKUP(B4389,Sheet3!B:C,2,FALSE)</f>
        <v>81</v>
      </c>
      <c r="U4369">
        <f t="shared" si="6600"/>
        <v>115053</v>
      </c>
      <c r="V4369" t="str">
        <f t="shared" si="6601"/>
        <v>card_31803_3_3</v>
      </c>
    </row>
    <row r="4370" spans="1:22" ht="17.25">
      <c r="A4370" s="9">
        <v>31803</v>
      </c>
      <c r="B4370" s="49" t="s">
        <v>566</v>
      </c>
      <c r="C4370" s="9">
        <v>3</v>
      </c>
      <c r="D4370" s="9">
        <v>0</v>
      </c>
      <c r="E4370" s="46">
        <v>2</v>
      </c>
      <c r="F4370" s="48">
        <v>3</v>
      </c>
      <c r="G4370" s="42">
        <v>115053</v>
      </c>
      <c r="H4370" s="44" t="str">
        <f t="shared" si="6611"/>
        <v>card_31803_3_0</v>
      </c>
      <c r="I4370" s="43">
        <v>0</v>
      </c>
      <c r="J4370" s="45" t="s">
        <v>567</v>
      </c>
      <c r="K4370" s="45">
        <v>0</v>
      </c>
      <c r="L4370" s="43">
        <v>0</v>
      </c>
      <c r="M4370" s="46" t="s">
        <v>58</v>
      </c>
      <c r="N4370" s="9"/>
      <c r="P4370" t="str">
        <f t="shared" si="6612"/>
        <v>18</v>
      </c>
      <c r="Q4370">
        <v>3</v>
      </c>
      <c r="R4370" s="9">
        <v>0</v>
      </c>
      <c r="T4370" s="2"/>
    </row>
    <row r="4371" spans="1:22" ht="17.25">
      <c r="A4371" s="9">
        <v>31803</v>
      </c>
      <c r="B4371" s="49" t="s">
        <v>566</v>
      </c>
      <c r="C4371" s="9">
        <v>3</v>
      </c>
      <c r="D4371" s="9">
        <v>1</v>
      </c>
      <c r="E4371" s="46">
        <v>2</v>
      </c>
      <c r="F4371" s="48">
        <v>3</v>
      </c>
      <c r="G4371" s="42">
        <v>115053</v>
      </c>
      <c r="H4371" s="44" t="str">
        <f t="shared" si="6611"/>
        <v>card_31803_3_3</v>
      </c>
      <c r="I4371" s="43">
        <v>0</v>
      </c>
      <c r="J4371" s="45" t="s">
        <v>567</v>
      </c>
      <c r="K4371" s="45">
        <v>0</v>
      </c>
      <c r="L4371" s="43">
        <v>0</v>
      </c>
      <c r="M4371" s="46" t="s">
        <v>58</v>
      </c>
      <c r="N4371" s="9"/>
      <c r="P4371" t="str">
        <f t="shared" si="6612"/>
        <v>18</v>
      </c>
      <c r="Q4371">
        <v>3</v>
      </c>
      <c r="R4371" s="9">
        <v>3</v>
      </c>
      <c r="T4371" s="2"/>
    </row>
    <row r="4372" spans="1:22" ht="17.25">
      <c r="A4372" s="9">
        <v>31803</v>
      </c>
      <c r="B4372" s="49" t="s">
        <v>566</v>
      </c>
      <c r="C4372" s="9">
        <v>3</v>
      </c>
      <c r="D4372" s="9">
        <v>2</v>
      </c>
      <c r="E4372" s="46">
        <v>2</v>
      </c>
      <c r="F4372" s="48">
        <v>3</v>
      </c>
      <c r="G4372" s="42">
        <v>115053</v>
      </c>
      <c r="H4372" s="44" t="str">
        <f t="shared" si="6611"/>
        <v>card_31803_3_3</v>
      </c>
      <c r="I4372" s="43">
        <v>0</v>
      </c>
      <c r="J4372" s="45" t="s">
        <v>567</v>
      </c>
      <c r="K4372" s="45">
        <v>0</v>
      </c>
      <c r="L4372" s="43">
        <v>0</v>
      </c>
      <c r="M4372" s="46" t="s">
        <v>58</v>
      </c>
      <c r="N4372" s="9"/>
      <c r="P4372" t="str">
        <f t="shared" si="6612"/>
        <v>18</v>
      </c>
      <c r="Q4372">
        <v>3</v>
      </c>
      <c r="R4372" s="9">
        <v>3</v>
      </c>
      <c r="T4372" s="2"/>
    </row>
    <row r="4373" spans="1:22" ht="17.25">
      <c r="A4373" s="9">
        <v>31803</v>
      </c>
      <c r="B4373" s="49" t="s">
        <v>566</v>
      </c>
      <c r="C4373" s="9">
        <v>3</v>
      </c>
      <c r="D4373" s="9">
        <v>3</v>
      </c>
      <c r="E4373" s="46">
        <v>2</v>
      </c>
      <c r="F4373" s="48">
        <v>3</v>
      </c>
      <c r="G4373" s="42">
        <v>115053</v>
      </c>
      <c r="H4373" s="44" t="str">
        <f t="shared" si="6611"/>
        <v>card_31803_3_3</v>
      </c>
      <c r="I4373" s="43">
        <v>0</v>
      </c>
      <c r="J4373" s="45" t="s">
        <v>567</v>
      </c>
      <c r="K4373" s="45">
        <v>0</v>
      </c>
      <c r="L4373" s="43">
        <v>0</v>
      </c>
      <c r="M4373" s="46" t="s">
        <v>58</v>
      </c>
      <c r="N4373" s="9"/>
      <c r="P4373" t="str">
        <f t="shared" si="6612"/>
        <v>18</v>
      </c>
      <c r="Q4373">
        <v>3</v>
      </c>
      <c r="R4373" s="9">
        <v>3</v>
      </c>
      <c r="T4373" s="2"/>
    </row>
    <row r="4374" spans="1:22" ht="14.25">
      <c r="A4374" s="9">
        <v>31803</v>
      </c>
      <c r="B4374" s="9" t="s">
        <v>566</v>
      </c>
      <c r="C4374" s="9">
        <v>4</v>
      </c>
      <c r="D4374" s="9">
        <v>0</v>
      </c>
      <c r="E4374" s="46">
        <v>2</v>
      </c>
      <c r="F4374" s="9">
        <v>3</v>
      </c>
      <c r="G4374" s="9">
        <v>115053</v>
      </c>
      <c r="H4374" s="44" t="str">
        <f t="shared" si="6611"/>
        <v>card_31803_3_0</v>
      </c>
      <c r="I4374" s="9">
        <v>0</v>
      </c>
      <c r="J4374" s="9" t="s">
        <v>567</v>
      </c>
      <c r="K4374" s="9">
        <v>0</v>
      </c>
      <c r="L4374" s="9">
        <v>0</v>
      </c>
      <c r="M4374" s="9" t="s">
        <v>58</v>
      </c>
      <c r="N4374" s="9"/>
      <c r="P4374" t="str">
        <f t="shared" si="6612"/>
        <v>18</v>
      </c>
      <c r="Q4374">
        <v>3</v>
      </c>
      <c r="R4374" s="9">
        <v>0</v>
      </c>
      <c r="T4374" s="2"/>
    </row>
    <row r="4375" spans="1:22" ht="14.25">
      <c r="A4375" s="9">
        <v>31803</v>
      </c>
      <c r="B4375" s="9" t="s">
        <v>566</v>
      </c>
      <c r="C4375" s="9">
        <v>4</v>
      </c>
      <c r="D4375" s="9">
        <v>1</v>
      </c>
      <c r="E4375" s="46">
        <v>2</v>
      </c>
      <c r="F4375" s="9">
        <v>3</v>
      </c>
      <c r="G4375" s="9">
        <v>115053</v>
      </c>
      <c r="H4375" s="44" t="str">
        <f t="shared" si="6611"/>
        <v>card_31803_3_3</v>
      </c>
      <c r="I4375" s="9">
        <v>0</v>
      </c>
      <c r="J4375" s="9" t="s">
        <v>567</v>
      </c>
      <c r="K4375" s="9">
        <v>0</v>
      </c>
      <c r="L4375" s="9">
        <v>0</v>
      </c>
      <c r="M4375" s="9" t="s">
        <v>58</v>
      </c>
      <c r="N4375" s="9"/>
      <c r="P4375" t="str">
        <f t="shared" si="6612"/>
        <v>18</v>
      </c>
      <c r="Q4375">
        <v>3</v>
      </c>
      <c r="R4375" s="9">
        <v>3</v>
      </c>
      <c r="T4375" s="2"/>
    </row>
    <row r="4376" spans="1:22" ht="14.25">
      <c r="A4376" s="9">
        <v>31803</v>
      </c>
      <c r="B4376" s="9" t="s">
        <v>566</v>
      </c>
      <c r="C4376" s="9">
        <v>4</v>
      </c>
      <c r="D4376" s="9">
        <v>2</v>
      </c>
      <c r="E4376" s="46">
        <v>2</v>
      </c>
      <c r="F4376" s="9">
        <v>3</v>
      </c>
      <c r="G4376" s="9">
        <v>115053</v>
      </c>
      <c r="H4376" s="44" t="str">
        <f t="shared" si="6611"/>
        <v>card_31803_3_3</v>
      </c>
      <c r="I4376" s="9">
        <v>0</v>
      </c>
      <c r="J4376" s="9" t="s">
        <v>567</v>
      </c>
      <c r="K4376" s="9">
        <v>0</v>
      </c>
      <c r="L4376" s="9">
        <v>0</v>
      </c>
      <c r="M4376" s="9" t="s">
        <v>58</v>
      </c>
      <c r="N4376" s="9"/>
      <c r="P4376" t="str">
        <f t="shared" si="6612"/>
        <v>18</v>
      </c>
      <c r="Q4376">
        <v>3</v>
      </c>
      <c r="R4376" s="9">
        <v>3</v>
      </c>
      <c r="T4376" s="2"/>
    </row>
    <row r="4377" spans="1:22" ht="14.25">
      <c r="A4377" s="9">
        <v>31803</v>
      </c>
      <c r="B4377" s="9" t="s">
        <v>566</v>
      </c>
      <c r="C4377" s="9">
        <v>4</v>
      </c>
      <c r="D4377" s="9">
        <v>3</v>
      </c>
      <c r="E4377" s="46">
        <v>2</v>
      </c>
      <c r="F4377" s="9">
        <v>3</v>
      </c>
      <c r="G4377" s="9">
        <v>115053</v>
      </c>
      <c r="H4377" s="44" t="str">
        <f t="shared" si="6611"/>
        <v>card_31803_3_3</v>
      </c>
      <c r="I4377" s="9">
        <v>0</v>
      </c>
      <c r="J4377" s="9" t="s">
        <v>567</v>
      </c>
      <c r="K4377" s="9">
        <v>0</v>
      </c>
      <c r="L4377" s="9">
        <v>0</v>
      </c>
      <c r="M4377" s="9" t="s">
        <v>58</v>
      </c>
      <c r="N4377" s="9"/>
      <c r="P4377" t="str">
        <f t="shared" si="6612"/>
        <v>18</v>
      </c>
      <c r="Q4377">
        <v>3</v>
      </c>
      <c r="R4377" s="9">
        <v>3</v>
      </c>
      <c r="T4377" s="2"/>
    </row>
    <row r="4378" spans="1:22" ht="14.25">
      <c r="A4378" s="9">
        <v>31803</v>
      </c>
      <c r="B4378" s="9" t="s">
        <v>566</v>
      </c>
      <c r="C4378" s="9">
        <v>5</v>
      </c>
      <c r="D4378" s="9">
        <v>0</v>
      </c>
      <c r="E4378" s="46">
        <v>2</v>
      </c>
      <c r="F4378" s="9">
        <v>3</v>
      </c>
      <c r="G4378" s="9">
        <v>115053</v>
      </c>
      <c r="H4378" s="44" t="str">
        <f t="shared" si="6611"/>
        <v>card_31803_3_0</v>
      </c>
      <c r="I4378" s="9">
        <v>0</v>
      </c>
      <c r="J4378" s="9" t="s">
        <v>567</v>
      </c>
      <c r="K4378" s="9">
        <v>0</v>
      </c>
      <c r="L4378" s="9">
        <v>0</v>
      </c>
      <c r="M4378" s="9" t="s">
        <v>58</v>
      </c>
      <c r="N4378" s="9"/>
      <c r="P4378" t="str">
        <f t="shared" si="6612"/>
        <v>18</v>
      </c>
      <c r="Q4378">
        <v>3</v>
      </c>
      <c r="R4378" s="9">
        <v>0</v>
      </c>
      <c r="T4378" s="2"/>
    </row>
    <row r="4379" spans="1:22" ht="14.25">
      <c r="A4379" s="9">
        <v>31803</v>
      </c>
      <c r="B4379" s="9" t="s">
        <v>566</v>
      </c>
      <c r="C4379" s="9">
        <v>5</v>
      </c>
      <c r="D4379" s="9">
        <v>1</v>
      </c>
      <c r="E4379" s="46">
        <v>2</v>
      </c>
      <c r="F4379" s="9">
        <v>3</v>
      </c>
      <c r="G4379" s="9">
        <v>115053</v>
      </c>
      <c r="H4379" s="44" t="str">
        <f t="shared" si="6611"/>
        <v>card_31803_3_3</v>
      </c>
      <c r="I4379" s="9">
        <v>0</v>
      </c>
      <c r="J4379" s="9" t="s">
        <v>567</v>
      </c>
      <c r="K4379" s="9">
        <v>0</v>
      </c>
      <c r="L4379" s="9">
        <v>0</v>
      </c>
      <c r="M4379" s="9" t="s">
        <v>58</v>
      </c>
      <c r="N4379" s="9"/>
      <c r="P4379" t="str">
        <f t="shared" si="6612"/>
        <v>18</v>
      </c>
      <c r="Q4379">
        <v>3</v>
      </c>
      <c r="R4379" s="9">
        <v>3</v>
      </c>
      <c r="T4379" s="2"/>
    </row>
    <row r="4380" spans="1:22" ht="14.25">
      <c r="A4380" s="9">
        <v>31803</v>
      </c>
      <c r="B4380" s="9" t="s">
        <v>566</v>
      </c>
      <c r="C4380" s="9">
        <v>5</v>
      </c>
      <c r="D4380" s="9">
        <v>2</v>
      </c>
      <c r="E4380" s="46">
        <v>2</v>
      </c>
      <c r="F4380" s="9">
        <v>3</v>
      </c>
      <c r="G4380" s="9">
        <v>115053</v>
      </c>
      <c r="H4380" s="44" t="str">
        <f t="shared" si="6611"/>
        <v>card_31803_3_3</v>
      </c>
      <c r="I4380" s="9">
        <v>0</v>
      </c>
      <c r="J4380" s="9" t="s">
        <v>567</v>
      </c>
      <c r="K4380" s="9">
        <v>0</v>
      </c>
      <c r="L4380" s="9">
        <v>0</v>
      </c>
      <c r="M4380" s="9" t="s">
        <v>58</v>
      </c>
      <c r="N4380" s="9"/>
      <c r="P4380" t="str">
        <f t="shared" si="6612"/>
        <v>18</v>
      </c>
      <c r="Q4380">
        <v>3</v>
      </c>
      <c r="R4380" s="9">
        <v>3</v>
      </c>
      <c r="T4380" s="2"/>
    </row>
    <row r="4381" spans="1:22" ht="14.25">
      <c r="A4381" s="9">
        <v>31803</v>
      </c>
      <c r="B4381" s="9" t="s">
        <v>566</v>
      </c>
      <c r="C4381" s="9">
        <v>5</v>
      </c>
      <c r="D4381" s="9">
        <v>3</v>
      </c>
      <c r="E4381" s="46">
        <v>2</v>
      </c>
      <c r="F4381" s="9">
        <v>3</v>
      </c>
      <c r="G4381" s="9">
        <v>115053</v>
      </c>
      <c r="H4381" s="44" t="str">
        <f t="shared" si="6611"/>
        <v>card_31803_3_3</v>
      </c>
      <c r="I4381" s="9">
        <v>0</v>
      </c>
      <c r="J4381" s="9" t="s">
        <v>567</v>
      </c>
      <c r="K4381" s="9">
        <v>0</v>
      </c>
      <c r="L4381" s="9">
        <v>0</v>
      </c>
      <c r="M4381" s="9" t="s">
        <v>58</v>
      </c>
      <c r="N4381" s="9"/>
      <c r="P4381" t="str">
        <f t="shared" si="6612"/>
        <v>18</v>
      </c>
      <c r="Q4381">
        <v>3</v>
      </c>
      <c r="R4381" s="9">
        <v>3</v>
      </c>
      <c r="T4381" s="2"/>
    </row>
    <row r="4382" spans="1:22" ht="14.25">
      <c r="A4382" s="9">
        <v>31803</v>
      </c>
      <c r="B4382" s="9" t="s">
        <v>566</v>
      </c>
      <c r="C4382" s="9">
        <v>6</v>
      </c>
      <c r="D4382" s="9">
        <v>0</v>
      </c>
      <c r="E4382" s="46">
        <v>2</v>
      </c>
      <c r="F4382" s="9">
        <v>3</v>
      </c>
      <c r="G4382" s="9">
        <v>115053</v>
      </c>
      <c r="H4382" s="44" t="str">
        <f t="shared" si="6611"/>
        <v>card_31803_3_0</v>
      </c>
      <c r="I4382" s="9">
        <v>0</v>
      </c>
      <c r="J4382" s="9" t="s">
        <v>567</v>
      </c>
      <c r="K4382" s="9">
        <v>0</v>
      </c>
      <c r="L4382" s="9">
        <v>0</v>
      </c>
      <c r="M4382" s="9" t="s">
        <v>58</v>
      </c>
      <c r="N4382" s="9"/>
      <c r="P4382" t="str">
        <f t="shared" si="6612"/>
        <v>18</v>
      </c>
      <c r="Q4382">
        <v>3</v>
      </c>
      <c r="R4382" s="9">
        <v>0</v>
      </c>
      <c r="T4382" s="2"/>
    </row>
    <row r="4383" spans="1:22" ht="14.25">
      <c r="A4383" s="9">
        <v>31803</v>
      </c>
      <c r="B4383" s="9" t="s">
        <v>566</v>
      </c>
      <c r="C4383" s="9">
        <v>6</v>
      </c>
      <c r="D4383" s="9">
        <v>1</v>
      </c>
      <c r="E4383" s="46">
        <v>2</v>
      </c>
      <c r="F4383" s="9">
        <v>3</v>
      </c>
      <c r="G4383" s="9">
        <v>115053</v>
      </c>
      <c r="H4383" s="44" t="str">
        <f t="shared" si="6611"/>
        <v>card_31803_3_3</v>
      </c>
      <c r="I4383" s="9">
        <v>0</v>
      </c>
      <c r="J4383" s="9" t="s">
        <v>567</v>
      </c>
      <c r="K4383" s="9">
        <v>0</v>
      </c>
      <c r="L4383" s="9">
        <v>0</v>
      </c>
      <c r="M4383" s="9" t="s">
        <v>58</v>
      </c>
      <c r="N4383" s="9"/>
      <c r="P4383" t="str">
        <f t="shared" si="6612"/>
        <v>18</v>
      </c>
      <c r="Q4383">
        <v>3</v>
      </c>
      <c r="R4383" s="9">
        <v>3</v>
      </c>
      <c r="T4383" s="2"/>
    </row>
    <row r="4384" spans="1:22" ht="14.25">
      <c r="A4384" s="9">
        <v>31803</v>
      </c>
      <c r="B4384" s="9" t="s">
        <v>566</v>
      </c>
      <c r="C4384" s="9">
        <v>6</v>
      </c>
      <c r="D4384" s="9">
        <v>2</v>
      </c>
      <c r="E4384" s="46">
        <v>2</v>
      </c>
      <c r="F4384" s="9">
        <v>3</v>
      </c>
      <c r="G4384" s="9">
        <v>115053</v>
      </c>
      <c r="H4384" s="44" t="str">
        <f t="shared" si="6611"/>
        <v>card_31803_3_3</v>
      </c>
      <c r="I4384" s="9">
        <v>0</v>
      </c>
      <c r="J4384" s="9" t="s">
        <v>567</v>
      </c>
      <c r="K4384" s="9">
        <v>0</v>
      </c>
      <c r="L4384" s="9">
        <v>0</v>
      </c>
      <c r="M4384" s="9" t="s">
        <v>58</v>
      </c>
      <c r="N4384" s="9"/>
      <c r="P4384" t="str">
        <f t="shared" si="6612"/>
        <v>18</v>
      </c>
      <c r="Q4384">
        <v>3</v>
      </c>
      <c r="R4384" s="9">
        <v>3</v>
      </c>
      <c r="T4384" s="2"/>
    </row>
    <row r="4385" spans="1:20" ht="14.25">
      <c r="A4385" s="9">
        <v>31803</v>
      </c>
      <c r="B4385" s="9" t="s">
        <v>566</v>
      </c>
      <c r="C4385" s="9">
        <v>6</v>
      </c>
      <c r="D4385" s="9">
        <v>3</v>
      </c>
      <c r="E4385" s="46">
        <v>2</v>
      </c>
      <c r="F4385" s="9">
        <v>3</v>
      </c>
      <c r="G4385" s="9">
        <v>115053</v>
      </c>
      <c r="H4385" s="44" t="str">
        <f t="shared" si="6611"/>
        <v>card_31803_3_3</v>
      </c>
      <c r="I4385" s="9">
        <v>0</v>
      </c>
      <c r="J4385" s="9" t="s">
        <v>567</v>
      </c>
      <c r="K4385" s="9">
        <v>0</v>
      </c>
      <c r="L4385" s="9">
        <v>0</v>
      </c>
      <c r="M4385" s="9" t="s">
        <v>58</v>
      </c>
      <c r="N4385" s="9"/>
      <c r="P4385" t="str">
        <f t="shared" si="6612"/>
        <v>18</v>
      </c>
      <c r="Q4385">
        <v>3</v>
      </c>
      <c r="R4385" s="9">
        <v>3</v>
      </c>
      <c r="T4385" s="2"/>
    </row>
    <row r="4386" spans="1:20" ht="14.25">
      <c r="A4386" s="9">
        <v>31803</v>
      </c>
      <c r="B4386" s="9" t="s">
        <v>566</v>
      </c>
      <c r="C4386" s="9">
        <v>7</v>
      </c>
      <c r="D4386" s="9">
        <v>0</v>
      </c>
      <c r="E4386" s="46">
        <v>2</v>
      </c>
      <c r="F4386" s="9">
        <v>3</v>
      </c>
      <c r="G4386" s="9">
        <v>115053</v>
      </c>
      <c r="H4386" s="44" t="str">
        <f t="shared" si="6611"/>
        <v>card_31803_3_0</v>
      </c>
      <c r="I4386" s="9">
        <v>0</v>
      </c>
      <c r="J4386" s="9" t="s">
        <v>567</v>
      </c>
      <c r="K4386" s="9">
        <v>0</v>
      </c>
      <c r="L4386" s="9">
        <v>0</v>
      </c>
      <c r="M4386" s="9" t="s">
        <v>58</v>
      </c>
      <c r="N4386" s="9"/>
      <c r="P4386" t="str">
        <f t="shared" si="6612"/>
        <v>18</v>
      </c>
      <c r="Q4386">
        <v>3</v>
      </c>
      <c r="R4386" s="9">
        <v>0</v>
      </c>
      <c r="T4386" s="2"/>
    </row>
    <row r="4387" spans="1:20" ht="14.25">
      <c r="A4387" s="9">
        <v>31803</v>
      </c>
      <c r="B4387" s="9" t="s">
        <v>566</v>
      </c>
      <c r="C4387" s="9">
        <v>7</v>
      </c>
      <c r="D4387" s="9">
        <v>1</v>
      </c>
      <c r="E4387" s="46">
        <v>2</v>
      </c>
      <c r="F4387" s="9">
        <v>3</v>
      </c>
      <c r="G4387" s="9">
        <v>115053</v>
      </c>
      <c r="H4387" s="44" t="str">
        <f t="shared" si="6611"/>
        <v>card_31803_3_3</v>
      </c>
      <c r="I4387" s="9">
        <v>0</v>
      </c>
      <c r="J4387" s="9" t="s">
        <v>567</v>
      </c>
      <c r="K4387" s="9">
        <v>0</v>
      </c>
      <c r="L4387" s="9">
        <v>0</v>
      </c>
      <c r="M4387" s="9" t="s">
        <v>58</v>
      </c>
      <c r="N4387" s="9"/>
      <c r="P4387" t="str">
        <f t="shared" si="6612"/>
        <v>18</v>
      </c>
      <c r="Q4387">
        <v>3</v>
      </c>
      <c r="R4387" s="9">
        <v>3</v>
      </c>
      <c r="T4387" s="2"/>
    </row>
    <row r="4388" spans="1:20" ht="14.25">
      <c r="A4388" s="9">
        <v>31803</v>
      </c>
      <c r="B4388" s="9" t="s">
        <v>566</v>
      </c>
      <c r="C4388" s="9">
        <v>7</v>
      </c>
      <c r="D4388" s="9">
        <v>2</v>
      </c>
      <c r="E4388" s="46">
        <v>2</v>
      </c>
      <c r="F4388" s="9">
        <v>3</v>
      </c>
      <c r="G4388" s="9">
        <v>115053</v>
      </c>
      <c r="H4388" s="44" t="str">
        <f t="shared" si="6611"/>
        <v>card_31803_3_3</v>
      </c>
      <c r="I4388" s="9">
        <v>0</v>
      </c>
      <c r="J4388" s="9" t="s">
        <v>567</v>
      </c>
      <c r="K4388" s="9">
        <v>0</v>
      </c>
      <c r="L4388" s="9">
        <v>0</v>
      </c>
      <c r="M4388" s="9" t="s">
        <v>58</v>
      </c>
      <c r="N4388" s="9"/>
      <c r="P4388" t="str">
        <f t="shared" si="6612"/>
        <v>18</v>
      </c>
      <c r="Q4388">
        <v>3</v>
      </c>
      <c r="R4388" s="9">
        <v>3</v>
      </c>
      <c r="T4388" s="2"/>
    </row>
    <row r="4389" spans="1:20" ht="14.25">
      <c r="A4389" s="9">
        <v>31803</v>
      </c>
      <c r="B4389" s="9" t="s">
        <v>566</v>
      </c>
      <c r="C4389" s="9">
        <v>7</v>
      </c>
      <c r="D4389" s="9">
        <v>3</v>
      </c>
      <c r="E4389" s="46">
        <v>2</v>
      </c>
      <c r="F4389" s="9">
        <v>3</v>
      </c>
      <c r="G4389" s="9">
        <v>115053</v>
      </c>
      <c r="H4389" s="44" t="str">
        <f t="shared" si="6611"/>
        <v>card_31803_3_3</v>
      </c>
      <c r="I4389" s="9">
        <v>0</v>
      </c>
      <c r="J4389" s="9" t="s">
        <v>567</v>
      </c>
      <c r="K4389" s="9">
        <v>0</v>
      </c>
      <c r="L4389" s="9">
        <v>0</v>
      </c>
      <c r="M4389" s="9" t="s">
        <v>58</v>
      </c>
      <c r="N4389" s="9"/>
      <c r="P4389" t="str">
        <f t="shared" si="6612"/>
        <v>18</v>
      </c>
      <c r="Q4389">
        <v>3</v>
      </c>
      <c r="R4389" s="9">
        <v>3</v>
      </c>
      <c r="T4389" s="2"/>
    </row>
    <row r="4390" spans="1:20" ht="14.25">
      <c r="A4390" s="9">
        <f>A4386</f>
        <v>31803</v>
      </c>
      <c r="B4390" s="9" t="str">
        <f>B4386</f>
        <v>武则天</v>
      </c>
      <c r="C4390" s="9">
        <v>8</v>
      </c>
      <c r="D4390" s="9">
        <f>D4386</f>
        <v>0</v>
      </c>
      <c r="E4390" s="9">
        <f>E4386</f>
        <v>2</v>
      </c>
      <c r="F4390" s="9">
        <f>F4386</f>
        <v>3</v>
      </c>
      <c r="G4390" s="9">
        <f>G4386</f>
        <v>115053</v>
      </c>
      <c r="H4390" s="44" t="str">
        <f t="shared" si="6611"/>
        <v>card_31803_3_0</v>
      </c>
      <c r="I4390" s="9">
        <f t="shared" ref="I4390:M4390" si="6613">I4386</f>
        <v>0</v>
      </c>
      <c r="J4390" s="9" t="str">
        <f t="shared" si="6613"/>
        <v>31803_wuzetian_ui.mp3</v>
      </c>
      <c r="K4390" s="9">
        <f t="shared" si="6613"/>
        <v>0</v>
      </c>
      <c r="L4390" s="9">
        <f t="shared" si="6613"/>
        <v>0</v>
      </c>
      <c r="M4390" s="9" t="str">
        <f t="shared" si="6613"/>
        <v>sound_deadnv.mp3</v>
      </c>
      <c r="N4390" s="43">
        <v>0</v>
      </c>
      <c r="P4390" t="str">
        <f t="shared" si="6612"/>
        <v>18</v>
      </c>
      <c r="Q4390">
        <v>3</v>
      </c>
      <c r="R4390" s="9">
        <v>0</v>
      </c>
      <c r="T4390" s="2"/>
    </row>
    <row r="4391" spans="1:20" ht="14.25">
      <c r="A4391" s="9">
        <f t="shared" ref="A4391:B4391" si="6614">A4387</f>
        <v>31803</v>
      </c>
      <c r="B4391" s="9" t="str">
        <f t="shared" si="6614"/>
        <v>武则天</v>
      </c>
      <c r="C4391" s="9">
        <v>8</v>
      </c>
      <c r="D4391" s="9">
        <f t="shared" ref="D4391:G4391" si="6615">D4387</f>
        <v>1</v>
      </c>
      <c r="E4391" s="9">
        <f t="shared" si="6615"/>
        <v>2</v>
      </c>
      <c r="F4391" s="9">
        <f t="shared" si="6615"/>
        <v>3</v>
      </c>
      <c r="G4391" s="9">
        <f t="shared" si="6615"/>
        <v>115053</v>
      </c>
      <c r="H4391" s="44" t="str">
        <f t="shared" si="6611"/>
        <v>card_31803_3_3</v>
      </c>
      <c r="I4391" s="9">
        <f t="shared" ref="I4391:M4391" si="6616">I4387</f>
        <v>0</v>
      </c>
      <c r="J4391" s="9" t="str">
        <f t="shared" si="6616"/>
        <v>31803_wuzetian_ui.mp3</v>
      </c>
      <c r="K4391" s="9">
        <f t="shared" si="6616"/>
        <v>0</v>
      </c>
      <c r="L4391" s="9">
        <f t="shared" si="6616"/>
        <v>0</v>
      </c>
      <c r="M4391" s="9" t="str">
        <f t="shared" si="6616"/>
        <v>sound_deadnv.mp3</v>
      </c>
      <c r="N4391" s="43">
        <v>0</v>
      </c>
      <c r="P4391" t="str">
        <f t="shared" si="6612"/>
        <v>18</v>
      </c>
      <c r="Q4391">
        <v>3</v>
      </c>
      <c r="R4391" s="9">
        <v>3</v>
      </c>
      <c r="T4391" s="2"/>
    </row>
    <row r="4392" spans="1:20" ht="14.25">
      <c r="A4392" s="9">
        <f t="shared" ref="A4392:B4392" si="6617">A4388</f>
        <v>31803</v>
      </c>
      <c r="B4392" s="9" t="str">
        <f t="shared" si="6617"/>
        <v>武则天</v>
      </c>
      <c r="C4392" s="9">
        <v>8</v>
      </c>
      <c r="D4392" s="9">
        <f t="shared" ref="D4392:G4392" si="6618">D4388</f>
        <v>2</v>
      </c>
      <c r="E4392" s="9">
        <f t="shared" si="6618"/>
        <v>2</v>
      </c>
      <c r="F4392" s="9">
        <f t="shared" si="6618"/>
        <v>3</v>
      </c>
      <c r="G4392" s="9">
        <f t="shared" si="6618"/>
        <v>115053</v>
      </c>
      <c r="H4392" s="44" t="str">
        <f t="shared" si="6611"/>
        <v>card_31803_3_3</v>
      </c>
      <c r="I4392" s="9">
        <f t="shared" ref="I4392:M4392" si="6619">I4388</f>
        <v>0</v>
      </c>
      <c r="J4392" s="9" t="str">
        <f t="shared" si="6619"/>
        <v>31803_wuzetian_ui.mp3</v>
      </c>
      <c r="K4392" s="9">
        <f t="shared" si="6619"/>
        <v>0</v>
      </c>
      <c r="L4392" s="9">
        <f t="shared" si="6619"/>
        <v>0</v>
      </c>
      <c r="M4392" s="9" t="str">
        <f t="shared" si="6619"/>
        <v>sound_deadnv.mp3</v>
      </c>
      <c r="N4392" s="43">
        <v>0</v>
      </c>
      <c r="P4392" t="str">
        <f t="shared" si="6612"/>
        <v>18</v>
      </c>
      <c r="Q4392">
        <v>3</v>
      </c>
      <c r="R4392" s="9">
        <v>3</v>
      </c>
      <c r="T4392" s="2"/>
    </row>
    <row r="4393" spans="1:20" ht="14.25">
      <c r="A4393" s="9">
        <f t="shared" ref="A4393:B4393" si="6620">A4389</f>
        <v>31803</v>
      </c>
      <c r="B4393" s="9" t="str">
        <f t="shared" si="6620"/>
        <v>武则天</v>
      </c>
      <c r="C4393" s="9">
        <v>8</v>
      </c>
      <c r="D4393" s="9">
        <f t="shared" ref="D4393:G4393" si="6621">D4389</f>
        <v>3</v>
      </c>
      <c r="E4393" s="9">
        <f t="shared" si="6621"/>
        <v>2</v>
      </c>
      <c r="F4393" s="9">
        <f t="shared" si="6621"/>
        <v>3</v>
      </c>
      <c r="G4393" s="9">
        <f t="shared" si="6621"/>
        <v>115053</v>
      </c>
      <c r="H4393" s="44" t="str">
        <f t="shared" si="6611"/>
        <v>card_31803_3_3</v>
      </c>
      <c r="I4393" s="9">
        <f t="shared" ref="I4393:M4393" si="6622">I4389</f>
        <v>0</v>
      </c>
      <c r="J4393" s="9" t="str">
        <f t="shared" si="6622"/>
        <v>31803_wuzetian_ui.mp3</v>
      </c>
      <c r="K4393" s="9">
        <f t="shared" si="6622"/>
        <v>0</v>
      </c>
      <c r="L4393" s="9">
        <f t="shared" si="6622"/>
        <v>0</v>
      </c>
      <c r="M4393" s="9" t="str">
        <f t="shared" si="6622"/>
        <v>sound_deadnv.mp3</v>
      </c>
      <c r="N4393" s="43">
        <v>0</v>
      </c>
      <c r="P4393" t="str">
        <f t="shared" si="6612"/>
        <v>18</v>
      </c>
      <c r="Q4393">
        <v>3</v>
      </c>
      <c r="R4393" s="9">
        <v>3</v>
      </c>
      <c r="T4393" s="2"/>
    </row>
    <row r="4394" spans="1:20" ht="14.25">
      <c r="A4394" s="9">
        <f t="shared" ref="A4394:B4394" si="6623">A4390</f>
        <v>31803</v>
      </c>
      <c r="B4394" s="9" t="str">
        <f t="shared" si="6623"/>
        <v>武则天</v>
      </c>
      <c r="C4394" s="9">
        <f>C4390+1</f>
        <v>9</v>
      </c>
      <c r="D4394" s="9">
        <f t="shared" ref="D4394:G4394" si="6624">D4390</f>
        <v>0</v>
      </c>
      <c r="E4394" s="9">
        <f t="shared" si="6624"/>
        <v>2</v>
      </c>
      <c r="F4394" s="9">
        <f t="shared" si="6624"/>
        <v>3</v>
      </c>
      <c r="G4394" s="9">
        <f t="shared" si="6624"/>
        <v>115053</v>
      </c>
      <c r="H4394" s="44" t="str">
        <f t="shared" si="6611"/>
        <v>card_31803_3_0</v>
      </c>
      <c r="I4394" s="9">
        <f t="shared" ref="I4394:M4394" si="6625">I4390</f>
        <v>0</v>
      </c>
      <c r="J4394" s="9" t="str">
        <f t="shared" si="6625"/>
        <v>31803_wuzetian_ui.mp3</v>
      </c>
      <c r="K4394" s="9">
        <f t="shared" si="6625"/>
        <v>0</v>
      </c>
      <c r="L4394" s="9">
        <f t="shared" si="6625"/>
        <v>0</v>
      </c>
      <c r="M4394" s="9" t="str">
        <f t="shared" si="6625"/>
        <v>sound_deadnv.mp3</v>
      </c>
      <c r="N4394" s="43">
        <v>0</v>
      </c>
      <c r="P4394" t="str">
        <f t="shared" si="6612"/>
        <v>18</v>
      </c>
      <c r="Q4394">
        <v>3</v>
      </c>
      <c r="R4394" s="9">
        <v>0</v>
      </c>
      <c r="T4394" s="2"/>
    </row>
    <row r="4395" spans="1:20" ht="14.25">
      <c r="A4395" s="9">
        <f t="shared" ref="A4395:B4395" si="6626">A4391</f>
        <v>31803</v>
      </c>
      <c r="B4395" s="9" t="str">
        <f t="shared" si="6626"/>
        <v>武则天</v>
      </c>
      <c r="C4395" s="9">
        <f t="shared" ref="C4395:C4421" si="6627">C4391+1</f>
        <v>9</v>
      </c>
      <c r="D4395" s="9">
        <f t="shared" ref="D4395:G4395" si="6628">D4391</f>
        <v>1</v>
      </c>
      <c r="E4395" s="9">
        <f t="shared" si="6628"/>
        <v>2</v>
      </c>
      <c r="F4395" s="9">
        <f t="shared" si="6628"/>
        <v>3</v>
      </c>
      <c r="G4395" s="9">
        <f t="shared" si="6628"/>
        <v>115053</v>
      </c>
      <c r="H4395" s="44" t="str">
        <f t="shared" si="6611"/>
        <v>card_31803_3_3</v>
      </c>
      <c r="I4395" s="9">
        <f t="shared" ref="I4395:M4395" si="6629">I4391</f>
        <v>0</v>
      </c>
      <c r="J4395" s="9" t="str">
        <f t="shared" si="6629"/>
        <v>31803_wuzetian_ui.mp3</v>
      </c>
      <c r="K4395" s="9">
        <f t="shared" si="6629"/>
        <v>0</v>
      </c>
      <c r="L4395" s="9">
        <f t="shared" si="6629"/>
        <v>0</v>
      </c>
      <c r="M4395" s="9" t="str">
        <f t="shared" si="6629"/>
        <v>sound_deadnv.mp3</v>
      </c>
      <c r="N4395" s="43">
        <v>0</v>
      </c>
      <c r="P4395" t="str">
        <f t="shared" si="6612"/>
        <v>18</v>
      </c>
      <c r="Q4395">
        <v>3</v>
      </c>
      <c r="R4395" s="9">
        <v>3</v>
      </c>
      <c r="T4395" s="2"/>
    </row>
    <row r="4396" spans="1:20" ht="14.25">
      <c r="A4396" s="9">
        <f t="shared" ref="A4396:B4396" si="6630">A4392</f>
        <v>31803</v>
      </c>
      <c r="B4396" s="9" t="str">
        <f t="shared" si="6630"/>
        <v>武则天</v>
      </c>
      <c r="C4396" s="9">
        <f t="shared" si="6627"/>
        <v>9</v>
      </c>
      <c r="D4396" s="9">
        <f t="shared" ref="D4396:G4396" si="6631">D4392</f>
        <v>2</v>
      </c>
      <c r="E4396" s="9">
        <f t="shared" si="6631"/>
        <v>2</v>
      </c>
      <c r="F4396" s="9">
        <f t="shared" si="6631"/>
        <v>3</v>
      </c>
      <c r="G4396" s="9">
        <f t="shared" si="6631"/>
        <v>115053</v>
      </c>
      <c r="H4396" s="44" t="str">
        <f t="shared" si="6611"/>
        <v>card_31803_3_3</v>
      </c>
      <c r="I4396" s="9">
        <f t="shared" ref="I4396:M4396" si="6632">I4392</f>
        <v>0</v>
      </c>
      <c r="J4396" s="9" t="str">
        <f t="shared" si="6632"/>
        <v>31803_wuzetian_ui.mp3</v>
      </c>
      <c r="K4396" s="9">
        <f t="shared" si="6632"/>
        <v>0</v>
      </c>
      <c r="L4396" s="9">
        <f t="shared" si="6632"/>
        <v>0</v>
      </c>
      <c r="M4396" s="9" t="str">
        <f t="shared" si="6632"/>
        <v>sound_deadnv.mp3</v>
      </c>
      <c r="N4396" s="43">
        <v>0</v>
      </c>
      <c r="P4396" t="str">
        <f t="shared" si="6612"/>
        <v>18</v>
      </c>
      <c r="Q4396">
        <v>3</v>
      </c>
      <c r="R4396" s="9">
        <v>3</v>
      </c>
      <c r="T4396" s="2"/>
    </row>
    <row r="4397" spans="1:20" ht="14.25">
      <c r="A4397" s="9">
        <f t="shared" ref="A4397:B4397" si="6633">A4393</f>
        <v>31803</v>
      </c>
      <c r="B4397" s="9" t="str">
        <f t="shared" si="6633"/>
        <v>武则天</v>
      </c>
      <c r="C4397" s="9">
        <f t="shared" si="6627"/>
        <v>9</v>
      </c>
      <c r="D4397" s="9">
        <f t="shared" ref="D4397:G4397" si="6634">D4393</f>
        <v>3</v>
      </c>
      <c r="E4397" s="9">
        <f t="shared" si="6634"/>
        <v>2</v>
      </c>
      <c r="F4397" s="9">
        <f t="shared" si="6634"/>
        <v>3</v>
      </c>
      <c r="G4397" s="9">
        <f t="shared" si="6634"/>
        <v>115053</v>
      </c>
      <c r="H4397" s="44" t="str">
        <f t="shared" si="6611"/>
        <v>card_31803_3_3</v>
      </c>
      <c r="I4397" s="9">
        <f t="shared" ref="I4397:M4397" si="6635">I4393</f>
        <v>0</v>
      </c>
      <c r="J4397" s="9" t="str">
        <f t="shared" si="6635"/>
        <v>31803_wuzetian_ui.mp3</v>
      </c>
      <c r="K4397" s="9">
        <f t="shared" si="6635"/>
        <v>0</v>
      </c>
      <c r="L4397" s="9">
        <f t="shared" si="6635"/>
        <v>0</v>
      </c>
      <c r="M4397" s="9" t="str">
        <f t="shared" si="6635"/>
        <v>sound_deadnv.mp3</v>
      </c>
      <c r="N4397" s="43">
        <v>0</v>
      </c>
      <c r="P4397" t="str">
        <f t="shared" si="6612"/>
        <v>18</v>
      </c>
      <c r="Q4397">
        <v>3</v>
      </c>
      <c r="R4397" s="9">
        <v>3</v>
      </c>
      <c r="T4397" s="2"/>
    </row>
    <row r="4398" spans="1:20" ht="14.25">
      <c r="A4398" s="9">
        <f t="shared" ref="A4398:B4398" si="6636">A4394</f>
        <v>31803</v>
      </c>
      <c r="B4398" s="9" t="str">
        <f t="shared" si="6636"/>
        <v>武则天</v>
      </c>
      <c r="C4398" s="9">
        <f t="shared" si="6627"/>
        <v>10</v>
      </c>
      <c r="D4398" s="9">
        <f t="shared" ref="D4398:G4398" si="6637">D4394</f>
        <v>0</v>
      </c>
      <c r="E4398" s="9">
        <f t="shared" si="6637"/>
        <v>2</v>
      </c>
      <c r="F4398" s="9">
        <f t="shared" si="6637"/>
        <v>3</v>
      </c>
      <c r="G4398" s="9">
        <f t="shared" si="6637"/>
        <v>115053</v>
      </c>
      <c r="H4398" s="44" t="str">
        <f t="shared" si="6611"/>
        <v>card_31803_3_0</v>
      </c>
      <c r="I4398" s="9">
        <f t="shared" ref="I4398:M4398" si="6638">I4394</f>
        <v>0</v>
      </c>
      <c r="J4398" s="9" t="str">
        <f t="shared" si="6638"/>
        <v>31803_wuzetian_ui.mp3</v>
      </c>
      <c r="K4398" s="9">
        <f t="shared" si="6638"/>
        <v>0</v>
      </c>
      <c r="L4398" s="9">
        <f t="shared" si="6638"/>
        <v>0</v>
      </c>
      <c r="M4398" s="9" t="str">
        <f t="shared" si="6638"/>
        <v>sound_deadnv.mp3</v>
      </c>
      <c r="N4398" s="43">
        <v>0</v>
      </c>
      <c r="P4398" t="str">
        <f t="shared" si="6612"/>
        <v>18</v>
      </c>
      <c r="Q4398">
        <v>3</v>
      </c>
      <c r="R4398" s="9">
        <v>0</v>
      </c>
      <c r="T4398" s="2"/>
    </row>
    <row r="4399" spans="1:20" ht="14.25">
      <c r="A4399" s="9">
        <f t="shared" ref="A4399:B4399" si="6639">A4395</f>
        <v>31803</v>
      </c>
      <c r="B4399" s="9" t="str">
        <f t="shared" si="6639"/>
        <v>武则天</v>
      </c>
      <c r="C4399" s="9">
        <f t="shared" si="6627"/>
        <v>10</v>
      </c>
      <c r="D4399" s="9">
        <f t="shared" ref="D4399:G4399" si="6640">D4395</f>
        <v>1</v>
      </c>
      <c r="E4399" s="9">
        <f t="shared" si="6640"/>
        <v>2</v>
      </c>
      <c r="F4399" s="9">
        <f t="shared" si="6640"/>
        <v>3</v>
      </c>
      <c r="G4399" s="9">
        <f t="shared" si="6640"/>
        <v>115053</v>
      </c>
      <c r="H4399" s="44" t="str">
        <f t="shared" si="6611"/>
        <v>card_31803_3_3</v>
      </c>
      <c r="I4399" s="9">
        <f t="shared" ref="I4399:M4399" si="6641">I4395</f>
        <v>0</v>
      </c>
      <c r="J4399" s="9" t="str">
        <f t="shared" si="6641"/>
        <v>31803_wuzetian_ui.mp3</v>
      </c>
      <c r="K4399" s="9">
        <f t="shared" si="6641"/>
        <v>0</v>
      </c>
      <c r="L4399" s="9">
        <f t="shared" si="6641"/>
        <v>0</v>
      </c>
      <c r="M4399" s="9" t="str">
        <f t="shared" si="6641"/>
        <v>sound_deadnv.mp3</v>
      </c>
      <c r="N4399" s="43">
        <v>0</v>
      </c>
      <c r="P4399" t="str">
        <f t="shared" si="6612"/>
        <v>18</v>
      </c>
      <c r="Q4399">
        <v>3</v>
      </c>
      <c r="R4399" s="9">
        <v>3</v>
      </c>
      <c r="T4399" s="2"/>
    </row>
    <row r="4400" spans="1:20" ht="14.25">
      <c r="A4400" s="9">
        <f t="shared" ref="A4400:B4400" si="6642">A4396</f>
        <v>31803</v>
      </c>
      <c r="B4400" s="9" t="str">
        <f t="shared" si="6642"/>
        <v>武则天</v>
      </c>
      <c r="C4400" s="9">
        <f t="shared" si="6627"/>
        <v>10</v>
      </c>
      <c r="D4400" s="9">
        <f t="shared" ref="D4400:G4400" si="6643">D4396</f>
        <v>2</v>
      </c>
      <c r="E4400" s="9">
        <f t="shared" si="6643"/>
        <v>2</v>
      </c>
      <c r="F4400" s="9">
        <f t="shared" si="6643"/>
        <v>3</v>
      </c>
      <c r="G4400" s="9">
        <f t="shared" si="6643"/>
        <v>115053</v>
      </c>
      <c r="H4400" s="44" t="str">
        <f t="shared" si="6611"/>
        <v>card_31803_3_3</v>
      </c>
      <c r="I4400" s="9">
        <f t="shared" ref="I4400:M4400" si="6644">I4396</f>
        <v>0</v>
      </c>
      <c r="J4400" s="9" t="str">
        <f t="shared" si="6644"/>
        <v>31803_wuzetian_ui.mp3</v>
      </c>
      <c r="K4400" s="9">
        <f t="shared" si="6644"/>
        <v>0</v>
      </c>
      <c r="L4400" s="9">
        <f t="shared" si="6644"/>
        <v>0</v>
      </c>
      <c r="M4400" s="9" t="str">
        <f t="shared" si="6644"/>
        <v>sound_deadnv.mp3</v>
      </c>
      <c r="N4400" s="43">
        <v>0</v>
      </c>
      <c r="P4400" t="str">
        <f t="shared" si="6612"/>
        <v>18</v>
      </c>
      <c r="Q4400">
        <v>3</v>
      </c>
      <c r="R4400" s="9">
        <v>3</v>
      </c>
      <c r="T4400" s="2"/>
    </row>
    <row r="4401" spans="1:20" ht="14.25">
      <c r="A4401" s="9">
        <f t="shared" ref="A4401:B4401" si="6645">A4397</f>
        <v>31803</v>
      </c>
      <c r="B4401" s="9" t="str">
        <f t="shared" si="6645"/>
        <v>武则天</v>
      </c>
      <c r="C4401" s="9">
        <f t="shared" si="6627"/>
        <v>10</v>
      </c>
      <c r="D4401" s="9">
        <f t="shared" ref="D4401:G4401" si="6646">D4397</f>
        <v>3</v>
      </c>
      <c r="E4401" s="9">
        <f t="shared" si="6646"/>
        <v>2</v>
      </c>
      <c r="F4401" s="9">
        <f t="shared" si="6646"/>
        <v>3</v>
      </c>
      <c r="G4401" s="9">
        <f t="shared" si="6646"/>
        <v>115053</v>
      </c>
      <c r="H4401" s="44" t="str">
        <f t="shared" si="6611"/>
        <v>card_31803_3_3</v>
      </c>
      <c r="I4401" s="9">
        <f t="shared" ref="I4401:M4401" si="6647">I4397</f>
        <v>0</v>
      </c>
      <c r="J4401" s="9" t="str">
        <f t="shared" si="6647"/>
        <v>31803_wuzetian_ui.mp3</v>
      </c>
      <c r="K4401" s="9">
        <f t="shared" si="6647"/>
        <v>0</v>
      </c>
      <c r="L4401" s="9">
        <f t="shared" si="6647"/>
        <v>0</v>
      </c>
      <c r="M4401" s="9" t="str">
        <f t="shared" si="6647"/>
        <v>sound_deadnv.mp3</v>
      </c>
      <c r="N4401" s="43">
        <v>0</v>
      </c>
      <c r="P4401" t="str">
        <f t="shared" si="6612"/>
        <v>18</v>
      </c>
      <c r="Q4401">
        <v>3</v>
      </c>
      <c r="R4401" s="9">
        <v>3</v>
      </c>
      <c r="T4401" s="2"/>
    </row>
    <row r="4402" spans="1:20" ht="14.25">
      <c r="A4402" s="9">
        <f t="shared" ref="A4402:B4402" si="6648">A4398</f>
        <v>31803</v>
      </c>
      <c r="B4402" s="9" t="str">
        <f t="shared" si="6648"/>
        <v>武则天</v>
      </c>
      <c r="C4402" s="9">
        <f t="shared" si="6627"/>
        <v>11</v>
      </c>
      <c r="D4402" s="9">
        <f t="shared" ref="D4402:G4402" si="6649">D4398</f>
        <v>0</v>
      </c>
      <c r="E4402" s="9">
        <f t="shared" si="6649"/>
        <v>2</v>
      </c>
      <c r="F4402" s="9">
        <f t="shared" si="6649"/>
        <v>3</v>
      </c>
      <c r="G4402" s="9">
        <f t="shared" si="6649"/>
        <v>115053</v>
      </c>
      <c r="H4402" s="44" t="str">
        <f t="shared" si="6611"/>
        <v>card_31803_3_0</v>
      </c>
      <c r="I4402" s="9">
        <f t="shared" ref="I4402:M4402" si="6650">I4398</f>
        <v>0</v>
      </c>
      <c r="J4402" s="9" t="str">
        <f t="shared" si="6650"/>
        <v>31803_wuzetian_ui.mp3</v>
      </c>
      <c r="K4402" s="9">
        <f t="shared" si="6650"/>
        <v>0</v>
      </c>
      <c r="L4402" s="9">
        <f t="shared" si="6650"/>
        <v>0</v>
      </c>
      <c r="M4402" s="9" t="str">
        <f t="shared" si="6650"/>
        <v>sound_deadnv.mp3</v>
      </c>
      <c r="N4402" s="43">
        <v>0</v>
      </c>
      <c r="P4402" t="str">
        <f t="shared" si="6612"/>
        <v>18</v>
      </c>
      <c r="Q4402">
        <v>3</v>
      </c>
      <c r="R4402" s="9">
        <v>0</v>
      </c>
      <c r="S4402" s="2">
        <v>1105</v>
      </c>
      <c r="T4402" s="2">
        <f>VLOOKUP(B4422,Sheet3!B:C,2,FALSE)</f>
        <v>82</v>
      </c>
    </row>
    <row r="4403" spans="1:20" ht="14.25">
      <c r="A4403" s="9">
        <f t="shared" ref="A4403:B4403" si="6651">A4399</f>
        <v>31803</v>
      </c>
      <c r="B4403" s="9" t="str">
        <f t="shared" si="6651"/>
        <v>武则天</v>
      </c>
      <c r="C4403" s="9">
        <f t="shared" si="6627"/>
        <v>11</v>
      </c>
      <c r="D4403" s="9">
        <f t="shared" ref="D4403:G4403" si="6652">D4399</f>
        <v>1</v>
      </c>
      <c r="E4403" s="9">
        <f t="shared" si="6652"/>
        <v>2</v>
      </c>
      <c r="F4403" s="9">
        <f t="shared" si="6652"/>
        <v>3</v>
      </c>
      <c r="G4403" s="9">
        <f t="shared" si="6652"/>
        <v>115053</v>
      </c>
      <c r="H4403" s="44" t="str">
        <f t="shared" si="6611"/>
        <v>card_31803_3_3</v>
      </c>
      <c r="I4403" s="9">
        <f t="shared" ref="I4403:M4403" si="6653">I4399</f>
        <v>0</v>
      </c>
      <c r="J4403" s="9" t="str">
        <f t="shared" si="6653"/>
        <v>31803_wuzetian_ui.mp3</v>
      </c>
      <c r="K4403" s="9">
        <f t="shared" si="6653"/>
        <v>0</v>
      </c>
      <c r="L4403" s="9">
        <f t="shared" si="6653"/>
        <v>0</v>
      </c>
      <c r="M4403" s="9" t="str">
        <f t="shared" si="6653"/>
        <v>sound_deadnv.mp3</v>
      </c>
      <c r="N4403" s="43">
        <v>0</v>
      </c>
      <c r="P4403" t="str">
        <f t="shared" si="6612"/>
        <v>18</v>
      </c>
      <c r="Q4403">
        <v>3</v>
      </c>
      <c r="R4403" s="9">
        <v>3</v>
      </c>
      <c r="S4403" s="2">
        <v>1106</v>
      </c>
      <c r="T4403" s="2">
        <f>VLOOKUP(B4423,Sheet3!B:C,2,FALSE)</f>
        <v>82</v>
      </c>
    </row>
    <row r="4404" spans="1:20" ht="14.25">
      <c r="A4404" s="9">
        <f t="shared" ref="A4404:B4404" si="6654">A4400</f>
        <v>31803</v>
      </c>
      <c r="B4404" s="9" t="str">
        <f t="shared" si="6654"/>
        <v>武则天</v>
      </c>
      <c r="C4404" s="9">
        <f t="shared" si="6627"/>
        <v>11</v>
      </c>
      <c r="D4404" s="9">
        <f t="shared" ref="D4404:G4404" si="6655">D4400</f>
        <v>2</v>
      </c>
      <c r="E4404" s="9">
        <f t="shared" si="6655"/>
        <v>2</v>
      </c>
      <c r="F4404" s="9">
        <f t="shared" si="6655"/>
        <v>3</v>
      </c>
      <c r="G4404" s="9">
        <f t="shared" si="6655"/>
        <v>115053</v>
      </c>
      <c r="H4404" s="44" t="str">
        <f t="shared" si="6611"/>
        <v>card_31803_3_3</v>
      </c>
      <c r="I4404" s="9">
        <f t="shared" ref="I4404:M4404" si="6656">I4400</f>
        <v>0</v>
      </c>
      <c r="J4404" s="9" t="str">
        <f t="shared" si="6656"/>
        <v>31803_wuzetian_ui.mp3</v>
      </c>
      <c r="K4404" s="9">
        <f t="shared" si="6656"/>
        <v>0</v>
      </c>
      <c r="L4404" s="9">
        <f t="shared" si="6656"/>
        <v>0</v>
      </c>
      <c r="M4404" s="9" t="str">
        <f t="shared" si="6656"/>
        <v>sound_deadnv.mp3</v>
      </c>
      <c r="N4404" s="43">
        <v>0</v>
      </c>
      <c r="P4404" t="str">
        <f t="shared" si="6612"/>
        <v>18</v>
      </c>
      <c r="Q4404">
        <v>3</v>
      </c>
      <c r="R4404" s="9">
        <v>3</v>
      </c>
      <c r="S4404" s="2">
        <v>1107</v>
      </c>
      <c r="T4404" s="2">
        <f>VLOOKUP(B4424,Sheet3!B:C,2,FALSE)</f>
        <v>82</v>
      </c>
    </row>
    <row r="4405" spans="1:20" ht="14.25">
      <c r="A4405" s="9">
        <f t="shared" ref="A4405:B4405" si="6657">A4401</f>
        <v>31803</v>
      </c>
      <c r="B4405" s="9" t="str">
        <f t="shared" si="6657"/>
        <v>武则天</v>
      </c>
      <c r="C4405" s="9">
        <f t="shared" si="6627"/>
        <v>11</v>
      </c>
      <c r="D4405" s="9">
        <f t="shared" ref="D4405:G4405" si="6658">D4401</f>
        <v>3</v>
      </c>
      <c r="E4405" s="9">
        <f t="shared" si="6658"/>
        <v>2</v>
      </c>
      <c r="F4405" s="9">
        <f t="shared" si="6658"/>
        <v>3</v>
      </c>
      <c r="G4405" s="9">
        <f t="shared" si="6658"/>
        <v>115053</v>
      </c>
      <c r="H4405" s="44" t="str">
        <f t="shared" si="6611"/>
        <v>card_31803_3_3</v>
      </c>
      <c r="I4405" s="9">
        <f t="shared" ref="I4405:M4405" si="6659">I4401</f>
        <v>0</v>
      </c>
      <c r="J4405" s="9" t="str">
        <f t="shared" si="6659"/>
        <v>31803_wuzetian_ui.mp3</v>
      </c>
      <c r="K4405" s="9">
        <f t="shared" si="6659"/>
        <v>0</v>
      </c>
      <c r="L4405" s="9">
        <f t="shared" si="6659"/>
        <v>0</v>
      </c>
      <c r="M4405" s="9" t="str">
        <f t="shared" si="6659"/>
        <v>sound_deadnv.mp3</v>
      </c>
      <c r="N4405" s="43">
        <v>0</v>
      </c>
      <c r="P4405" t="str">
        <f t="shared" si="6612"/>
        <v>18</v>
      </c>
      <c r="Q4405">
        <v>3</v>
      </c>
      <c r="R4405" s="9">
        <v>3</v>
      </c>
      <c r="S4405" s="2">
        <v>1108</v>
      </c>
      <c r="T4405" s="2">
        <f>VLOOKUP(B4425,Sheet3!B:C,2,FALSE)</f>
        <v>82</v>
      </c>
    </row>
    <row r="4406" spans="1:20" ht="14.25">
      <c r="A4406" s="9">
        <f t="shared" ref="A4406:B4406" si="6660">A4402</f>
        <v>31803</v>
      </c>
      <c r="B4406" s="9" t="str">
        <f t="shared" si="6660"/>
        <v>武则天</v>
      </c>
      <c r="C4406" s="9">
        <f t="shared" si="6627"/>
        <v>12</v>
      </c>
      <c r="D4406" s="9">
        <f t="shared" ref="D4406:G4406" si="6661">D4402</f>
        <v>0</v>
      </c>
      <c r="E4406" s="9">
        <f t="shared" si="6661"/>
        <v>2</v>
      </c>
      <c r="F4406" s="9">
        <f t="shared" si="6661"/>
        <v>3</v>
      </c>
      <c r="G4406" s="9">
        <f t="shared" si="6661"/>
        <v>115053</v>
      </c>
      <c r="H4406" s="44" t="str">
        <f t="shared" si="6611"/>
        <v>card_31803_3_0</v>
      </c>
      <c r="I4406" s="9">
        <f t="shared" ref="I4406:M4406" si="6662">I4402</f>
        <v>0</v>
      </c>
      <c r="J4406" s="9" t="str">
        <f t="shared" si="6662"/>
        <v>31803_wuzetian_ui.mp3</v>
      </c>
      <c r="K4406" s="9">
        <f t="shared" si="6662"/>
        <v>0</v>
      </c>
      <c r="L4406" s="9">
        <f t="shared" si="6662"/>
        <v>0</v>
      </c>
      <c r="M4406" s="9" t="str">
        <f t="shared" si="6662"/>
        <v>sound_deadnv.mp3</v>
      </c>
      <c r="N4406" s="9"/>
      <c r="P4406" t="str">
        <f t="shared" si="6612"/>
        <v>18</v>
      </c>
      <c r="Q4406">
        <v>3</v>
      </c>
      <c r="R4406" s="9">
        <v>0</v>
      </c>
      <c r="S4406" s="2">
        <v>1109</v>
      </c>
      <c r="T4406" s="2">
        <f>VLOOKUP(B4426,Sheet3!B:C,2,FALSE)</f>
        <v>82</v>
      </c>
    </row>
    <row r="4407" spans="1:20" ht="14.25">
      <c r="A4407" s="9">
        <f t="shared" ref="A4407:B4407" si="6663">A4403</f>
        <v>31803</v>
      </c>
      <c r="B4407" s="9" t="str">
        <f t="shared" si="6663"/>
        <v>武则天</v>
      </c>
      <c r="C4407" s="9">
        <f t="shared" si="6627"/>
        <v>12</v>
      </c>
      <c r="D4407" s="9">
        <f t="shared" ref="D4407:G4407" si="6664">D4403</f>
        <v>1</v>
      </c>
      <c r="E4407" s="9">
        <f t="shared" si="6664"/>
        <v>2</v>
      </c>
      <c r="F4407" s="9">
        <f t="shared" si="6664"/>
        <v>3</v>
      </c>
      <c r="G4407" s="9">
        <f t="shared" si="6664"/>
        <v>115053</v>
      </c>
      <c r="H4407" s="44" t="str">
        <f t="shared" si="6611"/>
        <v>card_31803_3_3</v>
      </c>
      <c r="I4407" s="9">
        <f t="shared" ref="I4407:M4407" si="6665">I4403</f>
        <v>0</v>
      </c>
      <c r="J4407" s="9" t="str">
        <f t="shared" si="6665"/>
        <v>31803_wuzetian_ui.mp3</v>
      </c>
      <c r="K4407" s="9">
        <f t="shared" si="6665"/>
        <v>0</v>
      </c>
      <c r="L4407" s="9">
        <f t="shared" si="6665"/>
        <v>0</v>
      </c>
      <c r="M4407" s="9" t="str">
        <f t="shared" si="6665"/>
        <v>sound_deadnv.mp3</v>
      </c>
      <c r="N4407" s="9"/>
      <c r="P4407" t="str">
        <f t="shared" si="6612"/>
        <v>18</v>
      </c>
      <c r="Q4407">
        <v>3</v>
      </c>
      <c r="R4407" s="9">
        <v>3</v>
      </c>
      <c r="S4407" s="2">
        <v>1110</v>
      </c>
      <c r="T4407" s="2">
        <f>VLOOKUP(B4427,Sheet3!B:C,2,FALSE)</f>
        <v>82</v>
      </c>
    </row>
    <row r="4408" spans="1:20" ht="14.25">
      <c r="A4408" s="9">
        <f t="shared" ref="A4408:B4408" si="6666">A4404</f>
        <v>31803</v>
      </c>
      <c r="B4408" s="9" t="str">
        <f t="shared" si="6666"/>
        <v>武则天</v>
      </c>
      <c r="C4408" s="9">
        <f t="shared" si="6627"/>
        <v>12</v>
      </c>
      <c r="D4408" s="9">
        <f t="shared" ref="D4408:G4408" si="6667">D4404</f>
        <v>2</v>
      </c>
      <c r="E4408" s="9">
        <f t="shared" si="6667"/>
        <v>2</v>
      </c>
      <c r="F4408" s="9">
        <f t="shared" si="6667"/>
        <v>3</v>
      </c>
      <c r="G4408" s="9">
        <f t="shared" si="6667"/>
        <v>115053</v>
      </c>
      <c r="H4408" s="44" t="str">
        <f t="shared" si="6611"/>
        <v>card_31803_3_3</v>
      </c>
      <c r="I4408" s="9">
        <f t="shared" ref="I4408:M4408" si="6668">I4404</f>
        <v>0</v>
      </c>
      <c r="J4408" s="9" t="str">
        <f t="shared" si="6668"/>
        <v>31803_wuzetian_ui.mp3</v>
      </c>
      <c r="K4408" s="9">
        <f t="shared" si="6668"/>
        <v>0</v>
      </c>
      <c r="L4408" s="9">
        <f t="shared" si="6668"/>
        <v>0</v>
      </c>
      <c r="M4408" s="9" t="str">
        <f t="shared" si="6668"/>
        <v>sound_deadnv.mp3</v>
      </c>
      <c r="N4408" s="9"/>
      <c r="P4408" t="str">
        <f t="shared" si="6612"/>
        <v>18</v>
      </c>
      <c r="Q4408">
        <v>3</v>
      </c>
      <c r="R4408" s="9">
        <v>3</v>
      </c>
      <c r="S4408" s="2">
        <v>1111</v>
      </c>
      <c r="T4408" s="2">
        <f>VLOOKUP(B4428,Sheet3!B:C,2,FALSE)</f>
        <v>82</v>
      </c>
    </row>
    <row r="4409" spans="1:20" ht="14.25">
      <c r="A4409" s="9">
        <f t="shared" ref="A4409:B4409" si="6669">A4405</f>
        <v>31803</v>
      </c>
      <c r="B4409" s="9" t="str">
        <f t="shared" si="6669"/>
        <v>武则天</v>
      </c>
      <c r="C4409" s="9">
        <f t="shared" si="6627"/>
        <v>12</v>
      </c>
      <c r="D4409" s="9">
        <f t="shared" ref="D4409:G4409" si="6670">D4405</f>
        <v>3</v>
      </c>
      <c r="E4409" s="9">
        <f t="shared" si="6670"/>
        <v>2</v>
      </c>
      <c r="F4409" s="9">
        <f t="shared" si="6670"/>
        <v>3</v>
      </c>
      <c r="G4409" s="9">
        <f t="shared" si="6670"/>
        <v>115053</v>
      </c>
      <c r="H4409" s="44" t="str">
        <f t="shared" si="6611"/>
        <v>card_31803_3_3</v>
      </c>
      <c r="I4409" s="9">
        <f t="shared" ref="I4409:M4409" si="6671">I4405</f>
        <v>0</v>
      </c>
      <c r="J4409" s="9" t="str">
        <f t="shared" si="6671"/>
        <v>31803_wuzetian_ui.mp3</v>
      </c>
      <c r="K4409" s="9">
        <f t="shared" si="6671"/>
        <v>0</v>
      </c>
      <c r="L4409" s="9">
        <f t="shared" si="6671"/>
        <v>0</v>
      </c>
      <c r="M4409" s="9" t="str">
        <f t="shared" si="6671"/>
        <v>sound_deadnv.mp3</v>
      </c>
      <c r="N4409" s="9"/>
      <c r="P4409" t="str">
        <f t="shared" si="6612"/>
        <v>18</v>
      </c>
      <c r="Q4409">
        <v>3</v>
      </c>
      <c r="R4409" s="9">
        <v>3</v>
      </c>
      <c r="S4409" s="2">
        <v>1112</v>
      </c>
      <c r="T4409" s="2">
        <f>VLOOKUP(B4429,Sheet3!B:C,2,FALSE)</f>
        <v>82</v>
      </c>
    </row>
    <row r="4410" spans="1:20" ht="14.25">
      <c r="A4410" s="9">
        <f t="shared" ref="A4410:B4410" si="6672">A4406</f>
        <v>31803</v>
      </c>
      <c r="B4410" s="9" t="str">
        <f t="shared" si="6672"/>
        <v>武则天</v>
      </c>
      <c r="C4410" s="9">
        <f t="shared" si="6627"/>
        <v>13</v>
      </c>
      <c r="D4410" s="9">
        <f t="shared" ref="D4410:G4410" si="6673">D4406</f>
        <v>0</v>
      </c>
      <c r="E4410" s="9">
        <f t="shared" si="6673"/>
        <v>2</v>
      </c>
      <c r="F4410" s="9">
        <f t="shared" si="6673"/>
        <v>3</v>
      </c>
      <c r="G4410" s="9">
        <f t="shared" si="6673"/>
        <v>115053</v>
      </c>
      <c r="H4410" s="44" t="str">
        <f t="shared" si="6611"/>
        <v>card_31803_3_0</v>
      </c>
      <c r="I4410" s="9">
        <f t="shared" ref="I4410:M4410" si="6674">I4406</f>
        <v>0</v>
      </c>
      <c r="J4410" s="9" t="str">
        <f t="shared" si="6674"/>
        <v>31803_wuzetian_ui.mp3</v>
      </c>
      <c r="K4410" s="9">
        <f t="shared" si="6674"/>
        <v>0</v>
      </c>
      <c r="L4410" s="9">
        <f t="shared" si="6674"/>
        <v>0</v>
      </c>
      <c r="M4410" s="9" t="str">
        <f t="shared" si="6674"/>
        <v>sound_deadnv.mp3</v>
      </c>
      <c r="N4410" s="9"/>
      <c r="P4410" t="str">
        <f t="shared" si="6612"/>
        <v>18</v>
      </c>
      <c r="Q4410">
        <v>3</v>
      </c>
      <c r="R4410" s="9">
        <v>0</v>
      </c>
      <c r="S4410" s="2">
        <v>1113</v>
      </c>
      <c r="T4410" s="2">
        <f>VLOOKUP(B4430,Sheet3!B:C,2,FALSE)</f>
        <v>82</v>
      </c>
    </row>
    <row r="4411" spans="1:20" ht="14.25">
      <c r="A4411" s="9">
        <f t="shared" ref="A4411:B4411" si="6675">A4407</f>
        <v>31803</v>
      </c>
      <c r="B4411" s="9" t="str">
        <f t="shared" si="6675"/>
        <v>武则天</v>
      </c>
      <c r="C4411" s="9">
        <f t="shared" si="6627"/>
        <v>13</v>
      </c>
      <c r="D4411" s="9">
        <f t="shared" ref="D4411:G4411" si="6676">D4407</f>
        <v>1</v>
      </c>
      <c r="E4411" s="9">
        <f t="shared" si="6676"/>
        <v>2</v>
      </c>
      <c r="F4411" s="9">
        <f t="shared" si="6676"/>
        <v>3</v>
      </c>
      <c r="G4411" s="9">
        <f t="shared" si="6676"/>
        <v>115053</v>
      </c>
      <c r="H4411" s="44" t="str">
        <f t="shared" si="6611"/>
        <v>card_31803_3_3</v>
      </c>
      <c r="I4411" s="9">
        <f t="shared" ref="I4411:M4411" si="6677">I4407</f>
        <v>0</v>
      </c>
      <c r="J4411" s="9" t="str">
        <f t="shared" si="6677"/>
        <v>31803_wuzetian_ui.mp3</v>
      </c>
      <c r="K4411" s="9">
        <f t="shared" si="6677"/>
        <v>0</v>
      </c>
      <c r="L4411" s="9">
        <f t="shared" si="6677"/>
        <v>0</v>
      </c>
      <c r="M4411" s="9" t="str">
        <f t="shared" si="6677"/>
        <v>sound_deadnv.mp3</v>
      </c>
      <c r="N4411" s="9"/>
      <c r="P4411" t="str">
        <f t="shared" si="6612"/>
        <v>18</v>
      </c>
      <c r="Q4411">
        <v>3</v>
      </c>
      <c r="R4411" s="9">
        <v>3</v>
      </c>
      <c r="S4411" s="2">
        <v>1114</v>
      </c>
      <c r="T4411" s="2">
        <f>VLOOKUP(B4431,Sheet3!B:C,2,FALSE)</f>
        <v>82</v>
      </c>
    </row>
    <row r="4412" spans="1:20" ht="14.25">
      <c r="A4412" s="9">
        <f t="shared" ref="A4412:B4412" si="6678">A4408</f>
        <v>31803</v>
      </c>
      <c r="B4412" s="9" t="str">
        <f t="shared" si="6678"/>
        <v>武则天</v>
      </c>
      <c r="C4412" s="9">
        <f t="shared" si="6627"/>
        <v>13</v>
      </c>
      <c r="D4412" s="9">
        <f t="shared" ref="D4412:G4412" si="6679">D4408</f>
        <v>2</v>
      </c>
      <c r="E4412" s="9">
        <f t="shared" si="6679"/>
        <v>2</v>
      </c>
      <c r="F4412" s="9">
        <f t="shared" si="6679"/>
        <v>3</v>
      </c>
      <c r="G4412" s="9">
        <f t="shared" si="6679"/>
        <v>115053</v>
      </c>
      <c r="H4412" s="44" t="str">
        <f t="shared" si="6611"/>
        <v>card_31803_3_3</v>
      </c>
      <c r="I4412" s="9">
        <f t="shared" ref="I4412:M4412" si="6680">I4408</f>
        <v>0</v>
      </c>
      <c r="J4412" s="9" t="str">
        <f t="shared" si="6680"/>
        <v>31803_wuzetian_ui.mp3</v>
      </c>
      <c r="K4412" s="9">
        <f t="shared" si="6680"/>
        <v>0</v>
      </c>
      <c r="L4412" s="9">
        <f t="shared" si="6680"/>
        <v>0</v>
      </c>
      <c r="M4412" s="9" t="str">
        <f t="shared" si="6680"/>
        <v>sound_deadnv.mp3</v>
      </c>
      <c r="N4412" s="9"/>
      <c r="P4412" t="str">
        <f t="shared" si="6612"/>
        <v>18</v>
      </c>
      <c r="Q4412">
        <v>3</v>
      </c>
      <c r="R4412" s="9">
        <v>3</v>
      </c>
      <c r="S4412" s="2">
        <v>1115</v>
      </c>
      <c r="T4412" s="2">
        <f>VLOOKUP(B4432,Sheet3!B:C,2,FALSE)</f>
        <v>82</v>
      </c>
    </row>
    <row r="4413" spans="1:20" ht="14.25">
      <c r="A4413" s="9">
        <f t="shared" ref="A4413:B4413" si="6681">A4409</f>
        <v>31803</v>
      </c>
      <c r="B4413" s="9" t="str">
        <f t="shared" si="6681"/>
        <v>武则天</v>
      </c>
      <c r="C4413" s="9">
        <f t="shared" si="6627"/>
        <v>13</v>
      </c>
      <c r="D4413" s="9">
        <f t="shared" ref="D4413:G4413" si="6682">D4409</f>
        <v>3</v>
      </c>
      <c r="E4413" s="9">
        <f t="shared" si="6682"/>
        <v>2</v>
      </c>
      <c r="F4413" s="9">
        <f t="shared" si="6682"/>
        <v>3</v>
      </c>
      <c r="G4413" s="9">
        <f t="shared" si="6682"/>
        <v>115053</v>
      </c>
      <c r="H4413" s="44" t="str">
        <f t="shared" si="6611"/>
        <v>card_31803_3_3</v>
      </c>
      <c r="I4413" s="9">
        <f t="shared" ref="I4413:M4413" si="6683">I4409</f>
        <v>0</v>
      </c>
      <c r="J4413" s="9" t="str">
        <f t="shared" si="6683"/>
        <v>31803_wuzetian_ui.mp3</v>
      </c>
      <c r="K4413" s="9">
        <f t="shared" si="6683"/>
        <v>0</v>
      </c>
      <c r="L4413" s="9">
        <f t="shared" si="6683"/>
        <v>0</v>
      </c>
      <c r="M4413" s="9" t="str">
        <f t="shared" si="6683"/>
        <v>sound_deadnv.mp3</v>
      </c>
      <c r="N4413" s="9"/>
      <c r="P4413" t="str">
        <f t="shared" si="6612"/>
        <v>18</v>
      </c>
      <c r="Q4413">
        <v>3</v>
      </c>
      <c r="R4413" s="9">
        <v>3</v>
      </c>
      <c r="S4413" s="2">
        <v>1116</v>
      </c>
      <c r="T4413" s="2">
        <f>VLOOKUP(B4433,Sheet3!B:C,2,FALSE)</f>
        <v>82</v>
      </c>
    </row>
    <row r="4414" spans="1:20" ht="14.25">
      <c r="A4414" s="9">
        <f t="shared" ref="A4414:B4414" si="6684">A4410</f>
        <v>31803</v>
      </c>
      <c r="B4414" s="9" t="str">
        <f t="shared" si="6684"/>
        <v>武则天</v>
      </c>
      <c r="C4414" s="9">
        <f t="shared" si="6627"/>
        <v>14</v>
      </c>
      <c r="D4414" s="9">
        <f t="shared" ref="D4414:G4414" si="6685">D4410</f>
        <v>0</v>
      </c>
      <c r="E4414" s="9">
        <f t="shared" si="6685"/>
        <v>2</v>
      </c>
      <c r="F4414" s="9">
        <f t="shared" si="6685"/>
        <v>3</v>
      </c>
      <c r="G4414" s="9">
        <f t="shared" si="6685"/>
        <v>115053</v>
      </c>
      <c r="H4414" s="44" t="str">
        <f t="shared" si="6611"/>
        <v>card_31803_3_0</v>
      </c>
      <c r="I4414" s="9">
        <f t="shared" ref="I4414:M4414" si="6686">I4410</f>
        <v>0</v>
      </c>
      <c r="J4414" s="9" t="str">
        <f t="shared" si="6686"/>
        <v>31803_wuzetian_ui.mp3</v>
      </c>
      <c r="K4414" s="9">
        <f t="shared" si="6686"/>
        <v>0</v>
      </c>
      <c r="L4414" s="9">
        <f t="shared" si="6686"/>
        <v>0</v>
      </c>
      <c r="M4414" s="9" t="str">
        <f t="shared" si="6686"/>
        <v>sound_deadnv.mp3</v>
      </c>
      <c r="N4414" s="9"/>
      <c r="P4414" t="str">
        <f t="shared" si="6612"/>
        <v>18</v>
      </c>
      <c r="Q4414">
        <v>3</v>
      </c>
      <c r="R4414" s="9">
        <v>0</v>
      </c>
      <c r="S4414" s="2">
        <v>1117</v>
      </c>
      <c r="T4414" s="2">
        <f>VLOOKUP(B4434,Sheet3!B:C,2,FALSE)</f>
        <v>82</v>
      </c>
    </row>
    <row r="4415" spans="1:20" ht="14.25">
      <c r="A4415" s="9">
        <f t="shared" ref="A4415:B4415" si="6687">A4411</f>
        <v>31803</v>
      </c>
      <c r="B4415" s="9" t="str">
        <f t="shared" si="6687"/>
        <v>武则天</v>
      </c>
      <c r="C4415" s="9">
        <f t="shared" si="6627"/>
        <v>14</v>
      </c>
      <c r="D4415" s="9">
        <f t="shared" ref="D4415:G4415" si="6688">D4411</f>
        <v>1</v>
      </c>
      <c r="E4415" s="9">
        <f t="shared" si="6688"/>
        <v>2</v>
      </c>
      <c r="F4415" s="9">
        <f t="shared" si="6688"/>
        <v>3</v>
      </c>
      <c r="G4415" s="9">
        <f t="shared" si="6688"/>
        <v>115053</v>
      </c>
      <c r="H4415" s="44" t="str">
        <f t="shared" si="6611"/>
        <v>card_31803_3_3</v>
      </c>
      <c r="I4415" s="9">
        <f t="shared" ref="I4415:M4415" si="6689">I4411</f>
        <v>0</v>
      </c>
      <c r="J4415" s="9" t="str">
        <f t="shared" si="6689"/>
        <v>31803_wuzetian_ui.mp3</v>
      </c>
      <c r="K4415" s="9">
        <f t="shared" si="6689"/>
        <v>0</v>
      </c>
      <c r="L4415" s="9">
        <f t="shared" si="6689"/>
        <v>0</v>
      </c>
      <c r="M4415" s="9" t="str">
        <f t="shared" si="6689"/>
        <v>sound_deadnv.mp3</v>
      </c>
      <c r="N4415" s="9"/>
      <c r="P4415" t="str">
        <f t="shared" si="6612"/>
        <v>18</v>
      </c>
      <c r="Q4415">
        <v>3</v>
      </c>
      <c r="R4415" s="9">
        <v>3</v>
      </c>
      <c r="S4415" s="2">
        <v>1118</v>
      </c>
      <c r="T4415" s="2">
        <f>VLOOKUP(B4435,Sheet3!B:C,2,FALSE)</f>
        <v>82</v>
      </c>
    </row>
    <row r="4416" spans="1:20" ht="14.25">
      <c r="A4416" s="9">
        <f t="shared" ref="A4416:B4416" si="6690">A4412</f>
        <v>31803</v>
      </c>
      <c r="B4416" s="9" t="str">
        <f t="shared" si="6690"/>
        <v>武则天</v>
      </c>
      <c r="C4416" s="9">
        <f t="shared" si="6627"/>
        <v>14</v>
      </c>
      <c r="D4416" s="9">
        <f t="shared" ref="D4416:G4416" si="6691">D4412</f>
        <v>2</v>
      </c>
      <c r="E4416" s="9">
        <f t="shared" si="6691"/>
        <v>2</v>
      </c>
      <c r="F4416" s="9">
        <f t="shared" si="6691"/>
        <v>3</v>
      </c>
      <c r="G4416" s="9">
        <f t="shared" si="6691"/>
        <v>115053</v>
      </c>
      <c r="H4416" s="44" t="str">
        <f t="shared" si="6611"/>
        <v>card_31803_3_3</v>
      </c>
      <c r="I4416" s="9">
        <f t="shared" ref="I4416:M4416" si="6692">I4412</f>
        <v>0</v>
      </c>
      <c r="J4416" s="9" t="str">
        <f t="shared" si="6692"/>
        <v>31803_wuzetian_ui.mp3</v>
      </c>
      <c r="K4416" s="9">
        <f t="shared" si="6692"/>
        <v>0</v>
      </c>
      <c r="L4416" s="9">
        <f t="shared" si="6692"/>
        <v>0</v>
      </c>
      <c r="M4416" s="9" t="str">
        <f t="shared" si="6692"/>
        <v>sound_deadnv.mp3</v>
      </c>
      <c r="N4416" s="9"/>
      <c r="P4416" t="str">
        <f t="shared" si="6612"/>
        <v>18</v>
      </c>
      <c r="Q4416">
        <v>3</v>
      </c>
      <c r="R4416" s="9">
        <v>3</v>
      </c>
      <c r="S4416" s="2">
        <v>1119</v>
      </c>
      <c r="T4416" s="2">
        <f>VLOOKUP(B4436,Sheet3!B:C,2,FALSE)</f>
        <v>82</v>
      </c>
    </row>
    <row r="4417" spans="1:22" ht="14.25">
      <c r="A4417" s="9">
        <f t="shared" ref="A4417:B4417" si="6693">A4413</f>
        <v>31803</v>
      </c>
      <c r="B4417" s="9" t="str">
        <f t="shared" si="6693"/>
        <v>武则天</v>
      </c>
      <c r="C4417" s="9">
        <f t="shared" si="6627"/>
        <v>14</v>
      </c>
      <c r="D4417" s="9">
        <f t="shared" ref="D4417:G4417" si="6694">D4413</f>
        <v>3</v>
      </c>
      <c r="E4417" s="9">
        <f t="shared" si="6694"/>
        <v>2</v>
      </c>
      <c r="F4417" s="9">
        <f t="shared" si="6694"/>
        <v>3</v>
      </c>
      <c r="G4417" s="9">
        <f t="shared" si="6694"/>
        <v>115053</v>
      </c>
      <c r="H4417" s="44" t="str">
        <f t="shared" si="6611"/>
        <v>card_31803_3_3</v>
      </c>
      <c r="I4417" s="9">
        <f t="shared" ref="I4417:M4417" si="6695">I4413</f>
        <v>0</v>
      </c>
      <c r="J4417" s="9" t="str">
        <f t="shared" si="6695"/>
        <v>31803_wuzetian_ui.mp3</v>
      </c>
      <c r="K4417" s="9">
        <f t="shared" si="6695"/>
        <v>0</v>
      </c>
      <c r="L4417" s="9">
        <f t="shared" si="6695"/>
        <v>0</v>
      </c>
      <c r="M4417" s="9" t="str">
        <f t="shared" si="6695"/>
        <v>sound_deadnv.mp3</v>
      </c>
      <c r="N4417" s="9"/>
      <c r="P4417" t="str">
        <f t="shared" si="6612"/>
        <v>18</v>
      </c>
      <c r="Q4417">
        <v>3</v>
      </c>
      <c r="R4417" s="9">
        <v>3</v>
      </c>
      <c r="S4417" s="2">
        <v>1120</v>
      </c>
      <c r="T4417" s="2">
        <f>VLOOKUP(B4437,Sheet3!B:C,2,FALSE)</f>
        <v>82</v>
      </c>
    </row>
    <row r="4418" spans="1:22" ht="14.25">
      <c r="A4418" s="9">
        <f t="shared" ref="A4418:B4418" si="6696">A4414</f>
        <v>31803</v>
      </c>
      <c r="B4418" s="9" t="str">
        <f t="shared" si="6696"/>
        <v>武则天</v>
      </c>
      <c r="C4418" s="9">
        <f t="shared" si="6627"/>
        <v>15</v>
      </c>
      <c r="D4418" s="9">
        <f t="shared" ref="D4418:G4418" si="6697">D4414</f>
        <v>0</v>
      </c>
      <c r="E4418" s="9">
        <f t="shared" si="6697"/>
        <v>2</v>
      </c>
      <c r="F4418" s="9">
        <f t="shared" si="6697"/>
        <v>3</v>
      </c>
      <c r="G4418" s="9">
        <f t="shared" si="6697"/>
        <v>115053</v>
      </c>
      <c r="H4418" s="44" t="str">
        <f t="shared" si="6611"/>
        <v>card_31803_3_0</v>
      </c>
      <c r="I4418" s="9">
        <f t="shared" ref="I4418:M4418" si="6698">I4414</f>
        <v>0</v>
      </c>
      <c r="J4418" s="9" t="str">
        <f t="shared" si="6698"/>
        <v>31803_wuzetian_ui.mp3</v>
      </c>
      <c r="K4418" s="9">
        <f t="shared" si="6698"/>
        <v>0</v>
      </c>
      <c r="L4418" s="9">
        <f t="shared" si="6698"/>
        <v>0</v>
      </c>
      <c r="M4418" s="9" t="str">
        <f t="shared" si="6698"/>
        <v>sound_deadnv.mp3</v>
      </c>
      <c r="N4418" s="9"/>
      <c r="P4418" t="str">
        <f t="shared" si="6612"/>
        <v>18</v>
      </c>
      <c r="Q4418">
        <v>3</v>
      </c>
      <c r="R4418" s="9">
        <v>0</v>
      </c>
      <c r="T4418" s="2">
        <f>VLOOKUP(B4438,Sheet3!B:C,2,FALSE)</f>
        <v>82</v>
      </c>
      <c r="U4418">
        <f t="shared" ref="U4418:U4433" si="6699">G4438</f>
        <v>115033</v>
      </c>
      <c r="V4418" t="str">
        <f t="shared" ref="V4418:V4433" si="6700">H4438</f>
        <v>card_31804_3_0</v>
      </c>
    </row>
    <row r="4419" spans="1:22" ht="14.25">
      <c r="A4419" s="9">
        <f t="shared" ref="A4419:B4419" si="6701">A4415</f>
        <v>31803</v>
      </c>
      <c r="B4419" s="9" t="str">
        <f t="shared" si="6701"/>
        <v>武则天</v>
      </c>
      <c r="C4419" s="9">
        <f t="shared" si="6627"/>
        <v>15</v>
      </c>
      <c r="D4419" s="9">
        <f t="shared" ref="D4419:G4419" si="6702">D4415</f>
        <v>1</v>
      </c>
      <c r="E4419" s="9">
        <f t="shared" si="6702"/>
        <v>2</v>
      </c>
      <c r="F4419" s="9">
        <f t="shared" si="6702"/>
        <v>3</v>
      </c>
      <c r="G4419" s="9">
        <f t="shared" si="6702"/>
        <v>115053</v>
      </c>
      <c r="H4419" s="44" t="str">
        <f t="shared" si="6611"/>
        <v>card_31803_3_3</v>
      </c>
      <c r="I4419" s="9">
        <f t="shared" ref="I4419:M4419" si="6703">I4415</f>
        <v>0</v>
      </c>
      <c r="J4419" s="9" t="str">
        <f t="shared" si="6703"/>
        <v>31803_wuzetian_ui.mp3</v>
      </c>
      <c r="K4419" s="9">
        <f t="shared" si="6703"/>
        <v>0</v>
      </c>
      <c r="L4419" s="9">
        <f t="shared" si="6703"/>
        <v>0</v>
      </c>
      <c r="M4419" s="9" t="str">
        <f t="shared" si="6703"/>
        <v>sound_deadnv.mp3</v>
      </c>
      <c r="N4419" s="9"/>
      <c r="P4419" t="str">
        <f t="shared" si="6612"/>
        <v>18</v>
      </c>
      <c r="Q4419">
        <v>3</v>
      </c>
      <c r="R4419" s="9">
        <v>3</v>
      </c>
      <c r="T4419" s="2">
        <f>VLOOKUP(B4439,Sheet3!B:C,2,FALSE)</f>
        <v>82</v>
      </c>
      <c r="U4419">
        <f t="shared" si="6699"/>
        <v>115033</v>
      </c>
      <c r="V4419" t="str">
        <f t="shared" si="6700"/>
        <v>card_31804_3_3</v>
      </c>
    </row>
    <row r="4420" spans="1:22" ht="14.25">
      <c r="A4420" s="9">
        <f t="shared" ref="A4420:B4420" si="6704">A4416</f>
        <v>31803</v>
      </c>
      <c r="B4420" s="9" t="str">
        <f t="shared" si="6704"/>
        <v>武则天</v>
      </c>
      <c r="C4420" s="9">
        <f t="shared" si="6627"/>
        <v>15</v>
      </c>
      <c r="D4420" s="9">
        <f t="shared" ref="D4420:G4420" si="6705">D4416</f>
        <v>2</v>
      </c>
      <c r="E4420" s="9">
        <f t="shared" si="6705"/>
        <v>2</v>
      </c>
      <c r="F4420" s="9">
        <f t="shared" si="6705"/>
        <v>3</v>
      </c>
      <c r="G4420" s="9">
        <f t="shared" si="6705"/>
        <v>115053</v>
      </c>
      <c r="H4420" s="44" t="str">
        <f t="shared" si="6611"/>
        <v>card_31803_3_3</v>
      </c>
      <c r="I4420" s="9">
        <f t="shared" ref="I4420:M4420" si="6706">I4416</f>
        <v>0</v>
      </c>
      <c r="J4420" s="9" t="str">
        <f t="shared" si="6706"/>
        <v>31803_wuzetian_ui.mp3</v>
      </c>
      <c r="K4420" s="9">
        <f t="shared" si="6706"/>
        <v>0</v>
      </c>
      <c r="L4420" s="9">
        <f t="shared" si="6706"/>
        <v>0</v>
      </c>
      <c r="M4420" s="9" t="str">
        <f t="shared" si="6706"/>
        <v>sound_deadnv.mp3</v>
      </c>
      <c r="N4420" s="9"/>
      <c r="P4420" t="str">
        <f t="shared" si="6612"/>
        <v>18</v>
      </c>
      <c r="Q4420">
        <v>3</v>
      </c>
      <c r="R4420" s="9">
        <v>3</v>
      </c>
      <c r="T4420" s="2">
        <f>VLOOKUP(B4440,Sheet3!B:C,2,FALSE)</f>
        <v>82</v>
      </c>
      <c r="U4420">
        <f t="shared" si="6699"/>
        <v>115033</v>
      </c>
      <c r="V4420" t="str">
        <f t="shared" si="6700"/>
        <v>card_31804_3_3</v>
      </c>
    </row>
    <row r="4421" spans="1:22" ht="14.25">
      <c r="A4421" s="9">
        <f t="shared" ref="A4421:B4421" si="6707">A4417</f>
        <v>31803</v>
      </c>
      <c r="B4421" s="9" t="str">
        <f t="shared" si="6707"/>
        <v>武则天</v>
      </c>
      <c r="C4421" s="9">
        <f t="shared" si="6627"/>
        <v>15</v>
      </c>
      <c r="D4421" s="9">
        <f t="shared" ref="D4421:G4421" si="6708">D4417</f>
        <v>3</v>
      </c>
      <c r="E4421" s="9">
        <f t="shared" si="6708"/>
        <v>2</v>
      </c>
      <c r="F4421" s="9">
        <f t="shared" si="6708"/>
        <v>3</v>
      </c>
      <c r="G4421" s="9">
        <f t="shared" si="6708"/>
        <v>115053</v>
      </c>
      <c r="H4421" s="44" t="str">
        <f t="shared" si="6611"/>
        <v>card_31803_3_3</v>
      </c>
      <c r="I4421" s="9">
        <f t="shared" ref="I4421:M4421" si="6709">I4417</f>
        <v>0</v>
      </c>
      <c r="J4421" s="9" t="str">
        <f t="shared" si="6709"/>
        <v>31803_wuzetian_ui.mp3</v>
      </c>
      <c r="K4421" s="9">
        <f t="shared" si="6709"/>
        <v>0</v>
      </c>
      <c r="L4421" s="9">
        <f t="shared" si="6709"/>
        <v>0</v>
      </c>
      <c r="M4421" s="9" t="str">
        <f t="shared" si="6709"/>
        <v>sound_deadnv.mp3</v>
      </c>
      <c r="N4421" s="9"/>
      <c r="P4421" t="str">
        <f t="shared" si="6612"/>
        <v>18</v>
      </c>
      <c r="Q4421">
        <v>3</v>
      </c>
      <c r="R4421" s="9">
        <v>3</v>
      </c>
      <c r="T4421" s="2">
        <f>VLOOKUP(B4441,Sheet3!B:C,2,FALSE)</f>
        <v>82</v>
      </c>
      <c r="U4421">
        <f t="shared" si="6699"/>
        <v>115033</v>
      </c>
      <c r="V4421" t="str">
        <f t="shared" si="6700"/>
        <v>card_31804_3_3</v>
      </c>
    </row>
    <row r="4422" spans="1:22" ht="17.25">
      <c r="A4422" s="9">
        <v>31804</v>
      </c>
      <c r="B4422" s="49" t="s">
        <v>568</v>
      </c>
      <c r="C4422" s="9">
        <v>0</v>
      </c>
      <c r="D4422" s="9">
        <v>0</v>
      </c>
      <c r="E4422" s="46">
        <v>1</v>
      </c>
      <c r="F4422" s="48">
        <v>3</v>
      </c>
      <c r="G4422" s="42">
        <v>115031</v>
      </c>
      <c r="H4422" s="44" t="str">
        <f t="shared" ref="H4422:H4485" si="6710">"card_"&amp;A4422&amp;"_"&amp;Q4422&amp;"_"&amp;R4422</f>
        <v>card_31804_1_0</v>
      </c>
      <c r="I4422" s="43">
        <v>0</v>
      </c>
      <c r="J4422" s="45" t="s">
        <v>569</v>
      </c>
      <c r="K4422" s="45">
        <v>0</v>
      </c>
      <c r="L4422" s="43">
        <v>0</v>
      </c>
      <c r="M4422" s="46" t="s">
        <v>36</v>
      </c>
      <c r="N4422" s="9"/>
      <c r="P4422" t="str">
        <f t="shared" si="6612"/>
        <v>18</v>
      </c>
      <c r="Q4422">
        <v>1</v>
      </c>
      <c r="R4422" s="9">
        <v>0</v>
      </c>
      <c r="T4422" s="2">
        <f>VLOOKUP(B4442,Sheet3!B:C,2,FALSE)</f>
        <v>82</v>
      </c>
      <c r="U4422">
        <f t="shared" si="6699"/>
        <v>115033</v>
      </c>
      <c r="V4422" t="str">
        <f t="shared" si="6700"/>
        <v>card_31804_3_0</v>
      </c>
    </row>
    <row r="4423" spans="1:22" ht="17.25">
      <c r="A4423" s="9">
        <v>31804</v>
      </c>
      <c r="B4423" s="49" t="s">
        <v>568</v>
      </c>
      <c r="C4423" s="9">
        <v>0</v>
      </c>
      <c r="D4423" s="9">
        <v>1</v>
      </c>
      <c r="E4423" s="46">
        <v>1</v>
      </c>
      <c r="F4423" s="48">
        <v>3</v>
      </c>
      <c r="G4423" s="42">
        <v>115031</v>
      </c>
      <c r="H4423" s="44" t="str">
        <f t="shared" si="6710"/>
        <v>card_31804_1_1</v>
      </c>
      <c r="I4423" s="43">
        <v>0</v>
      </c>
      <c r="J4423" s="45" t="s">
        <v>569</v>
      </c>
      <c r="K4423" s="45">
        <v>0</v>
      </c>
      <c r="L4423" s="43">
        <v>0</v>
      </c>
      <c r="M4423" s="46" t="s">
        <v>36</v>
      </c>
      <c r="N4423" s="9"/>
      <c r="P4423" t="str">
        <f t="shared" si="6612"/>
        <v>18</v>
      </c>
      <c r="Q4423">
        <v>1</v>
      </c>
      <c r="R4423" s="9">
        <v>1</v>
      </c>
      <c r="T4423" s="2">
        <f>VLOOKUP(B4443,Sheet3!B:C,2,FALSE)</f>
        <v>82</v>
      </c>
      <c r="U4423">
        <f t="shared" si="6699"/>
        <v>115033</v>
      </c>
      <c r="V4423" t="str">
        <f t="shared" si="6700"/>
        <v>card_31804_3_3</v>
      </c>
    </row>
    <row r="4424" spans="1:22" ht="17.25">
      <c r="A4424" s="9">
        <v>31804</v>
      </c>
      <c r="B4424" s="49" t="s">
        <v>568</v>
      </c>
      <c r="C4424" s="9">
        <v>0</v>
      </c>
      <c r="D4424" s="9">
        <v>2</v>
      </c>
      <c r="E4424" s="46">
        <v>1</v>
      </c>
      <c r="F4424" s="48">
        <v>3</v>
      </c>
      <c r="G4424" s="42">
        <v>115031</v>
      </c>
      <c r="H4424" s="44" t="str">
        <f t="shared" si="6710"/>
        <v>card_31804_2_2</v>
      </c>
      <c r="I4424" s="43">
        <v>0</v>
      </c>
      <c r="J4424" s="45" t="s">
        <v>569</v>
      </c>
      <c r="K4424" s="45">
        <v>0</v>
      </c>
      <c r="L4424" s="43">
        <v>0</v>
      </c>
      <c r="M4424" s="46" t="s">
        <v>36</v>
      </c>
      <c r="N4424" s="9"/>
      <c r="P4424" t="str">
        <f t="shared" ref="P4424:P4487" si="6711">MIDB(A4424,2,2)</f>
        <v>18</v>
      </c>
      <c r="Q4424">
        <v>2</v>
      </c>
      <c r="R4424" s="9">
        <v>2</v>
      </c>
      <c r="T4424" s="2">
        <f>VLOOKUP(B4444,Sheet3!B:C,2,FALSE)</f>
        <v>82</v>
      </c>
      <c r="U4424">
        <f t="shared" si="6699"/>
        <v>115033</v>
      </c>
      <c r="V4424" t="str">
        <f t="shared" si="6700"/>
        <v>card_31804_3_3</v>
      </c>
    </row>
    <row r="4425" spans="1:22" ht="17.25">
      <c r="A4425" s="9">
        <v>31804</v>
      </c>
      <c r="B4425" s="49" t="s">
        <v>568</v>
      </c>
      <c r="C4425" s="9">
        <v>0</v>
      </c>
      <c r="D4425" s="9">
        <v>3</v>
      </c>
      <c r="E4425" s="46">
        <v>1</v>
      </c>
      <c r="F4425" s="48">
        <v>3</v>
      </c>
      <c r="G4425" s="42">
        <v>115031</v>
      </c>
      <c r="H4425" s="44" t="str">
        <f t="shared" si="6710"/>
        <v>card_31804_3_3</v>
      </c>
      <c r="I4425" s="43">
        <v>0</v>
      </c>
      <c r="J4425" s="45" t="s">
        <v>569</v>
      </c>
      <c r="K4425" s="45">
        <v>0</v>
      </c>
      <c r="L4425" s="43">
        <v>0</v>
      </c>
      <c r="M4425" s="46" t="s">
        <v>36</v>
      </c>
      <c r="N4425" s="9"/>
      <c r="P4425" t="str">
        <f t="shared" si="6711"/>
        <v>18</v>
      </c>
      <c r="Q4425">
        <v>3</v>
      </c>
      <c r="R4425" s="9">
        <v>3</v>
      </c>
      <c r="T4425" s="2">
        <f>VLOOKUP(B4445,Sheet3!B:C,2,FALSE)</f>
        <v>82</v>
      </c>
      <c r="U4425">
        <f t="shared" si="6699"/>
        <v>115033</v>
      </c>
      <c r="V4425" t="str">
        <f t="shared" si="6700"/>
        <v>card_31804_3_3</v>
      </c>
    </row>
    <row r="4426" spans="1:22" ht="17.25">
      <c r="A4426" s="9">
        <v>31804</v>
      </c>
      <c r="B4426" s="49" t="s">
        <v>568</v>
      </c>
      <c r="C4426" s="9">
        <v>1</v>
      </c>
      <c r="D4426" s="9">
        <v>0</v>
      </c>
      <c r="E4426" s="46">
        <v>1</v>
      </c>
      <c r="F4426" s="48">
        <v>3</v>
      </c>
      <c r="G4426" s="42">
        <v>115032</v>
      </c>
      <c r="H4426" s="44" t="str">
        <f t="shared" si="6710"/>
        <v>card_31804_2_0</v>
      </c>
      <c r="I4426" s="43">
        <v>0</v>
      </c>
      <c r="J4426" s="45" t="s">
        <v>569</v>
      </c>
      <c r="K4426" s="45">
        <v>0</v>
      </c>
      <c r="L4426" s="43">
        <v>0</v>
      </c>
      <c r="M4426" s="46" t="s">
        <v>36</v>
      </c>
      <c r="N4426" s="9"/>
      <c r="P4426" t="str">
        <f t="shared" si="6711"/>
        <v>18</v>
      </c>
      <c r="Q4426">
        <v>2</v>
      </c>
      <c r="R4426" s="9">
        <v>0</v>
      </c>
      <c r="T4426" s="2">
        <f>VLOOKUP(B4446,Sheet3!B:C,2,FALSE)</f>
        <v>82</v>
      </c>
      <c r="U4426">
        <f t="shared" si="6699"/>
        <v>115033</v>
      </c>
      <c r="V4426" t="str">
        <f t="shared" si="6700"/>
        <v>card_31804_3_0</v>
      </c>
    </row>
    <row r="4427" spans="1:22" ht="17.25">
      <c r="A4427" s="9">
        <v>31804</v>
      </c>
      <c r="B4427" s="49" t="s">
        <v>568</v>
      </c>
      <c r="C4427" s="9">
        <v>1</v>
      </c>
      <c r="D4427" s="9">
        <v>1</v>
      </c>
      <c r="E4427" s="46">
        <v>1</v>
      </c>
      <c r="F4427" s="48">
        <v>3</v>
      </c>
      <c r="G4427" s="42">
        <v>115032</v>
      </c>
      <c r="H4427" s="44" t="str">
        <f t="shared" si="6710"/>
        <v>card_31804_2_2</v>
      </c>
      <c r="I4427" s="43">
        <v>0</v>
      </c>
      <c r="J4427" s="45" t="s">
        <v>569</v>
      </c>
      <c r="K4427" s="45">
        <v>0</v>
      </c>
      <c r="L4427" s="43">
        <v>0</v>
      </c>
      <c r="M4427" s="46" t="s">
        <v>36</v>
      </c>
      <c r="N4427" s="9"/>
      <c r="P4427" t="str">
        <f t="shared" si="6711"/>
        <v>18</v>
      </c>
      <c r="Q4427">
        <v>2</v>
      </c>
      <c r="R4427" s="9">
        <v>2</v>
      </c>
      <c r="T4427" s="2">
        <f>VLOOKUP(B4447,Sheet3!B:C,2,FALSE)</f>
        <v>82</v>
      </c>
      <c r="U4427">
        <f t="shared" si="6699"/>
        <v>115033</v>
      </c>
      <c r="V4427" t="str">
        <f t="shared" si="6700"/>
        <v>card_31804_3_3</v>
      </c>
    </row>
    <row r="4428" spans="1:22" ht="17.25">
      <c r="A4428" s="9">
        <v>31804</v>
      </c>
      <c r="B4428" s="49" t="s">
        <v>568</v>
      </c>
      <c r="C4428" s="9">
        <v>1</v>
      </c>
      <c r="D4428" s="9">
        <v>2</v>
      </c>
      <c r="E4428" s="46">
        <v>1</v>
      </c>
      <c r="F4428" s="48">
        <v>3</v>
      </c>
      <c r="G4428" s="42">
        <v>115032</v>
      </c>
      <c r="H4428" s="44" t="str">
        <f t="shared" si="6710"/>
        <v>card_31804_2_2</v>
      </c>
      <c r="I4428" s="43">
        <v>0</v>
      </c>
      <c r="J4428" s="45" t="s">
        <v>569</v>
      </c>
      <c r="K4428" s="45">
        <v>0</v>
      </c>
      <c r="L4428" s="43">
        <v>0</v>
      </c>
      <c r="M4428" s="46" t="s">
        <v>36</v>
      </c>
      <c r="N4428" s="9"/>
      <c r="P4428" t="str">
        <f t="shared" si="6711"/>
        <v>18</v>
      </c>
      <c r="Q4428">
        <v>2</v>
      </c>
      <c r="R4428" s="9">
        <v>2</v>
      </c>
      <c r="T4428" s="2">
        <f>VLOOKUP(B4448,Sheet3!B:C,2,FALSE)</f>
        <v>82</v>
      </c>
      <c r="U4428">
        <f t="shared" si="6699"/>
        <v>115033</v>
      </c>
      <c r="V4428" t="str">
        <f t="shared" si="6700"/>
        <v>card_31804_3_3</v>
      </c>
    </row>
    <row r="4429" spans="1:22" ht="17.25">
      <c r="A4429" s="9">
        <v>31804</v>
      </c>
      <c r="B4429" s="49" t="s">
        <v>568</v>
      </c>
      <c r="C4429" s="9">
        <v>1</v>
      </c>
      <c r="D4429" s="9">
        <v>3</v>
      </c>
      <c r="E4429" s="46">
        <v>1</v>
      </c>
      <c r="F4429" s="48">
        <v>3</v>
      </c>
      <c r="G4429" s="42">
        <v>115032</v>
      </c>
      <c r="H4429" s="44" t="str">
        <f t="shared" si="6710"/>
        <v>card_31804_3_3</v>
      </c>
      <c r="I4429" s="43">
        <v>0</v>
      </c>
      <c r="J4429" s="45" t="s">
        <v>569</v>
      </c>
      <c r="K4429" s="45">
        <v>0</v>
      </c>
      <c r="L4429" s="43">
        <v>0</v>
      </c>
      <c r="M4429" s="46" t="s">
        <v>36</v>
      </c>
      <c r="N4429" s="9"/>
      <c r="P4429" t="str">
        <f t="shared" si="6711"/>
        <v>18</v>
      </c>
      <c r="Q4429">
        <v>3</v>
      </c>
      <c r="R4429" s="9">
        <v>3</v>
      </c>
      <c r="T4429" s="2">
        <f>VLOOKUP(B4449,Sheet3!B:C,2,FALSE)</f>
        <v>82</v>
      </c>
      <c r="U4429">
        <f t="shared" si="6699"/>
        <v>115033</v>
      </c>
      <c r="V4429" t="str">
        <f t="shared" si="6700"/>
        <v>card_31804_3_3</v>
      </c>
    </row>
    <row r="4430" spans="1:22" ht="17.25">
      <c r="A4430" s="9">
        <v>31804</v>
      </c>
      <c r="B4430" s="49" t="s">
        <v>568</v>
      </c>
      <c r="C4430" s="9">
        <v>2</v>
      </c>
      <c r="D4430" s="9">
        <v>0</v>
      </c>
      <c r="E4430" s="46">
        <v>1</v>
      </c>
      <c r="F4430" s="48">
        <v>3</v>
      </c>
      <c r="G4430" s="42">
        <v>115032</v>
      </c>
      <c r="H4430" s="44" t="str">
        <f t="shared" si="6710"/>
        <v>card_31804_2_0</v>
      </c>
      <c r="I4430" s="43">
        <v>0</v>
      </c>
      <c r="J4430" s="45" t="s">
        <v>569</v>
      </c>
      <c r="K4430" s="45">
        <v>0</v>
      </c>
      <c r="L4430" s="43">
        <v>0</v>
      </c>
      <c r="M4430" s="46" t="s">
        <v>36</v>
      </c>
      <c r="N4430" s="9"/>
      <c r="P4430" t="str">
        <f t="shared" si="6711"/>
        <v>18</v>
      </c>
      <c r="Q4430">
        <v>2</v>
      </c>
      <c r="R4430" s="9">
        <v>0</v>
      </c>
      <c r="T4430" s="2">
        <f>VLOOKUP(B4450,Sheet3!B:C,2,FALSE)</f>
        <v>82</v>
      </c>
      <c r="U4430">
        <f t="shared" si="6699"/>
        <v>115033</v>
      </c>
      <c r="V4430" t="str">
        <f t="shared" si="6700"/>
        <v>card_31804_3_0</v>
      </c>
    </row>
    <row r="4431" spans="1:22" ht="17.25">
      <c r="A4431" s="9">
        <v>31804</v>
      </c>
      <c r="B4431" s="49" t="s">
        <v>568</v>
      </c>
      <c r="C4431" s="9">
        <v>2</v>
      </c>
      <c r="D4431" s="9">
        <v>1</v>
      </c>
      <c r="E4431" s="46">
        <v>1</v>
      </c>
      <c r="F4431" s="48">
        <v>3</v>
      </c>
      <c r="G4431" s="42">
        <v>115032</v>
      </c>
      <c r="H4431" s="44" t="str">
        <f t="shared" si="6710"/>
        <v>card_31804_2_2</v>
      </c>
      <c r="I4431" s="43">
        <v>0</v>
      </c>
      <c r="J4431" s="45" t="s">
        <v>569</v>
      </c>
      <c r="K4431" s="45">
        <v>0</v>
      </c>
      <c r="L4431" s="43">
        <v>0</v>
      </c>
      <c r="M4431" s="46" t="s">
        <v>36</v>
      </c>
      <c r="N4431" s="9"/>
      <c r="P4431" t="str">
        <f t="shared" si="6711"/>
        <v>18</v>
      </c>
      <c r="Q4431">
        <v>2</v>
      </c>
      <c r="R4431" s="9">
        <v>2</v>
      </c>
      <c r="T4431" s="2">
        <f>VLOOKUP(B4451,Sheet3!B:C,2,FALSE)</f>
        <v>82</v>
      </c>
      <c r="U4431">
        <f t="shared" si="6699"/>
        <v>115033</v>
      </c>
      <c r="V4431" t="str">
        <f t="shared" si="6700"/>
        <v>card_31804_3_3</v>
      </c>
    </row>
    <row r="4432" spans="1:22" ht="17.25">
      <c r="A4432" s="9">
        <v>31804</v>
      </c>
      <c r="B4432" s="49" t="s">
        <v>568</v>
      </c>
      <c r="C4432" s="9">
        <v>2</v>
      </c>
      <c r="D4432" s="9">
        <v>2</v>
      </c>
      <c r="E4432" s="46">
        <v>1</v>
      </c>
      <c r="F4432" s="48">
        <v>3</v>
      </c>
      <c r="G4432" s="42">
        <v>115032</v>
      </c>
      <c r="H4432" s="44" t="str">
        <f t="shared" si="6710"/>
        <v>card_31804_2_2</v>
      </c>
      <c r="I4432" s="43">
        <v>0</v>
      </c>
      <c r="J4432" s="45" t="s">
        <v>569</v>
      </c>
      <c r="K4432" s="45">
        <v>0</v>
      </c>
      <c r="L4432" s="43">
        <v>0</v>
      </c>
      <c r="M4432" s="46" t="s">
        <v>36</v>
      </c>
      <c r="N4432" s="9"/>
      <c r="P4432" t="str">
        <f t="shared" si="6711"/>
        <v>18</v>
      </c>
      <c r="Q4432">
        <v>2</v>
      </c>
      <c r="R4432" s="9">
        <v>2</v>
      </c>
      <c r="T4432" s="2">
        <f>VLOOKUP(B4452,Sheet3!B:C,2,FALSE)</f>
        <v>82</v>
      </c>
      <c r="U4432">
        <f t="shared" si="6699"/>
        <v>115033</v>
      </c>
      <c r="V4432" t="str">
        <f t="shared" si="6700"/>
        <v>card_31804_3_3</v>
      </c>
    </row>
    <row r="4433" spans="1:22" ht="17.25">
      <c r="A4433" s="9">
        <v>31804</v>
      </c>
      <c r="B4433" s="49" t="s">
        <v>568</v>
      </c>
      <c r="C4433" s="9">
        <v>2</v>
      </c>
      <c r="D4433" s="9">
        <v>3</v>
      </c>
      <c r="E4433" s="46">
        <v>1</v>
      </c>
      <c r="F4433" s="48">
        <v>3</v>
      </c>
      <c r="G4433" s="42">
        <v>115032</v>
      </c>
      <c r="H4433" s="44" t="str">
        <f t="shared" si="6710"/>
        <v>card_31804_3_3</v>
      </c>
      <c r="I4433" s="43">
        <v>0</v>
      </c>
      <c r="J4433" s="45" t="s">
        <v>569</v>
      </c>
      <c r="K4433" s="45">
        <v>0</v>
      </c>
      <c r="L4433" s="43">
        <v>0</v>
      </c>
      <c r="M4433" s="46" t="s">
        <v>36</v>
      </c>
      <c r="N4433" s="9"/>
      <c r="P4433" t="str">
        <f t="shared" si="6711"/>
        <v>18</v>
      </c>
      <c r="Q4433">
        <v>3</v>
      </c>
      <c r="R4433" s="9">
        <v>3</v>
      </c>
      <c r="T4433" s="2">
        <f>VLOOKUP(B4453,Sheet3!B:C,2,FALSE)</f>
        <v>82</v>
      </c>
      <c r="U4433">
        <f t="shared" si="6699"/>
        <v>115033</v>
      </c>
      <c r="V4433" t="str">
        <f t="shared" si="6700"/>
        <v>card_31804_3_3</v>
      </c>
    </row>
    <row r="4434" spans="1:22" ht="17.25">
      <c r="A4434" s="9">
        <v>31804</v>
      </c>
      <c r="B4434" s="49" t="s">
        <v>568</v>
      </c>
      <c r="C4434" s="9">
        <v>3</v>
      </c>
      <c r="D4434" s="9">
        <v>0</v>
      </c>
      <c r="E4434" s="46">
        <v>1</v>
      </c>
      <c r="F4434" s="48">
        <v>3</v>
      </c>
      <c r="G4434" s="42">
        <v>115033</v>
      </c>
      <c r="H4434" s="44" t="str">
        <f t="shared" si="6710"/>
        <v>card_31804_3_0</v>
      </c>
      <c r="I4434" s="43">
        <v>0</v>
      </c>
      <c r="J4434" s="45" t="s">
        <v>569</v>
      </c>
      <c r="K4434" s="45">
        <v>0</v>
      </c>
      <c r="L4434" s="43">
        <v>0</v>
      </c>
      <c r="M4434" s="46" t="s">
        <v>36</v>
      </c>
      <c r="N4434" s="9"/>
      <c r="P4434" t="str">
        <f t="shared" si="6711"/>
        <v>18</v>
      </c>
      <c r="Q4434">
        <v>3</v>
      </c>
      <c r="R4434" s="9">
        <v>0</v>
      </c>
      <c r="T4434" s="2"/>
    </row>
    <row r="4435" spans="1:22" ht="17.25">
      <c r="A4435" s="9">
        <v>31804</v>
      </c>
      <c r="B4435" s="49" t="s">
        <v>568</v>
      </c>
      <c r="C4435" s="9">
        <v>3</v>
      </c>
      <c r="D4435" s="9">
        <v>1</v>
      </c>
      <c r="E4435" s="46">
        <v>1</v>
      </c>
      <c r="F4435" s="48">
        <v>3</v>
      </c>
      <c r="G4435" s="42">
        <v>115033</v>
      </c>
      <c r="H4435" s="44" t="str">
        <f t="shared" si="6710"/>
        <v>card_31804_3_3</v>
      </c>
      <c r="I4435" s="43">
        <v>0</v>
      </c>
      <c r="J4435" s="45" t="s">
        <v>569</v>
      </c>
      <c r="K4435" s="45">
        <v>0</v>
      </c>
      <c r="L4435" s="43">
        <v>0</v>
      </c>
      <c r="M4435" s="46" t="s">
        <v>36</v>
      </c>
      <c r="N4435" s="9"/>
      <c r="P4435" t="str">
        <f t="shared" si="6711"/>
        <v>18</v>
      </c>
      <c r="Q4435">
        <v>3</v>
      </c>
      <c r="R4435" s="9">
        <v>3</v>
      </c>
      <c r="T4435" s="2"/>
    </row>
    <row r="4436" spans="1:22" ht="17.25">
      <c r="A4436" s="9">
        <v>31804</v>
      </c>
      <c r="B4436" s="49" t="s">
        <v>568</v>
      </c>
      <c r="C4436" s="9">
        <v>3</v>
      </c>
      <c r="D4436" s="9">
        <v>2</v>
      </c>
      <c r="E4436" s="46">
        <v>1</v>
      </c>
      <c r="F4436" s="48">
        <v>3</v>
      </c>
      <c r="G4436" s="42">
        <v>115033</v>
      </c>
      <c r="H4436" s="44" t="str">
        <f t="shared" si="6710"/>
        <v>card_31804_3_3</v>
      </c>
      <c r="I4436" s="43">
        <v>0</v>
      </c>
      <c r="J4436" s="45" t="s">
        <v>569</v>
      </c>
      <c r="K4436" s="45">
        <v>0</v>
      </c>
      <c r="L4436" s="43">
        <v>0</v>
      </c>
      <c r="M4436" s="46" t="s">
        <v>36</v>
      </c>
      <c r="N4436" s="9"/>
      <c r="P4436" t="str">
        <f t="shared" si="6711"/>
        <v>18</v>
      </c>
      <c r="Q4436">
        <v>3</v>
      </c>
      <c r="R4436" s="9">
        <v>3</v>
      </c>
      <c r="T4436" s="2"/>
    </row>
    <row r="4437" spans="1:22" ht="17.25">
      <c r="A4437" s="9">
        <v>31804</v>
      </c>
      <c r="B4437" s="49" t="s">
        <v>568</v>
      </c>
      <c r="C4437" s="9">
        <v>3</v>
      </c>
      <c r="D4437" s="9">
        <v>3</v>
      </c>
      <c r="E4437" s="46">
        <v>1</v>
      </c>
      <c r="F4437" s="48">
        <v>3</v>
      </c>
      <c r="G4437" s="42">
        <v>115033</v>
      </c>
      <c r="H4437" s="44" t="str">
        <f t="shared" si="6710"/>
        <v>card_31804_3_3</v>
      </c>
      <c r="I4437" s="43">
        <v>0</v>
      </c>
      <c r="J4437" s="45" t="s">
        <v>569</v>
      </c>
      <c r="K4437" s="45">
        <v>0</v>
      </c>
      <c r="L4437" s="43">
        <v>0</v>
      </c>
      <c r="M4437" s="46" t="s">
        <v>36</v>
      </c>
      <c r="N4437" s="9"/>
      <c r="P4437" t="str">
        <f t="shared" si="6711"/>
        <v>18</v>
      </c>
      <c r="Q4437">
        <v>3</v>
      </c>
      <c r="R4437" s="9">
        <v>3</v>
      </c>
      <c r="T4437" s="2"/>
    </row>
    <row r="4438" spans="1:22" ht="14.25">
      <c r="A4438" s="9">
        <v>31804</v>
      </c>
      <c r="B4438" s="9" t="s">
        <v>568</v>
      </c>
      <c r="C4438" s="9">
        <v>4</v>
      </c>
      <c r="D4438" s="9">
        <v>0</v>
      </c>
      <c r="E4438" s="46">
        <v>1</v>
      </c>
      <c r="F4438" s="9">
        <v>3</v>
      </c>
      <c r="G4438" s="9">
        <v>115033</v>
      </c>
      <c r="H4438" s="44" t="str">
        <f t="shared" si="6710"/>
        <v>card_31804_3_0</v>
      </c>
      <c r="I4438" s="9">
        <v>0</v>
      </c>
      <c r="J4438" s="9" t="s">
        <v>569</v>
      </c>
      <c r="K4438" s="9">
        <v>0</v>
      </c>
      <c r="L4438" s="9">
        <v>0</v>
      </c>
      <c r="M4438" s="9" t="s">
        <v>36</v>
      </c>
      <c r="N4438" s="9"/>
      <c r="P4438" t="str">
        <f t="shared" si="6711"/>
        <v>18</v>
      </c>
      <c r="Q4438">
        <v>3</v>
      </c>
      <c r="R4438" s="9">
        <v>0</v>
      </c>
      <c r="T4438" s="2"/>
    </row>
    <row r="4439" spans="1:22" ht="14.25">
      <c r="A4439" s="9">
        <v>31804</v>
      </c>
      <c r="B4439" s="9" t="s">
        <v>568</v>
      </c>
      <c r="C4439" s="9">
        <v>4</v>
      </c>
      <c r="D4439" s="9">
        <v>1</v>
      </c>
      <c r="E4439" s="46">
        <v>1</v>
      </c>
      <c r="F4439" s="9">
        <v>3</v>
      </c>
      <c r="G4439" s="9">
        <v>115033</v>
      </c>
      <c r="H4439" s="44" t="str">
        <f t="shared" si="6710"/>
        <v>card_31804_3_3</v>
      </c>
      <c r="I4439" s="9">
        <v>0</v>
      </c>
      <c r="J4439" s="9" t="s">
        <v>569</v>
      </c>
      <c r="K4439" s="9">
        <v>0</v>
      </c>
      <c r="L4439" s="9">
        <v>0</v>
      </c>
      <c r="M4439" s="9" t="s">
        <v>36</v>
      </c>
      <c r="N4439" s="9"/>
      <c r="P4439" t="str">
        <f t="shared" si="6711"/>
        <v>18</v>
      </c>
      <c r="Q4439">
        <v>3</v>
      </c>
      <c r="R4439" s="9">
        <v>3</v>
      </c>
      <c r="T4439" s="2"/>
    </row>
    <row r="4440" spans="1:22" ht="14.25">
      <c r="A4440" s="9">
        <v>31804</v>
      </c>
      <c r="B4440" s="9" t="s">
        <v>568</v>
      </c>
      <c r="C4440" s="9">
        <v>4</v>
      </c>
      <c r="D4440" s="9">
        <v>2</v>
      </c>
      <c r="E4440" s="46">
        <v>1</v>
      </c>
      <c r="F4440" s="9">
        <v>3</v>
      </c>
      <c r="G4440" s="9">
        <v>115033</v>
      </c>
      <c r="H4440" s="44" t="str">
        <f t="shared" si="6710"/>
        <v>card_31804_3_3</v>
      </c>
      <c r="I4440" s="9">
        <v>0</v>
      </c>
      <c r="J4440" s="9" t="s">
        <v>569</v>
      </c>
      <c r="K4440" s="9">
        <v>0</v>
      </c>
      <c r="L4440" s="9">
        <v>0</v>
      </c>
      <c r="M4440" s="9" t="s">
        <v>36</v>
      </c>
      <c r="N4440" s="9"/>
      <c r="P4440" t="str">
        <f t="shared" si="6711"/>
        <v>18</v>
      </c>
      <c r="Q4440">
        <v>3</v>
      </c>
      <c r="R4440" s="9">
        <v>3</v>
      </c>
      <c r="T4440" s="2"/>
    </row>
    <row r="4441" spans="1:22" ht="14.25">
      <c r="A4441" s="9">
        <v>31804</v>
      </c>
      <c r="B4441" s="9" t="s">
        <v>568</v>
      </c>
      <c r="C4441" s="9">
        <v>4</v>
      </c>
      <c r="D4441" s="9">
        <v>3</v>
      </c>
      <c r="E4441" s="46">
        <v>1</v>
      </c>
      <c r="F4441" s="9">
        <v>3</v>
      </c>
      <c r="G4441" s="9">
        <v>115033</v>
      </c>
      <c r="H4441" s="44" t="str">
        <f t="shared" si="6710"/>
        <v>card_31804_3_3</v>
      </c>
      <c r="I4441" s="9">
        <v>0</v>
      </c>
      <c r="J4441" s="9" t="s">
        <v>569</v>
      </c>
      <c r="K4441" s="9">
        <v>0</v>
      </c>
      <c r="L4441" s="9">
        <v>0</v>
      </c>
      <c r="M4441" s="9" t="s">
        <v>36</v>
      </c>
      <c r="N4441" s="9"/>
      <c r="P4441" t="str">
        <f t="shared" si="6711"/>
        <v>18</v>
      </c>
      <c r="Q4441">
        <v>3</v>
      </c>
      <c r="R4441" s="9">
        <v>3</v>
      </c>
      <c r="T4441" s="2"/>
    </row>
    <row r="4442" spans="1:22" ht="14.25">
      <c r="A4442" s="9">
        <v>31804</v>
      </c>
      <c r="B4442" s="9" t="s">
        <v>568</v>
      </c>
      <c r="C4442" s="9">
        <v>5</v>
      </c>
      <c r="D4442" s="9">
        <v>0</v>
      </c>
      <c r="E4442" s="46">
        <v>1</v>
      </c>
      <c r="F4442" s="9">
        <v>3</v>
      </c>
      <c r="G4442" s="9">
        <v>115033</v>
      </c>
      <c r="H4442" s="44" t="str">
        <f t="shared" si="6710"/>
        <v>card_31804_3_0</v>
      </c>
      <c r="I4442" s="9">
        <v>0</v>
      </c>
      <c r="J4442" s="9" t="s">
        <v>569</v>
      </c>
      <c r="K4442" s="9">
        <v>0</v>
      </c>
      <c r="L4442" s="9">
        <v>0</v>
      </c>
      <c r="M4442" s="9" t="s">
        <v>36</v>
      </c>
      <c r="N4442" s="9"/>
      <c r="P4442" t="str">
        <f t="shared" si="6711"/>
        <v>18</v>
      </c>
      <c r="Q4442">
        <v>3</v>
      </c>
      <c r="R4442" s="9">
        <v>0</v>
      </c>
      <c r="T4442" s="2"/>
    </row>
    <row r="4443" spans="1:22" ht="14.25">
      <c r="A4443" s="9">
        <v>31804</v>
      </c>
      <c r="B4443" s="9" t="s">
        <v>568</v>
      </c>
      <c r="C4443" s="9">
        <v>5</v>
      </c>
      <c r="D4443" s="9">
        <v>1</v>
      </c>
      <c r="E4443" s="46">
        <v>1</v>
      </c>
      <c r="F4443" s="9">
        <v>3</v>
      </c>
      <c r="G4443" s="9">
        <v>115033</v>
      </c>
      <c r="H4443" s="44" t="str">
        <f t="shared" si="6710"/>
        <v>card_31804_3_3</v>
      </c>
      <c r="I4443" s="9">
        <v>0</v>
      </c>
      <c r="J4443" s="9" t="s">
        <v>569</v>
      </c>
      <c r="K4443" s="9">
        <v>0</v>
      </c>
      <c r="L4443" s="9">
        <v>0</v>
      </c>
      <c r="M4443" s="9" t="s">
        <v>36</v>
      </c>
      <c r="N4443" s="9"/>
      <c r="P4443" t="str">
        <f t="shared" si="6711"/>
        <v>18</v>
      </c>
      <c r="Q4443">
        <v>3</v>
      </c>
      <c r="R4443" s="9">
        <v>3</v>
      </c>
      <c r="T4443" s="2"/>
    </row>
    <row r="4444" spans="1:22" ht="14.25">
      <c r="A4444" s="9">
        <v>31804</v>
      </c>
      <c r="B4444" s="9" t="s">
        <v>568</v>
      </c>
      <c r="C4444" s="9">
        <v>5</v>
      </c>
      <c r="D4444" s="9">
        <v>2</v>
      </c>
      <c r="E4444" s="46">
        <v>1</v>
      </c>
      <c r="F4444" s="9">
        <v>3</v>
      </c>
      <c r="G4444" s="9">
        <v>115033</v>
      </c>
      <c r="H4444" s="44" t="str">
        <f t="shared" si="6710"/>
        <v>card_31804_3_3</v>
      </c>
      <c r="I4444" s="9">
        <v>0</v>
      </c>
      <c r="J4444" s="9" t="s">
        <v>569</v>
      </c>
      <c r="K4444" s="9">
        <v>0</v>
      </c>
      <c r="L4444" s="9">
        <v>0</v>
      </c>
      <c r="M4444" s="9" t="s">
        <v>36</v>
      </c>
      <c r="N4444" s="9"/>
      <c r="P4444" t="str">
        <f t="shared" si="6711"/>
        <v>18</v>
      </c>
      <c r="Q4444">
        <v>3</v>
      </c>
      <c r="R4444" s="9">
        <v>3</v>
      </c>
      <c r="T4444" s="2"/>
    </row>
    <row r="4445" spans="1:22" ht="14.25">
      <c r="A4445" s="9">
        <v>31804</v>
      </c>
      <c r="B4445" s="9" t="s">
        <v>568</v>
      </c>
      <c r="C4445" s="9">
        <v>5</v>
      </c>
      <c r="D4445" s="9">
        <v>3</v>
      </c>
      <c r="E4445" s="46">
        <v>1</v>
      </c>
      <c r="F4445" s="9">
        <v>3</v>
      </c>
      <c r="G4445" s="9">
        <v>115033</v>
      </c>
      <c r="H4445" s="44" t="str">
        <f t="shared" si="6710"/>
        <v>card_31804_3_3</v>
      </c>
      <c r="I4445" s="9">
        <v>0</v>
      </c>
      <c r="J4445" s="9" t="s">
        <v>569</v>
      </c>
      <c r="K4445" s="9">
        <v>0</v>
      </c>
      <c r="L4445" s="9">
        <v>0</v>
      </c>
      <c r="M4445" s="9" t="s">
        <v>36</v>
      </c>
      <c r="N4445" s="9"/>
      <c r="P4445" t="str">
        <f t="shared" si="6711"/>
        <v>18</v>
      </c>
      <c r="Q4445">
        <v>3</v>
      </c>
      <c r="R4445" s="9">
        <v>3</v>
      </c>
      <c r="T4445" s="2"/>
    </row>
    <row r="4446" spans="1:22" ht="14.25">
      <c r="A4446" s="9">
        <v>31804</v>
      </c>
      <c r="B4446" s="9" t="s">
        <v>568</v>
      </c>
      <c r="C4446" s="9">
        <v>6</v>
      </c>
      <c r="D4446" s="9">
        <v>0</v>
      </c>
      <c r="E4446" s="46">
        <v>1</v>
      </c>
      <c r="F4446" s="9">
        <v>3</v>
      </c>
      <c r="G4446" s="9">
        <v>115033</v>
      </c>
      <c r="H4446" s="44" t="str">
        <f t="shared" si="6710"/>
        <v>card_31804_3_0</v>
      </c>
      <c r="I4446" s="9">
        <v>0</v>
      </c>
      <c r="J4446" s="9" t="s">
        <v>569</v>
      </c>
      <c r="K4446" s="9">
        <v>0</v>
      </c>
      <c r="L4446" s="9">
        <v>0</v>
      </c>
      <c r="M4446" s="9" t="s">
        <v>36</v>
      </c>
      <c r="N4446" s="9"/>
      <c r="P4446" t="str">
        <f t="shared" si="6711"/>
        <v>18</v>
      </c>
      <c r="Q4446">
        <v>3</v>
      </c>
      <c r="R4446" s="9">
        <v>0</v>
      </c>
      <c r="T4446" s="2"/>
    </row>
    <row r="4447" spans="1:22" ht="14.25">
      <c r="A4447" s="9">
        <v>31804</v>
      </c>
      <c r="B4447" s="9" t="s">
        <v>568</v>
      </c>
      <c r="C4447" s="9">
        <v>6</v>
      </c>
      <c r="D4447" s="9">
        <v>1</v>
      </c>
      <c r="E4447" s="46">
        <v>1</v>
      </c>
      <c r="F4447" s="9">
        <v>3</v>
      </c>
      <c r="G4447" s="9">
        <v>115033</v>
      </c>
      <c r="H4447" s="44" t="str">
        <f t="shared" si="6710"/>
        <v>card_31804_3_3</v>
      </c>
      <c r="I4447" s="9">
        <v>0</v>
      </c>
      <c r="J4447" s="9" t="s">
        <v>569</v>
      </c>
      <c r="K4447" s="9">
        <v>0</v>
      </c>
      <c r="L4447" s="9">
        <v>0</v>
      </c>
      <c r="M4447" s="9" t="s">
        <v>36</v>
      </c>
      <c r="N4447" s="9"/>
      <c r="P4447" t="str">
        <f t="shared" si="6711"/>
        <v>18</v>
      </c>
      <c r="Q4447">
        <v>3</v>
      </c>
      <c r="R4447" s="9">
        <v>3</v>
      </c>
      <c r="T4447" s="2"/>
    </row>
    <row r="4448" spans="1:22" ht="14.25">
      <c r="A4448" s="9">
        <v>31804</v>
      </c>
      <c r="B4448" s="9" t="s">
        <v>568</v>
      </c>
      <c r="C4448" s="9">
        <v>6</v>
      </c>
      <c r="D4448" s="9">
        <v>2</v>
      </c>
      <c r="E4448" s="46">
        <v>1</v>
      </c>
      <c r="F4448" s="9">
        <v>3</v>
      </c>
      <c r="G4448" s="9">
        <v>115033</v>
      </c>
      <c r="H4448" s="44" t="str">
        <f t="shared" si="6710"/>
        <v>card_31804_3_3</v>
      </c>
      <c r="I4448" s="9">
        <v>0</v>
      </c>
      <c r="J4448" s="9" t="s">
        <v>569</v>
      </c>
      <c r="K4448" s="9">
        <v>0</v>
      </c>
      <c r="L4448" s="9">
        <v>0</v>
      </c>
      <c r="M4448" s="9" t="s">
        <v>36</v>
      </c>
      <c r="N4448" s="9"/>
      <c r="P4448" t="str">
        <f t="shared" si="6711"/>
        <v>18</v>
      </c>
      <c r="Q4448">
        <v>3</v>
      </c>
      <c r="R4448" s="9">
        <v>3</v>
      </c>
      <c r="T4448" s="2"/>
    </row>
    <row r="4449" spans="1:20" ht="14.25">
      <c r="A4449" s="9">
        <v>31804</v>
      </c>
      <c r="B4449" s="9" t="s">
        <v>568</v>
      </c>
      <c r="C4449" s="9">
        <v>6</v>
      </c>
      <c r="D4449" s="9">
        <v>3</v>
      </c>
      <c r="E4449" s="46">
        <v>1</v>
      </c>
      <c r="F4449" s="9">
        <v>3</v>
      </c>
      <c r="G4449" s="9">
        <v>115033</v>
      </c>
      <c r="H4449" s="44" t="str">
        <f t="shared" si="6710"/>
        <v>card_31804_3_3</v>
      </c>
      <c r="I4449" s="9">
        <v>0</v>
      </c>
      <c r="J4449" s="9" t="s">
        <v>569</v>
      </c>
      <c r="K4449" s="9">
        <v>0</v>
      </c>
      <c r="L4449" s="9">
        <v>0</v>
      </c>
      <c r="M4449" s="9" t="s">
        <v>36</v>
      </c>
      <c r="N4449" s="9"/>
      <c r="P4449" t="str">
        <f t="shared" si="6711"/>
        <v>18</v>
      </c>
      <c r="Q4449">
        <v>3</v>
      </c>
      <c r="R4449" s="9">
        <v>3</v>
      </c>
      <c r="T4449" s="2"/>
    </row>
    <row r="4450" spans="1:20" ht="14.25">
      <c r="A4450" s="9">
        <v>31804</v>
      </c>
      <c r="B4450" s="9" t="s">
        <v>568</v>
      </c>
      <c r="C4450" s="9">
        <v>7</v>
      </c>
      <c r="D4450" s="9">
        <v>0</v>
      </c>
      <c r="E4450" s="46">
        <v>1</v>
      </c>
      <c r="F4450" s="9">
        <v>3</v>
      </c>
      <c r="G4450" s="9">
        <v>115033</v>
      </c>
      <c r="H4450" s="44" t="str">
        <f t="shared" si="6710"/>
        <v>card_31804_3_0</v>
      </c>
      <c r="I4450" s="9">
        <v>0</v>
      </c>
      <c r="J4450" s="9" t="s">
        <v>569</v>
      </c>
      <c r="K4450" s="9">
        <v>0</v>
      </c>
      <c r="L4450" s="9">
        <v>0</v>
      </c>
      <c r="M4450" s="9" t="s">
        <v>36</v>
      </c>
      <c r="N4450" s="9"/>
      <c r="P4450" t="str">
        <f t="shared" si="6711"/>
        <v>18</v>
      </c>
      <c r="Q4450">
        <v>3</v>
      </c>
      <c r="R4450" s="9">
        <v>0</v>
      </c>
      <c r="T4450" s="2"/>
    </row>
    <row r="4451" spans="1:20" ht="14.25">
      <c r="A4451" s="9">
        <v>31804</v>
      </c>
      <c r="B4451" s="9" t="s">
        <v>568</v>
      </c>
      <c r="C4451" s="9">
        <v>7</v>
      </c>
      <c r="D4451" s="9">
        <v>1</v>
      </c>
      <c r="E4451" s="46">
        <v>1</v>
      </c>
      <c r="F4451" s="9">
        <v>3</v>
      </c>
      <c r="G4451" s="9">
        <v>115033</v>
      </c>
      <c r="H4451" s="44" t="str">
        <f t="shared" si="6710"/>
        <v>card_31804_3_3</v>
      </c>
      <c r="I4451" s="9">
        <v>0</v>
      </c>
      <c r="J4451" s="9" t="s">
        <v>569</v>
      </c>
      <c r="K4451" s="9">
        <v>0</v>
      </c>
      <c r="L4451" s="9">
        <v>0</v>
      </c>
      <c r="M4451" s="9" t="s">
        <v>36</v>
      </c>
      <c r="N4451" s="9"/>
      <c r="P4451" t="str">
        <f t="shared" si="6711"/>
        <v>18</v>
      </c>
      <c r="Q4451">
        <v>3</v>
      </c>
      <c r="R4451" s="9">
        <v>3</v>
      </c>
      <c r="T4451" s="2"/>
    </row>
    <row r="4452" spans="1:20" ht="14.25">
      <c r="A4452" s="9">
        <v>31804</v>
      </c>
      <c r="B4452" s="9" t="s">
        <v>568</v>
      </c>
      <c r="C4452" s="9">
        <v>7</v>
      </c>
      <c r="D4452" s="9">
        <v>2</v>
      </c>
      <c r="E4452" s="46">
        <v>1</v>
      </c>
      <c r="F4452" s="9">
        <v>3</v>
      </c>
      <c r="G4452" s="9">
        <v>115033</v>
      </c>
      <c r="H4452" s="44" t="str">
        <f t="shared" si="6710"/>
        <v>card_31804_3_3</v>
      </c>
      <c r="I4452" s="9">
        <v>0</v>
      </c>
      <c r="J4452" s="9" t="s">
        <v>569</v>
      </c>
      <c r="K4452" s="9">
        <v>0</v>
      </c>
      <c r="L4452" s="9">
        <v>0</v>
      </c>
      <c r="M4452" s="9" t="s">
        <v>36</v>
      </c>
      <c r="N4452" s="9"/>
      <c r="P4452" t="str">
        <f t="shared" si="6711"/>
        <v>18</v>
      </c>
      <c r="Q4452">
        <v>3</v>
      </c>
      <c r="R4452" s="9">
        <v>3</v>
      </c>
      <c r="T4452" s="2"/>
    </row>
    <row r="4453" spans="1:20" ht="14.25">
      <c r="A4453" s="9">
        <v>31804</v>
      </c>
      <c r="B4453" s="9" t="s">
        <v>568</v>
      </c>
      <c r="C4453" s="9">
        <v>7</v>
      </c>
      <c r="D4453" s="9">
        <v>3</v>
      </c>
      <c r="E4453" s="46">
        <v>1</v>
      </c>
      <c r="F4453" s="9">
        <v>3</v>
      </c>
      <c r="G4453" s="9">
        <v>115033</v>
      </c>
      <c r="H4453" s="44" t="str">
        <f t="shared" si="6710"/>
        <v>card_31804_3_3</v>
      </c>
      <c r="I4453" s="9">
        <v>0</v>
      </c>
      <c r="J4453" s="9" t="s">
        <v>569</v>
      </c>
      <c r="K4453" s="9">
        <v>0</v>
      </c>
      <c r="L4453" s="9">
        <v>0</v>
      </c>
      <c r="M4453" s="9" t="s">
        <v>36</v>
      </c>
      <c r="N4453" s="9"/>
      <c r="P4453" t="str">
        <f t="shared" si="6711"/>
        <v>18</v>
      </c>
      <c r="Q4453">
        <v>3</v>
      </c>
      <c r="R4453" s="9">
        <v>3</v>
      </c>
      <c r="T4453" s="2"/>
    </row>
    <row r="4454" spans="1:20" ht="14.25">
      <c r="A4454" s="9">
        <f>A4450</f>
        <v>31804</v>
      </c>
      <c r="B4454" s="9" t="str">
        <f>B4450</f>
        <v>李世民</v>
      </c>
      <c r="C4454" s="9">
        <v>8</v>
      </c>
      <c r="D4454" s="9">
        <f>D4450</f>
        <v>0</v>
      </c>
      <c r="E4454" s="9">
        <f>E4450</f>
        <v>1</v>
      </c>
      <c r="F4454" s="9">
        <f>F4450</f>
        <v>3</v>
      </c>
      <c r="G4454" s="9">
        <f>G4450</f>
        <v>115033</v>
      </c>
      <c r="H4454" s="44" t="str">
        <f t="shared" si="6710"/>
        <v>card_31804_3_0</v>
      </c>
      <c r="I4454" s="9">
        <f t="shared" ref="I4454:M4454" si="6712">I4450</f>
        <v>0</v>
      </c>
      <c r="J4454" s="9" t="str">
        <f t="shared" si="6712"/>
        <v>31804_lishimin_ui.mp3</v>
      </c>
      <c r="K4454" s="9">
        <f t="shared" si="6712"/>
        <v>0</v>
      </c>
      <c r="L4454" s="9">
        <f t="shared" si="6712"/>
        <v>0</v>
      </c>
      <c r="M4454" s="9" t="str">
        <f t="shared" si="6712"/>
        <v>sound_deadnan.mp3</v>
      </c>
      <c r="N4454" s="43">
        <v>0</v>
      </c>
      <c r="P4454" t="str">
        <f t="shared" si="6711"/>
        <v>18</v>
      </c>
      <c r="Q4454">
        <v>3</v>
      </c>
      <c r="R4454" s="9">
        <v>0</v>
      </c>
      <c r="T4454" s="2"/>
    </row>
    <row r="4455" spans="1:20" ht="14.25">
      <c r="A4455" s="9">
        <f t="shared" ref="A4455:B4455" si="6713">A4451</f>
        <v>31804</v>
      </c>
      <c r="B4455" s="9" t="str">
        <f t="shared" si="6713"/>
        <v>李世民</v>
      </c>
      <c r="C4455" s="9">
        <v>8</v>
      </c>
      <c r="D4455" s="9">
        <f t="shared" ref="D4455:G4455" si="6714">D4451</f>
        <v>1</v>
      </c>
      <c r="E4455" s="9">
        <f t="shared" si="6714"/>
        <v>1</v>
      </c>
      <c r="F4455" s="9">
        <f t="shared" si="6714"/>
        <v>3</v>
      </c>
      <c r="G4455" s="9">
        <f t="shared" si="6714"/>
        <v>115033</v>
      </c>
      <c r="H4455" s="44" t="str">
        <f t="shared" si="6710"/>
        <v>card_31804_3_3</v>
      </c>
      <c r="I4455" s="9">
        <f t="shared" ref="I4455:M4455" si="6715">I4451</f>
        <v>0</v>
      </c>
      <c r="J4455" s="9" t="str">
        <f t="shared" si="6715"/>
        <v>31804_lishimin_ui.mp3</v>
      </c>
      <c r="K4455" s="9">
        <f t="shared" si="6715"/>
        <v>0</v>
      </c>
      <c r="L4455" s="9">
        <f t="shared" si="6715"/>
        <v>0</v>
      </c>
      <c r="M4455" s="9" t="str">
        <f t="shared" si="6715"/>
        <v>sound_deadnan.mp3</v>
      </c>
      <c r="N4455" s="43">
        <v>0</v>
      </c>
      <c r="P4455" t="str">
        <f t="shared" si="6711"/>
        <v>18</v>
      </c>
      <c r="Q4455">
        <v>3</v>
      </c>
      <c r="R4455" s="9">
        <v>3</v>
      </c>
      <c r="T4455" s="2"/>
    </row>
    <row r="4456" spans="1:20" ht="14.25">
      <c r="A4456" s="9">
        <f t="shared" ref="A4456:B4456" si="6716">A4452</f>
        <v>31804</v>
      </c>
      <c r="B4456" s="9" t="str">
        <f t="shared" si="6716"/>
        <v>李世民</v>
      </c>
      <c r="C4456" s="9">
        <v>8</v>
      </c>
      <c r="D4456" s="9">
        <f t="shared" ref="D4456:G4456" si="6717">D4452</f>
        <v>2</v>
      </c>
      <c r="E4456" s="9">
        <f t="shared" si="6717"/>
        <v>1</v>
      </c>
      <c r="F4456" s="9">
        <f t="shared" si="6717"/>
        <v>3</v>
      </c>
      <c r="G4456" s="9">
        <f t="shared" si="6717"/>
        <v>115033</v>
      </c>
      <c r="H4456" s="44" t="str">
        <f t="shared" si="6710"/>
        <v>card_31804_3_3</v>
      </c>
      <c r="I4456" s="9">
        <f t="shared" ref="I4456:M4456" si="6718">I4452</f>
        <v>0</v>
      </c>
      <c r="J4456" s="9" t="str">
        <f t="shared" si="6718"/>
        <v>31804_lishimin_ui.mp3</v>
      </c>
      <c r="K4456" s="9">
        <f t="shared" si="6718"/>
        <v>0</v>
      </c>
      <c r="L4456" s="9">
        <f t="shared" si="6718"/>
        <v>0</v>
      </c>
      <c r="M4456" s="9" t="str">
        <f t="shared" si="6718"/>
        <v>sound_deadnan.mp3</v>
      </c>
      <c r="N4456" s="43">
        <v>0</v>
      </c>
      <c r="P4456" t="str">
        <f t="shared" si="6711"/>
        <v>18</v>
      </c>
      <c r="Q4456">
        <v>3</v>
      </c>
      <c r="R4456" s="9">
        <v>3</v>
      </c>
      <c r="T4456" s="2"/>
    </row>
    <row r="4457" spans="1:20" ht="14.25">
      <c r="A4457" s="9">
        <f t="shared" ref="A4457:B4457" si="6719">A4453</f>
        <v>31804</v>
      </c>
      <c r="B4457" s="9" t="str">
        <f t="shared" si="6719"/>
        <v>李世民</v>
      </c>
      <c r="C4457" s="9">
        <v>8</v>
      </c>
      <c r="D4457" s="9">
        <f t="shared" ref="D4457:G4457" si="6720">D4453</f>
        <v>3</v>
      </c>
      <c r="E4457" s="9">
        <f t="shared" si="6720"/>
        <v>1</v>
      </c>
      <c r="F4457" s="9">
        <f t="shared" si="6720"/>
        <v>3</v>
      </c>
      <c r="G4457" s="9">
        <f t="shared" si="6720"/>
        <v>115033</v>
      </c>
      <c r="H4457" s="44" t="str">
        <f t="shared" si="6710"/>
        <v>card_31804_3_3</v>
      </c>
      <c r="I4457" s="9">
        <f t="shared" ref="I4457:M4457" si="6721">I4453</f>
        <v>0</v>
      </c>
      <c r="J4457" s="9" t="str">
        <f t="shared" si="6721"/>
        <v>31804_lishimin_ui.mp3</v>
      </c>
      <c r="K4457" s="9">
        <f t="shared" si="6721"/>
        <v>0</v>
      </c>
      <c r="L4457" s="9">
        <f t="shared" si="6721"/>
        <v>0</v>
      </c>
      <c r="M4457" s="9" t="str">
        <f t="shared" si="6721"/>
        <v>sound_deadnan.mp3</v>
      </c>
      <c r="N4457" s="43">
        <v>0</v>
      </c>
      <c r="P4457" t="str">
        <f t="shared" si="6711"/>
        <v>18</v>
      </c>
      <c r="Q4457">
        <v>3</v>
      </c>
      <c r="R4457" s="9">
        <v>3</v>
      </c>
      <c r="T4457" s="2"/>
    </row>
    <row r="4458" spans="1:20" ht="14.25">
      <c r="A4458" s="9">
        <f t="shared" ref="A4458:B4458" si="6722">A4454</f>
        <v>31804</v>
      </c>
      <c r="B4458" s="9" t="str">
        <f t="shared" si="6722"/>
        <v>李世民</v>
      </c>
      <c r="C4458" s="9">
        <f>C4454+1</f>
        <v>9</v>
      </c>
      <c r="D4458" s="9">
        <f t="shared" ref="D4458:G4458" si="6723">D4454</f>
        <v>0</v>
      </c>
      <c r="E4458" s="9">
        <f t="shared" si="6723"/>
        <v>1</v>
      </c>
      <c r="F4458" s="9">
        <f t="shared" si="6723"/>
        <v>3</v>
      </c>
      <c r="G4458" s="9">
        <f t="shared" si="6723"/>
        <v>115033</v>
      </c>
      <c r="H4458" s="44" t="str">
        <f t="shared" si="6710"/>
        <v>card_31804_3_0</v>
      </c>
      <c r="I4458" s="9">
        <f t="shared" ref="I4458:M4458" si="6724">I4454</f>
        <v>0</v>
      </c>
      <c r="J4458" s="9" t="str">
        <f t="shared" si="6724"/>
        <v>31804_lishimin_ui.mp3</v>
      </c>
      <c r="K4458" s="9">
        <f t="shared" si="6724"/>
        <v>0</v>
      </c>
      <c r="L4458" s="9">
        <f t="shared" si="6724"/>
        <v>0</v>
      </c>
      <c r="M4458" s="9" t="str">
        <f t="shared" si="6724"/>
        <v>sound_deadnan.mp3</v>
      </c>
      <c r="N4458" s="43">
        <v>0</v>
      </c>
      <c r="P4458" t="str">
        <f t="shared" si="6711"/>
        <v>18</v>
      </c>
      <c r="Q4458">
        <v>3</v>
      </c>
      <c r="R4458" s="9">
        <v>0</v>
      </c>
      <c r="T4458" s="2"/>
    </row>
    <row r="4459" spans="1:20" ht="14.25">
      <c r="A4459" s="9">
        <f t="shared" ref="A4459:B4459" si="6725">A4455</f>
        <v>31804</v>
      </c>
      <c r="B4459" s="9" t="str">
        <f t="shared" si="6725"/>
        <v>李世民</v>
      </c>
      <c r="C4459" s="9">
        <f t="shared" ref="C4459:C4485" si="6726">C4455+1</f>
        <v>9</v>
      </c>
      <c r="D4459" s="9">
        <f t="shared" ref="D4459:G4459" si="6727">D4455</f>
        <v>1</v>
      </c>
      <c r="E4459" s="9">
        <f t="shared" si="6727"/>
        <v>1</v>
      </c>
      <c r="F4459" s="9">
        <f t="shared" si="6727"/>
        <v>3</v>
      </c>
      <c r="G4459" s="9">
        <f t="shared" si="6727"/>
        <v>115033</v>
      </c>
      <c r="H4459" s="44" t="str">
        <f t="shared" si="6710"/>
        <v>card_31804_3_3</v>
      </c>
      <c r="I4459" s="9">
        <f t="shared" ref="I4459:M4459" si="6728">I4455</f>
        <v>0</v>
      </c>
      <c r="J4459" s="9" t="str">
        <f t="shared" si="6728"/>
        <v>31804_lishimin_ui.mp3</v>
      </c>
      <c r="K4459" s="9">
        <f t="shared" si="6728"/>
        <v>0</v>
      </c>
      <c r="L4459" s="9">
        <f t="shared" si="6728"/>
        <v>0</v>
      </c>
      <c r="M4459" s="9" t="str">
        <f t="shared" si="6728"/>
        <v>sound_deadnan.mp3</v>
      </c>
      <c r="N4459" s="43">
        <v>0</v>
      </c>
      <c r="P4459" t="str">
        <f t="shared" si="6711"/>
        <v>18</v>
      </c>
      <c r="Q4459">
        <v>3</v>
      </c>
      <c r="R4459" s="9">
        <v>3</v>
      </c>
      <c r="T4459" s="2"/>
    </row>
    <row r="4460" spans="1:20" ht="14.25">
      <c r="A4460" s="9">
        <f t="shared" ref="A4460:B4460" si="6729">A4456</f>
        <v>31804</v>
      </c>
      <c r="B4460" s="9" t="str">
        <f t="shared" si="6729"/>
        <v>李世民</v>
      </c>
      <c r="C4460" s="9">
        <f t="shared" si="6726"/>
        <v>9</v>
      </c>
      <c r="D4460" s="9">
        <f t="shared" ref="D4460:G4460" si="6730">D4456</f>
        <v>2</v>
      </c>
      <c r="E4460" s="9">
        <f t="shared" si="6730"/>
        <v>1</v>
      </c>
      <c r="F4460" s="9">
        <f t="shared" si="6730"/>
        <v>3</v>
      </c>
      <c r="G4460" s="9">
        <f t="shared" si="6730"/>
        <v>115033</v>
      </c>
      <c r="H4460" s="44" t="str">
        <f t="shared" si="6710"/>
        <v>card_31804_3_3</v>
      </c>
      <c r="I4460" s="9">
        <f t="shared" ref="I4460:M4460" si="6731">I4456</f>
        <v>0</v>
      </c>
      <c r="J4460" s="9" t="str">
        <f t="shared" si="6731"/>
        <v>31804_lishimin_ui.mp3</v>
      </c>
      <c r="K4460" s="9">
        <f t="shared" si="6731"/>
        <v>0</v>
      </c>
      <c r="L4460" s="9">
        <f t="shared" si="6731"/>
        <v>0</v>
      </c>
      <c r="M4460" s="9" t="str">
        <f t="shared" si="6731"/>
        <v>sound_deadnan.mp3</v>
      </c>
      <c r="N4460" s="43">
        <v>0</v>
      </c>
      <c r="P4460" t="str">
        <f t="shared" si="6711"/>
        <v>18</v>
      </c>
      <c r="Q4460">
        <v>3</v>
      </c>
      <c r="R4460" s="9">
        <v>3</v>
      </c>
      <c r="T4460" s="2"/>
    </row>
    <row r="4461" spans="1:20" ht="14.25">
      <c r="A4461" s="9">
        <f t="shared" ref="A4461:B4461" si="6732">A4457</f>
        <v>31804</v>
      </c>
      <c r="B4461" s="9" t="str">
        <f t="shared" si="6732"/>
        <v>李世民</v>
      </c>
      <c r="C4461" s="9">
        <f t="shared" si="6726"/>
        <v>9</v>
      </c>
      <c r="D4461" s="9">
        <f t="shared" ref="D4461:G4461" si="6733">D4457</f>
        <v>3</v>
      </c>
      <c r="E4461" s="9">
        <f t="shared" si="6733"/>
        <v>1</v>
      </c>
      <c r="F4461" s="9">
        <f t="shared" si="6733"/>
        <v>3</v>
      </c>
      <c r="G4461" s="9">
        <f t="shared" si="6733"/>
        <v>115033</v>
      </c>
      <c r="H4461" s="44" t="str">
        <f t="shared" si="6710"/>
        <v>card_31804_3_3</v>
      </c>
      <c r="I4461" s="9">
        <f t="shared" ref="I4461:M4461" si="6734">I4457</f>
        <v>0</v>
      </c>
      <c r="J4461" s="9" t="str">
        <f t="shared" si="6734"/>
        <v>31804_lishimin_ui.mp3</v>
      </c>
      <c r="K4461" s="9">
        <f t="shared" si="6734"/>
        <v>0</v>
      </c>
      <c r="L4461" s="9">
        <f t="shared" si="6734"/>
        <v>0</v>
      </c>
      <c r="M4461" s="9" t="str">
        <f t="shared" si="6734"/>
        <v>sound_deadnan.mp3</v>
      </c>
      <c r="N4461" s="43">
        <v>0</v>
      </c>
      <c r="P4461" t="str">
        <f t="shared" si="6711"/>
        <v>18</v>
      </c>
      <c r="Q4461">
        <v>3</v>
      </c>
      <c r="R4461" s="9">
        <v>3</v>
      </c>
      <c r="T4461" s="2"/>
    </row>
    <row r="4462" spans="1:20" ht="14.25">
      <c r="A4462" s="9">
        <f t="shared" ref="A4462:B4462" si="6735">A4458</f>
        <v>31804</v>
      </c>
      <c r="B4462" s="9" t="str">
        <f t="shared" si="6735"/>
        <v>李世民</v>
      </c>
      <c r="C4462" s="9">
        <f t="shared" si="6726"/>
        <v>10</v>
      </c>
      <c r="D4462" s="9">
        <f t="shared" ref="D4462:G4462" si="6736">D4458</f>
        <v>0</v>
      </c>
      <c r="E4462" s="9">
        <f t="shared" si="6736"/>
        <v>1</v>
      </c>
      <c r="F4462" s="9">
        <f t="shared" si="6736"/>
        <v>3</v>
      </c>
      <c r="G4462" s="9">
        <f t="shared" si="6736"/>
        <v>115033</v>
      </c>
      <c r="H4462" s="44" t="str">
        <f t="shared" si="6710"/>
        <v>card_31804_3_0</v>
      </c>
      <c r="I4462" s="9">
        <f t="shared" ref="I4462:M4462" si="6737">I4458</f>
        <v>0</v>
      </c>
      <c r="J4462" s="9" t="str">
        <f t="shared" si="6737"/>
        <v>31804_lishimin_ui.mp3</v>
      </c>
      <c r="K4462" s="9">
        <f t="shared" si="6737"/>
        <v>0</v>
      </c>
      <c r="L4462" s="9">
        <f t="shared" si="6737"/>
        <v>0</v>
      </c>
      <c r="M4462" s="9" t="str">
        <f t="shared" si="6737"/>
        <v>sound_deadnan.mp3</v>
      </c>
      <c r="N4462" s="43">
        <v>0</v>
      </c>
      <c r="P4462" t="str">
        <f t="shared" si="6711"/>
        <v>18</v>
      </c>
      <c r="Q4462">
        <v>3</v>
      </c>
      <c r="R4462" s="9">
        <v>0</v>
      </c>
      <c r="T4462" s="2"/>
    </row>
    <row r="4463" spans="1:20" ht="14.25">
      <c r="A4463" s="9">
        <f t="shared" ref="A4463:B4463" si="6738">A4459</f>
        <v>31804</v>
      </c>
      <c r="B4463" s="9" t="str">
        <f t="shared" si="6738"/>
        <v>李世民</v>
      </c>
      <c r="C4463" s="9">
        <f t="shared" si="6726"/>
        <v>10</v>
      </c>
      <c r="D4463" s="9">
        <f t="shared" ref="D4463:G4463" si="6739">D4459</f>
        <v>1</v>
      </c>
      <c r="E4463" s="9">
        <f t="shared" si="6739"/>
        <v>1</v>
      </c>
      <c r="F4463" s="9">
        <f t="shared" si="6739"/>
        <v>3</v>
      </c>
      <c r="G4463" s="9">
        <f t="shared" si="6739"/>
        <v>115033</v>
      </c>
      <c r="H4463" s="44" t="str">
        <f t="shared" si="6710"/>
        <v>card_31804_3_3</v>
      </c>
      <c r="I4463" s="9">
        <f t="shared" ref="I4463:M4463" si="6740">I4459</f>
        <v>0</v>
      </c>
      <c r="J4463" s="9" t="str">
        <f t="shared" si="6740"/>
        <v>31804_lishimin_ui.mp3</v>
      </c>
      <c r="K4463" s="9">
        <f t="shared" si="6740"/>
        <v>0</v>
      </c>
      <c r="L4463" s="9">
        <f t="shared" si="6740"/>
        <v>0</v>
      </c>
      <c r="M4463" s="9" t="str">
        <f t="shared" si="6740"/>
        <v>sound_deadnan.mp3</v>
      </c>
      <c r="N4463" s="43">
        <v>0</v>
      </c>
      <c r="P4463" t="str">
        <f t="shared" si="6711"/>
        <v>18</v>
      </c>
      <c r="Q4463">
        <v>3</v>
      </c>
      <c r="R4463" s="9">
        <v>3</v>
      </c>
      <c r="T4463" s="2"/>
    </row>
    <row r="4464" spans="1:20" ht="14.25">
      <c r="A4464" s="9">
        <f t="shared" ref="A4464:B4464" si="6741">A4460</f>
        <v>31804</v>
      </c>
      <c r="B4464" s="9" t="str">
        <f t="shared" si="6741"/>
        <v>李世民</v>
      </c>
      <c r="C4464" s="9">
        <f t="shared" si="6726"/>
        <v>10</v>
      </c>
      <c r="D4464" s="9">
        <f t="shared" ref="D4464:G4464" si="6742">D4460</f>
        <v>2</v>
      </c>
      <c r="E4464" s="9">
        <f t="shared" si="6742"/>
        <v>1</v>
      </c>
      <c r="F4464" s="9">
        <f t="shared" si="6742"/>
        <v>3</v>
      </c>
      <c r="G4464" s="9">
        <f t="shared" si="6742"/>
        <v>115033</v>
      </c>
      <c r="H4464" s="44" t="str">
        <f t="shared" si="6710"/>
        <v>card_31804_3_3</v>
      </c>
      <c r="I4464" s="9">
        <f t="shared" ref="I4464:M4464" si="6743">I4460</f>
        <v>0</v>
      </c>
      <c r="J4464" s="9" t="str">
        <f t="shared" si="6743"/>
        <v>31804_lishimin_ui.mp3</v>
      </c>
      <c r="K4464" s="9">
        <f t="shared" si="6743"/>
        <v>0</v>
      </c>
      <c r="L4464" s="9">
        <f t="shared" si="6743"/>
        <v>0</v>
      </c>
      <c r="M4464" s="9" t="str">
        <f t="shared" si="6743"/>
        <v>sound_deadnan.mp3</v>
      </c>
      <c r="N4464" s="43">
        <v>0</v>
      </c>
      <c r="P4464" t="str">
        <f t="shared" si="6711"/>
        <v>18</v>
      </c>
      <c r="Q4464">
        <v>3</v>
      </c>
      <c r="R4464" s="9">
        <v>3</v>
      </c>
      <c r="T4464" s="2"/>
    </row>
    <row r="4465" spans="1:20" ht="14.25">
      <c r="A4465" s="9">
        <f t="shared" ref="A4465:B4465" si="6744">A4461</f>
        <v>31804</v>
      </c>
      <c r="B4465" s="9" t="str">
        <f t="shared" si="6744"/>
        <v>李世民</v>
      </c>
      <c r="C4465" s="9">
        <f t="shared" si="6726"/>
        <v>10</v>
      </c>
      <c r="D4465" s="9">
        <f t="shared" ref="D4465:G4465" si="6745">D4461</f>
        <v>3</v>
      </c>
      <c r="E4465" s="9">
        <f t="shared" si="6745"/>
        <v>1</v>
      </c>
      <c r="F4465" s="9">
        <f t="shared" si="6745"/>
        <v>3</v>
      </c>
      <c r="G4465" s="9">
        <f t="shared" si="6745"/>
        <v>115033</v>
      </c>
      <c r="H4465" s="44" t="str">
        <f t="shared" si="6710"/>
        <v>card_31804_3_3</v>
      </c>
      <c r="I4465" s="9">
        <f t="shared" ref="I4465:M4465" si="6746">I4461</f>
        <v>0</v>
      </c>
      <c r="J4465" s="9" t="str">
        <f t="shared" si="6746"/>
        <v>31804_lishimin_ui.mp3</v>
      </c>
      <c r="K4465" s="9">
        <f t="shared" si="6746"/>
        <v>0</v>
      </c>
      <c r="L4465" s="9">
        <f t="shared" si="6746"/>
        <v>0</v>
      </c>
      <c r="M4465" s="9" t="str">
        <f t="shared" si="6746"/>
        <v>sound_deadnan.mp3</v>
      </c>
      <c r="N4465" s="43">
        <v>0</v>
      </c>
      <c r="P4465" t="str">
        <f t="shared" si="6711"/>
        <v>18</v>
      </c>
      <c r="Q4465">
        <v>3</v>
      </c>
      <c r="R4465" s="9">
        <v>3</v>
      </c>
      <c r="T4465" s="2"/>
    </row>
    <row r="4466" spans="1:20" ht="14.25">
      <c r="A4466" s="9">
        <f t="shared" ref="A4466:B4466" si="6747">A4462</f>
        <v>31804</v>
      </c>
      <c r="B4466" s="9" t="str">
        <f t="shared" si="6747"/>
        <v>李世民</v>
      </c>
      <c r="C4466" s="9">
        <f t="shared" si="6726"/>
        <v>11</v>
      </c>
      <c r="D4466" s="9">
        <f t="shared" ref="D4466:G4466" si="6748">D4462</f>
        <v>0</v>
      </c>
      <c r="E4466" s="9">
        <f t="shared" si="6748"/>
        <v>1</v>
      </c>
      <c r="F4466" s="9">
        <f t="shared" si="6748"/>
        <v>3</v>
      </c>
      <c r="G4466" s="9">
        <f t="shared" si="6748"/>
        <v>115033</v>
      </c>
      <c r="H4466" s="44" t="str">
        <f t="shared" si="6710"/>
        <v>card_31804_3_0</v>
      </c>
      <c r="I4466" s="9">
        <f t="shared" ref="I4466:M4466" si="6749">I4462</f>
        <v>0</v>
      </c>
      <c r="J4466" s="9" t="str">
        <f t="shared" si="6749"/>
        <v>31804_lishimin_ui.mp3</v>
      </c>
      <c r="K4466" s="9">
        <f t="shared" si="6749"/>
        <v>0</v>
      </c>
      <c r="L4466" s="9">
        <f t="shared" si="6749"/>
        <v>0</v>
      </c>
      <c r="M4466" s="9" t="str">
        <f t="shared" si="6749"/>
        <v>sound_deadnan.mp3</v>
      </c>
      <c r="N4466" s="43">
        <v>0</v>
      </c>
      <c r="P4466" t="str">
        <f t="shared" si="6711"/>
        <v>18</v>
      </c>
      <c r="Q4466">
        <v>3</v>
      </c>
      <c r="R4466" s="9">
        <v>0</v>
      </c>
      <c r="S4466" s="2">
        <v>1121</v>
      </c>
      <c r="T4466" s="2">
        <f>VLOOKUP(B4486,Sheet3!B:C,2,FALSE)</f>
        <v>83</v>
      </c>
    </row>
    <row r="4467" spans="1:20" ht="14.25">
      <c r="A4467" s="9">
        <f t="shared" ref="A4467:B4467" si="6750">A4463</f>
        <v>31804</v>
      </c>
      <c r="B4467" s="9" t="str">
        <f t="shared" si="6750"/>
        <v>李世民</v>
      </c>
      <c r="C4467" s="9">
        <f t="shared" si="6726"/>
        <v>11</v>
      </c>
      <c r="D4467" s="9">
        <f t="shared" ref="D4467:G4467" si="6751">D4463</f>
        <v>1</v>
      </c>
      <c r="E4467" s="9">
        <f t="shared" si="6751"/>
        <v>1</v>
      </c>
      <c r="F4467" s="9">
        <f t="shared" si="6751"/>
        <v>3</v>
      </c>
      <c r="G4467" s="9">
        <f t="shared" si="6751"/>
        <v>115033</v>
      </c>
      <c r="H4467" s="44" t="str">
        <f t="shared" si="6710"/>
        <v>card_31804_3_3</v>
      </c>
      <c r="I4467" s="9">
        <f t="shared" ref="I4467:M4467" si="6752">I4463</f>
        <v>0</v>
      </c>
      <c r="J4467" s="9" t="str">
        <f t="shared" si="6752"/>
        <v>31804_lishimin_ui.mp3</v>
      </c>
      <c r="K4467" s="9">
        <f t="shared" si="6752"/>
        <v>0</v>
      </c>
      <c r="L4467" s="9">
        <f t="shared" si="6752"/>
        <v>0</v>
      </c>
      <c r="M4467" s="9" t="str">
        <f t="shared" si="6752"/>
        <v>sound_deadnan.mp3</v>
      </c>
      <c r="N4467" s="43">
        <v>0</v>
      </c>
      <c r="P4467" t="str">
        <f t="shared" si="6711"/>
        <v>18</v>
      </c>
      <c r="Q4467">
        <v>3</v>
      </c>
      <c r="R4467" s="9">
        <v>3</v>
      </c>
      <c r="S4467" s="2">
        <v>1122</v>
      </c>
      <c r="T4467" s="2">
        <f>VLOOKUP(B4487,Sheet3!B:C,2,FALSE)</f>
        <v>83</v>
      </c>
    </row>
    <row r="4468" spans="1:20" ht="14.25">
      <c r="A4468" s="9">
        <f t="shared" ref="A4468:B4468" si="6753">A4464</f>
        <v>31804</v>
      </c>
      <c r="B4468" s="9" t="str">
        <f t="shared" si="6753"/>
        <v>李世民</v>
      </c>
      <c r="C4468" s="9">
        <f t="shared" si="6726"/>
        <v>11</v>
      </c>
      <c r="D4468" s="9">
        <f t="shared" ref="D4468:G4468" si="6754">D4464</f>
        <v>2</v>
      </c>
      <c r="E4468" s="9">
        <f t="shared" si="6754"/>
        <v>1</v>
      </c>
      <c r="F4468" s="9">
        <f t="shared" si="6754"/>
        <v>3</v>
      </c>
      <c r="G4468" s="9">
        <f t="shared" si="6754"/>
        <v>115033</v>
      </c>
      <c r="H4468" s="44" t="str">
        <f t="shared" si="6710"/>
        <v>card_31804_3_3</v>
      </c>
      <c r="I4468" s="9">
        <f t="shared" ref="I4468:M4468" si="6755">I4464</f>
        <v>0</v>
      </c>
      <c r="J4468" s="9" t="str">
        <f t="shared" si="6755"/>
        <v>31804_lishimin_ui.mp3</v>
      </c>
      <c r="K4468" s="9">
        <f t="shared" si="6755"/>
        <v>0</v>
      </c>
      <c r="L4468" s="9">
        <f t="shared" si="6755"/>
        <v>0</v>
      </c>
      <c r="M4468" s="9" t="str">
        <f t="shared" si="6755"/>
        <v>sound_deadnan.mp3</v>
      </c>
      <c r="N4468" s="43">
        <v>0</v>
      </c>
      <c r="P4468" t="str">
        <f t="shared" si="6711"/>
        <v>18</v>
      </c>
      <c r="Q4468">
        <v>3</v>
      </c>
      <c r="R4468" s="9">
        <v>3</v>
      </c>
      <c r="S4468" s="2">
        <v>1123</v>
      </c>
      <c r="T4468" s="2">
        <f>VLOOKUP(B4488,Sheet3!B:C,2,FALSE)</f>
        <v>83</v>
      </c>
    </row>
    <row r="4469" spans="1:20" ht="14.25">
      <c r="A4469" s="9">
        <f t="shared" ref="A4469:B4469" si="6756">A4465</f>
        <v>31804</v>
      </c>
      <c r="B4469" s="9" t="str">
        <f t="shared" si="6756"/>
        <v>李世民</v>
      </c>
      <c r="C4469" s="9">
        <f t="shared" si="6726"/>
        <v>11</v>
      </c>
      <c r="D4469" s="9">
        <f t="shared" ref="D4469:G4469" si="6757">D4465</f>
        <v>3</v>
      </c>
      <c r="E4469" s="9">
        <f t="shared" si="6757"/>
        <v>1</v>
      </c>
      <c r="F4469" s="9">
        <f t="shared" si="6757"/>
        <v>3</v>
      </c>
      <c r="G4469" s="9">
        <f t="shared" si="6757"/>
        <v>115033</v>
      </c>
      <c r="H4469" s="44" t="str">
        <f t="shared" si="6710"/>
        <v>card_31804_3_3</v>
      </c>
      <c r="I4469" s="9">
        <f t="shared" ref="I4469:M4469" si="6758">I4465</f>
        <v>0</v>
      </c>
      <c r="J4469" s="9" t="str">
        <f t="shared" si="6758"/>
        <v>31804_lishimin_ui.mp3</v>
      </c>
      <c r="K4469" s="9">
        <f t="shared" si="6758"/>
        <v>0</v>
      </c>
      <c r="L4469" s="9">
        <f t="shared" si="6758"/>
        <v>0</v>
      </c>
      <c r="M4469" s="9" t="str">
        <f t="shared" si="6758"/>
        <v>sound_deadnan.mp3</v>
      </c>
      <c r="N4469" s="43">
        <v>0</v>
      </c>
      <c r="P4469" t="str">
        <f t="shared" si="6711"/>
        <v>18</v>
      </c>
      <c r="Q4469">
        <v>3</v>
      </c>
      <c r="R4469" s="9">
        <v>3</v>
      </c>
      <c r="S4469" s="2">
        <v>1124</v>
      </c>
      <c r="T4469" s="2">
        <f>VLOOKUP(B4489,Sheet3!B:C,2,FALSE)</f>
        <v>83</v>
      </c>
    </row>
    <row r="4470" spans="1:20" ht="14.25">
      <c r="A4470" s="9">
        <f t="shared" ref="A4470:B4470" si="6759">A4466</f>
        <v>31804</v>
      </c>
      <c r="B4470" s="9" t="str">
        <f t="shared" si="6759"/>
        <v>李世民</v>
      </c>
      <c r="C4470" s="9">
        <f t="shared" si="6726"/>
        <v>12</v>
      </c>
      <c r="D4470" s="9">
        <f t="shared" ref="D4470:G4470" si="6760">D4466</f>
        <v>0</v>
      </c>
      <c r="E4470" s="9">
        <f t="shared" si="6760"/>
        <v>1</v>
      </c>
      <c r="F4470" s="9">
        <f t="shared" si="6760"/>
        <v>3</v>
      </c>
      <c r="G4470" s="9">
        <f t="shared" si="6760"/>
        <v>115033</v>
      </c>
      <c r="H4470" s="44" t="str">
        <f t="shared" si="6710"/>
        <v>card_31804_3_0</v>
      </c>
      <c r="I4470" s="9">
        <f t="shared" ref="I4470:M4470" si="6761">I4466</f>
        <v>0</v>
      </c>
      <c r="J4470" s="9" t="str">
        <f t="shared" si="6761"/>
        <v>31804_lishimin_ui.mp3</v>
      </c>
      <c r="K4470" s="9">
        <f t="shared" si="6761"/>
        <v>0</v>
      </c>
      <c r="L4470" s="9">
        <f t="shared" si="6761"/>
        <v>0</v>
      </c>
      <c r="M4470" s="9" t="str">
        <f t="shared" si="6761"/>
        <v>sound_deadnan.mp3</v>
      </c>
      <c r="N4470" s="9"/>
      <c r="P4470" t="str">
        <f t="shared" si="6711"/>
        <v>18</v>
      </c>
      <c r="Q4470">
        <v>3</v>
      </c>
      <c r="R4470" s="9">
        <v>0</v>
      </c>
      <c r="S4470" s="2">
        <v>1125</v>
      </c>
      <c r="T4470" s="2">
        <f>VLOOKUP(B4490,Sheet3!B:C,2,FALSE)</f>
        <v>83</v>
      </c>
    </row>
    <row r="4471" spans="1:20" ht="14.25">
      <c r="A4471" s="9">
        <f t="shared" ref="A4471:B4471" si="6762">A4467</f>
        <v>31804</v>
      </c>
      <c r="B4471" s="9" t="str">
        <f t="shared" si="6762"/>
        <v>李世民</v>
      </c>
      <c r="C4471" s="9">
        <f t="shared" si="6726"/>
        <v>12</v>
      </c>
      <c r="D4471" s="9">
        <f t="shared" ref="D4471:G4471" si="6763">D4467</f>
        <v>1</v>
      </c>
      <c r="E4471" s="9">
        <f t="shared" si="6763"/>
        <v>1</v>
      </c>
      <c r="F4471" s="9">
        <f t="shared" si="6763"/>
        <v>3</v>
      </c>
      <c r="G4471" s="9">
        <f t="shared" si="6763"/>
        <v>115033</v>
      </c>
      <c r="H4471" s="44" t="str">
        <f t="shared" si="6710"/>
        <v>card_31804_3_3</v>
      </c>
      <c r="I4471" s="9">
        <f t="shared" ref="I4471:M4471" si="6764">I4467</f>
        <v>0</v>
      </c>
      <c r="J4471" s="9" t="str">
        <f t="shared" si="6764"/>
        <v>31804_lishimin_ui.mp3</v>
      </c>
      <c r="K4471" s="9">
        <f t="shared" si="6764"/>
        <v>0</v>
      </c>
      <c r="L4471" s="9">
        <f t="shared" si="6764"/>
        <v>0</v>
      </c>
      <c r="M4471" s="9" t="str">
        <f t="shared" si="6764"/>
        <v>sound_deadnan.mp3</v>
      </c>
      <c r="N4471" s="9"/>
      <c r="P4471" t="str">
        <f t="shared" si="6711"/>
        <v>18</v>
      </c>
      <c r="Q4471">
        <v>3</v>
      </c>
      <c r="R4471" s="9">
        <v>3</v>
      </c>
      <c r="S4471" s="2">
        <v>1126</v>
      </c>
      <c r="T4471" s="2">
        <f>VLOOKUP(B4491,Sheet3!B:C,2,FALSE)</f>
        <v>83</v>
      </c>
    </row>
    <row r="4472" spans="1:20" ht="14.25">
      <c r="A4472" s="9">
        <f t="shared" ref="A4472:B4472" si="6765">A4468</f>
        <v>31804</v>
      </c>
      <c r="B4472" s="9" t="str">
        <f t="shared" si="6765"/>
        <v>李世民</v>
      </c>
      <c r="C4472" s="9">
        <f t="shared" si="6726"/>
        <v>12</v>
      </c>
      <c r="D4472" s="9">
        <f t="shared" ref="D4472:G4472" si="6766">D4468</f>
        <v>2</v>
      </c>
      <c r="E4472" s="9">
        <f t="shared" si="6766"/>
        <v>1</v>
      </c>
      <c r="F4472" s="9">
        <f t="shared" si="6766"/>
        <v>3</v>
      </c>
      <c r="G4472" s="9">
        <f t="shared" si="6766"/>
        <v>115033</v>
      </c>
      <c r="H4472" s="44" t="str">
        <f t="shared" si="6710"/>
        <v>card_31804_3_3</v>
      </c>
      <c r="I4472" s="9">
        <f t="shared" ref="I4472:M4472" si="6767">I4468</f>
        <v>0</v>
      </c>
      <c r="J4472" s="9" t="str">
        <f t="shared" si="6767"/>
        <v>31804_lishimin_ui.mp3</v>
      </c>
      <c r="K4472" s="9">
        <f t="shared" si="6767"/>
        <v>0</v>
      </c>
      <c r="L4472" s="9">
        <f t="shared" si="6767"/>
        <v>0</v>
      </c>
      <c r="M4472" s="9" t="str">
        <f t="shared" si="6767"/>
        <v>sound_deadnan.mp3</v>
      </c>
      <c r="N4472" s="9"/>
      <c r="P4472" t="str">
        <f t="shared" si="6711"/>
        <v>18</v>
      </c>
      <c r="Q4472">
        <v>3</v>
      </c>
      <c r="R4472" s="9">
        <v>3</v>
      </c>
      <c r="S4472" s="2">
        <v>1127</v>
      </c>
      <c r="T4472" s="2">
        <f>VLOOKUP(B4492,Sheet3!B:C,2,FALSE)</f>
        <v>83</v>
      </c>
    </row>
    <row r="4473" spans="1:20" ht="14.25">
      <c r="A4473" s="9">
        <f t="shared" ref="A4473:B4473" si="6768">A4469</f>
        <v>31804</v>
      </c>
      <c r="B4473" s="9" t="str">
        <f t="shared" si="6768"/>
        <v>李世民</v>
      </c>
      <c r="C4473" s="9">
        <f t="shared" si="6726"/>
        <v>12</v>
      </c>
      <c r="D4473" s="9">
        <f t="shared" ref="D4473:G4473" si="6769">D4469</f>
        <v>3</v>
      </c>
      <c r="E4473" s="9">
        <f t="shared" si="6769"/>
        <v>1</v>
      </c>
      <c r="F4473" s="9">
        <f t="shared" si="6769"/>
        <v>3</v>
      </c>
      <c r="G4473" s="9">
        <f t="shared" si="6769"/>
        <v>115033</v>
      </c>
      <c r="H4473" s="44" t="str">
        <f t="shared" si="6710"/>
        <v>card_31804_3_3</v>
      </c>
      <c r="I4473" s="9">
        <f t="shared" ref="I4473:M4473" si="6770">I4469</f>
        <v>0</v>
      </c>
      <c r="J4473" s="9" t="str">
        <f t="shared" si="6770"/>
        <v>31804_lishimin_ui.mp3</v>
      </c>
      <c r="K4473" s="9">
        <f t="shared" si="6770"/>
        <v>0</v>
      </c>
      <c r="L4473" s="9">
        <f t="shared" si="6770"/>
        <v>0</v>
      </c>
      <c r="M4473" s="9" t="str">
        <f t="shared" si="6770"/>
        <v>sound_deadnan.mp3</v>
      </c>
      <c r="N4473" s="9"/>
      <c r="P4473" t="str">
        <f t="shared" si="6711"/>
        <v>18</v>
      </c>
      <c r="Q4473">
        <v>3</v>
      </c>
      <c r="R4473" s="9">
        <v>3</v>
      </c>
      <c r="S4473" s="2">
        <v>1128</v>
      </c>
      <c r="T4473" s="2">
        <f>VLOOKUP(B4493,Sheet3!B:C,2,FALSE)</f>
        <v>83</v>
      </c>
    </row>
    <row r="4474" spans="1:20" ht="14.25">
      <c r="A4474" s="9">
        <f t="shared" ref="A4474:B4474" si="6771">A4470</f>
        <v>31804</v>
      </c>
      <c r="B4474" s="9" t="str">
        <f t="shared" si="6771"/>
        <v>李世民</v>
      </c>
      <c r="C4474" s="9">
        <f t="shared" si="6726"/>
        <v>13</v>
      </c>
      <c r="D4474" s="9">
        <f t="shared" ref="D4474:G4474" si="6772">D4470</f>
        <v>0</v>
      </c>
      <c r="E4474" s="9">
        <f t="shared" si="6772"/>
        <v>1</v>
      </c>
      <c r="F4474" s="9">
        <f t="shared" si="6772"/>
        <v>3</v>
      </c>
      <c r="G4474" s="9">
        <f t="shared" si="6772"/>
        <v>115033</v>
      </c>
      <c r="H4474" s="44" t="str">
        <f t="shared" si="6710"/>
        <v>card_31804_3_0</v>
      </c>
      <c r="I4474" s="9">
        <f t="shared" ref="I4474:M4474" si="6773">I4470</f>
        <v>0</v>
      </c>
      <c r="J4474" s="9" t="str">
        <f t="shared" si="6773"/>
        <v>31804_lishimin_ui.mp3</v>
      </c>
      <c r="K4474" s="9">
        <f t="shared" si="6773"/>
        <v>0</v>
      </c>
      <c r="L4474" s="9">
        <f t="shared" si="6773"/>
        <v>0</v>
      </c>
      <c r="M4474" s="9" t="str">
        <f t="shared" si="6773"/>
        <v>sound_deadnan.mp3</v>
      </c>
      <c r="N4474" s="9"/>
      <c r="P4474" t="str">
        <f t="shared" si="6711"/>
        <v>18</v>
      </c>
      <c r="Q4474">
        <v>3</v>
      </c>
      <c r="R4474" s="9">
        <v>0</v>
      </c>
      <c r="S4474" s="2">
        <v>1129</v>
      </c>
      <c r="T4474" s="2">
        <f>VLOOKUP(B4494,Sheet3!B:C,2,FALSE)</f>
        <v>83</v>
      </c>
    </row>
    <row r="4475" spans="1:20" ht="14.25">
      <c r="A4475" s="9">
        <f t="shared" ref="A4475:B4475" si="6774">A4471</f>
        <v>31804</v>
      </c>
      <c r="B4475" s="9" t="str">
        <f t="shared" si="6774"/>
        <v>李世民</v>
      </c>
      <c r="C4475" s="9">
        <f t="shared" si="6726"/>
        <v>13</v>
      </c>
      <c r="D4475" s="9">
        <f t="shared" ref="D4475:G4475" si="6775">D4471</f>
        <v>1</v>
      </c>
      <c r="E4475" s="9">
        <f t="shared" si="6775"/>
        <v>1</v>
      </c>
      <c r="F4475" s="9">
        <f t="shared" si="6775"/>
        <v>3</v>
      </c>
      <c r="G4475" s="9">
        <f t="shared" si="6775"/>
        <v>115033</v>
      </c>
      <c r="H4475" s="44" t="str">
        <f t="shared" si="6710"/>
        <v>card_31804_3_3</v>
      </c>
      <c r="I4475" s="9">
        <f t="shared" ref="I4475:M4475" si="6776">I4471</f>
        <v>0</v>
      </c>
      <c r="J4475" s="9" t="str">
        <f t="shared" si="6776"/>
        <v>31804_lishimin_ui.mp3</v>
      </c>
      <c r="K4475" s="9">
        <f t="shared" si="6776"/>
        <v>0</v>
      </c>
      <c r="L4475" s="9">
        <f t="shared" si="6776"/>
        <v>0</v>
      </c>
      <c r="M4475" s="9" t="str">
        <f t="shared" si="6776"/>
        <v>sound_deadnan.mp3</v>
      </c>
      <c r="N4475" s="9"/>
      <c r="P4475" t="str">
        <f t="shared" si="6711"/>
        <v>18</v>
      </c>
      <c r="Q4475">
        <v>3</v>
      </c>
      <c r="R4475" s="9">
        <v>3</v>
      </c>
      <c r="S4475" s="2">
        <v>1130</v>
      </c>
      <c r="T4475" s="2">
        <f>VLOOKUP(B4495,Sheet3!B:C,2,FALSE)</f>
        <v>83</v>
      </c>
    </row>
    <row r="4476" spans="1:20" ht="14.25">
      <c r="A4476" s="9">
        <f t="shared" ref="A4476:B4476" si="6777">A4472</f>
        <v>31804</v>
      </c>
      <c r="B4476" s="9" t="str">
        <f t="shared" si="6777"/>
        <v>李世民</v>
      </c>
      <c r="C4476" s="9">
        <f t="shared" si="6726"/>
        <v>13</v>
      </c>
      <c r="D4476" s="9">
        <f t="shared" ref="D4476:G4476" si="6778">D4472</f>
        <v>2</v>
      </c>
      <c r="E4476" s="9">
        <f t="shared" si="6778"/>
        <v>1</v>
      </c>
      <c r="F4476" s="9">
        <f t="shared" si="6778"/>
        <v>3</v>
      </c>
      <c r="G4476" s="9">
        <f t="shared" si="6778"/>
        <v>115033</v>
      </c>
      <c r="H4476" s="44" t="str">
        <f t="shared" si="6710"/>
        <v>card_31804_3_3</v>
      </c>
      <c r="I4476" s="9">
        <f t="shared" ref="I4476:M4476" si="6779">I4472</f>
        <v>0</v>
      </c>
      <c r="J4476" s="9" t="str">
        <f t="shared" si="6779"/>
        <v>31804_lishimin_ui.mp3</v>
      </c>
      <c r="K4476" s="9">
        <f t="shared" si="6779"/>
        <v>0</v>
      </c>
      <c r="L4476" s="9">
        <f t="shared" si="6779"/>
        <v>0</v>
      </c>
      <c r="M4476" s="9" t="str">
        <f t="shared" si="6779"/>
        <v>sound_deadnan.mp3</v>
      </c>
      <c r="N4476" s="9"/>
      <c r="P4476" t="str">
        <f t="shared" si="6711"/>
        <v>18</v>
      </c>
      <c r="Q4476">
        <v>3</v>
      </c>
      <c r="R4476" s="9">
        <v>3</v>
      </c>
      <c r="S4476" s="2">
        <v>1131</v>
      </c>
      <c r="T4476" s="2">
        <f>VLOOKUP(B4496,Sheet3!B:C,2,FALSE)</f>
        <v>83</v>
      </c>
    </row>
    <row r="4477" spans="1:20" ht="14.25">
      <c r="A4477" s="9">
        <f t="shared" ref="A4477:B4477" si="6780">A4473</f>
        <v>31804</v>
      </c>
      <c r="B4477" s="9" t="str">
        <f t="shared" si="6780"/>
        <v>李世民</v>
      </c>
      <c r="C4477" s="9">
        <f t="shared" si="6726"/>
        <v>13</v>
      </c>
      <c r="D4477" s="9">
        <f t="shared" ref="D4477:G4477" si="6781">D4473</f>
        <v>3</v>
      </c>
      <c r="E4477" s="9">
        <f t="shared" si="6781"/>
        <v>1</v>
      </c>
      <c r="F4477" s="9">
        <f t="shared" si="6781"/>
        <v>3</v>
      </c>
      <c r="G4477" s="9">
        <f t="shared" si="6781"/>
        <v>115033</v>
      </c>
      <c r="H4477" s="44" t="str">
        <f t="shared" si="6710"/>
        <v>card_31804_3_3</v>
      </c>
      <c r="I4477" s="9">
        <f t="shared" ref="I4477:M4477" si="6782">I4473</f>
        <v>0</v>
      </c>
      <c r="J4477" s="9" t="str">
        <f t="shared" si="6782"/>
        <v>31804_lishimin_ui.mp3</v>
      </c>
      <c r="K4477" s="9">
        <f t="shared" si="6782"/>
        <v>0</v>
      </c>
      <c r="L4477" s="9">
        <f t="shared" si="6782"/>
        <v>0</v>
      </c>
      <c r="M4477" s="9" t="str">
        <f t="shared" si="6782"/>
        <v>sound_deadnan.mp3</v>
      </c>
      <c r="N4477" s="9"/>
      <c r="P4477" t="str">
        <f t="shared" si="6711"/>
        <v>18</v>
      </c>
      <c r="Q4477">
        <v>3</v>
      </c>
      <c r="R4477" s="9">
        <v>3</v>
      </c>
      <c r="S4477" s="2">
        <v>1132</v>
      </c>
      <c r="T4477" s="2">
        <f>VLOOKUP(B4497,Sheet3!B:C,2,FALSE)</f>
        <v>83</v>
      </c>
    </row>
    <row r="4478" spans="1:20" ht="14.25">
      <c r="A4478" s="9">
        <f t="shared" ref="A4478:B4478" si="6783">A4474</f>
        <v>31804</v>
      </c>
      <c r="B4478" s="9" t="str">
        <f t="shared" si="6783"/>
        <v>李世民</v>
      </c>
      <c r="C4478" s="9">
        <f t="shared" si="6726"/>
        <v>14</v>
      </c>
      <c r="D4478" s="9">
        <f t="shared" ref="D4478:G4478" si="6784">D4474</f>
        <v>0</v>
      </c>
      <c r="E4478" s="9">
        <f t="shared" si="6784"/>
        <v>1</v>
      </c>
      <c r="F4478" s="9">
        <f t="shared" si="6784"/>
        <v>3</v>
      </c>
      <c r="G4478" s="9">
        <f t="shared" si="6784"/>
        <v>115033</v>
      </c>
      <c r="H4478" s="44" t="str">
        <f t="shared" si="6710"/>
        <v>card_31804_3_0</v>
      </c>
      <c r="I4478" s="9">
        <f t="shared" ref="I4478:M4478" si="6785">I4474</f>
        <v>0</v>
      </c>
      <c r="J4478" s="9" t="str">
        <f t="shared" si="6785"/>
        <v>31804_lishimin_ui.mp3</v>
      </c>
      <c r="K4478" s="9">
        <f t="shared" si="6785"/>
        <v>0</v>
      </c>
      <c r="L4478" s="9">
        <f t="shared" si="6785"/>
        <v>0</v>
      </c>
      <c r="M4478" s="9" t="str">
        <f t="shared" si="6785"/>
        <v>sound_deadnan.mp3</v>
      </c>
      <c r="N4478" s="9"/>
      <c r="P4478" t="str">
        <f t="shared" si="6711"/>
        <v>18</v>
      </c>
      <c r="Q4478">
        <v>3</v>
      </c>
      <c r="R4478" s="9">
        <v>0</v>
      </c>
      <c r="S4478" s="2">
        <v>1133</v>
      </c>
      <c r="T4478" s="2">
        <f>VLOOKUP(B4498,Sheet3!B:C,2,FALSE)</f>
        <v>83</v>
      </c>
    </row>
    <row r="4479" spans="1:20" ht="14.25">
      <c r="A4479" s="9">
        <f t="shared" ref="A4479:B4479" si="6786">A4475</f>
        <v>31804</v>
      </c>
      <c r="B4479" s="9" t="str">
        <f t="shared" si="6786"/>
        <v>李世民</v>
      </c>
      <c r="C4479" s="9">
        <f t="shared" si="6726"/>
        <v>14</v>
      </c>
      <c r="D4479" s="9">
        <f t="shared" ref="D4479:G4479" si="6787">D4475</f>
        <v>1</v>
      </c>
      <c r="E4479" s="9">
        <f t="shared" si="6787"/>
        <v>1</v>
      </c>
      <c r="F4479" s="9">
        <f t="shared" si="6787"/>
        <v>3</v>
      </c>
      <c r="G4479" s="9">
        <f t="shared" si="6787"/>
        <v>115033</v>
      </c>
      <c r="H4479" s="44" t="str">
        <f t="shared" si="6710"/>
        <v>card_31804_3_3</v>
      </c>
      <c r="I4479" s="9">
        <f t="shared" ref="I4479:M4479" si="6788">I4475</f>
        <v>0</v>
      </c>
      <c r="J4479" s="9" t="str">
        <f t="shared" si="6788"/>
        <v>31804_lishimin_ui.mp3</v>
      </c>
      <c r="K4479" s="9">
        <f t="shared" si="6788"/>
        <v>0</v>
      </c>
      <c r="L4479" s="9">
        <f t="shared" si="6788"/>
        <v>0</v>
      </c>
      <c r="M4479" s="9" t="str">
        <f t="shared" si="6788"/>
        <v>sound_deadnan.mp3</v>
      </c>
      <c r="N4479" s="9"/>
      <c r="P4479" t="str">
        <f t="shared" si="6711"/>
        <v>18</v>
      </c>
      <c r="Q4479">
        <v>3</v>
      </c>
      <c r="R4479" s="9">
        <v>3</v>
      </c>
      <c r="S4479" s="2">
        <v>1134</v>
      </c>
      <c r="T4479" s="2">
        <f>VLOOKUP(B4499,Sheet3!B:C,2,FALSE)</f>
        <v>83</v>
      </c>
    </row>
    <row r="4480" spans="1:20" ht="14.25">
      <c r="A4480" s="9">
        <f t="shared" ref="A4480:B4480" si="6789">A4476</f>
        <v>31804</v>
      </c>
      <c r="B4480" s="9" t="str">
        <f t="shared" si="6789"/>
        <v>李世民</v>
      </c>
      <c r="C4480" s="9">
        <f t="shared" si="6726"/>
        <v>14</v>
      </c>
      <c r="D4480" s="9">
        <f t="shared" ref="D4480:G4480" si="6790">D4476</f>
        <v>2</v>
      </c>
      <c r="E4480" s="9">
        <f t="shared" si="6790"/>
        <v>1</v>
      </c>
      <c r="F4480" s="9">
        <f t="shared" si="6790"/>
        <v>3</v>
      </c>
      <c r="G4480" s="9">
        <f t="shared" si="6790"/>
        <v>115033</v>
      </c>
      <c r="H4480" s="44" t="str">
        <f t="shared" si="6710"/>
        <v>card_31804_3_3</v>
      </c>
      <c r="I4480" s="9">
        <f t="shared" ref="I4480:M4480" si="6791">I4476</f>
        <v>0</v>
      </c>
      <c r="J4480" s="9" t="str">
        <f t="shared" si="6791"/>
        <v>31804_lishimin_ui.mp3</v>
      </c>
      <c r="K4480" s="9">
        <f t="shared" si="6791"/>
        <v>0</v>
      </c>
      <c r="L4480" s="9">
        <f t="shared" si="6791"/>
        <v>0</v>
      </c>
      <c r="M4480" s="9" t="str">
        <f t="shared" si="6791"/>
        <v>sound_deadnan.mp3</v>
      </c>
      <c r="N4480" s="9"/>
      <c r="P4480" t="str">
        <f t="shared" si="6711"/>
        <v>18</v>
      </c>
      <c r="Q4480">
        <v>3</v>
      </c>
      <c r="R4480" s="9">
        <v>3</v>
      </c>
      <c r="S4480" s="2">
        <v>1135</v>
      </c>
      <c r="T4480" s="2">
        <f>VLOOKUP(B4500,Sheet3!B:C,2,FALSE)</f>
        <v>83</v>
      </c>
    </row>
    <row r="4481" spans="1:22" ht="14.25">
      <c r="A4481" s="9">
        <f t="shared" ref="A4481:B4481" si="6792">A4477</f>
        <v>31804</v>
      </c>
      <c r="B4481" s="9" t="str">
        <f t="shared" si="6792"/>
        <v>李世民</v>
      </c>
      <c r="C4481" s="9">
        <f t="shared" si="6726"/>
        <v>14</v>
      </c>
      <c r="D4481" s="9">
        <f t="shared" ref="D4481:G4481" si="6793">D4477</f>
        <v>3</v>
      </c>
      <c r="E4481" s="9">
        <f t="shared" si="6793"/>
        <v>1</v>
      </c>
      <c r="F4481" s="9">
        <f t="shared" si="6793"/>
        <v>3</v>
      </c>
      <c r="G4481" s="9">
        <f t="shared" si="6793"/>
        <v>115033</v>
      </c>
      <c r="H4481" s="44" t="str">
        <f t="shared" si="6710"/>
        <v>card_31804_3_3</v>
      </c>
      <c r="I4481" s="9">
        <f t="shared" ref="I4481:M4481" si="6794">I4477</f>
        <v>0</v>
      </c>
      <c r="J4481" s="9" t="str">
        <f t="shared" si="6794"/>
        <v>31804_lishimin_ui.mp3</v>
      </c>
      <c r="K4481" s="9">
        <f t="shared" si="6794"/>
        <v>0</v>
      </c>
      <c r="L4481" s="9">
        <f t="shared" si="6794"/>
        <v>0</v>
      </c>
      <c r="M4481" s="9" t="str">
        <f t="shared" si="6794"/>
        <v>sound_deadnan.mp3</v>
      </c>
      <c r="N4481" s="9"/>
      <c r="P4481" t="str">
        <f t="shared" si="6711"/>
        <v>18</v>
      </c>
      <c r="Q4481">
        <v>3</v>
      </c>
      <c r="R4481" s="9">
        <v>3</v>
      </c>
      <c r="S4481" s="2">
        <v>1136</v>
      </c>
      <c r="T4481" s="2">
        <f>VLOOKUP(B4501,Sheet3!B:C,2,FALSE)</f>
        <v>83</v>
      </c>
    </row>
    <row r="4482" spans="1:22" ht="14.25">
      <c r="A4482" s="9">
        <f t="shared" ref="A4482:B4482" si="6795">A4478</f>
        <v>31804</v>
      </c>
      <c r="B4482" s="9" t="str">
        <f t="shared" si="6795"/>
        <v>李世民</v>
      </c>
      <c r="C4482" s="9">
        <f t="shared" si="6726"/>
        <v>15</v>
      </c>
      <c r="D4482" s="9">
        <f t="shared" ref="D4482:G4482" si="6796">D4478</f>
        <v>0</v>
      </c>
      <c r="E4482" s="9">
        <f t="shared" si="6796"/>
        <v>1</v>
      </c>
      <c r="F4482" s="9">
        <f t="shared" si="6796"/>
        <v>3</v>
      </c>
      <c r="G4482" s="9">
        <f t="shared" si="6796"/>
        <v>115033</v>
      </c>
      <c r="H4482" s="44" t="str">
        <f t="shared" si="6710"/>
        <v>card_31804_3_0</v>
      </c>
      <c r="I4482" s="9">
        <f t="shared" ref="I4482:M4482" si="6797">I4478</f>
        <v>0</v>
      </c>
      <c r="J4482" s="9" t="str">
        <f t="shared" si="6797"/>
        <v>31804_lishimin_ui.mp3</v>
      </c>
      <c r="K4482" s="9">
        <f t="shared" si="6797"/>
        <v>0</v>
      </c>
      <c r="L4482" s="9">
        <f t="shared" si="6797"/>
        <v>0</v>
      </c>
      <c r="M4482" s="9" t="str">
        <f t="shared" si="6797"/>
        <v>sound_deadnan.mp3</v>
      </c>
      <c r="N4482" s="9"/>
      <c r="P4482" t="str">
        <f t="shared" si="6711"/>
        <v>18</v>
      </c>
      <c r="Q4482">
        <v>3</v>
      </c>
      <c r="R4482" s="9">
        <v>0</v>
      </c>
      <c r="T4482" s="2">
        <f>VLOOKUP(B4502,Sheet3!B:C,2,FALSE)</f>
        <v>83</v>
      </c>
      <c r="U4482">
        <f t="shared" ref="U4482:U4497" si="6798">G4502</f>
        <v>315013</v>
      </c>
      <c r="V4482" t="str">
        <f t="shared" ref="V4482:V4497" si="6799">H4502</f>
        <v>card_31501_3_0</v>
      </c>
    </row>
    <row r="4483" spans="1:22" ht="14.25">
      <c r="A4483" s="9">
        <f t="shared" ref="A4483:B4483" si="6800">A4479</f>
        <v>31804</v>
      </c>
      <c r="B4483" s="9" t="str">
        <f t="shared" si="6800"/>
        <v>李世民</v>
      </c>
      <c r="C4483" s="9">
        <f t="shared" si="6726"/>
        <v>15</v>
      </c>
      <c r="D4483" s="9">
        <f t="shared" ref="D4483:G4483" si="6801">D4479</f>
        <v>1</v>
      </c>
      <c r="E4483" s="9">
        <f t="shared" si="6801"/>
        <v>1</v>
      </c>
      <c r="F4483" s="9">
        <f t="shared" si="6801"/>
        <v>3</v>
      </c>
      <c r="G4483" s="9">
        <f t="shared" si="6801"/>
        <v>115033</v>
      </c>
      <c r="H4483" s="44" t="str">
        <f t="shared" si="6710"/>
        <v>card_31804_3_3</v>
      </c>
      <c r="I4483" s="9">
        <f t="shared" ref="I4483:M4483" si="6802">I4479</f>
        <v>0</v>
      </c>
      <c r="J4483" s="9" t="str">
        <f t="shared" si="6802"/>
        <v>31804_lishimin_ui.mp3</v>
      </c>
      <c r="K4483" s="9">
        <f t="shared" si="6802"/>
        <v>0</v>
      </c>
      <c r="L4483" s="9">
        <f t="shared" si="6802"/>
        <v>0</v>
      </c>
      <c r="M4483" s="9" t="str">
        <f t="shared" si="6802"/>
        <v>sound_deadnan.mp3</v>
      </c>
      <c r="N4483" s="9"/>
      <c r="P4483" t="str">
        <f t="shared" si="6711"/>
        <v>18</v>
      </c>
      <c r="Q4483">
        <v>3</v>
      </c>
      <c r="R4483" s="9">
        <v>3</v>
      </c>
      <c r="T4483" s="2">
        <f>VLOOKUP(B4503,Sheet3!B:C,2,FALSE)</f>
        <v>83</v>
      </c>
      <c r="U4483">
        <f t="shared" si="6798"/>
        <v>315013</v>
      </c>
      <c r="V4483" t="str">
        <f t="shared" si="6799"/>
        <v>card_31501_3_3</v>
      </c>
    </row>
    <row r="4484" spans="1:22" ht="14.25">
      <c r="A4484" s="9">
        <f t="shared" ref="A4484:B4484" si="6803">A4480</f>
        <v>31804</v>
      </c>
      <c r="B4484" s="9" t="str">
        <f t="shared" si="6803"/>
        <v>李世民</v>
      </c>
      <c r="C4484" s="9">
        <f t="shared" si="6726"/>
        <v>15</v>
      </c>
      <c r="D4484" s="9">
        <f t="shared" ref="D4484:G4484" si="6804">D4480</f>
        <v>2</v>
      </c>
      <c r="E4484" s="9">
        <f t="shared" si="6804"/>
        <v>1</v>
      </c>
      <c r="F4484" s="9">
        <f t="shared" si="6804"/>
        <v>3</v>
      </c>
      <c r="G4484" s="9">
        <f t="shared" si="6804"/>
        <v>115033</v>
      </c>
      <c r="H4484" s="44" t="str">
        <f t="shared" si="6710"/>
        <v>card_31804_3_3</v>
      </c>
      <c r="I4484" s="9">
        <f t="shared" ref="I4484:M4484" si="6805">I4480</f>
        <v>0</v>
      </c>
      <c r="J4484" s="9" t="str">
        <f t="shared" si="6805"/>
        <v>31804_lishimin_ui.mp3</v>
      </c>
      <c r="K4484" s="9">
        <f t="shared" si="6805"/>
        <v>0</v>
      </c>
      <c r="L4484" s="9">
        <f t="shared" si="6805"/>
        <v>0</v>
      </c>
      <c r="M4484" s="9" t="str">
        <f t="shared" si="6805"/>
        <v>sound_deadnan.mp3</v>
      </c>
      <c r="N4484" s="9"/>
      <c r="P4484" t="str">
        <f t="shared" si="6711"/>
        <v>18</v>
      </c>
      <c r="Q4484">
        <v>3</v>
      </c>
      <c r="R4484" s="9">
        <v>3</v>
      </c>
      <c r="T4484" s="2">
        <f>VLOOKUP(B4504,Sheet3!B:C,2,FALSE)</f>
        <v>83</v>
      </c>
      <c r="U4484">
        <f t="shared" si="6798"/>
        <v>315013</v>
      </c>
      <c r="V4484" t="str">
        <f t="shared" si="6799"/>
        <v>card_31501_3_3</v>
      </c>
    </row>
    <row r="4485" spans="1:22" ht="14.25">
      <c r="A4485" s="9">
        <f t="shared" ref="A4485:B4485" si="6806">A4481</f>
        <v>31804</v>
      </c>
      <c r="B4485" s="9" t="str">
        <f t="shared" si="6806"/>
        <v>李世民</v>
      </c>
      <c r="C4485" s="9">
        <f t="shared" si="6726"/>
        <v>15</v>
      </c>
      <c r="D4485" s="9">
        <f t="shared" ref="D4485:G4485" si="6807">D4481</f>
        <v>3</v>
      </c>
      <c r="E4485" s="9">
        <f t="shared" si="6807"/>
        <v>1</v>
      </c>
      <c r="F4485" s="9">
        <f t="shared" si="6807"/>
        <v>3</v>
      </c>
      <c r="G4485" s="9">
        <f t="shared" si="6807"/>
        <v>115033</v>
      </c>
      <c r="H4485" s="44" t="str">
        <f t="shared" si="6710"/>
        <v>card_31804_3_3</v>
      </c>
      <c r="I4485" s="9">
        <f t="shared" ref="I4485:M4485" si="6808">I4481</f>
        <v>0</v>
      </c>
      <c r="J4485" s="9" t="str">
        <f t="shared" si="6808"/>
        <v>31804_lishimin_ui.mp3</v>
      </c>
      <c r="K4485" s="9">
        <f t="shared" si="6808"/>
        <v>0</v>
      </c>
      <c r="L4485" s="9">
        <f t="shared" si="6808"/>
        <v>0</v>
      </c>
      <c r="M4485" s="9" t="str">
        <f t="shared" si="6808"/>
        <v>sound_deadnan.mp3</v>
      </c>
      <c r="N4485" s="9"/>
      <c r="P4485" t="str">
        <f t="shared" si="6711"/>
        <v>18</v>
      </c>
      <c r="Q4485">
        <v>3</v>
      </c>
      <c r="R4485" s="9">
        <v>3</v>
      </c>
      <c r="T4485" s="2">
        <f>VLOOKUP(B4505,Sheet3!B:C,2,FALSE)</f>
        <v>83</v>
      </c>
      <c r="U4485">
        <f t="shared" si="6798"/>
        <v>315013</v>
      </c>
      <c r="V4485" t="str">
        <f t="shared" si="6799"/>
        <v>card_31501_3_3</v>
      </c>
    </row>
    <row r="4486" spans="1:22" ht="17.25">
      <c r="A4486" s="9">
        <v>31501</v>
      </c>
      <c r="B4486" s="50" t="s">
        <v>570</v>
      </c>
      <c r="C4486" s="9">
        <v>0</v>
      </c>
      <c r="D4486" s="9">
        <v>0</v>
      </c>
      <c r="E4486" s="46">
        <v>1</v>
      </c>
      <c r="F4486" s="48">
        <v>3</v>
      </c>
      <c r="G4486" s="46">
        <v>315011</v>
      </c>
      <c r="H4486" s="44" t="str">
        <f t="shared" ref="H4486:H4549" si="6809">"card_"&amp;A4486&amp;"_"&amp;Q4486&amp;"_"&amp;R4486</f>
        <v>card_31501_1_0</v>
      </c>
      <c r="I4486" s="43">
        <v>0</v>
      </c>
      <c r="J4486" s="45" t="s">
        <v>572</v>
      </c>
      <c r="K4486" s="45">
        <v>0</v>
      </c>
      <c r="L4486" s="43">
        <v>0</v>
      </c>
      <c r="M4486" s="46" t="s">
        <v>36</v>
      </c>
      <c r="N4486" s="9"/>
      <c r="P4486" t="str">
        <f t="shared" si="6711"/>
        <v>15</v>
      </c>
      <c r="Q4486">
        <v>1</v>
      </c>
      <c r="R4486" s="9">
        <v>0</v>
      </c>
      <c r="T4486" s="2">
        <f>VLOOKUP(B4506,Sheet3!B:C,2,FALSE)</f>
        <v>83</v>
      </c>
      <c r="U4486">
        <f t="shared" si="6798"/>
        <v>315013</v>
      </c>
      <c r="V4486" t="str">
        <f t="shared" si="6799"/>
        <v>card_31501_3_0</v>
      </c>
    </row>
    <row r="4487" spans="1:22" ht="17.25">
      <c r="A4487" s="9">
        <v>31501</v>
      </c>
      <c r="B4487" s="50" t="s">
        <v>570</v>
      </c>
      <c r="C4487" s="9">
        <v>0</v>
      </c>
      <c r="D4487" s="9">
        <v>1</v>
      </c>
      <c r="E4487" s="46">
        <v>1</v>
      </c>
      <c r="F4487" s="48">
        <v>3</v>
      </c>
      <c r="G4487" s="46">
        <v>315011</v>
      </c>
      <c r="H4487" s="44" t="str">
        <f t="shared" si="6809"/>
        <v>card_31501_1_1</v>
      </c>
      <c r="I4487" s="43">
        <v>0</v>
      </c>
      <c r="J4487" s="45" t="s">
        <v>572</v>
      </c>
      <c r="K4487" s="45">
        <v>0</v>
      </c>
      <c r="L4487" s="43">
        <v>0</v>
      </c>
      <c r="M4487" s="46" t="s">
        <v>36</v>
      </c>
      <c r="N4487" s="9"/>
      <c r="P4487" t="str">
        <f t="shared" si="6711"/>
        <v>15</v>
      </c>
      <c r="Q4487">
        <v>1</v>
      </c>
      <c r="R4487" s="9">
        <v>1</v>
      </c>
      <c r="T4487" s="2">
        <f>VLOOKUP(B4507,Sheet3!B:C,2,FALSE)</f>
        <v>83</v>
      </c>
      <c r="U4487">
        <f t="shared" si="6798"/>
        <v>315013</v>
      </c>
      <c r="V4487" t="str">
        <f t="shared" si="6799"/>
        <v>card_31501_3_3</v>
      </c>
    </row>
    <row r="4488" spans="1:22" ht="17.25">
      <c r="A4488" s="9">
        <v>31501</v>
      </c>
      <c r="B4488" s="50" t="s">
        <v>570</v>
      </c>
      <c r="C4488" s="9">
        <v>0</v>
      </c>
      <c r="D4488" s="9">
        <v>2</v>
      </c>
      <c r="E4488" s="46">
        <v>1</v>
      </c>
      <c r="F4488" s="48">
        <v>3</v>
      </c>
      <c r="G4488" s="46">
        <v>315011</v>
      </c>
      <c r="H4488" s="44" t="str">
        <f t="shared" si="6809"/>
        <v>card_31501_2_2</v>
      </c>
      <c r="I4488" s="43">
        <v>0</v>
      </c>
      <c r="J4488" s="45" t="s">
        <v>572</v>
      </c>
      <c r="K4488" s="45">
        <v>0</v>
      </c>
      <c r="L4488" s="43">
        <v>0</v>
      </c>
      <c r="M4488" s="46" t="s">
        <v>36</v>
      </c>
      <c r="N4488" s="9"/>
      <c r="P4488" t="str">
        <f t="shared" ref="P4488:P4551" si="6810">MIDB(A4488,2,2)</f>
        <v>15</v>
      </c>
      <c r="Q4488">
        <v>2</v>
      </c>
      <c r="R4488" s="9">
        <v>2</v>
      </c>
      <c r="T4488" s="2">
        <f>VLOOKUP(B4508,Sheet3!B:C,2,FALSE)</f>
        <v>83</v>
      </c>
      <c r="U4488">
        <f t="shared" si="6798"/>
        <v>315013</v>
      </c>
      <c r="V4488" t="str">
        <f t="shared" si="6799"/>
        <v>card_31501_3_3</v>
      </c>
    </row>
    <row r="4489" spans="1:22" ht="17.25">
      <c r="A4489" s="9">
        <v>31501</v>
      </c>
      <c r="B4489" s="50" t="s">
        <v>570</v>
      </c>
      <c r="C4489" s="9">
        <v>0</v>
      </c>
      <c r="D4489" s="9">
        <v>3</v>
      </c>
      <c r="E4489" s="46">
        <v>1</v>
      </c>
      <c r="F4489" s="48">
        <v>3</v>
      </c>
      <c r="G4489" s="46">
        <v>315011</v>
      </c>
      <c r="H4489" s="44" t="str">
        <f t="shared" si="6809"/>
        <v>card_31501_3_3</v>
      </c>
      <c r="I4489" s="43">
        <v>0</v>
      </c>
      <c r="J4489" s="45" t="s">
        <v>572</v>
      </c>
      <c r="K4489" s="45">
        <v>0</v>
      </c>
      <c r="L4489" s="43">
        <v>0</v>
      </c>
      <c r="M4489" s="46" t="s">
        <v>36</v>
      </c>
      <c r="N4489" s="9"/>
      <c r="P4489" t="str">
        <f t="shared" si="6810"/>
        <v>15</v>
      </c>
      <c r="Q4489">
        <v>3</v>
      </c>
      <c r="R4489" s="9">
        <v>3</v>
      </c>
      <c r="T4489" s="2">
        <f>VLOOKUP(B4509,Sheet3!B:C,2,FALSE)</f>
        <v>83</v>
      </c>
      <c r="U4489">
        <f t="shared" si="6798"/>
        <v>315013</v>
      </c>
      <c r="V4489" t="str">
        <f t="shared" si="6799"/>
        <v>card_31501_3_3</v>
      </c>
    </row>
    <row r="4490" spans="1:22" ht="17.25">
      <c r="A4490" s="9">
        <v>31501</v>
      </c>
      <c r="B4490" s="50" t="s">
        <v>570</v>
      </c>
      <c r="C4490" s="9">
        <v>1</v>
      </c>
      <c r="D4490" s="9">
        <v>0</v>
      </c>
      <c r="E4490" s="46">
        <v>1</v>
      </c>
      <c r="F4490" s="48">
        <v>3</v>
      </c>
      <c r="G4490" s="46">
        <v>315012</v>
      </c>
      <c r="H4490" s="44" t="str">
        <f t="shared" si="6809"/>
        <v>card_31501_2_0</v>
      </c>
      <c r="I4490" s="43">
        <v>0</v>
      </c>
      <c r="J4490" s="45" t="s">
        <v>572</v>
      </c>
      <c r="K4490" s="45">
        <v>0</v>
      </c>
      <c r="L4490" s="43">
        <v>0</v>
      </c>
      <c r="M4490" s="46" t="s">
        <v>36</v>
      </c>
      <c r="N4490" s="9"/>
      <c r="P4490" t="str">
        <f t="shared" si="6810"/>
        <v>15</v>
      </c>
      <c r="Q4490">
        <v>2</v>
      </c>
      <c r="R4490" s="9">
        <v>0</v>
      </c>
      <c r="T4490" s="2">
        <f>VLOOKUP(B4510,Sheet3!B:C,2,FALSE)</f>
        <v>83</v>
      </c>
      <c r="U4490">
        <f t="shared" si="6798"/>
        <v>315013</v>
      </c>
      <c r="V4490" t="str">
        <f t="shared" si="6799"/>
        <v>card_31501_3_0</v>
      </c>
    </row>
    <row r="4491" spans="1:22" ht="17.25">
      <c r="A4491" s="9">
        <v>31501</v>
      </c>
      <c r="B4491" s="50" t="s">
        <v>570</v>
      </c>
      <c r="C4491" s="9">
        <v>1</v>
      </c>
      <c r="D4491" s="9">
        <v>1</v>
      </c>
      <c r="E4491" s="46">
        <v>1</v>
      </c>
      <c r="F4491" s="48">
        <v>3</v>
      </c>
      <c r="G4491" s="46">
        <v>315012</v>
      </c>
      <c r="H4491" s="44" t="str">
        <f t="shared" si="6809"/>
        <v>card_31501_2_2</v>
      </c>
      <c r="I4491" s="43">
        <v>0</v>
      </c>
      <c r="J4491" s="45" t="s">
        <v>572</v>
      </c>
      <c r="K4491" s="45">
        <v>0</v>
      </c>
      <c r="L4491" s="43">
        <v>0</v>
      </c>
      <c r="M4491" s="46" t="s">
        <v>36</v>
      </c>
      <c r="N4491" s="9"/>
      <c r="P4491" t="str">
        <f t="shared" si="6810"/>
        <v>15</v>
      </c>
      <c r="Q4491">
        <v>2</v>
      </c>
      <c r="R4491" s="9">
        <v>2</v>
      </c>
      <c r="T4491" s="2">
        <f>VLOOKUP(B4511,Sheet3!B:C,2,FALSE)</f>
        <v>83</v>
      </c>
      <c r="U4491">
        <f t="shared" si="6798"/>
        <v>315013</v>
      </c>
      <c r="V4491" t="str">
        <f t="shared" si="6799"/>
        <v>card_31501_3_3</v>
      </c>
    </row>
    <row r="4492" spans="1:22" ht="17.25">
      <c r="A4492" s="9">
        <v>31501</v>
      </c>
      <c r="B4492" s="50" t="s">
        <v>570</v>
      </c>
      <c r="C4492" s="9">
        <v>1</v>
      </c>
      <c r="D4492" s="9">
        <v>2</v>
      </c>
      <c r="E4492" s="46">
        <v>1</v>
      </c>
      <c r="F4492" s="48">
        <v>3</v>
      </c>
      <c r="G4492" s="46">
        <v>315012</v>
      </c>
      <c r="H4492" s="44" t="str">
        <f t="shared" si="6809"/>
        <v>card_31501_2_2</v>
      </c>
      <c r="I4492" s="43">
        <v>0</v>
      </c>
      <c r="J4492" s="45" t="s">
        <v>572</v>
      </c>
      <c r="K4492" s="45">
        <v>0</v>
      </c>
      <c r="L4492" s="43">
        <v>0</v>
      </c>
      <c r="M4492" s="46" t="s">
        <v>36</v>
      </c>
      <c r="N4492" s="9"/>
      <c r="P4492" t="str">
        <f t="shared" si="6810"/>
        <v>15</v>
      </c>
      <c r="Q4492">
        <v>2</v>
      </c>
      <c r="R4492" s="9">
        <v>2</v>
      </c>
      <c r="T4492" s="2">
        <f>VLOOKUP(B4512,Sheet3!B:C,2,FALSE)</f>
        <v>83</v>
      </c>
      <c r="U4492">
        <f t="shared" si="6798"/>
        <v>315013</v>
      </c>
      <c r="V4492" t="str">
        <f t="shared" si="6799"/>
        <v>card_31501_3_3</v>
      </c>
    </row>
    <row r="4493" spans="1:22" ht="17.25">
      <c r="A4493" s="9">
        <v>31501</v>
      </c>
      <c r="B4493" s="50" t="s">
        <v>570</v>
      </c>
      <c r="C4493" s="9">
        <v>1</v>
      </c>
      <c r="D4493" s="9">
        <v>3</v>
      </c>
      <c r="E4493" s="46">
        <v>1</v>
      </c>
      <c r="F4493" s="48">
        <v>3</v>
      </c>
      <c r="G4493" s="46">
        <v>315012</v>
      </c>
      <c r="H4493" s="44" t="str">
        <f t="shared" si="6809"/>
        <v>card_31501_3_3</v>
      </c>
      <c r="I4493" s="43">
        <v>0</v>
      </c>
      <c r="J4493" s="45" t="s">
        <v>572</v>
      </c>
      <c r="K4493" s="45">
        <v>0</v>
      </c>
      <c r="L4493" s="43">
        <v>0</v>
      </c>
      <c r="M4493" s="46" t="s">
        <v>36</v>
      </c>
      <c r="N4493" s="9"/>
      <c r="P4493" t="str">
        <f t="shared" si="6810"/>
        <v>15</v>
      </c>
      <c r="Q4493">
        <v>3</v>
      </c>
      <c r="R4493" s="9">
        <v>3</v>
      </c>
      <c r="T4493" s="2">
        <f>VLOOKUP(B4513,Sheet3!B:C,2,FALSE)</f>
        <v>83</v>
      </c>
      <c r="U4493">
        <f t="shared" si="6798"/>
        <v>315013</v>
      </c>
      <c r="V4493" t="str">
        <f t="shared" si="6799"/>
        <v>card_31501_3_3</v>
      </c>
    </row>
    <row r="4494" spans="1:22" ht="17.25">
      <c r="A4494" s="9">
        <v>31501</v>
      </c>
      <c r="B4494" s="50" t="s">
        <v>570</v>
      </c>
      <c r="C4494" s="9">
        <v>2</v>
      </c>
      <c r="D4494" s="9">
        <v>0</v>
      </c>
      <c r="E4494" s="46">
        <v>1</v>
      </c>
      <c r="F4494" s="48">
        <v>3</v>
      </c>
      <c r="G4494" s="46">
        <v>315012</v>
      </c>
      <c r="H4494" s="44" t="str">
        <f t="shared" si="6809"/>
        <v>card_31501_2_0</v>
      </c>
      <c r="I4494" s="43">
        <v>0</v>
      </c>
      <c r="J4494" s="45" t="s">
        <v>572</v>
      </c>
      <c r="K4494" s="45">
        <v>0</v>
      </c>
      <c r="L4494" s="43">
        <v>0</v>
      </c>
      <c r="M4494" s="46" t="s">
        <v>36</v>
      </c>
      <c r="N4494" s="9"/>
      <c r="P4494" t="str">
        <f t="shared" si="6810"/>
        <v>15</v>
      </c>
      <c r="Q4494">
        <v>2</v>
      </c>
      <c r="R4494" s="9">
        <v>0</v>
      </c>
      <c r="T4494" s="2">
        <f>VLOOKUP(B4514,Sheet3!B:C,2,FALSE)</f>
        <v>83</v>
      </c>
      <c r="U4494">
        <f t="shared" si="6798"/>
        <v>315013</v>
      </c>
      <c r="V4494" t="str">
        <f t="shared" si="6799"/>
        <v>card_31501_3_0</v>
      </c>
    </row>
    <row r="4495" spans="1:22" ht="17.25">
      <c r="A4495" s="9">
        <v>31501</v>
      </c>
      <c r="B4495" s="50" t="s">
        <v>570</v>
      </c>
      <c r="C4495" s="9">
        <v>2</v>
      </c>
      <c r="D4495" s="9">
        <v>1</v>
      </c>
      <c r="E4495" s="46">
        <v>1</v>
      </c>
      <c r="F4495" s="48">
        <v>3</v>
      </c>
      <c r="G4495" s="46">
        <v>315012</v>
      </c>
      <c r="H4495" s="44" t="str">
        <f t="shared" si="6809"/>
        <v>card_31501_2_2</v>
      </c>
      <c r="I4495" s="43">
        <v>0</v>
      </c>
      <c r="J4495" s="45" t="s">
        <v>572</v>
      </c>
      <c r="K4495" s="45">
        <v>0</v>
      </c>
      <c r="L4495" s="43">
        <v>0</v>
      </c>
      <c r="M4495" s="46" t="s">
        <v>36</v>
      </c>
      <c r="N4495" s="9"/>
      <c r="P4495" t="str">
        <f t="shared" si="6810"/>
        <v>15</v>
      </c>
      <c r="Q4495">
        <v>2</v>
      </c>
      <c r="R4495" s="9">
        <v>2</v>
      </c>
      <c r="T4495" s="2">
        <f>VLOOKUP(B4515,Sheet3!B:C,2,FALSE)</f>
        <v>83</v>
      </c>
      <c r="U4495">
        <f t="shared" si="6798"/>
        <v>315013</v>
      </c>
      <c r="V4495" t="str">
        <f t="shared" si="6799"/>
        <v>card_31501_3_3</v>
      </c>
    </row>
    <row r="4496" spans="1:22" ht="17.25">
      <c r="A4496" s="9">
        <v>31501</v>
      </c>
      <c r="B4496" s="50" t="s">
        <v>570</v>
      </c>
      <c r="C4496" s="9">
        <v>2</v>
      </c>
      <c r="D4496" s="9">
        <v>2</v>
      </c>
      <c r="E4496" s="46">
        <v>1</v>
      </c>
      <c r="F4496" s="48">
        <v>3</v>
      </c>
      <c r="G4496" s="46">
        <v>315012</v>
      </c>
      <c r="H4496" s="44" t="str">
        <f t="shared" si="6809"/>
        <v>card_31501_2_2</v>
      </c>
      <c r="I4496" s="43">
        <v>0</v>
      </c>
      <c r="J4496" s="45" t="s">
        <v>572</v>
      </c>
      <c r="K4496" s="45">
        <v>0</v>
      </c>
      <c r="L4496" s="43">
        <v>0</v>
      </c>
      <c r="M4496" s="46" t="s">
        <v>36</v>
      </c>
      <c r="N4496" s="9"/>
      <c r="P4496" t="str">
        <f t="shared" si="6810"/>
        <v>15</v>
      </c>
      <c r="Q4496">
        <v>2</v>
      </c>
      <c r="R4496" s="9">
        <v>2</v>
      </c>
      <c r="T4496" s="2">
        <f>VLOOKUP(B4516,Sheet3!B:C,2,FALSE)</f>
        <v>83</v>
      </c>
      <c r="U4496">
        <f t="shared" si="6798"/>
        <v>315013</v>
      </c>
      <c r="V4496" t="str">
        <f t="shared" si="6799"/>
        <v>card_31501_3_3</v>
      </c>
    </row>
    <row r="4497" spans="1:22" ht="17.25">
      <c r="A4497" s="9">
        <v>31501</v>
      </c>
      <c r="B4497" s="50" t="s">
        <v>570</v>
      </c>
      <c r="C4497" s="9">
        <v>2</v>
      </c>
      <c r="D4497" s="9">
        <v>3</v>
      </c>
      <c r="E4497" s="46">
        <v>1</v>
      </c>
      <c r="F4497" s="48">
        <v>3</v>
      </c>
      <c r="G4497" s="46">
        <v>315012</v>
      </c>
      <c r="H4497" s="44" t="str">
        <f t="shared" si="6809"/>
        <v>card_31501_3_3</v>
      </c>
      <c r="I4497" s="43">
        <v>0</v>
      </c>
      <c r="J4497" s="45" t="s">
        <v>572</v>
      </c>
      <c r="K4497" s="45">
        <v>0</v>
      </c>
      <c r="L4497" s="43">
        <v>0</v>
      </c>
      <c r="M4497" s="46" t="s">
        <v>36</v>
      </c>
      <c r="N4497" s="9"/>
      <c r="P4497" t="str">
        <f t="shared" si="6810"/>
        <v>15</v>
      </c>
      <c r="Q4497">
        <v>3</v>
      </c>
      <c r="R4497" s="9">
        <v>3</v>
      </c>
      <c r="T4497" s="2">
        <f>VLOOKUP(B4517,Sheet3!B:C,2,FALSE)</f>
        <v>83</v>
      </c>
      <c r="U4497">
        <f t="shared" si="6798"/>
        <v>315013</v>
      </c>
      <c r="V4497" t="str">
        <f t="shared" si="6799"/>
        <v>card_31501_3_3</v>
      </c>
    </row>
    <row r="4498" spans="1:22" ht="17.25">
      <c r="A4498" s="9">
        <v>31501</v>
      </c>
      <c r="B4498" s="50" t="s">
        <v>570</v>
      </c>
      <c r="C4498" s="9">
        <v>3</v>
      </c>
      <c r="D4498" s="9">
        <v>0</v>
      </c>
      <c r="E4498" s="46">
        <v>1</v>
      </c>
      <c r="F4498" s="48">
        <v>3</v>
      </c>
      <c r="G4498" s="46">
        <v>315013</v>
      </c>
      <c r="H4498" s="44" t="str">
        <f t="shared" si="6809"/>
        <v>card_31501_3_0</v>
      </c>
      <c r="I4498" s="43">
        <v>0</v>
      </c>
      <c r="J4498" s="45" t="s">
        <v>572</v>
      </c>
      <c r="K4498" s="45">
        <v>0</v>
      </c>
      <c r="L4498" s="43">
        <v>0</v>
      </c>
      <c r="M4498" s="46" t="s">
        <v>36</v>
      </c>
      <c r="N4498" s="9"/>
      <c r="P4498" t="str">
        <f t="shared" si="6810"/>
        <v>15</v>
      </c>
      <c r="Q4498">
        <v>3</v>
      </c>
      <c r="R4498" s="9">
        <v>0</v>
      </c>
      <c r="T4498" s="2"/>
    </row>
    <row r="4499" spans="1:22" ht="17.25">
      <c r="A4499" s="9">
        <v>31501</v>
      </c>
      <c r="B4499" s="50" t="s">
        <v>570</v>
      </c>
      <c r="C4499" s="9">
        <v>3</v>
      </c>
      <c r="D4499" s="9">
        <v>1</v>
      </c>
      <c r="E4499" s="46">
        <v>1</v>
      </c>
      <c r="F4499" s="48">
        <v>3</v>
      </c>
      <c r="G4499" s="46">
        <v>315013</v>
      </c>
      <c r="H4499" s="44" t="str">
        <f t="shared" si="6809"/>
        <v>card_31501_3_3</v>
      </c>
      <c r="I4499" s="43">
        <v>0</v>
      </c>
      <c r="J4499" s="45" t="s">
        <v>572</v>
      </c>
      <c r="K4499" s="45">
        <v>0</v>
      </c>
      <c r="L4499" s="43">
        <v>0</v>
      </c>
      <c r="M4499" s="46" t="s">
        <v>36</v>
      </c>
      <c r="N4499" s="9"/>
      <c r="P4499" t="str">
        <f t="shared" si="6810"/>
        <v>15</v>
      </c>
      <c r="Q4499">
        <v>3</v>
      </c>
      <c r="R4499" s="9">
        <v>3</v>
      </c>
      <c r="T4499" s="2"/>
    </row>
    <row r="4500" spans="1:22" ht="17.25">
      <c r="A4500" s="9">
        <v>31501</v>
      </c>
      <c r="B4500" s="50" t="s">
        <v>570</v>
      </c>
      <c r="C4500" s="9">
        <v>3</v>
      </c>
      <c r="D4500" s="9">
        <v>2</v>
      </c>
      <c r="E4500" s="46">
        <v>1</v>
      </c>
      <c r="F4500" s="48">
        <v>3</v>
      </c>
      <c r="G4500" s="46">
        <v>315013</v>
      </c>
      <c r="H4500" s="44" t="str">
        <f t="shared" si="6809"/>
        <v>card_31501_3_3</v>
      </c>
      <c r="I4500" s="43">
        <v>0</v>
      </c>
      <c r="J4500" s="45" t="s">
        <v>572</v>
      </c>
      <c r="K4500" s="45">
        <v>0</v>
      </c>
      <c r="L4500" s="43">
        <v>0</v>
      </c>
      <c r="M4500" s="46" t="s">
        <v>36</v>
      </c>
      <c r="N4500" s="9"/>
      <c r="P4500" t="str">
        <f t="shared" si="6810"/>
        <v>15</v>
      </c>
      <c r="Q4500">
        <v>3</v>
      </c>
      <c r="R4500" s="9">
        <v>3</v>
      </c>
      <c r="T4500" s="2"/>
    </row>
    <row r="4501" spans="1:22" ht="17.25">
      <c r="A4501" s="9">
        <v>31501</v>
      </c>
      <c r="B4501" s="50" t="s">
        <v>570</v>
      </c>
      <c r="C4501" s="9">
        <v>3</v>
      </c>
      <c r="D4501" s="9">
        <v>3</v>
      </c>
      <c r="E4501" s="46">
        <v>1</v>
      </c>
      <c r="F4501" s="48">
        <v>3</v>
      </c>
      <c r="G4501" s="46">
        <v>315013</v>
      </c>
      <c r="H4501" s="44" t="str">
        <f t="shared" si="6809"/>
        <v>card_31501_3_3</v>
      </c>
      <c r="I4501" s="43">
        <v>0</v>
      </c>
      <c r="J4501" s="45" t="s">
        <v>572</v>
      </c>
      <c r="K4501" s="45">
        <v>0</v>
      </c>
      <c r="L4501" s="43">
        <v>0</v>
      </c>
      <c r="M4501" s="46" t="s">
        <v>36</v>
      </c>
      <c r="N4501" s="9"/>
      <c r="P4501" t="str">
        <f t="shared" si="6810"/>
        <v>15</v>
      </c>
      <c r="Q4501">
        <v>3</v>
      </c>
      <c r="R4501" s="9">
        <v>3</v>
      </c>
      <c r="T4501" s="2"/>
    </row>
    <row r="4502" spans="1:22" ht="14.25">
      <c r="A4502" s="9">
        <v>31501</v>
      </c>
      <c r="B4502" s="9" t="s">
        <v>570</v>
      </c>
      <c r="C4502" s="9">
        <v>4</v>
      </c>
      <c r="D4502" s="9">
        <v>0</v>
      </c>
      <c r="E4502" s="46">
        <v>1</v>
      </c>
      <c r="F4502" s="9">
        <v>3</v>
      </c>
      <c r="G4502" s="9">
        <v>315013</v>
      </c>
      <c r="H4502" s="44" t="str">
        <f t="shared" si="6809"/>
        <v>card_31501_3_0</v>
      </c>
      <c r="I4502" s="9">
        <v>0</v>
      </c>
      <c r="J4502" s="9" t="s">
        <v>572</v>
      </c>
      <c r="K4502" s="9">
        <v>0</v>
      </c>
      <c r="L4502" s="9">
        <v>0</v>
      </c>
      <c r="M4502" s="9" t="s">
        <v>36</v>
      </c>
      <c r="N4502" s="9"/>
      <c r="P4502" t="str">
        <f t="shared" si="6810"/>
        <v>15</v>
      </c>
      <c r="Q4502">
        <v>3</v>
      </c>
      <c r="R4502" s="9">
        <v>0</v>
      </c>
      <c r="T4502" s="2"/>
    </row>
    <row r="4503" spans="1:22" ht="14.25">
      <c r="A4503" s="9">
        <v>31501</v>
      </c>
      <c r="B4503" s="9" t="s">
        <v>570</v>
      </c>
      <c r="C4503" s="9">
        <v>4</v>
      </c>
      <c r="D4503" s="9">
        <v>1</v>
      </c>
      <c r="E4503" s="46">
        <v>1</v>
      </c>
      <c r="F4503" s="9">
        <v>3</v>
      </c>
      <c r="G4503" s="9">
        <v>315013</v>
      </c>
      <c r="H4503" s="44" t="str">
        <f t="shared" si="6809"/>
        <v>card_31501_3_3</v>
      </c>
      <c r="I4503" s="9">
        <v>0</v>
      </c>
      <c r="J4503" s="9" t="s">
        <v>572</v>
      </c>
      <c r="K4503" s="9">
        <v>0</v>
      </c>
      <c r="L4503" s="9">
        <v>0</v>
      </c>
      <c r="M4503" s="9" t="s">
        <v>36</v>
      </c>
      <c r="N4503" s="9"/>
      <c r="P4503" t="str">
        <f t="shared" si="6810"/>
        <v>15</v>
      </c>
      <c r="Q4503">
        <v>3</v>
      </c>
      <c r="R4503" s="9">
        <v>3</v>
      </c>
      <c r="T4503" s="2"/>
    </row>
    <row r="4504" spans="1:22" ht="14.25">
      <c r="A4504" s="9">
        <v>31501</v>
      </c>
      <c r="B4504" s="9" t="s">
        <v>570</v>
      </c>
      <c r="C4504" s="9">
        <v>4</v>
      </c>
      <c r="D4504" s="9">
        <v>2</v>
      </c>
      <c r="E4504" s="46">
        <v>1</v>
      </c>
      <c r="F4504" s="9">
        <v>3</v>
      </c>
      <c r="G4504" s="9">
        <v>315013</v>
      </c>
      <c r="H4504" s="44" t="str">
        <f t="shared" si="6809"/>
        <v>card_31501_3_3</v>
      </c>
      <c r="I4504" s="9">
        <v>0</v>
      </c>
      <c r="J4504" s="9" t="s">
        <v>572</v>
      </c>
      <c r="K4504" s="9">
        <v>0</v>
      </c>
      <c r="L4504" s="9">
        <v>0</v>
      </c>
      <c r="M4504" s="9" t="s">
        <v>36</v>
      </c>
      <c r="N4504" s="9"/>
      <c r="P4504" t="str">
        <f t="shared" si="6810"/>
        <v>15</v>
      </c>
      <c r="Q4504">
        <v>3</v>
      </c>
      <c r="R4504" s="9">
        <v>3</v>
      </c>
      <c r="T4504" s="2"/>
    </row>
    <row r="4505" spans="1:22" ht="14.25">
      <c r="A4505" s="9">
        <v>31501</v>
      </c>
      <c r="B4505" s="9" t="s">
        <v>570</v>
      </c>
      <c r="C4505" s="9">
        <v>4</v>
      </c>
      <c r="D4505" s="9">
        <v>3</v>
      </c>
      <c r="E4505" s="46">
        <v>1</v>
      </c>
      <c r="F4505" s="9">
        <v>3</v>
      </c>
      <c r="G4505" s="9">
        <v>315013</v>
      </c>
      <c r="H4505" s="44" t="str">
        <f t="shared" si="6809"/>
        <v>card_31501_3_3</v>
      </c>
      <c r="I4505" s="9">
        <v>0</v>
      </c>
      <c r="J4505" s="9" t="s">
        <v>572</v>
      </c>
      <c r="K4505" s="9">
        <v>0</v>
      </c>
      <c r="L4505" s="9">
        <v>0</v>
      </c>
      <c r="M4505" s="9" t="s">
        <v>36</v>
      </c>
      <c r="N4505" s="9"/>
      <c r="P4505" t="str">
        <f t="shared" si="6810"/>
        <v>15</v>
      </c>
      <c r="Q4505">
        <v>3</v>
      </c>
      <c r="R4505" s="9">
        <v>3</v>
      </c>
      <c r="T4505" s="2"/>
    </row>
    <row r="4506" spans="1:22" ht="14.25">
      <c r="A4506" s="9">
        <v>31501</v>
      </c>
      <c r="B4506" s="9" t="s">
        <v>570</v>
      </c>
      <c r="C4506" s="9">
        <v>5</v>
      </c>
      <c r="D4506" s="9">
        <v>0</v>
      </c>
      <c r="E4506" s="46">
        <v>1</v>
      </c>
      <c r="F4506" s="9">
        <v>3</v>
      </c>
      <c r="G4506" s="9">
        <v>315013</v>
      </c>
      <c r="H4506" s="44" t="str">
        <f t="shared" si="6809"/>
        <v>card_31501_3_0</v>
      </c>
      <c r="I4506" s="9">
        <v>0</v>
      </c>
      <c r="J4506" s="9" t="s">
        <v>572</v>
      </c>
      <c r="K4506" s="9">
        <v>0</v>
      </c>
      <c r="L4506" s="9">
        <v>0</v>
      </c>
      <c r="M4506" s="9" t="s">
        <v>36</v>
      </c>
      <c r="N4506" s="9"/>
      <c r="P4506" t="str">
        <f t="shared" si="6810"/>
        <v>15</v>
      </c>
      <c r="Q4506">
        <v>3</v>
      </c>
      <c r="R4506" s="9">
        <v>0</v>
      </c>
      <c r="T4506" s="2"/>
    </row>
    <row r="4507" spans="1:22" ht="14.25">
      <c r="A4507" s="9">
        <v>31501</v>
      </c>
      <c r="B4507" s="9" t="s">
        <v>570</v>
      </c>
      <c r="C4507" s="9">
        <v>5</v>
      </c>
      <c r="D4507" s="9">
        <v>1</v>
      </c>
      <c r="E4507" s="46">
        <v>1</v>
      </c>
      <c r="F4507" s="9">
        <v>3</v>
      </c>
      <c r="G4507" s="9">
        <v>315013</v>
      </c>
      <c r="H4507" s="44" t="str">
        <f t="shared" si="6809"/>
        <v>card_31501_3_3</v>
      </c>
      <c r="I4507" s="9">
        <v>0</v>
      </c>
      <c r="J4507" s="9" t="s">
        <v>572</v>
      </c>
      <c r="K4507" s="9">
        <v>0</v>
      </c>
      <c r="L4507" s="9">
        <v>0</v>
      </c>
      <c r="M4507" s="9" t="s">
        <v>36</v>
      </c>
      <c r="N4507" s="9"/>
      <c r="P4507" t="str">
        <f t="shared" si="6810"/>
        <v>15</v>
      </c>
      <c r="Q4507">
        <v>3</v>
      </c>
      <c r="R4507" s="9">
        <v>3</v>
      </c>
      <c r="T4507" s="2"/>
    </row>
    <row r="4508" spans="1:22" ht="14.25">
      <c r="A4508" s="9">
        <v>31501</v>
      </c>
      <c r="B4508" s="9" t="s">
        <v>570</v>
      </c>
      <c r="C4508" s="9">
        <v>5</v>
      </c>
      <c r="D4508" s="9">
        <v>2</v>
      </c>
      <c r="E4508" s="46">
        <v>1</v>
      </c>
      <c r="F4508" s="9">
        <v>3</v>
      </c>
      <c r="G4508" s="9">
        <v>315013</v>
      </c>
      <c r="H4508" s="44" t="str">
        <f t="shared" si="6809"/>
        <v>card_31501_3_3</v>
      </c>
      <c r="I4508" s="9">
        <v>0</v>
      </c>
      <c r="J4508" s="9" t="s">
        <v>572</v>
      </c>
      <c r="K4508" s="9">
        <v>0</v>
      </c>
      <c r="L4508" s="9">
        <v>0</v>
      </c>
      <c r="M4508" s="9" t="s">
        <v>36</v>
      </c>
      <c r="N4508" s="9"/>
      <c r="P4508" t="str">
        <f t="shared" si="6810"/>
        <v>15</v>
      </c>
      <c r="Q4508">
        <v>3</v>
      </c>
      <c r="R4508" s="9">
        <v>3</v>
      </c>
      <c r="T4508" s="2"/>
    </row>
    <row r="4509" spans="1:22" ht="14.25">
      <c r="A4509" s="9">
        <v>31501</v>
      </c>
      <c r="B4509" s="9" t="s">
        <v>570</v>
      </c>
      <c r="C4509" s="9">
        <v>5</v>
      </c>
      <c r="D4509" s="9">
        <v>3</v>
      </c>
      <c r="E4509" s="46">
        <v>1</v>
      </c>
      <c r="F4509" s="9">
        <v>3</v>
      </c>
      <c r="G4509" s="9">
        <v>315013</v>
      </c>
      <c r="H4509" s="44" t="str">
        <f t="shared" si="6809"/>
        <v>card_31501_3_3</v>
      </c>
      <c r="I4509" s="9">
        <v>0</v>
      </c>
      <c r="J4509" s="9" t="s">
        <v>572</v>
      </c>
      <c r="K4509" s="9">
        <v>0</v>
      </c>
      <c r="L4509" s="9">
        <v>0</v>
      </c>
      <c r="M4509" s="9" t="s">
        <v>36</v>
      </c>
      <c r="N4509" s="9"/>
      <c r="P4509" t="str">
        <f t="shared" si="6810"/>
        <v>15</v>
      </c>
      <c r="Q4509">
        <v>3</v>
      </c>
      <c r="R4509" s="9">
        <v>3</v>
      </c>
      <c r="T4509" s="2"/>
    </row>
    <row r="4510" spans="1:22" ht="14.25">
      <c r="A4510" s="9">
        <v>31501</v>
      </c>
      <c r="B4510" s="9" t="s">
        <v>570</v>
      </c>
      <c r="C4510" s="9">
        <v>6</v>
      </c>
      <c r="D4510" s="9">
        <v>0</v>
      </c>
      <c r="E4510" s="46">
        <v>1</v>
      </c>
      <c r="F4510" s="9">
        <v>3</v>
      </c>
      <c r="G4510" s="9">
        <v>315013</v>
      </c>
      <c r="H4510" s="44" t="str">
        <f t="shared" si="6809"/>
        <v>card_31501_3_0</v>
      </c>
      <c r="I4510" s="9">
        <v>0</v>
      </c>
      <c r="J4510" s="9" t="s">
        <v>572</v>
      </c>
      <c r="K4510" s="9">
        <v>0</v>
      </c>
      <c r="L4510" s="9">
        <v>0</v>
      </c>
      <c r="M4510" s="9" t="s">
        <v>36</v>
      </c>
      <c r="N4510" s="9"/>
      <c r="P4510" t="str">
        <f t="shared" si="6810"/>
        <v>15</v>
      </c>
      <c r="Q4510">
        <v>3</v>
      </c>
      <c r="R4510" s="9">
        <v>0</v>
      </c>
      <c r="T4510" s="2"/>
    </row>
    <row r="4511" spans="1:22" ht="14.25">
      <c r="A4511" s="9">
        <v>31501</v>
      </c>
      <c r="B4511" s="9" t="s">
        <v>570</v>
      </c>
      <c r="C4511" s="9">
        <v>6</v>
      </c>
      <c r="D4511" s="9">
        <v>1</v>
      </c>
      <c r="E4511" s="46">
        <v>1</v>
      </c>
      <c r="F4511" s="9">
        <v>3</v>
      </c>
      <c r="G4511" s="9">
        <v>315013</v>
      </c>
      <c r="H4511" s="44" t="str">
        <f t="shared" si="6809"/>
        <v>card_31501_3_3</v>
      </c>
      <c r="I4511" s="9">
        <v>0</v>
      </c>
      <c r="J4511" s="9" t="s">
        <v>572</v>
      </c>
      <c r="K4511" s="9">
        <v>0</v>
      </c>
      <c r="L4511" s="9">
        <v>0</v>
      </c>
      <c r="M4511" s="9" t="s">
        <v>36</v>
      </c>
      <c r="N4511" s="9"/>
      <c r="P4511" t="str">
        <f t="shared" si="6810"/>
        <v>15</v>
      </c>
      <c r="Q4511">
        <v>3</v>
      </c>
      <c r="R4511" s="9">
        <v>3</v>
      </c>
      <c r="T4511" s="2"/>
    </row>
    <row r="4512" spans="1:22" ht="14.25">
      <c r="A4512" s="9">
        <v>31501</v>
      </c>
      <c r="B4512" s="9" t="s">
        <v>570</v>
      </c>
      <c r="C4512" s="9">
        <v>6</v>
      </c>
      <c r="D4512" s="9">
        <v>2</v>
      </c>
      <c r="E4512" s="46">
        <v>1</v>
      </c>
      <c r="F4512" s="9">
        <v>3</v>
      </c>
      <c r="G4512" s="9">
        <v>315013</v>
      </c>
      <c r="H4512" s="44" t="str">
        <f t="shared" si="6809"/>
        <v>card_31501_3_3</v>
      </c>
      <c r="I4512" s="9">
        <v>0</v>
      </c>
      <c r="J4512" s="9" t="s">
        <v>572</v>
      </c>
      <c r="K4512" s="9">
        <v>0</v>
      </c>
      <c r="L4512" s="9">
        <v>0</v>
      </c>
      <c r="M4512" s="9" t="s">
        <v>36</v>
      </c>
      <c r="N4512" s="9"/>
      <c r="P4512" t="str">
        <f t="shared" si="6810"/>
        <v>15</v>
      </c>
      <c r="Q4512">
        <v>3</v>
      </c>
      <c r="R4512" s="9">
        <v>3</v>
      </c>
      <c r="T4512" s="2"/>
    </row>
    <row r="4513" spans="1:20" ht="14.25">
      <c r="A4513" s="9">
        <v>31501</v>
      </c>
      <c r="B4513" s="9" t="s">
        <v>570</v>
      </c>
      <c r="C4513" s="9">
        <v>6</v>
      </c>
      <c r="D4513" s="9">
        <v>3</v>
      </c>
      <c r="E4513" s="46">
        <v>1</v>
      </c>
      <c r="F4513" s="9">
        <v>3</v>
      </c>
      <c r="G4513" s="9">
        <v>315013</v>
      </c>
      <c r="H4513" s="44" t="str">
        <f t="shared" si="6809"/>
        <v>card_31501_3_3</v>
      </c>
      <c r="I4513" s="9">
        <v>0</v>
      </c>
      <c r="J4513" s="9" t="s">
        <v>572</v>
      </c>
      <c r="K4513" s="9">
        <v>0</v>
      </c>
      <c r="L4513" s="9">
        <v>0</v>
      </c>
      <c r="M4513" s="9" t="s">
        <v>36</v>
      </c>
      <c r="N4513" s="9"/>
      <c r="P4513" t="str">
        <f t="shared" si="6810"/>
        <v>15</v>
      </c>
      <c r="Q4513">
        <v>3</v>
      </c>
      <c r="R4513" s="9">
        <v>3</v>
      </c>
      <c r="T4513" s="2"/>
    </row>
    <row r="4514" spans="1:20" ht="14.25">
      <c r="A4514" s="9">
        <v>31501</v>
      </c>
      <c r="B4514" s="9" t="s">
        <v>570</v>
      </c>
      <c r="C4514" s="9">
        <v>7</v>
      </c>
      <c r="D4514" s="9">
        <v>0</v>
      </c>
      <c r="E4514" s="46">
        <v>1</v>
      </c>
      <c r="F4514" s="9">
        <v>3</v>
      </c>
      <c r="G4514" s="9">
        <v>315013</v>
      </c>
      <c r="H4514" s="44" t="str">
        <f t="shared" si="6809"/>
        <v>card_31501_3_0</v>
      </c>
      <c r="I4514" s="9">
        <v>0</v>
      </c>
      <c r="J4514" s="9" t="s">
        <v>572</v>
      </c>
      <c r="K4514" s="9">
        <v>0</v>
      </c>
      <c r="L4514" s="9">
        <v>0</v>
      </c>
      <c r="M4514" s="9" t="s">
        <v>36</v>
      </c>
      <c r="N4514" s="9"/>
      <c r="P4514" t="str">
        <f t="shared" si="6810"/>
        <v>15</v>
      </c>
      <c r="Q4514">
        <v>3</v>
      </c>
      <c r="R4514" s="9">
        <v>0</v>
      </c>
      <c r="T4514" s="2"/>
    </row>
    <row r="4515" spans="1:20" ht="14.25">
      <c r="A4515" s="9">
        <v>31501</v>
      </c>
      <c r="B4515" s="9" t="s">
        <v>570</v>
      </c>
      <c r="C4515" s="9">
        <v>7</v>
      </c>
      <c r="D4515" s="9">
        <v>1</v>
      </c>
      <c r="E4515" s="46">
        <v>1</v>
      </c>
      <c r="F4515" s="9">
        <v>3</v>
      </c>
      <c r="G4515" s="9">
        <v>315013</v>
      </c>
      <c r="H4515" s="44" t="str">
        <f t="shared" si="6809"/>
        <v>card_31501_3_3</v>
      </c>
      <c r="I4515" s="9">
        <v>0</v>
      </c>
      <c r="J4515" s="9" t="s">
        <v>572</v>
      </c>
      <c r="K4515" s="9">
        <v>0</v>
      </c>
      <c r="L4515" s="9">
        <v>0</v>
      </c>
      <c r="M4515" s="9" t="s">
        <v>36</v>
      </c>
      <c r="N4515" s="9"/>
      <c r="P4515" t="str">
        <f t="shared" si="6810"/>
        <v>15</v>
      </c>
      <c r="Q4515">
        <v>3</v>
      </c>
      <c r="R4515" s="9">
        <v>3</v>
      </c>
      <c r="T4515" s="2"/>
    </row>
    <row r="4516" spans="1:20" ht="14.25">
      <c r="A4516" s="9">
        <v>31501</v>
      </c>
      <c r="B4516" s="9" t="s">
        <v>570</v>
      </c>
      <c r="C4516" s="9">
        <v>7</v>
      </c>
      <c r="D4516" s="9">
        <v>2</v>
      </c>
      <c r="E4516" s="46">
        <v>1</v>
      </c>
      <c r="F4516" s="9">
        <v>3</v>
      </c>
      <c r="G4516" s="9">
        <v>315013</v>
      </c>
      <c r="H4516" s="44" t="str">
        <f t="shared" si="6809"/>
        <v>card_31501_3_3</v>
      </c>
      <c r="I4516" s="9">
        <v>0</v>
      </c>
      <c r="J4516" s="9" t="s">
        <v>572</v>
      </c>
      <c r="K4516" s="9">
        <v>0</v>
      </c>
      <c r="L4516" s="9">
        <v>0</v>
      </c>
      <c r="M4516" s="9" t="s">
        <v>36</v>
      </c>
      <c r="N4516" s="9"/>
      <c r="P4516" t="str">
        <f t="shared" si="6810"/>
        <v>15</v>
      </c>
      <c r="Q4516">
        <v>3</v>
      </c>
      <c r="R4516" s="9">
        <v>3</v>
      </c>
      <c r="T4516" s="2"/>
    </row>
    <row r="4517" spans="1:20" ht="14.25">
      <c r="A4517" s="9">
        <v>31501</v>
      </c>
      <c r="B4517" s="9" t="s">
        <v>570</v>
      </c>
      <c r="C4517" s="9">
        <v>7</v>
      </c>
      <c r="D4517" s="9">
        <v>3</v>
      </c>
      <c r="E4517" s="46">
        <v>1</v>
      </c>
      <c r="F4517" s="9">
        <v>3</v>
      </c>
      <c r="G4517" s="9">
        <v>315013</v>
      </c>
      <c r="H4517" s="44" t="str">
        <f t="shared" si="6809"/>
        <v>card_31501_3_3</v>
      </c>
      <c r="I4517" s="9">
        <v>0</v>
      </c>
      <c r="J4517" s="9" t="s">
        <v>572</v>
      </c>
      <c r="K4517" s="9">
        <v>0</v>
      </c>
      <c r="L4517" s="9">
        <v>0</v>
      </c>
      <c r="M4517" s="9" t="s">
        <v>36</v>
      </c>
      <c r="N4517" s="9"/>
      <c r="P4517" t="str">
        <f t="shared" si="6810"/>
        <v>15</v>
      </c>
      <c r="Q4517">
        <v>3</v>
      </c>
      <c r="R4517" s="9">
        <v>3</v>
      </c>
      <c r="T4517" s="2"/>
    </row>
    <row r="4518" spans="1:20" ht="14.25">
      <c r="A4518" s="9">
        <f>A4514</f>
        <v>31501</v>
      </c>
      <c r="B4518" s="9" t="str">
        <f>B4514</f>
        <v>程咬金</v>
      </c>
      <c r="C4518" s="9">
        <v>8</v>
      </c>
      <c r="D4518" s="9">
        <f>D4514</f>
        <v>0</v>
      </c>
      <c r="E4518" s="9">
        <f>E4514</f>
        <v>1</v>
      </c>
      <c r="F4518" s="9">
        <f>F4514</f>
        <v>3</v>
      </c>
      <c r="G4518" s="9">
        <f>G4514</f>
        <v>315013</v>
      </c>
      <c r="H4518" s="44" t="str">
        <f t="shared" si="6809"/>
        <v>card_31501_3_0</v>
      </c>
      <c r="I4518" s="9">
        <f t="shared" ref="I4518:M4518" si="6811">I4514</f>
        <v>0</v>
      </c>
      <c r="J4518" s="9" t="str">
        <f t="shared" si="6811"/>
        <v>31501_chengyaojin_ui.mp3</v>
      </c>
      <c r="K4518" s="9">
        <f t="shared" si="6811"/>
        <v>0</v>
      </c>
      <c r="L4518" s="9">
        <f t="shared" si="6811"/>
        <v>0</v>
      </c>
      <c r="M4518" s="9" t="str">
        <f t="shared" si="6811"/>
        <v>sound_deadnan.mp3</v>
      </c>
      <c r="N4518" s="43">
        <v>0</v>
      </c>
      <c r="P4518" t="str">
        <f t="shared" si="6810"/>
        <v>15</v>
      </c>
      <c r="Q4518">
        <v>3</v>
      </c>
      <c r="R4518" s="9">
        <v>0</v>
      </c>
      <c r="T4518" s="2"/>
    </row>
    <row r="4519" spans="1:20" ht="14.25">
      <c r="A4519" s="9">
        <f t="shared" ref="A4519:B4519" si="6812">A4515</f>
        <v>31501</v>
      </c>
      <c r="B4519" s="9" t="str">
        <f t="shared" si="6812"/>
        <v>程咬金</v>
      </c>
      <c r="C4519" s="9">
        <v>8</v>
      </c>
      <c r="D4519" s="9">
        <f t="shared" ref="D4519:G4519" si="6813">D4515</f>
        <v>1</v>
      </c>
      <c r="E4519" s="9">
        <f t="shared" si="6813"/>
        <v>1</v>
      </c>
      <c r="F4519" s="9">
        <f t="shared" si="6813"/>
        <v>3</v>
      </c>
      <c r="G4519" s="9">
        <f t="shared" si="6813"/>
        <v>315013</v>
      </c>
      <c r="H4519" s="44" t="str">
        <f t="shared" si="6809"/>
        <v>card_31501_3_3</v>
      </c>
      <c r="I4519" s="9">
        <f t="shared" ref="I4519:M4519" si="6814">I4515</f>
        <v>0</v>
      </c>
      <c r="J4519" s="9" t="str">
        <f t="shared" si="6814"/>
        <v>31501_chengyaojin_ui.mp3</v>
      </c>
      <c r="K4519" s="9">
        <f t="shared" si="6814"/>
        <v>0</v>
      </c>
      <c r="L4519" s="9">
        <f t="shared" si="6814"/>
        <v>0</v>
      </c>
      <c r="M4519" s="9" t="str">
        <f t="shared" si="6814"/>
        <v>sound_deadnan.mp3</v>
      </c>
      <c r="N4519" s="43">
        <v>0</v>
      </c>
      <c r="P4519" t="str">
        <f t="shared" si="6810"/>
        <v>15</v>
      </c>
      <c r="Q4519">
        <v>3</v>
      </c>
      <c r="R4519" s="9">
        <v>3</v>
      </c>
      <c r="T4519" s="2"/>
    </row>
    <row r="4520" spans="1:20" ht="14.25">
      <c r="A4520" s="9">
        <f t="shared" ref="A4520:B4520" si="6815">A4516</f>
        <v>31501</v>
      </c>
      <c r="B4520" s="9" t="str">
        <f t="shared" si="6815"/>
        <v>程咬金</v>
      </c>
      <c r="C4520" s="9">
        <v>8</v>
      </c>
      <c r="D4520" s="9">
        <f t="shared" ref="D4520:G4520" si="6816">D4516</f>
        <v>2</v>
      </c>
      <c r="E4520" s="9">
        <f t="shared" si="6816"/>
        <v>1</v>
      </c>
      <c r="F4520" s="9">
        <f t="shared" si="6816"/>
        <v>3</v>
      </c>
      <c r="G4520" s="9">
        <f t="shared" si="6816"/>
        <v>315013</v>
      </c>
      <c r="H4520" s="44" t="str">
        <f t="shared" si="6809"/>
        <v>card_31501_3_3</v>
      </c>
      <c r="I4520" s="9">
        <f t="shared" ref="I4520:M4520" si="6817">I4516</f>
        <v>0</v>
      </c>
      <c r="J4520" s="9" t="str">
        <f t="shared" si="6817"/>
        <v>31501_chengyaojin_ui.mp3</v>
      </c>
      <c r="K4520" s="9">
        <f t="shared" si="6817"/>
        <v>0</v>
      </c>
      <c r="L4520" s="9">
        <f t="shared" si="6817"/>
        <v>0</v>
      </c>
      <c r="M4520" s="9" t="str">
        <f t="shared" si="6817"/>
        <v>sound_deadnan.mp3</v>
      </c>
      <c r="N4520" s="43">
        <v>0</v>
      </c>
      <c r="P4520" t="str">
        <f t="shared" si="6810"/>
        <v>15</v>
      </c>
      <c r="Q4520">
        <v>3</v>
      </c>
      <c r="R4520" s="9">
        <v>3</v>
      </c>
      <c r="T4520" s="2"/>
    </row>
    <row r="4521" spans="1:20" ht="14.25">
      <c r="A4521" s="9">
        <f t="shared" ref="A4521:B4521" si="6818">A4517</f>
        <v>31501</v>
      </c>
      <c r="B4521" s="9" t="str">
        <f t="shared" si="6818"/>
        <v>程咬金</v>
      </c>
      <c r="C4521" s="9">
        <v>8</v>
      </c>
      <c r="D4521" s="9">
        <f t="shared" ref="D4521:G4521" si="6819">D4517</f>
        <v>3</v>
      </c>
      <c r="E4521" s="9">
        <f t="shared" si="6819"/>
        <v>1</v>
      </c>
      <c r="F4521" s="9">
        <f t="shared" si="6819"/>
        <v>3</v>
      </c>
      <c r="G4521" s="9">
        <f t="shared" si="6819"/>
        <v>315013</v>
      </c>
      <c r="H4521" s="44" t="str">
        <f t="shared" si="6809"/>
        <v>card_31501_3_3</v>
      </c>
      <c r="I4521" s="9">
        <f t="shared" ref="I4521:M4521" si="6820">I4517</f>
        <v>0</v>
      </c>
      <c r="J4521" s="9" t="str">
        <f t="shared" si="6820"/>
        <v>31501_chengyaojin_ui.mp3</v>
      </c>
      <c r="K4521" s="9">
        <f t="shared" si="6820"/>
        <v>0</v>
      </c>
      <c r="L4521" s="9">
        <f t="shared" si="6820"/>
        <v>0</v>
      </c>
      <c r="M4521" s="9" t="str">
        <f t="shared" si="6820"/>
        <v>sound_deadnan.mp3</v>
      </c>
      <c r="N4521" s="43">
        <v>0</v>
      </c>
      <c r="P4521" t="str">
        <f t="shared" si="6810"/>
        <v>15</v>
      </c>
      <c r="Q4521">
        <v>3</v>
      </c>
      <c r="R4521" s="9">
        <v>3</v>
      </c>
      <c r="T4521" s="2"/>
    </row>
    <row r="4522" spans="1:20" ht="14.25">
      <c r="A4522" s="9">
        <f t="shared" ref="A4522:B4522" si="6821">A4518</f>
        <v>31501</v>
      </c>
      <c r="B4522" s="9" t="str">
        <f t="shared" si="6821"/>
        <v>程咬金</v>
      </c>
      <c r="C4522" s="9">
        <f>C4518+1</f>
        <v>9</v>
      </c>
      <c r="D4522" s="9">
        <f t="shared" ref="D4522:G4522" si="6822">D4518</f>
        <v>0</v>
      </c>
      <c r="E4522" s="9">
        <f t="shared" si="6822"/>
        <v>1</v>
      </c>
      <c r="F4522" s="9">
        <f t="shared" si="6822"/>
        <v>3</v>
      </c>
      <c r="G4522" s="9">
        <f t="shared" si="6822"/>
        <v>315013</v>
      </c>
      <c r="H4522" s="44" t="str">
        <f t="shared" si="6809"/>
        <v>card_31501_3_0</v>
      </c>
      <c r="I4522" s="9">
        <f t="shared" ref="I4522:M4522" si="6823">I4518</f>
        <v>0</v>
      </c>
      <c r="J4522" s="9" t="str">
        <f t="shared" si="6823"/>
        <v>31501_chengyaojin_ui.mp3</v>
      </c>
      <c r="K4522" s="9">
        <f t="shared" si="6823"/>
        <v>0</v>
      </c>
      <c r="L4522" s="9">
        <f t="shared" si="6823"/>
        <v>0</v>
      </c>
      <c r="M4522" s="9" t="str">
        <f t="shared" si="6823"/>
        <v>sound_deadnan.mp3</v>
      </c>
      <c r="N4522" s="43">
        <v>0</v>
      </c>
      <c r="P4522" t="str">
        <f t="shared" si="6810"/>
        <v>15</v>
      </c>
      <c r="Q4522">
        <v>3</v>
      </c>
      <c r="R4522" s="9">
        <v>0</v>
      </c>
      <c r="T4522" s="2"/>
    </row>
    <row r="4523" spans="1:20" ht="14.25">
      <c r="A4523" s="9">
        <f t="shared" ref="A4523:B4523" si="6824">A4519</f>
        <v>31501</v>
      </c>
      <c r="B4523" s="9" t="str">
        <f t="shared" si="6824"/>
        <v>程咬金</v>
      </c>
      <c r="C4523" s="9">
        <f t="shared" ref="C4523:C4549" si="6825">C4519+1</f>
        <v>9</v>
      </c>
      <c r="D4523" s="9">
        <f t="shared" ref="D4523:G4523" si="6826">D4519</f>
        <v>1</v>
      </c>
      <c r="E4523" s="9">
        <f t="shared" si="6826"/>
        <v>1</v>
      </c>
      <c r="F4523" s="9">
        <f t="shared" si="6826"/>
        <v>3</v>
      </c>
      <c r="G4523" s="9">
        <f t="shared" si="6826"/>
        <v>315013</v>
      </c>
      <c r="H4523" s="44" t="str">
        <f t="shared" si="6809"/>
        <v>card_31501_3_3</v>
      </c>
      <c r="I4523" s="9">
        <f t="shared" ref="I4523:M4523" si="6827">I4519</f>
        <v>0</v>
      </c>
      <c r="J4523" s="9" t="str">
        <f t="shared" si="6827"/>
        <v>31501_chengyaojin_ui.mp3</v>
      </c>
      <c r="K4523" s="9">
        <f t="shared" si="6827"/>
        <v>0</v>
      </c>
      <c r="L4523" s="9">
        <f t="shared" si="6827"/>
        <v>0</v>
      </c>
      <c r="M4523" s="9" t="str">
        <f t="shared" si="6827"/>
        <v>sound_deadnan.mp3</v>
      </c>
      <c r="N4523" s="43">
        <v>0</v>
      </c>
      <c r="P4523" t="str">
        <f t="shared" si="6810"/>
        <v>15</v>
      </c>
      <c r="Q4523">
        <v>3</v>
      </c>
      <c r="R4523" s="9">
        <v>3</v>
      </c>
      <c r="T4523" s="2"/>
    </row>
    <row r="4524" spans="1:20" ht="14.25">
      <c r="A4524" s="9">
        <f t="shared" ref="A4524:B4524" si="6828">A4520</f>
        <v>31501</v>
      </c>
      <c r="B4524" s="9" t="str">
        <f t="shared" si="6828"/>
        <v>程咬金</v>
      </c>
      <c r="C4524" s="9">
        <f t="shared" si="6825"/>
        <v>9</v>
      </c>
      <c r="D4524" s="9">
        <f t="shared" ref="D4524:G4524" si="6829">D4520</f>
        <v>2</v>
      </c>
      <c r="E4524" s="9">
        <f t="shared" si="6829"/>
        <v>1</v>
      </c>
      <c r="F4524" s="9">
        <f t="shared" si="6829"/>
        <v>3</v>
      </c>
      <c r="G4524" s="9">
        <f t="shared" si="6829"/>
        <v>315013</v>
      </c>
      <c r="H4524" s="44" t="str">
        <f t="shared" si="6809"/>
        <v>card_31501_3_3</v>
      </c>
      <c r="I4524" s="9">
        <f t="shared" ref="I4524:M4524" si="6830">I4520</f>
        <v>0</v>
      </c>
      <c r="J4524" s="9" t="str">
        <f t="shared" si="6830"/>
        <v>31501_chengyaojin_ui.mp3</v>
      </c>
      <c r="K4524" s="9">
        <f t="shared" si="6830"/>
        <v>0</v>
      </c>
      <c r="L4524" s="9">
        <f t="shared" si="6830"/>
        <v>0</v>
      </c>
      <c r="M4524" s="9" t="str">
        <f t="shared" si="6830"/>
        <v>sound_deadnan.mp3</v>
      </c>
      <c r="N4524" s="43">
        <v>0</v>
      </c>
      <c r="P4524" t="str">
        <f t="shared" si="6810"/>
        <v>15</v>
      </c>
      <c r="Q4524">
        <v>3</v>
      </c>
      <c r="R4524" s="9">
        <v>3</v>
      </c>
      <c r="T4524" s="2"/>
    </row>
    <row r="4525" spans="1:20" ht="14.25">
      <c r="A4525" s="9">
        <f t="shared" ref="A4525:B4525" si="6831">A4521</f>
        <v>31501</v>
      </c>
      <c r="B4525" s="9" t="str">
        <f t="shared" si="6831"/>
        <v>程咬金</v>
      </c>
      <c r="C4525" s="9">
        <f t="shared" si="6825"/>
        <v>9</v>
      </c>
      <c r="D4525" s="9">
        <f t="shared" ref="D4525:G4525" si="6832">D4521</f>
        <v>3</v>
      </c>
      <c r="E4525" s="9">
        <f t="shared" si="6832"/>
        <v>1</v>
      </c>
      <c r="F4525" s="9">
        <f t="shared" si="6832"/>
        <v>3</v>
      </c>
      <c r="G4525" s="9">
        <f t="shared" si="6832"/>
        <v>315013</v>
      </c>
      <c r="H4525" s="44" t="str">
        <f t="shared" si="6809"/>
        <v>card_31501_3_3</v>
      </c>
      <c r="I4525" s="9">
        <f t="shared" ref="I4525:M4525" si="6833">I4521</f>
        <v>0</v>
      </c>
      <c r="J4525" s="9" t="str">
        <f t="shared" si="6833"/>
        <v>31501_chengyaojin_ui.mp3</v>
      </c>
      <c r="K4525" s="9">
        <f t="shared" si="6833"/>
        <v>0</v>
      </c>
      <c r="L4525" s="9">
        <f t="shared" si="6833"/>
        <v>0</v>
      </c>
      <c r="M4525" s="9" t="str">
        <f t="shared" si="6833"/>
        <v>sound_deadnan.mp3</v>
      </c>
      <c r="N4525" s="43">
        <v>0</v>
      </c>
      <c r="P4525" t="str">
        <f t="shared" si="6810"/>
        <v>15</v>
      </c>
      <c r="Q4525">
        <v>3</v>
      </c>
      <c r="R4525" s="9">
        <v>3</v>
      </c>
      <c r="T4525" s="2"/>
    </row>
    <row r="4526" spans="1:20" ht="14.25">
      <c r="A4526" s="9">
        <f t="shared" ref="A4526:B4526" si="6834">A4522</f>
        <v>31501</v>
      </c>
      <c r="B4526" s="9" t="str">
        <f t="shared" si="6834"/>
        <v>程咬金</v>
      </c>
      <c r="C4526" s="9">
        <f t="shared" si="6825"/>
        <v>10</v>
      </c>
      <c r="D4526" s="9">
        <f t="shared" ref="D4526:G4526" si="6835">D4522</f>
        <v>0</v>
      </c>
      <c r="E4526" s="9">
        <f t="shared" si="6835"/>
        <v>1</v>
      </c>
      <c r="F4526" s="9">
        <f t="shared" si="6835"/>
        <v>3</v>
      </c>
      <c r="G4526" s="9">
        <f t="shared" si="6835"/>
        <v>315013</v>
      </c>
      <c r="H4526" s="44" t="str">
        <f t="shared" si="6809"/>
        <v>card_31501_3_0</v>
      </c>
      <c r="I4526" s="9">
        <f t="shared" ref="I4526:M4526" si="6836">I4522</f>
        <v>0</v>
      </c>
      <c r="J4526" s="9" t="str">
        <f t="shared" si="6836"/>
        <v>31501_chengyaojin_ui.mp3</v>
      </c>
      <c r="K4526" s="9">
        <f t="shared" si="6836"/>
        <v>0</v>
      </c>
      <c r="L4526" s="9">
        <f t="shared" si="6836"/>
        <v>0</v>
      </c>
      <c r="M4526" s="9" t="str">
        <f t="shared" si="6836"/>
        <v>sound_deadnan.mp3</v>
      </c>
      <c r="N4526" s="43">
        <v>0</v>
      </c>
      <c r="P4526" t="str">
        <f t="shared" si="6810"/>
        <v>15</v>
      </c>
      <c r="Q4526">
        <v>3</v>
      </c>
      <c r="R4526" s="9">
        <v>0</v>
      </c>
      <c r="T4526" s="2"/>
    </row>
    <row r="4527" spans="1:20" ht="14.25">
      <c r="A4527" s="9">
        <f t="shared" ref="A4527:B4527" si="6837">A4523</f>
        <v>31501</v>
      </c>
      <c r="B4527" s="9" t="str">
        <f t="shared" si="6837"/>
        <v>程咬金</v>
      </c>
      <c r="C4527" s="9">
        <f t="shared" si="6825"/>
        <v>10</v>
      </c>
      <c r="D4527" s="9">
        <f t="shared" ref="D4527:G4527" si="6838">D4523</f>
        <v>1</v>
      </c>
      <c r="E4527" s="9">
        <f t="shared" si="6838"/>
        <v>1</v>
      </c>
      <c r="F4527" s="9">
        <f t="shared" si="6838"/>
        <v>3</v>
      </c>
      <c r="G4527" s="9">
        <f t="shared" si="6838"/>
        <v>315013</v>
      </c>
      <c r="H4527" s="44" t="str">
        <f t="shared" si="6809"/>
        <v>card_31501_3_3</v>
      </c>
      <c r="I4527" s="9">
        <f t="shared" ref="I4527:M4527" si="6839">I4523</f>
        <v>0</v>
      </c>
      <c r="J4527" s="9" t="str">
        <f t="shared" si="6839"/>
        <v>31501_chengyaojin_ui.mp3</v>
      </c>
      <c r="K4527" s="9">
        <f t="shared" si="6839"/>
        <v>0</v>
      </c>
      <c r="L4527" s="9">
        <f t="shared" si="6839"/>
        <v>0</v>
      </c>
      <c r="M4527" s="9" t="str">
        <f t="shared" si="6839"/>
        <v>sound_deadnan.mp3</v>
      </c>
      <c r="N4527" s="43">
        <v>0</v>
      </c>
      <c r="P4527" t="str">
        <f t="shared" si="6810"/>
        <v>15</v>
      </c>
      <c r="Q4527">
        <v>3</v>
      </c>
      <c r="R4527" s="9">
        <v>3</v>
      </c>
      <c r="T4527" s="2"/>
    </row>
    <row r="4528" spans="1:20" ht="14.25">
      <c r="A4528" s="9">
        <f t="shared" ref="A4528:B4528" si="6840">A4524</f>
        <v>31501</v>
      </c>
      <c r="B4528" s="9" t="str">
        <f t="shared" si="6840"/>
        <v>程咬金</v>
      </c>
      <c r="C4528" s="9">
        <f t="shared" si="6825"/>
        <v>10</v>
      </c>
      <c r="D4528" s="9">
        <f t="shared" ref="D4528:G4528" si="6841">D4524</f>
        <v>2</v>
      </c>
      <c r="E4528" s="9">
        <f t="shared" si="6841"/>
        <v>1</v>
      </c>
      <c r="F4528" s="9">
        <f t="shared" si="6841"/>
        <v>3</v>
      </c>
      <c r="G4528" s="9">
        <f t="shared" si="6841"/>
        <v>315013</v>
      </c>
      <c r="H4528" s="44" t="str">
        <f t="shared" si="6809"/>
        <v>card_31501_3_3</v>
      </c>
      <c r="I4528" s="9">
        <f t="shared" ref="I4528:M4528" si="6842">I4524</f>
        <v>0</v>
      </c>
      <c r="J4528" s="9" t="str">
        <f t="shared" si="6842"/>
        <v>31501_chengyaojin_ui.mp3</v>
      </c>
      <c r="K4528" s="9">
        <f t="shared" si="6842"/>
        <v>0</v>
      </c>
      <c r="L4528" s="9">
        <f t="shared" si="6842"/>
        <v>0</v>
      </c>
      <c r="M4528" s="9" t="str">
        <f t="shared" si="6842"/>
        <v>sound_deadnan.mp3</v>
      </c>
      <c r="N4528" s="43">
        <v>0</v>
      </c>
      <c r="P4528" t="str">
        <f t="shared" si="6810"/>
        <v>15</v>
      </c>
      <c r="Q4528">
        <v>3</v>
      </c>
      <c r="R4528" s="9">
        <v>3</v>
      </c>
      <c r="T4528" s="2"/>
    </row>
    <row r="4529" spans="1:20" ht="14.25">
      <c r="A4529" s="9">
        <f t="shared" ref="A4529:B4529" si="6843">A4525</f>
        <v>31501</v>
      </c>
      <c r="B4529" s="9" t="str">
        <f t="shared" si="6843"/>
        <v>程咬金</v>
      </c>
      <c r="C4529" s="9">
        <f t="shared" si="6825"/>
        <v>10</v>
      </c>
      <c r="D4529" s="9">
        <f t="shared" ref="D4529:G4529" si="6844">D4525</f>
        <v>3</v>
      </c>
      <c r="E4529" s="9">
        <f t="shared" si="6844"/>
        <v>1</v>
      </c>
      <c r="F4529" s="9">
        <f t="shared" si="6844"/>
        <v>3</v>
      </c>
      <c r="G4529" s="9">
        <f t="shared" si="6844"/>
        <v>315013</v>
      </c>
      <c r="H4529" s="44" t="str">
        <f t="shared" si="6809"/>
        <v>card_31501_3_3</v>
      </c>
      <c r="I4529" s="9">
        <f t="shared" ref="I4529:M4529" si="6845">I4525</f>
        <v>0</v>
      </c>
      <c r="J4529" s="9" t="str">
        <f t="shared" si="6845"/>
        <v>31501_chengyaojin_ui.mp3</v>
      </c>
      <c r="K4529" s="9">
        <f t="shared" si="6845"/>
        <v>0</v>
      </c>
      <c r="L4529" s="9">
        <f t="shared" si="6845"/>
        <v>0</v>
      </c>
      <c r="M4529" s="9" t="str">
        <f t="shared" si="6845"/>
        <v>sound_deadnan.mp3</v>
      </c>
      <c r="N4529" s="43">
        <v>0</v>
      </c>
      <c r="P4529" t="str">
        <f t="shared" si="6810"/>
        <v>15</v>
      </c>
      <c r="Q4529">
        <v>3</v>
      </c>
      <c r="R4529" s="9">
        <v>3</v>
      </c>
      <c r="T4529" s="2"/>
    </row>
    <row r="4530" spans="1:20" ht="14.25">
      <c r="A4530" s="9">
        <f t="shared" ref="A4530:B4530" si="6846">A4526</f>
        <v>31501</v>
      </c>
      <c r="B4530" s="9" t="str">
        <f t="shared" si="6846"/>
        <v>程咬金</v>
      </c>
      <c r="C4530" s="9">
        <f t="shared" si="6825"/>
        <v>11</v>
      </c>
      <c r="D4530" s="9">
        <f t="shared" ref="D4530:G4530" si="6847">D4526</f>
        <v>0</v>
      </c>
      <c r="E4530" s="9">
        <f t="shared" si="6847"/>
        <v>1</v>
      </c>
      <c r="F4530" s="9">
        <f t="shared" si="6847"/>
        <v>3</v>
      </c>
      <c r="G4530" s="9">
        <f t="shared" si="6847"/>
        <v>315013</v>
      </c>
      <c r="H4530" s="44" t="str">
        <f t="shared" si="6809"/>
        <v>card_31501_3_0</v>
      </c>
      <c r="I4530" s="9">
        <f t="shared" ref="I4530:M4530" si="6848">I4526</f>
        <v>0</v>
      </c>
      <c r="J4530" s="9" t="str">
        <f t="shared" si="6848"/>
        <v>31501_chengyaojin_ui.mp3</v>
      </c>
      <c r="K4530" s="9">
        <f t="shared" si="6848"/>
        <v>0</v>
      </c>
      <c r="L4530" s="9">
        <f t="shared" si="6848"/>
        <v>0</v>
      </c>
      <c r="M4530" s="9" t="str">
        <f t="shared" si="6848"/>
        <v>sound_deadnan.mp3</v>
      </c>
      <c r="N4530" s="43">
        <v>0</v>
      </c>
      <c r="P4530" t="str">
        <f t="shared" si="6810"/>
        <v>15</v>
      </c>
      <c r="Q4530">
        <v>3</v>
      </c>
      <c r="R4530" s="9">
        <v>0</v>
      </c>
      <c r="S4530" s="2">
        <v>1137</v>
      </c>
      <c r="T4530" s="2">
        <f>VLOOKUP(B4550,Sheet3!B:C,2,FALSE)</f>
        <v>84</v>
      </c>
    </row>
    <row r="4531" spans="1:20" ht="14.25">
      <c r="A4531" s="9">
        <f t="shared" ref="A4531:B4531" si="6849">A4527</f>
        <v>31501</v>
      </c>
      <c r="B4531" s="9" t="str">
        <f t="shared" si="6849"/>
        <v>程咬金</v>
      </c>
      <c r="C4531" s="9">
        <f t="shared" si="6825"/>
        <v>11</v>
      </c>
      <c r="D4531" s="9">
        <f t="shared" ref="D4531:G4531" si="6850">D4527</f>
        <v>1</v>
      </c>
      <c r="E4531" s="9">
        <f t="shared" si="6850"/>
        <v>1</v>
      </c>
      <c r="F4531" s="9">
        <f t="shared" si="6850"/>
        <v>3</v>
      </c>
      <c r="G4531" s="9">
        <f t="shared" si="6850"/>
        <v>315013</v>
      </c>
      <c r="H4531" s="44" t="str">
        <f t="shared" si="6809"/>
        <v>card_31501_3_3</v>
      </c>
      <c r="I4531" s="9">
        <f t="shared" ref="I4531:M4531" si="6851">I4527</f>
        <v>0</v>
      </c>
      <c r="J4531" s="9" t="str">
        <f t="shared" si="6851"/>
        <v>31501_chengyaojin_ui.mp3</v>
      </c>
      <c r="K4531" s="9">
        <f t="shared" si="6851"/>
        <v>0</v>
      </c>
      <c r="L4531" s="9">
        <f t="shared" si="6851"/>
        <v>0</v>
      </c>
      <c r="M4531" s="9" t="str">
        <f t="shared" si="6851"/>
        <v>sound_deadnan.mp3</v>
      </c>
      <c r="N4531" s="43">
        <v>0</v>
      </c>
      <c r="P4531" t="str">
        <f t="shared" si="6810"/>
        <v>15</v>
      </c>
      <c r="Q4531">
        <v>3</v>
      </c>
      <c r="R4531" s="9">
        <v>3</v>
      </c>
      <c r="S4531" s="2">
        <v>1138</v>
      </c>
      <c r="T4531" s="2">
        <f>VLOOKUP(B4551,Sheet3!B:C,2,FALSE)</f>
        <v>84</v>
      </c>
    </row>
    <row r="4532" spans="1:20" ht="14.25">
      <c r="A4532" s="9">
        <f t="shared" ref="A4532:B4532" si="6852">A4528</f>
        <v>31501</v>
      </c>
      <c r="B4532" s="9" t="str">
        <f t="shared" si="6852"/>
        <v>程咬金</v>
      </c>
      <c r="C4532" s="9">
        <f t="shared" si="6825"/>
        <v>11</v>
      </c>
      <c r="D4532" s="9">
        <f t="shared" ref="D4532:G4532" si="6853">D4528</f>
        <v>2</v>
      </c>
      <c r="E4532" s="9">
        <f t="shared" si="6853"/>
        <v>1</v>
      </c>
      <c r="F4532" s="9">
        <f t="shared" si="6853"/>
        <v>3</v>
      </c>
      <c r="G4532" s="9">
        <f t="shared" si="6853"/>
        <v>315013</v>
      </c>
      <c r="H4532" s="44" t="str">
        <f t="shared" si="6809"/>
        <v>card_31501_3_3</v>
      </c>
      <c r="I4532" s="9">
        <f t="shared" ref="I4532:M4532" si="6854">I4528</f>
        <v>0</v>
      </c>
      <c r="J4532" s="9" t="str">
        <f t="shared" si="6854"/>
        <v>31501_chengyaojin_ui.mp3</v>
      </c>
      <c r="K4532" s="9">
        <f t="shared" si="6854"/>
        <v>0</v>
      </c>
      <c r="L4532" s="9">
        <f t="shared" si="6854"/>
        <v>0</v>
      </c>
      <c r="M4532" s="9" t="str">
        <f t="shared" si="6854"/>
        <v>sound_deadnan.mp3</v>
      </c>
      <c r="N4532" s="43">
        <v>0</v>
      </c>
      <c r="P4532" t="str">
        <f t="shared" si="6810"/>
        <v>15</v>
      </c>
      <c r="Q4532">
        <v>3</v>
      </c>
      <c r="R4532" s="9">
        <v>3</v>
      </c>
      <c r="S4532" s="2">
        <v>1139</v>
      </c>
      <c r="T4532" s="2">
        <f>VLOOKUP(B4552,Sheet3!B:C,2,FALSE)</f>
        <v>84</v>
      </c>
    </row>
    <row r="4533" spans="1:20" ht="14.25">
      <c r="A4533" s="9">
        <f t="shared" ref="A4533:B4533" si="6855">A4529</f>
        <v>31501</v>
      </c>
      <c r="B4533" s="9" t="str">
        <f t="shared" si="6855"/>
        <v>程咬金</v>
      </c>
      <c r="C4533" s="9">
        <f t="shared" si="6825"/>
        <v>11</v>
      </c>
      <c r="D4533" s="9">
        <f t="shared" ref="D4533:G4533" si="6856">D4529</f>
        <v>3</v>
      </c>
      <c r="E4533" s="9">
        <f t="shared" si="6856"/>
        <v>1</v>
      </c>
      <c r="F4533" s="9">
        <f t="shared" si="6856"/>
        <v>3</v>
      </c>
      <c r="G4533" s="9">
        <f t="shared" si="6856"/>
        <v>315013</v>
      </c>
      <c r="H4533" s="44" t="str">
        <f t="shared" si="6809"/>
        <v>card_31501_3_3</v>
      </c>
      <c r="I4533" s="9">
        <f t="shared" ref="I4533:M4533" si="6857">I4529</f>
        <v>0</v>
      </c>
      <c r="J4533" s="9" t="str">
        <f t="shared" si="6857"/>
        <v>31501_chengyaojin_ui.mp3</v>
      </c>
      <c r="K4533" s="9">
        <f t="shared" si="6857"/>
        <v>0</v>
      </c>
      <c r="L4533" s="9">
        <f t="shared" si="6857"/>
        <v>0</v>
      </c>
      <c r="M4533" s="9" t="str">
        <f t="shared" si="6857"/>
        <v>sound_deadnan.mp3</v>
      </c>
      <c r="N4533" s="43">
        <v>0</v>
      </c>
      <c r="P4533" t="str">
        <f t="shared" si="6810"/>
        <v>15</v>
      </c>
      <c r="Q4533">
        <v>3</v>
      </c>
      <c r="R4533" s="9">
        <v>3</v>
      </c>
      <c r="S4533" s="2">
        <v>1140</v>
      </c>
      <c r="T4533" s="2">
        <f>VLOOKUP(B4553,Sheet3!B:C,2,FALSE)</f>
        <v>84</v>
      </c>
    </row>
    <row r="4534" spans="1:20" ht="14.25">
      <c r="A4534" s="9">
        <f t="shared" ref="A4534:B4534" si="6858">A4530</f>
        <v>31501</v>
      </c>
      <c r="B4534" s="9" t="str">
        <f t="shared" si="6858"/>
        <v>程咬金</v>
      </c>
      <c r="C4534" s="9">
        <f t="shared" si="6825"/>
        <v>12</v>
      </c>
      <c r="D4534" s="9">
        <f t="shared" ref="D4534:G4534" si="6859">D4530</f>
        <v>0</v>
      </c>
      <c r="E4534" s="9">
        <f t="shared" si="6859"/>
        <v>1</v>
      </c>
      <c r="F4534" s="9">
        <f t="shared" si="6859"/>
        <v>3</v>
      </c>
      <c r="G4534" s="9">
        <f t="shared" si="6859"/>
        <v>315013</v>
      </c>
      <c r="H4534" s="44" t="str">
        <f t="shared" si="6809"/>
        <v>card_31501_3_0</v>
      </c>
      <c r="I4534" s="9">
        <f t="shared" ref="I4534:M4534" si="6860">I4530</f>
        <v>0</v>
      </c>
      <c r="J4534" s="9" t="str">
        <f t="shared" si="6860"/>
        <v>31501_chengyaojin_ui.mp3</v>
      </c>
      <c r="K4534" s="9">
        <f t="shared" si="6860"/>
        <v>0</v>
      </c>
      <c r="L4534" s="9">
        <f t="shared" si="6860"/>
        <v>0</v>
      </c>
      <c r="M4534" s="9" t="str">
        <f t="shared" si="6860"/>
        <v>sound_deadnan.mp3</v>
      </c>
      <c r="N4534" s="9"/>
      <c r="P4534" t="str">
        <f t="shared" si="6810"/>
        <v>15</v>
      </c>
      <c r="Q4534">
        <v>3</v>
      </c>
      <c r="R4534" s="9">
        <v>0</v>
      </c>
      <c r="S4534" s="2">
        <v>1141</v>
      </c>
      <c r="T4534" s="2">
        <f>VLOOKUP(B4554,Sheet3!B:C,2,FALSE)</f>
        <v>84</v>
      </c>
    </row>
    <row r="4535" spans="1:20" ht="14.25">
      <c r="A4535" s="9">
        <f t="shared" ref="A4535:B4535" si="6861">A4531</f>
        <v>31501</v>
      </c>
      <c r="B4535" s="9" t="str">
        <f t="shared" si="6861"/>
        <v>程咬金</v>
      </c>
      <c r="C4535" s="9">
        <f t="shared" si="6825"/>
        <v>12</v>
      </c>
      <c r="D4535" s="9">
        <f t="shared" ref="D4535:G4535" si="6862">D4531</f>
        <v>1</v>
      </c>
      <c r="E4535" s="9">
        <f t="shared" si="6862"/>
        <v>1</v>
      </c>
      <c r="F4535" s="9">
        <f t="shared" si="6862"/>
        <v>3</v>
      </c>
      <c r="G4535" s="9">
        <f t="shared" si="6862"/>
        <v>315013</v>
      </c>
      <c r="H4535" s="44" t="str">
        <f t="shared" si="6809"/>
        <v>card_31501_3_3</v>
      </c>
      <c r="I4535" s="9">
        <f t="shared" ref="I4535:M4535" si="6863">I4531</f>
        <v>0</v>
      </c>
      <c r="J4535" s="9" t="str">
        <f t="shared" si="6863"/>
        <v>31501_chengyaojin_ui.mp3</v>
      </c>
      <c r="K4535" s="9">
        <f t="shared" si="6863"/>
        <v>0</v>
      </c>
      <c r="L4535" s="9">
        <f t="shared" si="6863"/>
        <v>0</v>
      </c>
      <c r="M4535" s="9" t="str">
        <f t="shared" si="6863"/>
        <v>sound_deadnan.mp3</v>
      </c>
      <c r="N4535" s="9"/>
      <c r="P4535" t="str">
        <f t="shared" si="6810"/>
        <v>15</v>
      </c>
      <c r="Q4535">
        <v>3</v>
      </c>
      <c r="R4535" s="9">
        <v>3</v>
      </c>
      <c r="S4535" s="2">
        <v>1142</v>
      </c>
      <c r="T4535" s="2">
        <f>VLOOKUP(B4555,Sheet3!B:C,2,FALSE)</f>
        <v>84</v>
      </c>
    </row>
    <row r="4536" spans="1:20" ht="14.25">
      <c r="A4536" s="9">
        <f t="shared" ref="A4536:B4536" si="6864">A4532</f>
        <v>31501</v>
      </c>
      <c r="B4536" s="9" t="str">
        <f t="shared" si="6864"/>
        <v>程咬金</v>
      </c>
      <c r="C4536" s="9">
        <f t="shared" si="6825"/>
        <v>12</v>
      </c>
      <c r="D4536" s="9">
        <f t="shared" ref="D4536:G4536" si="6865">D4532</f>
        <v>2</v>
      </c>
      <c r="E4536" s="9">
        <f t="shared" si="6865"/>
        <v>1</v>
      </c>
      <c r="F4536" s="9">
        <f t="shared" si="6865"/>
        <v>3</v>
      </c>
      <c r="G4536" s="9">
        <f t="shared" si="6865"/>
        <v>315013</v>
      </c>
      <c r="H4536" s="44" t="str">
        <f t="shared" si="6809"/>
        <v>card_31501_3_3</v>
      </c>
      <c r="I4536" s="9">
        <f t="shared" ref="I4536:M4536" si="6866">I4532</f>
        <v>0</v>
      </c>
      <c r="J4536" s="9" t="str">
        <f t="shared" si="6866"/>
        <v>31501_chengyaojin_ui.mp3</v>
      </c>
      <c r="K4536" s="9">
        <f t="shared" si="6866"/>
        <v>0</v>
      </c>
      <c r="L4536" s="9">
        <f t="shared" si="6866"/>
        <v>0</v>
      </c>
      <c r="M4536" s="9" t="str">
        <f t="shared" si="6866"/>
        <v>sound_deadnan.mp3</v>
      </c>
      <c r="N4536" s="9"/>
      <c r="P4536" t="str">
        <f t="shared" si="6810"/>
        <v>15</v>
      </c>
      <c r="Q4536">
        <v>3</v>
      </c>
      <c r="R4536" s="9">
        <v>3</v>
      </c>
      <c r="S4536" s="2">
        <v>1143</v>
      </c>
      <c r="T4536" s="2">
        <f>VLOOKUP(B4556,Sheet3!B:C,2,FALSE)</f>
        <v>84</v>
      </c>
    </row>
    <row r="4537" spans="1:20" ht="14.25">
      <c r="A4537" s="9">
        <f t="shared" ref="A4537:B4537" si="6867">A4533</f>
        <v>31501</v>
      </c>
      <c r="B4537" s="9" t="str">
        <f t="shared" si="6867"/>
        <v>程咬金</v>
      </c>
      <c r="C4537" s="9">
        <f t="shared" si="6825"/>
        <v>12</v>
      </c>
      <c r="D4537" s="9">
        <f t="shared" ref="D4537:G4537" si="6868">D4533</f>
        <v>3</v>
      </c>
      <c r="E4537" s="9">
        <f t="shared" si="6868"/>
        <v>1</v>
      </c>
      <c r="F4537" s="9">
        <f t="shared" si="6868"/>
        <v>3</v>
      </c>
      <c r="G4537" s="9">
        <f t="shared" si="6868"/>
        <v>315013</v>
      </c>
      <c r="H4537" s="44" t="str">
        <f t="shared" si="6809"/>
        <v>card_31501_3_3</v>
      </c>
      <c r="I4537" s="9">
        <f t="shared" ref="I4537:M4537" si="6869">I4533</f>
        <v>0</v>
      </c>
      <c r="J4537" s="9" t="str">
        <f t="shared" si="6869"/>
        <v>31501_chengyaojin_ui.mp3</v>
      </c>
      <c r="K4537" s="9">
        <f t="shared" si="6869"/>
        <v>0</v>
      </c>
      <c r="L4537" s="9">
        <f t="shared" si="6869"/>
        <v>0</v>
      </c>
      <c r="M4537" s="9" t="str">
        <f t="shared" si="6869"/>
        <v>sound_deadnan.mp3</v>
      </c>
      <c r="N4537" s="9"/>
      <c r="P4537" t="str">
        <f t="shared" si="6810"/>
        <v>15</v>
      </c>
      <c r="Q4537">
        <v>3</v>
      </c>
      <c r="R4537" s="9">
        <v>3</v>
      </c>
      <c r="S4537" s="2">
        <v>1144</v>
      </c>
      <c r="T4537" s="2">
        <f>VLOOKUP(B4557,Sheet3!B:C,2,FALSE)</f>
        <v>84</v>
      </c>
    </row>
    <row r="4538" spans="1:20" ht="14.25">
      <c r="A4538" s="9">
        <f t="shared" ref="A4538:B4538" si="6870">A4534</f>
        <v>31501</v>
      </c>
      <c r="B4538" s="9" t="str">
        <f t="shared" si="6870"/>
        <v>程咬金</v>
      </c>
      <c r="C4538" s="9">
        <f t="shared" si="6825"/>
        <v>13</v>
      </c>
      <c r="D4538" s="9">
        <f t="shared" ref="D4538:G4538" si="6871">D4534</f>
        <v>0</v>
      </c>
      <c r="E4538" s="9">
        <f t="shared" si="6871"/>
        <v>1</v>
      </c>
      <c r="F4538" s="9">
        <f t="shared" si="6871"/>
        <v>3</v>
      </c>
      <c r="G4538" s="9">
        <f t="shared" si="6871"/>
        <v>315013</v>
      </c>
      <c r="H4538" s="44" t="str">
        <f t="shared" si="6809"/>
        <v>card_31501_3_0</v>
      </c>
      <c r="I4538" s="9">
        <f t="shared" ref="I4538:M4538" si="6872">I4534</f>
        <v>0</v>
      </c>
      <c r="J4538" s="9" t="str">
        <f t="shared" si="6872"/>
        <v>31501_chengyaojin_ui.mp3</v>
      </c>
      <c r="K4538" s="9">
        <f t="shared" si="6872"/>
        <v>0</v>
      </c>
      <c r="L4538" s="9">
        <f t="shared" si="6872"/>
        <v>0</v>
      </c>
      <c r="M4538" s="9" t="str">
        <f t="shared" si="6872"/>
        <v>sound_deadnan.mp3</v>
      </c>
      <c r="N4538" s="9"/>
      <c r="P4538" t="str">
        <f t="shared" si="6810"/>
        <v>15</v>
      </c>
      <c r="Q4538">
        <v>3</v>
      </c>
      <c r="R4538" s="9">
        <v>0</v>
      </c>
      <c r="S4538" s="2">
        <v>1145</v>
      </c>
      <c r="T4538" s="2">
        <f>VLOOKUP(B4558,Sheet3!B:C,2,FALSE)</f>
        <v>84</v>
      </c>
    </row>
    <row r="4539" spans="1:20" ht="14.25">
      <c r="A4539" s="9">
        <f t="shared" ref="A4539:B4539" si="6873">A4535</f>
        <v>31501</v>
      </c>
      <c r="B4539" s="9" t="str">
        <f t="shared" si="6873"/>
        <v>程咬金</v>
      </c>
      <c r="C4539" s="9">
        <f t="shared" si="6825"/>
        <v>13</v>
      </c>
      <c r="D4539" s="9">
        <f t="shared" ref="D4539:G4539" si="6874">D4535</f>
        <v>1</v>
      </c>
      <c r="E4539" s="9">
        <f t="shared" si="6874"/>
        <v>1</v>
      </c>
      <c r="F4539" s="9">
        <f t="shared" si="6874"/>
        <v>3</v>
      </c>
      <c r="G4539" s="9">
        <f t="shared" si="6874"/>
        <v>315013</v>
      </c>
      <c r="H4539" s="44" t="str">
        <f t="shared" si="6809"/>
        <v>card_31501_3_3</v>
      </c>
      <c r="I4539" s="9">
        <f t="shared" ref="I4539:M4539" si="6875">I4535</f>
        <v>0</v>
      </c>
      <c r="J4539" s="9" t="str">
        <f t="shared" si="6875"/>
        <v>31501_chengyaojin_ui.mp3</v>
      </c>
      <c r="K4539" s="9">
        <f t="shared" si="6875"/>
        <v>0</v>
      </c>
      <c r="L4539" s="9">
        <f t="shared" si="6875"/>
        <v>0</v>
      </c>
      <c r="M4539" s="9" t="str">
        <f t="shared" si="6875"/>
        <v>sound_deadnan.mp3</v>
      </c>
      <c r="N4539" s="9"/>
      <c r="P4539" t="str">
        <f t="shared" si="6810"/>
        <v>15</v>
      </c>
      <c r="Q4539">
        <v>3</v>
      </c>
      <c r="R4539" s="9">
        <v>3</v>
      </c>
      <c r="S4539" s="2">
        <v>1146</v>
      </c>
      <c r="T4539" s="2">
        <f>VLOOKUP(B4559,Sheet3!B:C,2,FALSE)</f>
        <v>84</v>
      </c>
    </row>
    <row r="4540" spans="1:20" ht="14.25">
      <c r="A4540" s="9">
        <f t="shared" ref="A4540:B4540" si="6876">A4536</f>
        <v>31501</v>
      </c>
      <c r="B4540" s="9" t="str">
        <f t="shared" si="6876"/>
        <v>程咬金</v>
      </c>
      <c r="C4540" s="9">
        <f t="shared" si="6825"/>
        <v>13</v>
      </c>
      <c r="D4540" s="9">
        <f t="shared" ref="D4540:G4540" si="6877">D4536</f>
        <v>2</v>
      </c>
      <c r="E4540" s="9">
        <f t="shared" si="6877"/>
        <v>1</v>
      </c>
      <c r="F4540" s="9">
        <f t="shared" si="6877"/>
        <v>3</v>
      </c>
      <c r="G4540" s="9">
        <f t="shared" si="6877"/>
        <v>315013</v>
      </c>
      <c r="H4540" s="44" t="str">
        <f t="shared" si="6809"/>
        <v>card_31501_3_3</v>
      </c>
      <c r="I4540" s="9">
        <f t="shared" ref="I4540:M4540" si="6878">I4536</f>
        <v>0</v>
      </c>
      <c r="J4540" s="9" t="str">
        <f t="shared" si="6878"/>
        <v>31501_chengyaojin_ui.mp3</v>
      </c>
      <c r="K4540" s="9">
        <f t="shared" si="6878"/>
        <v>0</v>
      </c>
      <c r="L4540" s="9">
        <f t="shared" si="6878"/>
        <v>0</v>
      </c>
      <c r="M4540" s="9" t="str">
        <f t="shared" si="6878"/>
        <v>sound_deadnan.mp3</v>
      </c>
      <c r="N4540" s="9"/>
      <c r="P4540" t="str">
        <f t="shared" si="6810"/>
        <v>15</v>
      </c>
      <c r="Q4540">
        <v>3</v>
      </c>
      <c r="R4540" s="9">
        <v>3</v>
      </c>
      <c r="S4540" s="2">
        <v>1147</v>
      </c>
      <c r="T4540" s="2">
        <f>VLOOKUP(B4560,Sheet3!B:C,2,FALSE)</f>
        <v>84</v>
      </c>
    </row>
    <row r="4541" spans="1:20" ht="14.25">
      <c r="A4541" s="9">
        <f t="shared" ref="A4541:B4541" si="6879">A4537</f>
        <v>31501</v>
      </c>
      <c r="B4541" s="9" t="str">
        <f t="shared" si="6879"/>
        <v>程咬金</v>
      </c>
      <c r="C4541" s="9">
        <f t="shared" si="6825"/>
        <v>13</v>
      </c>
      <c r="D4541" s="9">
        <f t="shared" ref="D4541:G4541" si="6880">D4537</f>
        <v>3</v>
      </c>
      <c r="E4541" s="9">
        <f t="shared" si="6880"/>
        <v>1</v>
      </c>
      <c r="F4541" s="9">
        <f t="shared" si="6880"/>
        <v>3</v>
      </c>
      <c r="G4541" s="9">
        <f t="shared" si="6880"/>
        <v>315013</v>
      </c>
      <c r="H4541" s="44" t="str">
        <f t="shared" si="6809"/>
        <v>card_31501_3_3</v>
      </c>
      <c r="I4541" s="9">
        <f t="shared" ref="I4541:M4541" si="6881">I4537</f>
        <v>0</v>
      </c>
      <c r="J4541" s="9" t="str">
        <f t="shared" si="6881"/>
        <v>31501_chengyaojin_ui.mp3</v>
      </c>
      <c r="K4541" s="9">
        <f t="shared" si="6881"/>
        <v>0</v>
      </c>
      <c r="L4541" s="9">
        <f t="shared" si="6881"/>
        <v>0</v>
      </c>
      <c r="M4541" s="9" t="str">
        <f t="shared" si="6881"/>
        <v>sound_deadnan.mp3</v>
      </c>
      <c r="N4541" s="9"/>
      <c r="P4541" t="str">
        <f t="shared" si="6810"/>
        <v>15</v>
      </c>
      <c r="Q4541">
        <v>3</v>
      </c>
      <c r="R4541" s="9">
        <v>3</v>
      </c>
      <c r="S4541" s="2">
        <v>1148</v>
      </c>
      <c r="T4541" s="2">
        <f>VLOOKUP(B4561,Sheet3!B:C,2,FALSE)</f>
        <v>84</v>
      </c>
    </row>
    <row r="4542" spans="1:20" ht="14.25">
      <c r="A4542" s="9">
        <f t="shared" ref="A4542:B4542" si="6882">A4538</f>
        <v>31501</v>
      </c>
      <c r="B4542" s="9" t="str">
        <f t="shared" si="6882"/>
        <v>程咬金</v>
      </c>
      <c r="C4542" s="9">
        <f t="shared" si="6825"/>
        <v>14</v>
      </c>
      <c r="D4542" s="9">
        <f t="shared" ref="D4542:G4542" si="6883">D4538</f>
        <v>0</v>
      </c>
      <c r="E4542" s="9">
        <f t="shared" si="6883"/>
        <v>1</v>
      </c>
      <c r="F4542" s="9">
        <f t="shared" si="6883"/>
        <v>3</v>
      </c>
      <c r="G4542" s="9">
        <f t="shared" si="6883"/>
        <v>315013</v>
      </c>
      <c r="H4542" s="44" t="str">
        <f t="shared" si="6809"/>
        <v>card_31501_3_0</v>
      </c>
      <c r="I4542" s="9">
        <f t="shared" ref="I4542:M4542" si="6884">I4538</f>
        <v>0</v>
      </c>
      <c r="J4542" s="9" t="str">
        <f t="shared" si="6884"/>
        <v>31501_chengyaojin_ui.mp3</v>
      </c>
      <c r="K4542" s="9">
        <f t="shared" si="6884"/>
        <v>0</v>
      </c>
      <c r="L4542" s="9">
        <f t="shared" si="6884"/>
        <v>0</v>
      </c>
      <c r="M4542" s="9" t="str">
        <f t="shared" si="6884"/>
        <v>sound_deadnan.mp3</v>
      </c>
      <c r="N4542" s="9"/>
      <c r="P4542" t="str">
        <f t="shared" si="6810"/>
        <v>15</v>
      </c>
      <c r="Q4542">
        <v>3</v>
      </c>
      <c r="R4542" s="9">
        <v>0</v>
      </c>
      <c r="S4542" s="2">
        <v>1149</v>
      </c>
      <c r="T4542" s="2">
        <f>VLOOKUP(B4562,Sheet3!B:C,2,FALSE)</f>
        <v>84</v>
      </c>
    </row>
    <row r="4543" spans="1:20" ht="14.25">
      <c r="A4543" s="9">
        <f t="shared" ref="A4543:B4543" si="6885">A4539</f>
        <v>31501</v>
      </c>
      <c r="B4543" s="9" t="str">
        <f t="shared" si="6885"/>
        <v>程咬金</v>
      </c>
      <c r="C4543" s="9">
        <f t="shared" si="6825"/>
        <v>14</v>
      </c>
      <c r="D4543" s="9">
        <f t="shared" ref="D4543:G4543" si="6886">D4539</f>
        <v>1</v>
      </c>
      <c r="E4543" s="9">
        <f t="shared" si="6886"/>
        <v>1</v>
      </c>
      <c r="F4543" s="9">
        <f t="shared" si="6886"/>
        <v>3</v>
      </c>
      <c r="G4543" s="9">
        <f t="shared" si="6886"/>
        <v>315013</v>
      </c>
      <c r="H4543" s="44" t="str">
        <f t="shared" si="6809"/>
        <v>card_31501_3_3</v>
      </c>
      <c r="I4543" s="9">
        <f t="shared" ref="I4543:M4543" si="6887">I4539</f>
        <v>0</v>
      </c>
      <c r="J4543" s="9" t="str">
        <f t="shared" si="6887"/>
        <v>31501_chengyaojin_ui.mp3</v>
      </c>
      <c r="K4543" s="9">
        <f t="shared" si="6887"/>
        <v>0</v>
      </c>
      <c r="L4543" s="9">
        <f t="shared" si="6887"/>
        <v>0</v>
      </c>
      <c r="M4543" s="9" t="str">
        <f t="shared" si="6887"/>
        <v>sound_deadnan.mp3</v>
      </c>
      <c r="N4543" s="9"/>
      <c r="P4543" t="str">
        <f t="shared" si="6810"/>
        <v>15</v>
      </c>
      <c r="Q4543">
        <v>3</v>
      </c>
      <c r="R4543" s="9">
        <v>3</v>
      </c>
      <c r="S4543" s="2">
        <v>1150</v>
      </c>
      <c r="T4543" s="2">
        <f>VLOOKUP(B4563,Sheet3!B:C,2,FALSE)</f>
        <v>84</v>
      </c>
    </row>
    <row r="4544" spans="1:20" ht="14.25">
      <c r="A4544" s="9">
        <f t="shared" ref="A4544:B4544" si="6888">A4540</f>
        <v>31501</v>
      </c>
      <c r="B4544" s="9" t="str">
        <f t="shared" si="6888"/>
        <v>程咬金</v>
      </c>
      <c r="C4544" s="9">
        <f t="shared" si="6825"/>
        <v>14</v>
      </c>
      <c r="D4544" s="9">
        <f t="shared" ref="D4544:G4544" si="6889">D4540</f>
        <v>2</v>
      </c>
      <c r="E4544" s="9">
        <f t="shared" si="6889"/>
        <v>1</v>
      </c>
      <c r="F4544" s="9">
        <f t="shared" si="6889"/>
        <v>3</v>
      </c>
      <c r="G4544" s="9">
        <f t="shared" si="6889"/>
        <v>315013</v>
      </c>
      <c r="H4544" s="44" t="str">
        <f t="shared" si="6809"/>
        <v>card_31501_3_3</v>
      </c>
      <c r="I4544" s="9">
        <f t="shared" ref="I4544:M4544" si="6890">I4540</f>
        <v>0</v>
      </c>
      <c r="J4544" s="9" t="str">
        <f t="shared" si="6890"/>
        <v>31501_chengyaojin_ui.mp3</v>
      </c>
      <c r="K4544" s="9">
        <f t="shared" si="6890"/>
        <v>0</v>
      </c>
      <c r="L4544" s="9">
        <f t="shared" si="6890"/>
        <v>0</v>
      </c>
      <c r="M4544" s="9" t="str">
        <f t="shared" si="6890"/>
        <v>sound_deadnan.mp3</v>
      </c>
      <c r="N4544" s="9"/>
      <c r="P4544" t="str">
        <f t="shared" si="6810"/>
        <v>15</v>
      </c>
      <c r="Q4544">
        <v>3</v>
      </c>
      <c r="R4544" s="9">
        <v>3</v>
      </c>
      <c r="S4544" s="2">
        <v>1151</v>
      </c>
      <c r="T4544" s="2">
        <f>VLOOKUP(B4564,Sheet3!B:C,2,FALSE)</f>
        <v>84</v>
      </c>
    </row>
    <row r="4545" spans="1:22" ht="14.25">
      <c r="A4545" s="9">
        <f t="shared" ref="A4545:B4545" si="6891">A4541</f>
        <v>31501</v>
      </c>
      <c r="B4545" s="9" t="str">
        <f t="shared" si="6891"/>
        <v>程咬金</v>
      </c>
      <c r="C4545" s="9">
        <f t="shared" si="6825"/>
        <v>14</v>
      </c>
      <c r="D4545" s="9">
        <f t="shared" ref="D4545:G4545" si="6892">D4541</f>
        <v>3</v>
      </c>
      <c r="E4545" s="9">
        <f t="shared" si="6892"/>
        <v>1</v>
      </c>
      <c r="F4545" s="9">
        <f t="shared" si="6892"/>
        <v>3</v>
      </c>
      <c r="G4545" s="9">
        <f t="shared" si="6892"/>
        <v>315013</v>
      </c>
      <c r="H4545" s="44" t="str">
        <f t="shared" si="6809"/>
        <v>card_31501_3_3</v>
      </c>
      <c r="I4545" s="9">
        <f t="shared" ref="I4545:M4545" si="6893">I4541</f>
        <v>0</v>
      </c>
      <c r="J4545" s="9" t="str">
        <f t="shared" si="6893"/>
        <v>31501_chengyaojin_ui.mp3</v>
      </c>
      <c r="K4545" s="9">
        <f t="shared" si="6893"/>
        <v>0</v>
      </c>
      <c r="L4545" s="9">
        <f t="shared" si="6893"/>
        <v>0</v>
      </c>
      <c r="M4545" s="9" t="str">
        <f t="shared" si="6893"/>
        <v>sound_deadnan.mp3</v>
      </c>
      <c r="N4545" s="9"/>
      <c r="P4545" t="str">
        <f t="shared" si="6810"/>
        <v>15</v>
      </c>
      <c r="Q4545">
        <v>3</v>
      </c>
      <c r="R4545" s="9">
        <v>3</v>
      </c>
      <c r="S4545" s="2">
        <v>1152</v>
      </c>
      <c r="T4545" s="2">
        <f>VLOOKUP(B4565,Sheet3!B:C,2,FALSE)</f>
        <v>84</v>
      </c>
    </row>
    <row r="4546" spans="1:22" ht="14.25">
      <c r="A4546" s="9">
        <f t="shared" ref="A4546:B4546" si="6894">A4542</f>
        <v>31501</v>
      </c>
      <c r="B4546" s="9" t="str">
        <f t="shared" si="6894"/>
        <v>程咬金</v>
      </c>
      <c r="C4546" s="9">
        <f t="shared" si="6825"/>
        <v>15</v>
      </c>
      <c r="D4546" s="9">
        <f t="shared" ref="D4546:G4546" si="6895">D4542</f>
        <v>0</v>
      </c>
      <c r="E4546" s="9">
        <f t="shared" si="6895"/>
        <v>1</v>
      </c>
      <c r="F4546" s="9">
        <f t="shared" si="6895"/>
        <v>3</v>
      </c>
      <c r="G4546" s="9">
        <f t="shared" si="6895"/>
        <v>315013</v>
      </c>
      <c r="H4546" s="44" t="str">
        <f t="shared" si="6809"/>
        <v>card_31501_3_0</v>
      </c>
      <c r="I4546" s="9">
        <f t="shared" ref="I4546:M4546" si="6896">I4542</f>
        <v>0</v>
      </c>
      <c r="J4546" s="9" t="str">
        <f t="shared" si="6896"/>
        <v>31501_chengyaojin_ui.mp3</v>
      </c>
      <c r="K4546" s="9">
        <f t="shared" si="6896"/>
        <v>0</v>
      </c>
      <c r="L4546" s="9">
        <f t="shared" si="6896"/>
        <v>0</v>
      </c>
      <c r="M4546" s="9" t="str">
        <f t="shared" si="6896"/>
        <v>sound_deadnan.mp3</v>
      </c>
      <c r="N4546" s="9"/>
      <c r="P4546" t="str">
        <f t="shared" si="6810"/>
        <v>15</v>
      </c>
      <c r="Q4546">
        <v>3</v>
      </c>
      <c r="R4546" s="9">
        <v>0</v>
      </c>
      <c r="T4546" s="2">
        <f>VLOOKUP(B4566,Sheet3!B:C,2,FALSE)</f>
        <v>84</v>
      </c>
      <c r="U4546">
        <f t="shared" ref="U4546:U4561" si="6897">G4566</f>
        <v>315023</v>
      </c>
      <c r="V4546" t="str">
        <f t="shared" ref="V4546:V4561" si="6898">H4566</f>
        <v>card_31502_3_0</v>
      </c>
    </row>
    <row r="4547" spans="1:22" ht="14.25">
      <c r="A4547" s="9">
        <f t="shared" ref="A4547:B4547" si="6899">A4543</f>
        <v>31501</v>
      </c>
      <c r="B4547" s="9" t="str">
        <f t="shared" si="6899"/>
        <v>程咬金</v>
      </c>
      <c r="C4547" s="9">
        <f t="shared" si="6825"/>
        <v>15</v>
      </c>
      <c r="D4547" s="9">
        <f t="shared" ref="D4547:G4547" si="6900">D4543</f>
        <v>1</v>
      </c>
      <c r="E4547" s="9">
        <f t="shared" si="6900"/>
        <v>1</v>
      </c>
      <c r="F4547" s="9">
        <f t="shared" si="6900"/>
        <v>3</v>
      </c>
      <c r="G4547" s="9">
        <f t="shared" si="6900"/>
        <v>315013</v>
      </c>
      <c r="H4547" s="44" t="str">
        <f t="shared" si="6809"/>
        <v>card_31501_3_3</v>
      </c>
      <c r="I4547" s="9">
        <f t="shared" ref="I4547:M4547" si="6901">I4543</f>
        <v>0</v>
      </c>
      <c r="J4547" s="9" t="str">
        <f t="shared" si="6901"/>
        <v>31501_chengyaojin_ui.mp3</v>
      </c>
      <c r="K4547" s="9">
        <f t="shared" si="6901"/>
        <v>0</v>
      </c>
      <c r="L4547" s="9">
        <f t="shared" si="6901"/>
        <v>0</v>
      </c>
      <c r="M4547" s="9" t="str">
        <f t="shared" si="6901"/>
        <v>sound_deadnan.mp3</v>
      </c>
      <c r="N4547" s="9"/>
      <c r="P4547" t="str">
        <f t="shared" si="6810"/>
        <v>15</v>
      </c>
      <c r="Q4547">
        <v>3</v>
      </c>
      <c r="R4547" s="9">
        <v>3</v>
      </c>
      <c r="T4547" s="2">
        <f>VLOOKUP(B4567,Sheet3!B:C,2,FALSE)</f>
        <v>84</v>
      </c>
      <c r="U4547">
        <f t="shared" si="6897"/>
        <v>315023</v>
      </c>
      <c r="V4547" t="str">
        <f t="shared" si="6898"/>
        <v>card_31502_3_3</v>
      </c>
    </row>
    <row r="4548" spans="1:22" ht="14.25">
      <c r="A4548" s="9">
        <f t="shared" ref="A4548:B4548" si="6902">A4544</f>
        <v>31501</v>
      </c>
      <c r="B4548" s="9" t="str">
        <f t="shared" si="6902"/>
        <v>程咬金</v>
      </c>
      <c r="C4548" s="9">
        <f t="shared" si="6825"/>
        <v>15</v>
      </c>
      <c r="D4548" s="9">
        <f t="shared" ref="D4548:G4548" si="6903">D4544</f>
        <v>2</v>
      </c>
      <c r="E4548" s="9">
        <f t="shared" si="6903"/>
        <v>1</v>
      </c>
      <c r="F4548" s="9">
        <f t="shared" si="6903"/>
        <v>3</v>
      </c>
      <c r="G4548" s="9">
        <f t="shared" si="6903"/>
        <v>315013</v>
      </c>
      <c r="H4548" s="44" t="str">
        <f t="shared" si="6809"/>
        <v>card_31501_3_3</v>
      </c>
      <c r="I4548" s="9">
        <f t="shared" ref="I4548:M4548" si="6904">I4544</f>
        <v>0</v>
      </c>
      <c r="J4548" s="9" t="str">
        <f t="shared" si="6904"/>
        <v>31501_chengyaojin_ui.mp3</v>
      </c>
      <c r="K4548" s="9">
        <f t="shared" si="6904"/>
        <v>0</v>
      </c>
      <c r="L4548" s="9">
        <f t="shared" si="6904"/>
        <v>0</v>
      </c>
      <c r="M4548" s="9" t="str">
        <f t="shared" si="6904"/>
        <v>sound_deadnan.mp3</v>
      </c>
      <c r="N4548" s="9"/>
      <c r="P4548" t="str">
        <f t="shared" si="6810"/>
        <v>15</v>
      </c>
      <c r="Q4548">
        <v>3</v>
      </c>
      <c r="R4548" s="9">
        <v>3</v>
      </c>
      <c r="T4548" s="2">
        <f>VLOOKUP(B4568,Sheet3!B:C,2,FALSE)</f>
        <v>84</v>
      </c>
      <c r="U4548">
        <f t="shared" si="6897"/>
        <v>315023</v>
      </c>
      <c r="V4548" t="str">
        <f t="shared" si="6898"/>
        <v>card_31502_3_3</v>
      </c>
    </row>
    <row r="4549" spans="1:22" ht="14.25">
      <c r="A4549" s="9">
        <f t="shared" ref="A4549:B4549" si="6905">A4545</f>
        <v>31501</v>
      </c>
      <c r="B4549" s="9" t="str">
        <f t="shared" si="6905"/>
        <v>程咬金</v>
      </c>
      <c r="C4549" s="9">
        <f t="shared" si="6825"/>
        <v>15</v>
      </c>
      <c r="D4549" s="9">
        <f t="shared" ref="D4549:G4549" si="6906">D4545</f>
        <v>3</v>
      </c>
      <c r="E4549" s="9">
        <f t="shared" si="6906"/>
        <v>1</v>
      </c>
      <c r="F4549" s="9">
        <f t="shared" si="6906"/>
        <v>3</v>
      </c>
      <c r="G4549" s="9">
        <f t="shared" si="6906"/>
        <v>315013</v>
      </c>
      <c r="H4549" s="44" t="str">
        <f t="shared" si="6809"/>
        <v>card_31501_3_3</v>
      </c>
      <c r="I4549" s="9">
        <f t="shared" ref="I4549:M4549" si="6907">I4545</f>
        <v>0</v>
      </c>
      <c r="J4549" s="9" t="str">
        <f t="shared" si="6907"/>
        <v>31501_chengyaojin_ui.mp3</v>
      </c>
      <c r="K4549" s="9">
        <f t="shared" si="6907"/>
        <v>0</v>
      </c>
      <c r="L4549" s="9">
        <f t="shared" si="6907"/>
        <v>0</v>
      </c>
      <c r="M4549" s="9" t="str">
        <f t="shared" si="6907"/>
        <v>sound_deadnan.mp3</v>
      </c>
      <c r="N4549" s="9"/>
      <c r="P4549" t="str">
        <f t="shared" si="6810"/>
        <v>15</v>
      </c>
      <c r="Q4549">
        <v>3</v>
      </c>
      <c r="R4549" s="9">
        <v>3</v>
      </c>
      <c r="T4549" s="2">
        <f>VLOOKUP(B4569,Sheet3!B:C,2,FALSE)</f>
        <v>84</v>
      </c>
      <c r="U4549">
        <f t="shared" si="6897"/>
        <v>315023</v>
      </c>
      <c r="V4549" t="str">
        <f t="shared" si="6898"/>
        <v>card_31502_3_3</v>
      </c>
    </row>
    <row r="4550" spans="1:22" ht="17.25">
      <c r="A4550" s="9">
        <v>31502</v>
      </c>
      <c r="B4550" s="50" t="s">
        <v>584</v>
      </c>
      <c r="C4550" s="9">
        <v>0</v>
      </c>
      <c r="D4550" s="9">
        <v>0</v>
      </c>
      <c r="E4550" s="46">
        <v>1</v>
      </c>
      <c r="F4550" s="48">
        <v>3</v>
      </c>
      <c r="G4550" s="46">
        <v>315021</v>
      </c>
      <c r="H4550" s="44" t="str">
        <f t="shared" ref="H4550:H4613" si="6908">"card_"&amp;A4550&amp;"_"&amp;Q4550&amp;"_"&amp;R4550</f>
        <v>card_31502_1_0</v>
      </c>
      <c r="I4550" s="43">
        <v>0</v>
      </c>
      <c r="J4550" s="45" t="s">
        <v>586</v>
      </c>
      <c r="K4550" s="45">
        <v>0</v>
      </c>
      <c r="L4550" s="43">
        <v>0</v>
      </c>
      <c r="M4550" s="46" t="s">
        <v>36</v>
      </c>
      <c r="N4550" s="9"/>
      <c r="P4550" t="str">
        <f t="shared" si="6810"/>
        <v>15</v>
      </c>
      <c r="Q4550">
        <v>1</v>
      </c>
      <c r="R4550" s="9">
        <v>0</v>
      </c>
      <c r="T4550" s="2">
        <f>VLOOKUP(B4570,Sheet3!B:C,2,FALSE)</f>
        <v>84</v>
      </c>
      <c r="U4550">
        <f t="shared" si="6897"/>
        <v>315023</v>
      </c>
      <c r="V4550" t="str">
        <f t="shared" si="6898"/>
        <v>card_31502_3_0</v>
      </c>
    </row>
    <row r="4551" spans="1:22" ht="17.25">
      <c r="A4551" s="9">
        <v>31502</v>
      </c>
      <c r="B4551" s="50" t="s">
        <v>584</v>
      </c>
      <c r="C4551" s="9">
        <v>0</v>
      </c>
      <c r="D4551" s="9">
        <v>1</v>
      </c>
      <c r="E4551" s="46">
        <v>1</v>
      </c>
      <c r="F4551" s="48">
        <v>3</v>
      </c>
      <c r="G4551" s="46">
        <v>315021</v>
      </c>
      <c r="H4551" s="44" t="str">
        <f t="shared" si="6908"/>
        <v>card_31502_1_1</v>
      </c>
      <c r="I4551" s="43">
        <v>0</v>
      </c>
      <c r="J4551" s="45" t="s">
        <v>586</v>
      </c>
      <c r="K4551" s="45">
        <v>0</v>
      </c>
      <c r="L4551" s="43">
        <v>0</v>
      </c>
      <c r="M4551" s="46" t="s">
        <v>36</v>
      </c>
      <c r="N4551" s="9"/>
      <c r="P4551" t="str">
        <f t="shared" si="6810"/>
        <v>15</v>
      </c>
      <c r="Q4551">
        <v>1</v>
      </c>
      <c r="R4551" s="9">
        <v>1</v>
      </c>
      <c r="T4551" s="2">
        <f>VLOOKUP(B4571,Sheet3!B:C,2,FALSE)</f>
        <v>84</v>
      </c>
      <c r="U4551">
        <f t="shared" si="6897"/>
        <v>315023</v>
      </c>
      <c r="V4551" t="str">
        <f t="shared" si="6898"/>
        <v>card_31502_3_3</v>
      </c>
    </row>
    <row r="4552" spans="1:22" ht="17.25">
      <c r="A4552" s="9">
        <v>31502</v>
      </c>
      <c r="B4552" s="50" t="s">
        <v>584</v>
      </c>
      <c r="C4552" s="9">
        <v>0</v>
      </c>
      <c r="D4552" s="9">
        <v>2</v>
      </c>
      <c r="E4552" s="46">
        <v>1</v>
      </c>
      <c r="F4552" s="48">
        <v>3</v>
      </c>
      <c r="G4552" s="46">
        <v>315021</v>
      </c>
      <c r="H4552" s="44" t="str">
        <f t="shared" si="6908"/>
        <v>card_31502_2_2</v>
      </c>
      <c r="I4552" s="43">
        <v>0</v>
      </c>
      <c r="J4552" s="45" t="s">
        <v>586</v>
      </c>
      <c r="K4552" s="45">
        <v>0</v>
      </c>
      <c r="L4552" s="43">
        <v>0</v>
      </c>
      <c r="M4552" s="46" t="s">
        <v>36</v>
      </c>
      <c r="N4552" s="9"/>
      <c r="P4552" t="str">
        <f t="shared" ref="P4552:P4615" si="6909">MIDB(A4552,2,2)</f>
        <v>15</v>
      </c>
      <c r="Q4552">
        <v>2</v>
      </c>
      <c r="R4552" s="9">
        <v>2</v>
      </c>
      <c r="T4552" s="2">
        <f>VLOOKUP(B4572,Sheet3!B:C,2,FALSE)</f>
        <v>84</v>
      </c>
      <c r="U4552">
        <f t="shared" si="6897"/>
        <v>315023</v>
      </c>
      <c r="V4552" t="str">
        <f t="shared" si="6898"/>
        <v>card_31502_3_3</v>
      </c>
    </row>
    <row r="4553" spans="1:22" ht="17.25">
      <c r="A4553" s="9">
        <v>31502</v>
      </c>
      <c r="B4553" s="50" t="s">
        <v>584</v>
      </c>
      <c r="C4553" s="9">
        <v>0</v>
      </c>
      <c r="D4553" s="9">
        <v>3</v>
      </c>
      <c r="E4553" s="46">
        <v>1</v>
      </c>
      <c r="F4553" s="48">
        <v>3</v>
      </c>
      <c r="G4553" s="46">
        <v>315021</v>
      </c>
      <c r="H4553" s="44" t="str">
        <f t="shared" si="6908"/>
        <v>card_31502_3_3</v>
      </c>
      <c r="I4553" s="43">
        <v>0</v>
      </c>
      <c r="J4553" s="45" t="s">
        <v>586</v>
      </c>
      <c r="K4553" s="45">
        <v>0</v>
      </c>
      <c r="L4553" s="43">
        <v>0</v>
      </c>
      <c r="M4553" s="46" t="s">
        <v>36</v>
      </c>
      <c r="N4553" s="9"/>
      <c r="P4553" t="str">
        <f t="shared" si="6909"/>
        <v>15</v>
      </c>
      <c r="Q4553">
        <v>3</v>
      </c>
      <c r="R4553" s="9">
        <v>3</v>
      </c>
      <c r="T4553" s="2">
        <f>VLOOKUP(B4573,Sheet3!B:C,2,FALSE)</f>
        <v>84</v>
      </c>
      <c r="U4553">
        <f t="shared" si="6897"/>
        <v>315023</v>
      </c>
      <c r="V4553" t="str">
        <f t="shared" si="6898"/>
        <v>card_31502_3_3</v>
      </c>
    </row>
    <row r="4554" spans="1:22" ht="17.25">
      <c r="A4554" s="9">
        <v>31502</v>
      </c>
      <c r="B4554" s="50" t="s">
        <v>584</v>
      </c>
      <c r="C4554" s="9">
        <v>1</v>
      </c>
      <c r="D4554" s="9">
        <v>0</v>
      </c>
      <c r="E4554" s="46">
        <v>1</v>
      </c>
      <c r="F4554" s="48">
        <v>3</v>
      </c>
      <c r="G4554" s="46">
        <v>315022</v>
      </c>
      <c r="H4554" s="44" t="str">
        <f t="shared" si="6908"/>
        <v>card_31502_2_0</v>
      </c>
      <c r="I4554" s="43">
        <v>0</v>
      </c>
      <c r="J4554" s="45" t="s">
        <v>586</v>
      </c>
      <c r="K4554" s="45">
        <v>0</v>
      </c>
      <c r="L4554" s="43">
        <v>0</v>
      </c>
      <c r="M4554" s="46" t="s">
        <v>36</v>
      </c>
      <c r="N4554" s="9"/>
      <c r="P4554" t="str">
        <f t="shared" si="6909"/>
        <v>15</v>
      </c>
      <c r="Q4554">
        <v>2</v>
      </c>
      <c r="R4554" s="9">
        <v>0</v>
      </c>
      <c r="T4554" s="2">
        <f>VLOOKUP(B4574,Sheet3!B:C,2,FALSE)</f>
        <v>84</v>
      </c>
      <c r="U4554">
        <f t="shared" si="6897"/>
        <v>315023</v>
      </c>
      <c r="V4554" t="str">
        <f t="shared" si="6898"/>
        <v>card_31502_3_0</v>
      </c>
    </row>
    <row r="4555" spans="1:22" ht="17.25">
      <c r="A4555" s="9">
        <v>31502</v>
      </c>
      <c r="B4555" s="50" t="s">
        <v>584</v>
      </c>
      <c r="C4555" s="9">
        <v>1</v>
      </c>
      <c r="D4555" s="9">
        <v>1</v>
      </c>
      <c r="E4555" s="46">
        <v>1</v>
      </c>
      <c r="F4555" s="48">
        <v>3</v>
      </c>
      <c r="G4555" s="46">
        <v>315022</v>
      </c>
      <c r="H4555" s="44" t="str">
        <f t="shared" si="6908"/>
        <v>card_31502_2_2</v>
      </c>
      <c r="I4555" s="43">
        <v>0</v>
      </c>
      <c r="J4555" s="45" t="s">
        <v>586</v>
      </c>
      <c r="K4555" s="45">
        <v>0</v>
      </c>
      <c r="L4555" s="43">
        <v>0</v>
      </c>
      <c r="M4555" s="46" t="s">
        <v>36</v>
      </c>
      <c r="N4555" s="9"/>
      <c r="P4555" t="str">
        <f t="shared" si="6909"/>
        <v>15</v>
      </c>
      <c r="Q4555">
        <v>2</v>
      </c>
      <c r="R4555" s="9">
        <v>2</v>
      </c>
      <c r="T4555" s="2">
        <f>VLOOKUP(B4575,Sheet3!B:C,2,FALSE)</f>
        <v>84</v>
      </c>
      <c r="U4555">
        <f t="shared" si="6897"/>
        <v>315023</v>
      </c>
      <c r="V4555" t="str">
        <f t="shared" si="6898"/>
        <v>card_31502_3_3</v>
      </c>
    </row>
    <row r="4556" spans="1:22" ht="17.25">
      <c r="A4556" s="9">
        <v>31502</v>
      </c>
      <c r="B4556" s="50" t="s">
        <v>584</v>
      </c>
      <c r="C4556" s="9">
        <v>1</v>
      </c>
      <c r="D4556" s="9">
        <v>2</v>
      </c>
      <c r="E4556" s="46">
        <v>1</v>
      </c>
      <c r="F4556" s="48">
        <v>3</v>
      </c>
      <c r="G4556" s="46">
        <v>315022</v>
      </c>
      <c r="H4556" s="44" t="str">
        <f t="shared" si="6908"/>
        <v>card_31502_2_2</v>
      </c>
      <c r="I4556" s="43">
        <v>0</v>
      </c>
      <c r="J4556" s="45" t="s">
        <v>586</v>
      </c>
      <c r="K4556" s="45">
        <v>0</v>
      </c>
      <c r="L4556" s="43">
        <v>0</v>
      </c>
      <c r="M4556" s="46" t="s">
        <v>36</v>
      </c>
      <c r="N4556" s="9"/>
      <c r="P4556" t="str">
        <f t="shared" si="6909"/>
        <v>15</v>
      </c>
      <c r="Q4556">
        <v>2</v>
      </c>
      <c r="R4556" s="9">
        <v>2</v>
      </c>
      <c r="T4556" s="2">
        <f>VLOOKUP(B4576,Sheet3!B:C,2,FALSE)</f>
        <v>84</v>
      </c>
      <c r="U4556">
        <f t="shared" si="6897"/>
        <v>315023</v>
      </c>
      <c r="V4556" t="str">
        <f t="shared" si="6898"/>
        <v>card_31502_3_3</v>
      </c>
    </row>
    <row r="4557" spans="1:22" ht="17.25">
      <c r="A4557" s="9">
        <v>31502</v>
      </c>
      <c r="B4557" s="50" t="s">
        <v>584</v>
      </c>
      <c r="C4557" s="9">
        <v>1</v>
      </c>
      <c r="D4557" s="9">
        <v>3</v>
      </c>
      <c r="E4557" s="46">
        <v>1</v>
      </c>
      <c r="F4557" s="48">
        <v>3</v>
      </c>
      <c r="G4557" s="46">
        <v>315022</v>
      </c>
      <c r="H4557" s="44" t="str">
        <f t="shared" si="6908"/>
        <v>card_31502_3_3</v>
      </c>
      <c r="I4557" s="43">
        <v>0</v>
      </c>
      <c r="J4557" s="45" t="s">
        <v>586</v>
      </c>
      <c r="K4557" s="45">
        <v>0</v>
      </c>
      <c r="L4557" s="43">
        <v>0</v>
      </c>
      <c r="M4557" s="46" t="s">
        <v>36</v>
      </c>
      <c r="N4557" s="9"/>
      <c r="P4557" t="str">
        <f t="shared" si="6909"/>
        <v>15</v>
      </c>
      <c r="Q4557">
        <v>3</v>
      </c>
      <c r="R4557" s="9">
        <v>3</v>
      </c>
      <c r="T4557" s="2">
        <f>VLOOKUP(B4577,Sheet3!B:C,2,FALSE)</f>
        <v>84</v>
      </c>
      <c r="U4557">
        <f t="shared" si="6897"/>
        <v>315023</v>
      </c>
      <c r="V4557" t="str">
        <f t="shared" si="6898"/>
        <v>card_31502_3_3</v>
      </c>
    </row>
    <row r="4558" spans="1:22" ht="17.25">
      <c r="A4558" s="9">
        <v>31502</v>
      </c>
      <c r="B4558" s="50" t="s">
        <v>584</v>
      </c>
      <c r="C4558" s="9">
        <v>2</v>
      </c>
      <c r="D4558" s="9">
        <v>0</v>
      </c>
      <c r="E4558" s="46">
        <v>1</v>
      </c>
      <c r="F4558" s="48">
        <v>3</v>
      </c>
      <c r="G4558" s="46">
        <v>315022</v>
      </c>
      <c r="H4558" s="44" t="str">
        <f t="shared" si="6908"/>
        <v>card_31502_2_0</v>
      </c>
      <c r="I4558" s="43">
        <v>0</v>
      </c>
      <c r="J4558" s="45" t="s">
        <v>586</v>
      </c>
      <c r="K4558" s="45">
        <v>0</v>
      </c>
      <c r="L4558" s="43">
        <v>0</v>
      </c>
      <c r="M4558" s="46" t="s">
        <v>36</v>
      </c>
      <c r="N4558" s="9"/>
      <c r="P4558" t="str">
        <f t="shared" si="6909"/>
        <v>15</v>
      </c>
      <c r="Q4558">
        <v>2</v>
      </c>
      <c r="R4558" s="9">
        <v>0</v>
      </c>
      <c r="T4558" s="2">
        <f>VLOOKUP(B4578,Sheet3!B:C,2,FALSE)</f>
        <v>84</v>
      </c>
      <c r="U4558">
        <f t="shared" si="6897"/>
        <v>315023</v>
      </c>
      <c r="V4558" t="str">
        <f t="shared" si="6898"/>
        <v>card_31502_3_0</v>
      </c>
    </row>
    <row r="4559" spans="1:22" ht="17.25">
      <c r="A4559" s="9">
        <v>31502</v>
      </c>
      <c r="B4559" s="50" t="s">
        <v>584</v>
      </c>
      <c r="C4559" s="9">
        <v>2</v>
      </c>
      <c r="D4559" s="9">
        <v>1</v>
      </c>
      <c r="E4559" s="46">
        <v>1</v>
      </c>
      <c r="F4559" s="48">
        <v>3</v>
      </c>
      <c r="G4559" s="46">
        <v>315022</v>
      </c>
      <c r="H4559" s="44" t="str">
        <f t="shared" si="6908"/>
        <v>card_31502_2_2</v>
      </c>
      <c r="I4559" s="43">
        <v>0</v>
      </c>
      <c r="J4559" s="45" t="s">
        <v>586</v>
      </c>
      <c r="K4559" s="45">
        <v>0</v>
      </c>
      <c r="L4559" s="43">
        <v>0</v>
      </c>
      <c r="M4559" s="46" t="s">
        <v>36</v>
      </c>
      <c r="N4559" s="9"/>
      <c r="P4559" t="str">
        <f t="shared" si="6909"/>
        <v>15</v>
      </c>
      <c r="Q4559">
        <v>2</v>
      </c>
      <c r="R4559" s="9">
        <v>2</v>
      </c>
      <c r="T4559" s="2">
        <f>VLOOKUP(B4579,Sheet3!B:C,2,FALSE)</f>
        <v>84</v>
      </c>
      <c r="U4559">
        <f t="shared" si="6897"/>
        <v>315023</v>
      </c>
      <c r="V4559" t="str">
        <f t="shared" si="6898"/>
        <v>card_31502_3_3</v>
      </c>
    </row>
    <row r="4560" spans="1:22" ht="17.25">
      <c r="A4560" s="9">
        <v>31502</v>
      </c>
      <c r="B4560" s="50" t="s">
        <v>584</v>
      </c>
      <c r="C4560" s="9">
        <v>2</v>
      </c>
      <c r="D4560" s="9">
        <v>2</v>
      </c>
      <c r="E4560" s="46">
        <v>1</v>
      </c>
      <c r="F4560" s="48">
        <v>3</v>
      </c>
      <c r="G4560" s="46">
        <v>315022</v>
      </c>
      <c r="H4560" s="44" t="str">
        <f t="shared" si="6908"/>
        <v>card_31502_2_2</v>
      </c>
      <c r="I4560" s="43">
        <v>0</v>
      </c>
      <c r="J4560" s="45" t="s">
        <v>586</v>
      </c>
      <c r="K4560" s="45">
        <v>0</v>
      </c>
      <c r="L4560" s="43">
        <v>0</v>
      </c>
      <c r="M4560" s="46" t="s">
        <v>36</v>
      </c>
      <c r="N4560" s="9"/>
      <c r="P4560" t="str">
        <f t="shared" si="6909"/>
        <v>15</v>
      </c>
      <c r="Q4560">
        <v>2</v>
      </c>
      <c r="R4560" s="9">
        <v>2</v>
      </c>
      <c r="T4560" s="2">
        <f>VLOOKUP(B4580,Sheet3!B:C,2,FALSE)</f>
        <v>84</v>
      </c>
      <c r="U4560">
        <f t="shared" si="6897"/>
        <v>315023</v>
      </c>
      <c r="V4560" t="str">
        <f t="shared" si="6898"/>
        <v>card_31502_3_3</v>
      </c>
    </row>
    <row r="4561" spans="1:22" ht="17.25">
      <c r="A4561" s="9">
        <v>31502</v>
      </c>
      <c r="B4561" s="50" t="s">
        <v>584</v>
      </c>
      <c r="C4561" s="9">
        <v>2</v>
      </c>
      <c r="D4561" s="9">
        <v>3</v>
      </c>
      <c r="E4561" s="46">
        <v>1</v>
      </c>
      <c r="F4561" s="48">
        <v>3</v>
      </c>
      <c r="G4561" s="46">
        <v>315022</v>
      </c>
      <c r="H4561" s="44" t="str">
        <f t="shared" si="6908"/>
        <v>card_31502_3_3</v>
      </c>
      <c r="I4561" s="43">
        <v>0</v>
      </c>
      <c r="J4561" s="45" t="s">
        <v>586</v>
      </c>
      <c r="K4561" s="45">
        <v>0</v>
      </c>
      <c r="L4561" s="43">
        <v>0</v>
      </c>
      <c r="M4561" s="46" t="s">
        <v>36</v>
      </c>
      <c r="N4561" s="9"/>
      <c r="P4561" t="str">
        <f t="shared" si="6909"/>
        <v>15</v>
      </c>
      <c r="Q4561">
        <v>3</v>
      </c>
      <c r="R4561" s="9">
        <v>3</v>
      </c>
      <c r="T4561" s="2">
        <f>VLOOKUP(B4581,Sheet3!B:C,2,FALSE)</f>
        <v>84</v>
      </c>
      <c r="U4561">
        <f t="shared" si="6897"/>
        <v>315023</v>
      </c>
      <c r="V4561" t="str">
        <f t="shared" si="6898"/>
        <v>card_31502_3_3</v>
      </c>
    </row>
    <row r="4562" spans="1:22" ht="17.25">
      <c r="A4562" s="9">
        <v>31502</v>
      </c>
      <c r="B4562" s="50" t="s">
        <v>584</v>
      </c>
      <c r="C4562" s="9">
        <v>3</v>
      </c>
      <c r="D4562" s="9">
        <v>0</v>
      </c>
      <c r="E4562" s="46">
        <v>1</v>
      </c>
      <c r="F4562" s="48">
        <v>3</v>
      </c>
      <c r="G4562" s="46">
        <v>315023</v>
      </c>
      <c r="H4562" s="44" t="str">
        <f t="shared" si="6908"/>
        <v>card_31502_3_0</v>
      </c>
      <c r="I4562" s="43">
        <v>0</v>
      </c>
      <c r="J4562" s="45" t="s">
        <v>586</v>
      </c>
      <c r="K4562" s="45">
        <v>0</v>
      </c>
      <c r="L4562" s="43">
        <v>0</v>
      </c>
      <c r="M4562" s="46" t="s">
        <v>36</v>
      </c>
      <c r="N4562" s="9"/>
      <c r="P4562" t="str">
        <f t="shared" si="6909"/>
        <v>15</v>
      </c>
      <c r="Q4562">
        <v>3</v>
      </c>
      <c r="R4562" s="9">
        <v>0</v>
      </c>
      <c r="T4562" s="2"/>
    </row>
    <row r="4563" spans="1:22" ht="17.25">
      <c r="A4563" s="9">
        <v>31502</v>
      </c>
      <c r="B4563" s="50" t="s">
        <v>584</v>
      </c>
      <c r="C4563" s="9">
        <v>3</v>
      </c>
      <c r="D4563" s="9">
        <v>1</v>
      </c>
      <c r="E4563" s="46">
        <v>1</v>
      </c>
      <c r="F4563" s="48">
        <v>3</v>
      </c>
      <c r="G4563" s="46">
        <v>315023</v>
      </c>
      <c r="H4563" s="44" t="str">
        <f t="shared" si="6908"/>
        <v>card_31502_3_3</v>
      </c>
      <c r="I4563" s="43">
        <v>0</v>
      </c>
      <c r="J4563" s="45" t="s">
        <v>586</v>
      </c>
      <c r="K4563" s="45">
        <v>0</v>
      </c>
      <c r="L4563" s="43">
        <v>0</v>
      </c>
      <c r="M4563" s="46" t="s">
        <v>36</v>
      </c>
      <c r="N4563" s="9"/>
      <c r="P4563" t="str">
        <f t="shared" si="6909"/>
        <v>15</v>
      </c>
      <c r="Q4563">
        <v>3</v>
      </c>
      <c r="R4563" s="9">
        <v>3</v>
      </c>
      <c r="T4563" s="2"/>
    </row>
    <row r="4564" spans="1:22" ht="17.25">
      <c r="A4564" s="9">
        <v>31502</v>
      </c>
      <c r="B4564" s="50" t="s">
        <v>584</v>
      </c>
      <c r="C4564" s="9">
        <v>3</v>
      </c>
      <c r="D4564" s="9">
        <v>2</v>
      </c>
      <c r="E4564" s="46">
        <v>1</v>
      </c>
      <c r="F4564" s="48">
        <v>3</v>
      </c>
      <c r="G4564" s="46">
        <v>315023</v>
      </c>
      <c r="H4564" s="44" t="str">
        <f t="shared" si="6908"/>
        <v>card_31502_3_3</v>
      </c>
      <c r="I4564" s="43">
        <v>0</v>
      </c>
      <c r="J4564" s="45" t="s">
        <v>586</v>
      </c>
      <c r="K4564" s="45">
        <v>0</v>
      </c>
      <c r="L4564" s="43">
        <v>0</v>
      </c>
      <c r="M4564" s="46" t="s">
        <v>36</v>
      </c>
      <c r="N4564" s="9"/>
      <c r="P4564" t="str">
        <f t="shared" si="6909"/>
        <v>15</v>
      </c>
      <c r="Q4564">
        <v>3</v>
      </c>
      <c r="R4564" s="9">
        <v>3</v>
      </c>
      <c r="T4564" s="2"/>
    </row>
    <row r="4565" spans="1:22" ht="17.25">
      <c r="A4565" s="9">
        <v>31502</v>
      </c>
      <c r="B4565" s="50" t="s">
        <v>584</v>
      </c>
      <c r="C4565" s="9">
        <v>3</v>
      </c>
      <c r="D4565" s="9">
        <v>3</v>
      </c>
      <c r="E4565" s="46">
        <v>1</v>
      </c>
      <c r="F4565" s="48">
        <v>3</v>
      </c>
      <c r="G4565" s="46">
        <v>315023</v>
      </c>
      <c r="H4565" s="44" t="str">
        <f t="shared" si="6908"/>
        <v>card_31502_3_3</v>
      </c>
      <c r="I4565" s="43">
        <v>0</v>
      </c>
      <c r="J4565" s="45" t="s">
        <v>586</v>
      </c>
      <c r="K4565" s="45">
        <v>0</v>
      </c>
      <c r="L4565" s="43">
        <v>0</v>
      </c>
      <c r="M4565" s="46" t="s">
        <v>36</v>
      </c>
      <c r="N4565" s="9"/>
      <c r="P4565" t="str">
        <f t="shared" si="6909"/>
        <v>15</v>
      </c>
      <c r="Q4565">
        <v>3</v>
      </c>
      <c r="R4565" s="9">
        <v>3</v>
      </c>
      <c r="T4565" s="2"/>
    </row>
    <row r="4566" spans="1:22" ht="14.25">
      <c r="A4566" s="9">
        <v>31502</v>
      </c>
      <c r="B4566" s="9" t="s">
        <v>584</v>
      </c>
      <c r="C4566" s="9">
        <v>4</v>
      </c>
      <c r="D4566" s="9">
        <v>0</v>
      </c>
      <c r="E4566" s="46">
        <v>1</v>
      </c>
      <c r="F4566" s="9">
        <v>3</v>
      </c>
      <c r="G4566" s="9">
        <v>315023</v>
      </c>
      <c r="H4566" s="44" t="str">
        <f t="shared" si="6908"/>
        <v>card_31502_3_0</v>
      </c>
      <c r="I4566" s="9">
        <v>0</v>
      </c>
      <c r="J4566" s="9" t="s">
        <v>586</v>
      </c>
      <c r="K4566" s="9">
        <v>0</v>
      </c>
      <c r="L4566" s="9">
        <v>0</v>
      </c>
      <c r="M4566" s="9" t="s">
        <v>36</v>
      </c>
      <c r="N4566" s="9"/>
      <c r="P4566" t="str">
        <f t="shared" si="6909"/>
        <v>15</v>
      </c>
      <c r="Q4566">
        <v>3</v>
      </c>
      <c r="R4566" s="9">
        <v>0</v>
      </c>
      <c r="T4566" s="2"/>
    </row>
    <row r="4567" spans="1:22" ht="14.25">
      <c r="A4567" s="9">
        <v>31502</v>
      </c>
      <c r="B4567" s="9" t="s">
        <v>584</v>
      </c>
      <c r="C4567" s="9">
        <v>4</v>
      </c>
      <c r="D4567" s="9">
        <v>1</v>
      </c>
      <c r="E4567" s="46">
        <v>1</v>
      </c>
      <c r="F4567" s="9">
        <v>3</v>
      </c>
      <c r="G4567" s="9">
        <v>315023</v>
      </c>
      <c r="H4567" s="44" t="str">
        <f t="shared" si="6908"/>
        <v>card_31502_3_3</v>
      </c>
      <c r="I4567" s="9">
        <v>0</v>
      </c>
      <c r="J4567" s="9" t="s">
        <v>586</v>
      </c>
      <c r="K4567" s="9">
        <v>0</v>
      </c>
      <c r="L4567" s="9">
        <v>0</v>
      </c>
      <c r="M4567" s="9" t="s">
        <v>36</v>
      </c>
      <c r="N4567" s="9"/>
      <c r="P4567" t="str">
        <f t="shared" si="6909"/>
        <v>15</v>
      </c>
      <c r="Q4567">
        <v>3</v>
      </c>
      <c r="R4567" s="9">
        <v>3</v>
      </c>
      <c r="T4567" s="2"/>
    </row>
    <row r="4568" spans="1:22" ht="14.25">
      <c r="A4568" s="9">
        <v>31502</v>
      </c>
      <c r="B4568" s="9" t="s">
        <v>584</v>
      </c>
      <c r="C4568" s="9">
        <v>4</v>
      </c>
      <c r="D4568" s="9">
        <v>2</v>
      </c>
      <c r="E4568" s="46">
        <v>1</v>
      </c>
      <c r="F4568" s="9">
        <v>3</v>
      </c>
      <c r="G4568" s="9">
        <v>315023</v>
      </c>
      <c r="H4568" s="44" t="str">
        <f t="shared" si="6908"/>
        <v>card_31502_3_3</v>
      </c>
      <c r="I4568" s="9">
        <v>0</v>
      </c>
      <c r="J4568" s="9" t="s">
        <v>586</v>
      </c>
      <c r="K4568" s="9">
        <v>0</v>
      </c>
      <c r="L4568" s="9">
        <v>0</v>
      </c>
      <c r="M4568" s="9" t="s">
        <v>36</v>
      </c>
      <c r="N4568" s="9"/>
      <c r="P4568" t="str">
        <f t="shared" si="6909"/>
        <v>15</v>
      </c>
      <c r="Q4568">
        <v>3</v>
      </c>
      <c r="R4568" s="9">
        <v>3</v>
      </c>
      <c r="T4568" s="2"/>
    </row>
    <row r="4569" spans="1:22" ht="14.25">
      <c r="A4569" s="9">
        <v>31502</v>
      </c>
      <c r="B4569" s="9" t="s">
        <v>584</v>
      </c>
      <c r="C4569" s="9">
        <v>4</v>
      </c>
      <c r="D4569" s="9">
        <v>3</v>
      </c>
      <c r="E4569" s="46">
        <v>1</v>
      </c>
      <c r="F4569" s="9">
        <v>3</v>
      </c>
      <c r="G4569" s="9">
        <v>315023</v>
      </c>
      <c r="H4569" s="44" t="str">
        <f t="shared" si="6908"/>
        <v>card_31502_3_3</v>
      </c>
      <c r="I4569" s="9">
        <v>0</v>
      </c>
      <c r="J4569" s="9" t="s">
        <v>586</v>
      </c>
      <c r="K4569" s="9">
        <v>0</v>
      </c>
      <c r="L4569" s="9">
        <v>0</v>
      </c>
      <c r="M4569" s="9" t="s">
        <v>36</v>
      </c>
      <c r="N4569" s="9"/>
      <c r="P4569" t="str">
        <f t="shared" si="6909"/>
        <v>15</v>
      </c>
      <c r="Q4569">
        <v>3</v>
      </c>
      <c r="R4569" s="9">
        <v>3</v>
      </c>
      <c r="T4569" s="2"/>
    </row>
    <row r="4570" spans="1:22" ht="14.25">
      <c r="A4570" s="9">
        <v>31502</v>
      </c>
      <c r="B4570" s="9" t="s">
        <v>584</v>
      </c>
      <c r="C4570" s="9">
        <v>5</v>
      </c>
      <c r="D4570" s="9">
        <v>0</v>
      </c>
      <c r="E4570" s="46">
        <v>1</v>
      </c>
      <c r="F4570" s="9">
        <v>3</v>
      </c>
      <c r="G4570" s="9">
        <v>315023</v>
      </c>
      <c r="H4570" s="44" t="str">
        <f t="shared" si="6908"/>
        <v>card_31502_3_0</v>
      </c>
      <c r="I4570" s="9">
        <v>0</v>
      </c>
      <c r="J4570" s="9" t="s">
        <v>586</v>
      </c>
      <c r="K4570" s="9">
        <v>0</v>
      </c>
      <c r="L4570" s="9">
        <v>0</v>
      </c>
      <c r="M4570" s="9" t="s">
        <v>36</v>
      </c>
      <c r="N4570" s="9"/>
      <c r="P4570" t="str">
        <f t="shared" si="6909"/>
        <v>15</v>
      </c>
      <c r="Q4570">
        <v>3</v>
      </c>
      <c r="R4570" s="9">
        <v>0</v>
      </c>
      <c r="T4570" s="2"/>
    </row>
    <row r="4571" spans="1:22" ht="14.25">
      <c r="A4571" s="9">
        <v>31502</v>
      </c>
      <c r="B4571" s="9" t="s">
        <v>584</v>
      </c>
      <c r="C4571" s="9">
        <v>5</v>
      </c>
      <c r="D4571" s="9">
        <v>1</v>
      </c>
      <c r="E4571" s="46">
        <v>1</v>
      </c>
      <c r="F4571" s="9">
        <v>3</v>
      </c>
      <c r="G4571" s="9">
        <v>315023</v>
      </c>
      <c r="H4571" s="44" t="str">
        <f t="shared" si="6908"/>
        <v>card_31502_3_3</v>
      </c>
      <c r="I4571" s="9">
        <v>0</v>
      </c>
      <c r="J4571" s="9" t="s">
        <v>586</v>
      </c>
      <c r="K4571" s="9">
        <v>0</v>
      </c>
      <c r="L4571" s="9">
        <v>0</v>
      </c>
      <c r="M4571" s="9" t="s">
        <v>36</v>
      </c>
      <c r="N4571" s="9"/>
      <c r="P4571" t="str">
        <f t="shared" si="6909"/>
        <v>15</v>
      </c>
      <c r="Q4571">
        <v>3</v>
      </c>
      <c r="R4571" s="9">
        <v>3</v>
      </c>
      <c r="T4571" s="2"/>
    </row>
    <row r="4572" spans="1:22" ht="14.25">
      <c r="A4572" s="9">
        <v>31502</v>
      </c>
      <c r="B4572" s="9" t="s">
        <v>584</v>
      </c>
      <c r="C4572" s="9">
        <v>5</v>
      </c>
      <c r="D4572" s="9">
        <v>2</v>
      </c>
      <c r="E4572" s="46">
        <v>1</v>
      </c>
      <c r="F4572" s="9">
        <v>3</v>
      </c>
      <c r="G4572" s="9">
        <v>315023</v>
      </c>
      <c r="H4572" s="44" t="str">
        <f t="shared" si="6908"/>
        <v>card_31502_3_3</v>
      </c>
      <c r="I4572" s="9">
        <v>0</v>
      </c>
      <c r="J4572" s="9" t="s">
        <v>586</v>
      </c>
      <c r="K4572" s="9">
        <v>0</v>
      </c>
      <c r="L4572" s="9">
        <v>0</v>
      </c>
      <c r="M4572" s="9" t="s">
        <v>36</v>
      </c>
      <c r="N4572" s="9"/>
      <c r="P4572" t="str">
        <f t="shared" si="6909"/>
        <v>15</v>
      </c>
      <c r="Q4572">
        <v>3</v>
      </c>
      <c r="R4572" s="9">
        <v>3</v>
      </c>
      <c r="T4572" s="2"/>
    </row>
    <row r="4573" spans="1:22" ht="14.25">
      <c r="A4573" s="9">
        <v>31502</v>
      </c>
      <c r="B4573" s="9" t="s">
        <v>584</v>
      </c>
      <c r="C4573" s="9">
        <v>5</v>
      </c>
      <c r="D4573" s="9">
        <v>3</v>
      </c>
      <c r="E4573" s="46">
        <v>1</v>
      </c>
      <c r="F4573" s="9">
        <v>3</v>
      </c>
      <c r="G4573" s="9">
        <v>315023</v>
      </c>
      <c r="H4573" s="44" t="str">
        <f t="shared" si="6908"/>
        <v>card_31502_3_3</v>
      </c>
      <c r="I4573" s="9">
        <v>0</v>
      </c>
      <c r="J4573" s="9" t="s">
        <v>586</v>
      </c>
      <c r="K4573" s="9">
        <v>0</v>
      </c>
      <c r="L4573" s="9">
        <v>0</v>
      </c>
      <c r="M4573" s="9" t="s">
        <v>36</v>
      </c>
      <c r="N4573" s="9"/>
      <c r="P4573" t="str">
        <f t="shared" si="6909"/>
        <v>15</v>
      </c>
      <c r="Q4573">
        <v>3</v>
      </c>
      <c r="R4573" s="9">
        <v>3</v>
      </c>
      <c r="T4573" s="2"/>
    </row>
    <row r="4574" spans="1:22" ht="14.25">
      <c r="A4574" s="9">
        <v>31502</v>
      </c>
      <c r="B4574" s="9" t="s">
        <v>584</v>
      </c>
      <c r="C4574" s="9">
        <v>6</v>
      </c>
      <c r="D4574" s="9">
        <v>0</v>
      </c>
      <c r="E4574" s="46">
        <v>1</v>
      </c>
      <c r="F4574" s="9">
        <v>3</v>
      </c>
      <c r="G4574" s="9">
        <v>315023</v>
      </c>
      <c r="H4574" s="44" t="str">
        <f t="shared" si="6908"/>
        <v>card_31502_3_0</v>
      </c>
      <c r="I4574" s="9">
        <v>0</v>
      </c>
      <c r="J4574" s="9" t="s">
        <v>586</v>
      </c>
      <c r="K4574" s="9">
        <v>0</v>
      </c>
      <c r="L4574" s="9">
        <v>0</v>
      </c>
      <c r="M4574" s="9" t="s">
        <v>36</v>
      </c>
      <c r="N4574" s="9"/>
      <c r="P4574" t="str">
        <f t="shared" si="6909"/>
        <v>15</v>
      </c>
      <c r="Q4574">
        <v>3</v>
      </c>
      <c r="R4574" s="9">
        <v>0</v>
      </c>
      <c r="T4574" s="2"/>
    </row>
    <row r="4575" spans="1:22" ht="14.25">
      <c r="A4575" s="9">
        <v>31502</v>
      </c>
      <c r="B4575" s="9" t="s">
        <v>584</v>
      </c>
      <c r="C4575" s="9">
        <v>6</v>
      </c>
      <c r="D4575" s="9">
        <v>1</v>
      </c>
      <c r="E4575" s="46">
        <v>1</v>
      </c>
      <c r="F4575" s="9">
        <v>3</v>
      </c>
      <c r="G4575" s="9">
        <v>315023</v>
      </c>
      <c r="H4575" s="44" t="str">
        <f t="shared" si="6908"/>
        <v>card_31502_3_3</v>
      </c>
      <c r="I4575" s="9">
        <v>0</v>
      </c>
      <c r="J4575" s="9" t="s">
        <v>586</v>
      </c>
      <c r="K4575" s="9">
        <v>0</v>
      </c>
      <c r="L4575" s="9">
        <v>0</v>
      </c>
      <c r="M4575" s="9" t="s">
        <v>36</v>
      </c>
      <c r="N4575" s="9"/>
      <c r="P4575" t="str">
        <f t="shared" si="6909"/>
        <v>15</v>
      </c>
      <c r="Q4575">
        <v>3</v>
      </c>
      <c r="R4575" s="9">
        <v>3</v>
      </c>
      <c r="T4575" s="2"/>
    </row>
    <row r="4576" spans="1:22" ht="14.25">
      <c r="A4576" s="9">
        <v>31502</v>
      </c>
      <c r="B4576" s="9" t="s">
        <v>584</v>
      </c>
      <c r="C4576" s="9">
        <v>6</v>
      </c>
      <c r="D4576" s="9">
        <v>2</v>
      </c>
      <c r="E4576" s="46">
        <v>1</v>
      </c>
      <c r="F4576" s="9">
        <v>3</v>
      </c>
      <c r="G4576" s="9">
        <v>315023</v>
      </c>
      <c r="H4576" s="44" t="str">
        <f t="shared" si="6908"/>
        <v>card_31502_3_3</v>
      </c>
      <c r="I4576" s="9">
        <v>0</v>
      </c>
      <c r="J4576" s="9" t="s">
        <v>586</v>
      </c>
      <c r="K4576" s="9">
        <v>0</v>
      </c>
      <c r="L4576" s="9">
        <v>0</v>
      </c>
      <c r="M4576" s="9" t="s">
        <v>36</v>
      </c>
      <c r="N4576" s="9"/>
      <c r="P4576" t="str">
        <f t="shared" si="6909"/>
        <v>15</v>
      </c>
      <c r="Q4576">
        <v>3</v>
      </c>
      <c r="R4576" s="9">
        <v>3</v>
      </c>
      <c r="T4576" s="2"/>
    </row>
    <row r="4577" spans="1:20" ht="14.25">
      <c r="A4577" s="9">
        <v>31502</v>
      </c>
      <c r="B4577" s="9" t="s">
        <v>584</v>
      </c>
      <c r="C4577" s="9">
        <v>6</v>
      </c>
      <c r="D4577" s="9">
        <v>3</v>
      </c>
      <c r="E4577" s="46">
        <v>1</v>
      </c>
      <c r="F4577" s="9">
        <v>3</v>
      </c>
      <c r="G4577" s="9">
        <v>315023</v>
      </c>
      <c r="H4577" s="44" t="str">
        <f t="shared" si="6908"/>
        <v>card_31502_3_3</v>
      </c>
      <c r="I4577" s="9">
        <v>0</v>
      </c>
      <c r="J4577" s="9" t="s">
        <v>586</v>
      </c>
      <c r="K4577" s="9">
        <v>0</v>
      </c>
      <c r="L4577" s="9">
        <v>0</v>
      </c>
      <c r="M4577" s="9" t="s">
        <v>36</v>
      </c>
      <c r="N4577" s="9"/>
      <c r="P4577" t="str">
        <f t="shared" si="6909"/>
        <v>15</v>
      </c>
      <c r="Q4577">
        <v>3</v>
      </c>
      <c r="R4577" s="9">
        <v>3</v>
      </c>
      <c r="T4577" s="2"/>
    </row>
    <row r="4578" spans="1:20" ht="14.25">
      <c r="A4578" s="9">
        <v>31502</v>
      </c>
      <c r="B4578" s="9" t="s">
        <v>584</v>
      </c>
      <c r="C4578" s="9">
        <v>7</v>
      </c>
      <c r="D4578" s="9">
        <v>0</v>
      </c>
      <c r="E4578" s="46">
        <v>1</v>
      </c>
      <c r="F4578" s="9">
        <v>3</v>
      </c>
      <c r="G4578" s="9">
        <v>315023</v>
      </c>
      <c r="H4578" s="44" t="str">
        <f t="shared" si="6908"/>
        <v>card_31502_3_0</v>
      </c>
      <c r="I4578" s="9">
        <v>0</v>
      </c>
      <c r="J4578" s="9" t="s">
        <v>586</v>
      </c>
      <c r="K4578" s="9">
        <v>0</v>
      </c>
      <c r="L4578" s="9">
        <v>0</v>
      </c>
      <c r="M4578" s="9" t="s">
        <v>36</v>
      </c>
      <c r="N4578" s="9"/>
      <c r="P4578" t="str">
        <f t="shared" si="6909"/>
        <v>15</v>
      </c>
      <c r="Q4578">
        <v>3</v>
      </c>
      <c r="R4578" s="9">
        <v>0</v>
      </c>
      <c r="T4578" s="2"/>
    </row>
    <row r="4579" spans="1:20" ht="14.25">
      <c r="A4579" s="9">
        <v>31502</v>
      </c>
      <c r="B4579" s="9" t="s">
        <v>584</v>
      </c>
      <c r="C4579" s="9">
        <v>7</v>
      </c>
      <c r="D4579" s="9">
        <v>1</v>
      </c>
      <c r="E4579" s="46">
        <v>1</v>
      </c>
      <c r="F4579" s="9">
        <v>3</v>
      </c>
      <c r="G4579" s="9">
        <v>315023</v>
      </c>
      <c r="H4579" s="44" t="str">
        <f t="shared" si="6908"/>
        <v>card_31502_3_3</v>
      </c>
      <c r="I4579" s="9">
        <v>0</v>
      </c>
      <c r="J4579" s="9" t="s">
        <v>586</v>
      </c>
      <c r="K4579" s="9">
        <v>0</v>
      </c>
      <c r="L4579" s="9">
        <v>0</v>
      </c>
      <c r="M4579" s="9" t="s">
        <v>36</v>
      </c>
      <c r="N4579" s="9"/>
      <c r="P4579" t="str">
        <f t="shared" si="6909"/>
        <v>15</v>
      </c>
      <c r="Q4579">
        <v>3</v>
      </c>
      <c r="R4579" s="9">
        <v>3</v>
      </c>
      <c r="T4579" s="2"/>
    </row>
    <row r="4580" spans="1:20" ht="14.25">
      <c r="A4580" s="9">
        <v>31502</v>
      </c>
      <c r="B4580" s="9" t="s">
        <v>584</v>
      </c>
      <c r="C4580" s="9">
        <v>7</v>
      </c>
      <c r="D4580" s="9">
        <v>2</v>
      </c>
      <c r="E4580" s="46">
        <v>1</v>
      </c>
      <c r="F4580" s="9">
        <v>3</v>
      </c>
      <c r="G4580" s="9">
        <v>315023</v>
      </c>
      <c r="H4580" s="44" t="str">
        <f t="shared" si="6908"/>
        <v>card_31502_3_3</v>
      </c>
      <c r="I4580" s="9">
        <v>0</v>
      </c>
      <c r="J4580" s="9" t="s">
        <v>586</v>
      </c>
      <c r="K4580" s="9">
        <v>0</v>
      </c>
      <c r="L4580" s="9">
        <v>0</v>
      </c>
      <c r="M4580" s="9" t="s">
        <v>36</v>
      </c>
      <c r="N4580" s="9"/>
      <c r="P4580" t="str">
        <f t="shared" si="6909"/>
        <v>15</v>
      </c>
      <c r="Q4580">
        <v>3</v>
      </c>
      <c r="R4580" s="9">
        <v>3</v>
      </c>
      <c r="T4580" s="2"/>
    </row>
    <row r="4581" spans="1:20" ht="14.25">
      <c r="A4581" s="9">
        <v>31502</v>
      </c>
      <c r="B4581" s="9" t="s">
        <v>584</v>
      </c>
      <c r="C4581" s="9">
        <v>7</v>
      </c>
      <c r="D4581" s="9">
        <v>3</v>
      </c>
      <c r="E4581" s="46">
        <v>1</v>
      </c>
      <c r="F4581" s="9">
        <v>3</v>
      </c>
      <c r="G4581" s="9">
        <v>315023</v>
      </c>
      <c r="H4581" s="44" t="str">
        <f t="shared" si="6908"/>
        <v>card_31502_3_3</v>
      </c>
      <c r="I4581" s="9">
        <v>0</v>
      </c>
      <c r="J4581" s="9" t="s">
        <v>586</v>
      </c>
      <c r="K4581" s="9">
        <v>0</v>
      </c>
      <c r="L4581" s="9">
        <v>0</v>
      </c>
      <c r="M4581" s="9" t="s">
        <v>36</v>
      </c>
      <c r="N4581" s="9"/>
      <c r="P4581" t="str">
        <f t="shared" si="6909"/>
        <v>15</v>
      </c>
      <c r="Q4581">
        <v>3</v>
      </c>
      <c r="R4581" s="9">
        <v>3</v>
      </c>
      <c r="T4581" s="2"/>
    </row>
    <row r="4582" spans="1:20" ht="14.25">
      <c r="A4582" s="9">
        <f>A4578</f>
        <v>31502</v>
      </c>
      <c r="B4582" s="9" t="str">
        <f>B4578</f>
        <v>尉迟恭</v>
      </c>
      <c r="C4582" s="9">
        <v>8</v>
      </c>
      <c r="D4582" s="9">
        <f>D4578</f>
        <v>0</v>
      </c>
      <c r="E4582" s="9">
        <f>E4578</f>
        <v>1</v>
      </c>
      <c r="F4582" s="9">
        <f>F4578</f>
        <v>3</v>
      </c>
      <c r="G4582" s="9">
        <f>G4578</f>
        <v>315023</v>
      </c>
      <c r="H4582" s="44" t="str">
        <f t="shared" si="6908"/>
        <v>card_31502_3_0</v>
      </c>
      <c r="I4582" s="9">
        <f t="shared" ref="I4582:M4582" si="6910">I4578</f>
        <v>0</v>
      </c>
      <c r="J4582" s="9" t="str">
        <f t="shared" si="6910"/>
        <v>31502_yuchigong_ui.mp3</v>
      </c>
      <c r="K4582" s="9">
        <f t="shared" si="6910"/>
        <v>0</v>
      </c>
      <c r="L4582" s="9">
        <f t="shared" si="6910"/>
        <v>0</v>
      </c>
      <c r="M4582" s="9" t="str">
        <f t="shared" si="6910"/>
        <v>sound_deadnan.mp3</v>
      </c>
      <c r="N4582" s="43">
        <v>0</v>
      </c>
      <c r="P4582" t="str">
        <f t="shared" si="6909"/>
        <v>15</v>
      </c>
      <c r="Q4582">
        <v>3</v>
      </c>
      <c r="R4582" s="9">
        <v>0</v>
      </c>
      <c r="T4582" s="2"/>
    </row>
    <row r="4583" spans="1:20" ht="14.25">
      <c r="A4583" s="9">
        <f t="shared" ref="A4583:B4583" si="6911">A4579</f>
        <v>31502</v>
      </c>
      <c r="B4583" s="9" t="str">
        <f t="shared" si="6911"/>
        <v>尉迟恭</v>
      </c>
      <c r="C4583" s="9">
        <v>8</v>
      </c>
      <c r="D4583" s="9">
        <f t="shared" ref="D4583:G4583" si="6912">D4579</f>
        <v>1</v>
      </c>
      <c r="E4583" s="9">
        <f t="shared" si="6912"/>
        <v>1</v>
      </c>
      <c r="F4583" s="9">
        <f t="shared" si="6912"/>
        <v>3</v>
      </c>
      <c r="G4583" s="9">
        <f t="shared" si="6912"/>
        <v>315023</v>
      </c>
      <c r="H4583" s="44" t="str">
        <f t="shared" si="6908"/>
        <v>card_31502_3_3</v>
      </c>
      <c r="I4583" s="9">
        <f t="shared" ref="I4583:M4583" si="6913">I4579</f>
        <v>0</v>
      </c>
      <c r="J4583" s="9" t="str">
        <f t="shared" si="6913"/>
        <v>31502_yuchigong_ui.mp3</v>
      </c>
      <c r="K4583" s="9">
        <f t="shared" si="6913"/>
        <v>0</v>
      </c>
      <c r="L4583" s="9">
        <f t="shared" si="6913"/>
        <v>0</v>
      </c>
      <c r="M4583" s="9" t="str">
        <f t="shared" si="6913"/>
        <v>sound_deadnan.mp3</v>
      </c>
      <c r="N4583" s="43">
        <v>0</v>
      </c>
      <c r="P4583" t="str">
        <f t="shared" si="6909"/>
        <v>15</v>
      </c>
      <c r="Q4583">
        <v>3</v>
      </c>
      <c r="R4583" s="9">
        <v>3</v>
      </c>
      <c r="T4583" s="2"/>
    </row>
    <row r="4584" spans="1:20" ht="14.25">
      <c r="A4584" s="9">
        <f t="shared" ref="A4584:B4584" si="6914">A4580</f>
        <v>31502</v>
      </c>
      <c r="B4584" s="9" t="str">
        <f t="shared" si="6914"/>
        <v>尉迟恭</v>
      </c>
      <c r="C4584" s="9">
        <v>8</v>
      </c>
      <c r="D4584" s="9">
        <f t="shared" ref="D4584:G4584" si="6915">D4580</f>
        <v>2</v>
      </c>
      <c r="E4584" s="9">
        <f t="shared" si="6915"/>
        <v>1</v>
      </c>
      <c r="F4584" s="9">
        <f t="shared" si="6915"/>
        <v>3</v>
      </c>
      <c r="G4584" s="9">
        <f t="shared" si="6915"/>
        <v>315023</v>
      </c>
      <c r="H4584" s="44" t="str">
        <f t="shared" si="6908"/>
        <v>card_31502_3_3</v>
      </c>
      <c r="I4584" s="9">
        <f t="shared" ref="I4584:M4584" si="6916">I4580</f>
        <v>0</v>
      </c>
      <c r="J4584" s="9" t="str">
        <f t="shared" si="6916"/>
        <v>31502_yuchigong_ui.mp3</v>
      </c>
      <c r="K4584" s="9">
        <f t="shared" si="6916"/>
        <v>0</v>
      </c>
      <c r="L4584" s="9">
        <f t="shared" si="6916"/>
        <v>0</v>
      </c>
      <c r="M4584" s="9" t="str">
        <f t="shared" si="6916"/>
        <v>sound_deadnan.mp3</v>
      </c>
      <c r="N4584" s="43">
        <v>0</v>
      </c>
      <c r="P4584" t="str">
        <f t="shared" si="6909"/>
        <v>15</v>
      </c>
      <c r="Q4584">
        <v>3</v>
      </c>
      <c r="R4584" s="9">
        <v>3</v>
      </c>
      <c r="T4584" s="2"/>
    </row>
    <row r="4585" spans="1:20" ht="14.25">
      <c r="A4585" s="9">
        <f t="shared" ref="A4585:B4585" si="6917">A4581</f>
        <v>31502</v>
      </c>
      <c r="B4585" s="9" t="str">
        <f t="shared" si="6917"/>
        <v>尉迟恭</v>
      </c>
      <c r="C4585" s="9">
        <v>8</v>
      </c>
      <c r="D4585" s="9">
        <f t="shared" ref="D4585:G4585" si="6918">D4581</f>
        <v>3</v>
      </c>
      <c r="E4585" s="9">
        <f t="shared" si="6918"/>
        <v>1</v>
      </c>
      <c r="F4585" s="9">
        <f t="shared" si="6918"/>
        <v>3</v>
      </c>
      <c r="G4585" s="9">
        <f t="shared" si="6918"/>
        <v>315023</v>
      </c>
      <c r="H4585" s="44" t="str">
        <f t="shared" si="6908"/>
        <v>card_31502_3_3</v>
      </c>
      <c r="I4585" s="9">
        <f t="shared" ref="I4585:M4585" si="6919">I4581</f>
        <v>0</v>
      </c>
      <c r="J4585" s="9" t="str">
        <f t="shared" si="6919"/>
        <v>31502_yuchigong_ui.mp3</v>
      </c>
      <c r="K4585" s="9">
        <f t="shared" si="6919"/>
        <v>0</v>
      </c>
      <c r="L4585" s="9">
        <f t="shared" si="6919"/>
        <v>0</v>
      </c>
      <c r="M4585" s="9" t="str">
        <f t="shared" si="6919"/>
        <v>sound_deadnan.mp3</v>
      </c>
      <c r="N4585" s="43">
        <v>0</v>
      </c>
      <c r="P4585" t="str">
        <f t="shared" si="6909"/>
        <v>15</v>
      </c>
      <c r="Q4585">
        <v>3</v>
      </c>
      <c r="R4585" s="9">
        <v>3</v>
      </c>
      <c r="T4585" s="2"/>
    </row>
    <row r="4586" spans="1:20" ht="14.25">
      <c r="A4586" s="9">
        <f t="shared" ref="A4586:B4586" si="6920">A4582</f>
        <v>31502</v>
      </c>
      <c r="B4586" s="9" t="str">
        <f t="shared" si="6920"/>
        <v>尉迟恭</v>
      </c>
      <c r="C4586" s="9">
        <f>C4582+1</f>
        <v>9</v>
      </c>
      <c r="D4586" s="9">
        <f t="shared" ref="D4586:G4586" si="6921">D4582</f>
        <v>0</v>
      </c>
      <c r="E4586" s="9">
        <f t="shared" si="6921"/>
        <v>1</v>
      </c>
      <c r="F4586" s="9">
        <f t="shared" si="6921"/>
        <v>3</v>
      </c>
      <c r="G4586" s="9">
        <f t="shared" si="6921"/>
        <v>315023</v>
      </c>
      <c r="H4586" s="44" t="str">
        <f t="shared" si="6908"/>
        <v>card_31502_3_0</v>
      </c>
      <c r="I4586" s="9">
        <f t="shared" ref="I4586:M4586" si="6922">I4582</f>
        <v>0</v>
      </c>
      <c r="J4586" s="9" t="str">
        <f t="shared" si="6922"/>
        <v>31502_yuchigong_ui.mp3</v>
      </c>
      <c r="K4586" s="9">
        <f t="shared" si="6922"/>
        <v>0</v>
      </c>
      <c r="L4586" s="9">
        <f t="shared" si="6922"/>
        <v>0</v>
      </c>
      <c r="M4586" s="9" t="str">
        <f t="shared" si="6922"/>
        <v>sound_deadnan.mp3</v>
      </c>
      <c r="N4586" s="43">
        <v>0</v>
      </c>
      <c r="P4586" t="str">
        <f t="shared" si="6909"/>
        <v>15</v>
      </c>
      <c r="Q4586">
        <v>3</v>
      </c>
      <c r="R4586" s="9">
        <v>0</v>
      </c>
      <c r="T4586" s="2"/>
    </row>
    <row r="4587" spans="1:20" ht="14.25">
      <c r="A4587" s="9">
        <f t="shared" ref="A4587:B4587" si="6923">A4583</f>
        <v>31502</v>
      </c>
      <c r="B4587" s="9" t="str">
        <f t="shared" si="6923"/>
        <v>尉迟恭</v>
      </c>
      <c r="C4587" s="9">
        <f t="shared" ref="C4587:C4613" si="6924">C4583+1</f>
        <v>9</v>
      </c>
      <c r="D4587" s="9">
        <f t="shared" ref="D4587:G4587" si="6925">D4583</f>
        <v>1</v>
      </c>
      <c r="E4587" s="9">
        <f t="shared" si="6925"/>
        <v>1</v>
      </c>
      <c r="F4587" s="9">
        <f t="shared" si="6925"/>
        <v>3</v>
      </c>
      <c r="G4587" s="9">
        <f t="shared" si="6925"/>
        <v>315023</v>
      </c>
      <c r="H4587" s="44" t="str">
        <f t="shared" si="6908"/>
        <v>card_31502_3_3</v>
      </c>
      <c r="I4587" s="9">
        <f t="shared" ref="I4587:M4587" si="6926">I4583</f>
        <v>0</v>
      </c>
      <c r="J4587" s="9" t="str">
        <f t="shared" si="6926"/>
        <v>31502_yuchigong_ui.mp3</v>
      </c>
      <c r="K4587" s="9">
        <f t="shared" si="6926"/>
        <v>0</v>
      </c>
      <c r="L4587" s="9">
        <f t="shared" si="6926"/>
        <v>0</v>
      </c>
      <c r="M4587" s="9" t="str">
        <f t="shared" si="6926"/>
        <v>sound_deadnan.mp3</v>
      </c>
      <c r="N4587" s="43">
        <v>0</v>
      </c>
      <c r="P4587" t="str">
        <f t="shared" si="6909"/>
        <v>15</v>
      </c>
      <c r="Q4587">
        <v>3</v>
      </c>
      <c r="R4587" s="9">
        <v>3</v>
      </c>
      <c r="T4587" s="2"/>
    </row>
    <row r="4588" spans="1:20" ht="14.25">
      <c r="A4588" s="9">
        <f t="shared" ref="A4588:B4588" si="6927">A4584</f>
        <v>31502</v>
      </c>
      <c r="B4588" s="9" t="str">
        <f t="shared" si="6927"/>
        <v>尉迟恭</v>
      </c>
      <c r="C4588" s="9">
        <f t="shared" si="6924"/>
        <v>9</v>
      </c>
      <c r="D4588" s="9">
        <f t="shared" ref="D4588:G4588" si="6928">D4584</f>
        <v>2</v>
      </c>
      <c r="E4588" s="9">
        <f t="shared" si="6928"/>
        <v>1</v>
      </c>
      <c r="F4588" s="9">
        <f t="shared" si="6928"/>
        <v>3</v>
      </c>
      <c r="G4588" s="9">
        <f t="shared" si="6928"/>
        <v>315023</v>
      </c>
      <c r="H4588" s="44" t="str">
        <f t="shared" si="6908"/>
        <v>card_31502_3_3</v>
      </c>
      <c r="I4588" s="9">
        <f t="shared" ref="I4588:M4588" si="6929">I4584</f>
        <v>0</v>
      </c>
      <c r="J4588" s="9" t="str">
        <f t="shared" si="6929"/>
        <v>31502_yuchigong_ui.mp3</v>
      </c>
      <c r="K4588" s="9">
        <f t="shared" si="6929"/>
        <v>0</v>
      </c>
      <c r="L4588" s="9">
        <f t="shared" si="6929"/>
        <v>0</v>
      </c>
      <c r="M4588" s="9" t="str">
        <f t="shared" si="6929"/>
        <v>sound_deadnan.mp3</v>
      </c>
      <c r="N4588" s="43">
        <v>0</v>
      </c>
      <c r="P4588" t="str">
        <f t="shared" si="6909"/>
        <v>15</v>
      </c>
      <c r="Q4588">
        <v>3</v>
      </c>
      <c r="R4588" s="9">
        <v>3</v>
      </c>
      <c r="T4588" s="2"/>
    </row>
    <row r="4589" spans="1:20" ht="14.25">
      <c r="A4589" s="9">
        <f t="shared" ref="A4589:B4589" si="6930">A4585</f>
        <v>31502</v>
      </c>
      <c r="B4589" s="9" t="str">
        <f t="shared" si="6930"/>
        <v>尉迟恭</v>
      </c>
      <c r="C4589" s="9">
        <f t="shared" si="6924"/>
        <v>9</v>
      </c>
      <c r="D4589" s="9">
        <f t="shared" ref="D4589:G4589" si="6931">D4585</f>
        <v>3</v>
      </c>
      <c r="E4589" s="9">
        <f t="shared" si="6931"/>
        <v>1</v>
      </c>
      <c r="F4589" s="9">
        <f t="shared" si="6931"/>
        <v>3</v>
      </c>
      <c r="G4589" s="9">
        <f t="shared" si="6931"/>
        <v>315023</v>
      </c>
      <c r="H4589" s="44" t="str">
        <f t="shared" si="6908"/>
        <v>card_31502_3_3</v>
      </c>
      <c r="I4589" s="9">
        <f t="shared" ref="I4589:M4589" si="6932">I4585</f>
        <v>0</v>
      </c>
      <c r="J4589" s="9" t="str">
        <f t="shared" si="6932"/>
        <v>31502_yuchigong_ui.mp3</v>
      </c>
      <c r="K4589" s="9">
        <f t="shared" si="6932"/>
        <v>0</v>
      </c>
      <c r="L4589" s="9">
        <f t="shared" si="6932"/>
        <v>0</v>
      </c>
      <c r="M4589" s="9" t="str">
        <f t="shared" si="6932"/>
        <v>sound_deadnan.mp3</v>
      </c>
      <c r="N4589" s="43">
        <v>0</v>
      </c>
      <c r="P4589" t="str">
        <f t="shared" si="6909"/>
        <v>15</v>
      </c>
      <c r="Q4589">
        <v>3</v>
      </c>
      <c r="R4589" s="9">
        <v>3</v>
      </c>
      <c r="T4589" s="2"/>
    </row>
    <row r="4590" spans="1:20" ht="14.25">
      <c r="A4590" s="9">
        <f t="shared" ref="A4590:B4590" si="6933">A4586</f>
        <v>31502</v>
      </c>
      <c r="B4590" s="9" t="str">
        <f t="shared" si="6933"/>
        <v>尉迟恭</v>
      </c>
      <c r="C4590" s="9">
        <f t="shared" si="6924"/>
        <v>10</v>
      </c>
      <c r="D4590" s="9">
        <f t="shared" ref="D4590:G4590" si="6934">D4586</f>
        <v>0</v>
      </c>
      <c r="E4590" s="9">
        <f t="shared" si="6934"/>
        <v>1</v>
      </c>
      <c r="F4590" s="9">
        <f t="shared" si="6934"/>
        <v>3</v>
      </c>
      <c r="G4590" s="9">
        <f t="shared" si="6934"/>
        <v>315023</v>
      </c>
      <c r="H4590" s="44" t="str">
        <f t="shared" si="6908"/>
        <v>card_31502_3_0</v>
      </c>
      <c r="I4590" s="9">
        <f t="shared" ref="I4590:M4590" si="6935">I4586</f>
        <v>0</v>
      </c>
      <c r="J4590" s="9" t="str">
        <f t="shared" si="6935"/>
        <v>31502_yuchigong_ui.mp3</v>
      </c>
      <c r="K4590" s="9">
        <f t="shared" si="6935"/>
        <v>0</v>
      </c>
      <c r="L4590" s="9">
        <f t="shared" si="6935"/>
        <v>0</v>
      </c>
      <c r="M4590" s="9" t="str">
        <f t="shared" si="6935"/>
        <v>sound_deadnan.mp3</v>
      </c>
      <c r="N4590" s="43">
        <v>0</v>
      </c>
      <c r="P4590" t="str">
        <f t="shared" si="6909"/>
        <v>15</v>
      </c>
      <c r="Q4590">
        <v>3</v>
      </c>
      <c r="R4590" s="9">
        <v>0</v>
      </c>
      <c r="T4590" s="2"/>
    </row>
    <row r="4591" spans="1:20" ht="14.25">
      <c r="A4591" s="9">
        <f t="shared" ref="A4591:B4591" si="6936">A4587</f>
        <v>31502</v>
      </c>
      <c r="B4591" s="9" t="str">
        <f t="shared" si="6936"/>
        <v>尉迟恭</v>
      </c>
      <c r="C4591" s="9">
        <f t="shared" si="6924"/>
        <v>10</v>
      </c>
      <c r="D4591" s="9">
        <f t="shared" ref="D4591:G4591" si="6937">D4587</f>
        <v>1</v>
      </c>
      <c r="E4591" s="9">
        <f t="shared" si="6937"/>
        <v>1</v>
      </c>
      <c r="F4591" s="9">
        <f t="shared" si="6937"/>
        <v>3</v>
      </c>
      <c r="G4591" s="9">
        <f t="shared" si="6937"/>
        <v>315023</v>
      </c>
      <c r="H4591" s="44" t="str">
        <f t="shared" si="6908"/>
        <v>card_31502_3_3</v>
      </c>
      <c r="I4591" s="9">
        <f t="shared" ref="I4591:M4591" si="6938">I4587</f>
        <v>0</v>
      </c>
      <c r="J4591" s="9" t="str">
        <f t="shared" si="6938"/>
        <v>31502_yuchigong_ui.mp3</v>
      </c>
      <c r="K4591" s="9">
        <f t="shared" si="6938"/>
        <v>0</v>
      </c>
      <c r="L4591" s="9">
        <f t="shared" si="6938"/>
        <v>0</v>
      </c>
      <c r="M4591" s="9" t="str">
        <f t="shared" si="6938"/>
        <v>sound_deadnan.mp3</v>
      </c>
      <c r="N4591" s="43">
        <v>0</v>
      </c>
      <c r="P4591" t="str">
        <f t="shared" si="6909"/>
        <v>15</v>
      </c>
      <c r="Q4591">
        <v>3</v>
      </c>
      <c r="R4591" s="9">
        <v>3</v>
      </c>
      <c r="T4591" s="2"/>
    </row>
    <row r="4592" spans="1:20" ht="14.25">
      <c r="A4592" s="9">
        <f t="shared" ref="A4592:B4592" si="6939">A4588</f>
        <v>31502</v>
      </c>
      <c r="B4592" s="9" t="str">
        <f t="shared" si="6939"/>
        <v>尉迟恭</v>
      </c>
      <c r="C4592" s="9">
        <f t="shared" si="6924"/>
        <v>10</v>
      </c>
      <c r="D4592" s="9">
        <f t="shared" ref="D4592:G4592" si="6940">D4588</f>
        <v>2</v>
      </c>
      <c r="E4592" s="9">
        <f t="shared" si="6940"/>
        <v>1</v>
      </c>
      <c r="F4592" s="9">
        <f t="shared" si="6940"/>
        <v>3</v>
      </c>
      <c r="G4592" s="9">
        <f t="shared" si="6940"/>
        <v>315023</v>
      </c>
      <c r="H4592" s="44" t="str">
        <f t="shared" si="6908"/>
        <v>card_31502_3_3</v>
      </c>
      <c r="I4592" s="9">
        <f t="shared" ref="I4592:M4592" si="6941">I4588</f>
        <v>0</v>
      </c>
      <c r="J4592" s="9" t="str">
        <f t="shared" si="6941"/>
        <v>31502_yuchigong_ui.mp3</v>
      </c>
      <c r="K4592" s="9">
        <f t="shared" si="6941"/>
        <v>0</v>
      </c>
      <c r="L4592" s="9">
        <f t="shared" si="6941"/>
        <v>0</v>
      </c>
      <c r="M4592" s="9" t="str">
        <f t="shared" si="6941"/>
        <v>sound_deadnan.mp3</v>
      </c>
      <c r="N4592" s="43">
        <v>0</v>
      </c>
      <c r="P4592" t="str">
        <f t="shared" si="6909"/>
        <v>15</v>
      </c>
      <c r="Q4592">
        <v>3</v>
      </c>
      <c r="R4592" s="9">
        <v>3</v>
      </c>
      <c r="T4592" s="2"/>
    </row>
    <row r="4593" spans="1:20" ht="14.25">
      <c r="A4593" s="9">
        <f t="shared" ref="A4593:B4593" si="6942">A4589</f>
        <v>31502</v>
      </c>
      <c r="B4593" s="9" t="str">
        <f t="shared" si="6942"/>
        <v>尉迟恭</v>
      </c>
      <c r="C4593" s="9">
        <f t="shared" si="6924"/>
        <v>10</v>
      </c>
      <c r="D4593" s="9">
        <f t="shared" ref="D4593:G4593" si="6943">D4589</f>
        <v>3</v>
      </c>
      <c r="E4593" s="9">
        <f t="shared" si="6943"/>
        <v>1</v>
      </c>
      <c r="F4593" s="9">
        <f t="shared" si="6943"/>
        <v>3</v>
      </c>
      <c r="G4593" s="9">
        <f t="shared" si="6943"/>
        <v>315023</v>
      </c>
      <c r="H4593" s="44" t="str">
        <f t="shared" si="6908"/>
        <v>card_31502_3_3</v>
      </c>
      <c r="I4593" s="9">
        <f t="shared" ref="I4593:M4593" si="6944">I4589</f>
        <v>0</v>
      </c>
      <c r="J4593" s="9" t="str">
        <f t="shared" si="6944"/>
        <v>31502_yuchigong_ui.mp3</v>
      </c>
      <c r="K4593" s="9">
        <f t="shared" si="6944"/>
        <v>0</v>
      </c>
      <c r="L4593" s="9">
        <f t="shared" si="6944"/>
        <v>0</v>
      </c>
      <c r="M4593" s="9" t="str">
        <f t="shared" si="6944"/>
        <v>sound_deadnan.mp3</v>
      </c>
      <c r="N4593" s="43">
        <v>0</v>
      </c>
      <c r="P4593" t="str">
        <f t="shared" si="6909"/>
        <v>15</v>
      </c>
      <c r="Q4593">
        <v>3</v>
      </c>
      <c r="R4593" s="9">
        <v>3</v>
      </c>
      <c r="T4593" s="2"/>
    </row>
    <row r="4594" spans="1:20" ht="14.25">
      <c r="A4594" s="9">
        <f t="shared" ref="A4594:B4594" si="6945">A4590</f>
        <v>31502</v>
      </c>
      <c r="B4594" s="9" t="str">
        <f t="shared" si="6945"/>
        <v>尉迟恭</v>
      </c>
      <c r="C4594" s="9">
        <f t="shared" si="6924"/>
        <v>11</v>
      </c>
      <c r="D4594" s="9">
        <f t="shared" ref="D4594:G4594" si="6946">D4590</f>
        <v>0</v>
      </c>
      <c r="E4594" s="9">
        <f t="shared" si="6946"/>
        <v>1</v>
      </c>
      <c r="F4594" s="9">
        <f t="shared" si="6946"/>
        <v>3</v>
      </c>
      <c r="G4594" s="9">
        <f t="shared" si="6946"/>
        <v>315023</v>
      </c>
      <c r="H4594" s="44" t="str">
        <f t="shared" si="6908"/>
        <v>card_31502_3_0</v>
      </c>
      <c r="I4594" s="9">
        <f t="shared" ref="I4594:M4594" si="6947">I4590</f>
        <v>0</v>
      </c>
      <c r="J4594" s="9" t="str">
        <f t="shared" si="6947"/>
        <v>31502_yuchigong_ui.mp3</v>
      </c>
      <c r="K4594" s="9">
        <f t="shared" si="6947"/>
        <v>0</v>
      </c>
      <c r="L4594" s="9">
        <f t="shared" si="6947"/>
        <v>0</v>
      </c>
      <c r="M4594" s="9" t="str">
        <f t="shared" si="6947"/>
        <v>sound_deadnan.mp3</v>
      </c>
      <c r="N4594" s="43">
        <v>0</v>
      </c>
      <c r="P4594" t="str">
        <f t="shared" si="6909"/>
        <v>15</v>
      </c>
      <c r="Q4594">
        <v>3</v>
      </c>
      <c r="R4594" s="9">
        <v>0</v>
      </c>
      <c r="S4594" s="2">
        <v>1153</v>
      </c>
      <c r="T4594" s="2">
        <f>VLOOKUP(B4614,Sheet3!B:C,2,FALSE)</f>
        <v>85</v>
      </c>
    </row>
    <row r="4595" spans="1:20" ht="14.25">
      <c r="A4595" s="9">
        <f t="shared" ref="A4595:B4595" si="6948">A4591</f>
        <v>31502</v>
      </c>
      <c r="B4595" s="9" t="str">
        <f t="shared" si="6948"/>
        <v>尉迟恭</v>
      </c>
      <c r="C4595" s="9">
        <f t="shared" si="6924"/>
        <v>11</v>
      </c>
      <c r="D4595" s="9">
        <f t="shared" ref="D4595:G4595" si="6949">D4591</f>
        <v>1</v>
      </c>
      <c r="E4595" s="9">
        <f t="shared" si="6949"/>
        <v>1</v>
      </c>
      <c r="F4595" s="9">
        <f t="shared" si="6949"/>
        <v>3</v>
      </c>
      <c r="G4595" s="9">
        <f t="shared" si="6949"/>
        <v>315023</v>
      </c>
      <c r="H4595" s="44" t="str">
        <f t="shared" si="6908"/>
        <v>card_31502_3_3</v>
      </c>
      <c r="I4595" s="9">
        <f t="shared" ref="I4595:M4595" si="6950">I4591</f>
        <v>0</v>
      </c>
      <c r="J4595" s="9" t="str">
        <f t="shared" si="6950"/>
        <v>31502_yuchigong_ui.mp3</v>
      </c>
      <c r="K4595" s="9">
        <f t="shared" si="6950"/>
        <v>0</v>
      </c>
      <c r="L4595" s="9">
        <f t="shared" si="6950"/>
        <v>0</v>
      </c>
      <c r="M4595" s="9" t="str">
        <f t="shared" si="6950"/>
        <v>sound_deadnan.mp3</v>
      </c>
      <c r="N4595" s="43">
        <v>0</v>
      </c>
      <c r="P4595" t="str">
        <f t="shared" si="6909"/>
        <v>15</v>
      </c>
      <c r="Q4595">
        <v>3</v>
      </c>
      <c r="R4595" s="9">
        <v>3</v>
      </c>
      <c r="S4595" s="2">
        <v>1154</v>
      </c>
      <c r="T4595" s="2">
        <f>VLOOKUP(B4615,Sheet3!B:C,2,FALSE)</f>
        <v>85</v>
      </c>
    </row>
    <row r="4596" spans="1:20" ht="14.25">
      <c r="A4596" s="9">
        <f t="shared" ref="A4596:B4596" si="6951">A4592</f>
        <v>31502</v>
      </c>
      <c r="B4596" s="9" t="str">
        <f t="shared" si="6951"/>
        <v>尉迟恭</v>
      </c>
      <c r="C4596" s="9">
        <f t="shared" si="6924"/>
        <v>11</v>
      </c>
      <c r="D4596" s="9">
        <f t="shared" ref="D4596:G4596" si="6952">D4592</f>
        <v>2</v>
      </c>
      <c r="E4596" s="9">
        <f t="shared" si="6952"/>
        <v>1</v>
      </c>
      <c r="F4596" s="9">
        <f t="shared" si="6952"/>
        <v>3</v>
      </c>
      <c r="G4596" s="9">
        <f t="shared" si="6952"/>
        <v>315023</v>
      </c>
      <c r="H4596" s="44" t="str">
        <f t="shared" si="6908"/>
        <v>card_31502_3_3</v>
      </c>
      <c r="I4596" s="9">
        <f t="shared" ref="I4596:M4596" si="6953">I4592</f>
        <v>0</v>
      </c>
      <c r="J4596" s="9" t="str">
        <f t="shared" si="6953"/>
        <v>31502_yuchigong_ui.mp3</v>
      </c>
      <c r="K4596" s="9">
        <f t="shared" si="6953"/>
        <v>0</v>
      </c>
      <c r="L4596" s="9">
        <f t="shared" si="6953"/>
        <v>0</v>
      </c>
      <c r="M4596" s="9" t="str">
        <f t="shared" si="6953"/>
        <v>sound_deadnan.mp3</v>
      </c>
      <c r="N4596" s="43">
        <v>0</v>
      </c>
      <c r="P4596" t="str">
        <f t="shared" si="6909"/>
        <v>15</v>
      </c>
      <c r="Q4596">
        <v>3</v>
      </c>
      <c r="R4596" s="9">
        <v>3</v>
      </c>
      <c r="S4596" s="2">
        <v>1155</v>
      </c>
      <c r="T4596" s="2">
        <f>VLOOKUP(B4616,Sheet3!B:C,2,FALSE)</f>
        <v>85</v>
      </c>
    </row>
    <row r="4597" spans="1:20" ht="14.25">
      <c r="A4597" s="9">
        <f t="shared" ref="A4597:B4597" si="6954">A4593</f>
        <v>31502</v>
      </c>
      <c r="B4597" s="9" t="str">
        <f t="shared" si="6954"/>
        <v>尉迟恭</v>
      </c>
      <c r="C4597" s="9">
        <f t="shared" si="6924"/>
        <v>11</v>
      </c>
      <c r="D4597" s="9">
        <f t="shared" ref="D4597:G4597" si="6955">D4593</f>
        <v>3</v>
      </c>
      <c r="E4597" s="9">
        <f t="shared" si="6955"/>
        <v>1</v>
      </c>
      <c r="F4597" s="9">
        <f t="shared" si="6955"/>
        <v>3</v>
      </c>
      <c r="G4597" s="9">
        <f t="shared" si="6955"/>
        <v>315023</v>
      </c>
      <c r="H4597" s="44" t="str">
        <f t="shared" si="6908"/>
        <v>card_31502_3_3</v>
      </c>
      <c r="I4597" s="9">
        <f t="shared" ref="I4597:M4597" si="6956">I4593</f>
        <v>0</v>
      </c>
      <c r="J4597" s="9" t="str">
        <f t="shared" si="6956"/>
        <v>31502_yuchigong_ui.mp3</v>
      </c>
      <c r="K4597" s="9">
        <f t="shared" si="6956"/>
        <v>0</v>
      </c>
      <c r="L4597" s="9">
        <f t="shared" si="6956"/>
        <v>0</v>
      </c>
      <c r="M4597" s="9" t="str">
        <f t="shared" si="6956"/>
        <v>sound_deadnan.mp3</v>
      </c>
      <c r="N4597" s="43">
        <v>0</v>
      </c>
      <c r="P4597" t="str">
        <f t="shared" si="6909"/>
        <v>15</v>
      </c>
      <c r="Q4597">
        <v>3</v>
      </c>
      <c r="R4597" s="9">
        <v>3</v>
      </c>
      <c r="S4597" s="2">
        <v>1156</v>
      </c>
      <c r="T4597" s="2">
        <f>VLOOKUP(B4617,Sheet3!B:C,2,FALSE)</f>
        <v>85</v>
      </c>
    </row>
    <row r="4598" spans="1:20" ht="14.25">
      <c r="A4598" s="9">
        <f t="shared" ref="A4598:B4598" si="6957">A4594</f>
        <v>31502</v>
      </c>
      <c r="B4598" s="9" t="str">
        <f t="shared" si="6957"/>
        <v>尉迟恭</v>
      </c>
      <c r="C4598" s="9">
        <f t="shared" si="6924"/>
        <v>12</v>
      </c>
      <c r="D4598" s="9">
        <f t="shared" ref="D4598:G4598" si="6958">D4594</f>
        <v>0</v>
      </c>
      <c r="E4598" s="9">
        <f t="shared" si="6958"/>
        <v>1</v>
      </c>
      <c r="F4598" s="9">
        <f t="shared" si="6958"/>
        <v>3</v>
      </c>
      <c r="G4598" s="9">
        <f t="shared" si="6958"/>
        <v>315023</v>
      </c>
      <c r="H4598" s="44" t="str">
        <f t="shared" si="6908"/>
        <v>card_31502_3_0</v>
      </c>
      <c r="I4598" s="9">
        <f t="shared" ref="I4598:M4598" si="6959">I4594</f>
        <v>0</v>
      </c>
      <c r="J4598" s="9" t="str">
        <f t="shared" si="6959"/>
        <v>31502_yuchigong_ui.mp3</v>
      </c>
      <c r="K4598" s="9">
        <f t="shared" si="6959"/>
        <v>0</v>
      </c>
      <c r="L4598" s="9">
        <f t="shared" si="6959"/>
        <v>0</v>
      </c>
      <c r="M4598" s="9" t="str">
        <f t="shared" si="6959"/>
        <v>sound_deadnan.mp3</v>
      </c>
      <c r="N4598" s="9"/>
      <c r="P4598" t="str">
        <f t="shared" si="6909"/>
        <v>15</v>
      </c>
      <c r="Q4598">
        <v>3</v>
      </c>
      <c r="R4598" s="9">
        <v>0</v>
      </c>
      <c r="S4598" s="2">
        <v>1157</v>
      </c>
      <c r="T4598" s="2">
        <f>VLOOKUP(B4618,Sheet3!B:C,2,FALSE)</f>
        <v>85</v>
      </c>
    </row>
    <row r="4599" spans="1:20" ht="14.25">
      <c r="A4599" s="9">
        <f t="shared" ref="A4599:B4599" si="6960">A4595</f>
        <v>31502</v>
      </c>
      <c r="B4599" s="9" t="str">
        <f t="shared" si="6960"/>
        <v>尉迟恭</v>
      </c>
      <c r="C4599" s="9">
        <f t="shared" si="6924"/>
        <v>12</v>
      </c>
      <c r="D4599" s="9">
        <f t="shared" ref="D4599:G4599" si="6961">D4595</f>
        <v>1</v>
      </c>
      <c r="E4599" s="9">
        <f t="shared" si="6961"/>
        <v>1</v>
      </c>
      <c r="F4599" s="9">
        <f t="shared" si="6961"/>
        <v>3</v>
      </c>
      <c r="G4599" s="9">
        <f t="shared" si="6961"/>
        <v>315023</v>
      </c>
      <c r="H4599" s="44" t="str">
        <f t="shared" si="6908"/>
        <v>card_31502_3_3</v>
      </c>
      <c r="I4599" s="9">
        <f t="shared" ref="I4599:M4599" si="6962">I4595</f>
        <v>0</v>
      </c>
      <c r="J4599" s="9" t="str">
        <f t="shared" si="6962"/>
        <v>31502_yuchigong_ui.mp3</v>
      </c>
      <c r="K4599" s="9">
        <f t="shared" si="6962"/>
        <v>0</v>
      </c>
      <c r="L4599" s="9">
        <f t="shared" si="6962"/>
        <v>0</v>
      </c>
      <c r="M4599" s="9" t="str">
        <f t="shared" si="6962"/>
        <v>sound_deadnan.mp3</v>
      </c>
      <c r="N4599" s="9"/>
      <c r="P4599" t="str">
        <f t="shared" si="6909"/>
        <v>15</v>
      </c>
      <c r="Q4599">
        <v>3</v>
      </c>
      <c r="R4599" s="9">
        <v>3</v>
      </c>
      <c r="S4599" s="2">
        <v>1158</v>
      </c>
      <c r="T4599" s="2">
        <f>VLOOKUP(B4619,Sheet3!B:C,2,FALSE)</f>
        <v>85</v>
      </c>
    </row>
    <row r="4600" spans="1:20" ht="14.25">
      <c r="A4600" s="9">
        <f t="shared" ref="A4600:B4600" si="6963">A4596</f>
        <v>31502</v>
      </c>
      <c r="B4600" s="9" t="str">
        <f t="shared" si="6963"/>
        <v>尉迟恭</v>
      </c>
      <c r="C4600" s="9">
        <f t="shared" si="6924"/>
        <v>12</v>
      </c>
      <c r="D4600" s="9">
        <f t="shared" ref="D4600:G4600" si="6964">D4596</f>
        <v>2</v>
      </c>
      <c r="E4600" s="9">
        <f t="shared" si="6964"/>
        <v>1</v>
      </c>
      <c r="F4600" s="9">
        <f t="shared" si="6964"/>
        <v>3</v>
      </c>
      <c r="G4600" s="9">
        <f t="shared" si="6964"/>
        <v>315023</v>
      </c>
      <c r="H4600" s="44" t="str">
        <f t="shared" si="6908"/>
        <v>card_31502_3_3</v>
      </c>
      <c r="I4600" s="9">
        <f t="shared" ref="I4600:M4600" si="6965">I4596</f>
        <v>0</v>
      </c>
      <c r="J4600" s="9" t="str">
        <f t="shared" si="6965"/>
        <v>31502_yuchigong_ui.mp3</v>
      </c>
      <c r="K4600" s="9">
        <f t="shared" si="6965"/>
        <v>0</v>
      </c>
      <c r="L4600" s="9">
        <f t="shared" si="6965"/>
        <v>0</v>
      </c>
      <c r="M4600" s="9" t="str">
        <f t="shared" si="6965"/>
        <v>sound_deadnan.mp3</v>
      </c>
      <c r="N4600" s="9"/>
      <c r="P4600" t="str">
        <f t="shared" si="6909"/>
        <v>15</v>
      </c>
      <c r="Q4600">
        <v>3</v>
      </c>
      <c r="R4600" s="9">
        <v>3</v>
      </c>
      <c r="S4600" s="2">
        <v>1159</v>
      </c>
      <c r="T4600" s="2">
        <f>VLOOKUP(B4620,Sheet3!B:C,2,FALSE)</f>
        <v>85</v>
      </c>
    </row>
    <row r="4601" spans="1:20" ht="14.25">
      <c r="A4601" s="9">
        <f t="shared" ref="A4601:B4601" si="6966">A4597</f>
        <v>31502</v>
      </c>
      <c r="B4601" s="9" t="str">
        <f t="shared" si="6966"/>
        <v>尉迟恭</v>
      </c>
      <c r="C4601" s="9">
        <f t="shared" si="6924"/>
        <v>12</v>
      </c>
      <c r="D4601" s="9">
        <f t="shared" ref="D4601:G4601" si="6967">D4597</f>
        <v>3</v>
      </c>
      <c r="E4601" s="9">
        <f t="shared" si="6967"/>
        <v>1</v>
      </c>
      <c r="F4601" s="9">
        <f t="shared" si="6967"/>
        <v>3</v>
      </c>
      <c r="G4601" s="9">
        <f t="shared" si="6967"/>
        <v>315023</v>
      </c>
      <c r="H4601" s="44" t="str">
        <f t="shared" si="6908"/>
        <v>card_31502_3_3</v>
      </c>
      <c r="I4601" s="9">
        <f t="shared" ref="I4601:M4601" si="6968">I4597</f>
        <v>0</v>
      </c>
      <c r="J4601" s="9" t="str">
        <f t="shared" si="6968"/>
        <v>31502_yuchigong_ui.mp3</v>
      </c>
      <c r="K4601" s="9">
        <f t="shared" si="6968"/>
        <v>0</v>
      </c>
      <c r="L4601" s="9">
        <f t="shared" si="6968"/>
        <v>0</v>
      </c>
      <c r="M4601" s="9" t="str">
        <f t="shared" si="6968"/>
        <v>sound_deadnan.mp3</v>
      </c>
      <c r="N4601" s="9"/>
      <c r="P4601" t="str">
        <f t="shared" si="6909"/>
        <v>15</v>
      </c>
      <c r="Q4601">
        <v>3</v>
      </c>
      <c r="R4601" s="9">
        <v>3</v>
      </c>
      <c r="S4601" s="2">
        <v>1160</v>
      </c>
      <c r="T4601" s="2">
        <f>VLOOKUP(B4621,Sheet3!B:C,2,FALSE)</f>
        <v>85</v>
      </c>
    </row>
    <row r="4602" spans="1:20" ht="14.25">
      <c r="A4602" s="9">
        <f t="shared" ref="A4602:B4602" si="6969">A4598</f>
        <v>31502</v>
      </c>
      <c r="B4602" s="9" t="str">
        <f t="shared" si="6969"/>
        <v>尉迟恭</v>
      </c>
      <c r="C4602" s="9">
        <f t="shared" si="6924"/>
        <v>13</v>
      </c>
      <c r="D4602" s="9">
        <f t="shared" ref="D4602:G4602" si="6970">D4598</f>
        <v>0</v>
      </c>
      <c r="E4602" s="9">
        <f t="shared" si="6970"/>
        <v>1</v>
      </c>
      <c r="F4602" s="9">
        <f t="shared" si="6970"/>
        <v>3</v>
      </c>
      <c r="G4602" s="9">
        <f t="shared" si="6970"/>
        <v>315023</v>
      </c>
      <c r="H4602" s="44" t="str">
        <f t="shared" si="6908"/>
        <v>card_31502_3_0</v>
      </c>
      <c r="I4602" s="9">
        <f t="shared" ref="I4602:M4602" si="6971">I4598</f>
        <v>0</v>
      </c>
      <c r="J4602" s="9" t="str">
        <f t="shared" si="6971"/>
        <v>31502_yuchigong_ui.mp3</v>
      </c>
      <c r="K4602" s="9">
        <f t="shared" si="6971"/>
        <v>0</v>
      </c>
      <c r="L4602" s="9">
        <f t="shared" si="6971"/>
        <v>0</v>
      </c>
      <c r="M4602" s="9" t="str">
        <f t="shared" si="6971"/>
        <v>sound_deadnan.mp3</v>
      </c>
      <c r="N4602" s="9"/>
      <c r="P4602" t="str">
        <f t="shared" si="6909"/>
        <v>15</v>
      </c>
      <c r="Q4602">
        <v>3</v>
      </c>
      <c r="R4602" s="9">
        <v>0</v>
      </c>
      <c r="S4602" s="2">
        <v>1161</v>
      </c>
      <c r="T4602" s="2">
        <f>VLOOKUP(B4622,Sheet3!B:C,2,FALSE)</f>
        <v>85</v>
      </c>
    </row>
    <row r="4603" spans="1:20" ht="14.25">
      <c r="A4603" s="9">
        <f t="shared" ref="A4603:B4603" si="6972">A4599</f>
        <v>31502</v>
      </c>
      <c r="B4603" s="9" t="str">
        <f t="shared" si="6972"/>
        <v>尉迟恭</v>
      </c>
      <c r="C4603" s="9">
        <f t="shared" si="6924"/>
        <v>13</v>
      </c>
      <c r="D4603" s="9">
        <f t="shared" ref="D4603:G4603" si="6973">D4599</f>
        <v>1</v>
      </c>
      <c r="E4603" s="9">
        <f t="shared" si="6973"/>
        <v>1</v>
      </c>
      <c r="F4603" s="9">
        <f t="shared" si="6973"/>
        <v>3</v>
      </c>
      <c r="G4603" s="9">
        <f t="shared" si="6973"/>
        <v>315023</v>
      </c>
      <c r="H4603" s="44" t="str">
        <f t="shared" si="6908"/>
        <v>card_31502_3_3</v>
      </c>
      <c r="I4603" s="9">
        <f t="shared" ref="I4603:M4603" si="6974">I4599</f>
        <v>0</v>
      </c>
      <c r="J4603" s="9" t="str">
        <f t="shared" si="6974"/>
        <v>31502_yuchigong_ui.mp3</v>
      </c>
      <c r="K4603" s="9">
        <f t="shared" si="6974"/>
        <v>0</v>
      </c>
      <c r="L4603" s="9">
        <f t="shared" si="6974"/>
        <v>0</v>
      </c>
      <c r="M4603" s="9" t="str">
        <f t="shared" si="6974"/>
        <v>sound_deadnan.mp3</v>
      </c>
      <c r="N4603" s="9"/>
      <c r="P4603" t="str">
        <f t="shared" si="6909"/>
        <v>15</v>
      </c>
      <c r="Q4603">
        <v>3</v>
      </c>
      <c r="R4603" s="9">
        <v>3</v>
      </c>
      <c r="S4603" s="2">
        <v>1162</v>
      </c>
      <c r="T4603" s="2">
        <f>VLOOKUP(B4623,Sheet3!B:C,2,FALSE)</f>
        <v>85</v>
      </c>
    </row>
    <row r="4604" spans="1:20" ht="14.25">
      <c r="A4604" s="9">
        <f t="shared" ref="A4604:B4604" si="6975">A4600</f>
        <v>31502</v>
      </c>
      <c r="B4604" s="9" t="str">
        <f t="shared" si="6975"/>
        <v>尉迟恭</v>
      </c>
      <c r="C4604" s="9">
        <f t="shared" si="6924"/>
        <v>13</v>
      </c>
      <c r="D4604" s="9">
        <f t="shared" ref="D4604:G4604" si="6976">D4600</f>
        <v>2</v>
      </c>
      <c r="E4604" s="9">
        <f t="shared" si="6976"/>
        <v>1</v>
      </c>
      <c r="F4604" s="9">
        <f t="shared" si="6976"/>
        <v>3</v>
      </c>
      <c r="G4604" s="9">
        <f t="shared" si="6976"/>
        <v>315023</v>
      </c>
      <c r="H4604" s="44" t="str">
        <f t="shared" si="6908"/>
        <v>card_31502_3_3</v>
      </c>
      <c r="I4604" s="9">
        <f t="shared" ref="I4604:M4604" si="6977">I4600</f>
        <v>0</v>
      </c>
      <c r="J4604" s="9" t="str">
        <f t="shared" si="6977"/>
        <v>31502_yuchigong_ui.mp3</v>
      </c>
      <c r="K4604" s="9">
        <f t="shared" si="6977"/>
        <v>0</v>
      </c>
      <c r="L4604" s="9">
        <f t="shared" si="6977"/>
        <v>0</v>
      </c>
      <c r="M4604" s="9" t="str">
        <f t="shared" si="6977"/>
        <v>sound_deadnan.mp3</v>
      </c>
      <c r="N4604" s="9"/>
      <c r="P4604" t="str">
        <f t="shared" si="6909"/>
        <v>15</v>
      </c>
      <c r="Q4604">
        <v>3</v>
      </c>
      <c r="R4604" s="9">
        <v>3</v>
      </c>
      <c r="S4604" s="2">
        <v>1163</v>
      </c>
      <c r="T4604" s="2">
        <f>VLOOKUP(B4624,Sheet3!B:C,2,FALSE)</f>
        <v>85</v>
      </c>
    </row>
    <row r="4605" spans="1:20" ht="14.25">
      <c r="A4605" s="9">
        <f t="shared" ref="A4605:B4605" si="6978">A4601</f>
        <v>31502</v>
      </c>
      <c r="B4605" s="9" t="str">
        <f t="shared" si="6978"/>
        <v>尉迟恭</v>
      </c>
      <c r="C4605" s="9">
        <f t="shared" si="6924"/>
        <v>13</v>
      </c>
      <c r="D4605" s="9">
        <f t="shared" ref="D4605:G4605" si="6979">D4601</f>
        <v>3</v>
      </c>
      <c r="E4605" s="9">
        <f t="shared" si="6979"/>
        <v>1</v>
      </c>
      <c r="F4605" s="9">
        <f t="shared" si="6979"/>
        <v>3</v>
      </c>
      <c r="G4605" s="9">
        <f t="shared" si="6979"/>
        <v>315023</v>
      </c>
      <c r="H4605" s="44" t="str">
        <f t="shared" si="6908"/>
        <v>card_31502_3_3</v>
      </c>
      <c r="I4605" s="9">
        <f t="shared" ref="I4605:M4605" si="6980">I4601</f>
        <v>0</v>
      </c>
      <c r="J4605" s="9" t="str">
        <f t="shared" si="6980"/>
        <v>31502_yuchigong_ui.mp3</v>
      </c>
      <c r="K4605" s="9">
        <f t="shared" si="6980"/>
        <v>0</v>
      </c>
      <c r="L4605" s="9">
        <f t="shared" si="6980"/>
        <v>0</v>
      </c>
      <c r="M4605" s="9" t="str">
        <f t="shared" si="6980"/>
        <v>sound_deadnan.mp3</v>
      </c>
      <c r="N4605" s="9"/>
      <c r="P4605" t="str">
        <f t="shared" si="6909"/>
        <v>15</v>
      </c>
      <c r="Q4605">
        <v>3</v>
      </c>
      <c r="R4605" s="9">
        <v>3</v>
      </c>
      <c r="S4605" s="2">
        <v>1164</v>
      </c>
      <c r="T4605" s="2">
        <f>VLOOKUP(B4625,Sheet3!B:C,2,FALSE)</f>
        <v>85</v>
      </c>
    </row>
    <row r="4606" spans="1:20" ht="14.25">
      <c r="A4606" s="9">
        <f t="shared" ref="A4606:B4606" si="6981">A4602</f>
        <v>31502</v>
      </c>
      <c r="B4606" s="9" t="str">
        <f t="shared" si="6981"/>
        <v>尉迟恭</v>
      </c>
      <c r="C4606" s="9">
        <f t="shared" si="6924"/>
        <v>14</v>
      </c>
      <c r="D4606" s="9">
        <f t="shared" ref="D4606:G4606" si="6982">D4602</f>
        <v>0</v>
      </c>
      <c r="E4606" s="9">
        <f t="shared" si="6982"/>
        <v>1</v>
      </c>
      <c r="F4606" s="9">
        <f t="shared" si="6982"/>
        <v>3</v>
      </c>
      <c r="G4606" s="9">
        <f t="shared" si="6982"/>
        <v>315023</v>
      </c>
      <c r="H4606" s="44" t="str">
        <f t="shared" si="6908"/>
        <v>card_31502_3_0</v>
      </c>
      <c r="I4606" s="9">
        <f t="shared" ref="I4606:M4606" si="6983">I4602</f>
        <v>0</v>
      </c>
      <c r="J4606" s="9" t="str">
        <f t="shared" si="6983"/>
        <v>31502_yuchigong_ui.mp3</v>
      </c>
      <c r="K4606" s="9">
        <f t="shared" si="6983"/>
        <v>0</v>
      </c>
      <c r="L4606" s="9">
        <f t="shared" si="6983"/>
        <v>0</v>
      </c>
      <c r="M4606" s="9" t="str">
        <f t="shared" si="6983"/>
        <v>sound_deadnan.mp3</v>
      </c>
      <c r="N4606" s="9"/>
      <c r="P4606" t="str">
        <f t="shared" si="6909"/>
        <v>15</v>
      </c>
      <c r="Q4606">
        <v>3</v>
      </c>
      <c r="R4606" s="9">
        <v>0</v>
      </c>
      <c r="S4606" s="2">
        <v>1165</v>
      </c>
      <c r="T4606" s="2">
        <f>VLOOKUP(B4626,Sheet3!B:C,2,FALSE)</f>
        <v>85</v>
      </c>
    </row>
    <row r="4607" spans="1:20" ht="14.25">
      <c r="A4607" s="9">
        <f t="shared" ref="A4607:B4607" si="6984">A4603</f>
        <v>31502</v>
      </c>
      <c r="B4607" s="9" t="str">
        <f t="shared" si="6984"/>
        <v>尉迟恭</v>
      </c>
      <c r="C4607" s="9">
        <f t="shared" si="6924"/>
        <v>14</v>
      </c>
      <c r="D4607" s="9">
        <f t="shared" ref="D4607:G4607" si="6985">D4603</f>
        <v>1</v>
      </c>
      <c r="E4607" s="9">
        <f t="shared" si="6985"/>
        <v>1</v>
      </c>
      <c r="F4607" s="9">
        <f t="shared" si="6985"/>
        <v>3</v>
      </c>
      <c r="G4607" s="9">
        <f t="shared" si="6985"/>
        <v>315023</v>
      </c>
      <c r="H4607" s="44" t="str">
        <f t="shared" si="6908"/>
        <v>card_31502_3_3</v>
      </c>
      <c r="I4607" s="9">
        <f t="shared" ref="I4607:M4607" si="6986">I4603</f>
        <v>0</v>
      </c>
      <c r="J4607" s="9" t="str">
        <f t="shared" si="6986"/>
        <v>31502_yuchigong_ui.mp3</v>
      </c>
      <c r="K4607" s="9">
        <f t="shared" si="6986"/>
        <v>0</v>
      </c>
      <c r="L4607" s="9">
        <f t="shared" si="6986"/>
        <v>0</v>
      </c>
      <c r="M4607" s="9" t="str">
        <f t="shared" si="6986"/>
        <v>sound_deadnan.mp3</v>
      </c>
      <c r="N4607" s="9"/>
      <c r="P4607" t="str">
        <f t="shared" si="6909"/>
        <v>15</v>
      </c>
      <c r="Q4607">
        <v>3</v>
      </c>
      <c r="R4607" s="9">
        <v>3</v>
      </c>
      <c r="S4607" s="2">
        <v>1166</v>
      </c>
      <c r="T4607" s="2">
        <f>VLOOKUP(B4627,Sheet3!B:C,2,FALSE)</f>
        <v>85</v>
      </c>
    </row>
    <row r="4608" spans="1:20" ht="14.25">
      <c r="A4608" s="9">
        <f t="shared" ref="A4608:B4608" si="6987">A4604</f>
        <v>31502</v>
      </c>
      <c r="B4608" s="9" t="str">
        <f t="shared" si="6987"/>
        <v>尉迟恭</v>
      </c>
      <c r="C4608" s="9">
        <f t="shared" si="6924"/>
        <v>14</v>
      </c>
      <c r="D4608" s="9">
        <f t="shared" ref="D4608:G4608" si="6988">D4604</f>
        <v>2</v>
      </c>
      <c r="E4608" s="9">
        <f t="shared" si="6988"/>
        <v>1</v>
      </c>
      <c r="F4608" s="9">
        <f t="shared" si="6988"/>
        <v>3</v>
      </c>
      <c r="G4608" s="9">
        <f t="shared" si="6988"/>
        <v>315023</v>
      </c>
      <c r="H4608" s="44" t="str">
        <f t="shared" si="6908"/>
        <v>card_31502_3_3</v>
      </c>
      <c r="I4608" s="9">
        <f t="shared" ref="I4608:M4608" si="6989">I4604</f>
        <v>0</v>
      </c>
      <c r="J4608" s="9" t="str">
        <f t="shared" si="6989"/>
        <v>31502_yuchigong_ui.mp3</v>
      </c>
      <c r="K4608" s="9">
        <f t="shared" si="6989"/>
        <v>0</v>
      </c>
      <c r="L4608" s="9">
        <f t="shared" si="6989"/>
        <v>0</v>
      </c>
      <c r="M4608" s="9" t="str">
        <f t="shared" si="6989"/>
        <v>sound_deadnan.mp3</v>
      </c>
      <c r="N4608" s="9"/>
      <c r="P4608" t="str">
        <f t="shared" si="6909"/>
        <v>15</v>
      </c>
      <c r="Q4608">
        <v>3</v>
      </c>
      <c r="R4608" s="9">
        <v>3</v>
      </c>
      <c r="S4608" s="2">
        <v>1167</v>
      </c>
      <c r="T4608" s="2">
        <f>VLOOKUP(B4628,Sheet3!B:C,2,FALSE)</f>
        <v>85</v>
      </c>
    </row>
    <row r="4609" spans="1:22" ht="14.25">
      <c r="A4609" s="9">
        <f t="shared" ref="A4609:B4609" si="6990">A4605</f>
        <v>31502</v>
      </c>
      <c r="B4609" s="9" t="str">
        <f t="shared" si="6990"/>
        <v>尉迟恭</v>
      </c>
      <c r="C4609" s="9">
        <f t="shared" si="6924"/>
        <v>14</v>
      </c>
      <c r="D4609" s="9">
        <f t="shared" ref="D4609:G4609" si="6991">D4605</f>
        <v>3</v>
      </c>
      <c r="E4609" s="9">
        <f t="shared" si="6991"/>
        <v>1</v>
      </c>
      <c r="F4609" s="9">
        <f t="shared" si="6991"/>
        <v>3</v>
      </c>
      <c r="G4609" s="9">
        <f t="shared" si="6991"/>
        <v>315023</v>
      </c>
      <c r="H4609" s="44" t="str">
        <f t="shared" si="6908"/>
        <v>card_31502_3_3</v>
      </c>
      <c r="I4609" s="9">
        <f t="shared" ref="I4609:M4609" si="6992">I4605</f>
        <v>0</v>
      </c>
      <c r="J4609" s="9" t="str">
        <f t="shared" si="6992"/>
        <v>31502_yuchigong_ui.mp3</v>
      </c>
      <c r="K4609" s="9">
        <f t="shared" si="6992"/>
        <v>0</v>
      </c>
      <c r="L4609" s="9">
        <f t="shared" si="6992"/>
        <v>0</v>
      </c>
      <c r="M4609" s="9" t="str">
        <f t="shared" si="6992"/>
        <v>sound_deadnan.mp3</v>
      </c>
      <c r="N4609" s="9"/>
      <c r="P4609" t="str">
        <f t="shared" si="6909"/>
        <v>15</v>
      </c>
      <c r="Q4609">
        <v>3</v>
      </c>
      <c r="R4609" s="9">
        <v>3</v>
      </c>
      <c r="S4609" s="2">
        <v>1168</v>
      </c>
      <c r="T4609" s="2">
        <f>VLOOKUP(B4629,Sheet3!B:C,2,FALSE)</f>
        <v>85</v>
      </c>
    </row>
    <row r="4610" spans="1:22" ht="14.25">
      <c r="A4610" s="9">
        <f t="shared" ref="A4610:B4610" si="6993">A4606</f>
        <v>31502</v>
      </c>
      <c r="B4610" s="9" t="str">
        <f t="shared" si="6993"/>
        <v>尉迟恭</v>
      </c>
      <c r="C4610" s="9">
        <f t="shared" si="6924"/>
        <v>15</v>
      </c>
      <c r="D4610" s="9">
        <f t="shared" ref="D4610:G4610" si="6994">D4606</f>
        <v>0</v>
      </c>
      <c r="E4610" s="9">
        <f t="shared" si="6994"/>
        <v>1</v>
      </c>
      <c r="F4610" s="9">
        <f t="shared" si="6994"/>
        <v>3</v>
      </c>
      <c r="G4610" s="9">
        <f t="shared" si="6994"/>
        <v>315023</v>
      </c>
      <c r="H4610" s="44" t="str">
        <f t="shared" si="6908"/>
        <v>card_31502_3_0</v>
      </c>
      <c r="I4610" s="9">
        <f t="shared" ref="I4610:M4610" si="6995">I4606</f>
        <v>0</v>
      </c>
      <c r="J4610" s="9" t="str">
        <f t="shared" si="6995"/>
        <v>31502_yuchigong_ui.mp3</v>
      </c>
      <c r="K4610" s="9">
        <f t="shared" si="6995"/>
        <v>0</v>
      </c>
      <c r="L4610" s="9">
        <f t="shared" si="6995"/>
        <v>0</v>
      </c>
      <c r="M4610" s="9" t="str">
        <f t="shared" si="6995"/>
        <v>sound_deadnan.mp3</v>
      </c>
      <c r="N4610" s="9"/>
      <c r="P4610" t="str">
        <f t="shared" si="6909"/>
        <v>15</v>
      </c>
      <c r="Q4610">
        <v>3</v>
      </c>
      <c r="R4610" s="9">
        <v>0</v>
      </c>
      <c r="T4610" s="2">
        <f>VLOOKUP(B4630,Sheet3!B:C,2,FALSE)</f>
        <v>85</v>
      </c>
      <c r="U4610">
        <f t="shared" ref="U4610:U4625" si="6996">G4630</f>
        <v>315033</v>
      </c>
      <c r="V4610" t="str">
        <f t="shared" ref="V4610:V4625" si="6997">H4630</f>
        <v>card_31503_3_0</v>
      </c>
    </row>
    <row r="4611" spans="1:22" ht="14.25">
      <c r="A4611" s="9">
        <f t="shared" ref="A4611:B4611" si="6998">A4607</f>
        <v>31502</v>
      </c>
      <c r="B4611" s="9" t="str">
        <f t="shared" si="6998"/>
        <v>尉迟恭</v>
      </c>
      <c r="C4611" s="9">
        <f t="shared" si="6924"/>
        <v>15</v>
      </c>
      <c r="D4611" s="9">
        <f t="shared" ref="D4611:G4611" si="6999">D4607</f>
        <v>1</v>
      </c>
      <c r="E4611" s="9">
        <f t="shared" si="6999"/>
        <v>1</v>
      </c>
      <c r="F4611" s="9">
        <f t="shared" si="6999"/>
        <v>3</v>
      </c>
      <c r="G4611" s="9">
        <f t="shared" si="6999"/>
        <v>315023</v>
      </c>
      <c r="H4611" s="44" t="str">
        <f t="shared" si="6908"/>
        <v>card_31502_3_3</v>
      </c>
      <c r="I4611" s="9">
        <f t="shared" ref="I4611:M4611" si="7000">I4607</f>
        <v>0</v>
      </c>
      <c r="J4611" s="9" t="str">
        <f t="shared" si="7000"/>
        <v>31502_yuchigong_ui.mp3</v>
      </c>
      <c r="K4611" s="9">
        <f t="shared" si="7000"/>
        <v>0</v>
      </c>
      <c r="L4611" s="9">
        <f t="shared" si="7000"/>
        <v>0</v>
      </c>
      <c r="M4611" s="9" t="str">
        <f t="shared" si="7000"/>
        <v>sound_deadnan.mp3</v>
      </c>
      <c r="N4611" s="9"/>
      <c r="P4611" t="str">
        <f t="shared" si="6909"/>
        <v>15</v>
      </c>
      <c r="Q4611">
        <v>3</v>
      </c>
      <c r="R4611" s="9">
        <v>3</v>
      </c>
      <c r="T4611" s="2">
        <f>VLOOKUP(B4631,Sheet3!B:C,2,FALSE)</f>
        <v>85</v>
      </c>
      <c r="U4611">
        <f t="shared" si="6996"/>
        <v>315033</v>
      </c>
      <c r="V4611" t="str">
        <f t="shared" si="6997"/>
        <v>card_31503_3_3</v>
      </c>
    </row>
    <row r="4612" spans="1:22" ht="14.25">
      <c r="A4612" s="9">
        <f t="shared" ref="A4612:B4612" si="7001">A4608</f>
        <v>31502</v>
      </c>
      <c r="B4612" s="9" t="str">
        <f t="shared" si="7001"/>
        <v>尉迟恭</v>
      </c>
      <c r="C4612" s="9">
        <f t="shared" si="6924"/>
        <v>15</v>
      </c>
      <c r="D4612" s="9">
        <f t="shared" ref="D4612:G4612" si="7002">D4608</f>
        <v>2</v>
      </c>
      <c r="E4612" s="9">
        <f t="shared" si="7002"/>
        <v>1</v>
      </c>
      <c r="F4612" s="9">
        <f t="shared" si="7002"/>
        <v>3</v>
      </c>
      <c r="G4612" s="9">
        <f t="shared" si="7002"/>
        <v>315023</v>
      </c>
      <c r="H4612" s="44" t="str">
        <f t="shared" si="6908"/>
        <v>card_31502_3_3</v>
      </c>
      <c r="I4612" s="9">
        <f t="shared" ref="I4612:M4612" si="7003">I4608</f>
        <v>0</v>
      </c>
      <c r="J4612" s="9" t="str">
        <f t="shared" si="7003"/>
        <v>31502_yuchigong_ui.mp3</v>
      </c>
      <c r="K4612" s="9">
        <f t="shared" si="7003"/>
        <v>0</v>
      </c>
      <c r="L4612" s="9">
        <f t="shared" si="7003"/>
        <v>0</v>
      </c>
      <c r="M4612" s="9" t="str">
        <f t="shared" si="7003"/>
        <v>sound_deadnan.mp3</v>
      </c>
      <c r="N4612" s="9"/>
      <c r="P4612" t="str">
        <f t="shared" si="6909"/>
        <v>15</v>
      </c>
      <c r="Q4612">
        <v>3</v>
      </c>
      <c r="R4612" s="9">
        <v>3</v>
      </c>
      <c r="T4612" s="2">
        <f>VLOOKUP(B4632,Sheet3!B:C,2,FALSE)</f>
        <v>85</v>
      </c>
      <c r="U4612">
        <f t="shared" si="6996"/>
        <v>315033</v>
      </c>
      <c r="V4612" t="str">
        <f t="shared" si="6997"/>
        <v>card_31503_3_3</v>
      </c>
    </row>
    <row r="4613" spans="1:22" ht="14.25">
      <c r="A4613" s="9">
        <f t="shared" ref="A4613:B4613" si="7004">A4609</f>
        <v>31502</v>
      </c>
      <c r="B4613" s="9" t="str">
        <f t="shared" si="7004"/>
        <v>尉迟恭</v>
      </c>
      <c r="C4613" s="9">
        <f t="shared" si="6924"/>
        <v>15</v>
      </c>
      <c r="D4613" s="9">
        <f t="shared" ref="D4613:G4613" si="7005">D4609</f>
        <v>3</v>
      </c>
      <c r="E4613" s="9">
        <f t="shared" si="7005"/>
        <v>1</v>
      </c>
      <c r="F4613" s="9">
        <f t="shared" si="7005"/>
        <v>3</v>
      </c>
      <c r="G4613" s="9">
        <f t="shared" si="7005"/>
        <v>315023</v>
      </c>
      <c r="H4613" s="44" t="str">
        <f t="shared" si="6908"/>
        <v>card_31502_3_3</v>
      </c>
      <c r="I4613" s="9">
        <f t="shared" ref="I4613:M4613" si="7006">I4609</f>
        <v>0</v>
      </c>
      <c r="J4613" s="9" t="str">
        <f t="shared" si="7006"/>
        <v>31502_yuchigong_ui.mp3</v>
      </c>
      <c r="K4613" s="9">
        <f t="shared" si="7006"/>
        <v>0</v>
      </c>
      <c r="L4613" s="9">
        <f t="shared" si="7006"/>
        <v>0</v>
      </c>
      <c r="M4613" s="9" t="str">
        <f t="shared" si="7006"/>
        <v>sound_deadnan.mp3</v>
      </c>
      <c r="N4613" s="9"/>
      <c r="P4613" t="str">
        <f t="shared" si="6909"/>
        <v>15</v>
      </c>
      <c r="Q4613">
        <v>3</v>
      </c>
      <c r="R4613" s="9">
        <v>3</v>
      </c>
      <c r="T4613" s="2">
        <f>VLOOKUP(B4633,Sheet3!B:C,2,FALSE)</f>
        <v>85</v>
      </c>
      <c r="U4613">
        <f t="shared" si="6996"/>
        <v>315033</v>
      </c>
      <c r="V4613" t="str">
        <f t="shared" si="6997"/>
        <v>card_31503_3_3</v>
      </c>
    </row>
    <row r="4614" spans="1:22" ht="17.25">
      <c r="A4614" s="9">
        <v>31503</v>
      </c>
      <c r="B4614" s="50" t="s">
        <v>598</v>
      </c>
      <c r="C4614" s="9">
        <v>0</v>
      </c>
      <c r="D4614" s="9">
        <v>0</v>
      </c>
      <c r="E4614" s="46">
        <v>1</v>
      </c>
      <c r="F4614" s="48">
        <v>3</v>
      </c>
      <c r="G4614" s="46">
        <v>315031</v>
      </c>
      <c r="H4614" s="44" t="str">
        <f t="shared" ref="H4614:H4677" si="7007">"card_"&amp;A4614&amp;"_"&amp;Q4614&amp;"_"&amp;R4614</f>
        <v>card_31503_1_0</v>
      </c>
      <c r="I4614" s="43">
        <v>0</v>
      </c>
      <c r="J4614" s="45" t="s">
        <v>600</v>
      </c>
      <c r="K4614" s="45">
        <v>0</v>
      </c>
      <c r="L4614" s="43">
        <v>0</v>
      </c>
      <c r="M4614" s="46" t="s">
        <v>36</v>
      </c>
      <c r="N4614" s="9"/>
      <c r="P4614" t="str">
        <f t="shared" si="6909"/>
        <v>15</v>
      </c>
      <c r="Q4614">
        <v>1</v>
      </c>
      <c r="R4614" s="9">
        <v>0</v>
      </c>
      <c r="T4614" s="2">
        <f>VLOOKUP(B4634,Sheet3!B:C,2,FALSE)</f>
        <v>85</v>
      </c>
      <c r="U4614">
        <f t="shared" si="6996"/>
        <v>315033</v>
      </c>
      <c r="V4614" t="str">
        <f t="shared" si="6997"/>
        <v>card_31503_3_0</v>
      </c>
    </row>
    <row r="4615" spans="1:22" ht="17.25">
      <c r="A4615" s="9">
        <v>31503</v>
      </c>
      <c r="B4615" s="50" t="s">
        <v>598</v>
      </c>
      <c r="C4615" s="9">
        <v>0</v>
      </c>
      <c r="D4615" s="9">
        <v>1</v>
      </c>
      <c r="E4615" s="46">
        <v>1</v>
      </c>
      <c r="F4615" s="48">
        <v>3</v>
      </c>
      <c r="G4615" s="46">
        <v>315031</v>
      </c>
      <c r="H4615" s="44" t="str">
        <f t="shared" si="7007"/>
        <v>card_31503_1_1</v>
      </c>
      <c r="I4615" s="43">
        <v>0</v>
      </c>
      <c r="J4615" s="45" t="s">
        <v>600</v>
      </c>
      <c r="K4615" s="45">
        <v>0</v>
      </c>
      <c r="L4615" s="43">
        <v>0</v>
      </c>
      <c r="M4615" s="46" t="s">
        <v>36</v>
      </c>
      <c r="N4615" s="9"/>
      <c r="P4615" t="str">
        <f t="shared" si="6909"/>
        <v>15</v>
      </c>
      <c r="Q4615">
        <v>1</v>
      </c>
      <c r="R4615" s="9">
        <v>1</v>
      </c>
      <c r="T4615" s="2">
        <f>VLOOKUP(B4635,Sheet3!B:C,2,FALSE)</f>
        <v>85</v>
      </c>
      <c r="U4615">
        <f t="shared" si="6996"/>
        <v>315033</v>
      </c>
      <c r="V4615" t="str">
        <f t="shared" si="6997"/>
        <v>card_31503_3_3</v>
      </c>
    </row>
    <row r="4616" spans="1:22" ht="17.25">
      <c r="A4616" s="9">
        <v>31503</v>
      </c>
      <c r="B4616" s="50" t="s">
        <v>598</v>
      </c>
      <c r="C4616" s="9">
        <v>0</v>
      </c>
      <c r="D4616" s="9">
        <v>2</v>
      </c>
      <c r="E4616" s="46">
        <v>1</v>
      </c>
      <c r="F4616" s="48">
        <v>3</v>
      </c>
      <c r="G4616" s="46">
        <v>315031</v>
      </c>
      <c r="H4616" s="44" t="str">
        <f t="shared" si="7007"/>
        <v>card_31503_2_2</v>
      </c>
      <c r="I4616" s="43">
        <v>0</v>
      </c>
      <c r="J4616" s="45" t="s">
        <v>600</v>
      </c>
      <c r="K4616" s="45">
        <v>0</v>
      </c>
      <c r="L4616" s="43">
        <v>0</v>
      </c>
      <c r="M4616" s="46" t="s">
        <v>36</v>
      </c>
      <c r="N4616" s="9"/>
      <c r="P4616" t="str">
        <f t="shared" ref="P4616:P4679" si="7008">MIDB(A4616,2,2)</f>
        <v>15</v>
      </c>
      <c r="Q4616">
        <v>2</v>
      </c>
      <c r="R4616" s="9">
        <v>2</v>
      </c>
      <c r="T4616" s="2">
        <f>VLOOKUP(B4636,Sheet3!B:C,2,FALSE)</f>
        <v>85</v>
      </c>
      <c r="U4616">
        <f t="shared" si="6996"/>
        <v>315033</v>
      </c>
      <c r="V4616" t="str">
        <f t="shared" si="6997"/>
        <v>card_31503_3_3</v>
      </c>
    </row>
    <row r="4617" spans="1:22" ht="17.25">
      <c r="A4617" s="9">
        <v>31503</v>
      </c>
      <c r="B4617" s="50" t="s">
        <v>598</v>
      </c>
      <c r="C4617" s="9">
        <v>0</v>
      </c>
      <c r="D4617" s="9">
        <v>3</v>
      </c>
      <c r="E4617" s="46">
        <v>1</v>
      </c>
      <c r="F4617" s="48">
        <v>3</v>
      </c>
      <c r="G4617" s="46">
        <v>315031</v>
      </c>
      <c r="H4617" s="44" t="str">
        <f t="shared" si="7007"/>
        <v>card_31503_3_3</v>
      </c>
      <c r="I4617" s="43">
        <v>0</v>
      </c>
      <c r="J4617" s="45" t="s">
        <v>600</v>
      </c>
      <c r="K4617" s="45">
        <v>0</v>
      </c>
      <c r="L4617" s="43">
        <v>0</v>
      </c>
      <c r="M4617" s="46" t="s">
        <v>36</v>
      </c>
      <c r="N4617" s="9"/>
      <c r="P4617" t="str">
        <f t="shared" si="7008"/>
        <v>15</v>
      </c>
      <c r="Q4617">
        <v>3</v>
      </c>
      <c r="R4617" s="9">
        <v>3</v>
      </c>
      <c r="T4617" s="2">
        <f>VLOOKUP(B4637,Sheet3!B:C,2,FALSE)</f>
        <v>85</v>
      </c>
      <c r="U4617">
        <f t="shared" si="6996"/>
        <v>315033</v>
      </c>
      <c r="V4617" t="str">
        <f t="shared" si="6997"/>
        <v>card_31503_3_3</v>
      </c>
    </row>
    <row r="4618" spans="1:22" ht="17.25">
      <c r="A4618" s="9">
        <v>31503</v>
      </c>
      <c r="B4618" s="50" t="s">
        <v>598</v>
      </c>
      <c r="C4618" s="9">
        <v>1</v>
      </c>
      <c r="D4618" s="9">
        <v>0</v>
      </c>
      <c r="E4618" s="46">
        <v>1</v>
      </c>
      <c r="F4618" s="48">
        <v>3</v>
      </c>
      <c r="G4618" s="46">
        <v>315032</v>
      </c>
      <c r="H4618" s="44" t="str">
        <f t="shared" si="7007"/>
        <v>card_31503_2_0</v>
      </c>
      <c r="I4618" s="43">
        <v>0</v>
      </c>
      <c r="J4618" s="45" t="s">
        <v>600</v>
      </c>
      <c r="K4618" s="45">
        <v>0</v>
      </c>
      <c r="L4618" s="43">
        <v>0</v>
      </c>
      <c r="M4618" s="46" t="s">
        <v>36</v>
      </c>
      <c r="N4618" s="9"/>
      <c r="P4618" t="str">
        <f t="shared" si="7008"/>
        <v>15</v>
      </c>
      <c r="Q4618">
        <v>2</v>
      </c>
      <c r="R4618" s="9">
        <v>0</v>
      </c>
      <c r="T4618" s="2">
        <f>VLOOKUP(B4638,Sheet3!B:C,2,FALSE)</f>
        <v>85</v>
      </c>
      <c r="U4618">
        <f t="shared" si="6996"/>
        <v>315033</v>
      </c>
      <c r="V4618" t="str">
        <f t="shared" si="6997"/>
        <v>card_31503_3_0</v>
      </c>
    </row>
    <row r="4619" spans="1:22" ht="17.25">
      <c r="A4619" s="9">
        <v>31503</v>
      </c>
      <c r="B4619" s="50" t="s">
        <v>598</v>
      </c>
      <c r="C4619" s="9">
        <v>1</v>
      </c>
      <c r="D4619" s="9">
        <v>1</v>
      </c>
      <c r="E4619" s="46">
        <v>1</v>
      </c>
      <c r="F4619" s="48">
        <v>3</v>
      </c>
      <c r="G4619" s="46">
        <v>315032</v>
      </c>
      <c r="H4619" s="44" t="str">
        <f t="shared" si="7007"/>
        <v>card_31503_2_2</v>
      </c>
      <c r="I4619" s="43">
        <v>0</v>
      </c>
      <c r="J4619" s="45" t="s">
        <v>600</v>
      </c>
      <c r="K4619" s="45">
        <v>0</v>
      </c>
      <c r="L4619" s="43">
        <v>0</v>
      </c>
      <c r="M4619" s="46" t="s">
        <v>36</v>
      </c>
      <c r="N4619" s="9"/>
      <c r="P4619" t="str">
        <f t="shared" si="7008"/>
        <v>15</v>
      </c>
      <c r="Q4619">
        <v>2</v>
      </c>
      <c r="R4619" s="9">
        <v>2</v>
      </c>
      <c r="T4619" s="2">
        <f>VLOOKUP(B4639,Sheet3!B:C,2,FALSE)</f>
        <v>85</v>
      </c>
      <c r="U4619">
        <f t="shared" si="6996"/>
        <v>315033</v>
      </c>
      <c r="V4619" t="str">
        <f t="shared" si="6997"/>
        <v>card_31503_3_3</v>
      </c>
    </row>
    <row r="4620" spans="1:22" ht="17.25">
      <c r="A4620" s="9">
        <v>31503</v>
      </c>
      <c r="B4620" s="50" t="s">
        <v>598</v>
      </c>
      <c r="C4620" s="9">
        <v>1</v>
      </c>
      <c r="D4620" s="9">
        <v>2</v>
      </c>
      <c r="E4620" s="46">
        <v>1</v>
      </c>
      <c r="F4620" s="48">
        <v>3</v>
      </c>
      <c r="G4620" s="46">
        <v>315032</v>
      </c>
      <c r="H4620" s="44" t="str">
        <f t="shared" si="7007"/>
        <v>card_31503_2_2</v>
      </c>
      <c r="I4620" s="43">
        <v>0</v>
      </c>
      <c r="J4620" s="45" t="s">
        <v>600</v>
      </c>
      <c r="K4620" s="45">
        <v>0</v>
      </c>
      <c r="L4620" s="43">
        <v>0</v>
      </c>
      <c r="M4620" s="46" t="s">
        <v>36</v>
      </c>
      <c r="N4620" s="9"/>
      <c r="P4620" t="str">
        <f t="shared" si="7008"/>
        <v>15</v>
      </c>
      <c r="Q4620">
        <v>2</v>
      </c>
      <c r="R4620" s="9">
        <v>2</v>
      </c>
      <c r="T4620" s="2">
        <f>VLOOKUP(B4640,Sheet3!B:C,2,FALSE)</f>
        <v>85</v>
      </c>
      <c r="U4620">
        <f t="shared" si="6996"/>
        <v>315033</v>
      </c>
      <c r="V4620" t="str">
        <f t="shared" si="6997"/>
        <v>card_31503_3_3</v>
      </c>
    </row>
    <row r="4621" spans="1:22" ht="17.25">
      <c r="A4621" s="9">
        <v>31503</v>
      </c>
      <c r="B4621" s="50" t="s">
        <v>598</v>
      </c>
      <c r="C4621" s="9">
        <v>1</v>
      </c>
      <c r="D4621" s="9">
        <v>3</v>
      </c>
      <c r="E4621" s="46">
        <v>1</v>
      </c>
      <c r="F4621" s="48">
        <v>3</v>
      </c>
      <c r="G4621" s="46">
        <v>315032</v>
      </c>
      <c r="H4621" s="44" t="str">
        <f t="shared" si="7007"/>
        <v>card_31503_3_3</v>
      </c>
      <c r="I4621" s="43">
        <v>0</v>
      </c>
      <c r="J4621" s="45" t="s">
        <v>600</v>
      </c>
      <c r="K4621" s="45">
        <v>0</v>
      </c>
      <c r="L4621" s="43">
        <v>0</v>
      </c>
      <c r="M4621" s="46" t="s">
        <v>36</v>
      </c>
      <c r="N4621" s="9"/>
      <c r="P4621" t="str">
        <f t="shared" si="7008"/>
        <v>15</v>
      </c>
      <c r="Q4621">
        <v>3</v>
      </c>
      <c r="R4621" s="9">
        <v>3</v>
      </c>
      <c r="T4621" s="2">
        <f>VLOOKUP(B4641,Sheet3!B:C,2,FALSE)</f>
        <v>85</v>
      </c>
      <c r="U4621">
        <f t="shared" si="6996"/>
        <v>315033</v>
      </c>
      <c r="V4621" t="str">
        <f t="shared" si="6997"/>
        <v>card_31503_3_3</v>
      </c>
    </row>
    <row r="4622" spans="1:22" ht="17.25">
      <c r="A4622" s="9">
        <v>31503</v>
      </c>
      <c r="B4622" s="50" t="s">
        <v>598</v>
      </c>
      <c r="C4622" s="9">
        <v>2</v>
      </c>
      <c r="D4622" s="9">
        <v>0</v>
      </c>
      <c r="E4622" s="46">
        <v>1</v>
      </c>
      <c r="F4622" s="48">
        <v>3</v>
      </c>
      <c r="G4622" s="46">
        <v>315032</v>
      </c>
      <c r="H4622" s="44" t="str">
        <f t="shared" si="7007"/>
        <v>card_31503_2_0</v>
      </c>
      <c r="I4622" s="43">
        <v>0</v>
      </c>
      <c r="J4622" s="45" t="s">
        <v>600</v>
      </c>
      <c r="K4622" s="45">
        <v>0</v>
      </c>
      <c r="L4622" s="43">
        <v>0</v>
      </c>
      <c r="M4622" s="46" t="s">
        <v>36</v>
      </c>
      <c r="N4622" s="9"/>
      <c r="P4622" t="str">
        <f t="shared" si="7008"/>
        <v>15</v>
      </c>
      <c r="Q4622">
        <v>2</v>
      </c>
      <c r="R4622" s="9">
        <v>0</v>
      </c>
      <c r="T4622" s="2">
        <f>VLOOKUP(B4642,Sheet3!B:C,2,FALSE)</f>
        <v>85</v>
      </c>
      <c r="U4622">
        <f t="shared" si="6996"/>
        <v>315033</v>
      </c>
      <c r="V4622" t="str">
        <f t="shared" si="6997"/>
        <v>card_31503_3_0</v>
      </c>
    </row>
    <row r="4623" spans="1:22" ht="17.25">
      <c r="A4623" s="9">
        <v>31503</v>
      </c>
      <c r="B4623" s="50" t="s">
        <v>598</v>
      </c>
      <c r="C4623" s="9">
        <v>2</v>
      </c>
      <c r="D4623" s="9">
        <v>1</v>
      </c>
      <c r="E4623" s="46">
        <v>1</v>
      </c>
      <c r="F4623" s="48">
        <v>3</v>
      </c>
      <c r="G4623" s="46">
        <v>315032</v>
      </c>
      <c r="H4623" s="44" t="str">
        <f t="shared" si="7007"/>
        <v>card_31503_2_2</v>
      </c>
      <c r="I4623" s="43">
        <v>0</v>
      </c>
      <c r="J4623" s="45" t="s">
        <v>600</v>
      </c>
      <c r="K4623" s="45">
        <v>0</v>
      </c>
      <c r="L4623" s="43">
        <v>0</v>
      </c>
      <c r="M4623" s="46" t="s">
        <v>36</v>
      </c>
      <c r="N4623" s="9"/>
      <c r="P4623" t="str">
        <f t="shared" si="7008"/>
        <v>15</v>
      </c>
      <c r="Q4623">
        <v>2</v>
      </c>
      <c r="R4623" s="9">
        <v>2</v>
      </c>
      <c r="T4623" s="2">
        <f>VLOOKUP(B4643,Sheet3!B:C,2,FALSE)</f>
        <v>85</v>
      </c>
      <c r="U4623">
        <f t="shared" si="6996"/>
        <v>315033</v>
      </c>
      <c r="V4623" t="str">
        <f t="shared" si="6997"/>
        <v>card_31503_3_3</v>
      </c>
    </row>
    <row r="4624" spans="1:22" ht="17.25">
      <c r="A4624" s="9">
        <v>31503</v>
      </c>
      <c r="B4624" s="50" t="s">
        <v>598</v>
      </c>
      <c r="C4624" s="9">
        <v>2</v>
      </c>
      <c r="D4624" s="9">
        <v>2</v>
      </c>
      <c r="E4624" s="46">
        <v>1</v>
      </c>
      <c r="F4624" s="48">
        <v>3</v>
      </c>
      <c r="G4624" s="46">
        <v>315032</v>
      </c>
      <c r="H4624" s="44" t="str">
        <f t="shared" si="7007"/>
        <v>card_31503_2_2</v>
      </c>
      <c r="I4624" s="43">
        <v>0</v>
      </c>
      <c r="J4624" s="45" t="s">
        <v>600</v>
      </c>
      <c r="K4624" s="45">
        <v>0</v>
      </c>
      <c r="L4624" s="43">
        <v>0</v>
      </c>
      <c r="M4624" s="46" t="s">
        <v>36</v>
      </c>
      <c r="N4624" s="9"/>
      <c r="P4624" t="str">
        <f t="shared" si="7008"/>
        <v>15</v>
      </c>
      <c r="Q4624">
        <v>2</v>
      </c>
      <c r="R4624" s="9">
        <v>2</v>
      </c>
      <c r="T4624" s="2">
        <f>VLOOKUP(B4644,Sheet3!B:C,2,FALSE)</f>
        <v>85</v>
      </c>
      <c r="U4624">
        <f t="shared" si="6996"/>
        <v>315033</v>
      </c>
      <c r="V4624" t="str">
        <f t="shared" si="6997"/>
        <v>card_31503_3_3</v>
      </c>
    </row>
    <row r="4625" spans="1:22" ht="17.25">
      <c r="A4625" s="9">
        <v>31503</v>
      </c>
      <c r="B4625" s="50" t="s">
        <v>598</v>
      </c>
      <c r="C4625" s="9">
        <v>2</v>
      </c>
      <c r="D4625" s="9">
        <v>3</v>
      </c>
      <c r="E4625" s="46">
        <v>1</v>
      </c>
      <c r="F4625" s="48">
        <v>3</v>
      </c>
      <c r="G4625" s="46">
        <v>315032</v>
      </c>
      <c r="H4625" s="44" t="str">
        <f t="shared" si="7007"/>
        <v>card_31503_3_3</v>
      </c>
      <c r="I4625" s="43">
        <v>0</v>
      </c>
      <c r="J4625" s="45" t="s">
        <v>600</v>
      </c>
      <c r="K4625" s="45">
        <v>0</v>
      </c>
      <c r="L4625" s="43">
        <v>0</v>
      </c>
      <c r="M4625" s="46" t="s">
        <v>36</v>
      </c>
      <c r="N4625" s="9"/>
      <c r="P4625" t="str">
        <f t="shared" si="7008"/>
        <v>15</v>
      </c>
      <c r="Q4625">
        <v>3</v>
      </c>
      <c r="R4625" s="9">
        <v>3</v>
      </c>
      <c r="T4625" s="2">
        <f>VLOOKUP(B4645,Sheet3!B:C,2,FALSE)</f>
        <v>85</v>
      </c>
      <c r="U4625">
        <f t="shared" si="6996"/>
        <v>315033</v>
      </c>
      <c r="V4625" t="str">
        <f t="shared" si="6997"/>
        <v>card_31503_3_3</v>
      </c>
    </row>
    <row r="4626" spans="1:22" ht="17.25">
      <c r="A4626" s="9">
        <v>31503</v>
      </c>
      <c r="B4626" s="50" t="s">
        <v>598</v>
      </c>
      <c r="C4626" s="9">
        <v>3</v>
      </c>
      <c r="D4626" s="9">
        <v>0</v>
      </c>
      <c r="E4626" s="46">
        <v>1</v>
      </c>
      <c r="F4626" s="48">
        <v>3</v>
      </c>
      <c r="G4626" s="46">
        <v>315033</v>
      </c>
      <c r="H4626" s="44" t="str">
        <f t="shared" si="7007"/>
        <v>card_31503_3_0</v>
      </c>
      <c r="I4626" s="43">
        <v>0</v>
      </c>
      <c r="J4626" s="45" t="s">
        <v>600</v>
      </c>
      <c r="K4626" s="45">
        <v>0</v>
      </c>
      <c r="L4626" s="43">
        <v>0</v>
      </c>
      <c r="M4626" s="46" t="s">
        <v>36</v>
      </c>
      <c r="N4626" s="9"/>
      <c r="P4626" t="str">
        <f t="shared" si="7008"/>
        <v>15</v>
      </c>
      <c r="Q4626">
        <v>3</v>
      </c>
      <c r="R4626" s="9">
        <v>0</v>
      </c>
      <c r="T4626" s="2"/>
    </row>
    <row r="4627" spans="1:22" ht="17.25">
      <c r="A4627" s="9">
        <v>31503</v>
      </c>
      <c r="B4627" s="50" t="s">
        <v>598</v>
      </c>
      <c r="C4627" s="9">
        <v>3</v>
      </c>
      <c r="D4627" s="9">
        <v>1</v>
      </c>
      <c r="E4627" s="46">
        <v>1</v>
      </c>
      <c r="F4627" s="48">
        <v>3</v>
      </c>
      <c r="G4627" s="46">
        <v>315033</v>
      </c>
      <c r="H4627" s="44" t="str">
        <f t="shared" si="7007"/>
        <v>card_31503_3_3</v>
      </c>
      <c r="I4627" s="43">
        <v>0</v>
      </c>
      <c r="J4627" s="45" t="s">
        <v>600</v>
      </c>
      <c r="K4627" s="45">
        <v>0</v>
      </c>
      <c r="L4627" s="43">
        <v>0</v>
      </c>
      <c r="M4627" s="46" t="s">
        <v>36</v>
      </c>
      <c r="N4627" s="9"/>
      <c r="P4627" t="str">
        <f t="shared" si="7008"/>
        <v>15</v>
      </c>
      <c r="Q4627">
        <v>3</v>
      </c>
      <c r="R4627" s="9">
        <v>3</v>
      </c>
      <c r="T4627" s="2"/>
    </row>
    <row r="4628" spans="1:22" ht="17.25">
      <c r="A4628" s="9">
        <v>31503</v>
      </c>
      <c r="B4628" s="50" t="s">
        <v>598</v>
      </c>
      <c r="C4628" s="9">
        <v>3</v>
      </c>
      <c r="D4628" s="9">
        <v>2</v>
      </c>
      <c r="E4628" s="46">
        <v>1</v>
      </c>
      <c r="F4628" s="48">
        <v>3</v>
      </c>
      <c r="G4628" s="46">
        <v>315033</v>
      </c>
      <c r="H4628" s="44" t="str">
        <f t="shared" si="7007"/>
        <v>card_31503_3_3</v>
      </c>
      <c r="I4628" s="43">
        <v>0</v>
      </c>
      <c r="J4628" s="45" t="s">
        <v>600</v>
      </c>
      <c r="K4628" s="45">
        <v>0</v>
      </c>
      <c r="L4628" s="43">
        <v>0</v>
      </c>
      <c r="M4628" s="46" t="s">
        <v>36</v>
      </c>
      <c r="N4628" s="9"/>
      <c r="P4628" t="str">
        <f t="shared" si="7008"/>
        <v>15</v>
      </c>
      <c r="Q4628">
        <v>3</v>
      </c>
      <c r="R4628" s="9">
        <v>3</v>
      </c>
      <c r="T4628" s="2"/>
    </row>
    <row r="4629" spans="1:22" ht="17.25">
      <c r="A4629" s="9">
        <v>31503</v>
      </c>
      <c r="B4629" s="50" t="s">
        <v>598</v>
      </c>
      <c r="C4629" s="9">
        <v>3</v>
      </c>
      <c r="D4629" s="9">
        <v>3</v>
      </c>
      <c r="E4629" s="46">
        <v>1</v>
      </c>
      <c r="F4629" s="48">
        <v>3</v>
      </c>
      <c r="G4629" s="46">
        <v>315033</v>
      </c>
      <c r="H4629" s="44" t="str">
        <f t="shared" si="7007"/>
        <v>card_31503_3_3</v>
      </c>
      <c r="I4629" s="43">
        <v>0</v>
      </c>
      <c r="J4629" s="45" t="s">
        <v>600</v>
      </c>
      <c r="K4629" s="45">
        <v>0</v>
      </c>
      <c r="L4629" s="43">
        <v>0</v>
      </c>
      <c r="M4629" s="46" t="s">
        <v>36</v>
      </c>
      <c r="N4629" s="9"/>
      <c r="P4629" t="str">
        <f t="shared" si="7008"/>
        <v>15</v>
      </c>
      <c r="Q4629">
        <v>3</v>
      </c>
      <c r="R4629" s="9">
        <v>3</v>
      </c>
      <c r="T4629" s="2"/>
    </row>
    <row r="4630" spans="1:22" ht="14.25">
      <c r="A4630" s="9">
        <v>31503</v>
      </c>
      <c r="B4630" s="9" t="s">
        <v>598</v>
      </c>
      <c r="C4630" s="9">
        <v>4</v>
      </c>
      <c r="D4630" s="9">
        <v>0</v>
      </c>
      <c r="E4630" s="46">
        <v>1</v>
      </c>
      <c r="F4630" s="9">
        <v>3</v>
      </c>
      <c r="G4630" s="9">
        <v>315033</v>
      </c>
      <c r="H4630" s="44" t="str">
        <f t="shared" si="7007"/>
        <v>card_31503_3_0</v>
      </c>
      <c r="I4630" s="9">
        <v>0</v>
      </c>
      <c r="J4630" s="9" t="s">
        <v>600</v>
      </c>
      <c r="K4630" s="9">
        <v>0</v>
      </c>
      <c r="L4630" s="9">
        <v>0</v>
      </c>
      <c r="M4630" s="9" t="s">
        <v>36</v>
      </c>
      <c r="N4630" s="9"/>
      <c r="P4630" t="str">
        <f t="shared" si="7008"/>
        <v>15</v>
      </c>
      <c r="Q4630">
        <v>3</v>
      </c>
      <c r="R4630" s="9">
        <v>0</v>
      </c>
      <c r="T4630" s="2"/>
    </row>
    <row r="4631" spans="1:22" ht="14.25">
      <c r="A4631" s="9">
        <v>31503</v>
      </c>
      <c r="B4631" s="9" t="s">
        <v>598</v>
      </c>
      <c r="C4631" s="9">
        <v>4</v>
      </c>
      <c r="D4631" s="9">
        <v>1</v>
      </c>
      <c r="E4631" s="46">
        <v>1</v>
      </c>
      <c r="F4631" s="9">
        <v>3</v>
      </c>
      <c r="G4631" s="9">
        <v>315033</v>
      </c>
      <c r="H4631" s="44" t="str">
        <f t="shared" si="7007"/>
        <v>card_31503_3_3</v>
      </c>
      <c r="I4631" s="9">
        <v>0</v>
      </c>
      <c r="J4631" s="9" t="s">
        <v>600</v>
      </c>
      <c r="K4631" s="9">
        <v>0</v>
      </c>
      <c r="L4631" s="9">
        <v>0</v>
      </c>
      <c r="M4631" s="9" t="s">
        <v>36</v>
      </c>
      <c r="N4631" s="9"/>
      <c r="P4631" t="str">
        <f t="shared" si="7008"/>
        <v>15</v>
      </c>
      <c r="Q4631">
        <v>3</v>
      </c>
      <c r="R4631" s="9">
        <v>3</v>
      </c>
      <c r="T4631" s="2"/>
    </row>
    <row r="4632" spans="1:22" ht="14.25">
      <c r="A4632" s="9">
        <v>31503</v>
      </c>
      <c r="B4632" s="9" t="s">
        <v>598</v>
      </c>
      <c r="C4632" s="9">
        <v>4</v>
      </c>
      <c r="D4632" s="9">
        <v>2</v>
      </c>
      <c r="E4632" s="46">
        <v>1</v>
      </c>
      <c r="F4632" s="9">
        <v>3</v>
      </c>
      <c r="G4632" s="9">
        <v>315033</v>
      </c>
      <c r="H4632" s="44" t="str">
        <f t="shared" si="7007"/>
        <v>card_31503_3_3</v>
      </c>
      <c r="I4632" s="9">
        <v>0</v>
      </c>
      <c r="J4632" s="9" t="s">
        <v>600</v>
      </c>
      <c r="K4632" s="9">
        <v>0</v>
      </c>
      <c r="L4632" s="9">
        <v>0</v>
      </c>
      <c r="M4632" s="9" t="s">
        <v>36</v>
      </c>
      <c r="N4632" s="9"/>
      <c r="P4632" t="str">
        <f t="shared" si="7008"/>
        <v>15</v>
      </c>
      <c r="Q4632">
        <v>3</v>
      </c>
      <c r="R4632" s="9">
        <v>3</v>
      </c>
      <c r="T4632" s="2"/>
    </row>
    <row r="4633" spans="1:22" ht="14.25">
      <c r="A4633" s="9">
        <v>31503</v>
      </c>
      <c r="B4633" s="9" t="s">
        <v>598</v>
      </c>
      <c r="C4633" s="9">
        <v>4</v>
      </c>
      <c r="D4633" s="9">
        <v>3</v>
      </c>
      <c r="E4633" s="46">
        <v>1</v>
      </c>
      <c r="F4633" s="9">
        <v>3</v>
      </c>
      <c r="G4633" s="9">
        <v>315033</v>
      </c>
      <c r="H4633" s="44" t="str">
        <f t="shared" si="7007"/>
        <v>card_31503_3_3</v>
      </c>
      <c r="I4633" s="9">
        <v>0</v>
      </c>
      <c r="J4633" s="9" t="s">
        <v>600</v>
      </c>
      <c r="K4633" s="9">
        <v>0</v>
      </c>
      <c r="L4633" s="9">
        <v>0</v>
      </c>
      <c r="M4633" s="9" t="s">
        <v>36</v>
      </c>
      <c r="N4633" s="9"/>
      <c r="P4633" t="str">
        <f t="shared" si="7008"/>
        <v>15</v>
      </c>
      <c r="Q4633">
        <v>3</v>
      </c>
      <c r="R4633" s="9">
        <v>3</v>
      </c>
      <c r="T4633" s="2"/>
    </row>
    <row r="4634" spans="1:22" ht="14.25">
      <c r="A4634" s="9">
        <v>31503</v>
      </c>
      <c r="B4634" s="9" t="s">
        <v>598</v>
      </c>
      <c r="C4634" s="9">
        <v>5</v>
      </c>
      <c r="D4634" s="9">
        <v>0</v>
      </c>
      <c r="E4634" s="46">
        <v>1</v>
      </c>
      <c r="F4634" s="9">
        <v>3</v>
      </c>
      <c r="G4634" s="9">
        <v>315033</v>
      </c>
      <c r="H4634" s="44" t="str">
        <f t="shared" si="7007"/>
        <v>card_31503_3_0</v>
      </c>
      <c r="I4634" s="9">
        <v>0</v>
      </c>
      <c r="J4634" s="9" t="s">
        <v>600</v>
      </c>
      <c r="K4634" s="9">
        <v>0</v>
      </c>
      <c r="L4634" s="9">
        <v>0</v>
      </c>
      <c r="M4634" s="9" t="s">
        <v>36</v>
      </c>
      <c r="N4634" s="9"/>
      <c r="P4634" t="str">
        <f t="shared" si="7008"/>
        <v>15</v>
      </c>
      <c r="Q4634">
        <v>3</v>
      </c>
      <c r="R4634" s="9">
        <v>0</v>
      </c>
      <c r="T4634" s="2"/>
    </row>
    <row r="4635" spans="1:22" ht="14.25">
      <c r="A4635" s="9">
        <v>31503</v>
      </c>
      <c r="B4635" s="9" t="s">
        <v>598</v>
      </c>
      <c r="C4635" s="9">
        <v>5</v>
      </c>
      <c r="D4635" s="9">
        <v>1</v>
      </c>
      <c r="E4635" s="46">
        <v>1</v>
      </c>
      <c r="F4635" s="9">
        <v>3</v>
      </c>
      <c r="G4635" s="9">
        <v>315033</v>
      </c>
      <c r="H4635" s="44" t="str">
        <f t="shared" si="7007"/>
        <v>card_31503_3_3</v>
      </c>
      <c r="I4635" s="9">
        <v>0</v>
      </c>
      <c r="J4635" s="9" t="s">
        <v>600</v>
      </c>
      <c r="K4635" s="9">
        <v>0</v>
      </c>
      <c r="L4635" s="9">
        <v>0</v>
      </c>
      <c r="M4635" s="9" t="s">
        <v>36</v>
      </c>
      <c r="N4635" s="9"/>
      <c r="P4635" t="str">
        <f t="shared" si="7008"/>
        <v>15</v>
      </c>
      <c r="Q4635">
        <v>3</v>
      </c>
      <c r="R4635" s="9">
        <v>3</v>
      </c>
      <c r="T4635" s="2"/>
    </row>
    <row r="4636" spans="1:22" ht="14.25">
      <c r="A4636" s="9">
        <v>31503</v>
      </c>
      <c r="B4636" s="9" t="s">
        <v>598</v>
      </c>
      <c r="C4636" s="9">
        <v>5</v>
      </c>
      <c r="D4636" s="9">
        <v>2</v>
      </c>
      <c r="E4636" s="46">
        <v>1</v>
      </c>
      <c r="F4636" s="9">
        <v>3</v>
      </c>
      <c r="G4636" s="9">
        <v>315033</v>
      </c>
      <c r="H4636" s="44" t="str">
        <f t="shared" si="7007"/>
        <v>card_31503_3_3</v>
      </c>
      <c r="I4636" s="9">
        <v>0</v>
      </c>
      <c r="J4636" s="9" t="s">
        <v>600</v>
      </c>
      <c r="K4636" s="9">
        <v>0</v>
      </c>
      <c r="L4636" s="9">
        <v>0</v>
      </c>
      <c r="M4636" s="9" t="s">
        <v>36</v>
      </c>
      <c r="N4636" s="9"/>
      <c r="P4636" t="str">
        <f t="shared" si="7008"/>
        <v>15</v>
      </c>
      <c r="Q4636">
        <v>3</v>
      </c>
      <c r="R4636" s="9">
        <v>3</v>
      </c>
      <c r="T4636" s="2"/>
    </row>
    <row r="4637" spans="1:22" ht="14.25">
      <c r="A4637" s="9">
        <v>31503</v>
      </c>
      <c r="B4637" s="9" t="s">
        <v>598</v>
      </c>
      <c r="C4637" s="9">
        <v>5</v>
      </c>
      <c r="D4637" s="9">
        <v>3</v>
      </c>
      <c r="E4637" s="46">
        <v>1</v>
      </c>
      <c r="F4637" s="9">
        <v>3</v>
      </c>
      <c r="G4637" s="9">
        <v>315033</v>
      </c>
      <c r="H4637" s="44" t="str">
        <f t="shared" si="7007"/>
        <v>card_31503_3_3</v>
      </c>
      <c r="I4637" s="9">
        <v>0</v>
      </c>
      <c r="J4637" s="9" t="s">
        <v>600</v>
      </c>
      <c r="K4637" s="9">
        <v>0</v>
      </c>
      <c r="L4637" s="9">
        <v>0</v>
      </c>
      <c r="M4637" s="9" t="s">
        <v>36</v>
      </c>
      <c r="N4637" s="9"/>
      <c r="P4637" t="str">
        <f t="shared" si="7008"/>
        <v>15</v>
      </c>
      <c r="Q4637">
        <v>3</v>
      </c>
      <c r="R4637" s="9">
        <v>3</v>
      </c>
      <c r="T4637" s="2"/>
    </row>
    <row r="4638" spans="1:22" ht="14.25">
      <c r="A4638" s="9">
        <v>31503</v>
      </c>
      <c r="B4638" s="9" t="s">
        <v>598</v>
      </c>
      <c r="C4638" s="9">
        <v>6</v>
      </c>
      <c r="D4638" s="9">
        <v>0</v>
      </c>
      <c r="E4638" s="46">
        <v>1</v>
      </c>
      <c r="F4638" s="9">
        <v>3</v>
      </c>
      <c r="G4638" s="9">
        <v>315033</v>
      </c>
      <c r="H4638" s="44" t="str">
        <f t="shared" si="7007"/>
        <v>card_31503_3_0</v>
      </c>
      <c r="I4638" s="9">
        <v>0</v>
      </c>
      <c r="J4638" s="9" t="s">
        <v>600</v>
      </c>
      <c r="K4638" s="9">
        <v>0</v>
      </c>
      <c r="L4638" s="9">
        <v>0</v>
      </c>
      <c r="M4638" s="9" t="s">
        <v>36</v>
      </c>
      <c r="N4638" s="9"/>
      <c r="P4638" t="str">
        <f t="shared" si="7008"/>
        <v>15</v>
      </c>
      <c r="Q4638">
        <v>3</v>
      </c>
      <c r="R4638" s="9">
        <v>0</v>
      </c>
      <c r="T4638" s="2"/>
    </row>
    <row r="4639" spans="1:22" ht="14.25">
      <c r="A4639" s="9">
        <v>31503</v>
      </c>
      <c r="B4639" s="9" t="s">
        <v>598</v>
      </c>
      <c r="C4639" s="9">
        <v>6</v>
      </c>
      <c r="D4639" s="9">
        <v>1</v>
      </c>
      <c r="E4639" s="46">
        <v>1</v>
      </c>
      <c r="F4639" s="9">
        <v>3</v>
      </c>
      <c r="G4639" s="9">
        <v>315033</v>
      </c>
      <c r="H4639" s="44" t="str">
        <f t="shared" si="7007"/>
        <v>card_31503_3_3</v>
      </c>
      <c r="I4639" s="9">
        <v>0</v>
      </c>
      <c r="J4639" s="9" t="s">
        <v>600</v>
      </c>
      <c r="K4639" s="9">
        <v>0</v>
      </c>
      <c r="L4639" s="9">
        <v>0</v>
      </c>
      <c r="M4639" s="9" t="s">
        <v>36</v>
      </c>
      <c r="N4639" s="9"/>
      <c r="P4639" t="str">
        <f t="shared" si="7008"/>
        <v>15</v>
      </c>
      <c r="Q4639">
        <v>3</v>
      </c>
      <c r="R4639" s="9">
        <v>3</v>
      </c>
      <c r="T4639" s="2"/>
    </row>
    <row r="4640" spans="1:22" ht="14.25">
      <c r="A4640" s="9">
        <v>31503</v>
      </c>
      <c r="B4640" s="9" t="s">
        <v>598</v>
      </c>
      <c r="C4640" s="9">
        <v>6</v>
      </c>
      <c r="D4640" s="9">
        <v>2</v>
      </c>
      <c r="E4640" s="46">
        <v>1</v>
      </c>
      <c r="F4640" s="9">
        <v>3</v>
      </c>
      <c r="G4640" s="9">
        <v>315033</v>
      </c>
      <c r="H4640" s="44" t="str">
        <f t="shared" si="7007"/>
        <v>card_31503_3_3</v>
      </c>
      <c r="I4640" s="9">
        <v>0</v>
      </c>
      <c r="J4640" s="9" t="s">
        <v>600</v>
      </c>
      <c r="K4640" s="9">
        <v>0</v>
      </c>
      <c r="L4640" s="9">
        <v>0</v>
      </c>
      <c r="M4640" s="9" t="s">
        <v>36</v>
      </c>
      <c r="N4640" s="9"/>
      <c r="P4640" t="str">
        <f t="shared" si="7008"/>
        <v>15</v>
      </c>
      <c r="Q4640">
        <v>3</v>
      </c>
      <c r="R4640" s="9">
        <v>3</v>
      </c>
      <c r="T4640" s="2"/>
    </row>
    <row r="4641" spans="1:20" ht="14.25">
      <c r="A4641" s="9">
        <v>31503</v>
      </c>
      <c r="B4641" s="9" t="s">
        <v>598</v>
      </c>
      <c r="C4641" s="9">
        <v>6</v>
      </c>
      <c r="D4641" s="9">
        <v>3</v>
      </c>
      <c r="E4641" s="46">
        <v>1</v>
      </c>
      <c r="F4641" s="9">
        <v>3</v>
      </c>
      <c r="G4641" s="9">
        <v>315033</v>
      </c>
      <c r="H4641" s="44" t="str">
        <f t="shared" si="7007"/>
        <v>card_31503_3_3</v>
      </c>
      <c r="I4641" s="9">
        <v>0</v>
      </c>
      <c r="J4641" s="9" t="s">
        <v>600</v>
      </c>
      <c r="K4641" s="9">
        <v>0</v>
      </c>
      <c r="L4641" s="9">
        <v>0</v>
      </c>
      <c r="M4641" s="9" t="s">
        <v>36</v>
      </c>
      <c r="N4641" s="9"/>
      <c r="P4641" t="str">
        <f t="shared" si="7008"/>
        <v>15</v>
      </c>
      <c r="Q4641">
        <v>3</v>
      </c>
      <c r="R4641" s="9">
        <v>3</v>
      </c>
      <c r="T4641" s="2"/>
    </row>
    <row r="4642" spans="1:20" ht="14.25">
      <c r="A4642" s="9">
        <v>31503</v>
      </c>
      <c r="B4642" s="9" t="s">
        <v>598</v>
      </c>
      <c r="C4642" s="9">
        <v>7</v>
      </c>
      <c r="D4642" s="9">
        <v>0</v>
      </c>
      <c r="E4642" s="46">
        <v>1</v>
      </c>
      <c r="F4642" s="9">
        <v>3</v>
      </c>
      <c r="G4642" s="9">
        <v>315033</v>
      </c>
      <c r="H4642" s="44" t="str">
        <f t="shared" si="7007"/>
        <v>card_31503_3_0</v>
      </c>
      <c r="I4642" s="9">
        <v>0</v>
      </c>
      <c r="J4642" s="9" t="s">
        <v>600</v>
      </c>
      <c r="K4642" s="9">
        <v>0</v>
      </c>
      <c r="L4642" s="9">
        <v>0</v>
      </c>
      <c r="M4642" s="9" t="s">
        <v>36</v>
      </c>
      <c r="N4642" s="9"/>
      <c r="P4642" t="str">
        <f t="shared" si="7008"/>
        <v>15</v>
      </c>
      <c r="Q4642">
        <v>3</v>
      </c>
      <c r="R4642" s="9">
        <v>0</v>
      </c>
      <c r="T4642" s="2"/>
    </row>
    <row r="4643" spans="1:20" ht="14.25">
      <c r="A4643" s="9">
        <v>31503</v>
      </c>
      <c r="B4643" s="9" t="s">
        <v>598</v>
      </c>
      <c r="C4643" s="9">
        <v>7</v>
      </c>
      <c r="D4643" s="9">
        <v>1</v>
      </c>
      <c r="E4643" s="46">
        <v>1</v>
      </c>
      <c r="F4643" s="9">
        <v>3</v>
      </c>
      <c r="G4643" s="9">
        <v>315033</v>
      </c>
      <c r="H4643" s="44" t="str">
        <f t="shared" si="7007"/>
        <v>card_31503_3_3</v>
      </c>
      <c r="I4643" s="9">
        <v>0</v>
      </c>
      <c r="J4643" s="9" t="s">
        <v>600</v>
      </c>
      <c r="K4643" s="9">
        <v>0</v>
      </c>
      <c r="L4643" s="9">
        <v>0</v>
      </c>
      <c r="M4643" s="9" t="s">
        <v>36</v>
      </c>
      <c r="N4643" s="9"/>
      <c r="P4643" t="str">
        <f t="shared" si="7008"/>
        <v>15</v>
      </c>
      <c r="Q4643">
        <v>3</v>
      </c>
      <c r="R4643" s="9">
        <v>3</v>
      </c>
      <c r="T4643" s="2"/>
    </row>
    <row r="4644" spans="1:20" ht="14.25">
      <c r="A4644" s="9">
        <v>31503</v>
      </c>
      <c r="B4644" s="9" t="s">
        <v>598</v>
      </c>
      <c r="C4644" s="9">
        <v>7</v>
      </c>
      <c r="D4644" s="9">
        <v>2</v>
      </c>
      <c r="E4644" s="46">
        <v>1</v>
      </c>
      <c r="F4644" s="9">
        <v>3</v>
      </c>
      <c r="G4644" s="9">
        <v>315033</v>
      </c>
      <c r="H4644" s="44" t="str">
        <f t="shared" si="7007"/>
        <v>card_31503_3_3</v>
      </c>
      <c r="I4644" s="9">
        <v>0</v>
      </c>
      <c r="J4644" s="9" t="s">
        <v>600</v>
      </c>
      <c r="K4644" s="9">
        <v>0</v>
      </c>
      <c r="L4644" s="9">
        <v>0</v>
      </c>
      <c r="M4644" s="9" t="s">
        <v>36</v>
      </c>
      <c r="N4644" s="9"/>
      <c r="P4644" t="str">
        <f t="shared" si="7008"/>
        <v>15</v>
      </c>
      <c r="Q4644">
        <v>3</v>
      </c>
      <c r="R4644" s="9">
        <v>3</v>
      </c>
      <c r="T4644" s="2"/>
    </row>
    <row r="4645" spans="1:20" ht="14.25">
      <c r="A4645" s="9">
        <v>31503</v>
      </c>
      <c r="B4645" s="9" t="s">
        <v>598</v>
      </c>
      <c r="C4645" s="9">
        <v>7</v>
      </c>
      <c r="D4645" s="9">
        <v>3</v>
      </c>
      <c r="E4645" s="46">
        <v>1</v>
      </c>
      <c r="F4645" s="9">
        <v>3</v>
      </c>
      <c r="G4645" s="9">
        <v>315033</v>
      </c>
      <c r="H4645" s="44" t="str">
        <f t="shared" si="7007"/>
        <v>card_31503_3_3</v>
      </c>
      <c r="I4645" s="9">
        <v>0</v>
      </c>
      <c r="J4645" s="9" t="s">
        <v>600</v>
      </c>
      <c r="K4645" s="9">
        <v>0</v>
      </c>
      <c r="L4645" s="9">
        <v>0</v>
      </c>
      <c r="M4645" s="9" t="s">
        <v>36</v>
      </c>
      <c r="N4645" s="9"/>
      <c r="P4645" t="str">
        <f t="shared" si="7008"/>
        <v>15</v>
      </c>
      <c r="Q4645">
        <v>3</v>
      </c>
      <c r="R4645" s="9">
        <v>3</v>
      </c>
      <c r="T4645" s="2"/>
    </row>
    <row r="4646" spans="1:20" ht="14.25">
      <c r="A4646" s="9">
        <f>A4642</f>
        <v>31503</v>
      </c>
      <c r="B4646" s="9" t="str">
        <f>B4642</f>
        <v>罗成</v>
      </c>
      <c r="C4646" s="9">
        <v>8</v>
      </c>
      <c r="D4646" s="9">
        <f>D4642</f>
        <v>0</v>
      </c>
      <c r="E4646" s="9">
        <f>E4642</f>
        <v>1</v>
      </c>
      <c r="F4646" s="9">
        <f>F4642</f>
        <v>3</v>
      </c>
      <c r="G4646" s="9">
        <f>G4642</f>
        <v>315033</v>
      </c>
      <c r="H4646" s="44" t="str">
        <f t="shared" si="7007"/>
        <v>card_31503_3_0</v>
      </c>
      <c r="I4646" s="9">
        <f t="shared" ref="I4646:M4646" si="7009">I4642</f>
        <v>0</v>
      </c>
      <c r="J4646" s="9" t="str">
        <f t="shared" si="7009"/>
        <v>31503_luocheng_ui.mp3</v>
      </c>
      <c r="K4646" s="9">
        <f t="shared" si="7009"/>
        <v>0</v>
      </c>
      <c r="L4646" s="9">
        <f t="shared" si="7009"/>
        <v>0</v>
      </c>
      <c r="M4646" s="9" t="str">
        <f t="shared" si="7009"/>
        <v>sound_deadnan.mp3</v>
      </c>
      <c r="N4646" s="43">
        <v>0</v>
      </c>
      <c r="P4646" t="str">
        <f t="shared" si="7008"/>
        <v>15</v>
      </c>
      <c r="Q4646">
        <v>3</v>
      </c>
      <c r="R4646" s="9">
        <v>0</v>
      </c>
      <c r="T4646" s="2"/>
    </row>
    <row r="4647" spans="1:20" ht="14.25">
      <c r="A4647" s="9">
        <f t="shared" ref="A4647:B4647" si="7010">A4643</f>
        <v>31503</v>
      </c>
      <c r="B4647" s="9" t="str">
        <f t="shared" si="7010"/>
        <v>罗成</v>
      </c>
      <c r="C4647" s="9">
        <v>8</v>
      </c>
      <c r="D4647" s="9">
        <f t="shared" ref="D4647:G4647" si="7011">D4643</f>
        <v>1</v>
      </c>
      <c r="E4647" s="9">
        <f t="shared" si="7011"/>
        <v>1</v>
      </c>
      <c r="F4647" s="9">
        <f t="shared" si="7011"/>
        <v>3</v>
      </c>
      <c r="G4647" s="9">
        <f t="shared" si="7011"/>
        <v>315033</v>
      </c>
      <c r="H4647" s="44" t="str">
        <f t="shared" si="7007"/>
        <v>card_31503_3_3</v>
      </c>
      <c r="I4647" s="9">
        <f t="shared" ref="I4647:M4647" si="7012">I4643</f>
        <v>0</v>
      </c>
      <c r="J4647" s="9" t="str">
        <f t="shared" si="7012"/>
        <v>31503_luocheng_ui.mp3</v>
      </c>
      <c r="K4647" s="9">
        <f t="shared" si="7012"/>
        <v>0</v>
      </c>
      <c r="L4647" s="9">
        <f t="shared" si="7012"/>
        <v>0</v>
      </c>
      <c r="M4647" s="9" t="str">
        <f t="shared" si="7012"/>
        <v>sound_deadnan.mp3</v>
      </c>
      <c r="N4647" s="43">
        <v>0</v>
      </c>
      <c r="P4647" t="str">
        <f t="shared" si="7008"/>
        <v>15</v>
      </c>
      <c r="Q4647">
        <v>3</v>
      </c>
      <c r="R4647" s="9">
        <v>3</v>
      </c>
      <c r="T4647" s="2"/>
    </row>
    <row r="4648" spans="1:20" ht="14.25">
      <c r="A4648" s="9">
        <f t="shared" ref="A4648:B4648" si="7013">A4644</f>
        <v>31503</v>
      </c>
      <c r="B4648" s="9" t="str">
        <f t="shared" si="7013"/>
        <v>罗成</v>
      </c>
      <c r="C4648" s="9">
        <v>8</v>
      </c>
      <c r="D4648" s="9">
        <f t="shared" ref="D4648:G4648" si="7014">D4644</f>
        <v>2</v>
      </c>
      <c r="E4648" s="9">
        <f t="shared" si="7014"/>
        <v>1</v>
      </c>
      <c r="F4648" s="9">
        <f t="shared" si="7014"/>
        <v>3</v>
      </c>
      <c r="G4648" s="9">
        <f t="shared" si="7014"/>
        <v>315033</v>
      </c>
      <c r="H4648" s="44" t="str">
        <f t="shared" si="7007"/>
        <v>card_31503_3_3</v>
      </c>
      <c r="I4648" s="9">
        <f t="shared" ref="I4648:M4648" si="7015">I4644</f>
        <v>0</v>
      </c>
      <c r="J4648" s="9" t="str">
        <f t="shared" si="7015"/>
        <v>31503_luocheng_ui.mp3</v>
      </c>
      <c r="K4648" s="9">
        <f t="shared" si="7015"/>
        <v>0</v>
      </c>
      <c r="L4648" s="9">
        <f t="shared" si="7015"/>
        <v>0</v>
      </c>
      <c r="M4648" s="9" t="str">
        <f t="shared" si="7015"/>
        <v>sound_deadnan.mp3</v>
      </c>
      <c r="N4648" s="43">
        <v>0</v>
      </c>
      <c r="P4648" t="str">
        <f t="shared" si="7008"/>
        <v>15</v>
      </c>
      <c r="Q4648">
        <v>3</v>
      </c>
      <c r="R4648" s="9">
        <v>3</v>
      </c>
      <c r="T4648" s="2"/>
    </row>
    <row r="4649" spans="1:20" ht="14.25">
      <c r="A4649" s="9">
        <f t="shared" ref="A4649:B4649" si="7016">A4645</f>
        <v>31503</v>
      </c>
      <c r="B4649" s="9" t="str">
        <f t="shared" si="7016"/>
        <v>罗成</v>
      </c>
      <c r="C4649" s="9">
        <v>8</v>
      </c>
      <c r="D4649" s="9">
        <f t="shared" ref="D4649:G4649" si="7017">D4645</f>
        <v>3</v>
      </c>
      <c r="E4649" s="9">
        <f t="shared" si="7017"/>
        <v>1</v>
      </c>
      <c r="F4649" s="9">
        <f t="shared" si="7017"/>
        <v>3</v>
      </c>
      <c r="G4649" s="9">
        <f t="shared" si="7017"/>
        <v>315033</v>
      </c>
      <c r="H4649" s="44" t="str">
        <f t="shared" si="7007"/>
        <v>card_31503_3_3</v>
      </c>
      <c r="I4649" s="9">
        <f t="shared" ref="I4649:M4649" si="7018">I4645</f>
        <v>0</v>
      </c>
      <c r="J4649" s="9" t="str">
        <f t="shared" si="7018"/>
        <v>31503_luocheng_ui.mp3</v>
      </c>
      <c r="K4649" s="9">
        <f t="shared" si="7018"/>
        <v>0</v>
      </c>
      <c r="L4649" s="9">
        <f t="shared" si="7018"/>
        <v>0</v>
      </c>
      <c r="M4649" s="9" t="str">
        <f t="shared" si="7018"/>
        <v>sound_deadnan.mp3</v>
      </c>
      <c r="N4649" s="43">
        <v>0</v>
      </c>
      <c r="P4649" t="str">
        <f t="shared" si="7008"/>
        <v>15</v>
      </c>
      <c r="Q4649">
        <v>3</v>
      </c>
      <c r="R4649" s="9">
        <v>3</v>
      </c>
      <c r="T4649" s="2"/>
    </row>
    <row r="4650" spans="1:20" ht="14.25">
      <c r="A4650" s="9">
        <f t="shared" ref="A4650:B4650" si="7019">A4646</f>
        <v>31503</v>
      </c>
      <c r="B4650" s="9" t="str">
        <f t="shared" si="7019"/>
        <v>罗成</v>
      </c>
      <c r="C4650" s="9">
        <f>C4646+1</f>
        <v>9</v>
      </c>
      <c r="D4650" s="9">
        <f t="shared" ref="D4650:G4650" si="7020">D4646</f>
        <v>0</v>
      </c>
      <c r="E4650" s="9">
        <f t="shared" si="7020"/>
        <v>1</v>
      </c>
      <c r="F4650" s="9">
        <f t="shared" si="7020"/>
        <v>3</v>
      </c>
      <c r="G4650" s="9">
        <f t="shared" si="7020"/>
        <v>315033</v>
      </c>
      <c r="H4650" s="44" t="str">
        <f t="shared" si="7007"/>
        <v>card_31503_3_0</v>
      </c>
      <c r="I4650" s="9">
        <f t="shared" ref="I4650:M4650" si="7021">I4646</f>
        <v>0</v>
      </c>
      <c r="J4650" s="9" t="str">
        <f t="shared" si="7021"/>
        <v>31503_luocheng_ui.mp3</v>
      </c>
      <c r="K4650" s="9">
        <f t="shared" si="7021"/>
        <v>0</v>
      </c>
      <c r="L4650" s="9">
        <f t="shared" si="7021"/>
        <v>0</v>
      </c>
      <c r="M4650" s="9" t="str">
        <f t="shared" si="7021"/>
        <v>sound_deadnan.mp3</v>
      </c>
      <c r="N4650" s="43">
        <v>0</v>
      </c>
      <c r="P4650" t="str">
        <f t="shared" si="7008"/>
        <v>15</v>
      </c>
      <c r="Q4650">
        <v>3</v>
      </c>
      <c r="R4650" s="9">
        <v>0</v>
      </c>
      <c r="T4650" s="2"/>
    </row>
    <row r="4651" spans="1:20" ht="14.25">
      <c r="A4651" s="9">
        <f t="shared" ref="A4651:B4651" si="7022">A4647</f>
        <v>31503</v>
      </c>
      <c r="B4651" s="9" t="str">
        <f t="shared" si="7022"/>
        <v>罗成</v>
      </c>
      <c r="C4651" s="9">
        <f t="shared" ref="C4651:C4677" si="7023">C4647+1</f>
        <v>9</v>
      </c>
      <c r="D4651" s="9">
        <f t="shared" ref="D4651:G4651" si="7024">D4647</f>
        <v>1</v>
      </c>
      <c r="E4651" s="9">
        <f t="shared" si="7024"/>
        <v>1</v>
      </c>
      <c r="F4651" s="9">
        <f t="shared" si="7024"/>
        <v>3</v>
      </c>
      <c r="G4651" s="9">
        <f t="shared" si="7024"/>
        <v>315033</v>
      </c>
      <c r="H4651" s="44" t="str">
        <f t="shared" si="7007"/>
        <v>card_31503_3_3</v>
      </c>
      <c r="I4651" s="9">
        <f t="shared" ref="I4651:M4651" si="7025">I4647</f>
        <v>0</v>
      </c>
      <c r="J4651" s="9" t="str">
        <f t="shared" si="7025"/>
        <v>31503_luocheng_ui.mp3</v>
      </c>
      <c r="K4651" s="9">
        <f t="shared" si="7025"/>
        <v>0</v>
      </c>
      <c r="L4651" s="9">
        <f t="shared" si="7025"/>
        <v>0</v>
      </c>
      <c r="M4651" s="9" t="str">
        <f t="shared" si="7025"/>
        <v>sound_deadnan.mp3</v>
      </c>
      <c r="N4651" s="43">
        <v>0</v>
      </c>
      <c r="P4651" t="str">
        <f t="shared" si="7008"/>
        <v>15</v>
      </c>
      <c r="Q4651">
        <v>3</v>
      </c>
      <c r="R4651" s="9">
        <v>3</v>
      </c>
      <c r="T4651" s="2"/>
    </row>
    <row r="4652" spans="1:20" ht="14.25">
      <c r="A4652" s="9">
        <f t="shared" ref="A4652:B4652" si="7026">A4648</f>
        <v>31503</v>
      </c>
      <c r="B4652" s="9" t="str">
        <f t="shared" si="7026"/>
        <v>罗成</v>
      </c>
      <c r="C4652" s="9">
        <f t="shared" si="7023"/>
        <v>9</v>
      </c>
      <c r="D4652" s="9">
        <f t="shared" ref="D4652:G4652" si="7027">D4648</f>
        <v>2</v>
      </c>
      <c r="E4652" s="9">
        <f t="shared" si="7027"/>
        <v>1</v>
      </c>
      <c r="F4652" s="9">
        <f t="shared" si="7027"/>
        <v>3</v>
      </c>
      <c r="G4652" s="9">
        <f t="shared" si="7027"/>
        <v>315033</v>
      </c>
      <c r="H4652" s="44" t="str">
        <f t="shared" si="7007"/>
        <v>card_31503_3_3</v>
      </c>
      <c r="I4652" s="9">
        <f t="shared" ref="I4652:M4652" si="7028">I4648</f>
        <v>0</v>
      </c>
      <c r="J4652" s="9" t="str">
        <f t="shared" si="7028"/>
        <v>31503_luocheng_ui.mp3</v>
      </c>
      <c r="K4652" s="9">
        <f t="shared" si="7028"/>
        <v>0</v>
      </c>
      <c r="L4652" s="9">
        <f t="shared" si="7028"/>
        <v>0</v>
      </c>
      <c r="M4652" s="9" t="str">
        <f t="shared" si="7028"/>
        <v>sound_deadnan.mp3</v>
      </c>
      <c r="N4652" s="43">
        <v>0</v>
      </c>
      <c r="P4652" t="str">
        <f t="shared" si="7008"/>
        <v>15</v>
      </c>
      <c r="Q4652">
        <v>3</v>
      </c>
      <c r="R4652" s="9">
        <v>3</v>
      </c>
      <c r="T4652" s="2"/>
    </row>
    <row r="4653" spans="1:20" ht="14.25">
      <c r="A4653" s="9">
        <f t="shared" ref="A4653:B4653" si="7029">A4649</f>
        <v>31503</v>
      </c>
      <c r="B4653" s="9" t="str">
        <f t="shared" si="7029"/>
        <v>罗成</v>
      </c>
      <c r="C4653" s="9">
        <f t="shared" si="7023"/>
        <v>9</v>
      </c>
      <c r="D4653" s="9">
        <f t="shared" ref="D4653:G4653" si="7030">D4649</f>
        <v>3</v>
      </c>
      <c r="E4653" s="9">
        <f t="shared" si="7030"/>
        <v>1</v>
      </c>
      <c r="F4653" s="9">
        <f t="shared" si="7030"/>
        <v>3</v>
      </c>
      <c r="G4653" s="9">
        <f t="shared" si="7030"/>
        <v>315033</v>
      </c>
      <c r="H4653" s="44" t="str">
        <f t="shared" si="7007"/>
        <v>card_31503_3_3</v>
      </c>
      <c r="I4653" s="9">
        <f t="shared" ref="I4653:M4653" si="7031">I4649</f>
        <v>0</v>
      </c>
      <c r="J4653" s="9" t="str">
        <f t="shared" si="7031"/>
        <v>31503_luocheng_ui.mp3</v>
      </c>
      <c r="K4653" s="9">
        <f t="shared" si="7031"/>
        <v>0</v>
      </c>
      <c r="L4653" s="9">
        <f t="shared" si="7031"/>
        <v>0</v>
      </c>
      <c r="M4653" s="9" t="str">
        <f t="shared" si="7031"/>
        <v>sound_deadnan.mp3</v>
      </c>
      <c r="N4653" s="43">
        <v>0</v>
      </c>
      <c r="P4653" t="str">
        <f t="shared" si="7008"/>
        <v>15</v>
      </c>
      <c r="Q4653">
        <v>3</v>
      </c>
      <c r="R4653" s="9">
        <v>3</v>
      </c>
      <c r="T4653" s="2"/>
    </row>
    <row r="4654" spans="1:20" ht="14.25">
      <c r="A4654" s="9">
        <f t="shared" ref="A4654:B4654" si="7032">A4650</f>
        <v>31503</v>
      </c>
      <c r="B4654" s="9" t="str">
        <f t="shared" si="7032"/>
        <v>罗成</v>
      </c>
      <c r="C4654" s="9">
        <f t="shared" si="7023"/>
        <v>10</v>
      </c>
      <c r="D4654" s="9">
        <f t="shared" ref="D4654:G4654" si="7033">D4650</f>
        <v>0</v>
      </c>
      <c r="E4654" s="9">
        <f t="shared" si="7033"/>
        <v>1</v>
      </c>
      <c r="F4654" s="9">
        <f t="shared" si="7033"/>
        <v>3</v>
      </c>
      <c r="G4654" s="9">
        <f t="shared" si="7033"/>
        <v>315033</v>
      </c>
      <c r="H4654" s="44" t="str">
        <f t="shared" si="7007"/>
        <v>card_31503_3_0</v>
      </c>
      <c r="I4654" s="9">
        <f t="shared" ref="I4654:M4654" si="7034">I4650</f>
        <v>0</v>
      </c>
      <c r="J4654" s="9" t="str">
        <f t="shared" si="7034"/>
        <v>31503_luocheng_ui.mp3</v>
      </c>
      <c r="K4654" s="9">
        <f t="shared" si="7034"/>
        <v>0</v>
      </c>
      <c r="L4654" s="9">
        <f t="shared" si="7034"/>
        <v>0</v>
      </c>
      <c r="M4654" s="9" t="str">
        <f t="shared" si="7034"/>
        <v>sound_deadnan.mp3</v>
      </c>
      <c r="N4654" s="43">
        <v>0</v>
      </c>
      <c r="P4654" t="str">
        <f t="shared" si="7008"/>
        <v>15</v>
      </c>
      <c r="Q4654">
        <v>3</v>
      </c>
      <c r="R4654" s="9">
        <v>0</v>
      </c>
      <c r="T4654" s="2"/>
    </row>
    <row r="4655" spans="1:20" ht="14.25">
      <c r="A4655" s="9">
        <f t="shared" ref="A4655:B4655" si="7035">A4651</f>
        <v>31503</v>
      </c>
      <c r="B4655" s="9" t="str">
        <f t="shared" si="7035"/>
        <v>罗成</v>
      </c>
      <c r="C4655" s="9">
        <f t="shared" si="7023"/>
        <v>10</v>
      </c>
      <c r="D4655" s="9">
        <f t="shared" ref="D4655:G4655" si="7036">D4651</f>
        <v>1</v>
      </c>
      <c r="E4655" s="9">
        <f t="shared" si="7036"/>
        <v>1</v>
      </c>
      <c r="F4655" s="9">
        <f t="shared" si="7036"/>
        <v>3</v>
      </c>
      <c r="G4655" s="9">
        <f t="shared" si="7036"/>
        <v>315033</v>
      </c>
      <c r="H4655" s="44" t="str">
        <f t="shared" si="7007"/>
        <v>card_31503_3_3</v>
      </c>
      <c r="I4655" s="9">
        <f t="shared" ref="I4655:M4655" si="7037">I4651</f>
        <v>0</v>
      </c>
      <c r="J4655" s="9" t="str">
        <f t="shared" si="7037"/>
        <v>31503_luocheng_ui.mp3</v>
      </c>
      <c r="K4655" s="9">
        <f t="shared" si="7037"/>
        <v>0</v>
      </c>
      <c r="L4655" s="9">
        <f t="shared" si="7037"/>
        <v>0</v>
      </c>
      <c r="M4655" s="9" t="str">
        <f t="shared" si="7037"/>
        <v>sound_deadnan.mp3</v>
      </c>
      <c r="N4655" s="43">
        <v>0</v>
      </c>
      <c r="P4655" t="str">
        <f t="shared" si="7008"/>
        <v>15</v>
      </c>
      <c r="Q4655">
        <v>3</v>
      </c>
      <c r="R4655" s="9">
        <v>3</v>
      </c>
      <c r="T4655" s="2"/>
    </row>
    <row r="4656" spans="1:20" ht="14.25">
      <c r="A4656" s="9">
        <f t="shared" ref="A4656:B4656" si="7038">A4652</f>
        <v>31503</v>
      </c>
      <c r="B4656" s="9" t="str">
        <f t="shared" si="7038"/>
        <v>罗成</v>
      </c>
      <c r="C4656" s="9">
        <f t="shared" si="7023"/>
        <v>10</v>
      </c>
      <c r="D4656" s="9">
        <f t="shared" ref="D4656:G4656" si="7039">D4652</f>
        <v>2</v>
      </c>
      <c r="E4656" s="9">
        <f t="shared" si="7039"/>
        <v>1</v>
      </c>
      <c r="F4656" s="9">
        <f t="shared" si="7039"/>
        <v>3</v>
      </c>
      <c r="G4656" s="9">
        <f t="shared" si="7039"/>
        <v>315033</v>
      </c>
      <c r="H4656" s="44" t="str">
        <f t="shared" si="7007"/>
        <v>card_31503_3_3</v>
      </c>
      <c r="I4656" s="9">
        <f t="shared" ref="I4656:M4656" si="7040">I4652</f>
        <v>0</v>
      </c>
      <c r="J4656" s="9" t="str">
        <f t="shared" si="7040"/>
        <v>31503_luocheng_ui.mp3</v>
      </c>
      <c r="K4656" s="9">
        <f t="shared" si="7040"/>
        <v>0</v>
      </c>
      <c r="L4656" s="9">
        <f t="shared" si="7040"/>
        <v>0</v>
      </c>
      <c r="M4656" s="9" t="str">
        <f t="shared" si="7040"/>
        <v>sound_deadnan.mp3</v>
      </c>
      <c r="N4656" s="43">
        <v>0</v>
      </c>
      <c r="P4656" t="str">
        <f t="shared" si="7008"/>
        <v>15</v>
      </c>
      <c r="Q4656">
        <v>3</v>
      </c>
      <c r="R4656" s="9">
        <v>3</v>
      </c>
      <c r="T4656" s="2"/>
    </row>
    <row r="4657" spans="1:20" ht="14.25">
      <c r="A4657" s="9">
        <f t="shared" ref="A4657:B4657" si="7041">A4653</f>
        <v>31503</v>
      </c>
      <c r="B4657" s="9" t="str">
        <f t="shared" si="7041"/>
        <v>罗成</v>
      </c>
      <c r="C4657" s="9">
        <f t="shared" si="7023"/>
        <v>10</v>
      </c>
      <c r="D4657" s="9">
        <f t="shared" ref="D4657:G4657" si="7042">D4653</f>
        <v>3</v>
      </c>
      <c r="E4657" s="9">
        <f t="shared" si="7042"/>
        <v>1</v>
      </c>
      <c r="F4657" s="9">
        <f t="shared" si="7042"/>
        <v>3</v>
      </c>
      <c r="G4657" s="9">
        <f t="shared" si="7042"/>
        <v>315033</v>
      </c>
      <c r="H4657" s="44" t="str">
        <f t="shared" si="7007"/>
        <v>card_31503_3_3</v>
      </c>
      <c r="I4657" s="9">
        <f t="shared" ref="I4657:M4657" si="7043">I4653</f>
        <v>0</v>
      </c>
      <c r="J4657" s="9" t="str">
        <f t="shared" si="7043"/>
        <v>31503_luocheng_ui.mp3</v>
      </c>
      <c r="K4657" s="9">
        <f t="shared" si="7043"/>
        <v>0</v>
      </c>
      <c r="L4657" s="9">
        <f t="shared" si="7043"/>
        <v>0</v>
      </c>
      <c r="M4657" s="9" t="str">
        <f t="shared" si="7043"/>
        <v>sound_deadnan.mp3</v>
      </c>
      <c r="N4657" s="43">
        <v>0</v>
      </c>
      <c r="P4657" t="str">
        <f t="shared" si="7008"/>
        <v>15</v>
      </c>
      <c r="Q4657">
        <v>3</v>
      </c>
      <c r="R4657" s="9">
        <v>3</v>
      </c>
      <c r="T4657" s="2"/>
    </row>
    <row r="4658" spans="1:20" ht="14.25">
      <c r="A4658" s="9">
        <f t="shared" ref="A4658:B4658" si="7044">A4654</f>
        <v>31503</v>
      </c>
      <c r="B4658" s="9" t="str">
        <f t="shared" si="7044"/>
        <v>罗成</v>
      </c>
      <c r="C4658" s="9">
        <f t="shared" si="7023"/>
        <v>11</v>
      </c>
      <c r="D4658" s="9">
        <f t="shared" ref="D4658:G4658" si="7045">D4654</f>
        <v>0</v>
      </c>
      <c r="E4658" s="9">
        <f t="shared" si="7045"/>
        <v>1</v>
      </c>
      <c r="F4658" s="9">
        <f t="shared" si="7045"/>
        <v>3</v>
      </c>
      <c r="G4658" s="9">
        <f t="shared" si="7045"/>
        <v>315033</v>
      </c>
      <c r="H4658" s="44" t="str">
        <f t="shared" si="7007"/>
        <v>card_31503_3_0</v>
      </c>
      <c r="I4658" s="9">
        <f t="shared" ref="I4658:M4658" si="7046">I4654</f>
        <v>0</v>
      </c>
      <c r="J4658" s="9" t="str">
        <f t="shared" si="7046"/>
        <v>31503_luocheng_ui.mp3</v>
      </c>
      <c r="K4658" s="9">
        <f t="shared" si="7046"/>
        <v>0</v>
      </c>
      <c r="L4658" s="9">
        <f t="shared" si="7046"/>
        <v>0</v>
      </c>
      <c r="M4658" s="9" t="str">
        <f t="shared" si="7046"/>
        <v>sound_deadnan.mp3</v>
      </c>
      <c r="N4658" s="43">
        <v>0</v>
      </c>
      <c r="P4658" t="str">
        <f t="shared" si="7008"/>
        <v>15</v>
      </c>
      <c r="Q4658">
        <v>3</v>
      </c>
      <c r="R4658" s="9">
        <v>0</v>
      </c>
      <c r="S4658" s="2">
        <v>1169</v>
      </c>
      <c r="T4658" s="2">
        <f>VLOOKUP(B4678,Sheet3!B:C,2,FALSE)</f>
        <v>86</v>
      </c>
    </row>
    <row r="4659" spans="1:20" ht="14.25">
      <c r="A4659" s="9">
        <f t="shared" ref="A4659:B4659" si="7047">A4655</f>
        <v>31503</v>
      </c>
      <c r="B4659" s="9" t="str">
        <f t="shared" si="7047"/>
        <v>罗成</v>
      </c>
      <c r="C4659" s="9">
        <f t="shared" si="7023"/>
        <v>11</v>
      </c>
      <c r="D4659" s="9">
        <f t="shared" ref="D4659:G4659" si="7048">D4655</f>
        <v>1</v>
      </c>
      <c r="E4659" s="9">
        <f t="shared" si="7048"/>
        <v>1</v>
      </c>
      <c r="F4659" s="9">
        <f t="shared" si="7048"/>
        <v>3</v>
      </c>
      <c r="G4659" s="9">
        <f t="shared" si="7048"/>
        <v>315033</v>
      </c>
      <c r="H4659" s="44" t="str">
        <f t="shared" si="7007"/>
        <v>card_31503_3_3</v>
      </c>
      <c r="I4659" s="9">
        <f t="shared" ref="I4659:M4659" si="7049">I4655</f>
        <v>0</v>
      </c>
      <c r="J4659" s="9" t="str">
        <f t="shared" si="7049"/>
        <v>31503_luocheng_ui.mp3</v>
      </c>
      <c r="K4659" s="9">
        <f t="shared" si="7049"/>
        <v>0</v>
      </c>
      <c r="L4659" s="9">
        <f t="shared" si="7049"/>
        <v>0</v>
      </c>
      <c r="M4659" s="9" t="str">
        <f t="shared" si="7049"/>
        <v>sound_deadnan.mp3</v>
      </c>
      <c r="N4659" s="43">
        <v>0</v>
      </c>
      <c r="P4659" t="str">
        <f t="shared" si="7008"/>
        <v>15</v>
      </c>
      <c r="Q4659">
        <v>3</v>
      </c>
      <c r="R4659" s="9">
        <v>3</v>
      </c>
      <c r="S4659" s="2">
        <v>1170</v>
      </c>
      <c r="T4659" s="2">
        <f>VLOOKUP(B4679,Sheet3!B:C,2,FALSE)</f>
        <v>86</v>
      </c>
    </row>
    <row r="4660" spans="1:20" ht="14.25">
      <c r="A4660" s="9">
        <f t="shared" ref="A4660:B4660" si="7050">A4656</f>
        <v>31503</v>
      </c>
      <c r="B4660" s="9" t="str">
        <f t="shared" si="7050"/>
        <v>罗成</v>
      </c>
      <c r="C4660" s="9">
        <f t="shared" si="7023"/>
        <v>11</v>
      </c>
      <c r="D4660" s="9">
        <f t="shared" ref="D4660:G4660" si="7051">D4656</f>
        <v>2</v>
      </c>
      <c r="E4660" s="9">
        <f t="shared" si="7051"/>
        <v>1</v>
      </c>
      <c r="F4660" s="9">
        <f t="shared" si="7051"/>
        <v>3</v>
      </c>
      <c r="G4660" s="9">
        <f t="shared" si="7051"/>
        <v>315033</v>
      </c>
      <c r="H4660" s="44" t="str">
        <f t="shared" si="7007"/>
        <v>card_31503_3_3</v>
      </c>
      <c r="I4660" s="9">
        <f t="shared" ref="I4660:M4660" si="7052">I4656</f>
        <v>0</v>
      </c>
      <c r="J4660" s="9" t="str">
        <f t="shared" si="7052"/>
        <v>31503_luocheng_ui.mp3</v>
      </c>
      <c r="K4660" s="9">
        <f t="shared" si="7052"/>
        <v>0</v>
      </c>
      <c r="L4660" s="9">
        <f t="shared" si="7052"/>
        <v>0</v>
      </c>
      <c r="M4660" s="9" t="str">
        <f t="shared" si="7052"/>
        <v>sound_deadnan.mp3</v>
      </c>
      <c r="N4660" s="43">
        <v>0</v>
      </c>
      <c r="P4660" t="str">
        <f t="shared" si="7008"/>
        <v>15</v>
      </c>
      <c r="Q4660">
        <v>3</v>
      </c>
      <c r="R4660" s="9">
        <v>3</v>
      </c>
      <c r="S4660" s="2">
        <v>1171</v>
      </c>
      <c r="T4660" s="2">
        <f>VLOOKUP(B4680,Sheet3!B:C,2,FALSE)</f>
        <v>86</v>
      </c>
    </row>
    <row r="4661" spans="1:20" ht="14.25">
      <c r="A4661" s="9">
        <f t="shared" ref="A4661:B4661" si="7053">A4657</f>
        <v>31503</v>
      </c>
      <c r="B4661" s="9" t="str">
        <f t="shared" si="7053"/>
        <v>罗成</v>
      </c>
      <c r="C4661" s="9">
        <f t="shared" si="7023"/>
        <v>11</v>
      </c>
      <c r="D4661" s="9">
        <f t="shared" ref="D4661:G4661" si="7054">D4657</f>
        <v>3</v>
      </c>
      <c r="E4661" s="9">
        <f t="shared" si="7054"/>
        <v>1</v>
      </c>
      <c r="F4661" s="9">
        <f t="shared" si="7054"/>
        <v>3</v>
      </c>
      <c r="G4661" s="9">
        <f t="shared" si="7054"/>
        <v>315033</v>
      </c>
      <c r="H4661" s="44" t="str">
        <f t="shared" si="7007"/>
        <v>card_31503_3_3</v>
      </c>
      <c r="I4661" s="9">
        <f t="shared" ref="I4661:M4661" si="7055">I4657</f>
        <v>0</v>
      </c>
      <c r="J4661" s="9" t="str">
        <f t="shared" si="7055"/>
        <v>31503_luocheng_ui.mp3</v>
      </c>
      <c r="K4661" s="9">
        <f t="shared" si="7055"/>
        <v>0</v>
      </c>
      <c r="L4661" s="9">
        <f t="shared" si="7055"/>
        <v>0</v>
      </c>
      <c r="M4661" s="9" t="str">
        <f t="shared" si="7055"/>
        <v>sound_deadnan.mp3</v>
      </c>
      <c r="N4661" s="43">
        <v>0</v>
      </c>
      <c r="P4661" t="str">
        <f t="shared" si="7008"/>
        <v>15</v>
      </c>
      <c r="Q4661">
        <v>3</v>
      </c>
      <c r="R4661" s="9">
        <v>3</v>
      </c>
      <c r="S4661" s="2">
        <v>1172</v>
      </c>
      <c r="T4661" s="2">
        <f>VLOOKUP(B4681,Sheet3!B:C,2,FALSE)</f>
        <v>86</v>
      </c>
    </row>
    <row r="4662" spans="1:20" ht="14.25">
      <c r="A4662" s="9">
        <f t="shared" ref="A4662:B4662" si="7056">A4658</f>
        <v>31503</v>
      </c>
      <c r="B4662" s="9" t="str">
        <f t="shared" si="7056"/>
        <v>罗成</v>
      </c>
      <c r="C4662" s="9">
        <f t="shared" si="7023"/>
        <v>12</v>
      </c>
      <c r="D4662" s="9">
        <f t="shared" ref="D4662:G4662" si="7057">D4658</f>
        <v>0</v>
      </c>
      <c r="E4662" s="9">
        <f t="shared" si="7057"/>
        <v>1</v>
      </c>
      <c r="F4662" s="9">
        <f t="shared" si="7057"/>
        <v>3</v>
      </c>
      <c r="G4662" s="9">
        <f t="shared" si="7057"/>
        <v>315033</v>
      </c>
      <c r="H4662" s="44" t="str">
        <f t="shared" si="7007"/>
        <v>card_31503_3_0</v>
      </c>
      <c r="I4662" s="9">
        <f t="shared" ref="I4662:M4662" si="7058">I4658</f>
        <v>0</v>
      </c>
      <c r="J4662" s="9" t="str">
        <f t="shared" si="7058"/>
        <v>31503_luocheng_ui.mp3</v>
      </c>
      <c r="K4662" s="9">
        <f t="shared" si="7058"/>
        <v>0</v>
      </c>
      <c r="L4662" s="9">
        <f t="shared" si="7058"/>
        <v>0</v>
      </c>
      <c r="M4662" s="9" t="str">
        <f t="shared" si="7058"/>
        <v>sound_deadnan.mp3</v>
      </c>
      <c r="N4662" s="9"/>
      <c r="P4662" t="str">
        <f t="shared" si="7008"/>
        <v>15</v>
      </c>
      <c r="Q4662">
        <v>3</v>
      </c>
      <c r="R4662" s="9">
        <v>0</v>
      </c>
      <c r="S4662" s="2">
        <v>1173</v>
      </c>
      <c r="T4662" s="2">
        <f>VLOOKUP(B4682,Sheet3!B:C,2,FALSE)</f>
        <v>86</v>
      </c>
    </row>
    <row r="4663" spans="1:20" ht="14.25">
      <c r="A4663" s="9">
        <f t="shared" ref="A4663:B4663" si="7059">A4659</f>
        <v>31503</v>
      </c>
      <c r="B4663" s="9" t="str">
        <f t="shared" si="7059"/>
        <v>罗成</v>
      </c>
      <c r="C4663" s="9">
        <f t="shared" si="7023"/>
        <v>12</v>
      </c>
      <c r="D4663" s="9">
        <f t="shared" ref="D4663:G4663" si="7060">D4659</f>
        <v>1</v>
      </c>
      <c r="E4663" s="9">
        <f t="shared" si="7060"/>
        <v>1</v>
      </c>
      <c r="F4663" s="9">
        <f t="shared" si="7060"/>
        <v>3</v>
      </c>
      <c r="G4663" s="9">
        <f t="shared" si="7060"/>
        <v>315033</v>
      </c>
      <c r="H4663" s="44" t="str">
        <f t="shared" si="7007"/>
        <v>card_31503_3_3</v>
      </c>
      <c r="I4663" s="9">
        <f t="shared" ref="I4663:M4663" si="7061">I4659</f>
        <v>0</v>
      </c>
      <c r="J4663" s="9" t="str">
        <f t="shared" si="7061"/>
        <v>31503_luocheng_ui.mp3</v>
      </c>
      <c r="K4663" s="9">
        <f t="shared" si="7061"/>
        <v>0</v>
      </c>
      <c r="L4663" s="9">
        <f t="shared" si="7061"/>
        <v>0</v>
      </c>
      <c r="M4663" s="9" t="str">
        <f t="shared" si="7061"/>
        <v>sound_deadnan.mp3</v>
      </c>
      <c r="N4663" s="9"/>
      <c r="P4663" t="str">
        <f t="shared" si="7008"/>
        <v>15</v>
      </c>
      <c r="Q4663">
        <v>3</v>
      </c>
      <c r="R4663" s="9">
        <v>3</v>
      </c>
      <c r="S4663" s="2">
        <v>1174</v>
      </c>
      <c r="T4663" s="2">
        <f>VLOOKUP(B4683,Sheet3!B:C,2,FALSE)</f>
        <v>86</v>
      </c>
    </row>
    <row r="4664" spans="1:20" ht="14.25">
      <c r="A4664" s="9">
        <f t="shared" ref="A4664:B4664" si="7062">A4660</f>
        <v>31503</v>
      </c>
      <c r="B4664" s="9" t="str">
        <f t="shared" si="7062"/>
        <v>罗成</v>
      </c>
      <c r="C4664" s="9">
        <f t="shared" si="7023"/>
        <v>12</v>
      </c>
      <c r="D4664" s="9">
        <f t="shared" ref="D4664:G4664" si="7063">D4660</f>
        <v>2</v>
      </c>
      <c r="E4664" s="9">
        <f t="shared" si="7063"/>
        <v>1</v>
      </c>
      <c r="F4664" s="9">
        <f t="shared" si="7063"/>
        <v>3</v>
      </c>
      <c r="G4664" s="9">
        <f t="shared" si="7063"/>
        <v>315033</v>
      </c>
      <c r="H4664" s="44" t="str">
        <f t="shared" si="7007"/>
        <v>card_31503_3_3</v>
      </c>
      <c r="I4664" s="9">
        <f t="shared" ref="I4664:M4664" si="7064">I4660</f>
        <v>0</v>
      </c>
      <c r="J4664" s="9" t="str">
        <f t="shared" si="7064"/>
        <v>31503_luocheng_ui.mp3</v>
      </c>
      <c r="K4664" s="9">
        <f t="shared" si="7064"/>
        <v>0</v>
      </c>
      <c r="L4664" s="9">
        <f t="shared" si="7064"/>
        <v>0</v>
      </c>
      <c r="M4664" s="9" t="str">
        <f t="shared" si="7064"/>
        <v>sound_deadnan.mp3</v>
      </c>
      <c r="N4664" s="9"/>
      <c r="P4664" t="str">
        <f t="shared" si="7008"/>
        <v>15</v>
      </c>
      <c r="Q4664">
        <v>3</v>
      </c>
      <c r="R4664" s="9">
        <v>3</v>
      </c>
      <c r="S4664" s="2">
        <v>1175</v>
      </c>
      <c r="T4664" s="2">
        <f>VLOOKUP(B4684,Sheet3!B:C,2,FALSE)</f>
        <v>86</v>
      </c>
    </row>
    <row r="4665" spans="1:20" ht="14.25">
      <c r="A4665" s="9">
        <f t="shared" ref="A4665:B4665" si="7065">A4661</f>
        <v>31503</v>
      </c>
      <c r="B4665" s="9" t="str">
        <f t="shared" si="7065"/>
        <v>罗成</v>
      </c>
      <c r="C4665" s="9">
        <f t="shared" si="7023"/>
        <v>12</v>
      </c>
      <c r="D4665" s="9">
        <f t="shared" ref="D4665:G4665" si="7066">D4661</f>
        <v>3</v>
      </c>
      <c r="E4665" s="9">
        <f t="shared" si="7066"/>
        <v>1</v>
      </c>
      <c r="F4665" s="9">
        <f t="shared" si="7066"/>
        <v>3</v>
      </c>
      <c r="G4665" s="9">
        <f t="shared" si="7066"/>
        <v>315033</v>
      </c>
      <c r="H4665" s="44" t="str">
        <f t="shared" si="7007"/>
        <v>card_31503_3_3</v>
      </c>
      <c r="I4665" s="9">
        <f t="shared" ref="I4665:M4665" si="7067">I4661</f>
        <v>0</v>
      </c>
      <c r="J4665" s="9" t="str">
        <f t="shared" si="7067"/>
        <v>31503_luocheng_ui.mp3</v>
      </c>
      <c r="K4665" s="9">
        <f t="shared" si="7067"/>
        <v>0</v>
      </c>
      <c r="L4665" s="9">
        <f t="shared" si="7067"/>
        <v>0</v>
      </c>
      <c r="M4665" s="9" t="str">
        <f t="shared" si="7067"/>
        <v>sound_deadnan.mp3</v>
      </c>
      <c r="N4665" s="9"/>
      <c r="P4665" t="str">
        <f t="shared" si="7008"/>
        <v>15</v>
      </c>
      <c r="Q4665">
        <v>3</v>
      </c>
      <c r="R4665" s="9">
        <v>3</v>
      </c>
      <c r="S4665" s="2">
        <v>1176</v>
      </c>
      <c r="T4665" s="2">
        <f>VLOOKUP(B4685,Sheet3!B:C,2,FALSE)</f>
        <v>86</v>
      </c>
    </row>
    <row r="4666" spans="1:20" ht="14.25">
      <c r="A4666" s="9">
        <f t="shared" ref="A4666:B4666" si="7068">A4662</f>
        <v>31503</v>
      </c>
      <c r="B4666" s="9" t="str">
        <f t="shared" si="7068"/>
        <v>罗成</v>
      </c>
      <c r="C4666" s="9">
        <f t="shared" si="7023"/>
        <v>13</v>
      </c>
      <c r="D4666" s="9">
        <f t="shared" ref="D4666:G4666" si="7069">D4662</f>
        <v>0</v>
      </c>
      <c r="E4666" s="9">
        <f t="shared" si="7069"/>
        <v>1</v>
      </c>
      <c r="F4666" s="9">
        <f t="shared" si="7069"/>
        <v>3</v>
      </c>
      <c r="G4666" s="9">
        <f t="shared" si="7069"/>
        <v>315033</v>
      </c>
      <c r="H4666" s="44" t="str">
        <f t="shared" si="7007"/>
        <v>card_31503_3_0</v>
      </c>
      <c r="I4666" s="9">
        <f t="shared" ref="I4666:M4666" si="7070">I4662</f>
        <v>0</v>
      </c>
      <c r="J4666" s="9" t="str">
        <f t="shared" si="7070"/>
        <v>31503_luocheng_ui.mp3</v>
      </c>
      <c r="K4666" s="9">
        <f t="shared" si="7070"/>
        <v>0</v>
      </c>
      <c r="L4666" s="9">
        <f t="shared" si="7070"/>
        <v>0</v>
      </c>
      <c r="M4666" s="9" t="str">
        <f t="shared" si="7070"/>
        <v>sound_deadnan.mp3</v>
      </c>
      <c r="N4666" s="9"/>
      <c r="P4666" t="str">
        <f t="shared" si="7008"/>
        <v>15</v>
      </c>
      <c r="Q4666">
        <v>3</v>
      </c>
      <c r="R4666" s="9">
        <v>0</v>
      </c>
      <c r="S4666" s="2">
        <v>1177</v>
      </c>
      <c r="T4666" s="2">
        <f>VLOOKUP(B4686,Sheet3!B:C,2,FALSE)</f>
        <v>86</v>
      </c>
    </row>
    <row r="4667" spans="1:20" ht="14.25">
      <c r="A4667" s="9">
        <f t="shared" ref="A4667:B4667" si="7071">A4663</f>
        <v>31503</v>
      </c>
      <c r="B4667" s="9" t="str">
        <f t="shared" si="7071"/>
        <v>罗成</v>
      </c>
      <c r="C4667" s="9">
        <f t="shared" si="7023"/>
        <v>13</v>
      </c>
      <c r="D4667" s="9">
        <f t="shared" ref="D4667:G4667" si="7072">D4663</f>
        <v>1</v>
      </c>
      <c r="E4667" s="9">
        <f t="shared" si="7072"/>
        <v>1</v>
      </c>
      <c r="F4667" s="9">
        <f t="shared" si="7072"/>
        <v>3</v>
      </c>
      <c r="G4667" s="9">
        <f t="shared" si="7072"/>
        <v>315033</v>
      </c>
      <c r="H4667" s="44" t="str">
        <f t="shared" si="7007"/>
        <v>card_31503_3_3</v>
      </c>
      <c r="I4667" s="9">
        <f t="shared" ref="I4667:M4667" si="7073">I4663</f>
        <v>0</v>
      </c>
      <c r="J4667" s="9" t="str">
        <f t="shared" si="7073"/>
        <v>31503_luocheng_ui.mp3</v>
      </c>
      <c r="K4667" s="9">
        <f t="shared" si="7073"/>
        <v>0</v>
      </c>
      <c r="L4667" s="9">
        <f t="shared" si="7073"/>
        <v>0</v>
      </c>
      <c r="M4667" s="9" t="str">
        <f t="shared" si="7073"/>
        <v>sound_deadnan.mp3</v>
      </c>
      <c r="N4667" s="9"/>
      <c r="P4667" t="str">
        <f t="shared" si="7008"/>
        <v>15</v>
      </c>
      <c r="Q4667">
        <v>3</v>
      </c>
      <c r="R4667" s="9">
        <v>3</v>
      </c>
      <c r="S4667" s="2">
        <v>1178</v>
      </c>
      <c r="T4667" s="2">
        <f>VLOOKUP(B4687,Sheet3!B:C,2,FALSE)</f>
        <v>86</v>
      </c>
    </row>
    <row r="4668" spans="1:20" ht="14.25">
      <c r="A4668" s="9">
        <f t="shared" ref="A4668:B4668" si="7074">A4664</f>
        <v>31503</v>
      </c>
      <c r="B4668" s="9" t="str">
        <f t="shared" si="7074"/>
        <v>罗成</v>
      </c>
      <c r="C4668" s="9">
        <f t="shared" si="7023"/>
        <v>13</v>
      </c>
      <c r="D4668" s="9">
        <f t="shared" ref="D4668:G4668" si="7075">D4664</f>
        <v>2</v>
      </c>
      <c r="E4668" s="9">
        <f t="shared" si="7075"/>
        <v>1</v>
      </c>
      <c r="F4668" s="9">
        <f t="shared" si="7075"/>
        <v>3</v>
      </c>
      <c r="G4668" s="9">
        <f t="shared" si="7075"/>
        <v>315033</v>
      </c>
      <c r="H4668" s="44" t="str">
        <f t="shared" si="7007"/>
        <v>card_31503_3_3</v>
      </c>
      <c r="I4668" s="9">
        <f t="shared" ref="I4668:M4668" si="7076">I4664</f>
        <v>0</v>
      </c>
      <c r="J4668" s="9" t="str">
        <f t="shared" si="7076"/>
        <v>31503_luocheng_ui.mp3</v>
      </c>
      <c r="K4668" s="9">
        <f t="shared" si="7076"/>
        <v>0</v>
      </c>
      <c r="L4668" s="9">
        <f t="shared" si="7076"/>
        <v>0</v>
      </c>
      <c r="M4668" s="9" t="str">
        <f t="shared" si="7076"/>
        <v>sound_deadnan.mp3</v>
      </c>
      <c r="N4668" s="9"/>
      <c r="P4668" t="str">
        <f t="shared" si="7008"/>
        <v>15</v>
      </c>
      <c r="Q4668">
        <v>3</v>
      </c>
      <c r="R4668" s="9">
        <v>3</v>
      </c>
      <c r="S4668" s="2">
        <v>1179</v>
      </c>
      <c r="T4668" s="2">
        <f>VLOOKUP(B4688,Sheet3!B:C,2,FALSE)</f>
        <v>86</v>
      </c>
    </row>
    <row r="4669" spans="1:20" ht="14.25">
      <c r="A4669" s="9">
        <f t="shared" ref="A4669:B4669" si="7077">A4665</f>
        <v>31503</v>
      </c>
      <c r="B4669" s="9" t="str">
        <f t="shared" si="7077"/>
        <v>罗成</v>
      </c>
      <c r="C4669" s="9">
        <f t="shared" si="7023"/>
        <v>13</v>
      </c>
      <c r="D4669" s="9">
        <f t="shared" ref="D4669:G4669" si="7078">D4665</f>
        <v>3</v>
      </c>
      <c r="E4669" s="9">
        <f t="shared" si="7078"/>
        <v>1</v>
      </c>
      <c r="F4669" s="9">
        <f t="shared" si="7078"/>
        <v>3</v>
      </c>
      <c r="G4669" s="9">
        <f t="shared" si="7078"/>
        <v>315033</v>
      </c>
      <c r="H4669" s="44" t="str">
        <f t="shared" si="7007"/>
        <v>card_31503_3_3</v>
      </c>
      <c r="I4669" s="9">
        <f t="shared" ref="I4669:M4669" si="7079">I4665</f>
        <v>0</v>
      </c>
      <c r="J4669" s="9" t="str">
        <f t="shared" si="7079"/>
        <v>31503_luocheng_ui.mp3</v>
      </c>
      <c r="K4669" s="9">
        <f t="shared" si="7079"/>
        <v>0</v>
      </c>
      <c r="L4669" s="9">
        <f t="shared" si="7079"/>
        <v>0</v>
      </c>
      <c r="M4669" s="9" t="str">
        <f t="shared" si="7079"/>
        <v>sound_deadnan.mp3</v>
      </c>
      <c r="N4669" s="9"/>
      <c r="P4669" t="str">
        <f t="shared" si="7008"/>
        <v>15</v>
      </c>
      <c r="Q4669">
        <v>3</v>
      </c>
      <c r="R4669" s="9">
        <v>3</v>
      </c>
      <c r="S4669" s="2">
        <v>1180</v>
      </c>
      <c r="T4669" s="2">
        <f>VLOOKUP(B4689,Sheet3!B:C,2,FALSE)</f>
        <v>86</v>
      </c>
    </row>
    <row r="4670" spans="1:20" ht="14.25">
      <c r="A4670" s="9">
        <f t="shared" ref="A4670:B4670" si="7080">A4666</f>
        <v>31503</v>
      </c>
      <c r="B4670" s="9" t="str">
        <f t="shared" si="7080"/>
        <v>罗成</v>
      </c>
      <c r="C4670" s="9">
        <f t="shared" si="7023"/>
        <v>14</v>
      </c>
      <c r="D4670" s="9">
        <f t="shared" ref="D4670:G4670" si="7081">D4666</f>
        <v>0</v>
      </c>
      <c r="E4670" s="9">
        <f t="shared" si="7081"/>
        <v>1</v>
      </c>
      <c r="F4670" s="9">
        <f t="shared" si="7081"/>
        <v>3</v>
      </c>
      <c r="G4670" s="9">
        <f t="shared" si="7081"/>
        <v>315033</v>
      </c>
      <c r="H4670" s="44" t="str">
        <f t="shared" si="7007"/>
        <v>card_31503_3_0</v>
      </c>
      <c r="I4670" s="9">
        <f t="shared" ref="I4670:M4670" si="7082">I4666</f>
        <v>0</v>
      </c>
      <c r="J4670" s="9" t="str">
        <f t="shared" si="7082"/>
        <v>31503_luocheng_ui.mp3</v>
      </c>
      <c r="K4670" s="9">
        <f t="shared" si="7082"/>
        <v>0</v>
      </c>
      <c r="L4670" s="9">
        <f t="shared" si="7082"/>
        <v>0</v>
      </c>
      <c r="M4670" s="9" t="str">
        <f t="shared" si="7082"/>
        <v>sound_deadnan.mp3</v>
      </c>
      <c r="N4670" s="9"/>
      <c r="P4670" t="str">
        <f t="shared" si="7008"/>
        <v>15</v>
      </c>
      <c r="Q4670">
        <v>3</v>
      </c>
      <c r="R4670" s="9">
        <v>0</v>
      </c>
      <c r="S4670" s="2">
        <v>1181</v>
      </c>
      <c r="T4670" s="2">
        <f>VLOOKUP(B4690,Sheet3!B:C,2,FALSE)</f>
        <v>86</v>
      </c>
    </row>
    <row r="4671" spans="1:20" ht="14.25">
      <c r="A4671" s="9">
        <f t="shared" ref="A4671:B4671" si="7083">A4667</f>
        <v>31503</v>
      </c>
      <c r="B4671" s="9" t="str">
        <f t="shared" si="7083"/>
        <v>罗成</v>
      </c>
      <c r="C4671" s="9">
        <f t="shared" si="7023"/>
        <v>14</v>
      </c>
      <c r="D4671" s="9">
        <f t="shared" ref="D4671:G4671" si="7084">D4667</f>
        <v>1</v>
      </c>
      <c r="E4671" s="9">
        <f t="shared" si="7084"/>
        <v>1</v>
      </c>
      <c r="F4671" s="9">
        <f t="shared" si="7084"/>
        <v>3</v>
      </c>
      <c r="G4671" s="9">
        <f t="shared" si="7084"/>
        <v>315033</v>
      </c>
      <c r="H4671" s="44" t="str">
        <f t="shared" si="7007"/>
        <v>card_31503_3_3</v>
      </c>
      <c r="I4671" s="9">
        <f t="shared" ref="I4671:M4671" si="7085">I4667</f>
        <v>0</v>
      </c>
      <c r="J4671" s="9" t="str">
        <f t="shared" si="7085"/>
        <v>31503_luocheng_ui.mp3</v>
      </c>
      <c r="K4671" s="9">
        <f t="shared" si="7085"/>
        <v>0</v>
      </c>
      <c r="L4671" s="9">
        <f t="shared" si="7085"/>
        <v>0</v>
      </c>
      <c r="M4671" s="9" t="str">
        <f t="shared" si="7085"/>
        <v>sound_deadnan.mp3</v>
      </c>
      <c r="N4671" s="9"/>
      <c r="P4671" t="str">
        <f t="shared" si="7008"/>
        <v>15</v>
      </c>
      <c r="Q4671">
        <v>3</v>
      </c>
      <c r="R4671" s="9">
        <v>3</v>
      </c>
      <c r="S4671" s="2">
        <v>1182</v>
      </c>
      <c r="T4671" s="2">
        <f>VLOOKUP(B4691,Sheet3!B:C,2,FALSE)</f>
        <v>86</v>
      </c>
    </row>
    <row r="4672" spans="1:20" ht="14.25">
      <c r="A4672" s="9">
        <f t="shared" ref="A4672:B4672" si="7086">A4668</f>
        <v>31503</v>
      </c>
      <c r="B4672" s="9" t="str">
        <f t="shared" si="7086"/>
        <v>罗成</v>
      </c>
      <c r="C4672" s="9">
        <f t="shared" si="7023"/>
        <v>14</v>
      </c>
      <c r="D4672" s="9">
        <f t="shared" ref="D4672:G4672" si="7087">D4668</f>
        <v>2</v>
      </c>
      <c r="E4672" s="9">
        <f t="shared" si="7087"/>
        <v>1</v>
      </c>
      <c r="F4672" s="9">
        <f t="shared" si="7087"/>
        <v>3</v>
      </c>
      <c r="G4672" s="9">
        <f t="shared" si="7087"/>
        <v>315033</v>
      </c>
      <c r="H4672" s="44" t="str">
        <f t="shared" si="7007"/>
        <v>card_31503_3_3</v>
      </c>
      <c r="I4672" s="9">
        <f t="shared" ref="I4672:M4672" si="7088">I4668</f>
        <v>0</v>
      </c>
      <c r="J4672" s="9" t="str">
        <f t="shared" si="7088"/>
        <v>31503_luocheng_ui.mp3</v>
      </c>
      <c r="K4672" s="9">
        <f t="shared" si="7088"/>
        <v>0</v>
      </c>
      <c r="L4672" s="9">
        <f t="shared" si="7088"/>
        <v>0</v>
      </c>
      <c r="M4672" s="9" t="str">
        <f t="shared" si="7088"/>
        <v>sound_deadnan.mp3</v>
      </c>
      <c r="N4672" s="9"/>
      <c r="P4672" t="str">
        <f t="shared" si="7008"/>
        <v>15</v>
      </c>
      <c r="Q4672">
        <v>3</v>
      </c>
      <c r="R4672" s="9">
        <v>3</v>
      </c>
      <c r="S4672" s="2">
        <v>1183</v>
      </c>
      <c r="T4672" s="2">
        <f>VLOOKUP(B4692,Sheet3!B:C,2,FALSE)</f>
        <v>86</v>
      </c>
    </row>
    <row r="4673" spans="1:22" ht="14.25">
      <c r="A4673" s="9">
        <f t="shared" ref="A4673:B4673" si="7089">A4669</f>
        <v>31503</v>
      </c>
      <c r="B4673" s="9" t="str">
        <f t="shared" si="7089"/>
        <v>罗成</v>
      </c>
      <c r="C4673" s="9">
        <f t="shared" si="7023"/>
        <v>14</v>
      </c>
      <c r="D4673" s="9">
        <f t="shared" ref="D4673:G4673" si="7090">D4669</f>
        <v>3</v>
      </c>
      <c r="E4673" s="9">
        <f t="shared" si="7090"/>
        <v>1</v>
      </c>
      <c r="F4673" s="9">
        <f t="shared" si="7090"/>
        <v>3</v>
      </c>
      <c r="G4673" s="9">
        <f t="shared" si="7090"/>
        <v>315033</v>
      </c>
      <c r="H4673" s="44" t="str">
        <f t="shared" si="7007"/>
        <v>card_31503_3_3</v>
      </c>
      <c r="I4673" s="9">
        <f t="shared" ref="I4673:M4673" si="7091">I4669</f>
        <v>0</v>
      </c>
      <c r="J4673" s="9" t="str">
        <f t="shared" si="7091"/>
        <v>31503_luocheng_ui.mp3</v>
      </c>
      <c r="K4673" s="9">
        <f t="shared" si="7091"/>
        <v>0</v>
      </c>
      <c r="L4673" s="9">
        <f t="shared" si="7091"/>
        <v>0</v>
      </c>
      <c r="M4673" s="9" t="str">
        <f t="shared" si="7091"/>
        <v>sound_deadnan.mp3</v>
      </c>
      <c r="N4673" s="9"/>
      <c r="P4673" t="str">
        <f t="shared" si="7008"/>
        <v>15</v>
      </c>
      <c r="Q4673">
        <v>3</v>
      </c>
      <c r="R4673" s="9">
        <v>3</v>
      </c>
      <c r="S4673" s="2">
        <v>1184</v>
      </c>
      <c r="T4673" s="2">
        <f>VLOOKUP(B4693,Sheet3!B:C,2,FALSE)</f>
        <v>86</v>
      </c>
    </row>
    <row r="4674" spans="1:22" ht="14.25">
      <c r="A4674" s="9">
        <f t="shared" ref="A4674:B4674" si="7092">A4670</f>
        <v>31503</v>
      </c>
      <c r="B4674" s="9" t="str">
        <f t="shared" si="7092"/>
        <v>罗成</v>
      </c>
      <c r="C4674" s="9">
        <f t="shared" si="7023"/>
        <v>15</v>
      </c>
      <c r="D4674" s="9">
        <f t="shared" ref="D4674:G4674" si="7093">D4670</f>
        <v>0</v>
      </c>
      <c r="E4674" s="9">
        <f t="shared" si="7093"/>
        <v>1</v>
      </c>
      <c r="F4674" s="9">
        <f t="shared" si="7093"/>
        <v>3</v>
      </c>
      <c r="G4674" s="9">
        <f t="shared" si="7093"/>
        <v>315033</v>
      </c>
      <c r="H4674" s="44" t="str">
        <f t="shared" si="7007"/>
        <v>card_31503_3_0</v>
      </c>
      <c r="I4674" s="9">
        <f t="shared" ref="I4674:M4674" si="7094">I4670</f>
        <v>0</v>
      </c>
      <c r="J4674" s="9" t="str">
        <f t="shared" si="7094"/>
        <v>31503_luocheng_ui.mp3</v>
      </c>
      <c r="K4674" s="9">
        <f t="shared" si="7094"/>
        <v>0</v>
      </c>
      <c r="L4674" s="9">
        <f t="shared" si="7094"/>
        <v>0</v>
      </c>
      <c r="M4674" s="9" t="str">
        <f t="shared" si="7094"/>
        <v>sound_deadnan.mp3</v>
      </c>
      <c r="N4674" s="9"/>
      <c r="P4674" t="str">
        <f t="shared" si="7008"/>
        <v>15</v>
      </c>
      <c r="Q4674">
        <v>3</v>
      </c>
      <c r="R4674" s="9">
        <v>0</v>
      </c>
      <c r="T4674" s="2">
        <f>VLOOKUP(B4694,Sheet3!B:C,2,FALSE)</f>
        <v>86</v>
      </c>
      <c r="U4674">
        <f t="shared" ref="U4674:U4689" si="7095">G4694</f>
        <v>315043</v>
      </c>
      <c r="V4674" t="str">
        <f t="shared" ref="V4674:V4689" si="7096">H4694</f>
        <v>card_31504_3_0</v>
      </c>
    </row>
    <row r="4675" spans="1:22" ht="14.25">
      <c r="A4675" s="9">
        <f t="shared" ref="A4675:B4675" si="7097">A4671</f>
        <v>31503</v>
      </c>
      <c r="B4675" s="9" t="str">
        <f t="shared" si="7097"/>
        <v>罗成</v>
      </c>
      <c r="C4675" s="9">
        <f t="shared" si="7023"/>
        <v>15</v>
      </c>
      <c r="D4675" s="9">
        <f t="shared" ref="D4675:G4675" si="7098">D4671</f>
        <v>1</v>
      </c>
      <c r="E4675" s="9">
        <f t="shared" si="7098"/>
        <v>1</v>
      </c>
      <c r="F4675" s="9">
        <f t="shared" si="7098"/>
        <v>3</v>
      </c>
      <c r="G4675" s="9">
        <f t="shared" si="7098"/>
        <v>315033</v>
      </c>
      <c r="H4675" s="44" t="str">
        <f t="shared" si="7007"/>
        <v>card_31503_3_3</v>
      </c>
      <c r="I4675" s="9">
        <f t="shared" ref="I4675:M4675" si="7099">I4671</f>
        <v>0</v>
      </c>
      <c r="J4675" s="9" t="str">
        <f t="shared" si="7099"/>
        <v>31503_luocheng_ui.mp3</v>
      </c>
      <c r="K4675" s="9">
        <f t="shared" si="7099"/>
        <v>0</v>
      </c>
      <c r="L4675" s="9">
        <f t="shared" si="7099"/>
        <v>0</v>
      </c>
      <c r="M4675" s="9" t="str">
        <f t="shared" si="7099"/>
        <v>sound_deadnan.mp3</v>
      </c>
      <c r="N4675" s="9"/>
      <c r="P4675" t="str">
        <f t="shared" si="7008"/>
        <v>15</v>
      </c>
      <c r="Q4675">
        <v>3</v>
      </c>
      <c r="R4675" s="9">
        <v>3</v>
      </c>
      <c r="T4675" s="2">
        <f>VLOOKUP(B4695,Sheet3!B:C,2,FALSE)</f>
        <v>86</v>
      </c>
      <c r="U4675">
        <f t="shared" si="7095"/>
        <v>315043</v>
      </c>
      <c r="V4675" t="str">
        <f t="shared" si="7096"/>
        <v>card_31504_3_3</v>
      </c>
    </row>
    <row r="4676" spans="1:22" ht="14.25">
      <c r="A4676" s="9">
        <f t="shared" ref="A4676:B4676" si="7100">A4672</f>
        <v>31503</v>
      </c>
      <c r="B4676" s="9" t="str">
        <f t="shared" si="7100"/>
        <v>罗成</v>
      </c>
      <c r="C4676" s="9">
        <f t="shared" si="7023"/>
        <v>15</v>
      </c>
      <c r="D4676" s="9">
        <f t="shared" ref="D4676:G4676" si="7101">D4672</f>
        <v>2</v>
      </c>
      <c r="E4676" s="9">
        <f t="shared" si="7101"/>
        <v>1</v>
      </c>
      <c r="F4676" s="9">
        <f t="shared" si="7101"/>
        <v>3</v>
      </c>
      <c r="G4676" s="9">
        <f t="shared" si="7101"/>
        <v>315033</v>
      </c>
      <c r="H4676" s="44" t="str">
        <f t="shared" si="7007"/>
        <v>card_31503_3_3</v>
      </c>
      <c r="I4676" s="9">
        <f t="shared" ref="I4676:M4676" si="7102">I4672</f>
        <v>0</v>
      </c>
      <c r="J4676" s="9" t="str">
        <f t="shared" si="7102"/>
        <v>31503_luocheng_ui.mp3</v>
      </c>
      <c r="K4676" s="9">
        <f t="shared" si="7102"/>
        <v>0</v>
      </c>
      <c r="L4676" s="9">
        <f t="shared" si="7102"/>
        <v>0</v>
      </c>
      <c r="M4676" s="9" t="str">
        <f t="shared" si="7102"/>
        <v>sound_deadnan.mp3</v>
      </c>
      <c r="N4676" s="9"/>
      <c r="P4676" t="str">
        <f t="shared" si="7008"/>
        <v>15</v>
      </c>
      <c r="Q4676">
        <v>3</v>
      </c>
      <c r="R4676" s="9">
        <v>3</v>
      </c>
      <c r="T4676" s="2">
        <f>VLOOKUP(B4696,Sheet3!B:C,2,FALSE)</f>
        <v>86</v>
      </c>
      <c r="U4676">
        <f t="shared" si="7095"/>
        <v>315043</v>
      </c>
      <c r="V4676" t="str">
        <f t="shared" si="7096"/>
        <v>card_31504_3_3</v>
      </c>
    </row>
    <row r="4677" spans="1:22" ht="14.25">
      <c r="A4677" s="9">
        <f t="shared" ref="A4677:B4677" si="7103">A4673</f>
        <v>31503</v>
      </c>
      <c r="B4677" s="9" t="str">
        <f t="shared" si="7103"/>
        <v>罗成</v>
      </c>
      <c r="C4677" s="9">
        <f t="shared" si="7023"/>
        <v>15</v>
      </c>
      <c r="D4677" s="9">
        <f t="shared" ref="D4677:G4677" si="7104">D4673</f>
        <v>3</v>
      </c>
      <c r="E4677" s="9">
        <f t="shared" si="7104"/>
        <v>1</v>
      </c>
      <c r="F4677" s="9">
        <f t="shared" si="7104"/>
        <v>3</v>
      </c>
      <c r="G4677" s="9">
        <f t="shared" si="7104"/>
        <v>315033</v>
      </c>
      <c r="H4677" s="44" t="str">
        <f t="shared" si="7007"/>
        <v>card_31503_3_3</v>
      </c>
      <c r="I4677" s="9">
        <f t="shared" ref="I4677:M4677" si="7105">I4673</f>
        <v>0</v>
      </c>
      <c r="J4677" s="9" t="str">
        <f t="shared" si="7105"/>
        <v>31503_luocheng_ui.mp3</v>
      </c>
      <c r="K4677" s="9">
        <f t="shared" si="7105"/>
        <v>0</v>
      </c>
      <c r="L4677" s="9">
        <f t="shared" si="7105"/>
        <v>0</v>
      </c>
      <c r="M4677" s="9" t="str">
        <f t="shared" si="7105"/>
        <v>sound_deadnan.mp3</v>
      </c>
      <c r="N4677" s="9"/>
      <c r="P4677" t="str">
        <f t="shared" si="7008"/>
        <v>15</v>
      </c>
      <c r="Q4677">
        <v>3</v>
      </c>
      <c r="R4677" s="9">
        <v>3</v>
      </c>
      <c r="T4677" s="2">
        <f>VLOOKUP(B4697,Sheet3!B:C,2,FALSE)</f>
        <v>86</v>
      </c>
      <c r="U4677">
        <f t="shared" si="7095"/>
        <v>315043</v>
      </c>
      <c r="V4677" t="str">
        <f t="shared" si="7096"/>
        <v>card_31504_3_3</v>
      </c>
    </row>
    <row r="4678" spans="1:22" ht="17.25">
      <c r="A4678" s="9">
        <v>31504</v>
      </c>
      <c r="B4678" s="50" t="s">
        <v>612</v>
      </c>
      <c r="C4678" s="9">
        <v>0</v>
      </c>
      <c r="D4678" s="9">
        <v>0</v>
      </c>
      <c r="E4678" s="46">
        <v>1</v>
      </c>
      <c r="F4678" s="48">
        <v>3</v>
      </c>
      <c r="G4678" s="46">
        <v>315041</v>
      </c>
      <c r="H4678" s="44" t="str">
        <f t="shared" ref="H4678:H4741" si="7106">"card_"&amp;A4678&amp;"_"&amp;Q4678&amp;"_"&amp;R4678</f>
        <v>card_31504_1_0</v>
      </c>
      <c r="I4678" s="43">
        <v>0</v>
      </c>
      <c r="J4678" s="45" t="s">
        <v>614</v>
      </c>
      <c r="K4678" s="45">
        <v>0</v>
      </c>
      <c r="L4678" s="43">
        <v>0</v>
      </c>
      <c r="M4678" s="46" t="s">
        <v>36</v>
      </c>
      <c r="N4678" s="9"/>
      <c r="P4678" t="str">
        <f t="shared" si="7008"/>
        <v>15</v>
      </c>
      <c r="Q4678">
        <v>1</v>
      </c>
      <c r="R4678" s="9">
        <v>0</v>
      </c>
      <c r="T4678" s="2">
        <f>VLOOKUP(B4698,Sheet3!B:C,2,FALSE)</f>
        <v>86</v>
      </c>
      <c r="U4678">
        <f t="shared" si="7095"/>
        <v>315043</v>
      </c>
      <c r="V4678" t="str">
        <f t="shared" si="7096"/>
        <v>card_31504_3_0</v>
      </c>
    </row>
    <row r="4679" spans="1:22" ht="17.25">
      <c r="A4679" s="9">
        <v>31504</v>
      </c>
      <c r="B4679" s="50" t="s">
        <v>612</v>
      </c>
      <c r="C4679" s="9">
        <v>0</v>
      </c>
      <c r="D4679" s="9">
        <v>1</v>
      </c>
      <c r="E4679" s="46">
        <v>1</v>
      </c>
      <c r="F4679" s="48">
        <v>3</v>
      </c>
      <c r="G4679" s="46">
        <v>315041</v>
      </c>
      <c r="H4679" s="44" t="str">
        <f t="shared" si="7106"/>
        <v>card_31504_1_1</v>
      </c>
      <c r="I4679" s="43">
        <v>0</v>
      </c>
      <c r="J4679" s="45" t="s">
        <v>614</v>
      </c>
      <c r="K4679" s="45">
        <v>0</v>
      </c>
      <c r="L4679" s="43">
        <v>0</v>
      </c>
      <c r="M4679" s="46" t="s">
        <v>36</v>
      </c>
      <c r="N4679" s="9"/>
      <c r="P4679" t="str">
        <f t="shared" si="7008"/>
        <v>15</v>
      </c>
      <c r="Q4679">
        <v>1</v>
      </c>
      <c r="R4679" s="9">
        <v>1</v>
      </c>
      <c r="T4679" s="2">
        <f>VLOOKUP(B4699,Sheet3!B:C,2,FALSE)</f>
        <v>86</v>
      </c>
      <c r="U4679">
        <f t="shared" si="7095"/>
        <v>315043</v>
      </c>
      <c r="V4679" t="str">
        <f t="shared" si="7096"/>
        <v>card_31504_3_3</v>
      </c>
    </row>
    <row r="4680" spans="1:22" ht="17.25">
      <c r="A4680" s="9">
        <v>31504</v>
      </c>
      <c r="B4680" s="50" t="s">
        <v>612</v>
      </c>
      <c r="C4680" s="9">
        <v>0</v>
      </c>
      <c r="D4680" s="9">
        <v>2</v>
      </c>
      <c r="E4680" s="46">
        <v>1</v>
      </c>
      <c r="F4680" s="48">
        <v>3</v>
      </c>
      <c r="G4680" s="46">
        <v>315041</v>
      </c>
      <c r="H4680" s="44" t="str">
        <f t="shared" si="7106"/>
        <v>card_31504_2_2</v>
      </c>
      <c r="I4680" s="43">
        <v>0</v>
      </c>
      <c r="J4680" s="45" t="s">
        <v>614</v>
      </c>
      <c r="K4680" s="45">
        <v>0</v>
      </c>
      <c r="L4680" s="43">
        <v>0</v>
      </c>
      <c r="M4680" s="46" t="s">
        <v>36</v>
      </c>
      <c r="N4680" s="9"/>
      <c r="P4680" t="str">
        <f t="shared" ref="P4680:P4743" si="7107">MIDB(A4680,2,2)</f>
        <v>15</v>
      </c>
      <c r="Q4680">
        <v>2</v>
      </c>
      <c r="R4680" s="9">
        <v>2</v>
      </c>
      <c r="T4680" s="2">
        <f>VLOOKUP(B4700,Sheet3!B:C,2,FALSE)</f>
        <v>86</v>
      </c>
      <c r="U4680">
        <f t="shared" si="7095"/>
        <v>315043</v>
      </c>
      <c r="V4680" t="str">
        <f t="shared" si="7096"/>
        <v>card_31504_3_3</v>
      </c>
    </row>
    <row r="4681" spans="1:22" ht="17.25">
      <c r="A4681" s="9">
        <v>31504</v>
      </c>
      <c r="B4681" s="50" t="s">
        <v>612</v>
      </c>
      <c r="C4681" s="9">
        <v>0</v>
      </c>
      <c r="D4681" s="9">
        <v>3</v>
      </c>
      <c r="E4681" s="46">
        <v>1</v>
      </c>
      <c r="F4681" s="48">
        <v>3</v>
      </c>
      <c r="G4681" s="46">
        <v>315041</v>
      </c>
      <c r="H4681" s="44" t="str">
        <f t="shared" si="7106"/>
        <v>card_31504_3_3</v>
      </c>
      <c r="I4681" s="43">
        <v>0</v>
      </c>
      <c r="J4681" s="45" t="s">
        <v>614</v>
      </c>
      <c r="K4681" s="45">
        <v>0</v>
      </c>
      <c r="L4681" s="43">
        <v>0</v>
      </c>
      <c r="M4681" s="46" t="s">
        <v>36</v>
      </c>
      <c r="N4681" s="9"/>
      <c r="P4681" t="str">
        <f t="shared" si="7107"/>
        <v>15</v>
      </c>
      <c r="Q4681">
        <v>3</v>
      </c>
      <c r="R4681" s="9">
        <v>3</v>
      </c>
      <c r="T4681" s="2">
        <f>VLOOKUP(B4701,Sheet3!B:C,2,FALSE)</f>
        <v>86</v>
      </c>
      <c r="U4681">
        <f t="shared" si="7095"/>
        <v>315043</v>
      </c>
      <c r="V4681" t="str">
        <f t="shared" si="7096"/>
        <v>card_31504_3_3</v>
      </c>
    </row>
    <row r="4682" spans="1:22" ht="17.25">
      <c r="A4682" s="9">
        <v>31504</v>
      </c>
      <c r="B4682" s="50" t="s">
        <v>612</v>
      </c>
      <c r="C4682" s="9">
        <v>1</v>
      </c>
      <c r="D4682" s="9">
        <v>0</v>
      </c>
      <c r="E4682" s="46">
        <v>1</v>
      </c>
      <c r="F4682" s="48">
        <v>3</v>
      </c>
      <c r="G4682" s="46">
        <v>315042</v>
      </c>
      <c r="H4682" s="44" t="str">
        <f t="shared" si="7106"/>
        <v>card_31504_2_0</v>
      </c>
      <c r="I4682" s="43">
        <v>0</v>
      </c>
      <c r="J4682" s="45" t="s">
        <v>614</v>
      </c>
      <c r="K4682" s="45">
        <v>0</v>
      </c>
      <c r="L4682" s="43">
        <v>0</v>
      </c>
      <c r="M4682" s="46" t="s">
        <v>36</v>
      </c>
      <c r="N4682" s="9"/>
      <c r="P4682" t="str">
        <f t="shared" si="7107"/>
        <v>15</v>
      </c>
      <c r="Q4682">
        <v>2</v>
      </c>
      <c r="R4682" s="9">
        <v>0</v>
      </c>
      <c r="T4682" s="2">
        <f>VLOOKUP(B4702,Sheet3!B:C,2,FALSE)</f>
        <v>86</v>
      </c>
      <c r="U4682">
        <f t="shared" si="7095"/>
        <v>315043</v>
      </c>
      <c r="V4682" t="str">
        <f t="shared" si="7096"/>
        <v>card_31504_3_0</v>
      </c>
    </row>
    <row r="4683" spans="1:22" ht="17.25">
      <c r="A4683" s="9">
        <v>31504</v>
      </c>
      <c r="B4683" s="50" t="s">
        <v>612</v>
      </c>
      <c r="C4683" s="9">
        <v>1</v>
      </c>
      <c r="D4683" s="9">
        <v>1</v>
      </c>
      <c r="E4683" s="46">
        <v>1</v>
      </c>
      <c r="F4683" s="48">
        <v>3</v>
      </c>
      <c r="G4683" s="46">
        <v>315042</v>
      </c>
      <c r="H4683" s="44" t="str">
        <f t="shared" si="7106"/>
        <v>card_31504_2_2</v>
      </c>
      <c r="I4683" s="43">
        <v>0</v>
      </c>
      <c r="J4683" s="45" t="s">
        <v>614</v>
      </c>
      <c r="K4683" s="45">
        <v>0</v>
      </c>
      <c r="L4683" s="43">
        <v>0</v>
      </c>
      <c r="M4683" s="46" t="s">
        <v>36</v>
      </c>
      <c r="N4683" s="9"/>
      <c r="P4683" t="str">
        <f t="shared" si="7107"/>
        <v>15</v>
      </c>
      <c r="Q4683">
        <v>2</v>
      </c>
      <c r="R4683" s="9">
        <v>2</v>
      </c>
      <c r="T4683" s="2">
        <f>VLOOKUP(B4703,Sheet3!B:C,2,FALSE)</f>
        <v>86</v>
      </c>
      <c r="U4683">
        <f t="shared" si="7095"/>
        <v>315043</v>
      </c>
      <c r="V4683" t="str">
        <f t="shared" si="7096"/>
        <v>card_31504_3_3</v>
      </c>
    </row>
    <row r="4684" spans="1:22" ht="17.25">
      <c r="A4684" s="9">
        <v>31504</v>
      </c>
      <c r="B4684" s="50" t="s">
        <v>612</v>
      </c>
      <c r="C4684" s="9">
        <v>1</v>
      </c>
      <c r="D4684" s="9">
        <v>2</v>
      </c>
      <c r="E4684" s="46">
        <v>1</v>
      </c>
      <c r="F4684" s="48">
        <v>3</v>
      </c>
      <c r="G4684" s="46">
        <v>315042</v>
      </c>
      <c r="H4684" s="44" t="str">
        <f t="shared" si="7106"/>
        <v>card_31504_2_2</v>
      </c>
      <c r="I4684" s="43">
        <v>0</v>
      </c>
      <c r="J4684" s="45" t="s">
        <v>614</v>
      </c>
      <c r="K4684" s="45">
        <v>0</v>
      </c>
      <c r="L4684" s="43">
        <v>0</v>
      </c>
      <c r="M4684" s="46" t="s">
        <v>36</v>
      </c>
      <c r="N4684" s="9"/>
      <c r="P4684" t="str">
        <f t="shared" si="7107"/>
        <v>15</v>
      </c>
      <c r="Q4684">
        <v>2</v>
      </c>
      <c r="R4684" s="9">
        <v>2</v>
      </c>
      <c r="T4684" s="2">
        <f>VLOOKUP(B4704,Sheet3!B:C,2,FALSE)</f>
        <v>86</v>
      </c>
      <c r="U4684">
        <f t="shared" si="7095"/>
        <v>315043</v>
      </c>
      <c r="V4684" t="str">
        <f t="shared" si="7096"/>
        <v>card_31504_3_3</v>
      </c>
    </row>
    <row r="4685" spans="1:22" ht="17.25">
      <c r="A4685" s="9">
        <v>31504</v>
      </c>
      <c r="B4685" s="50" t="s">
        <v>612</v>
      </c>
      <c r="C4685" s="9">
        <v>1</v>
      </c>
      <c r="D4685" s="9">
        <v>3</v>
      </c>
      <c r="E4685" s="46">
        <v>1</v>
      </c>
      <c r="F4685" s="48">
        <v>3</v>
      </c>
      <c r="G4685" s="46">
        <v>315042</v>
      </c>
      <c r="H4685" s="44" t="str">
        <f t="shared" si="7106"/>
        <v>card_31504_3_3</v>
      </c>
      <c r="I4685" s="43">
        <v>0</v>
      </c>
      <c r="J4685" s="45" t="s">
        <v>614</v>
      </c>
      <c r="K4685" s="45">
        <v>0</v>
      </c>
      <c r="L4685" s="43">
        <v>0</v>
      </c>
      <c r="M4685" s="46" t="s">
        <v>36</v>
      </c>
      <c r="N4685" s="9"/>
      <c r="P4685" t="str">
        <f t="shared" si="7107"/>
        <v>15</v>
      </c>
      <c r="Q4685">
        <v>3</v>
      </c>
      <c r="R4685" s="9">
        <v>3</v>
      </c>
      <c r="T4685" s="2">
        <f>VLOOKUP(B4705,Sheet3!B:C,2,FALSE)</f>
        <v>86</v>
      </c>
      <c r="U4685">
        <f t="shared" si="7095"/>
        <v>315043</v>
      </c>
      <c r="V4685" t="str">
        <f t="shared" si="7096"/>
        <v>card_31504_3_3</v>
      </c>
    </row>
    <row r="4686" spans="1:22" ht="17.25">
      <c r="A4686" s="9">
        <v>31504</v>
      </c>
      <c r="B4686" s="50" t="s">
        <v>612</v>
      </c>
      <c r="C4686" s="9">
        <v>2</v>
      </c>
      <c r="D4686" s="9">
        <v>0</v>
      </c>
      <c r="E4686" s="46">
        <v>1</v>
      </c>
      <c r="F4686" s="48">
        <v>3</v>
      </c>
      <c r="G4686" s="46">
        <v>315042</v>
      </c>
      <c r="H4686" s="44" t="str">
        <f t="shared" si="7106"/>
        <v>card_31504_2_0</v>
      </c>
      <c r="I4686" s="43">
        <v>0</v>
      </c>
      <c r="J4686" s="45" t="s">
        <v>614</v>
      </c>
      <c r="K4686" s="45">
        <v>0</v>
      </c>
      <c r="L4686" s="43">
        <v>0</v>
      </c>
      <c r="M4686" s="46" t="s">
        <v>36</v>
      </c>
      <c r="N4686" s="9"/>
      <c r="P4686" t="str">
        <f t="shared" si="7107"/>
        <v>15</v>
      </c>
      <c r="Q4686">
        <v>2</v>
      </c>
      <c r="R4686" s="9">
        <v>0</v>
      </c>
      <c r="T4686" s="2">
        <f>VLOOKUP(B4706,Sheet3!B:C,2,FALSE)</f>
        <v>86</v>
      </c>
      <c r="U4686">
        <f t="shared" si="7095"/>
        <v>315043</v>
      </c>
      <c r="V4686" t="str">
        <f t="shared" si="7096"/>
        <v>card_31504_3_0</v>
      </c>
    </row>
    <row r="4687" spans="1:22" ht="17.25">
      <c r="A4687" s="9">
        <v>31504</v>
      </c>
      <c r="B4687" s="50" t="s">
        <v>612</v>
      </c>
      <c r="C4687" s="9">
        <v>2</v>
      </c>
      <c r="D4687" s="9">
        <v>1</v>
      </c>
      <c r="E4687" s="46">
        <v>1</v>
      </c>
      <c r="F4687" s="48">
        <v>3</v>
      </c>
      <c r="G4687" s="46">
        <v>315042</v>
      </c>
      <c r="H4687" s="44" t="str">
        <f t="shared" si="7106"/>
        <v>card_31504_2_2</v>
      </c>
      <c r="I4687" s="43">
        <v>0</v>
      </c>
      <c r="J4687" s="45" t="s">
        <v>614</v>
      </c>
      <c r="K4687" s="45">
        <v>0</v>
      </c>
      <c r="L4687" s="43">
        <v>0</v>
      </c>
      <c r="M4687" s="46" t="s">
        <v>36</v>
      </c>
      <c r="N4687" s="9"/>
      <c r="P4687" t="str">
        <f t="shared" si="7107"/>
        <v>15</v>
      </c>
      <c r="Q4687">
        <v>2</v>
      </c>
      <c r="R4687" s="9">
        <v>2</v>
      </c>
      <c r="T4687" s="2">
        <f>VLOOKUP(B4707,Sheet3!B:C,2,FALSE)</f>
        <v>86</v>
      </c>
      <c r="U4687">
        <f t="shared" si="7095"/>
        <v>315043</v>
      </c>
      <c r="V4687" t="str">
        <f t="shared" si="7096"/>
        <v>card_31504_3_3</v>
      </c>
    </row>
    <row r="4688" spans="1:22" ht="17.25">
      <c r="A4688" s="9">
        <v>31504</v>
      </c>
      <c r="B4688" s="50" t="s">
        <v>612</v>
      </c>
      <c r="C4688" s="9">
        <v>2</v>
      </c>
      <c r="D4688" s="9">
        <v>2</v>
      </c>
      <c r="E4688" s="46">
        <v>1</v>
      </c>
      <c r="F4688" s="48">
        <v>3</v>
      </c>
      <c r="G4688" s="46">
        <v>315042</v>
      </c>
      <c r="H4688" s="44" t="str">
        <f t="shared" si="7106"/>
        <v>card_31504_2_2</v>
      </c>
      <c r="I4688" s="43">
        <v>0</v>
      </c>
      <c r="J4688" s="45" t="s">
        <v>614</v>
      </c>
      <c r="K4688" s="45">
        <v>0</v>
      </c>
      <c r="L4688" s="43">
        <v>0</v>
      </c>
      <c r="M4688" s="46" t="s">
        <v>36</v>
      </c>
      <c r="N4688" s="9"/>
      <c r="P4688" t="str">
        <f t="shared" si="7107"/>
        <v>15</v>
      </c>
      <c r="Q4688">
        <v>2</v>
      </c>
      <c r="R4688" s="9">
        <v>2</v>
      </c>
      <c r="T4688" s="2">
        <f>VLOOKUP(B4708,Sheet3!B:C,2,FALSE)</f>
        <v>86</v>
      </c>
      <c r="U4688">
        <f t="shared" si="7095"/>
        <v>315043</v>
      </c>
      <c r="V4688" t="str">
        <f t="shared" si="7096"/>
        <v>card_31504_3_3</v>
      </c>
    </row>
    <row r="4689" spans="1:22" ht="17.25">
      <c r="A4689" s="9">
        <v>31504</v>
      </c>
      <c r="B4689" s="50" t="s">
        <v>612</v>
      </c>
      <c r="C4689" s="9">
        <v>2</v>
      </c>
      <c r="D4689" s="9">
        <v>3</v>
      </c>
      <c r="E4689" s="46">
        <v>1</v>
      </c>
      <c r="F4689" s="48">
        <v>3</v>
      </c>
      <c r="G4689" s="46">
        <v>315042</v>
      </c>
      <c r="H4689" s="44" t="str">
        <f t="shared" si="7106"/>
        <v>card_31504_3_3</v>
      </c>
      <c r="I4689" s="43">
        <v>0</v>
      </c>
      <c r="J4689" s="45" t="s">
        <v>614</v>
      </c>
      <c r="K4689" s="45">
        <v>0</v>
      </c>
      <c r="L4689" s="43">
        <v>0</v>
      </c>
      <c r="M4689" s="46" t="s">
        <v>36</v>
      </c>
      <c r="N4689" s="9"/>
      <c r="P4689" t="str">
        <f t="shared" si="7107"/>
        <v>15</v>
      </c>
      <c r="Q4689">
        <v>3</v>
      </c>
      <c r="R4689" s="9">
        <v>3</v>
      </c>
      <c r="T4689" s="2">
        <f>VLOOKUP(B4709,Sheet3!B:C,2,FALSE)</f>
        <v>86</v>
      </c>
      <c r="U4689">
        <f t="shared" si="7095"/>
        <v>315043</v>
      </c>
      <c r="V4689" t="str">
        <f t="shared" si="7096"/>
        <v>card_31504_3_3</v>
      </c>
    </row>
    <row r="4690" spans="1:22" ht="17.25">
      <c r="A4690" s="9">
        <v>31504</v>
      </c>
      <c r="B4690" s="50" t="s">
        <v>612</v>
      </c>
      <c r="C4690" s="9">
        <v>3</v>
      </c>
      <c r="D4690" s="9">
        <v>0</v>
      </c>
      <c r="E4690" s="46">
        <v>1</v>
      </c>
      <c r="F4690" s="48">
        <v>3</v>
      </c>
      <c r="G4690" s="46">
        <v>315043</v>
      </c>
      <c r="H4690" s="44" t="str">
        <f t="shared" si="7106"/>
        <v>card_31504_3_0</v>
      </c>
      <c r="I4690" s="43">
        <v>0</v>
      </c>
      <c r="J4690" s="45" t="s">
        <v>614</v>
      </c>
      <c r="K4690" s="45">
        <v>0</v>
      </c>
      <c r="L4690" s="43">
        <v>0</v>
      </c>
      <c r="M4690" s="46" t="s">
        <v>36</v>
      </c>
      <c r="N4690" s="9"/>
      <c r="P4690" t="str">
        <f t="shared" si="7107"/>
        <v>15</v>
      </c>
      <c r="Q4690">
        <v>3</v>
      </c>
      <c r="R4690" s="9">
        <v>0</v>
      </c>
      <c r="T4690" s="2"/>
    </row>
    <row r="4691" spans="1:22" ht="17.25">
      <c r="A4691" s="9">
        <v>31504</v>
      </c>
      <c r="B4691" s="50" t="s">
        <v>612</v>
      </c>
      <c r="C4691" s="9">
        <v>3</v>
      </c>
      <c r="D4691" s="9">
        <v>1</v>
      </c>
      <c r="E4691" s="46">
        <v>1</v>
      </c>
      <c r="F4691" s="48">
        <v>3</v>
      </c>
      <c r="G4691" s="46">
        <v>315043</v>
      </c>
      <c r="H4691" s="44" t="str">
        <f t="shared" si="7106"/>
        <v>card_31504_3_3</v>
      </c>
      <c r="I4691" s="43">
        <v>0</v>
      </c>
      <c r="J4691" s="45" t="s">
        <v>614</v>
      </c>
      <c r="K4691" s="45">
        <v>0</v>
      </c>
      <c r="L4691" s="43">
        <v>0</v>
      </c>
      <c r="M4691" s="46" t="s">
        <v>36</v>
      </c>
      <c r="N4691" s="9"/>
      <c r="P4691" t="str">
        <f t="shared" si="7107"/>
        <v>15</v>
      </c>
      <c r="Q4691">
        <v>3</v>
      </c>
      <c r="R4691" s="9">
        <v>3</v>
      </c>
      <c r="T4691" s="2"/>
    </row>
    <row r="4692" spans="1:22" ht="17.25">
      <c r="A4692" s="9">
        <v>31504</v>
      </c>
      <c r="B4692" s="50" t="s">
        <v>612</v>
      </c>
      <c r="C4692" s="9">
        <v>3</v>
      </c>
      <c r="D4692" s="9">
        <v>2</v>
      </c>
      <c r="E4692" s="46">
        <v>1</v>
      </c>
      <c r="F4692" s="48">
        <v>3</v>
      </c>
      <c r="G4692" s="46">
        <v>315043</v>
      </c>
      <c r="H4692" s="44" t="str">
        <f t="shared" si="7106"/>
        <v>card_31504_3_3</v>
      </c>
      <c r="I4692" s="43">
        <v>0</v>
      </c>
      <c r="J4692" s="45" t="s">
        <v>614</v>
      </c>
      <c r="K4692" s="45">
        <v>0</v>
      </c>
      <c r="L4692" s="43">
        <v>0</v>
      </c>
      <c r="M4692" s="46" t="s">
        <v>36</v>
      </c>
      <c r="N4692" s="9"/>
      <c r="P4692" t="str">
        <f t="shared" si="7107"/>
        <v>15</v>
      </c>
      <c r="Q4692">
        <v>3</v>
      </c>
      <c r="R4692" s="9">
        <v>3</v>
      </c>
      <c r="T4692" s="2"/>
    </row>
    <row r="4693" spans="1:22" ht="17.25">
      <c r="A4693" s="9">
        <v>31504</v>
      </c>
      <c r="B4693" s="50" t="s">
        <v>612</v>
      </c>
      <c r="C4693" s="9">
        <v>3</v>
      </c>
      <c r="D4693" s="9">
        <v>3</v>
      </c>
      <c r="E4693" s="46">
        <v>1</v>
      </c>
      <c r="F4693" s="48">
        <v>3</v>
      </c>
      <c r="G4693" s="46">
        <v>315043</v>
      </c>
      <c r="H4693" s="44" t="str">
        <f t="shared" si="7106"/>
        <v>card_31504_3_3</v>
      </c>
      <c r="I4693" s="43">
        <v>0</v>
      </c>
      <c r="J4693" s="45" t="s">
        <v>614</v>
      </c>
      <c r="K4693" s="45">
        <v>0</v>
      </c>
      <c r="L4693" s="43">
        <v>0</v>
      </c>
      <c r="M4693" s="46" t="s">
        <v>36</v>
      </c>
      <c r="N4693" s="9"/>
      <c r="P4693" t="str">
        <f t="shared" si="7107"/>
        <v>15</v>
      </c>
      <c r="Q4693">
        <v>3</v>
      </c>
      <c r="R4693" s="9">
        <v>3</v>
      </c>
      <c r="T4693" s="2"/>
    </row>
    <row r="4694" spans="1:22" ht="14.25">
      <c r="A4694" s="9">
        <v>31504</v>
      </c>
      <c r="B4694" s="9" t="s">
        <v>612</v>
      </c>
      <c r="C4694" s="9">
        <v>4</v>
      </c>
      <c r="D4694" s="9">
        <v>0</v>
      </c>
      <c r="E4694" s="46">
        <v>1</v>
      </c>
      <c r="F4694" s="9">
        <v>3</v>
      </c>
      <c r="G4694" s="9">
        <v>315043</v>
      </c>
      <c r="H4694" s="44" t="str">
        <f t="shared" si="7106"/>
        <v>card_31504_3_0</v>
      </c>
      <c r="I4694" s="9">
        <v>0</v>
      </c>
      <c r="J4694" s="9" t="s">
        <v>614</v>
      </c>
      <c r="K4694" s="9">
        <v>0</v>
      </c>
      <c r="L4694" s="9">
        <v>0</v>
      </c>
      <c r="M4694" s="9" t="s">
        <v>36</v>
      </c>
      <c r="N4694" s="9"/>
      <c r="P4694" t="str">
        <f t="shared" si="7107"/>
        <v>15</v>
      </c>
      <c r="Q4694">
        <v>3</v>
      </c>
      <c r="R4694" s="9">
        <v>0</v>
      </c>
      <c r="T4694" s="2"/>
    </row>
    <row r="4695" spans="1:22" ht="14.25">
      <c r="A4695" s="9">
        <v>31504</v>
      </c>
      <c r="B4695" s="9" t="s">
        <v>612</v>
      </c>
      <c r="C4695" s="9">
        <v>4</v>
      </c>
      <c r="D4695" s="9">
        <v>1</v>
      </c>
      <c r="E4695" s="46">
        <v>1</v>
      </c>
      <c r="F4695" s="9">
        <v>3</v>
      </c>
      <c r="G4695" s="9">
        <v>315043</v>
      </c>
      <c r="H4695" s="44" t="str">
        <f t="shared" si="7106"/>
        <v>card_31504_3_3</v>
      </c>
      <c r="I4695" s="9">
        <v>0</v>
      </c>
      <c r="J4695" s="9" t="s">
        <v>614</v>
      </c>
      <c r="K4695" s="9">
        <v>0</v>
      </c>
      <c r="L4695" s="9">
        <v>0</v>
      </c>
      <c r="M4695" s="9" t="s">
        <v>36</v>
      </c>
      <c r="N4695" s="9"/>
      <c r="P4695" t="str">
        <f t="shared" si="7107"/>
        <v>15</v>
      </c>
      <c r="Q4695">
        <v>3</v>
      </c>
      <c r="R4695" s="9">
        <v>3</v>
      </c>
      <c r="T4695" s="2"/>
    </row>
    <row r="4696" spans="1:22" ht="14.25">
      <c r="A4696" s="9">
        <v>31504</v>
      </c>
      <c r="B4696" s="9" t="s">
        <v>612</v>
      </c>
      <c r="C4696" s="9">
        <v>4</v>
      </c>
      <c r="D4696" s="9">
        <v>2</v>
      </c>
      <c r="E4696" s="46">
        <v>1</v>
      </c>
      <c r="F4696" s="9">
        <v>3</v>
      </c>
      <c r="G4696" s="9">
        <v>315043</v>
      </c>
      <c r="H4696" s="44" t="str">
        <f t="shared" si="7106"/>
        <v>card_31504_3_3</v>
      </c>
      <c r="I4696" s="9">
        <v>0</v>
      </c>
      <c r="J4696" s="9" t="s">
        <v>614</v>
      </c>
      <c r="K4696" s="9">
        <v>0</v>
      </c>
      <c r="L4696" s="9">
        <v>0</v>
      </c>
      <c r="M4696" s="9" t="s">
        <v>36</v>
      </c>
      <c r="N4696" s="9"/>
      <c r="P4696" t="str">
        <f t="shared" si="7107"/>
        <v>15</v>
      </c>
      <c r="Q4696">
        <v>3</v>
      </c>
      <c r="R4696" s="9">
        <v>3</v>
      </c>
      <c r="T4696" s="2"/>
    </row>
    <row r="4697" spans="1:22" ht="14.25">
      <c r="A4697" s="9">
        <v>31504</v>
      </c>
      <c r="B4697" s="9" t="s">
        <v>612</v>
      </c>
      <c r="C4697" s="9">
        <v>4</v>
      </c>
      <c r="D4697" s="9">
        <v>3</v>
      </c>
      <c r="E4697" s="46">
        <v>1</v>
      </c>
      <c r="F4697" s="9">
        <v>3</v>
      </c>
      <c r="G4697" s="9">
        <v>315043</v>
      </c>
      <c r="H4697" s="44" t="str">
        <f t="shared" si="7106"/>
        <v>card_31504_3_3</v>
      </c>
      <c r="I4697" s="9">
        <v>0</v>
      </c>
      <c r="J4697" s="9" t="s">
        <v>614</v>
      </c>
      <c r="K4697" s="9">
        <v>0</v>
      </c>
      <c r="L4697" s="9">
        <v>0</v>
      </c>
      <c r="M4697" s="9" t="s">
        <v>36</v>
      </c>
      <c r="N4697" s="9"/>
      <c r="P4697" t="str">
        <f t="shared" si="7107"/>
        <v>15</v>
      </c>
      <c r="Q4697">
        <v>3</v>
      </c>
      <c r="R4697" s="9">
        <v>3</v>
      </c>
      <c r="T4697" s="2"/>
    </row>
    <row r="4698" spans="1:22" ht="14.25">
      <c r="A4698" s="9">
        <v>31504</v>
      </c>
      <c r="B4698" s="9" t="s">
        <v>612</v>
      </c>
      <c r="C4698" s="9">
        <v>5</v>
      </c>
      <c r="D4698" s="9">
        <v>0</v>
      </c>
      <c r="E4698" s="46">
        <v>1</v>
      </c>
      <c r="F4698" s="9">
        <v>3</v>
      </c>
      <c r="G4698" s="9">
        <v>315043</v>
      </c>
      <c r="H4698" s="44" t="str">
        <f t="shared" si="7106"/>
        <v>card_31504_3_0</v>
      </c>
      <c r="I4698" s="9">
        <v>0</v>
      </c>
      <c r="J4698" s="9" t="s">
        <v>614</v>
      </c>
      <c r="K4698" s="9">
        <v>0</v>
      </c>
      <c r="L4698" s="9">
        <v>0</v>
      </c>
      <c r="M4698" s="9" t="s">
        <v>36</v>
      </c>
      <c r="N4698" s="9"/>
      <c r="P4698" t="str">
        <f t="shared" si="7107"/>
        <v>15</v>
      </c>
      <c r="Q4698">
        <v>3</v>
      </c>
      <c r="R4698" s="9">
        <v>0</v>
      </c>
      <c r="T4698" s="2"/>
    </row>
    <row r="4699" spans="1:22" ht="14.25">
      <c r="A4699" s="9">
        <v>31504</v>
      </c>
      <c r="B4699" s="9" t="s">
        <v>612</v>
      </c>
      <c r="C4699" s="9">
        <v>5</v>
      </c>
      <c r="D4699" s="9">
        <v>1</v>
      </c>
      <c r="E4699" s="46">
        <v>1</v>
      </c>
      <c r="F4699" s="9">
        <v>3</v>
      </c>
      <c r="G4699" s="9">
        <v>315043</v>
      </c>
      <c r="H4699" s="44" t="str">
        <f t="shared" si="7106"/>
        <v>card_31504_3_3</v>
      </c>
      <c r="I4699" s="9">
        <v>0</v>
      </c>
      <c r="J4699" s="9" t="s">
        <v>614</v>
      </c>
      <c r="K4699" s="9">
        <v>0</v>
      </c>
      <c r="L4699" s="9">
        <v>0</v>
      </c>
      <c r="M4699" s="9" t="s">
        <v>36</v>
      </c>
      <c r="N4699" s="9"/>
      <c r="P4699" t="str">
        <f t="shared" si="7107"/>
        <v>15</v>
      </c>
      <c r="Q4699">
        <v>3</v>
      </c>
      <c r="R4699" s="9">
        <v>3</v>
      </c>
      <c r="T4699" s="2"/>
    </row>
    <row r="4700" spans="1:22" ht="14.25">
      <c r="A4700" s="9">
        <v>31504</v>
      </c>
      <c r="B4700" s="9" t="s">
        <v>612</v>
      </c>
      <c r="C4700" s="9">
        <v>5</v>
      </c>
      <c r="D4700" s="9">
        <v>2</v>
      </c>
      <c r="E4700" s="46">
        <v>1</v>
      </c>
      <c r="F4700" s="9">
        <v>3</v>
      </c>
      <c r="G4700" s="9">
        <v>315043</v>
      </c>
      <c r="H4700" s="44" t="str">
        <f t="shared" si="7106"/>
        <v>card_31504_3_3</v>
      </c>
      <c r="I4700" s="9">
        <v>0</v>
      </c>
      <c r="J4700" s="9" t="s">
        <v>614</v>
      </c>
      <c r="K4700" s="9">
        <v>0</v>
      </c>
      <c r="L4700" s="9">
        <v>0</v>
      </c>
      <c r="M4700" s="9" t="s">
        <v>36</v>
      </c>
      <c r="N4700" s="9"/>
      <c r="P4700" t="str">
        <f t="shared" si="7107"/>
        <v>15</v>
      </c>
      <c r="Q4700">
        <v>3</v>
      </c>
      <c r="R4700" s="9">
        <v>3</v>
      </c>
      <c r="T4700" s="2"/>
    </row>
    <row r="4701" spans="1:22" ht="14.25">
      <c r="A4701" s="9">
        <v>31504</v>
      </c>
      <c r="B4701" s="9" t="s">
        <v>612</v>
      </c>
      <c r="C4701" s="9">
        <v>5</v>
      </c>
      <c r="D4701" s="9">
        <v>3</v>
      </c>
      <c r="E4701" s="46">
        <v>1</v>
      </c>
      <c r="F4701" s="9">
        <v>3</v>
      </c>
      <c r="G4701" s="9">
        <v>315043</v>
      </c>
      <c r="H4701" s="44" t="str">
        <f t="shared" si="7106"/>
        <v>card_31504_3_3</v>
      </c>
      <c r="I4701" s="9">
        <v>0</v>
      </c>
      <c r="J4701" s="9" t="s">
        <v>614</v>
      </c>
      <c r="K4701" s="9">
        <v>0</v>
      </c>
      <c r="L4701" s="9">
        <v>0</v>
      </c>
      <c r="M4701" s="9" t="s">
        <v>36</v>
      </c>
      <c r="N4701" s="9"/>
      <c r="P4701" t="str">
        <f t="shared" si="7107"/>
        <v>15</v>
      </c>
      <c r="Q4701">
        <v>3</v>
      </c>
      <c r="R4701" s="9">
        <v>3</v>
      </c>
      <c r="T4701" s="2"/>
    </row>
    <row r="4702" spans="1:22" ht="14.25">
      <c r="A4702" s="9">
        <v>31504</v>
      </c>
      <c r="B4702" s="9" t="s">
        <v>612</v>
      </c>
      <c r="C4702" s="9">
        <v>6</v>
      </c>
      <c r="D4702" s="9">
        <v>0</v>
      </c>
      <c r="E4702" s="46">
        <v>1</v>
      </c>
      <c r="F4702" s="9">
        <v>3</v>
      </c>
      <c r="G4702" s="9">
        <v>315043</v>
      </c>
      <c r="H4702" s="44" t="str">
        <f t="shared" si="7106"/>
        <v>card_31504_3_0</v>
      </c>
      <c r="I4702" s="9">
        <v>0</v>
      </c>
      <c r="J4702" s="9" t="s">
        <v>614</v>
      </c>
      <c r="K4702" s="9">
        <v>0</v>
      </c>
      <c r="L4702" s="9">
        <v>0</v>
      </c>
      <c r="M4702" s="9" t="s">
        <v>36</v>
      </c>
      <c r="N4702" s="9"/>
      <c r="P4702" t="str">
        <f t="shared" si="7107"/>
        <v>15</v>
      </c>
      <c r="Q4702">
        <v>3</v>
      </c>
      <c r="R4702" s="9">
        <v>0</v>
      </c>
      <c r="T4702" s="2"/>
    </row>
    <row r="4703" spans="1:22" ht="14.25">
      <c r="A4703" s="9">
        <v>31504</v>
      </c>
      <c r="B4703" s="9" t="s">
        <v>612</v>
      </c>
      <c r="C4703" s="9">
        <v>6</v>
      </c>
      <c r="D4703" s="9">
        <v>1</v>
      </c>
      <c r="E4703" s="46">
        <v>1</v>
      </c>
      <c r="F4703" s="9">
        <v>3</v>
      </c>
      <c r="G4703" s="9">
        <v>315043</v>
      </c>
      <c r="H4703" s="44" t="str">
        <f t="shared" si="7106"/>
        <v>card_31504_3_3</v>
      </c>
      <c r="I4703" s="9">
        <v>0</v>
      </c>
      <c r="J4703" s="9" t="s">
        <v>614</v>
      </c>
      <c r="K4703" s="9">
        <v>0</v>
      </c>
      <c r="L4703" s="9">
        <v>0</v>
      </c>
      <c r="M4703" s="9" t="s">
        <v>36</v>
      </c>
      <c r="N4703" s="9"/>
      <c r="P4703" t="str">
        <f t="shared" si="7107"/>
        <v>15</v>
      </c>
      <c r="Q4703">
        <v>3</v>
      </c>
      <c r="R4703" s="9">
        <v>3</v>
      </c>
      <c r="T4703" s="2"/>
    </row>
    <row r="4704" spans="1:22" ht="14.25">
      <c r="A4704" s="9">
        <v>31504</v>
      </c>
      <c r="B4704" s="9" t="s">
        <v>612</v>
      </c>
      <c r="C4704" s="9">
        <v>6</v>
      </c>
      <c r="D4704" s="9">
        <v>2</v>
      </c>
      <c r="E4704" s="46">
        <v>1</v>
      </c>
      <c r="F4704" s="9">
        <v>3</v>
      </c>
      <c r="G4704" s="9">
        <v>315043</v>
      </c>
      <c r="H4704" s="44" t="str">
        <f t="shared" si="7106"/>
        <v>card_31504_3_3</v>
      </c>
      <c r="I4704" s="9">
        <v>0</v>
      </c>
      <c r="J4704" s="9" t="s">
        <v>614</v>
      </c>
      <c r="K4704" s="9">
        <v>0</v>
      </c>
      <c r="L4704" s="9">
        <v>0</v>
      </c>
      <c r="M4704" s="9" t="s">
        <v>36</v>
      </c>
      <c r="N4704" s="9"/>
      <c r="P4704" t="str">
        <f t="shared" si="7107"/>
        <v>15</v>
      </c>
      <c r="Q4704">
        <v>3</v>
      </c>
      <c r="R4704" s="9">
        <v>3</v>
      </c>
      <c r="T4704" s="2"/>
    </row>
    <row r="4705" spans="1:20" ht="14.25">
      <c r="A4705" s="9">
        <v>31504</v>
      </c>
      <c r="B4705" s="9" t="s">
        <v>612</v>
      </c>
      <c r="C4705" s="9">
        <v>6</v>
      </c>
      <c r="D4705" s="9">
        <v>3</v>
      </c>
      <c r="E4705" s="46">
        <v>1</v>
      </c>
      <c r="F4705" s="9">
        <v>3</v>
      </c>
      <c r="G4705" s="9">
        <v>315043</v>
      </c>
      <c r="H4705" s="44" t="str">
        <f t="shared" si="7106"/>
        <v>card_31504_3_3</v>
      </c>
      <c r="I4705" s="9">
        <v>0</v>
      </c>
      <c r="J4705" s="9" t="s">
        <v>614</v>
      </c>
      <c r="K4705" s="9">
        <v>0</v>
      </c>
      <c r="L4705" s="9">
        <v>0</v>
      </c>
      <c r="M4705" s="9" t="s">
        <v>36</v>
      </c>
      <c r="N4705" s="9"/>
      <c r="P4705" t="str">
        <f t="shared" si="7107"/>
        <v>15</v>
      </c>
      <c r="Q4705">
        <v>3</v>
      </c>
      <c r="R4705" s="9">
        <v>3</v>
      </c>
      <c r="T4705" s="2"/>
    </row>
    <row r="4706" spans="1:20" ht="14.25">
      <c r="A4706" s="9">
        <v>31504</v>
      </c>
      <c r="B4706" s="9" t="s">
        <v>612</v>
      </c>
      <c r="C4706" s="9">
        <v>7</v>
      </c>
      <c r="D4706" s="9">
        <v>0</v>
      </c>
      <c r="E4706" s="46">
        <v>1</v>
      </c>
      <c r="F4706" s="9">
        <v>3</v>
      </c>
      <c r="G4706" s="9">
        <v>315043</v>
      </c>
      <c r="H4706" s="44" t="str">
        <f t="shared" si="7106"/>
        <v>card_31504_3_0</v>
      </c>
      <c r="I4706" s="9">
        <v>0</v>
      </c>
      <c r="J4706" s="9" t="s">
        <v>614</v>
      </c>
      <c r="K4706" s="9">
        <v>0</v>
      </c>
      <c r="L4706" s="9">
        <v>0</v>
      </c>
      <c r="M4706" s="9" t="s">
        <v>36</v>
      </c>
      <c r="N4706" s="9"/>
      <c r="P4706" t="str">
        <f t="shared" si="7107"/>
        <v>15</v>
      </c>
      <c r="Q4706">
        <v>3</v>
      </c>
      <c r="R4706" s="9">
        <v>0</v>
      </c>
      <c r="T4706" s="2"/>
    </row>
    <row r="4707" spans="1:20" ht="14.25">
      <c r="A4707" s="9">
        <v>31504</v>
      </c>
      <c r="B4707" s="9" t="s">
        <v>612</v>
      </c>
      <c r="C4707" s="9">
        <v>7</v>
      </c>
      <c r="D4707" s="9">
        <v>1</v>
      </c>
      <c r="E4707" s="46">
        <v>1</v>
      </c>
      <c r="F4707" s="9">
        <v>3</v>
      </c>
      <c r="G4707" s="9">
        <v>315043</v>
      </c>
      <c r="H4707" s="44" t="str">
        <f t="shared" si="7106"/>
        <v>card_31504_3_3</v>
      </c>
      <c r="I4707" s="9">
        <v>0</v>
      </c>
      <c r="J4707" s="9" t="s">
        <v>614</v>
      </c>
      <c r="K4707" s="9">
        <v>0</v>
      </c>
      <c r="L4707" s="9">
        <v>0</v>
      </c>
      <c r="M4707" s="9" t="s">
        <v>36</v>
      </c>
      <c r="N4707" s="9"/>
      <c r="P4707" t="str">
        <f t="shared" si="7107"/>
        <v>15</v>
      </c>
      <c r="Q4707">
        <v>3</v>
      </c>
      <c r="R4707" s="9">
        <v>3</v>
      </c>
      <c r="T4707" s="2"/>
    </row>
    <row r="4708" spans="1:20" ht="14.25">
      <c r="A4708" s="9">
        <v>31504</v>
      </c>
      <c r="B4708" s="9" t="s">
        <v>612</v>
      </c>
      <c r="C4708" s="9">
        <v>7</v>
      </c>
      <c r="D4708" s="9">
        <v>2</v>
      </c>
      <c r="E4708" s="46">
        <v>1</v>
      </c>
      <c r="F4708" s="9">
        <v>3</v>
      </c>
      <c r="G4708" s="9">
        <v>315043</v>
      </c>
      <c r="H4708" s="44" t="str">
        <f t="shared" si="7106"/>
        <v>card_31504_3_3</v>
      </c>
      <c r="I4708" s="9">
        <v>0</v>
      </c>
      <c r="J4708" s="9" t="s">
        <v>614</v>
      </c>
      <c r="K4708" s="9">
        <v>0</v>
      </c>
      <c r="L4708" s="9">
        <v>0</v>
      </c>
      <c r="M4708" s="9" t="s">
        <v>36</v>
      </c>
      <c r="N4708" s="9"/>
      <c r="P4708" t="str">
        <f t="shared" si="7107"/>
        <v>15</v>
      </c>
      <c r="Q4708">
        <v>3</v>
      </c>
      <c r="R4708" s="9">
        <v>3</v>
      </c>
      <c r="T4708" s="2"/>
    </row>
    <row r="4709" spans="1:20" ht="14.25">
      <c r="A4709" s="9">
        <v>31504</v>
      </c>
      <c r="B4709" s="9" t="s">
        <v>612</v>
      </c>
      <c r="C4709" s="9">
        <v>7</v>
      </c>
      <c r="D4709" s="9">
        <v>3</v>
      </c>
      <c r="E4709" s="46">
        <v>1</v>
      </c>
      <c r="F4709" s="9">
        <v>3</v>
      </c>
      <c r="G4709" s="9">
        <v>315043</v>
      </c>
      <c r="H4709" s="44" t="str">
        <f t="shared" si="7106"/>
        <v>card_31504_3_3</v>
      </c>
      <c r="I4709" s="9">
        <v>0</v>
      </c>
      <c r="J4709" s="9" t="s">
        <v>614</v>
      </c>
      <c r="K4709" s="9">
        <v>0</v>
      </c>
      <c r="L4709" s="9">
        <v>0</v>
      </c>
      <c r="M4709" s="9" t="s">
        <v>36</v>
      </c>
      <c r="N4709" s="9"/>
      <c r="P4709" t="str">
        <f t="shared" si="7107"/>
        <v>15</v>
      </c>
      <c r="Q4709">
        <v>3</v>
      </c>
      <c r="R4709" s="9">
        <v>3</v>
      </c>
      <c r="T4709" s="2"/>
    </row>
    <row r="4710" spans="1:20" ht="14.25">
      <c r="A4710" s="9">
        <f>A4706</f>
        <v>31504</v>
      </c>
      <c r="B4710" s="9" t="str">
        <f>B4706</f>
        <v>宇文成都</v>
      </c>
      <c r="C4710" s="9">
        <v>8</v>
      </c>
      <c r="D4710" s="9">
        <f>D4706</f>
        <v>0</v>
      </c>
      <c r="E4710" s="9">
        <f>E4706</f>
        <v>1</v>
      </c>
      <c r="F4710" s="9">
        <f>F4706</f>
        <v>3</v>
      </c>
      <c r="G4710" s="9">
        <f>G4706</f>
        <v>315043</v>
      </c>
      <c r="H4710" s="44" t="str">
        <f t="shared" si="7106"/>
        <v>card_31504_3_0</v>
      </c>
      <c r="I4710" s="9">
        <f t="shared" ref="I4710:M4710" si="7108">I4706</f>
        <v>0</v>
      </c>
      <c r="J4710" s="9" t="str">
        <f t="shared" si="7108"/>
        <v>31504_yuwenchengdu_ui.mp3</v>
      </c>
      <c r="K4710" s="9">
        <f t="shared" si="7108"/>
        <v>0</v>
      </c>
      <c r="L4710" s="9">
        <f t="shared" si="7108"/>
        <v>0</v>
      </c>
      <c r="M4710" s="9" t="str">
        <f t="shared" si="7108"/>
        <v>sound_deadnan.mp3</v>
      </c>
      <c r="N4710" s="43">
        <v>0</v>
      </c>
      <c r="P4710" t="str">
        <f t="shared" si="7107"/>
        <v>15</v>
      </c>
      <c r="Q4710">
        <v>3</v>
      </c>
      <c r="R4710" s="9">
        <v>0</v>
      </c>
      <c r="T4710" s="2"/>
    </row>
    <row r="4711" spans="1:20" ht="14.25">
      <c r="A4711" s="9">
        <f t="shared" ref="A4711:B4711" si="7109">A4707</f>
        <v>31504</v>
      </c>
      <c r="B4711" s="9" t="str">
        <f t="shared" si="7109"/>
        <v>宇文成都</v>
      </c>
      <c r="C4711" s="9">
        <v>8</v>
      </c>
      <c r="D4711" s="9">
        <f t="shared" ref="D4711:G4711" si="7110">D4707</f>
        <v>1</v>
      </c>
      <c r="E4711" s="9">
        <f t="shared" si="7110"/>
        <v>1</v>
      </c>
      <c r="F4711" s="9">
        <f t="shared" si="7110"/>
        <v>3</v>
      </c>
      <c r="G4711" s="9">
        <f t="shared" si="7110"/>
        <v>315043</v>
      </c>
      <c r="H4711" s="44" t="str">
        <f t="shared" si="7106"/>
        <v>card_31504_3_3</v>
      </c>
      <c r="I4711" s="9">
        <f t="shared" ref="I4711:M4711" si="7111">I4707</f>
        <v>0</v>
      </c>
      <c r="J4711" s="9" t="str">
        <f t="shared" si="7111"/>
        <v>31504_yuwenchengdu_ui.mp3</v>
      </c>
      <c r="K4711" s="9">
        <f t="shared" si="7111"/>
        <v>0</v>
      </c>
      <c r="L4711" s="9">
        <f t="shared" si="7111"/>
        <v>0</v>
      </c>
      <c r="M4711" s="9" t="str">
        <f t="shared" si="7111"/>
        <v>sound_deadnan.mp3</v>
      </c>
      <c r="N4711" s="43">
        <v>0</v>
      </c>
      <c r="P4711" t="str">
        <f t="shared" si="7107"/>
        <v>15</v>
      </c>
      <c r="Q4711">
        <v>3</v>
      </c>
      <c r="R4711" s="9">
        <v>3</v>
      </c>
      <c r="T4711" s="2"/>
    </row>
    <row r="4712" spans="1:20" ht="14.25">
      <c r="A4712" s="9">
        <f t="shared" ref="A4712:B4712" si="7112">A4708</f>
        <v>31504</v>
      </c>
      <c r="B4712" s="9" t="str">
        <f t="shared" si="7112"/>
        <v>宇文成都</v>
      </c>
      <c r="C4712" s="9">
        <v>8</v>
      </c>
      <c r="D4712" s="9">
        <f t="shared" ref="D4712:G4712" si="7113">D4708</f>
        <v>2</v>
      </c>
      <c r="E4712" s="9">
        <f t="shared" si="7113"/>
        <v>1</v>
      </c>
      <c r="F4712" s="9">
        <f t="shared" si="7113"/>
        <v>3</v>
      </c>
      <c r="G4712" s="9">
        <f t="shared" si="7113"/>
        <v>315043</v>
      </c>
      <c r="H4712" s="44" t="str">
        <f t="shared" si="7106"/>
        <v>card_31504_3_3</v>
      </c>
      <c r="I4712" s="9">
        <f t="shared" ref="I4712:M4712" si="7114">I4708</f>
        <v>0</v>
      </c>
      <c r="J4712" s="9" t="str">
        <f t="shared" si="7114"/>
        <v>31504_yuwenchengdu_ui.mp3</v>
      </c>
      <c r="K4712" s="9">
        <f t="shared" si="7114"/>
        <v>0</v>
      </c>
      <c r="L4712" s="9">
        <f t="shared" si="7114"/>
        <v>0</v>
      </c>
      <c r="M4712" s="9" t="str">
        <f t="shared" si="7114"/>
        <v>sound_deadnan.mp3</v>
      </c>
      <c r="N4712" s="43">
        <v>0</v>
      </c>
      <c r="P4712" t="str">
        <f t="shared" si="7107"/>
        <v>15</v>
      </c>
      <c r="Q4712">
        <v>3</v>
      </c>
      <c r="R4712" s="9">
        <v>3</v>
      </c>
      <c r="T4712" s="2"/>
    </row>
    <row r="4713" spans="1:20" ht="14.25">
      <c r="A4713" s="9">
        <f t="shared" ref="A4713:B4713" si="7115">A4709</f>
        <v>31504</v>
      </c>
      <c r="B4713" s="9" t="str">
        <f t="shared" si="7115"/>
        <v>宇文成都</v>
      </c>
      <c r="C4713" s="9">
        <v>8</v>
      </c>
      <c r="D4713" s="9">
        <f t="shared" ref="D4713:G4713" si="7116">D4709</f>
        <v>3</v>
      </c>
      <c r="E4713" s="9">
        <f t="shared" si="7116"/>
        <v>1</v>
      </c>
      <c r="F4713" s="9">
        <f t="shared" si="7116"/>
        <v>3</v>
      </c>
      <c r="G4713" s="9">
        <f t="shared" si="7116"/>
        <v>315043</v>
      </c>
      <c r="H4713" s="44" t="str">
        <f t="shared" si="7106"/>
        <v>card_31504_3_3</v>
      </c>
      <c r="I4713" s="9">
        <f t="shared" ref="I4713:M4713" si="7117">I4709</f>
        <v>0</v>
      </c>
      <c r="J4713" s="9" t="str">
        <f t="shared" si="7117"/>
        <v>31504_yuwenchengdu_ui.mp3</v>
      </c>
      <c r="K4713" s="9">
        <f t="shared" si="7117"/>
        <v>0</v>
      </c>
      <c r="L4713" s="9">
        <f t="shared" si="7117"/>
        <v>0</v>
      </c>
      <c r="M4713" s="9" t="str">
        <f t="shared" si="7117"/>
        <v>sound_deadnan.mp3</v>
      </c>
      <c r="N4713" s="43">
        <v>0</v>
      </c>
      <c r="P4713" t="str">
        <f t="shared" si="7107"/>
        <v>15</v>
      </c>
      <c r="Q4713">
        <v>3</v>
      </c>
      <c r="R4713" s="9">
        <v>3</v>
      </c>
      <c r="T4713" s="2"/>
    </row>
    <row r="4714" spans="1:20" ht="14.25">
      <c r="A4714" s="9">
        <f t="shared" ref="A4714:B4714" si="7118">A4710</f>
        <v>31504</v>
      </c>
      <c r="B4714" s="9" t="str">
        <f t="shared" si="7118"/>
        <v>宇文成都</v>
      </c>
      <c r="C4714" s="9">
        <f>C4710+1</f>
        <v>9</v>
      </c>
      <c r="D4714" s="9">
        <f t="shared" ref="D4714:G4714" si="7119">D4710</f>
        <v>0</v>
      </c>
      <c r="E4714" s="9">
        <f t="shared" si="7119"/>
        <v>1</v>
      </c>
      <c r="F4714" s="9">
        <f t="shared" si="7119"/>
        <v>3</v>
      </c>
      <c r="G4714" s="9">
        <f t="shared" si="7119"/>
        <v>315043</v>
      </c>
      <c r="H4714" s="44" t="str">
        <f t="shared" si="7106"/>
        <v>card_31504_3_0</v>
      </c>
      <c r="I4714" s="9">
        <f t="shared" ref="I4714:M4714" si="7120">I4710</f>
        <v>0</v>
      </c>
      <c r="J4714" s="9" t="str">
        <f t="shared" si="7120"/>
        <v>31504_yuwenchengdu_ui.mp3</v>
      </c>
      <c r="K4714" s="9">
        <f t="shared" si="7120"/>
        <v>0</v>
      </c>
      <c r="L4714" s="9">
        <f t="shared" si="7120"/>
        <v>0</v>
      </c>
      <c r="M4714" s="9" t="str">
        <f t="shared" si="7120"/>
        <v>sound_deadnan.mp3</v>
      </c>
      <c r="N4714" s="43">
        <v>0</v>
      </c>
      <c r="P4714" t="str">
        <f t="shared" si="7107"/>
        <v>15</v>
      </c>
      <c r="Q4714">
        <v>3</v>
      </c>
      <c r="R4714" s="9">
        <v>0</v>
      </c>
      <c r="T4714" s="2"/>
    </row>
    <row r="4715" spans="1:20" ht="14.25">
      <c r="A4715" s="9">
        <f t="shared" ref="A4715:B4715" si="7121">A4711</f>
        <v>31504</v>
      </c>
      <c r="B4715" s="9" t="str">
        <f t="shared" si="7121"/>
        <v>宇文成都</v>
      </c>
      <c r="C4715" s="9">
        <f t="shared" ref="C4715:C4741" si="7122">C4711+1</f>
        <v>9</v>
      </c>
      <c r="D4715" s="9">
        <f t="shared" ref="D4715:G4715" si="7123">D4711</f>
        <v>1</v>
      </c>
      <c r="E4715" s="9">
        <f t="shared" si="7123"/>
        <v>1</v>
      </c>
      <c r="F4715" s="9">
        <f t="shared" si="7123"/>
        <v>3</v>
      </c>
      <c r="G4715" s="9">
        <f t="shared" si="7123"/>
        <v>315043</v>
      </c>
      <c r="H4715" s="44" t="str">
        <f t="shared" si="7106"/>
        <v>card_31504_3_3</v>
      </c>
      <c r="I4715" s="9">
        <f t="shared" ref="I4715:M4715" si="7124">I4711</f>
        <v>0</v>
      </c>
      <c r="J4715" s="9" t="str">
        <f t="shared" si="7124"/>
        <v>31504_yuwenchengdu_ui.mp3</v>
      </c>
      <c r="K4715" s="9">
        <f t="shared" si="7124"/>
        <v>0</v>
      </c>
      <c r="L4715" s="9">
        <f t="shared" si="7124"/>
        <v>0</v>
      </c>
      <c r="M4715" s="9" t="str">
        <f t="shared" si="7124"/>
        <v>sound_deadnan.mp3</v>
      </c>
      <c r="N4715" s="43">
        <v>0</v>
      </c>
      <c r="P4715" t="str">
        <f t="shared" si="7107"/>
        <v>15</v>
      </c>
      <c r="Q4715">
        <v>3</v>
      </c>
      <c r="R4715" s="9">
        <v>3</v>
      </c>
      <c r="T4715" s="2"/>
    </row>
    <row r="4716" spans="1:20" ht="14.25">
      <c r="A4716" s="9">
        <f t="shared" ref="A4716:B4716" si="7125">A4712</f>
        <v>31504</v>
      </c>
      <c r="B4716" s="9" t="str">
        <f t="shared" si="7125"/>
        <v>宇文成都</v>
      </c>
      <c r="C4716" s="9">
        <f t="shared" si="7122"/>
        <v>9</v>
      </c>
      <c r="D4716" s="9">
        <f t="shared" ref="D4716:G4716" si="7126">D4712</f>
        <v>2</v>
      </c>
      <c r="E4716" s="9">
        <f t="shared" si="7126"/>
        <v>1</v>
      </c>
      <c r="F4716" s="9">
        <f t="shared" si="7126"/>
        <v>3</v>
      </c>
      <c r="G4716" s="9">
        <f t="shared" si="7126"/>
        <v>315043</v>
      </c>
      <c r="H4716" s="44" t="str">
        <f t="shared" si="7106"/>
        <v>card_31504_3_3</v>
      </c>
      <c r="I4716" s="9">
        <f t="shared" ref="I4716:M4716" si="7127">I4712</f>
        <v>0</v>
      </c>
      <c r="J4716" s="9" t="str">
        <f t="shared" si="7127"/>
        <v>31504_yuwenchengdu_ui.mp3</v>
      </c>
      <c r="K4716" s="9">
        <f t="shared" si="7127"/>
        <v>0</v>
      </c>
      <c r="L4716" s="9">
        <f t="shared" si="7127"/>
        <v>0</v>
      </c>
      <c r="M4716" s="9" t="str">
        <f t="shared" si="7127"/>
        <v>sound_deadnan.mp3</v>
      </c>
      <c r="N4716" s="43">
        <v>0</v>
      </c>
      <c r="P4716" t="str">
        <f t="shared" si="7107"/>
        <v>15</v>
      </c>
      <c r="Q4716">
        <v>3</v>
      </c>
      <c r="R4716" s="9">
        <v>3</v>
      </c>
      <c r="T4716" s="2"/>
    </row>
    <row r="4717" spans="1:20" ht="14.25">
      <c r="A4717" s="9">
        <f t="shared" ref="A4717:B4717" si="7128">A4713</f>
        <v>31504</v>
      </c>
      <c r="B4717" s="9" t="str">
        <f t="shared" si="7128"/>
        <v>宇文成都</v>
      </c>
      <c r="C4717" s="9">
        <f t="shared" si="7122"/>
        <v>9</v>
      </c>
      <c r="D4717" s="9">
        <f t="shared" ref="D4717:G4717" si="7129">D4713</f>
        <v>3</v>
      </c>
      <c r="E4717" s="9">
        <f t="shared" si="7129"/>
        <v>1</v>
      </c>
      <c r="F4717" s="9">
        <f t="shared" si="7129"/>
        <v>3</v>
      </c>
      <c r="G4717" s="9">
        <f t="shared" si="7129"/>
        <v>315043</v>
      </c>
      <c r="H4717" s="44" t="str">
        <f t="shared" si="7106"/>
        <v>card_31504_3_3</v>
      </c>
      <c r="I4717" s="9">
        <f t="shared" ref="I4717:M4717" si="7130">I4713</f>
        <v>0</v>
      </c>
      <c r="J4717" s="9" t="str">
        <f t="shared" si="7130"/>
        <v>31504_yuwenchengdu_ui.mp3</v>
      </c>
      <c r="K4717" s="9">
        <f t="shared" si="7130"/>
        <v>0</v>
      </c>
      <c r="L4717" s="9">
        <f t="shared" si="7130"/>
        <v>0</v>
      </c>
      <c r="M4717" s="9" t="str">
        <f t="shared" si="7130"/>
        <v>sound_deadnan.mp3</v>
      </c>
      <c r="N4717" s="43">
        <v>0</v>
      </c>
      <c r="P4717" t="str">
        <f t="shared" si="7107"/>
        <v>15</v>
      </c>
      <c r="Q4717">
        <v>3</v>
      </c>
      <c r="R4717" s="9">
        <v>3</v>
      </c>
      <c r="T4717" s="2"/>
    </row>
    <row r="4718" spans="1:20" ht="14.25">
      <c r="A4718" s="9">
        <f t="shared" ref="A4718:B4718" si="7131">A4714</f>
        <v>31504</v>
      </c>
      <c r="B4718" s="9" t="str">
        <f t="shared" si="7131"/>
        <v>宇文成都</v>
      </c>
      <c r="C4718" s="9">
        <f t="shared" si="7122"/>
        <v>10</v>
      </c>
      <c r="D4718" s="9">
        <f t="shared" ref="D4718:G4718" si="7132">D4714</f>
        <v>0</v>
      </c>
      <c r="E4718" s="9">
        <f t="shared" si="7132"/>
        <v>1</v>
      </c>
      <c r="F4718" s="9">
        <f t="shared" si="7132"/>
        <v>3</v>
      </c>
      <c r="G4718" s="9">
        <f t="shared" si="7132"/>
        <v>315043</v>
      </c>
      <c r="H4718" s="44" t="str">
        <f t="shared" si="7106"/>
        <v>card_31504_3_0</v>
      </c>
      <c r="I4718" s="9">
        <f t="shared" ref="I4718:M4718" si="7133">I4714</f>
        <v>0</v>
      </c>
      <c r="J4718" s="9" t="str">
        <f t="shared" si="7133"/>
        <v>31504_yuwenchengdu_ui.mp3</v>
      </c>
      <c r="K4718" s="9">
        <f t="shared" si="7133"/>
        <v>0</v>
      </c>
      <c r="L4718" s="9">
        <f t="shared" si="7133"/>
        <v>0</v>
      </c>
      <c r="M4718" s="9" t="str">
        <f t="shared" si="7133"/>
        <v>sound_deadnan.mp3</v>
      </c>
      <c r="N4718" s="43">
        <v>0</v>
      </c>
      <c r="P4718" t="str">
        <f t="shared" si="7107"/>
        <v>15</v>
      </c>
      <c r="Q4718">
        <v>3</v>
      </c>
      <c r="R4718" s="9">
        <v>0</v>
      </c>
      <c r="T4718" s="2"/>
    </row>
    <row r="4719" spans="1:20" ht="14.25">
      <c r="A4719" s="9">
        <f t="shared" ref="A4719:B4719" si="7134">A4715</f>
        <v>31504</v>
      </c>
      <c r="B4719" s="9" t="str">
        <f t="shared" si="7134"/>
        <v>宇文成都</v>
      </c>
      <c r="C4719" s="9">
        <f t="shared" si="7122"/>
        <v>10</v>
      </c>
      <c r="D4719" s="9">
        <f t="shared" ref="D4719:G4719" si="7135">D4715</f>
        <v>1</v>
      </c>
      <c r="E4719" s="9">
        <f t="shared" si="7135"/>
        <v>1</v>
      </c>
      <c r="F4719" s="9">
        <f t="shared" si="7135"/>
        <v>3</v>
      </c>
      <c r="G4719" s="9">
        <f t="shared" si="7135"/>
        <v>315043</v>
      </c>
      <c r="H4719" s="44" t="str">
        <f t="shared" si="7106"/>
        <v>card_31504_3_3</v>
      </c>
      <c r="I4719" s="9">
        <f t="shared" ref="I4719:M4719" si="7136">I4715</f>
        <v>0</v>
      </c>
      <c r="J4719" s="9" t="str">
        <f t="shared" si="7136"/>
        <v>31504_yuwenchengdu_ui.mp3</v>
      </c>
      <c r="K4719" s="9">
        <f t="shared" si="7136"/>
        <v>0</v>
      </c>
      <c r="L4719" s="9">
        <f t="shared" si="7136"/>
        <v>0</v>
      </c>
      <c r="M4719" s="9" t="str">
        <f t="shared" si="7136"/>
        <v>sound_deadnan.mp3</v>
      </c>
      <c r="N4719" s="43">
        <v>0</v>
      </c>
      <c r="P4719" t="str">
        <f t="shared" si="7107"/>
        <v>15</v>
      </c>
      <c r="Q4719">
        <v>3</v>
      </c>
      <c r="R4719" s="9">
        <v>3</v>
      </c>
      <c r="T4719" s="2"/>
    </row>
    <row r="4720" spans="1:20" ht="14.25">
      <c r="A4720" s="9">
        <f t="shared" ref="A4720:B4720" si="7137">A4716</f>
        <v>31504</v>
      </c>
      <c r="B4720" s="9" t="str">
        <f t="shared" si="7137"/>
        <v>宇文成都</v>
      </c>
      <c r="C4720" s="9">
        <f t="shared" si="7122"/>
        <v>10</v>
      </c>
      <c r="D4720" s="9">
        <f t="shared" ref="D4720:G4720" si="7138">D4716</f>
        <v>2</v>
      </c>
      <c r="E4720" s="9">
        <f t="shared" si="7138"/>
        <v>1</v>
      </c>
      <c r="F4720" s="9">
        <f t="shared" si="7138"/>
        <v>3</v>
      </c>
      <c r="G4720" s="9">
        <f t="shared" si="7138"/>
        <v>315043</v>
      </c>
      <c r="H4720" s="44" t="str">
        <f t="shared" si="7106"/>
        <v>card_31504_3_3</v>
      </c>
      <c r="I4720" s="9">
        <f t="shared" ref="I4720:M4720" si="7139">I4716</f>
        <v>0</v>
      </c>
      <c r="J4720" s="9" t="str">
        <f t="shared" si="7139"/>
        <v>31504_yuwenchengdu_ui.mp3</v>
      </c>
      <c r="K4720" s="9">
        <f t="shared" si="7139"/>
        <v>0</v>
      </c>
      <c r="L4720" s="9">
        <f t="shared" si="7139"/>
        <v>0</v>
      </c>
      <c r="M4720" s="9" t="str">
        <f t="shared" si="7139"/>
        <v>sound_deadnan.mp3</v>
      </c>
      <c r="N4720" s="43">
        <v>0</v>
      </c>
      <c r="P4720" t="str">
        <f t="shared" si="7107"/>
        <v>15</v>
      </c>
      <c r="Q4720">
        <v>3</v>
      </c>
      <c r="R4720" s="9">
        <v>3</v>
      </c>
      <c r="T4720" s="2"/>
    </row>
    <row r="4721" spans="1:20" ht="14.25">
      <c r="A4721" s="9">
        <f t="shared" ref="A4721:B4721" si="7140">A4717</f>
        <v>31504</v>
      </c>
      <c r="B4721" s="9" t="str">
        <f t="shared" si="7140"/>
        <v>宇文成都</v>
      </c>
      <c r="C4721" s="9">
        <f t="shared" si="7122"/>
        <v>10</v>
      </c>
      <c r="D4721" s="9">
        <f t="shared" ref="D4721:G4721" si="7141">D4717</f>
        <v>3</v>
      </c>
      <c r="E4721" s="9">
        <f t="shared" si="7141"/>
        <v>1</v>
      </c>
      <c r="F4721" s="9">
        <f t="shared" si="7141"/>
        <v>3</v>
      </c>
      <c r="G4721" s="9">
        <f t="shared" si="7141"/>
        <v>315043</v>
      </c>
      <c r="H4721" s="44" t="str">
        <f t="shared" si="7106"/>
        <v>card_31504_3_3</v>
      </c>
      <c r="I4721" s="9">
        <f t="shared" ref="I4721:M4721" si="7142">I4717</f>
        <v>0</v>
      </c>
      <c r="J4721" s="9" t="str">
        <f t="shared" si="7142"/>
        <v>31504_yuwenchengdu_ui.mp3</v>
      </c>
      <c r="K4721" s="9">
        <f t="shared" si="7142"/>
        <v>0</v>
      </c>
      <c r="L4721" s="9">
        <f t="shared" si="7142"/>
        <v>0</v>
      </c>
      <c r="M4721" s="9" t="str">
        <f t="shared" si="7142"/>
        <v>sound_deadnan.mp3</v>
      </c>
      <c r="N4721" s="43">
        <v>0</v>
      </c>
      <c r="P4721" t="str">
        <f t="shared" si="7107"/>
        <v>15</v>
      </c>
      <c r="Q4721">
        <v>3</v>
      </c>
      <c r="R4721" s="9">
        <v>3</v>
      </c>
      <c r="T4721" s="2"/>
    </row>
    <row r="4722" spans="1:20" ht="14.25">
      <c r="A4722" s="9">
        <f t="shared" ref="A4722:B4722" si="7143">A4718</f>
        <v>31504</v>
      </c>
      <c r="B4722" s="9" t="str">
        <f t="shared" si="7143"/>
        <v>宇文成都</v>
      </c>
      <c r="C4722" s="9">
        <f t="shared" si="7122"/>
        <v>11</v>
      </c>
      <c r="D4722" s="9">
        <f t="shared" ref="D4722:G4722" si="7144">D4718</f>
        <v>0</v>
      </c>
      <c r="E4722" s="9">
        <f t="shared" si="7144"/>
        <v>1</v>
      </c>
      <c r="F4722" s="9">
        <f t="shared" si="7144"/>
        <v>3</v>
      </c>
      <c r="G4722" s="9">
        <f t="shared" si="7144"/>
        <v>315043</v>
      </c>
      <c r="H4722" s="44" t="str">
        <f t="shared" si="7106"/>
        <v>card_31504_3_0</v>
      </c>
      <c r="I4722" s="9">
        <f t="shared" ref="I4722:M4722" si="7145">I4718</f>
        <v>0</v>
      </c>
      <c r="J4722" s="9" t="str">
        <f t="shared" si="7145"/>
        <v>31504_yuwenchengdu_ui.mp3</v>
      </c>
      <c r="K4722" s="9">
        <f t="shared" si="7145"/>
        <v>0</v>
      </c>
      <c r="L4722" s="9">
        <f t="shared" si="7145"/>
        <v>0</v>
      </c>
      <c r="M4722" s="9" t="str">
        <f t="shared" si="7145"/>
        <v>sound_deadnan.mp3</v>
      </c>
      <c r="N4722" s="43">
        <v>0</v>
      </c>
      <c r="P4722" t="str">
        <f t="shared" si="7107"/>
        <v>15</v>
      </c>
      <c r="Q4722">
        <v>3</v>
      </c>
      <c r="R4722" s="9">
        <v>0</v>
      </c>
      <c r="S4722" s="2">
        <v>1185</v>
      </c>
      <c r="T4722" s="2">
        <f>VLOOKUP(B4742,Sheet3!B:C,2,FALSE)</f>
        <v>87</v>
      </c>
    </row>
    <row r="4723" spans="1:20" ht="14.25">
      <c r="A4723" s="9">
        <f t="shared" ref="A4723:B4723" si="7146">A4719</f>
        <v>31504</v>
      </c>
      <c r="B4723" s="9" t="str">
        <f t="shared" si="7146"/>
        <v>宇文成都</v>
      </c>
      <c r="C4723" s="9">
        <f t="shared" si="7122"/>
        <v>11</v>
      </c>
      <c r="D4723" s="9">
        <f t="shared" ref="D4723:G4723" si="7147">D4719</f>
        <v>1</v>
      </c>
      <c r="E4723" s="9">
        <f t="shared" si="7147"/>
        <v>1</v>
      </c>
      <c r="F4723" s="9">
        <f t="shared" si="7147"/>
        <v>3</v>
      </c>
      <c r="G4723" s="9">
        <f t="shared" si="7147"/>
        <v>315043</v>
      </c>
      <c r="H4723" s="44" t="str">
        <f t="shared" si="7106"/>
        <v>card_31504_3_3</v>
      </c>
      <c r="I4723" s="9">
        <f t="shared" ref="I4723:M4723" si="7148">I4719</f>
        <v>0</v>
      </c>
      <c r="J4723" s="9" t="str">
        <f t="shared" si="7148"/>
        <v>31504_yuwenchengdu_ui.mp3</v>
      </c>
      <c r="K4723" s="9">
        <f t="shared" si="7148"/>
        <v>0</v>
      </c>
      <c r="L4723" s="9">
        <f t="shared" si="7148"/>
        <v>0</v>
      </c>
      <c r="M4723" s="9" t="str">
        <f t="shared" si="7148"/>
        <v>sound_deadnan.mp3</v>
      </c>
      <c r="N4723" s="43">
        <v>0</v>
      </c>
      <c r="P4723" t="str">
        <f t="shared" si="7107"/>
        <v>15</v>
      </c>
      <c r="Q4723">
        <v>3</v>
      </c>
      <c r="R4723" s="9">
        <v>3</v>
      </c>
      <c r="S4723" s="2">
        <v>1186</v>
      </c>
      <c r="T4723" s="2">
        <f>VLOOKUP(B4743,Sheet3!B:C,2,FALSE)</f>
        <v>87</v>
      </c>
    </row>
    <row r="4724" spans="1:20" ht="14.25">
      <c r="A4724" s="9">
        <f t="shared" ref="A4724:B4724" si="7149">A4720</f>
        <v>31504</v>
      </c>
      <c r="B4724" s="9" t="str">
        <f t="shared" si="7149"/>
        <v>宇文成都</v>
      </c>
      <c r="C4724" s="9">
        <f t="shared" si="7122"/>
        <v>11</v>
      </c>
      <c r="D4724" s="9">
        <f t="shared" ref="D4724:G4724" si="7150">D4720</f>
        <v>2</v>
      </c>
      <c r="E4724" s="9">
        <f t="shared" si="7150"/>
        <v>1</v>
      </c>
      <c r="F4724" s="9">
        <f t="shared" si="7150"/>
        <v>3</v>
      </c>
      <c r="G4724" s="9">
        <f t="shared" si="7150"/>
        <v>315043</v>
      </c>
      <c r="H4724" s="44" t="str">
        <f t="shared" si="7106"/>
        <v>card_31504_3_3</v>
      </c>
      <c r="I4724" s="9">
        <f t="shared" ref="I4724:M4724" si="7151">I4720</f>
        <v>0</v>
      </c>
      <c r="J4724" s="9" t="str">
        <f t="shared" si="7151"/>
        <v>31504_yuwenchengdu_ui.mp3</v>
      </c>
      <c r="K4724" s="9">
        <f t="shared" si="7151"/>
        <v>0</v>
      </c>
      <c r="L4724" s="9">
        <f t="shared" si="7151"/>
        <v>0</v>
      </c>
      <c r="M4724" s="9" t="str">
        <f t="shared" si="7151"/>
        <v>sound_deadnan.mp3</v>
      </c>
      <c r="N4724" s="43">
        <v>0</v>
      </c>
      <c r="P4724" t="str">
        <f t="shared" si="7107"/>
        <v>15</v>
      </c>
      <c r="Q4724">
        <v>3</v>
      </c>
      <c r="R4724" s="9">
        <v>3</v>
      </c>
      <c r="S4724" s="2">
        <v>1187</v>
      </c>
      <c r="T4724" s="2">
        <f>VLOOKUP(B4744,Sheet3!B:C,2,FALSE)</f>
        <v>87</v>
      </c>
    </row>
    <row r="4725" spans="1:20" ht="14.25">
      <c r="A4725" s="9">
        <f t="shared" ref="A4725:B4725" si="7152">A4721</f>
        <v>31504</v>
      </c>
      <c r="B4725" s="9" t="str">
        <f t="shared" si="7152"/>
        <v>宇文成都</v>
      </c>
      <c r="C4725" s="9">
        <f t="shared" si="7122"/>
        <v>11</v>
      </c>
      <c r="D4725" s="9">
        <f t="shared" ref="D4725:G4725" si="7153">D4721</f>
        <v>3</v>
      </c>
      <c r="E4725" s="9">
        <f t="shared" si="7153"/>
        <v>1</v>
      </c>
      <c r="F4725" s="9">
        <f t="shared" si="7153"/>
        <v>3</v>
      </c>
      <c r="G4725" s="9">
        <f t="shared" si="7153"/>
        <v>315043</v>
      </c>
      <c r="H4725" s="44" t="str">
        <f t="shared" si="7106"/>
        <v>card_31504_3_3</v>
      </c>
      <c r="I4725" s="9">
        <f t="shared" ref="I4725:M4725" si="7154">I4721</f>
        <v>0</v>
      </c>
      <c r="J4725" s="9" t="str">
        <f t="shared" si="7154"/>
        <v>31504_yuwenchengdu_ui.mp3</v>
      </c>
      <c r="K4725" s="9">
        <f t="shared" si="7154"/>
        <v>0</v>
      </c>
      <c r="L4725" s="9">
        <f t="shared" si="7154"/>
        <v>0</v>
      </c>
      <c r="M4725" s="9" t="str">
        <f t="shared" si="7154"/>
        <v>sound_deadnan.mp3</v>
      </c>
      <c r="N4725" s="43">
        <v>0</v>
      </c>
      <c r="P4725" t="str">
        <f t="shared" si="7107"/>
        <v>15</v>
      </c>
      <c r="Q4725">
        <v>3</v>
      </c>
      <c r="R4725" s="9">
        <v>3</v>
      </c>
      <c r="S4725" s="2">
        <v>1188</v>
      </c>
      <c r="T4725" s="2">
        <f>VLOOKUP(B4745,Sheet3!B:C,2,FALSE)</f>
        <v>87</v>
      </c>
    </row>
    <row r="4726" spans="1:20" ht="14.25">
      <c r="A4726" s="9">
        <f t="shared" ref="A4726:B4726" si="7155">A4722</f>
        <v>31504</v>
      </c>
      <c r="B4726" s="9" t="str">
        <f t="shared" si="7155"/>
        <v>宇文成都</v>
      </c>
      <c r="C4726" s="9">
        <f t="shared" si="7122"/>
        <v>12</v>
      </c>
      <c r="D4726" s="9">
        <f t="shared" ref="D4726:G4726" si="7156">D4722</f>
        <v>0</v>
      </c>
      <c r="E4726" s="9">
        <f t="shared" si="7156"/>
        <v>1</v>
      </c>
      <c r="F4726" s="9">
        <f t="shared" si="7156"/>
        <v>3</v>
      </c>
      <c r="G4726" s="9">
        <f t="shared" si="7156"/>
        <v>315043</v>
      </c>
      <c r="H4726" s="44" t="str">
        <f t="shared" si="7106"/>
        <v>card_31504_3_0</v>
      </c>
      <c r="I4726" s="9">
        <f t="shared" ref="I4726:M4726" si="7157">I4722</f>
        <v>0</v>
      </c>
      <c r="J4726" s="9" t="str">
        <f t="shared" si="7157"/>
        <v>31504_yuwenchengdu_ui.mp3</v>
      </c>
      <c r="K4726" s="9">
        <f t="shared" si="7157"/>
        <v>0</v>
      </c>
      <c r="L4726" s="9">
        <f t="shared" si="7157"/>
        <v>0</v>
      </c>
      <c r="M4726" s="9" t="str">
        <f t="shared" si="7157"/>
        <v>sound_deadnan.mp3</v>
      </c>
      <c r="N4726" s="9"/>
      <c r="P4726" t="str">
        <f t="shared" si="7107"/>
        <v>15</v>
      </c>
      <c r="Q4726">
        <v>3</v>
      </c>
      <c r="R4726" s="9">
        <v>0</v>
      </c>
      <c r="S4726" s="2">
        <v>1189</v>
      </c>
      <c r="T4726" s="2">
        <f>VLOOKUP(B4746,Sheet3!B:C,2,FALSE)</f>
        <v>87</v>
      </c>
    </row>
    <row r="4727" spans="1:20" ht="14.25">
      <c r="A4727" s="9">
        <f t="shared" ref="A4727:B4727" si="7158">A4723</f>
        <v>31504</v>
      </c>
      <c r="B4727" s="9" t="str">
        <f t="shared" si="7158"/>
        <v>宇文成都</v>
      </c>
      <c r="C4727" s="9">
        <f t="shared" si="7122"/>
        <v>12</v>
      </c>
      <c r="D4727" s="9">
        <f t="shared" ref="D4727:G4727" si="7159">D4723</f>
        <v>1</v>
      </c>
      <c r="E4727" s="9">
        <f t="shared" si="7159"/>
        <v>1</v>
      </c>
      <c r="F4727" s="9">
        <f t="shared" si="7159"/>
        <v>3</v>
      </c>
      <c r="G4727" s="9">
        <f t="shared" si="7159"/>
        <v>315043</v>
      </c>
      <c r="H4727" s="44" t="str">
        <f t="shared" si="7106"/>
        <v>card_31504_3_3</v>
      </c>
      <c r="I4727" s="9">
        <f t="shared" ref="I4727:M4727" si="7160">I4723</f>
        <v>0</v>
      </c>
      <c r="J4727" s="9" t="str">
        <f t="shared" si="7160"/>
        <v>31504_yuwenchengdu_ui.mp3</v>
      </c>
      <c r="K4727" s="9">
        <f t="shared" si="7160"/>
        <v>0</v>
      </c>
      <c r="L4727" s="9">
        <f t="shared" si="7160"/>
        <v>0</v>
      </c>
      <c r="M4727" s="9" t="str">
        <f t="shared" si="7160"/>
        <v>sound_deadnan.mp3</v>
      </c>
      <c r="N4727" s="9"/>
      <c r="P4727" t="str">
        <f t="shared" si="7107"/>
        <v>15</v>
      </c>
      <c r="Q4727">
        <v>3</v>
      </c>
      <c r="R4727" s="9">
        <v>3</v>
      </c>
      <c r="S4727" s="2">
        <v>1190</v>
      </c>
      <c r="T4727" s="2">
        <f>VLOOKUP(B4747,Sheet3!B:C,2,FALSE)</f>
        <v>87</v>
      </c>
    </row>
    <row r="4728" spans="1:20" ht="14.25">
      <c r="A4728" s="9">
        <f t="shared" ref="A4728:B4728" si="7161">A4724</f>
        <v>31504</v>
      </c>
      <c r="B4728" s="9" t="str">
        <f t="shared" si="7161"/>
        <v>宇文成都</v>
      </c>
      <c r="C4728" s="9">
        <f t="shared" si="7122"/>
        <v>12</v>
      </c>
      <c r="D4728" s="9">
        <f t="shared" ref="D4728:G4728" si="7162">D4724</f>
        <v>2</v>
      </c>
      <c r="E4728" s="9">
        <f t="shared" si="7162"/>
        <v>1</v>
      </c>
      <c r="F4728" s="9">
        <f t="shared" si="7162"/>
        <v>3</v>
      </c>
      <c r="G4728" s="9">
        <f t="shared" si="7162"/>
        <v>315043</v>
      </c>
      <c r="H4728" s="44" t="str">
        <f t="shared" si="7106"/>
        <v>card_31504_3_3</v>
      </c>
      <c r="I4728" s="9">
        <f t="shared" ref="I4728:M4728" si="7163">I4724</f>
        <v>0</v>
      </c>
      <c r="J4728" s="9" t="str">
        <f t="shared" si="7163"/>
        <v>31504_yuwenchengdu_ui.mp3</v>
      </c>
      <c r="K4728" s="9">
        <f t="shared" si="7163"/>
        <v>0</v>
      </c>
      <c r="L4728" s="9">
        <f t="shared" si="7163"/>
        <v>0</v>
      </c>
      <c r="M4728" s="9" t="str">
        <f t="shared" si="7163"/>
        <v>sound_deadnan.mp3</v>
      </c>
      <c r="N4728" s="9"/>
      <c r="P4728" t="str">
        <f t="shared" si="7107"/>
        <v>15</v>
      </c>
      <c r="Q4728">
        <v>3</v>
      </c>
      <c r="R4728" s="9">
        <v>3</v>
      </c>
      <c r="S4728" s="2">
        <v>1191</v>
      </c>
      <c r="T4728" s="2">
        <f>VLOOKUP(B4748,Sheet3!B:C,2,FALSE)</f>
        <v>87</v>
      </c>
    </row>
    <row r="4729" spans="1:20" ht="14.25">
      <c r="A4729" s="9">
        <f t="shared" ref="A4729:B4729" si="7164">A4725</f>
        <v>31504</v>
      </c>
      <c r="B4729" s="9" t="str">
        <f t="shared" si="7164"/>
        <v>宇文成都</v>
      </c>
      <c r="C4729" s="9">
        <f t="shared" si="7122"/>
        <v>12</v>
      </c>
      <c r="D4729" s="9">
        <f t="shared" ref="D4729:G4729" si="7165">D4725</f>
        <v>3</v>
      </c>
      <c r="E4729" s="9">
        <f t="shared" si="7165"/>
        <v>1</v>
      </c>
      <c r="F4729" s="9">
        <f t="shared" si="7165"/>
        <v>3</v>
      </c>
      <c r="G4729" s="9">
        <f t="shared" si="7165"/>
        <v>315043</v>
      </c>
      <c r="H4729" s="44" t="str">
        <f t="shared" si="7106"/>
        <v>card_31504_3_3</v>
      </c>
      <c r="I4729" s="9">
        <f t="shared" ref="I4729:M4729" si="7166">I4725</f>
        <v>0</v>
      </c>
      <c r="J4729" s="9" t="str">
        <f t="shared" si="7166"/>
        <v>31504_yuwenchengdu_ui.mp3</v>
      </c>
      <c r="K4729" s="9">
        <f t="shared" si="7166"/>
        <v>0</v>
      </c>
      <c r="L4729" s="9">
        <f t="shared" si="7166"/>
        <v>0</v>
      </c>
      <c r="M4729" s="9" t="str">
        <f t="shared" si="7166"/>
        <v>sound_deadnan.mp3</v>
      </c>
      <c r="N4729" s="9"/>
      <c r="P4729" t="str">
        <f t="shared" si="7107"/>
        <v>15</v>
      </c>
      <c r="Q4729">
        <v>3</v>
      </c>
      <c r="R4729" s="9">
        <v>3</v>
      </c>
      <c r="S4729" s="2">
        <v>1192</v>
      </c>
      <c r="T4729" s="2">
        <f>VLOOKUP(B4749,Sheet3!B:C,2,FALSE)</f>
        <v>87</v>
      </c>
    </row>
    <row r="4730" spans="1:20" ht="14.25">
      <c r="A4730" s="9">
        <f t="shared" ref="A4730:B4730" si="7167">A4726</f>
        <v>31504</v>
      </c>
      <c r="B4730" s="9" t="str">
        <f t="shared" si="7167"/>
        <v>宇文成都</v>
      </c>
      <c r="C4730" s="9">
        <f t="shared" si="7122"/>
        <v>13</v>
      </c>
      <c r="D4730" s="9">
        <f t="shared" ref="D4730:G4730" si="7168">D4726</f>
        <v>0</v>
      </c>
      <c r="E4730" s="9">
        <f t="shared" si="7168"/>
        <v>1</v>
      </c>
      <c r="F4730" s="9">
        <f t="shared" si="7168"/>
        <v>3</v>
      </c>
      <c r="G4730" s="9">
        <f t="shared" si="7168"/>
        <v>315043</v>
      </c>
      <c r="H4730" s="44" t="str">
        <f t="shared" si="7106"/>
        <v>card_31504_3_0</v>
      </c>
      <c r="I4730" s="9">
        <f t="shared" ref="I4730:M4730" si="7169">I4726</f>
        <v>0</v>
      </c>
      <c r="J4730" s="9" t="str">
        <f t="shared" si="7169"/>
        <v>31504_yuwenchengdu_ui.mp3</v>
      </c>
      <c r="K4730" s="9">
        <f t="shared" si="7169"/>
        <v>0</v>
      </c>
      <c r="L4730" s="9">
        <f t="shared" si="7169"/>
        <v>0</v>
      </c>
      <c r="M4730" s="9" t="str">
        <f t="shared" si="7169"/>
        <v>sound_deadnan.mp3</v>
      </c>
      <c r="N4730" s="9"/>
      <c r="P4730" t="str">
        <f t="shared" si="7107"/>
        <v>15</v>
      </c>
      <c r="Q4730">
        <v>3</v>
      </c>
      <c r="R4730" s="9">
        <v>0</v>
      </c>
      <c r="S4730" s="2">
        <v>1193</v>
      </c>
      <c r="T4730" s="2">
        <f>VLOOKUP(B4750,Sheet3!B:C,2,FALSE)</f>
        <v>87</v>
      </c>
    </row>
    <row r="4731" spans="1:20" ht="14.25">
      <c r="A4731" s="9">
        <f t="shared" ref="A4731:B4731" si="7170">A4727</f>
        <v>31504</v>
      </c>
      <c r="B4731" s="9" t="str">
        <f t="shared" si="7170"/>
        <v>宇文成都</v>
      </c>
      <c r="C4731" s="9">
        <f t="shared" si="7122"/>
        <v>13</v>
      </c>
      <c r="D4731" s="9">
        <f t="shared" ref="D4731:G4731" si="7171">D4727</f>
        <v>1</v>
      </c>
      <c r="E4731" s="9">
        <f t="shared" si="7171"/>
        <v>1</v>
      </c>
      <c r="F4731" s="9">
        <f t="shared" si="7171"/>
        <v>3</v>
      </c>
      <c r="G4731" s="9">
        <f t="shared" si="7171"/>
        <v>315043</v>
      </c>
      <c r="H4731" s="44" t="str">
        <f t="shared" si="7106"/>
        <v>card_31504_3_3</v>
      </c>
      <c r="I4731" s="9">
        <f t="shared" ref="I4731:M4731" si="7172">I4727</f>
        <v>0</v>
      </c>
      <c r="J4731" s="9" t="str">
        <f t="shared" si="7172"/>
        <v>31504_yuwenchengdu_ui.mp3</v>
      </c>
      <c r="K4731" s="9">
        <f t="shared" si="7172"/>
        <v>0</v>
      </c>
      <c r="L4731" s="9">
        <f t="shared" si="7172"/>
        <v>0</v>
      </c>
      <c r="M4731" s="9" t="str">
        <f t="shared" si="7172"/>
        <v>sound_deadnan.mp3</v>
      </c>
      <c r="N4731" s="9"/>
      <c r="P4731" t="str">
        <f t="shared" si="7107"/>
        <v>15</v>
      </c>
      <c r="Q4731">
        <v>3</v>
      </c>
      <c r="R4731" s="9">
        <v>3</v>
      </c>
      <c r="S4731" s="2">
        <v>1194</v>
      </c>
      <c r="T4731" s="2">
        <f>VLOOKUP(B4751,Sheet3!B:C,2,FALSE)</f>
        <v>87</v>
      </c>
    </row>
    <row r="4732" spans="1:20" ht="14.25">
      <c r="A4732" s="9">
        <f t="shared" ref="A4732:B4732" si="7173">A4728</f>
        <v>31504</v>
      </c>
      <c r="B4732" s="9" t="str">
        <f t="shared" si="7173"/>
        <v>宇文成都</v>
      </c>
      <c r="C4732" s="9">
        <f t="shared" si="7122"/>
        <v>13</v>
      </c>
      <c r="D4732" s="9">
        <f t="shared" ref="D4732:G4732" si="7174">D4728</f>
        <v>2</v>
      </c>
      <c r="E4732" s="9">
        <f t="shared" si="7174"/>
        <v>1</v>
      </c>
      <c r="F4732" s="9">
        <f t="shared" si="7174"/>
        <v>3</v>
      </c>
      <c r="G4732" s="9">
        <f t="shared" si="7174"/>
        <v>315043</v>
      </c>
      <c r="H4732" s="44" t="str">
        <f t="shared" si="7106"/>
        <v>card_31504_3_3</v>
      </c>
      <c r="I4732" s="9">
        <f t="shared" ref="I4732:M4732" si="7175">I4728</f>
        <v>0</v>
      </c>
      <c r="J4732" s="9" t="str">
        <f t="shared" si="7175"/>
        <v>31504_yuwenchengdu_ui.mp3</v>
      </c>
      <c r="K4732" s="9">
        <f t="shared" si="7175"/>
        <v>0</v>
      </c>
      <c r="L4732" s="9">
        <f t="shared" si="7175"/>
        <v>0</v>
      </c>
      <c r="M4732" s="9" t="str">
        <f t="shared" si="7175"/>
        <v>sound_deadnan.mp3</v>
      </c>
      <c r="N4732" s="9"/>
      <c r="P4732" t="str">
        <f t="shared" si="7107"/>
        <v>15</v>
      </c>
      <c r="Q4732">
        <v>3</v>
      </c>
      <c r="R4732" s="9">
        <v>3</v>
      </c>
      <c r="S4732" s="2">
        <v>1195</v>
      </c>
      <c r="T4732" s="2">
        <f>VLOOKUP(B4752,Sheet3!B:C,2,FALSE)</f>
        <v>87</v>
      </c>
    </row>
    <row r="4733" spans="1:20" ht="14.25">
      <c r="A4733" s="9">
        <f t="shared" ref="A4733:B4733" si="7176">A4729</f>
        <v>31504</v>
      </c>
      <c r="B4733" s="9" t="str">
        <f t="shared" si="7176"/>
        <v>宇文成都</v>
      </c>
      <c r="C4733" s="9">
        <f t="shared" si="7122"/>
        <v>13</v>
      </c>
      <c r="D4733" s="9">
        <f t="shared" ref="D4733:G4733" si="7177">D4729</f>
        <v>3</v>
      </c>
      <c r="E4733" s="9">
        <f t="shared" si="7177"/>
        <v>1</v>
      </c>
      <c r="F4733" s="9">
        <f t="shared" si="7177"/>
        <v>3</v>
      </c>
      <c r="G4733" s="9">
        <f t="shared" si="7177"/>
        <v>315043</v>
      </c>
      <c r="H4733" s="44" t="str">
        <f t="shared" si="7106"/>
        <v>card_31504_3_3</v>
      </c>
      <c r="I4733" s="9">
        <f t="shared" ref="I4733:M4733" si="7178">I4729</f>
        <v>0</v>
      </c>
      <c r="J4733" s="9" t="str">
        <f t="shared" si="7178"/>
        <v>31504_yuwenchengdu_ui.mp3</v>
      </c>
      <c r="K4733" s="9">
        <f t="shared" si="7178"/>
        <v>0</v>
      </c>
      <c r="L4733" s="9">
        <f t="shared" si="7178"/>
        <v>0</v>
      </c>
      <c r="M4733" s="9" t="str">
        <f t="shared" si="7178"/>
        <v>sound_deadnan.mp3</v>
      </c>
      <c r="N4733" s="9"/>
      <c r="P4733" t="str">
        <f t="shared" si="7107"/>
        <v>15</v>
      </c>
      <c r="Q4733">
        <v>3</v>
      </c>
      <c r="R4733" s="9">
        <v>3</v>
      </c>
      <c r="S4733" s="2">
        <v>1196</v>
      </c>
      <c r="T4733" s="2">
        <f>VLOOKUP(B4753,Sheet3!B:C,2,FALSE)</f>
        <v>87</v>
      </c>
    </row>
    <row r="4734" spans="1:20" ht="14.25">
      <c r="A4734" s="9">
        <f t="shared" ref="A4734:B4734" si="7179">A4730</f>
        <v>31504</v>
      </c>
      <c r="B4734" s="9" t="str">
        <f t="shared" si="7179"/>
        <v>宇文成都</v>
      </c>
      <c r="C4734" s="9">
        <f t="shared" si="7122"/>
        <v>14</v>
      </c>
      <c r="D4734" s="9">
        <f t="shared" ref="D4734:G4734" si="7180">D4730</f>
        <v>0</v>
      </c>
      <c r="E4734" s="9">
        <f t="shared" si="7180"/>
        <v>1</v>
      </c>
      <c r="F4734" s="9">
        <f t="shared" si="7180"/>
        <v>3</v>
      </c>
      <c r="G4734" s="9">
        <f t="shared" si="7180"/>
        <v>315043</v>
      </c>
      <c r="H4734" s="44" t="str">
        <f t="shared" si="7106"/>
        <v>card_31504_3_0</v>
      </c>
      <c r="I4734" s="9">
        <f t="shared" ref="I4734:M4734" si="7181">I4730</f>
        <v>0</v>
      </c>
      <c r="J4734" s="9" t="str">
        <f t="shared" si="7181"/>
        <v>31504_yuwenchengdu_ui.mp3</v>
      </c>
      <c r="K4734" s="9">
        <f t="shared" si="7181"/>
        <v>0</v>
      </c>
      <c r="L4734" s="9">
        <f t="shared" si="7181"/>
        <v>0</v>
      </c>
      <c r="M4734" s="9" t="str">
        <f t="shared" si="7181"/>
        <v>sound_deadnan.mp3</v>
      </c>
      <c r="N4734" s="9"/>
      <c r="P4734" t="str">
        <f t="shared" si="7107"/>
        <v>15</v>
      </c>
      <c r="Q4734">
        <v>3</v>
      </c>
      <c r="R4734" s="9">
        <v>0</v>
      </c>
      <c r="S4734" s="2">
        <v>1197</v>
      </c>
      <c r="T4734" s="2">
        <f>VLOOKUP(B4754,Sheet3!B:C,2,FALSE)</f>
        <v>87</v>
      </c>
    </row>
    <row r="4735" spans="1:20" ht="14.25">
      <c r="A4735" s="9">
        <f t="shared" ref="A4735:B4735" si="7182">A4731</f>
        <v>31504</v>
      </c>
      <c r="B4735" s="9" t="str">
        <f t="shared" si="7182"/>
        <v>宇文成都</v>
      </c>
      <c r="C4735" s="9">
        <f t="shared" si="7122"/>
        <v>14</v>
      </c>
      <c r="D4735" s="9">
        <f t="shared" ref="D4735:G4735" si="7183">D4731</f>
        <v>1</v>
      </c>
      <c r="E4735" s="9">
        <f t="shared" si="7183"/>
        <v>1</v>
      </c>
      <c r="F4735" s="9">
        <f t="shared" si="7183"/>
        <v>3</v>
      </c>
      <c r="G4735" s="9">
        <f t="shared" si="7183"/>
        <v>315043</v>
      </c>
      <c r="H4735" s="44" t="str">
        <f t="shared" si="7106"/>
        <v>card_31504_3_3</v>
      </c>
      <c r="I4735" s="9">
        <f t="shared" ref="I4735:M4735" si="7184">I4731</f>
        <v>0</v>
      </c>
      <c r="J4735" s="9" t="str">
        <f t="shared" si="7184"/>
        <v>31504_yuwenchengdu_ui.mp3</v>
      </c>
      <c r="K4735" s="9">
        <f t="shared" si="7184"/>
        <v>0</v>
      </c>
      <c r="L4735" s="9">
        <f t="shared" si="7184"/>
        <v>0</v>
      </c>
      <c r="M4735" s="9" t="str">
        <f t="shared" si="7184"/>
        <v>sound_deadnan.mp3</v>
      </c>
      <c r="N4735" s="9"/>
      <c r="P4735" t="str">
        <f t="shared" si="7107"/>
        <v>15</v>
      </c>
      <c r="Q4735">
        <v>3</v>
      </c>
      <c r="R4735" s="9">
        <v>3</v>
      </c>
      <c r="S4735" s="2">
        <v>1198</v>
      </c>
      <c r="T4735" s="2">
        <f>VLOOKUP(B4755,Sheet3!B:C,2,FALSE)</f>
        <v>87</v>
      </c>
    </row>
    <row r="4736" spans="1:20" ht="14.25">
      <c r="A4736" s="9">
        <f t="shared" ref="A4736:B4736" si="7185">A4732</f>
        <v>31504</v>
      </c>
      <c r="B4736" s="9" t="str">
        <f t="shared" si="7185"/>
        <v>宇文成都</v>
      </c>
      <c r="C4736" s="9">
        <f t="shared" si="7122"/>
        <v>14</v>
      </c>
      <c r="D4736" s="9">
        <f t="shared" ref="D4736:G4736" si="7186">D4732</f>
        <v>2</v>
      </c>
      <c r="E4736" s="9">
        <f t="shared" si="7186"/>
        <v>1</v>
      </c>
      <c r="F4736" s="9">
        <f t="shared" si="7186"/>
        <v>3</v>
      </c>
      <c r="G4736" s="9">
        <f t="shared" si="7186"/>
        <v>315043</v>
      </c>
      <c r="H4736" s="44" t="str">
        <f t="shared" si="7106"/>
        <v>card_31504_3_3</v>
      </c>
      <c r="I4736" s="9">
        <f t="shared" ref="I4736:M4736" si="7187">I4732</f>
        <v>0</v>
      </c>
      <c r="J4736" s="9" t="str">
        <f t="shared" si="7187"/>
        <v>31504_yuwenchengdu_ui.mp3</v>
      </c>
      <c r="K4736" s="9">
        <f t="shared" si="7187"/>
        <v>0</v>
      </c>
      <c r="L4736" s="9">
        <f t="shared" si="7187"/>
        <v>0</v>
      </c>
      <c r="M4736" s="9" t="str">
        <f t="shared" si="7187"/>
        <v>sound_deadnan.mp3</v>
      </c>
      <c r="N4736" s="9"/>
      <c r="P4736" t="str">
        <f t="shared" si="7107"/>
        <v>15</v>
      </c>
      <c r="Q4736">
        <v>3</v>
      </c>
      <c r="R4736" s="9">
        <v>3</v>
      </c>
      <c r="S4736" s="2">
        <v>1199</v>
      </c>
      <c r="T4736" s="2">
        <f>VLOOKUP(B4756,Sheet3!B:C,2,FALSE)</f>
        <v>87</v>
      </c>
    </row>
    <row r="4737" spans="1:22" ht="14.25">
      <c r="A4737" s="9">
        <f t="shared" ref="A4737:B4737" si="7188">A4733</f>
        <v>31504</v>
      </c>
      <c r="B4737" s="9" t="str">
        <f t="shared" si="7188"/>
        <v>宇文成都</v>
      </c>
      <c r="C4737" s="9">
        <f t="shared" si="7122"/>
        <v>14</v>
      </c>
      <c r="D4737" s="9">
        <f t="shared" ref="D4737:G4737" si="7189">D4733</f>
        <v>3</v>
      </c>
      <c r="E4737" s="9">
        <f t="shared" si="7189"/>
        <v>1</v>
      </c>
      <c r="F4737" s="9">
        <f t="shared" si="7189"/>
        <v>3</v>
      </c>
      <c r="G4737" s="9">
        <f t="shared" si="7189"/>
        <v>315043</v>
      </c>
      <c r="H4737" s="44" t="str">
        <f t="shared" si="7106"/>
        <v>card_31504_3_3</v>
      </c>
      <c r="I4737" s="9">
        <f t="shared" ref="I4737:M4737" si="7190">I4733</f>
        <v>0</v>
      </c>
      <c r="J4737" s="9" t="str">
        <f t="shared" si="7190"/>
        <v>31504_yuwenchengdu_ui.mp3</v>
      </c>
      <c r="K4737" s="9">
        <f t="shared" si="7190"/>
        <v>0</v>
      </c>
      <c r="L4737" s="9">
        <f t="shared" si="7190"/>
        <v>0</v>
      </c>
      <c r="M4737" s="9" t="str">
        <f t="shared" si="7190"/>
        <v>sound_deadnan.mp3</v>
      </c>
      <c r="N4737" s="9"/>
      <c r="P4737" t="str">
        <f t="shared" si="7107"/>
        <v>15</v>
      </c>
      <c r="Q4737">
        <v>3</v>
      </c>
      <c r="R4737" s="9">
        <v>3</v>
      </c>
      <c r="S4737" s="2">
        <v>1200</v>
      </c>
      <c r="T4737" s="2">
        <f>VLOOKUP(B4757,Sheet3!B:C,2,FALSE)</f>
        <v>87</v>
      </c>
    </row>
    <row r="4738" spans="1:22" ht="14.25">
      <c r="A4738" s="9">
        <f t="shared" ref="A4738:B4738" si="7191">A4734</f>
        <v>31504</v>
      </c>
      <c r="B4738" s="9" t="str">
        <f t="shared" si="7191"/>
        <v>宇文成都</v>
      </c>
      <c r="C4738" s="9">
        <f t="shared" si="7122"/>
        <v>15</v>
      </c>
      <c r="D4738" s="9">
        <f t="shared" ref="D4738:G4738" si="7192">D4734</f>
        <v>0</v>
      </c>
      <c r="E4738" s="9">
        <f t="shared" si="7192"/>
        <v>1</v>
      </c>
      <c r="F4738" s="9">
        <f t="shared" si="7192"/>
        <v>3</v>
      </c>
      <c r="G4738" s="9">
        <f t="shared" si="7192"/>
        <v>315043</v>
      </c>
      <c r="H4738" s="44" t="str">
        <f t="shared" si="7106"/>
        <v>card_31504_3_0</v>
      </c>
      <c r="I4738" s="9">
        <f t="shared" ref="I4738:M4738" si="7193">I4734</f>
        <v>0</v>
      </c>
      <c r="J4738" s="9" t="str">
        <f t="shared" si="7193"/>
        <v>31504_yuwenchengdu_ui.mp3</v>
      </c>
      <c r="K4738" s="9">
        <f t="shared" si="7193"/>
        <v>0</v>
      </c>
      <c r="L4738" s="9">
        <f t="shared" si="7193"/>
        <v>0</v>
      </c>
      <c r="M4738" s="9" t="str">
        <f t="shared" si="7193"/>
        <v>sound_deadnan.mp3</v>
      </c>
      <c r="N4738" s="9"/>
      <c r="P4738" t="str">
        <f t="shared" si="7107"/>
        <v>15</v>
      </c>
      <c r="Q4738">
        <v>3</v>
      </c>
      <c r="R4738" s="9">
        <v>0</v>
      </c>
      <c r="T4738" s="2">
        <f>VLOOKUP(B4758,Sheet3!B:C,2,FALSE)</f>
        <v>87</v>
      </c>
      <c r="U4738">
        <f t="shared" ref="U4738:U4753" si="7194">G4758</f>
        <v>315053</v>
      </c>
      <c r="V4738" t="str">
        <f t="shared" ref="V4738:V4753" si="7195">H4758</f>
        <v>card_31505_3_0</v>
      </c>
    </row>
    <row r="4739" spans="1:22" ht="14.25">
      <c r="A4739" s="9">
        <f t="shared" ref="A4739:B4739" si="7196">A4735</f>
        <v>31504</v>
      </c>
      <c r="B4739" s="9" t="str">
        <f t="shared" si="7196"/>
        <v>宇文成都</v>
      </c>
      <c r="C4739" s="9">
        <f t="shared" si="7122"/>
        <v>15</v>
      </c>
      <c r="D4739" s="9">
        <f t="shared" ref="D4739:G4739" si="7197">D4735</f>
        <v>1</v>
      </c>
      <c r="E4739" s="9">
        <f t="shared" si="7197"/>
        <v>1</v>
      </c>
      <c r="F4739" s="9">
        <f t="shared" si="7197"/>
        <v>3</v>
      </c>
      <c r="G4739" s="9">
        <f t="shared" si="7197"/>
        <v>315043</v>
      </c>
      <c r="H4739" s="44" t="str">
        <f t="shared" si="7106"/>
        <v>card_31504_3_3</v>
      </c>
      <c r="I4739" s="9">
        <f t="shared" ref="I4739:M4739" si="7198">I4735</f>
        <v>0</v>
      </c>
      <c r="J4739" s="9" t="str">
        <f t="shared" si="7198"/>
        <v>31504_yuwenchengdu_ui.mp3</v>
      </c>
      <c r="K4739" s="9">
        <f t="shared" si="7198"/>
        <v>0</v>
      </c>
      <c r="L4739" s="9">
        <f t="shared" si="7198"/>
        <v>0</v>
      </c>
      <c r="M4739" s="9" t="str">
        <f t="shared" si="7198"/>
        <v>sound_deadnan.mp3</v>
      </c>
      <c r="N4739" s="9"/>
      <c r="P4739" t="str">
        <f t="shared" si="7107"/>
        <v>15</v>
      </c>
      <c r="Q4739">
        <v>3</v>
      </c>
      <c r="R4739" s="9">
        <v>3</v>
      </c>
      <c r="T4739" s="2">
        <f>VLOOKUP(B4759,Sheet3!B:C,2,FALSE)</f>
        <v>87</v>
      </c>
      <c r="U4739">
        <f t="shared" si="7194"/>
        <v>315053</v>
      </c>
      <c r="V4739" t="str">
        <f t="shared" si="7195"/>
        <v>card_31505_3_3</v>
      </c>
    </row>
    <row r="4740" spans="1:22" ht="14.25">
      <c r="A4740" s="9">
        <f t="shared" ref="A4740:B4740" si="7199">A4736</f>
        <v>31504</v>
      </c>
      <c r="B4740" s="9" t="str">
        <f t="shared" si="7199"/>
        <v>宇文成都</v>
      </c>
      <c r="C4740" s="9">
        <f t="shared" si="7122"/>
        <v>15</v>
      </c>
      <c r="D4740" s="9">
        <f t="shared" ref="D4740:G4740" si="7200">D4736</f>
        <v>2</v>
      </c>
      <c r="E4740" s="9">
        <f t="shared" si="7200"/>
        <v>1</v>
      </c>
      <c r="F4740" s="9">
        <f t="shared" si="7200"/>
        <v>3</v>
      </c>
      <c r="G4740" s="9">
        <f t="shared" si="7200"/>
        <v>315043</v>
      </c>
      <c r="H4740" s="44" t="str">
        <f t="shared" si="7106"/>
        <v>card_31504_3_3</v>
      </c>
      <c r="I4740" s="9">
        <f t="shared" ref="I4740:M4740" si="7201">I4736</f>
        <v>0</v>
      </c>
      <c r="J4740" s="9" t="str">
        <f t="shared" si="7201"/>
        <v>31504_yuwenchengdu_ui.mp3</v>
      </c>
      <c r="K4740" s="9">
        <f t="shared" si="7201"/>
        <v>0</v>
      </c>
      <c r="L4740" s="9">
        <f t="shared" si="7201"/>
        <v>0</v>
      </c>
      <c r="M4740" s="9" t="str">
        <f t="shared" si="7201"/>
        <v>sound_deadnan.mp3</v>
      </c>
      <c r="N4740" s="9"/>
      <c r="P4740" t="str">
        <f t="shared" si="7107"/>
        <v>15</v>
      </c>
      <c r="Q4740">
        <v>3</v>
      </c>
      <c r="R4740" s="9">
        <v>3</v>
      </c>
      <c r="T4740" s="2">
        <f>VLOOKUP(B4760,Sheet3!B:C,2,FALSE)</f>
        <v>87</v>
      </c>
      <c r="U4740">
        <f t="shared" si="7194"/>
        <v>315053</v>
      </c>
      <c r="V4740" t="str">
        <f t="shared" si="7195"/>
        <v>card_31505_3_3</v>
      </c>
    </row>
    <row r="4741" spans="1:22" ht="14.25">
      <c r="A4741" s="9">
        <f t="shared" ref="A4741:B4741" si="7202">A4737</f>
        <v>31504</v>
      </c>
      <c r="B4741" s="9" t="str">
        <f t="shared" si="7202"/>
        <v>宇文成都</v>
      </c>
      <c r="C4741" s="9">
        <f t="shared" si="7122"/>
        <v>15</v>
      </c>
      <c r="D4741" s="9">
        <f t="shared" ref="D4741:G4741" si="7203">D4737</f>
        <v>3</v>
      </c>
      <c r="E4741" s="9">
        <f t="shared" si="7203"/>
        <v>1</v>
      </c>
      <c r="F4741" s="9">
        <f t="shared" si="7203"/>
        <v>3</v>
      </c>
      <c r="G4741" s="9">
        <f t="shared" si="7203"/>
        <v>315043</v>
      </c>
      <c r="H4741" s="44" t="str">
        <f t="shared" si="7106"/>
        <v>card_31504_3_3</v>
      </c>
      <c r="I4741" s="9">
        <f t="shared" ref="I4741:M4741" si="7204">I4737</f>
        <v>0</v>
      </c>
      <c r="J4741" s="9" t="str">
        <f t="shared" si="7204"/>
        <v>31504_yuwenchengdu_ui.mp3</v>
      </c>
      <c r="K4741" s="9">
        <f t="shared" si="7204"/>
        <v>0</v>
      </c>
      <c r="L4741" s="9">
        <f t="shared" si="7204"/>
        <v>0</v>
      </c>
      <c r="M4741" s="9" t="str">
        <f t="shared" si="7204"/>
        <v>sound_deadnan.mp3</v>
      </c>
      <c r="N4741" s="9"/>
      <c r="P4741" t="str">
        <f t="shared" si="7107"/>
        <v>15</v>
      </c>
      <c r="Q4741">
        <v>3</v>
      </c>
      <c r="R4741" s="9">
        <v>3</v>
      </c>
      <c r="T4741" s="2">
        <f>VLOOKUP(B4761,Sheet3!B:C,2,FALSE)</f>
        <v>87</v>
      </c>
      <c r="U4741">
        <f t="shared" si="7194"/>
        <v>315053</v>
      </c>
      <c r="V4741" t="str">
        <f t="shared" si="7195"/>
        <v>card_31505_3_3</v>
      </c>
    </row>
    <row r="4742" spans="1:22" ht="17.25">
      <c r="A4742" s="9">
        <v>31505</v>
      </c>
      <c r="B4742" s="50" t="s">
        <v>626</v>
      </c>
      <c r="C4742" s="9">
        <v>0</v>
      </c>
      <c r="D4742" s="9">
        <v>0</v>
      </c>
      <c r="E4742" s="46">
        <v>1</v>
      </c>
      <c r="F4742" s="48">
        <v>3</v>
      </c>
      <c r="G4742" s="46">
        <v>315051</v>
      </c>
      <c r="H4742" s="44" t="str">
        <f t="shared" ref="H4742:H4805" si="7205">"card_"&amp;A4742&amp;"_"&amp;Q4742&amp;"_"&amp;R4742</f>
        <v>card_31505_1_0</v>
      </c>
      <c r="I4742" s="43">
        <v>0</v>
      </c>
      <c r="J4742" s="45" t="s">
        <v>628</v>
      </c>
      <c r="K4742" s="45">
        <v>0</v>
      </c>
      <c r="L4742" s="43">
        <v>0</v>
      </c>
      <c r="M4742" s="46" t="s">
        <v>36</v>
      </c>
      <c r="N4742" s="9"/>
      <c r="P4742" t="str">
        <f t="shared" si="7107"/>
        <v>15</v>
      </c>
      <c r="Q4742">
        <v>1</v>
      </c>
      <c r="R4742" s="9">
        <v>0</v>
      </c>
      <c r="T4742" s="2">
        <f>VLOOKUP(B4762,Sheet3!B:C,2,FALSE)</f>
        <v>87</v>
      </c>
      <c r="U4742">
        <f t="shared" si="7194"/>
        <v>315053</v>
      </c>
      <c r="V4742" t="str">
        <f t="shared" si="7195"/>
        <v>card_31505_3_0</v>
      </c>
    </row>
    <row r="4743" spans="1:22" ht="17.25">
      <c r="A4743" s="9">
        <v>31505</v>
      </c>
      <c r="B4743" s="50" t="s">
        <v>626</v>
      </c>
      <c r="C4743" s="9">
        <v>0</v>
      </c>
      <c r="D4743" s="9">
        <v>1</v>
      </c>
      <c r="E4743" s="46">
        <v>1</v>
      </c>
      <c r="F4743" s="48">
        <v>3</v>
      </c>
      <c r="G4743" s="46">
        <v>315051</v>
      </c>
      <c r="H4743" s="44" t="str">
        <f t="shared" si="7205"/>
        <v>card_31505_1_1</v>
      </c>
      <c r="I4743" s="43">
        <v>0</v>
      </c>
      <c r="J4743" s="45" t="s">
        <v>628</v>
      </c>
      <c r="K4743" s="45">
        <v>0</v>
      </c>
      <c r="L4743" s="43">
        <v>0</v>
      </c>
      <c r="M4743" s="46" t="s">
        <v>36</v>
      </c>
      <c r="N4743" s="9"/>
      <c r="P4743" t="str">
        <f t="shared" si="7107"/>
        <v>15</v>
      </c>
      <c r="Q4743">
        <v>1</v>
      </c>
      <c r="R4743" s="9">
        <v>1</v>
      </c>
      <c r="T4743" s="2">
        <f>VLOOKUP(B4763,Sheet3!B:C,2,FALSE)</f>
        <v>87</v>
      </c>
      <c r="U4743">
        <f t="shared" si="7194"/>
        <v>315053</v>
      </c>
      <c r="V4743" t="str">
        <f t="shared" si="7195"/>
        <v>card_31505_3_3</v>
      </c>
    </row>
    <row r="4744" spans="1:22" ht="17.25">
      <c r="A4744" s="9">
        <v>31505</v>
      </c>
      <c r="B4744" s="50" t="s">
        <v>626</v>
      </c>
      <c r="C4744" s="9">
        <v>0</v>
      </c>
      <c r="D4744" s="9">
        <v>2</v>
      </c>
      <c r="E4744" s="46">
        <v>1</v>
      </c>
      <c r="F4744" s="48">
        <v>3</v>
      </c>
      <c r="G4744" s="46">
        <v>315051</v>
      </c>
      <c r="H4744" s="44" t="str">
        <f t="shared" si="7205"/>
        <v>card_31505_2_2</v>
      </c>
      <c r="I4744" s="43">
        <v>0</v>
      </c>
      <c r="J4744" s="45" t="s">
        <v>628</v>
      </c>
      <c r="K4744" s="45">
        <v>0</v>
      </c>
      <c r="L4744" s="43">
        <v>0</v>
      </c>
      <c r="M4744" s="46" t="s">
        <v>36</v>
      </c>
      <c r="N4744" s="9"/>
      <c r="P4744" t="str">
        <f t="shared" ref="P4744:P4807" si="7206">MIDB(A4744,2,2)</f>
        <v>15</v>
      </c>
      <c r="Q4744">
        <v>2</v>
      </c>
      <c r="R4744" s="9">
        <v>2</v>
      </c>
      <c r="T4744" s="2">
        <f>VLOOKUP(B4764,Sheet3!B:C,2,FALSE)</f>
        <v>87</v>
      </c>
      <c r="U4744">
        <f t="shared" si="7194"/>
        <v>315053</v>
      </c>
      <c r="V4744" t="str">
        <f t="shared" si="7195"/>
        <v>card_31505_3_3</v>
      </c>
    </row>
    <row r="4745" spans="1:22" ht="17.25">
      <c r="A4745" s="9">
        <v>31505</v>
      </c>
      <c r="B4745" s="50" t="s">
        <v>626</v>
      </c>
      <c r="C4745" s="9">
        <v>0</v>
      </c>
      <c r="D4745" s="9">
        <v>3</v>
      </c>
      <c r="E4745" s="46">
        <v>1</v>
      </c>
      <c r="F4745" s="48">
        <v>3</v>
      </c>
      <c r="G4745" s="46">
        <v>315051</v>
      </c>
      <c r="H4745" s="44" t="str">
        <f t="shared" si="7205"/>
        <v>card_31505_3_3</v>
      </c>
      <c r="I4745" s="43">
        <v>0</v>
      </c>
      <c r="J4745" s="45" t="s">
        <v>628</v>
      </c>
      <c r="K4745" s="45">
        <v>0</v>
      </c>
      <c r="L4745" s="43">
        <v>0</v>
      </c>
      <c r="M4745" s="46" t="s">
        <v>36</v>
      </c>
      <c r="N4745" s="9"/>
      <c r="P4745" t="str">
        <f t="shared" si="7206"/>
        <v>15</v>
      </c>
      <c r="Q4745">
        <v>3</v>
      </c>
      <c r="R4745" s="9">
        <v>3</v>
      </c>
      <c r="T4745" s="2">
        <f>VLOOKUP(B4765,Sheet3!B:C,2,FALSE)</f>
        <v>87</v>
      </c>
      <c r="U4745">
        <f t="shared" si="7194"/>
        <v>315053</v>
      </c>
      <c r="V4745" t="str">
        <f t="shared" si="7195"/>
        <v>card_31505_3_3</v>
      </c>
    </row>
    <row r="4746" spans="1:22" ht="17.25">
      <c r="A4746" s="9">
        <v>31505</v>
      </c>
      <c r="B4746" s="50" t="s">
        <v>626</v>
      </c>
      <c r="C4746" s="9">
        <v>1</v>
      </c>
      <c r="D4746" s="9">
        <v>0</v>
      </c>
      <c r="E4746" s="46">
        <v>1</v>
      </c>
      <c r="F4746" s="48">
        <v>3</v>
      </c>
      <c r="G4746" s="46">
        <v>315052</v>
      </c>
      <c r="H4746" s="44" t="str">
        <f t="shared" si="7205"/>
        <v>card_31505_2_0</v>
      </c>
      <c r="I4746" s="43">
        <v>0</v>
      </c>
      <c r="J4746" s="45" t="s">
        <v>628</v>
      </c>
      <c r="K4746" s="45">
        <v>0</v>
      </c>
      <c r="L4746" s="43">
        <v>0</v>
      </c>
      <c r="M4746" s="46" t="s">
        <v>36</v>
      </c>
      <c r="N4746" s="9"/>
      <c r="P4746" t="str">
        <f t="shared" si="7206"/>
        <v>15</v>
      </c>
      <c r="Q4746">
        <v>2</v>
      </c>
      <c r="R4746" s="9">
        <v>0</v>
      </c>
      <c r="T4746" s="2">
        <f>VLOOKUP(B4766,Sheet3!B:C,2,FALSE)</f>
        <v>87</v>
      </c>
      <c r="U4746">
        <f t="shared" si="7194"/>
        <v>315053</v>
      </c>
      <c r="V4746" t="str">
        <f t="shared" si="7195"/>
        <v>card_31505_3_0</v>
      </c>
    </row>
    <row r="4747" spans="1:22" ht="17.25">
      <c r="A4747" s="9">
        <v>31505</v>
      </c>
      <c r="B4747" s="50" t="s">
        <v>626</v>
      </c>
      <c r="C4747" s="9">
        <v>1</v>
      </c>
      <c r="D4747" s="9">
        <v>1</v>
      </c>
      <c r="E4747" s="46">
        <v>1</v>
      </c>
      <c r="F4747" s="48">
        <v>3</v>
      </c>
      <c r="G4747" s="46">
        <v>315052</v>
      </c>
      <c r="H4747" s="44" t="str">
        <f t="shared" si="7205"/>
        <v>card_31505_2_2</v>
      </c>
      <c r="I4747" s="43">
        <v>0</v>
      </c>
      <c r="J4747" s="45" t="s">
        <v>628</v>
      </c>
      <c r="K4747" s="45">
        <v>0</v>
      </c>
      <c r="L4747" s="43">
        <v>0</v>
      </c>
      <c r="M4747" s="46" t="s">
        <v>36</v>
      </c>
      <c r="N4747" s="9"/>
      <c r="P4747" t="str">
        <f t="shared" si="7206"/>
        <v>15</v>
      </c>
      <c r="Q4747">
        <v>2</v>
      </c>
      <c r="R4747" s="9">
        <v>2</v>
      </c>
      <c r="T4747" s="2">
        <f>VLOOKUP(B4767,Sheet3!B:C,2,FALSE)</f>
        <v>87</v>
      </c>
      <c r="U4747">
        <f t="shared" si="7194"/>
        <v>315053</v>
      </c>
      <c r="V4747" t="str">
        <f t="shared" si="7195"/>
        <v>card_31505_3_3</v>
      </c>
    </row>
    <row r="4748" spans="1:22" ht="17.25">
      <c r="A4748" s="9">
        <v>31505</v>
      </c>
      <c r="B4748" s="50" t="s">
        <v>626</v>
      </c>
      <c r="C4748" s="9">
        <v>1</v>
      </c>
      <c r="D4748" s="9">
        <v>2</v>
      </c>
      <c r="E4748" s="46">
        <v>1</v>
      </c>
      <c r="F4748" s="48">
        <v>3</v>
      </c>
      <c r="G4748" s="46">
        <v>315052</v>
      </c>
      <c r="H4748" s="44" t="str">
        <f t="shared" si="7205"/>
        <v>card_31505_2_2</v>
      </c>
      <c r="I4748" s="43">
        <v>0</v>
      </c>
      <c r="J4748" s="45" t="s">
        <v>628</v>
      </c>
      <c r="K4748" s="45">
        <v>0</v>
      </c>
      <c r="L4748" s="43">
        <v>0</v>
      </c>
      <c r="M4748" s="46" t="s">
        <v>36</v>
      </c>
      <c r="N4748" s="9"/>
      <c r="P4748" t="str">
        <f t="shared" si="7206"/>
        <v>15</v>
      </c>
      <c r="Q4748">
        <v>2</v>
      </c>
      <c r="R4748" s="9">
        <v>2</v>
      </c>
      <c r="T4748" s="2">
        <f>VLOOKUP(B4768,Sheet3!B:C,2,FALSE)</f>
        <v>87</v>
      </c>
      <c r="U4748">
        <f t="shared" si="7194"/>
        <v>315053</v>
      </c>
      <c r="V4748" t="str">
        <f t="shared" si="7195"/>
        <v>card_31505_3_3</v>
      </c>
    </row>
    <row r="4749" spans="1:22" ht="17.25">
      <c r="A4749" s="9">
        <v>31505</v>
      </c>
      <c r="B4749" s="50" t="s">
        <v>626</v>
      </c>
      <c r="C4749" s="9">
        <v>1</v>
      </c>
      <c r="D4749" s="9">
        <v>3</v>
      </c>
      <c r="E4749" s="46">
        <v>1</v>
      </c>
      <c r="F4749" s="48">
        <v>3</v>
      </c>
      <c r="G4749" s="46">
        <v>315052</v>
      </c>
      <c r="H4749" s="44" t="str">
        <f t="shared" si="7205"/>
        <v>card_31505_3_3</v>
      </c>
      <c r="I4749" s="43">
        <v>0</v>
      </c>
      <c r="J4749" s="45" t="s">
        <v>628</v>
      </c>
      <c r="K4749" s="45">
        <v>0</v>
      </c>
      <c r="L4749" s="43">
        <v>0</v>
      </c>
      <c r="M4749" s="46" t="s">
        <v>36</v>
      </c>
      <c r="N4749" s="9"/>
      <c r="P4749" t="str">
        <f t="shared" si="7206"/>
        <v>15</v>
      </c>
      <c r="Q4749">
        <v>3</v>
      </c>
      <c r="R4749" s="9">
        <v>3</v>
      </c>
      <c r="T4749" s="2">
        <f>VLOOKUP(B4769,Sheet3!B:C,2,FALSE)</f>
        <v>87</v>
      </c>
      <c r="U4749">
        <f t="shared" si="7194"/>
        <v>315053</v>
      </c>
      <c r="V4749" t="str">
        <f t="shared" si="7195"/>
        <v>card_31505_3_3</v>
      </c>
    </row>
    <row r="4750" spans="1:22" ht="17.25">
      <c r="A4750" s="9">
        <v>31505</v>
      </c>
      <c r="B4750" s="50" t="s">
        <v>626</v>
      </c>
      <c r="C4750" s="9">
        <v>2</v>
      </c>
      <c r="D4750" s="9">
        <v>0</v>
      </c>
      <c r="E4750" s="46">
        <v>1</v>
      </c>
      <c r="F4750" s="48">
        <v>3</v>
      </c>
      <c r="G4750" s="46">
        <v>315052</v>
      </c>
      <c r="H4750" s="44" t="str">
        <f t="shared" si="7205"/>
        <v>card_31505_2_0</v>
      </c>
      <c r="I4750" s="43">
        <v>0</v>
      </c>
      <c r="J4750" s="45" t="s">
        <v>628</v>
      </c>
      <c r="K4750" s="45">
        <v>0</v>
      </c>
      <c r="L4750" s="43">
        <v>0</v>
      </c>
      <c r="M4750" s="46" t="s">
        <v>36</v>
      </c>
      <c r="N4750" s="9"/>
      <c r="P4750" t="str">
        <f t="shared" si="7206"/>
        <v>15</v>
      </c>
      <c r="Q4750">
        <v>2</v>
      </c>
      <c r="R4750" s="9">
        <v>0</v>
      </c>
      <c r="T4750" s="2">
        <f>VLOOKUP(B4770,Sheet3!B:C,2,FALSE)</f>
        <v>87</v>
      </c>
      <c r="U4750">
        <f t="shared" si="7194"/>
        <v>315053</v>
      </c>
      <c r="V4750" t="str">
        <f t="shared" si="7195"/>
        <v>card_31505_3_0</v>
      </c>
    </row>
    <row r="4751" spans="1:22" ht="17.25">
      <c r="A4751" s="9">
        <v>31505</v>
      </c>
      <c r="B4751" s="50" t="s">
        <v>626</v>
      </c>
      <c r="C4751" s="9">
        <v>2</v>
      </c>
      <c r="D4751" s="9">
        <v>1</v>
      </c>
      <c r="E4751" s="46">
        <v>1</v>
      </c>
      <c r="F4751" s="48">
        <v>3</v>
      </c>
      <c r="G4751" s="46">
        <v>315052</v>
      </c>
      <c r="H4751" s="44" t="str">
        <f t="shared" si="7205"/>
        <v>card_31505_2_2</v>
      </c>
      <c r="I4751" s="43">
        <v>0</v>
      </c>
      <c r="J4751" s="45" t="s">
        <v>628</v>
      </c>
      <c r="K4751" s="45">
        <v>0</v>
      </c>
      <c r="L4751" s="43">
        <v>0</v>
      </c>
      <c r="M4751" s="46" t="s">
        <v>36</v>
      </c>
      <c r="N4751" s="9"/>
      <c r="P4751" t="str">
        <f t="shared" si="7206"/>
        <v>15</v>
      </c>
      <c r="Q4751">
        <v>2</v>
      </c>
      <c r="R4751" s="9">
        <v>2</v>
      </c>
      <c r="T4751" s="2">
        <f>VLOOKUP(B4771,Sheet3!B:C,2,FALSE)</f>
        <v>87</v>
      </c>
      <c r="U4751">
        <f t="shared" si="7194"/>
        <v>315053</v>
      </c>
      <c r="V4751" t="str">
        <f t="shared" si="7195"/>
        <v>card_31505_3_3</v>
      </c>
    </row>
    <row r="4752" spans="1:22" ht="17.25">
      <c r="A4752" s="9">
        <v>31505</v>
      </c>
      <c r="B4752" s="50" t="s">
        <v>626</v>
      </c>
      <c r="C4752" s="9">
        <v>2</v>
      </c>
      <c r="D4752" s="9">
        <v>2</v>
      </c>
      <c r="E4752" s="46">
        <v>1</v>
      </c>
      <c r="F4752" s="48">
        <v>3</v>
      </c>
      <c r="G4752" s="46">
        <v>315052</v>
      </c>
      <c r="H4752" s="44" t="str">
        <f t="shared" si="7205"/>
        <v>card_31505_2_2</v>
      </c>
      <c r="I4752" s="43">
        <v>0</v>
      </c>
      <c r="J4752" s="45" t="s">
        <v>628</v>
      </c>
      <c r="K4752" s="45">
        <v>0</v>
      </c>
      <c r="L4752" s="43">
        <v>0</v>
      </c>
      <c r="M4752" s="46" t="s">
        <v>36</v>
      </c>
      <c r="N4752" s="9"/>
      <c r="P4752" t="str">
        <f t="shared" si="7206"/>
        <v>15</v>
      </c>
      <c r="Q4752">
        <v>2</v>
      </c>
      <c r="R4752" s="9">
        <v>2</v>
      </c>
      <c r="T4752" s="2">
        <f>VLOOKUP(B4772,Sheet3!B:C,2,FALSE)</f>
        <v>87</v>
      </c>
      <c r="U4752">
        <f t="shared" si="7194"/>
        <v>315053</v>
      </c>
      <c r="V4752" t="str">
        <f t="shared" si="7195"/>
        <v>card_31505_3_3</v>
      </c>
    </row>
    <row r="4753" spans="1:22" ht="17.25">
      <c r="A4753" s="9">
        <v>31505</v>
      </c>
      <c r="B4753" s="50" t="s">
        <v>626</v>
      </c>
      <c r="C4753" s="9">
        <v>2</v>
      </c>
      <c r="D4753" s="9">
        <v>3</v>
      </c>
      <c r="E4753" s="46">
        <v>1</v>
      </c>
      <c r="F4753" s="48">
        <v>3</v>
      </c>
      <c r="G4753" s="46">
        <v>315052</v>
      </c>
      <c r="H4753" s="44" t="str">
        <f t="shared" si="7205"/>
        <v>card_31505_3_3</v>
      </c>
      <c r="I4753" s="43">
        <v>0</v>
      </c>
      <c r="J4753" s="45" t="s">
        <v>628</v>
      </c>
      <c r="K4753" s="45">
        <v>0</v>
      </c>
      <c r="L4753" s="43">
        <v>0</v>
      </c>
      <c r="M4753" s="46" t="s">
        <v>36</v>
      </c>
      <c r="N4753" s="9"/>
      <c r="P4753" t="str">
        <f t="shared" si="7206"/>
        <v>15</v>
      </c>
      <c r="Q4753">
        <v>3</v>
      </c>
      <c r="R4753" s="9">
        <v>3</v>
      </c>
      <c r="T4753" s="2">
        <f>VLOOKUP(B4773,Sheet3!B:C,2,FALSE)</f>
        <v>87</v>
      </c>
      <c r="U4753">
        <f t="shared" si="7194"/>
        <v>315053</v>
      </c>
      <c r="V4753" t="str">
        <f t="shared" si="7195"/>
        <v>card_31505_3_3</v>
      </c>
    </row>
    <row r="4754" spans="1:22" ht="17.25">
      <c r="A4754" s="9">
        <v>31505</v>
      </c>
      <c r="B4754" s="50" t="s">
        <v>626</v>
      </c>
      <c r="C4754" s="9">
        <v>3</v>
      </c>
      <c r="D4754" s="9">
        <v>0</v>
      </c>
      <c r="E4754" s="46">
        <v>1</v>
      </c>
      <c r="F4754" s="48">
        <v>3</v>
      </c>
      <c r="G4754" s="46">
        <v>315053</v>
      </c>
      <c r="H4754" s="44" t="str">
        <f t="shared" si="7205"/>
        <v>card_31505_3_0</v>
      </c>
      <c r="I4754" s="43">
        <v>0</v>
      </c>
      <c r="J4754" s="45" t="s">
        <v>628</v>
      </c>
      <c r="K4754" s="45">
        <v>0</v>
      </c>
      <c r="L4754" s="43">
        <v>0</v>
      </c>
      <c r="M4754" s="46" t="s">
        <v>36</v>
      </c>
      <c r="N4754" s="9"/>
      <c r="P4754" t="str">
        <f t="shared" si="7206"/>
        <v>15</v>
      </c>
      <c r="Q4754">
        <v>3</v>
      </c>
      <c r="R4754" s="9">
        <v>0</v>
      </c>
      <c r="T4754" s="2"/>
    </row>
    <row r="4755" spans="1:22" ht="17.25">
      <c r="A4755" s="9">
        <v>31505</v>
      </c>
      <c r="B4755" s="50" t="s">
        <v>626</v>
      </c>
      <c r="C4755" s="9">
        <v>3</v>
      </c>
      <c r="D4755" s="9">
        <v>1</v>
      </c>
      <c r="E4755" s="46">
        <v>1</v>
      </c>
      <c r="F4755" s="48">
        <v>3</v>
      </c>
      <c r="G4755" s="46">
        <v>315053</v>
      </c>
      <c r="H4755" s="44" t="str">
        <f t="shared" si="7205"/>
        <v>card_31505_3_3</v>
      </c>
      <c r="I4755" s="43">
        <v>0</v>
      </c>
      <c r="J4755" s="45" t="s">
        <v>628</v>
      </c>
      <c r="K4755" s="45">
        <v>0</v>
      </c>
      <c r="L4755" s="43">
        <v>0</v>
      </c>
      <c r="M4755" s="46" t="s">
        <v>36</v>
      </c>
      <c r="N4755" s="9"/>
      <c r="P4755" t="str">
        <f t="shared" si="7206"/>
        <v>15</v>
      </c>
      <c r="Q4755">
        <v>3</v>
      </c>
      <c r="R4755" s="9">
        <v>3</v>
      </c>
      <c r="T4755" s="2"/>
    </row>
    <row r="4756" spans="1:22" ht="17.25">
      <c r="A4756" s="9">
        <v>31505</v>
      </c>
      <c r="B4756" s="50" t="s">
        <v>626</v>
      </c>
      <c r="C4756" s="9">
        <v>3</v>
      </c>
      <c r="D4756" s="9">
        <v>2</v>
      </c>
      <c r="E4756" s="46">
        <v>1</v>
      </c>
      <c r="F4756" s="48">
        <v>3</v>
      </c>
      <c r="G4756" s="46">
        <v>315053</v>
      </c>
      <c r="H4756" s="44" t="str">
        <f t="shared" si="7205"/>
        <v>card_31505_3_3</v>
      </c>
      <c r="I4756" s="43">
        <v>0</v>
      </c>
      <c r="J4756" s="45" t="s">
        <v>628</v>
      </c>
      <c r="K4756" s="45">
        <v>0</v>
      </c>
      <c r="L4756" s="43">
        <v>0</v>
      </c>
      <c r="M4756" s="46" t="s">
        <v>36</v>
      </c>
      <c r="N4756" s="9"/>
      <c r="P4756" t="str">
        <f t="shared" si="7206"/>
        <v>15</v>
      </c>
      <c r="Q4756">
        <v>3</v>
      </c>
      <c r="R4756" s="9">
        <v>3</v>
      </c>
      <c r="T4756" s="2"/>
    </row>
    <row r="4757" spans="1:22" ht="17.25">
      <c r="A4757" s="9">
        <v>31505</v>
      </c>
      <c r="B4757" s="50" t="s">
        <v>626</v>
      </c>
      <c r="C4757" s="9">
        <v>3</v>
      </c>
      <c r="D4757" s="9">
        <v>3</v>
      </c>
      <c r="E4757" s="46">
        <v>1</v>
      </c>
      <c r="F4757" s="48">
        <v>3</v>
      </c>
      <c r="G4757" s="46">
        <v>315053</v>
      </c>
      <c r="H4757" s="44" t="str">
        <f t="shared" si="7205"/>
        <v>card_31505_3_3</v>
      </c>
      <c r="I4757" s="43">
        <v>0</v>
      </c>
      <c r="J4757" s="45" t="s">
        <v>628</v>
      </c>
      <c r="K4757" s="45">
        <v>0</v>
      </c>
      <c r="L4757" s="43">
        <v>0</v>
      </c>
      <c r="M4757" s="46" t="s">
        <v>36</v>
      </c>
      <c r="N4757" s="9"/>
      <c r="P4757" t="str">
        <f t="shared" si="7206"/>
        <v>15</v>
      </c>
      <c r="Q4757">
        <v>3</v>
      </c>
      <c r="R4757" s="9">
        <v>3</v>
      </c>
      <c r="T4757" s="2"/>
    </row>
    <row r="4758" spans="1:22" ht="14.25">
      <c r="A4758" s="9">
        <v>31505</v>
      </c>
      <c r="B4758" s="9" t="s">
        <v>626</v>
      </c>
      <c r="C4758" s="9">
        <v>4</v>
      </c>
      <c r="D4758" s="9">
        <v>0</v>
      </c>
      <c r="E4758" s="46">
        <v>1</v>
      </c>
      <c r="F4758" s="9">
        <v>3</v>
      </c>
      <c r="G4758" s="9">
        <v>315053</v>
      </c>
      <c r="H4758" s="44" t="str">
        <f t="shared" si="7205"/>
        <v>card_31505_3_0</v>
      </c>
      <c r="I4758" s="9">
        <v>0</v>
      </c>
      <c r="J4758" s="9" t="s">
        <v>628</v>
      </c>
      <c r="K4758" s="9">
        <v>0</v>
      </c>
      <c r="L4758" s="9">
        <v>0</v>
      </c>
      <c r="M4758" s="9" t="s">
        <v>36</v>
      </c>
      <c r="N4758" s="9"/>
      <c r="P4758" t="str">
        <f t="shared" si="7206"/>
        <v>15</v>
      </c>
      <c r="Q4758">
        <v>3</v>
      </c>
      <c r="R4758" s="9">
        <v>0</v>
      </c>
      <c r="T4758" s="2"/>
    </row>
    <row r="4759" spans="1:22" ht="14.25">
      <c r="A4759" s="9">
        <v>31505</v>
      </c>
      <c r="B4759" s="9" t="s">
        <v>626</v>
      </c>
      <c r="C4759" s="9">
        <v>4</v>
      </c>
      <c r="D4759" s="9">
        <v>1</v>
      </c>
      <c r="E4759" s="46">
        <v>1</v>
      </c>
      <c r="F4759" s="9">
        <v>3</v>
      </c>
      <c r="G4759" s="9">
        <v>315053</v>
      </c>
      <c r="H4759" s="44" t="str">
        <f t="shared" si="7205"/>
        <v>card_31505_3_3</v>
      </c>
      <c r="I4759" s="9">
        <v>0</v>
      </c>
      <c r="J4759" s="9" t="s">
        <v>628</v>
      </c>
      <c r="K4759" s="9">
        <v>0</v>
      </c>
      <c r="L4759" s="9">
        <v>0</v>
      </c>
      <c r="M4759" s="9" t="s">
        <v>36</v>
      </c>
      <c r="N4759" s="9"/>
      <c r="P4759" t="str">
        <f t="shared" si="7206"/>
        <v>15</v>
      </c>
      <c r="Q4759">
        <v>3</v>
      </c>
      <c r="R4759" s="9">
        <v>3</v>
      </c>
      <c r="T4759" s="2"/>
    </row>
    <row r="4760" spans="1:22" ht="14.25">
      <c r="A4760" s="9">
        <v>31505</v>
      </c>
      <c r="B4760" s="9" t="s">
        <v>626</v>
      </c>
      <c r="C4760" s="9">
        <v>4</v>
      </c>
      <c r="D4760" s="9">
        <v>2</v>
      </c>
      <c r="E4760" s="46">
        <v>1</v>
      </c>
      <c r="F4760" s="9">
        <v>3</v>
      </c>
      <c r="G4760" s="9">
        <v>315053</v>
      </c>
      <c r="H4760" s="44" t="str">
        <f t="shared" si="7205"/>
        <v>card_31505_3_3</v>
      </c>
      <c r="I4760" s="9">
        <v>0</v>
      </c>
      <c r="J4760" s="9" t="s">
        <v>628</v>
      </c>
      <c r="K4760" s="9">
        <v>0</v>
      </c>
      <c r="L4760" s="9">
        <v>0</v>
      </c>
      <c r="M4760" s="9" t="s">
        <v>36</v>
      </c>
      <c r="N4760" s="9"/>
      <c r="P4760" t="str">
        <f t="shared" si="7206"/>
        <v>15</v>
      </c>
      <c r="Q4760">
        <v>3</v>
      </c>
      <c r="R4760" s="9">
        <v>3</v>
      </c>
      <c r="T4760" s="2"/>
    </row>
    <row r="4761" spans="1:22" ht="14.25">
      <c r="A4761" s="9">
        <v>31505</v>
      </c>
      <c r="B4761" s="9" t="s">
        <v>626</v>
      </c>
      <c r="C4761" s="9">
        <v>4</v>
      </c>
      <c r="D4761" s="9">
        <v>3</v>
      </c>
      <c r="E4761" s="46">
        <v>1</v>
      </c>
      <c r="F4761" s="9">
        <v>3</v>
      </c>
      <c r="G4761" s="9">
        <v>315053</v>
      </c>
      <c r="H4761" s="44" t="str">
        <f t="shared" si="7205"/>
        <v>card_31505_3_3</v>
      </c>
      <c r="I4761" s="9">
        <v>0</v>
      </c>
      <c r="J4761" s="9" t="s">
        <v>628</v>
      </c>
      <c r="K4761" s="9">
        <v>0</v>
      </c>
      <c r="L4761" s="9">
        <v>0</v>
      </c>
      <c r="M4761" s="9" t="s">
        <v>36</v>
      </c>
      <c r="N4761" s="9"/>
      <c r="P4761" t="str">
        <f t="shared" si="7206"/>
        <v>15</v>
      </c>
      <c r="Q4761">
        <v>3</v>
      </c>
      <c r="R4761" s="9">
        <v>3</v>
      </c>
      <c r="T4761" s="2"/>
    </row>
    <row r="4762" spans="1:22" ht="14.25">
      <c r="A4762" s="9">
        <v>31505</v>
      </c>
      <c r="B4762" s="9" t="s">
        <v>626</v>
      </c>
      <c r="C4762" s="9">
        <v>5</v>
      </c>
      <c r="D4762" s="9">
        <v>0</v>
      </c>
      <c r="E4762" s="46">
        <v>1</v>
      </c>
      <c r="F4762" s="9">
        <v>3</v>
      </c>
      <c r="G4762" s="9">
        <v>315053</v>
      </c>
      <c r="H4762" s="44" t="str">
        <f t="shared" si="7205"/>
        <v>card_31505_3_0</v>
      </c>
      <c r="I4762" s="9">
        <v>0</v>
      </c>
      <c r="J4762" s="9" t="s">
        <v>628</v>
      </c>
      <c r="K4762" s="9">
        <v>0</v>
      </c>
      <c r="L4762" s="9">
        <v>0</v>
      </c>
      <c r="M4762" s="9" t="s">
        <v>36</v>
      </c>
      <c r="N4762" s="9"/>
      <c r="P4762" t="str">
        <f t="shared" si="7206"/>
        <v>15</v>
      </c>
      <c r="Q4762">
        <v>3</v>
      </c>
      <c r="R4762" s="9">
        <v>0</v>
      </c>
      <c r="T4762" s="2"/>
    </row>
    <row r="4763" spans="1:22" ht="14.25">
      <c r="A4763" s="9">
        <v>31505</v>
      </c>
      <c r="B4763" s="9" t="s">
        <v>626</v>
      </c>
      <c r="C4763" s="9">
        <v>5</v>
      </c>
      <c r="D4763" s="9">
        <v>1</v>
      </c>
      <c r="E4763" s="46">
        <v>1</v>
      </c>
      <c r="F4763" s="9">
        <v>3</v>
      </c>
      <c r="G4763" s="9">
        <v>315053</v>
      </c>
      <c r="H4763" s="44" t="str">
        <f t="shared" si="7205"/>
        <v>card_31505_3_3</v>
      </c>
      <c r="I4763" s="9">
        <v>0</v>
      </c>
      <c r="J4763" s="9" t="s">
        <v>628</v>
      </c>
      <c r="K4763" s="9">
        <v>0</v>
      </c>
      <c r="L4763" s="9">
        <v>0</v>
      </c>
      <c r="M4763" s="9" t="s">
        <v>36</v>
      </c>
      <c r="N4763" s="9"/>
      <c r="P4763" t="str">
        <f t="shared" si="7206"/>
        <v>15</v>
      </c>
      <c r="Q4763">
        <v>3</v>
      </c>
      <c r="R4763" s="9">
        <v>3</v>
      </c>
      <c r="T4763" s="2"/>
    </row>
    <row r="4764" spans="1:22" ht="14.25">
      <c r="A4764" s="9">
        <v>31505</v>
      </c>
      <c r="B4764" s="9" t="s">
        <v>626</v>
      </c>
      <c r="C4764" s="9">
        <v>5</v>
      </c>
      <c r="D4764" s="9">
        <v>2</v>
      </c>
      <c r="E4764" s="46">
        <v>1</v>
      </c>
      <c r="F4764" s="9">
        <v>3</v>
      </c>
      <c r="G4764" s="9">
        <v>315053</v>
      </c>
      <c r="H4764" s="44" t="str">
        <f t="shared" si="7205"/>
        <v>card_31505_3_3</v>
      </c>
      <c r="I4764" s="9">
        <v>0</v>
      </c>
      <c r="J4764" s="9" t="s">
        <v>628</v>
      </c>
      <c r="K4764" s="9">
        <v>0</v>
      </c>
      <c r="L4764" s="9">
        <v>0</v>
      </c>
      <c r="M4764" s="9" t="s">
        <v>36</v>
      </c>
      <c r="N4764" s="9"/>
      <c r="P4764" t="str">
        <f t="shared" si="7206"/>
        <v>15</v>
      </c>
      <c r="Q4764">
        <v>3</v>
      </c>
      <c r="R4764" s="9">
        <v>3</v>
      </c>
      <c r="T4764" s="2"/>
    </row>
    <row r="4765" spans="1:22" ht="14.25">
      <c r="A4765" s="9">
        <v>31505</v>
      </c>
      <c r="B4765" s="9" t="s">
        <v>626</v>
      </c>
      <c r="C4765" s="9">
        <v>5</v>
      </c>
      <c r="D4765" s="9">
        <v>3</v>
      </c>
      <c r="E4765" s="46">
        <v>1</v>
      </c>
      <c r="F4765" s="9">
        <v>3</v>
      </c>
      <c r="G4765" s="9">
        <v>315053</v>
      </c>
      <c r="H4765" s="44" t="str">
        <f t="shared" si="7205"/>
        <v>card_31505_3_3</v>
      </c>
      <c r="I4765" s="9">
        <v>0</v>
      </c>
      <c r="J4765" s="9" t="s">
        <v>628</v>
      </c>
      <c r="K4765" s="9">
        <v>0</v>
      </c>
      <c r="L4765" s="9">
        <v>0</v>
      </c>
      <c r="M4765" s="9" t="s">
        <v>36</v>
      </c>
      <c r="N4765" s="9"/>
      <c r="P4765" t="str">
        <f t="shared" si="7206"/>
        <v>15</v>
      </c>
      <c r="Q4765">
        <v>3</v>
      </c>
      <c r="R4765" s="9">
        <v>3</v>
      </c>
      <c r="T4765" s="2"/>
    </row>
    <row r="4766" spans="1:22" ht="14.25">
      <c r="A4766" s="9">
        <v>31505</v>
      </c>
      <c r="B4766" s="9" t="s">
        <v>626</v>
      </c>
      <c r="C4766" s="9">
        <v>6</v>
      </c>
      <c r="D4766" s="9">
        <v>0</v>
      </c>
      <c r="E4766" s="46">
        <v>1</v>
      </c>
      <c r="F4766" s="9">
        <v>3</v>
      </c>
      <c r="G4766" s="9">
        <v>315053</v>
      </c>
      <c r="H4766" s="44" t="str">
        <f t="shared" si="7205"/>
        <v>card_31505_3_0</v>
      </c>
      <c r="I4766" s="9">
        <v>0</v>
      </c>
      <c r="J4766" s="9" t="s">
        <v>628</v>
      </c>
      <c r="K4766" s="9">
        <v>0</v>
      </c>
      <c r="L4766" s="9">
        <v>0</v>
      </c>
      <c r="M4766" s="9" t="s">
        <v>36</v>
      </c>
      <c r="N4766" s="9"/>
      <c r="P4766" t="str">
        <f t="shared" si="7206"/>
        <v>15</v>
      </c>
      <c r="Q4766">
        <v>3</v>
      </c>
      <c r="R4766" s="9">
        <v>0</v>
      </c>
      <c r="T4766" s="2"/>
    </row>
    <row r="4767" spans="1:22" ht="14.25">
      <c r="A4767" s="9">
        <v>31505</v>
      </c>
      <c r="B4767" s="9" t="s">
        <v>626</v>
      </c>
      <c r="C4767" s="9">
        <v>6</v>
      </c>
      <c r="D4767" s="9">
        <v>1</v>
      </c>
      <c r="E4767" s="46">
        <v>1</v>
      </c>
      <c r="F4767" s="9">
        <v>3</v>
      </c>
      <c r="G4767" s="9">
        <v>315053</v>
      </c>
      <c r="H4767" s="44" t="str">
        <f t="shared" si="7205"/>
        <v>card_31505_3_3</v>
      </c>
      <c r="I4767" s="9">
        <v>0</v>
      </c>
      <c r="J4767" s="9" t="s">
        <v>628</v>
      </c>
      <c r="K4767" s="9">
        <v>0</v>
      </c>
      <c r="L4767" s="9">
        <v>0</v>
      </c>
      <c r="M4767" s="9" t="s">
        <v>36</v>
      </c>
      <c r="N4767" s="9"/>
      <c r="P4767" t="str">
        <f t="shared" si="7206"/>
        <v>15</v>
      </c>
      <c r="Q4767">
        <v>3</v>
      </c>
      <c r="R4767" s="9">
        <v>3</v>
      </c>
      <c r="T4767" s="2"/>
    </row>
    <row r="4768" spans="1:22" ht="14.25">
      <c r="A4768" s="9">
        <v>31505</v>
      </c>
      <c r="B4768" s="9" t="s">
        <v>626</v>
      </c>
      <c r="C4768" s="9">
        <v>6</v>
      </c>
      <c r="D4768" s="9">
        <v>2</v>
      </c>
      <c r="E4768" s="46">
        <v>1</v>
      </c>
      <c r="F4768" s="9">
        <v>3</v>
      </c>
      <c r="G4768" s="9">
        <v>315053</v>
      </c>
      <c r="H4768" s="44" t="str">
        <f t="shared" si="7205"/>
        <v>card_31505_3_3</v>
      </c>
      <c r="I4768" s="9">
        <v>0</v>
      </c>
      <c r="J4768" s="9" t="s">
        <v>628</v>
      </c>
      <c r="K4768" s="9">
        <v>0</v>
      </c>
      <c r="L4768" s="9">
        <v>0</v>
      </c>
      <c r="M4768" s="9" t="s">
        <v>36</v>
      </c>
      <c r="N4768" s="9"/>
      <c r="P4768" t="str">
        <f t="shared" si="7206"/>
        <v>15</v>
      </c>
      <c r="Q4768">
        <v>3</v>
      </c>
      <c r="R4768" s="9">
        <v>3</v>
      </c>
      <c r="T4768" s="2"/>
    </row>
    <row r="4769" spans="1:20" ht="14.25">
      <c r="A4769" s="9">
        <v>31505</v>
      </c>
      <c r="B4769" s="9" t="s">
        <v>626</v>
      </c>
      <c r="C4769" s="9">
        <v>6</v>
      </c>
      <c r="D4769" s="9">
        <v>3</v>
      </c>
      <c r="E4769" s="46">
        <v>1</v>
      </c>
      <c r="F4769" s="9">
        <v>3</v>
      </c>
      <c r="G4769" s="9">
        <v>315053</v>
      </c>
      <c r="H4769" s="44" t="str">
        <f t="shared" si="7205"/>
        <v>card_31505_3_3</v>
      </c>
      <c r="I4769" s="9">
        <v>0</v>
      </c>
      <c r="J4769" s="9" t="s">
        <v>628</v>
      </c>
      <c r="K4769" s="9">
        <v>0</v>
      </c>
      <c r="L4769" s="9">
        <v>0</v>
      </c>
      <c r="M4769" s="9" t="s">
        <v>36</v>
      </c>
      <c r="N4769" s="9"/>
      <c r="P4769" t="str">
        <f t="shared" si="7206"/>
        <v>15</v>
      </c>
      <c r="Q4769">
        <v>3</v>
      </c>
      <c r="R4769" s="9">
        <v>3</v>
      </c>
      <c r="T4769" s="2"/>
    </row>
    <row r="4770" spans="1:20" ht="14.25">
      <c r="A4770" s="9">
        <v>31505</v>
      </c>
      <c r="B4770" s="9" t="s">
        <v>626</v>
      </c>
      <c r="C4770" s="9">
        <v>7</v>
      </c>
      <c r="D4770" s="9">
        <v>0</v>
      </c>
      <c r="E4770" s="46">
        <v>1</v>
      </c>
      <c r="F4770" s="9">
        <v>3</v>
      </c>
      <c r="G4770" s="9">
        <v>315053</v>
      </c>
      <c r="H4770" s="44" t="str">
        <f t="shared" si="7205"/>
        <v>card_31505_3_0</v>
      </c>
      <c r="I4770" s="9">
        <v>0</v>
      </c>
      <c r="J4770" s="9" t="s">
        <v>628</v>
      </c>
      <c r="K4770" s="9">
        <v>0</v>
      </c>
      <c r="L4770" s="9">
        <v>0</v>
      </c>
      <c r="M4770" s="9" t="s">
        <v>36</v>
      </c>
      <c r="N4770" s="9"/>
      <c r="P4770" t="str">
        <f t="shared" si="7206"/>
        <v>15</v>
      </c>
      <c r="Q4770">
        <v>3</v>
      </c>
      <c r="R4770" s="9">
        <v>0</v>
      </c>
      <c r="T4770" s="2"/>
    </row>
    <row r="4771" spans="1:20" ht="14.25">
      <c r="A4771" s="9">
        <v>31505</v>
      </c>
      <c r="B4771" s="9" t="s">
        <v>626</v>
      </c>
      <c r="C4771" s="9">
        <v>7</v>
      </c>
      <c r="D4771" s="9">
        <v>1</v>
      </c>
      <c r="E4771" s="46">
        <v>1</v>
      </c>
      <c r="F4771" s="9">
        <v>3</v>
      </c>
      <c r="G4771" s="9">
        <v>315053</v>
      </c>
      <c r="H4771" s="44" t="str">
        <f t="shared" si="7205"/>
        <v>card_31505_3_3</v>
      </c>
      <c r="I4771" s="9">
        <v>0</v>
      </c>
      <c r="J4771" s="9" t="s">
        <v>628</v>
      </c>
      <c r="K4771" s="9">
        <v>0</v>
      </c>
      <c r="L4771" s="9">
        <v>0</v>
      </c>
      <c r="M4771" s="9" t="s">
        <v>36</v>
      </c>
      <c r="N4771" s="9"/>
      <c r="P4771" t="str">
        <f t="shared" si="7206"/>
        <v>15</v>
      </c>
      <c r="Q4771">
        <v>3</v>
      </c>
      <c r="R4771" s="9">
        <v>3</v>
      </c>
      <c r="T4771" s="2"/>
    </row>
    <row r="4772" spans="1:20" ht="14.25">
      <c r="A4772" s="9">
        <v>31505</v>
      </c>
      <c r="B4772" s="9" t="s">
        <v>626</v>
      </c>
      <c r="C4772" s="9">
        <v>7</v>
      </c>
      <c r="D4772" s="9">
        <v>2</v>
      </c>
      <c r="E4772" s="46">
        <v>1</v>
      </c>
      <c r="F4772" s="9">
        <v>3</v>
      </c>
      <c r="G4772" s="9">
        <v>315053</v>
      </c>
      <c r="H4772" s="44" t="str">
        <f t="shared" si="7205"/>
        <v>card_31505_3_3</v>
      </c>
      <c r="I4772" s="9">
        <v>0</v>
      </c>
      <c r="J4772" s="9" t="s">
        <v>628</v>
      </c>
      <c r="K4772" s="9">
        <v>0</v>
      </c>
      <c r="L4772" s="9">
        <v>0</v>
      </c>
      <c r="M4772" s="9" t="s">
        <v>36</v>
      </c>
      <c r="N4772" s="9"/>
      <c r="P4772" t="str">
        <f t="shared" si="7206"/>
        <v>15</v>
      </c>
      <c r="Q4772">
        <v>3</v>
      </c>
      <c r="R4772" s="9">
        <v>3</v>
      </c>
      <c r="T4772" s="2"/>
    </row>
    <row r="4773" spans="1:20" ht="14.25">
      <c r="A4773" s="9">
        <v>31505</v>
      </c>
      <c r="B4773" s="9" t="s">
        <v>626</v>
      </c>
      <c r="C4773" s="9">
        <v>7</v>
      </c>
      <c r="D4773" s="9">
        <v>3</v>
      </c>
      <c r="E4773" s="46">
        <v>1</v>
      </c>
      <c r="F4773" s="9">
        <v>3</v>
      </c>
      <c r="G4773" s="9">
        <v>315053</v>
      </c>
      <c r="H4773" s="44" t="str">
        <f t="shared" si="7205"/>
        <v>card_31505_3_3</v>
      </c>
      <c r="I4773" s="9">
        <v>0</v>
      </c>
      <c r="J4773" s="9" t="s">
        <v>628</v>
      </c>
      <c r="K4773" s="9">
        <v>0</v>
      </c>
      <c r="L4773" s="9">
        <v>0</v>
      </c>
      <c r="M4773" s="9" t="s">
        <v>36</v>
      </c>
      <c r="N4773" s="9"/>
      <c r="P4773" t="str">
        <f t="shared" si="7206"/>
        <v>15</v>
      </c>
      <c r="Q4773">
        <v>3</v>
      </c>
      <c r="R4773" s="9">
        <v>3</v>
      </c>
      <c r="T4773" s="2"/>
    </row>
    <row r="4774" spans="1:20" ht="14.25">
      <c r="A4774" s="9">
        <f>A4770</f>
        <v>31505</v>
      </c>
      <c r="B4774" s="9" t="str">
        <f>B4770</f>
        <v>薛仁贵</v>
      </c>
      <c r="C4774" s="9">
        <v>8</v>
      </c>
      <c r="D4774" s="9">
        <f>D4770</f>
        <v>0</v>
      </c>
      <c r="E4774" s="9">
        <f>E4770</f>
        <v>1</v>
      </c>
      <c r="F4774" s="9">
        <f>F4770</f>
        <v>3</v>
      </c>
      <c r="G4774" s="9">
        <f>G4770</f>
        <v>315053</v>
      </c>
      <c r="H4774" s="44" t="str">
        <f t="shared" si="7205"/>
        <v>card_31505_3_0</v>
      </c>
      <c r="I4774" s="9">
        <f t="shared" ref="I4774:M4774" si="7207">I4770</f>
        <v>0</v>
      </c>
      <c r="J4774" s="9" t="str">
        <f t="shared" si="7207"/>
        <v>31505_xuerengui_ui.mp3</v>
      </c>
      <c r="K4774" s="9">
        <f t="shared" si="7207"/>
        <v>0</v>
      </c>
      <c r="L4774" s="9">
        <f t="shared" si="7207"/>
        <v>0</v>
      </c>
      <c r="M4774" s="9" t="str">
        <f t="shared" si="7207"/>
        <v>sound_deadnan.mp3</v>
      </c>
      <c r="N4774" s="43">
        <v>0</v>
      </c>
      <c r="P4774" t="str">
        <f t="shared" si="7206"/>
        <v>15</v>
      </c>
      <c r="Q4774">
        <v>3</v>
      </c>
      <c r="R4774" s="9">
        <v>0</v>
      </c>
      <c r="T4774" s="2"/>
    </row>
    <row r="4775" spans="1:20" ht="14.25">
      <c r="A4775" s="9">
        <f t="shared" ref="A4775:B4775" si="7208">A4771</f>
        <v>31505</v>
      </c>
      <c r="B4775" s="9" t="str">
        <f t="shared" si="7208"/>
        <v>薛仁贵</v>
      </c>
      <c r="C4775" s="9">
        <v>8</v>
      </c>
      <c r="D4775" s="9">
        <f t="shared" ref="D4775:G4775" si="7209">D4771</f>
        <v>1</v>
      </c>
      <c r="E4775" s="9">
        <f t="shared" si="7209"/>
        <v>1</v>
      </c>
      <c r="F4775" s="9">
        <f t="shared" si="7209"/>
        <v>3</v>
      </c>
      <c r="G4775" s="9">
        <f t="shared" si="7209"/>
        <v>315053</v>
      </c>
      <c r="H4775" s="44" t="str">
        <f t="shared" si="7205"/>
        <v>card_31505_3_3</v>
      </c>
      <c r="I4775" s="9">
        <f t="shared" ref="I4775:M4775" si="7210">I4771</f>
        <v>0</v>
      </c>
      <c r="J4775" s="9" t="str">
        <f t="shared" si="7210"/>
        <v>31505_xuerengui_ui.mp3</v>
      </c>
      <c r="K4775" s="9">
        <f t="shared" si="7210"/>
        <v>0</v>
      </c>
      <c r="L4775" s="9">
        <f t="shared" si="7210"/>
        <v>0</v>
      </c>
      <c r="M4775" s="9" t="str">
        <f t="shared" si="7210"/>
        <v>sound_deadnan.mp3</v>
      </c>
      <c r="N4775" s="43">
        <v>0</v>
      </c>
      <c r="P4775" t="str">
        <f t="shared" si="7206"/>
        <v>15</v>
      </c>
      <c r="Q4775">
        <v>3</v>
      </c>
      <c r="R4775" s="9">
        <v>3</v>
      </c>
      <c r="T4775" s="2"/>
    </row>
    <row r="4776" spans="1:20" ht="14.25">
      <c r="A4776" s="9">
        <f t="shared" ref="A4776:B4776" si="7211">A4772</f>
        <v>31505</v>
      </c>
      <c r="B4776" s="9" t="str">
        <f t="shared" si="7211"/>
        <v>薛仁贵</v>
      </c>
      <c r="C4776" s="9">
        <v>8</v>
      </c>
      <c r="D4776" s="9">
        <f t="shared" ref="D4776:G4776" si="7212">D4772</f>
        <v>2</v>
      </c>
      <c r="E4776" s="9">
        <f t="shared" si="7212"/>
        <v>1</v>
      </c>
      <c r="F4776" s="9">
        <f t="shared" si="7212"/>
        <v>3</v>
      </c>
      <c r="G4776" s="9">
        <f t="shared" si="7212"/>
        <v>315053</v>
      </c>
      <c r="H4776" s="44" t="str">
        <f t="shared" si="7205"/>
        <v>card_31505_3_3</v>
      </c>
      <c r="I4776" s="9">
        <f t="shared" ref="I4776:M4776" si="7213">I4772</f>
        <v>0</v>
      </c>
      <c r="J4776" s="9" t="str">
        <f t="shared" si="7213"/>
        <v>31505_xuerengui_ui.mp3</v>
      </c>
      <c r="K4776" s="9">
        <f t="shared" si="7213"/>
        <v>0</v>
      </c>
      <c r="L4776" s="9">
        <f t="shared" si="7213"/>
        <v>0</v>
      </c>
      <c r="M4776" s="9" t="str">
        <f t="shared" si="7213"/>
        <v>sound_deadnan.mp3</v>
      </c>
      <c r="N4776" s="43">
        <v>0</v>
      </c>
      <c r="P4776" t="str">
        <f t="shared" si="7206"/>
        <v>15</v>
      </c>
      <c r="Q4776">
        <v>3</v>
      </c>
      <c r="R4776" s="9">
        <v>3</v>
      </c>
      <c r="T4776" s="2"/>
    </row>
    <row r="4777" spans="1:20" ht="14.25">
      <c r="A4777" s="9">
        <f t="shared" ref="A4777:B4777" si="7214">A4773</f>
        <v>31505</v>
      </c>
      <c r="B4777" s="9" t="str">
        <f t="shared" si="7214"/>
        <v>薛仁贵</v>
      </c>
      <c r="C4777" s="9">
        <v>8</v>
      </c>
      <c r="D4777" s="9">
        <f t="shared" ref="D4777:G4777" si="7215">D4773</f>
        <v>3</v>
      </c>
      <c r="E4777" s="9">
        <f t="shared" si="7215"/>
        <v>1</v>
      </c>
      <c r="F4777" s="9">
        <f t="shared" si="7215"/>
        <v>3</v>
      </c>
      <c r="G4777" s="9">
        <f t="shared" si="7215"/>
        <v>315053</v>
      </c>
      <c r="H4777" s="44" t="str">
        <f t="shared" si="7205"/>
        <v>card_31505_3_3</v>
      </c>
      <c r="I4777" s="9">
        <f t="shared" ref="I4777:M4777" si="7216">I4773</f>
        <v>0</v>
      </c>
      <c r="J4777" s="9" t="str">
        <f t="shared" si="7216"/>
        <v>31505_xuerengui_ui.mp3</v>
      </c>
      <c r="K4777" s="9">
        <f t="shared" si="7216"/>
        <v>0</v>
      </c>
      <c r="L4777" s="9">
        <f t="shared" si="7216"/>
        <v>0</v>
      </c>
      <c r="M4777" s="9" t="str">
        <f t="shared" si="7216"/>
        <v>sound_deadnan.mp3</v>
      </c>
      <c r="N4777" s="43">
        <v>0</v>
      </c>
      <c r="P4777" t="str">
        <f t="shared" si="7206"/>
        <v>15</v>
      </c>
      <c r="Q4777">
        <v>3</v>
      </c>
      <c r="R4777" s="9">
        <v>3</v>
      </c>
      <c r="T4777" s="2"/>
    </row>
    <row r="4778" spans="1:20" ht="14.25">
      <c r="A4778" s="9">
        <f t="shared" ref="A4778:B4778" si="7217">A4774</f>
        <v>31505</v>
      </c>
      <c r="B4778" s="9" t="str">
        <f t="shared" si="7217"/>
        <v>薛仁贵</v>
      </c>
      <c r="C4778" s="9">
        <f>C4774+1</f>
        <v>9</v>
      </c>
      <c r="D4778" s="9">
        <f t="shared" ref="D4778:G4778" si="7218">D4774</f>
        <v>0</v>
      </c>
      <c r="E4778" s="9">
        <f t="shared" si="7218"/>
        <v>1</v>
      </c>
      <c r="F4778" s="9">
        <f t="shared" si="7218"/>
        <v>3</v>
      </c>
      <c r="G4778" s="9">
        <f t="shared" si="7218"/>
        <v>315053</v>
      </c>
      <c r="H4778" s="44" t="str">
        <f t="shared" si="7205"/>
        <v>card_31505_3_0</v>
      </c>
      <c r="I4778" s="9">
        <f t="shared" ref="I4778:M4778" si="7219">I4774</f>
        <v>0</v>
      </c>
      <c r="J4778" s="9" t="str">
        <f t="shared" si="7219"/>
        <v>31505_xuerengui_ui.mp3</v>
      </c>
      <c r="K4778" s="9">
        <f t="shared" si="7219"/>
        <v>0</v>
      </c>
      <c r="L4778" s="9">
        <f t="shared" si="7219"/>
        <v>0</v>
      </c>
      <c r="M4778" s="9" t="str">
        <f t="shared" si="7219"/>
        <v>sound_deadnan.mp3</v>
      </c>
      <c r="N4778" s="43">
        <v>0</v>
      </c>
      <c r="P4778" t="str">
        <f t="shared" si="7206"/>
        <v>15</v>
      </c>
      <c r="Q4778">
        <v>3</v>
      </c>
      <c r="R4778" s="9">
        <v>0</v>
      </c>
      <c r="T4778" s="2"/>
    </row>
    <row r="4779" spans="1:20" ht="14.25">
      <c r="A4779" s="9">
        <f t="shared" ref="A4779:B4779" si="7220">A4775</f>
        <v>31505</v>
      </c>
      <c r="B4779" s="9" t="str">
        <f t="shared" si="7220"/>
        <v>薛仁贵</v>
      </c>
      <c r="C4779" s="9">
        <f t="shared" ref="C4779:C4805" si="7221">C4775+1</f>
        <v>9</v>
      </c>
      <c r="D4779" s="9">
        <f t="shared" ref="D4779:G4779" si="7222">D4775</f>
        <v>1</v>
      </c>
      <c r="E4779" s="9">
        <f t="shared" si="7222"/>
        <v>1</v>
      </c>
      <c r="F4779" s="9">
        <f t="shared" si="7222"/>
        <v>3</v>
      </c>
      <c r="G4779" s="9">
        <f t="shared" si="7222"/>
        <v>315053</v>
      </c>
      <c r="H4779" s="44" t="str">
        <f t="shared" si="7205"/>
        <v>card_31505_3_3</v>
      </c>
      <c r="I4779" s="9">
        <f t="shared" ref="I4779:M4779" si="7223">I4775</f>
        <v>0</v>
      </c>
      <c r="J4779" s="9" t="str">
        <f t="shared" si="7223"/>
        <v>31505_xuerengui_ui.mp3</v>
      </c>
      <c r="K4779" s="9">
        <f t="shared" si="7223"/>
        <v>0</v>
      </c>
      <c r="L4779" s="9">
        <f t="shared" si="7223"/>
        <v>0</v>
      </c>
      <c r="M4779" s="9" t="str">
        <f t="shared" si="7223"/>
        <v>sound_deadnan.mp3</v>
      </c>
      <c r="N4779" s="43">
        <v>0</v>
      </c>
      <c r="P4779" t="str">
        <f t="shared" si="7206"/>
        <v>15</v>
      </c>
      <c r="Q4779">
        <v>3</v>
      </c>
      <c r="R4779" s="9">
        <v>3</v>
      </c>
      <c r="T4779" s="2"/>
    </row>
    <row r="4780" spans="1:20" ht="14.25">
      <c r="A4780" s="9">
        <f t="shared" ref="A4780:B4780" si="7224">A4776</f>
        <v>31505</v>
      </c>
      <c r="B4780" s="9" t="str">
        <f t="shared" si="7224"/>
        <v>薛仁贵</v>
      </c>
      <c r="C4780" s="9">
        <f t="shared" si="7221"/>
        <v>9</v>
      </c>
      <c r="D4780" s="9">
        <f t="shared" ref="D4780:G4780" si="7225">D4776</f>
        <v>2</v>
      </c>
      <c r="E4780" s="9">
        <f t="shared" si="7225"/>
        <v>1</v>
      </c>
      <c r="F4780" s="9">
        <f t="shared" si="7225"/>
        <v>3</v>
      </c>
      <c r="G4780" s="9">
        <f t="shared" si="7225"/>
        <v>315053</v>
      </c>
      <c r="H4780" s="44" t="str">
        <f t="shared" si="7205"/>
        <v>card_31505_3_3</v>
      </c>
      <c r="I4780" s="9">
        <f t="shared" ref="I4780:M4780" si="7226">I4776</f>
        <v>0</v>
      </c>
      <c r="J4780" s="9" t="str">
        <f t="shared" si="7226"/>
        <v>31505_xuerengui_ui.mp3</v>
      </c>
      <c r="K4780" s="9">
        <f t="shared" si="7226"/>
        <v>0</v>
      </c>
      <c r="L4780" s="9">
        <f t="shared" si="7226"/>
        <v>0</v>
      </c>
      <c r="M4780" s="9" t="str">
        <f t="shared" si="7226"/>
        <v>sound_deadnan.mp3</v>
      </c>
      <c r="N4780" s="43">
        <v>0</v>
      </c>
      <c r="P4780" t="str">
        <f t="shared" si="7206"/>
        <v>15</v>
      </c>
      <c r="Q4780">
        <v>3</v>
      </c>
      <c r="R4780" s="9">
        <v>3</v>
      </c>
      <c r="T4780" s="2"/>
    </row>
    <row r="4781" spans="1:20" ht="14.25">
      <c r="A4781" s="9">
        <f t="shared" ref="A4781:B4781" si="7227">A4777</f>
        <v>31505</v>
      </c>
      <c r="B4781" s="9" t="str">
        <f t="shared" si="7227"/>
        <v>薛仁贵</v>
      </c>
      <c r="C4781" s="9">
        <f t="shared" si="7221"/>
        <v>9</v>
      </c>
      <c r="D4781" s="9">
        <f t="shared" ref="D4781:G4781" si="7228">D4777</f>
        <v>3</v>
      </c>
      <c r="E4781" s="9">
        <f t="shared" si="7228"/>
        <v>1</v>
      </c>
      <c r="F4781" s="9">
        <f t="shared" si="7228"/>
        <v>3</v>
      </c>
      <c r="G4781" s="9">
        <f t="shared" si="7228"/>
        <v>315053</v>
      </c>
      <c r="H4781" s="44" t="str">
        <f t="shared" si="7205"/>
        <v>card_31505_3_3</v>
      </c>
      <c r="I4781" s="9">
        <f t="shared" ref="I4781:M4781" si="7229">I4777</f>
        <v>0</v>
      </c>
      <c r="J4781" s="9" t="str">
        <f t="shared" si="7229"/>
        <v>31505_xuerengui_ui.mp3</v>
      </c>
      <c r="K4781" s="9">
        <f t="shared" si="7229"/>
        <v>0</v>
      </c>
      <c r="L4781" s="9">
        <f t="shared" si="7229"/>
        <v>0</v>
      </c>
      <c r="M4781" s="9" t="str">
        <f t="shared" si="7229"/>
        <v>sound_deadnan.mp3</v>
      </c>
      <c r="N4781" s="43">
        <v>0</v>
      </c>
      <c r="P4781" t="str">
        <f t="shared" si="7206"/>
        <v>15</v>
      </c>
      <c r="Q4781">
        <v>3</v>
      </c>
      <c r="R4781" s="9">
        <v>3</v>
      </c>
      <c r="T4781" s="2"/>
    </row>
    <row r="4782" spans="1:20" ht="14.25">
      <c r="A4782" s="9">
        <f t="shared" ref="A4782:B4782" si="7230">A4778</f>
        <v>31505</v>
      </c>
      <c r="B4782" s="9" t="str">
        <f t="shared" si="7230"/>
        <v>薛仁贵</v>
      </c>
      <c r="C4782" s="9">
        <f t="shared" si="7221"/>
        <v>10</v>
      </c>
      <c r="D4782" s="9">
        <f t="shared" ref="D4782:G4782" si="7231">D4778</f>
        <v>0</v>
      </c>
      <c r="E4782" s="9">
        <f t="shared" si="7231"/>
        <v>1</v>
      </c>
      <c r="F4782" s="9">
        <f t="shared" si="7231"/>
        <v>3</v>
      </c>
      <c r="G4782" s="9">
        <f t="shared" si="7231"/>
        <v>315053</v>
      </c>
      <c r="H4782" s="44" t="str">
        <f t="shared" si="7205"/>
        <v>card_31505_3_0</v>
      </c>
      <c r="I4782" s="9">
        <f t="shared" ref="I4782:M4782" si="7232">I4778</f>
        <v>0</v>
      </c>
      <c r="J4782" s="9" t="str">
        <f t="shared" si="7232"/>
        <v>31505_xuerengui_ui.mp3</v>
      </c>
      <c r="K4782" s="9">
        <f t="shared" si="7232"/>
        <v>0</v>
      </c>
      <c r="L4782" s="9">
        <f t="shared" si="7232"/>
        <v>0</v>
      </c>
      <c r="M4782" s="9" t="str">
        <f t="shared" si="7232"/>
        <v>sound_deadnan.mp3</v>
      </c>
      <c r="N4782" s="43">
        <v>0</v>
      </c>
      <c r="P4782" t="str">
        <f t="shared" si="7206"/>
        <v>15</v>
      </c>
      <c r="Q4782">
        <v>3</v>
      </c>
      <c r="R4782" s="9">
        <v>0</v>
      </c>
      <c r="T4782" s="2"/>
    </row>
    <row r="4783" spans="1:20" ht="14.25">
      <c r="A4783" s="9">
        <f t="shared" ref="A4783:B4783" si="7233">A4779</f>
        <v>31505</v>
      </c>
      <c r="B4783" s="9" t="str">
        <f t="shared" si="7233"/>
        <v>薛仁贵</v>
      </c>
      <c r="C4783" s="9">
        <f t="shared" si="7221"/>
        <v>10</v>
      </c>
      <c r="D4783" s="9">
        <f t="shared" ref="D4783:G4783" si="7234">D4779</f>
        <v>1</v>
      </c>
      <c r="E4783" s="9">
        <f t="shared" si="7234"/>
        <v>1</v>
      </c>
      <c r="F4783" s="9">
        <f t="shared" si="7234"/>
        <v>3</v>
      </c>
      <c r="G4783" s="9">
        <f t="shared" si="7234"/>
        <v>315053</v>
      </c>
      <c r="H4783" s="44" t="str">
        <f t="shared" si="7205"/>
        <v>card_31505_3_3</v>
      </c>
      <c r="I4783" s="9">
        <f t="shared" ref="I4783:M4783" si="7235">I4779</f>
        <v>0</v>
      </c>
      <c r="J4783" s="9" t="str">
        <f t="shared" si="7235"/>
        <v>31505_xuerengui_ui.mp3</v>
      </c>
      <c r="K4783" s="9">
        <f t="shared" si="7235"/>
        <v>0</v>
      </c>
      <c r="L4783" s="9">
        <f t="shared" si="7235"/>
        <v>0</v>
      </c>
      <c r="M4783" s="9" t="str">
        <f t="shared" si="7235"/>
        <v>sound_deadnan.mp3</v>
      </c>
      <c r="N4783" s="43">
        <v>0</v>
      </c>
      <c r="P4783" t="str">
        <f t="shared" si="7206"/>
        <v>15</v>
      </c>
      <c r="Q4783">
        <v>3</v>
      </c>
      <c r="R4783" s="9">
        <v>3</v>
      </c>
      <c r="T4783" s="2"/>
    </row>
    <row r="4784" spans="1:20" ht="14.25">
      <c r="A4784" s="9">
        <f t="shared" ref="A4784:B4784" si="7236">A4780</f>
        <v>31505</v>
      </c>
      <c r="B4784" s="9" t="str">
        <f t="shared" si="7236"/>
        <v>薛仁贵</v>
      </c>
      <c r="C4784" s="9">
        <f t="shared" si="7221"/>
        <v>10</v>
      </c>
      <c r="D4784" s="9">
        <f t="shared" ref="D4784:G4784" si="7237">D4780</f>
        <v>2</v>
      </c>
      <c r="E4784" s="9">
        <f t="shared" si="7237"/>
        <v>1</v>
      </c>
      <c r="F4784" s="9">
        <f t="shared" si="7237"/>
        <v>3</v>
      </c>
      <c r="G4784" s="9">
        <f t="shared" si="7237"/>
        <v>315053</v>
      </c>
      <c r="H4784" s="44" t="str">
        <f t="shared" si="7205"/>
        <v>card_31505_3_3</v>
      </c>
      <c r="I4784" s="9">
        <f t="shared" ref="I4784:M4784" si="7238">I4780</f>
        <v>0</v>
      </c>
      <c r="J4784" s="9" t="str">
        <f t="shared" si="7238"/>
        <v>31505_xuerengui_ui.mp3</v>
      </c>
      <c r="K4784" s="9">
        <f t="shared" si="7238"/>
        <v>0</v>
      </c>
      <c r="L4784" s="9">
        <f t="shared" si="7238"/>
        <v>0</v>
      </c>
      <c r="M4784" s="9" t="str">
        <f t="shared" si="7238"/>
        <v>sound_deadnan.mp3</v>
      </c>
      <c r="N4784" s="43">
        <v>0</v>
      </c>
      <c r="P4784" t="str">
        <f t="shared" si="7206"/>
        <v>15</v>
      </c>
      <c r="Q4784">
        <v>3</v>
      </c>
      <c r="R4784" s="9">
        <v>3</v>
      </c>
      <c r="T4784" s="2"/>
    </row>
    <row r="4785" spans="1:20" ht="14.25">
      <c r="A4785" s="9">
        <f t="shared" ref="A4785:B4785" si="7239">A4781</f>
        <v>31505</v>
      </c>
      <c r="B4785" s="9" t="str">
        <f t="shared" si="7239"/>
        <v>薛仁贵</v>
      </c>
      <c r="C4785" s="9">
        <f t="shared" si="7221"/>
        <v>10</v>
      </c>
      <c r="D4785" s="9">
        <f t="shared" ref="D4785:G4785" si="7240">D4781</f>
        <v>3</v>
      </c>
      <c r="E4785" s="9">
        <f t="shared" si="7240"/>
        <v>1</v>
      </c>
      <c r="F4785" s="9">
        <f t="shared" si="7240"/>
        <v>3</v>
      </c>
      <c r="G4785" s="9">
        <f t="shared" si="7240"/>
        <v>315053</v>
      </c>
      <c r="H4785" s="44" t="str">
        <f t="shared" si="7205"/>
        <v>card_31505_3_3</v>
      </c>
      <c r="I4785" s="9">
        <f t="shared" ref="I4785:M4785" si="7241">I4781</f>
        <v>0</v>
      </c>
      <c r="J4785" s="9" t="str">
        <f t="shared" si="7241"/>
        <v>31505_xuerengui_ui.mp3</v>
      </c>
      <c r="K4785" s="9">
        <f t="shared" si="7241"/>
        <v>0</v>
      </c>
      <c r="L4785" s="9">
        <f t="shared" si="7241"/>
        <v>0</v>
      </c>
      <c r="M4785" s="9" t="str">
        <f t="shared" si="7241"/>
        <v>sound_deadnan.mp3</v>
      </c>
      <c r="N4785" s="43">
        <v>0</v>
      </c>
      <c r="P4785" t="str">
        <f t="shared" si="7206"/>
        <v>15</v>
      </c>
      <c r="Q4785">
        <v>3</v>
      </c>
      <c r="R4785" s="9">
        <v>3</v>
      </c>
      <c r="T4785" s="2"/>
    </row>
    <row r="4786" spans="1:20" ht="14.25">
      <c r="A4786" s="9">
        <f t="shared" ref="A4786:B4786" si="7242">A4782</f>
        <v>31505</v>
      </c>
      <c r="B4786" s="9" t="str">
        <f t="shared" si="7242"/>
        <v>薛仁贵</v>
      </c>
      <c r="C4786" s="9">
        <f t="shared" si="7221"/>
        <v>11</v>
      </c>
      <c r="D4786" s="9">
        <f t="shared" ref="D4786:G4786" si="7243">D4782</f>
        <v>0</v>
      </c>
      <c r="E4786" s="9">
        <f t="shared" si="7243"/>
        <v>1</v>
      </c>
      <c r="F4786" s="9">
        <f t="shared" si="7243"/>
        <v>3</v>
      </c>
      <c r="G4786" s="9">
        <f t="shared" si="7243"/>
        <v>315053</v>
      </c>
      <c r="H4786" s="44" t="str">
        <f t="shared" si="7205"/>
        <v>card_31505_3_0</v>
      </c>
      <c r="I4786" s="9">
        <f t="shared" ref="I4786:M4786" si="7244">I4782</f>
        <v>0</v>
      </c>
      <c r="J4786" s="9" t="str">
        <f t="shared" si="7244"/>
        <v>31505_xuerengui_ui.mp3</v>
      </c>
      <c r="K4786" s="9">
        <f t="shared" si="7244"/>
        <v>0</v>
      </c>
      <c r="L4786" s="9">
        <f t="shared" si="7244"/>
        <v>0</v>
      </c>
      <c r="M4786" s="9" t="str">
        <f t="shared" si="7244"/>
        <v>sound_deadnan.mp3</v>
      </c>
      <c r="N4786" s="43">
        <v>0</v>
      </c>
      <c r="P4786" t="str">
        <f t="shared" si="7206"/>
        <v>15</v>
      </c>
      <c r="Q4786">
        <v>3</v>
      </c>
      <c r="R4786" s="9">
        <v>0</v>
      </c>
      <c r="S4786" s="2">
        <v>1201</v>
      </c>
      <c r="T4786" s="2">
        <f>VLOOKUP(B4806,Sheet3!B:C,2,FALSE)</f>
        <v>88</v>
      </c>
    </row>
    <row r="4787" spans="1:20" ht="14.25">
      <c r="A4787" s="9">
        <f t="shared" ref="A4787:B4787" si="7245">A4783</f>
        <v>31505</v>
      </c>
      <c r="B4787" s="9" t="str">
        <f t="shared" si="7245"/>
        <v>薛仁贵</v>
      </c>
      <c r="C4787" s="9">
        <f t="shared" si="7221"/>
        <v>11</v>
      </c>
      <c r="D4787" s="9">
        <f t="shared" ref="D4787:G4787" si="7246">D4783</f>
        <v>1</v>
      </c>
      <c r="E4787" s="9">
        <f t="shared" si="7246"/>
        <v>1</v>
      </c>
      <c r="F4787" s="9">
        <f t="shared" si="7246"/>
        <v>3</v>
      </c>
      <c r="G4787" s="9">
        <f t="shared" si="7246"/>
        <v>315053</v>
      </c>
      <c r="H4787" s="44" t="str">
        <f t="shared" si="7205"/>
        <v>card_31505_3_3</v>
      </c>
      <c r="I4787" s="9">
        <f t="shared" ref="I4787:M4787" si="7247">I4783</f>
        <v>0</v>
      </c>
      <c r="J4787" s="9" t="str">
        <f t="shared" si="7247"/>
        <v>31505_xuerengui_ui.mp3</v>
      </c>
      <c r="K4787" s="9">
        <f t="shared" si="7247"/>
        <v>0</v>
      </c>
      <c r="L4787" s="9">
        <f t="shared" si="7247"/>
        <v>0</v>
      </c>
      <c r="M4787" s="9" t="str">
        <f t="shared" si="7247"/>
        <v>sound_deadnan.mp3</v>
      </c>
      <c r="N4787" s="43">
        <v>0</v>
      </c>
      <c r="P4787" t="str">
        <f t="shared" si="7206"/>
        <v>15</v>
      </c>
      <c r="Q4787">
        <v>3</v>
      </c>
      <c r="R4787" s="9">
        <v>3</v>
      </c>
      <c r="S4787" s="2">
        <v>1202</v>
      </c>
      <c r="T4787" s="2">
        <f>VLOOKUP(B4807,Sheet3!B:C,2,FALSE)</f>
        <v>88</v>
      </c>
    </row>
    <row r="4788" spans="1:20" ht="14.25">
      <c r="A4788" s="9">
        <f t="shared" ref="A4788:B4788" si="7248">A4784</f>
        <v>31505</v>
      </c>
      <c r="B4788" s="9" t="str">
        <f t="shared" si="7248"/>
        <v>薛仁贵</v>
      </c>
      <c r="C4788" s="9">
        <f t="shared" si="7221"/>
        <v>11</v>
      </c>
      <c r="D4788" s="9">
        <f t="shared" ref="D4788:G4788" si="7249">D4784</f>
        <v>2</v>
      </c>
      <c r="E4788" s="9">
        <f t="shared" si="7249"/>
        <v>1</v>
      </c>
      <c r="F4788" s="9">
        <f t="shared" si="7249"/>
        <v>3</v>
      </c>
      <c r="G4788" s="9">
        <f t="shared" si="7249"/>
        <v>315053</v>
      </c>
      <c r="H4788" s="44" t="str">
        <f t="shared" si="7205"/>
        <v>card_31505_3_3</v>
      </c>
      <c r="I4788" s="9">
        <f t="shared" ref="I4788:M4788" si="7250">I4784</f>
        <v>0</v>
      </c>
      <c r="J4788" s="9" t="str">
        <f t="shared" si="7250"/>
        <v>31505_xuerengui_ui.mp3</v>
      </c>
      <c r="K4788" s="9">
        <f t="shared" si="7250"/>
        <v>0</v>
      </c>
      <c r="L4788" s="9">
        <f t="shared" si="7250"/>
        <v>0</v>
      </c>
      <c r="M4788" s="9" t="str">
        <f t="shared" si="7250"/>
        <v>sound_deadnan.mp3</v>
      </c>
      <c r="N4788" s="43">
        <v>0</v>
      </c>
      <c r="P4788" t="str">
        <f t="shared" si="7206"/>
        <v>15</v>
      </c>
      <c r="Q4788">
        <v>3</v>
      </c>
      <c r="R4788" s="9">
        <v>3</v>
      </c>
      <c r="S4788" s="2">
        <v>1203</v>
      </c>
      <c r="T4788" s="2">
        <f>VLOOKUP(B4808,Sheet3!B:C,2,FALSE)</f>
        <v>88</v>
      </c>
    </row>
    <row r="4789" spans="1:20" ht="14.25">
      <c r="A4789" s="9">
        <f t="shared" ref="A4789:B4789" si="7251">A4785</f>
        <v>31505</v>
      </c>
      <c r="B4789" s="9" t="str">
        <f t="shared" si="7251"/>
        <v>薛仁贵</v>
      </c>
      <c r="C4789" s="9">
        <f t="shared" si="7221"/>
        <v>11</v>
      </c>
      <c r="D4789" s="9">
        <f t="shared" ref="D4789:G4789" si="7252">D4785</f>
        <v>3</v>
      </c>
      <c r="E4789" s="9">
        <f t="shared" si="7252"/>
        <v>1</v>
      </c>
      <c r="F4789" s="9">
        <f t="shared" si="7252"/>
        <v>3</v>
      </c>
      <c r="G4789" s="9">
        <f t="shared" si="7252"/>
        <v>315053</v>
      </c>
      <c r="H4789" s="44" t="str">
        <f t="shared" si="7205"/>
        <v>card_31505_3_3</v>
      </c>
      <c r="I4789" s="9">
        <f t="shared" ref="I4789:M4789" si="7253">I4785</f>
        <v>0</v>
      </c>
      <c r="J4789" s="9" t="str">
        <f t="shared" si="7253"/>
        <v>31505_xuerengui_ui.mp3</v>
      </c>
      <c r="K4789" s="9">
        <f t="shared" si="7253"/>
        <v>0</v>
      </c>
      <c r="L4789" s="9">
        <f t="shared" si="7253"/>
        <v>0</v>
      </c>
      <c r="M4789" s="9" t="str">
        <f t="shared" si="7253"/>
        <v>sound_deadnan.mp3</v>
      </c>
      <c r="N4789" s="43">
        <v>0</v>
      </c>
      <c r="P4789" t="str">
        <f t="shared" si="7206"/>
        <v>15</v>
      </c>
      <c r="Q4789">
        <v>3</v>
      </c>
      <c r="R4789" s="9">
        <v>3</v>
      </c>
      <c r="S4789" s="2">
        <v>1204</v>
      </c>
      <c r="T4789" s="2">
        <f>VLOOKUP(B4809,Sheet3!B:C,2,FALSE)</f>
        <v>88</v>
      </c>
    </row>
    <row r="4790" spans="1:20" ht="14.25">
      <c r="A4790" s="9">
        <f t="shared" ref="A4790:B4790" si="7254">A4786</f>
        <v>31505</v>
      </c>
      <c r="B4790" s="9" t="str">
        <f t="shared" si="7254"/>
        <v>薛仁贵</v>
      </c>
      <c r="C4790" s="9">
        <f t="shared" si="7221"/>
        <v>12</v>
      </c>
      <c r="D4790" s="9">
        <f t="shared" ref="D4790:G4790" si="7255">D4786</f>
        <v>0</v>
      </c>
      <c r="E4790" s="9">
        <f t="shared" si="7255"/>
        <v>1</v>
      </c>
      <c r="F4790" s="9">
        <f t="shared" si="7255"/>
        <v>3</v>
      </c>
      <c r="G4790" s="9">
        <f t="shared" si="7255"/>
        <v>315053</v>
      </c>
      <c r="H4790" s="44" t="str">
        <f t="shared" si="7205"/>
        <v>card_31505_3_0</v>
      </c>
      <c r="I4790" s="9">
        <f t="shared" ref="I4790:M4790" si="7256">I4786</f>
        <v>0</v>
      </c>
      <c r="J4790" s="9" t="str">
        <f t="shared" si="7256"/>
        <v>31505_xuerengui_ui.mp3</v>
      </c>
      <c r="K4790" s="9">
        <f t="shared" si="7256"/>
        <v>0</v>
      </c>
      <c r="L4790" s="9">
        <f t="shared" si="7256"/>
        <v>0</v>
      </c>
      <c r="M4790" s="9" t="str">
        <f t="shared" si="7256"/>
        <v>sound_deadnan.mp3</v>
      </c>
      <c r="N4790" s="9"/>
      <c r="P4790" t="str">
        <f t="shared" si="7206"/>
        <v>15</v>
      </c>
      <c r="Q4790">
        <v>3</v>
      </c>
      <c r="R4790" s="9">
        <v>0</v>
      </c>
      <c r="S4790" s="2">
        <v>1205</v>
      </c>
      <c r="T4790" s="2">
        <f>VLOOKUP(B4810,Sheet3!B:C,2,FALSE)</f>
        <v>88</v>
      </c>
    </row>
    <row r="4791" spans="1:20" ht="14.25">
      <c r="A4791" s="9">
        <f t="shared" ref="A4791:B4791" si="7257">A4787</f>
        <v>31505</v>
      </c>
      <c r="B4791" s="9" t="str">
        <f t="shared" si="7257"/>
        <v>薛仁贵</v>
      </c>
      <c r="C4791" s="9">
        <f t="shared" si="7221"/>
        <v>12</v>
      </c>
      <c r="D4791" s="9">
        <f t="shared" ref="D4791:G4791" si="7258">D4787</f>
        <v>1</v>
      </c>
      <c r="E4791" s="9">
        <f t="shared" si="7258"/>
        <v>1</v>
      </c>
      <c r="F4791" s="9">
        <f t="shared" si="7258"/>
        <v>3</v>
      </c>
      <c r="G4791" s="9">
        <f t="shared" si="7258"/>
        <v>315053</v>
      </c>
      <c r="H4791" s="44" t="str">
        <f t="shared" si="7205"/>
        <v>card_31505_3_3</v>
      </c>
      <c r="I4791" s="9">
        <f t="shared" ref="I4791:M4791" si="7259">I4787</f>
        <v>0</v>
      </c>
      <c r="J4791" s="9" t="str">
        <f t="shared" si="7259"/>
        <v>31505_xuerengui_ui.mp3</v>
      </c>
      <c r="K4791" s="9">
        <f t="shared" si="7259"/>
        <v>0</v>
      </c>
      <c r="L4791" s="9">
        <f t="shared" si="7259"/>
        <v>0</v>
      </c>
      <c r="M4791" s="9" t="str">
        <f t="shared" si="7259"/>
        <v>sound_deadnan.mp3</v>
      </c>
      <c r="N4791" s="9"/>
      <c r="P4791" t="str">
        <f t="shared" si="7206"/>
        <v>15</v>
      </c>
      <c r="Q4791">
        <v>3</v>
      </c>
      <c r="R4791" s="9">
        <v>3</v>
      </c>
      <c r="S4791" s="2">
        <v>1206</v>
      </c>
      <c r="T4791" s="2">
        <f>VLOOKUP(B4811,Sheet3!B:C,2,FALSE)</f>
        <v>88</v>
      </c>
    </row>
    <row r="4792" spans="1:20" ht="14.25">
      <c r="A4792" s="9">
        <f t="shared" ref="A4792:B4792" si="7260">A4788</f>
        <v>31505</v>
      </c>
      <c r="B4792" s="9" t="str">
        <f t="shared" si="7260"/>
        <v>薛仁贵</v>
      </c>
      <c r="C4792" s="9">
        <f t="shared" si="7221"/>
        <v>12</v>
      </c>
      <c r="D4792" s="9">
        <f t="shared" ref="D4792:G4792" si="7261">D4788</f>
        <v>2</v>
      </c>
      <c r="E4792" s="9">
        <f t="shared" si="7261"/>
        <v>1</v>
      </c>
      <c r="F4792" s="9">
        <f t="shared" si="7261"/>
        <v>3</v>
      </c>
      <c r="G4792" s="9">
        <f t="shared" si="7261"/>
        <v>315053</v>
      </c>
      <c r="H4792" s="44" t="str">
        <f t="shared" si="7205"/>
        <v>card_31505_3_3</v>
      </c>
      <c r="I4792" s="9">
        <f t="shared" ref="I4792:M4792" si="7262">I4788</f>
        <v>0</v>
      </c>
      <c r="J4792" s="9" t="str">
        <f t="shared" si="7262"/>
        <v>31505_xuerengui_ui.mp3</v>
      </c>
      <c r="K4792" s="9">
        <f t="shared" si="7262"/>
        <v>0</v>
      </c>
      <c r="L4792" s="9">
        <f t="shared" si="7262"/>
        <v>0</v>
      </c>
      <c r="M4792" s="9" t="str">
        <f t="shared" si="7262"/>
        <v>sound_deadnan.mp3</v>
      </c>
      <c r="N4792" s="9"/>
      <c r="P4792" t="str">
        <f t="shared" si="7206"/>
        <v>15</v>
      </c>
      <c r="Q4792">
        <v>3</v>
      </c>
      <c r="R4792" s="9">
        <v>3</v>
      </c>
      <c r="S4792" s="2">
        <v>1207</v>
      </c>
      <c r="T4792" s="2">
        <f>VLOOKUP(B4812,Sheet3!B:C,2,FALSE)</f>
        <v>88</v>
      </c>
    </row>
    <row r="4793" spans="1:20" ht="14.25">
      <c r="A4793" s="9">
        <f t="shared" ref="A4793:B4793" si="7263">A4789</f>
        <v>31505</v>
      </c>
      <c r="B4793" s="9" t="str">
        <f t="shared" si="7263"/>
        <v>薛仁贵</v>
      </c>
      <c r="C4793" s="9">
        <f t="shared" si="7221"/>
        <v>12</v>
      </c>
      <c r="D4793" s="9">
        <f t="shared" ref="D4793:G4793" si="7264">D4789</f>
        <v>3</v>
      </c>
      <c r="E4793" s="9">
        <f t="shared" si="7264"/>
        <v>1</v>
      </c>
      <c r="F4793" s="9">
        <f t="shared" si="7264"/>
        <v>3</v>
      </c>
      <c r="G4793" s="9">
        <f t="shared" si="7264"/>
        <v>315053</v>
      </c>
      <c r="H4793" s="44" t="str">
        <f t="shared" si="7205"/>
        <v>card_31505_3_3</v>
      </c>
      <c r="I4793" s="9">
        <f t="shared" ref="I4793:M4793" si="7265">I4789</f>
        <v>0</v>
      </c>
      <c r="J4793" s="9" t="str">
        <f t="shared" si="7265"/>
        <v>31505_xuerengui_ui.mp3</v>
      </c>
      <c r="K4793" s="9">
        <f t="shared" si="7265"/>
        <v>0</v>
      </c>
      <c r="L4793" s="9">
        <f t="shared" si="7265"/>
        <v>0</v>
      </c>
      <c r="M4793" s="9" t="str">
        <f t="shared" si="7265"/>
        <v>sound_deadnan.mp3</v>
      </c>
      <c r="N4793" s="9"/>
      <c r="P4793" t="str">
        <f t="shared" si="7206"/>
        <v>15</v>
      </c>
      <c r="Q4793">
        <v>3</v>
      </c>
      <c r="R4793" s="9">
        <v>3</v>
      </c>
      <c r="S4793" s="2">
        <v>1208</v>
      </c>
      <c r="T4793" s="2">
        <f>VLOOKUP(B4813,Sheet3!B:C,2,FALSE)</f>
        <v>88</v>
      </c>
    </row>
    <row r="4794" spans="1:20" ht="14.25">
      <c r="A4794" s="9">
        <f t="shared" ref="A4794:B4794" si="7266">A4790</f>
        <v>31505</v>
      </c>
      <c r="B4794" s="9" t="str">
        <f t="shared" si="7266"/>
        <v>薛仁贵</v>
      </c>
      <c r="C4794" s="9">
        <f t="shared" si="7221"/>
        <v>13</v>
      </c>
      <c r="D4794" s="9">
        <f t="shared" ref="D4794:G4794" si="7267">D4790</f>
        <v>0</v>
      </c>
      <c r="E4794" s="9">
        <f t="shared" si="7267"/>
        <v>1</v>
      </c>
      <c r="F4794" s="9">
        <f t="shared" si="7267"/>
        <v>3</v>
      </c>
      <c r="G4794" s="9">
        <f t="shared" si="7267"/>
        <v>315053</v>
      </c>
      <c r="H4794" s="44" t="str">
        <f t="shared" si="7205"/>
        <v>card_31505_3_0</v>
      </c>
      <c r="I4794" s="9">
        <f t="shared" ref="I4794:M4794" si="7268">I4790</f>
        <v>0</v>
      </c>
      <c r="J4794" s="9" t="str">
        <f t="shared" si="7268"/>
        <v>31505_xuerengui_ui.mp3</v>
      </c>
      <c r="K4794" s="9">
        <f t="shared" si="7268"/>
        <v>0</v>
      </c>
      <c r="L4794" s="9">
        <f t="shared" si="7268"/>
        <v>0</v>
      </c>
      <c r="M4794" s="9" t="str">
        <f t="shared" si="7268"/>
        <v>sound_deadnan.mp3</v>
      </c>
      <c r="N4794" s="9"/>
      <c r="P4794" t="str">
        <f t="shared" si="7206"/>
        <v>15</v>
      </c>
      <c r="Q4794">
        <v>3</v>
      </c>
      <c r="R4794" s="9">
        <v>0</v>
      </c>
      <c r="S4794" s="2">
        <v>1209</v>
      </c>
      <c r="T4794" s="2">
        <f>VLOOKUP(B4814,Sheet3!B:C,2,FALSE)</f>
        <v>88</v>
      </c>
    </row>
    <row r="4795" spans="1:20" ht="14.25">
      <c r="A4795" s="9">
        <f t="shared" ref="A4795:B4795" si="7269">A4791</f>
        <v>31505</v>
      </c>
      <c r="B4795" s="9" t="str">
        <f t="shared" si="7269"/>
        <v>薛仁贵</v>
      </c>
      <c r="C4795" s="9">
        <f t="shared" si="7221"/>
        <v>13</v>
      </c>
      <c r="D4795" s="9">
        <f t="shared" ref="D4795:G4795" si="7270">D4791</f>
        <v>1</v>
      </c>
      <c r="E4795" s="9">
        <f t="shared" si="7270"/>
        <v>1</v>
      </c>
      <c r="F4795" s="9">
        <f t="shared" si="7270"/>
        <v>3</v>
      </c>
      <c r="G4795" s="9">
        <f t="shared" si="7270"/>
        <v>315053</v>
      </c>
      <c r="H4795" s="44" t="str">
        <f t="shared" si="7205"/>
        <v>card_31505_3_3</v>
      </c>
      <c r="I4795" s="9">
        <f t="shared" ref="I4795:M4795" si="7271">I4791</f>
        <v>0</v>
      </c>
      <c r="J4795" s="9" t="str">
        <f t="shared" si="7271"/>
        <v>31505_xuerengui_ui.mp3</v>
      </c>
      <c r="K4795" s="9">
        <f t="shared" si="7271"/>
        <v>0</v>
      </c>
      <c r="L4795" s="9">
        <f t="shared" si="7271"/>
        <v>0</v>
      </c>
      <c r="M4795" s="9" t="str">
        <f t="shared" si="7271"/>
        <v>sound_deadnan.mp3</v>
      </c>
      <c r="N4795" s="9"/>
      <c r="P4795" t="str">
        <f t="shared" si="7206"/>
        <v>15</v>
      </c>
      <c r="Q4795">
        <v>3</v>
      </c>
      <c r="R4795" s="9">
        <v>3</v>
      </c>
      <c r="S4795" s="2">
        <v>1210</v>
      </c>
      <c r="T4795" s="2">
        <f>VLOOKUP(B4815,Sheet3!B:C,2,FALSE)</f>
        <v>88</v>
      </c>
    </row>
    <row r="4796" spans="1:20" ht="14.25">
      <c r="A4796" s="9">
        <f t="shared" ref="A4796:B4796" si="7272">A4792</f>
        <v>31505</v>
      </c>
      <c r="B4796" s="9" t="str">
        <f t="shared" si="7272"/>
        <v>薛仁贵</v>
      </c>
      <c r="C4796" s="9">
        <f t="shared" si="7221"/>
        <v>13</v>
      </c>
      <c r="D4796" s="9">
        <f t="shared" ref="D4796:G4796" si="7273">D4792</f>
        <v>2</v>
      </c>
      <c r="E4796" s="9">
        <f t="shared" si="7273"/>
        <v>1</v>
      </c>
      <c r="F4796" s="9">
        <f t="shared" si="7273"/>
        <v>3</v>
      </c>
      <c r="G4796" s="9">
        <f t="shared" si="7273"/>
        <v>315053</v>
      </c>
      <c r="H4796" s="44" t="str">
        <f t="shared" si="7205"/>
        <v>card_31505_3_3</v>
      </c>
      <c r="I4796" s="9">
        <f t="shared" ref="I4796:M4796" si="7274">I4792</f>
        <v>0</v>
      </c>
      <c r="J4796" s="9" t="str">
        <f t="shared" si="7274"/>
        <v>31505_xuerengui_ui.mp3</v>
      </c>
      <c r="K4796" s="9">
        <f t="shared" si="7274"/>
        <v>0</v>
      </c>
      <c r="L4796" s="9">
        <f t="shared" si="7274"/>
        <v>0</v>
      </c>
      <c r="M4796" s="9" t="str">
        <f t="shared" si="7274"/>
        <v>sound_deadnan.mp3</v>
      </c>
      <c r="N4796" s="9"/>
      <c r="P4796" t="str">
        <f t="shared" si="7206"/>
        <v>15</v>
      </c>
      <c r="Q4796">
        <v>3</v>
      </c>
      <c r="R4796" s="9">
        <v>3</v>
      </c>
      <c r="S4796" s="2">
        <v>1211</v>
      </c>
      <c r="T4796" s="2">
        <f>VLOOKUP(B4816,Sheet3!B:C,2,FALSE)</f>
        <v>88</v>
      </c>
    </row>
    <row r="4797" spans="1:20" ht="14.25">
      <c r="A4797" s="9">
        <f t="shared" ref="A4797:B4797" si="7275">A4793</f>
        <v>31505</v>
      </c>
      <c r="B4797" s="9" t="str">
        <f t="shared" si="7275"/>
        <v>薛仁贵</v>
      </c>
      <c r="C4797" s="9">
        <f t="shared" si="7221"/>
        <v>13</v>
      </c>
      <c r="D4797" s="9">
        <f t="shared" ref="D4797:G4797" si="7276">D4793</f>
        <v>3</v>
      </c>
      <c r="E4797" s="9">
        <f t="shared" si="7276"/>
        <v>1</v>
      </c>
      <c r="F4797" s="9">
        <f t="shared" si="7276"/>
        <v>3</v>
      </c>
      <c r="G4797" s="9">
        <f t="shared" si="7276"/>
        <v>315053</v>
      </c>
      <c r="H4797" s="44" t="str">
        <f t="shared" si="7205"/>
        <v>card_31505_3_3</v>
      </c>
      <c r="I4797" s="9">
        <f t="shared" ref="I4797:M4797" si="7277">I4793</f>
        <v>0</v>
      </c>
      <c r="J4797" s="9" t="str">
        <f t="shared" si="7277"/>
        <v>31505_xuerengui_ui.mp3</v>
      </c>
      <c r="K4797" s="9">
        <f t="shared" si="7277"/>
        <v>0</v>
      </c>
      <c r="L4797" s="9">
        <f t="shared" si="7277"/>
        <v>0</v>
      </c>
      <c r="M4797" s="9" t="str">
        <f t="shared" si="7277"/>
        <v>sound_deadnan.mp3</v>
      </c>
      <c r="N4797" s="9"/>
      <c r="P4797" t="str">
        <f t="shared" si="7206"/>
        <v>15</v>
      </c>
      <c r="Q4797">
        <v>3</v>
      </c>
      <c r="R4797" s="9">
        <v>3</v>
      </c>
      <c r="S4797" s="2">
        <v>1212</v>
      </c>
      <c r="T4797" s="2">
        <f>VLOOKUP(B4817,Sheet3!B:C,2,FALSE)</f>
        <v>88</v>
      </c>
    </row>
    <row r="4798" spans="1:20" ht="14.25">
      <c r="A4798" s="9">
        <f t="shared" ref="A4798:B4798" si="7278">A4794</f>
        <v>31505</v>
      </c>
      <c r="B4798" s="9" t="str">
        <f t="shared" si="7278"/>
        <v>薛仁贵</v>
      </c>
      <c r="C4798" s="9">
        <f t="shared" si="7221"/>
        <v>14</v>
      </c>
      <c r="D4798" s="9">
        <f t="shared" ref="D4798:G4798" si="7279">D4794</f>
        <v>0</v>
      </c>
      <c r="E4798" s="9">
        <f t="shared" si="7279"/>
        <v>1</v>
      </c>
      <c r="F4798" s="9">
        <f t="shared" si="7279"/>
        <v>3</v>
      </c>
      <c r="G4798" s="9">
        <f t="shared" si="7279"/>
        <v>315053</v>
      </c>
      <c r="H4798" s="44" t="str">
        <f t="shared" si="7205"/>
        <v>card_31505_3_0</v>
      </c>
      <c r="I4798" s="9">
        <f t="shared" ref="I4798:M4798" si="7280">I4794</f>
        <v>0</v>
      </c>
      <c r="J4798" s="9" t="str">
        <f t="shared" si="7280"/>
        <v>31505_xuerengui_ui.mp3</v>
      </c>
      <c r="K4798" s="9">
        <f t="shared" si="7280"/>
        <v>0</v>
      </c>
      <c r="L4798" s="9">
        <f t="shared" si="7280"/>
        <v>0</v>
      </c>
      <c r="M4798" s="9" t="str">
        <f t="shared" si="7280"/>
        <v>sound_deadnan.mp3</v>
      </c>
      <c r="N4798" s="9"/>
      <c r="P4798" t="str">
        <f t="shared" si="7206"/>
        <v>15</v>
      </c>
      <c r="Q4798">
        <v>3</v>
      </c>
      <c r="R4798" s="9">
        <v>0</v>
      </c>
      <c r="S4798" s="2">
        <v>1213</v>
      </c>
      <c r="T4798" s="2">
        <f>VLOOKUP(B4818,Sheet3!B:C,2,FALSE)</f>
        <v>88</v>
      </c>
    </row>
    <row r="4799" spans="1:20" ht="14.25">
      <c r="A4799" s="9">
        <f t="shared" ref="A4799:B4799" si="7281">A4795</f>
        <v>31505</v>
      </c>
      <c r="B4799" s="9" t="str">
        <f t="shared" si="7281"/>
        <v>薛仁贵</v>
      </c>
      <c r="C4799" s="9">
        <f t="shared" si="7221"/>
        <v>14</v>
      </c>
      <c r="D4799" s="9">
        <f t="shared" ref="D4799:G4799" si="7282">D4795</f>
        <v>1</v>
      </c>
      <c r="E4799" s="9">
        <f t="shared" si="7282"/>
        <v>1</v>
      </c>
      <c r="F4799" s="9">
        <f t="shared" si="7282"/>
        <v>3</v>
      </c>
      <c r="G4799" s="9">
        <f t="shared" si="7282"/>
        <v>315053</v>
      </c>
      <c r="H4799" s="44" t="str">
        <f t="shared" si="7205"/>
        <v>card_31505_3_3</v>
      </c>
      <c r="I4799" s="9">
        <f t="shared" ref="I4799:M4799" si="7283">I4795</f>
        <v>0</v>
      </c>
      <c r="J4799" s="9" t="str">
        <f t="shared" si="7283"/>
        <v>31505_xuerengui_ui.mp3</v>
      </c>
      <c r="K4799" s="9">
        <f t="shared" si="7283"/>
        <v>0</v>
      </c>
      <c r="L4799" s="9">
        <f t="shared" si="7283"/>
        <v>0</v>
      </c>
      <c r="M4799" s="9" t="str">
        <f t="shared" si="7283"/>
        <v>sound_deadnan.mp3</v>
      </c>
      <c r="N4799" s="9"/>
      <c r="P4799" t="str">
        <f t="shared" si="7206"/>
        <v>15</v>
      </c>
      <c r="Q4799">
        <v>3</v>
      </c>
      <c r="R4799" s="9">
        <v>3</v>
      </c>
      <c r="S4799" s="2">
        <v>1214</v>
      </c>
      <c r="T4799" s="2">
        <f>VLOOKUP(B4819,Sheet3!B:C,2,FALSE)</f>
        <v>88</v>
      </c>
    </row>
    <row r="4800" spans="1:20" ht="14.25">
      <c r="A4800" s="9">
        <f t="shared" ref="A4800:B4800" si="7284">A4796</f>
        <v>31505</v>
      </c>
      <c r="B4800" s="9" t="str">
        <f t="shared" si="7284"/>
        <v>薛仁贵</v>
      </c>
      <c r="C4800" s="9">
        <f t="shared" si="7221"/>
        <v>14</v>
      </c>
      <c r="D4800" s="9">
        <f t="shared" ref="D4800:G4800" si="7285">D4796</f>
        <v>2</v>
      </c>
      <c r="E4800" s="9">
        <f t="shared" si="7285"/>
        <v>1</v>
      </c>
      <c r="F4800" s="9">
        <f t="shared" si="7285"/>
        <v>3</v>
      </c>
      <c r="G4800" s="9">
        <f t="shared" si="7285"/>
        <v>315053</v>
      </c>
      <c r="H4800" s="44" t="str">
        <f t="shared" si="7205"/>
        <v>card_31505_3_3</v>
      </c>
      <c r="I4800" s="9">
        <f t="shared" ref="I4800:M4800" si="7286">I4796</f>
        <v>0</v>
      </c>
      <c r="J4800" s="9" t="str">
        <f t="shared" si="7286"/>
        <v>31505_xuerengui_ui.mp3</v>
      </c>
      <c r="K4800" s="9">
        <f t="shared" si="7286"/>
        <v>0</v>
      </c>
      <c r="L4800" s="9">
        <f t="shared" si="7286"/>
        <v>0</v>
      </c>
      <c r="M4800" s="9" t="str">
        <f t="shared" si="7286"/>
        <v>sound_deadnan.mp3</v>
      </c>
      <c r="N4800" s="9"/>
      <c r="P4800" t="str">
        <f t="shared" si="7206"/>
        <v>15</v>
      </c>
      <c r="Q4800">
        <v>3</v>
      </c>
      <c r="R4800" s="9">
        <v>3</v>
      </c>
      <c r="S4800" s="2">
        <v>1215</v>
      </c>
      <c r="T4800" s="2">
        <f>VLOOKUP(B4820,Sheet3!B:C,2,FALSE)</f>
        <v>88</v>
      </c>
    </row>
    <row r="4801" spans="1:22" ht="14.25">
      <c r="A4801" s="9">
        <f t="shared" ref="A4801:B4801" si="7287">A4797</f>
        <v>31505</v>
      </c>
      <c r="B4801" s="9" t="str">
        <f t="shared" si="7287"/>
        <v>薛仁贵</v>
      </c>
      <c r="C4801" s="9">
        <f t="shared" si="7221"/>
        <v>14</v>
      </c>
      <c r="D4801" s="9">
        <f t="shared" ref="D4801:G4801" si="7288">D4797</f>
        <v>3</v>
      </c>
      <c r="E4801" s="9">
        <f t="shared" si="7288"/>
        <v>1</v>
      </c>
      <c r="F4801" s="9">
        <f t="shared" si="7288"/>
        <v>3</v>
      </c>
      <c r="G4801" s="9">
        <f t="shared" si="7288"/>
        <v>315053</v>
      </c>
      <c r="H4801" s="44" t="str">
        <f t="shared" si="7205"/>
        <v>card_31505_3_3</v>
      </c>
      <c r="I4801" s="9">
        <f t="shared" ref="I4801:M4801" si="7289">I4797</f>
        <v>0</v>
      </c>
      <c r="J4801" s="9" t="str">
        <f t="shared" si="7289"/>
        <v>31505_xuerengui_ui.mp3</v>
      </c>
      <c r="K4801" s="9">
        <f t="shared" si="7289"/>
        <v>0</v>
      </c>
      <c r="L4801" s="9">
        <f t="shared" si="7289"/>
        <v>0</v>
      </c>
      <c r="M4801" s="9" t="str">
        <f t="shared" si="7289"/>
        <v>sound_deadnan.mp3</v>
      </c>
      <c r="N4801" s="9"/>
      <c r="P4801" t="str">
        <f t="shared" si="7206"/>
        <v>15</v>
      </c>
      <c r="Q4801">
        <v>3</v>
      </c>
      <c r="R4801" s="9">
        <v>3</v>
      </c>
      <c r="S4801" s="2">
        <v>1216</v>
      </c>
      <c r="T4801" s="2">
        <f>VLOOKUP(B4821,Sheet3!B:C,2,FALSE)</f>
        <v>88</v>
      </c>
    </row>
    <row r="4802" spans="1:22" ht="14.25">
      <c r="A4802" s="9">
        <f t="shared" ref="A4802:B4802" si="7290">A4798</f>
        <v>31505</v>
      </c>
      <c r="B4802" s="9" t="str">
        <f t="shared" si="7290"/>
        <v>薛仁贵</v>
      </c>
      <c r="C4802" s="9">
        <f t="shared" si="7221"/>
        <v>15</v>
      </c>
      <c r="D4802" s="9">
        <f t="shared" ref="D4802:G4802" si="7291">D4798</f>
        <v>0</v>
      </c>
      <c r="E4802" s="9">
        <f t="shared" si="7291"/>
        <v>1</v>
      </c>
      <c r="F4802" s="9">
        <f t="shared" si="7291"/>
        <v>3</v>
      </c>
      <c r="G4802" s="9">
        <f t="shared" si="7291"/>
        <v>315053</v>
      </c>
      <c r="H4802" s="44" t="str">
        <f t="shared" si="7205"/>
        <v>card_31505_3_0</v>
      </c>
      <c r="I4802" s="9">
        <f t="shared" ref="I4802:M4802" si="7292">I4798</f>
        <v>0</v>
      </c>
      <c r="J4802" s="9" t="str">
        <f t="shared" si="7292"/>
        <v>31505_xuerengui_ui.mp3</v>
      </c>
      <c r="K4802" s="9">
        <f t="shared" si="7292"/>
        <v>0</v>
      </c>
      <c r="L4802" s="9">
        <f t="shared" si="7292"/>
        <v>0</v>
      </c>
      <c r="M4802" s="9" t="str">
        <f t="shared" si="7292"/>
        <v>sound_deadnan.mp3</v>
      </c>
      <c r="N4802" s="9"/>
      <c r="P4802" t="str">
        <f t="shared" si="7206"/>
        <v>15</v>
      </c>
      <c r="Q4802">
        <v>3</v>
      </c>
      <c r="R4802" s="9">
        <v>0</v>
      </c>
      <c r="T4802" s="2">
        <f>VLOOKUP(B4822,Sheet3!B:C,2,FALSE)</f>
        <v>88</v>
      </c>
      <c r="U4802">
        <f t="shared" ref="U4802:U4817" si="7293">G4822</f>
        <v>315063</v>
      </c>
      <c r="V4802" t="str">
        <f t="shared" ref="V4802:V4817" si="7294">H4822</f>
        <v>card_31506_3_0</v>
      </c>
    </row>
    <row r="4803" spans="1:22" ht="14.25">
      <c r="A4803" s="9">
        <f t="shared" ref="A4803:B4803" si="7295">A4799</f>
        <v>31505</v>
      </c>
      <c r="B4803" s="9" t="str">
        <f t="shared" si="7295"/>
        <v>薛仁贵</v>
      </c>
      <c r="C4803" s="9">
        <f t="shared" si="7221"/>
        <v>15</v>
      </c>
      <c r="D4803" s="9">
        <f t="shared" ref="D4803:G4803" si="7296">D4799</f>
        <v>1</v>
      </c>
      <c r="E4803" s="9">
        <f t="shared" si="7296"/>
        <v>1</v>
      </c>
      <c r="F4803" s="9">
        <f t="shared" si="7296"/>
        <v>3</v>
      </c>
      <c r="G4803" s="9">
        <f t="shared" si="7296"/>
        <v>315053</v>
      </c>
      <c r="H4803" s="44" t="str">
        <f t="shared" si="7205"/>
        <v>card_31505_3_3</v>
      </c>
      <c r="I4803" s="9">
        <f t="shared" ref="I4803:M4803" si="7297">I4799</f>
        <v>0</v>
      </c>
      <c r="J4803" s="9" t="str">
        <f t="shared" si="7297"/>
        <v>31505_xuerengui_ui.mp3</v>
      </c>
      <c r="K4803" s="9">
        <f t="shared" si="7297"/>
        <v>0</v>
      </c>
      <c r="L4803" s="9">
        <f t="shared" si="7297"/>
        <v>0</v>
      </c>
      <c r="M4803" s="9" t="str">
        <f t="shared" si="7297"/>
        <v>sound_deadnan.mp3</v>
      </c>
      <c r="N4803" s="9"/>
      <c r="P4803" t="str">
        <f t="shared" si="7206"/>
        <v>15</v>
      </c>
      <c r="Q4803">
        <v>3</v>
      </c>
      <c r="R4803" s="9">
        <v>3</v>
      </c>
      <c r="T4803" s="2">
        <f>VLOOKUP(B4823,Sheet3!B:C,2,FALSE)</f>
        <v>88</v>
      </c>
      <c r="U4803">
        <f t="shared" si="7293"/>
        <v>315063</v>
      </c>
      <c r="V4803" t="str">
        <f t="shared" si="7294"/>
        <v>card_31506_3_3</v>
      </c>
    </row>
    <row r="4804" spans="1:22" ht="14.25">
      <c r="A4804" s="9">
        <f t="shared" ref="A4804:B4804" si="7298">A4800</f>
        <v>31505</v>
      </c>
      <c r="B4804" s="9" t="str">
        <f t="shared" si="7298"/>
        <v>薛仁贵</v>
      </c>
      <c r="C4804" s="9">
        <f t="shared" si="7221"/>
        <v>15</v>
      </c>
      <c r="D4804" s="9">
        <f t="shared" ref="D4804:G4804" si="7299">D4800</f>
        <v>2</v>
      </c>
      <c r="E4804" s="9">
        <f t="shared" si="7299"/>
        <v>1</v>
      </c>
      <c r="F4804" s="9">
        <f t="shared" si="7299"/>
        <v>3</v>
      </c>
      <c r="G4804" s="9">
        <f t="shared" si="7299"/>
        <v>315053</v>
      </c>
      <c r="H4804" s="44" t="str">
        <f t="shared" si="7205"/>
        <v>card_31505_3_3</v>
      </c>
      <c r="I4804" s="9">
        <f t="shared" ref="I4804:M4804" si="7300">I4800</f>
        <v>0</v>
      </c>
      <c r="J4804" s="9" t="str">
        <f t="shared" si="7300"/>
        <v>31505_xuerengui_ui.mp3</v>
      </c>
      <c r="K4804" s="9">
        <f t="shared" si="7300"/>
        <v>0</v>
      </c>
      <c r="L4804" s="9">
        <f t="shared" si="7300"/>
        <v>0</v>
      </c>
      <c r="M4804" s="9" t="str">
        <f t="shared" si="7300"/>
        <v>sound_deadnan.mp3</v>
      </c>
      <c r="N4804" s="9"/>
      <c r="P4804" t="str">
        <f t="shared" si="7206"/>
        <v>15</v>
      </c>
      <c r="Q4804">
        <v>3</v>
      </c>
      <c r="R4804" s="9">
        <v>3</v>
      </c>
      <c r="T4804" s="2">
        <f>VLOOKUP(B4824,Sheet3!B:C,2,FALSE)</f>
        <v>88</v>
      </c>
      <c r="U4804">
        <f t="shared" si="7293"/>
        <v>315063</v>
      </c>
      <c r="V4804" t="str">
        <f t="shared" si="7294"/>
        <v>card_31506_3_3</v>
      </c>
    </row>
    <row r="4805" spans="1:22" ht="14.25">
      <c r="A4805" s="9">
        <f t="shared" ref="A4805:B4805" si="7301">A4801</f>
        <v>31505</v>
      </c>
      <c r="B4805" s="9" t="str">
        <f t="shared" si="7301"/>
        <v>薛仁贵</v>
      </c>
      <c r="C4805" s="9">
        <f t="shared" si="7221"/>
        <v>15</v>
      </c>
      <c r="D4805" s="9">
        <f t="shared" ref="D4805:G4805" si="7302">D4801</f>
        <v>3</v>
      </c>
      <c r="E4805" s="9">
        <f t="shared" si="7302"/>
        <v>1</v>
      </c>
      <c r="F4805" s="9">
        <f t="shared" si="7302"/>
        <v>3</v>
      </c>
      <c r="G4805" s="9">
        <f t="shared" si="7302"/>
        <v>315053</v>
      </c>
      <c r="H4805" s="44" t="str">
        <f t="shared" si="7205"/>
        <v>card_31505_3_3</v>
      </c>
      <c r="I4805" s="9">
        <f t="shared" ref="I4805:M4805" si="7303">I4801</f>
        <v>0</v>
      </c>
      <c r="J4805" s="9" t="str">
        <f t="shared" si="7303"/>
        <v>31505_xuerengui_ui.mp3</v>
      </c>
      <c r="K4805" s="9">
        <f t="shared" si="7303"/>
        <v>0</v>
      </c>
      <c r="L4805" s="9">
        <f t="shared" si="7303"/>
        <v>0</v>
      </c>
      <c r="M4805" s="9" t="str">
        <f t="shared" si="7303"/>
        <v>sound_deadnan.mp3</v>
      </c>
      <c r="N4805" s="9"/>
      <c r="P4805" t="str">
        <f t="shared" si="7206"/>
        <v>15</v>
      </c>
      <c r="Q4805">
        <v>3</v>
      </c>
      <c r="R4805" s="9">
        <v>3</v>
      </c>
      <c r="T4805" s="2">
        <f>VLOOKUP(B4825,Sheet3!B:C,2,FALSE)</f>
        <v>88</v>
      </c>
      <c r="U4805">
        <f t="shared" si="7293"/>
        <v>315063</v>
      </c>
      <c r="V4805" t="str">
        <f t="shared" si="7294"/>
        <v>card_31506_3_3</v>
      </c>
    </row>
    <row r="4806" spans="1:22" ht="17.25">
      <c r="A4806" s="9">
        <v>31506</v>
      </c>
      <c r="B4806" s="50" t="s">
        <v>640</v>
      </c>
      <c r="C4806" s="9">
        <v>0</v>
      </c>
      <c r="D4806" s="9">
        <v>0</v>
      </c>
      <c r="E4806" s="46">
        <v>1</v>
      </c>
      <c r="F4806" s="48">
        <v>3</v>
      </c>
      <c r="G4806" s="46">
        <v>315061</v>
      </c>
      <c r="H4806" s="44" t="str">
        <f t="shared" ref="H4806:H4869" si="7304">"card_"&amp;A4806&amp;"_"&amp;Q4806&amp;"_"&amp;R4806</f>
        <v>card_31506_1_0</v>
      </c>
      <c r="I4806" s="43">
        <v>0</v>
      </c>
      <c r="J4806" s="45" t="s">
        <v>642</v>
      </c>
      <c r="K4806" s="45">
        <v>0</v>
      </c>
      <c r="L4806" s="43">
        <v>0</v>
      </c>
      <c r="M4806" s="46" t="s">
        <v>36</v>
      </c>
      <c r="N4806" s="9"/>
      <c r="P4806" t="str">
        <f t="shared" si="7206"/>
        <v>15</v>
      </c>
      <c r="Q4806">
        <v>1</v>
      </c>
      <c r="R4806" s="9">
        <v>0</v>
      </c>
      <c r="T4806" s="2">
        <f>VLOOKUP(B4826,Sheet3!B:C,2,FALSE)</f>
        <v>88</v>
      </c>
      <c r="U4806">
        <f t="shared" si="7293"/>
        <v>315063</v>
      </c>
      <c r="V4806" t="str">
        <f t="shared" si="7294"/>
        <v>card_31506_3_0</v>
      </c>
    </row>
    <row r="4807" spans="1:22" ht="17.25">
      <c r="A4807" s="9">
        <v>31506</v>
      </c>
      <c r="B4807" s="50" t="s">
        <v>640</v>
      </c>
      <c r="C4807" s="9">
        <v>0</v>
      </c>
      <c r="D4807" s="9">
        <v>1</v>
      </c>
      <c r="E4807" s="46">
        <v>1</v>
      </c>
      <c r="F4807" s="48">
        <v>3</v>
      </c>
      <c r="G4807" s="46">
        <v>315061</v>
      </c>
      <c r="H4807" s="44" t="str">
        <f t="shared" si="7304"/>
        <v>card_31506_1_1</v>
      </c>
      <c r="I4807" s="43">
        <v>0</v>
      </c>
      <c r="J4807" s="45" t="s">
        <v>642</v>
      </c>
      <c r="K4807" s="45">
        <v>0</v>
      </c>
      <c r="L4807" s="43">
        <v>0</v>
      </c>
      <c r="M4807" s="46" t="s">
        <v>36</v>
      </c>
      <c r="N4807" s="9"/>
      <c r="P4807" t="str">
        <f t="shared" si="7206"/>
        <v>15</v>
      </c>
      <c r="Q4807">
        <v>1</v>
      </c>
      <c r="R4807" s="9">
        <v>1</v>
      </c>
      <c r="T4807" s="2">
        <f>VLOOKUP(B4827,Sheet3!B:C,2,FALSE)</f>
        <v>88</v>
      </c>
      <c r="U4807">
        <f t="shared" si="7293"/>
        <v>315063</v>
      </c>
      <c r="V4807" t="str">
        <f t="shared" si="7294"/>
        <v>card_31506_3_3</v>
      </c>
    </row>
    <row r="4808" spans="1:22" ht="17.25">
      <c r="A4808" s="9">
        <v>31506</v>
      </c>
      <c r="B4808" s="50" t="s">
        <v>640</v>
      </c>
      <c r="C4808" s="9">
        <v>0</v>
      </c>
      <c r="D4808" s="9">
        <v>2</v>
      </c>
      <c r="E4808" s="46">
        <v>1</v>
      </c>
      <c r="F4808" s="48">
        <v>3</v>
      </c>
      <c r="G4808" s="46">
        <v>315061</v>
      </c>
      <c r="H4808" s="44" t="str">
        <f t="shared" si="7304"/>
        <v>card_31506_2_2</v>
      </c>
      <c r="I4808" s="43">
        <v>0</v>
      </c>
      <c r="J4808" s="45" t="s">
        <v>642</v>
      </c>
      <c r="K4808" s="45">
        <v>0</v>
      </c>
      <c r="L4808" s="43">
        <v>0</v>
      </c>
      <c r="M4808" s="46" t="s">
        <v>36</v>
      </c>
      <c r="N4808" s="9"/>
      <c r="P4808" t="str">
        <f t="shared" ref="P4808:P4871" si="7305">MIDB(A4808,2,2)</f>
        <v>15</v>
      </c>
      <c r="Q4808">
        <v>2</v>
      </c>
      <c r="R4808" s="9">
        <v>2</v>
      </c>
      <c r="T4808" s="2">
        <f>VLOOKUP(B4828,Sheet3!B:C,2,FALSE)</f>
        <v>88</v>
      </c>
      <c r="U4808">
        <f t="shared" si="7293"/>
        <v>315063</v>
      </c>
      <c r="V4808" t="str">
        <f t="shared" si="7294"/>
        <v>card_31506_3_3</v>
      </c>
    </row>
    <row r="4809" spans="1:22" ht="17.25">
      <c r="A4809" s="9">
        <v>31506</v>
      </c>
      <c r="B4809" s="50" t="s">
        <v>640</v>
      </c>
      <c r="C4809" s="9">
        <v>0</v>
      </c>
      <c r="D4809" s="9">
        <v>3</v>
      </c>
      <c r="E4809" s="46">
        <v>1</v>
      </c>
      <c r="F4809" s="48">
        <v>3</v>
      </c>
      <c r="G4809" s="46">
        <v>315061</v>
      </c>
      <c r="H4809" s="44" t="str">
        <f t="shared" si="7304"/>
        <v>card_31506_3_3</v>
      </c>
      <c r="I4809" s="43">
        <v>0</v>
      </c>
      <c r="J4809" s="45" t="s">
        <v>642</v>
      </c>
      <c r="K4809" s="45">
        <v>0</v>
      </c>
      <c r="L4809" s="43">
        <v>0</v>
      </c>
      <c r="M4809" s="46" t="s">
        <v>36</v>
      </c>
      <c r="N4809" s="9"/>
      <c r="P4809" t="str">
        <f t="shared" si="7305"/>
        <v>15</v>
      </c>
      <c r="Q4809">
        <v>3</v>
      </c>
      <c r="R4809" s="9">
        <v>3</v>
      </c>
      <c r="T4809" s="2">
        <f>VLOOKUP(B4829,Sheet3!B:C,2,FALSE)</f>
        <v>88</v>
      </c>
      <c r="U4809">
        <f t="shared" si="7293"/>
        <v>315063</v>
      </c>
      <c r="V4809" t="str">
        <f t="shared" si="7294"/>
        <v>card_31506_3_3</v>
      </c>
    </row>
    <row r="4810" spans="1:22" ht="17.25">
      <c r="A4810" s="9">
        <v>31506</v>
      </c>
      <c r="B4810" s="50" t="s">
        <v>640</v>
      </c>
      <c r="C4810" s="9">
        <v>1</v>
      </c>
      <c r="D4810" s="9">
        <v>0</v>
      </c>
      <c r="E4810" s="46">
        <v>1</v>
      </c>
      <c r="F4810" s="48">
        <v>3</v>
      </c>
      <c r="G4810" s="46">
        <v>315062</v>
      </c>
      <c r="H4810" s="44" t="str">
        <f t="shared" si="7304"/>
        <v>card_31506_2_0</v>
      </c>
      <c r="I4810" s="43">
        <v>0</v>
      </c>
      <c r="J4810" s="45" t="s">
        <v>642</v>
      </c>
      <c r="K4810" s="45">
        <v>0</v>
      </c>
      <c r="L4810" s="43">
        <v>0</v>
      </c>
      <c r="M4810" s="46" t="s">
        <v>36</v>
      </c>
      <c r="N4810" s="9"/>
      <c r="P4810" t="str">
        <f t="shared" si="7305"/>
        <v>15</v>
      </c>
      <c r="Q4810">
        <v>2</v>
      </c>
      <c r="R4810" s="9">
        <v>0</v>
      </c>
      <c r="T4810" s="2">
        <f>VLOOKUP(B4830,Sheet3!B:C,2,FALSE)</f>
        <v>88</v>
      </c>
      <c r="U4810">
        <f t="shared" si="7293"/>
        <v>315063</v>
      </c>
      <c r="V4810" t="str">
        <f t="shared" si="7294"/>
        <v>card_31506_3_0</v>
      </c>
    </row>
    <row r="4811" spans="1:22" ht="17.25">
      <c r="A4811" s="9">
        <v>31506</v>
      </c>
      <c r="B4811" s="50" t="s">
        <v>640</v>
      </c>
      <c r="C4811" s="9">
        <v>1</v>
      </c>
      <c r="D4811" s="9">
        <v>1</v>
      </c>
      <c r="E4811" s="46">
        <v>1</v>
      </c>
      <c r="F4811" s="48">
        <v>3</v>
      </c>
      <c r="G4811" s="46">
        <v>315062</v>
      </c>
      <c r="H4811" s="44" t="str">
        <f t="shared" si="7304"/>
        <v>card_31506_2_2</v>
      </c>
      <c r="I4811" s="43">
        <v>0</v>
      </c>
      <c r="J4811" s="45" t="s">
        <v>642</v>
      </c>
      <c r="K4811" s="45">
        <v>0</v>
      </c>
      <c r="L4811" s="43">
        <v>0</v>
      </c>
      <c r="M4811" s="46" t="s">
        <v>36</v>
      </c>
      <c r="N4811" s="9"/>
      <c r="P4811" t="str">
        <f t="shared" si="7305"/>
        <v>15</v>
      </c>
      <c r="Q4811">
        <v>2</v>
      </c>
      <c r="R4811" s="9">
        <v>2</v>
      </c>
      <c r="T4811" s="2">
        <f>VLOOKUP(B4831,Sheet3!B:C,2,FALSE)</f>
        <v>88</v>
      </c>
      <c r="U4811">
        <f t="shared" si="7293"/>
        <v>315063</v>
      </c>
      <c r="V4811" t="str">
        <f t="shared" si="7294"/>
        <v>card_31506_3_3</v>
      </c>
    </row>
    <row r="4812" spans="1:22" ht="17.25">
      <c r="A4812" s="9">
        <v>31506</v>
      </c>
      <c r="B4812" s="50" t="s">
        <v>640</v>
      </c>
      <c r="C4812" s="9">
        <v>1</v>
      </c>
      <c r="D4812" s="9">
        <v>2</v>
      </c>
      <c r="E4812" s="46">
        <v>1</v>
      </c>
      <c r="F4812" s="48">
        <v>3</v>
      </c>
      <c r="G4812" s="46">
        <v>315062</v>
      </c>
      <c r="H4812" s="44" t="str">
        <f t="shared" si="7304"/>
        <v>card_31506_2_2</v>
      </c>
      <c r="I4812" s="43">
        <v>0</v>
      </c>
      <c r="J4812" s="45" t="s">
        <v>642</v>
      </c>
      <c r="K4812" s="45">
        <v>0</v>
      </c>
      <c r="L4812" s="43">
        <v>0</v>
      </c>
      <c r="M4812" s="46" t="s">
        <v>36</v>
      </c>
      <c r="N4812" s="9"/>
      <c r="P4812" t="str">
        <f t="shared" si="7305"/>
        <v>15</v>
      </c>
      <c r="Q4812">
        <v>2</v>
      </c>
      <c r="R4812" s="9">
        <v>2</v>
      </c>
      <c r="T4812" s="2">
        <f>VLOOKUP(B4832,Sheet3!B:C,2,FALSE)</f>
        <v>88</v>
      </c>
      <c r="U4812">
        <f t="shared" si="7293"/>
        <v>315063</v>
      </c>
      <c r="V4812" t="str">
        <f t="shared" si="7294"/>
        <v>card_31506_3_3</v>
      </c>
    </row>
    <row r="4813" spans="1:22" ht="17.25">
      <c r="A4813" s="9">
        <v>31506</v>
      </c>
      <c r="B4813" s="50" t="s">
        <v>640</v>
      </c>
      <c r="C4813" s="9">
        <v>1</v>
      </c>
      <c r="D4813" s="9">
        <v>3</v>
      </c>
      <c r="E4813" s="46">
        <v>1</v>
      </c>
      <c r="F4813" s="48">
        <v>3</v>
      </c>
      <c r="G4813" s="46">
        <v>315062</v>
      </c>
      <c r="H4813" s="44" t="str">
        <f t="shared" si="7304"/>
        <v>card_31506_3_3</v>
      </c>
      <c r="I4813" s="43">
        <v>0</v>
      </c>
      <c r="J4813" s="45" t="s">
        <v>642</v>
      </c>
      <c r="K4813" s="45">
        <v>0</v>
      </c>
      <c r="L4813" s="43">
        <v>0</v>
      </c>
      <c r="M4813" s="46" t="s">
        <v>36</v>
      </c>
      <c r="N4813" s="9"/>
      <c r="P4813" t="str">
        <f t="shared" si="7305"/>
        <v>15</v>
      </c>
      <c r="Q4813">
        <v>3</v>
      </c>
      <c r="R4813" s="9">
        <v>3</v>
      </c>
      <c r="T4813" s="2">
        <f>VLOOKUP(B4833,Sheet3!B:C,2,FALSE)</f>
        <v>88</v>
      </c>
      <c r="U4813">
        <f t="shared" si="7293"/>
        <v>315063</v>
      </c>
      <c r="V4813" t="str">
        <f t="shared" si="7294"/>
        <v>card_31506_3_3</v>
      </c>
    </row>
    <row r="4814" spans="1:22" ht="17.25">
      <c r="A4814" s="9">
        <v>31506</v>
      </c>
      <c r="B4814" s="50" t="s">
        <v>640</v>
      </c>
      <c r="C4814" s="9">
        <v>2</v>
      </c>
      <c r="D4814" s="9">
        <v>0</v>
      </c>
      <c r="E4814" s="46">
        <v>1</v>
      </c>
      <c r="F4814" s="48">
        <v>3</v>
      </c>
      <c r="G4814" s="46">
        <v>315062</v>
      </c>
      <c r="H4814" s="44" t="str">
        <f t="shared" si="7304"/>
        <v>card_31506_2_0</v>
      </c>
      <c r="I4814" s="43">
        <v>0</v>
      </c>
      <c r="J4814" s="45" t="s">
        <v>642</v>
      </c>
      <c r="K4814" s="45">
        <v>0</v>
      </c>
      <c r="L4814" s="43">
        <v>0</v>
      </c>
      <c r="M4814" s="46" t="s">
        <v>36</v>
      </c>
      <c r="N4814" s="9"/>
      <c r="P4814" t="str">
        <f t="shared" si="7305"/>
        <v>15</v>
      </c>
      <c r="Q4814">
        <v>2</v>
      </c>
      <c r="R4814" s="9">
        <v>0</v>
      </c>
      <c r="T4814" s="2">
        <f>VLOOKUP(B4834,Sheet3!B:C,2,FALSE)</f>
        <v>88</v>
      </c>
      <c r="U4814">
        <f t="shared" si="7293"/>
        <v>315063</v>
      </c>
      <c r="V4814" t="str">
        <f t="shared" si="7294"/>
        <v>card_31506_3_0</v>
      </c>
    </row>
    <row r="4815" spans="1:22" ht="17.25">
      <c r="A4815" s="9">
        <v>31506</v>
      </c>
      <c r="B4815" s="50" t="s">
        <v>640</v>
      </c>
      <c r="C4815" s="9">
        <v>2</v>
      </c>
      <c r="D4815" s="9">
        <v>1</v>
      </c>
      <c r="E4815" s="46">
        <v>1</v>
      </c>
      <c r="F4815" s="48">
        <v>3</v>
      </c>
      <c r="G4815" s="46">
        <v>315062</v>
      </c>
      <c r="H4815" s="44" t="str">
        <f t="shared" si="7304"/>
        <v>card_31506_2_2</v>
      </c>
      <c r="I4815" s="43">
        <v>0</v>
      </c>
      <c r="J4815" s="45" t="s">
        <v>642</v>
      </c>
      <c r="K4815" s="45">
        <v>0</v>
      </c>
      <c r="L4815" s="43">
        <v>0</v>
      </c>
      <c r="M4815" s="46" t="s">
        <v>36</v>
      </c>
      <c r="N4815" s="9"/>
      <c r="P4815" t="str">
        <f t="shared" si="7305"/>
        <v>15</v>
      </c>
      <c r="Q4815">
        <v>2</v>
      </c>
      <c r="R4815" s="9">
        <v>2</v>
      </c>
      <c r="T4815" s="2">
        <f>VLOOKUP(B4835,Sheet3!B:C,2,FALSE)</f>
        <v>88</v>
      </c>
      <c r="U4815">
        <f t="shared" si="7293"/>
        <v>315063</v>
      </c>
      <c r="V4815" t="str">
        <f t="shared" si="7294"/>
        <v>card_31506_3_3</v>
      </c>
    </row>
    <row r="4816" spans="1:22" ht="17.25">
      <c r="A4816" s="9">
        <v>31506</v>
      </c>
      <c r="B4816" s="50" t="s">
        <v>640</v>
      </c>
      <c r="C4816" s="9">
        <v>2</v>
      </c>
      <c r="D4816" s="9">
        <v>2</v>
      </c>
      <c r="E4816" s="46">
        <v>1</v>
      </c>
      <c r="F4816" s="48">
        <v>3</v>
      </c>
      <c r="G4816" s="46">
        <v>315062</v>
      </c>
      <c r="H4816" s="44" t="str">
        <f t="shared" si="7304"/>
        <v>card_31506_2_2</v>
      </c>
      <c r="I4816" s="43">
        <v>0</v>
      </c>
      <c r="J4816" s="45" t="s">
        <v>642</v>
      </c>
      <c r="K4816" s="45">
        <v>0</v>
      </c>
      <c r="L4816" s="43">
        <v>0</v>
      </c>
      <c r="M4816" s="46" t="s">
        <v>36</v>
      </c>
      <c r="N4816" s="9"/>
      <c r="P4816" t="str">
        <f t="shared" si="7305"/>
        <v>15</v>
      </c>
      <c r="Q4816">
        <v>2</v>
      </c>
      <c r="R4816" s="9">
        <v>2</v>
      </c>
      <c r="T4816" s="2">
        <f>VLOOKUP(B4836,Sheet3!B:C,2,FALSE)</f>
        <v>88</v>
      </c>
      <c r="U4816">
        <f t="shared" si="7293"/>
        <v>315063</v>
      </c>
      <c r="V4816" t="str">
        <f t="shared" si="7294"/>
        <v>card_31506_3_3</v>
      </c>
    </row>
    <row r="4817" spans="1:22" ht="17.25">
      <c r="A4817" s="9">
        <v>31506</v>
      </c>
      <c r="B4817" s="50" t="s">
        <v>640</v>
      </c>
      <c r="C4817" s="9">
        <v>2</v>
      </c>
      <c r="D4817" s="9">
        <v>3</v>
      </c>
      <c r="E4817" s="46">
        <v>1</v>
      </c>
      <c r="F4817" s="48">
        <v>3</v>
      </c>
      <c r="G4817" s="46">
        <v>315062</v>
      </c>
      <c r="H4817" s="44" t="str">
        <f t="shared" si="7304"/>
        <v>card_31506_3_3</v>
      </c>
      <c r="I4817" s="43">
        <v>0</v>
      </c>
      <c r="J4817" s="45" t="s">
        <v>642</v>
      </c>
      <c r="K4817" s="45">
        <v>0</v>
      </c>
      <c r="L4817" s="43">
        <v>0</v>
      </c>
      <c r="M4817" s="46" t="s">
        <v>36</v>
      </c>
      <c r="N4817" s="9"/>
      <c r="P4817" t="str">
        <f t="shared" si="7305"/>
        <v>15</v>
      </c>
      <c r="Q4817">
        <v>3</v>
      </c>
      <c r="R4817" s="9">
        <v>3</v>
      </c>
      <c r="T4817" s="2">
        <f>VLOOKUP(B4837,Sheet3!B:C,2,FALSE)</f>
        <v>88</v>
      </c>
      <c r="U4817">
        <f t="shared" si="7293"/>
        <v>315063</v>
      </c>
      <c r="V4817" t="str">
        <f t="shared" si="7294"/>
        <v>card_31506_3_3</v>
      </c>
    </row>
    <row r="4818" spans="1:22" ht="17.25">
      <c r="A4818" s="9">
        <v>31506</v>
      </c>
      <c r="B4818" s="50" t="s">
        <v>640</v>
      </c>
      <c r="C4818" s="9">
        <v>3</v>
      </c>
      <c r="D4818" s="9">
        <v>0</v>
      </c>
      <c r="E4818" s="46">
        <v>1</v>
      </c>
      <c r="F4818" s="48">
        <v>3</v>
      </c>
      <c r="G4818" s="46">
        <v>315063</v>
      </c>
      <c r="H4818" s="44" t="str">
        <f t="shared" si="7304"/>
        <v>card_31506_3_0</v>
      </c>
      <c r="I4818" s="43">
        <v>0</v>
      </c>
      <c r="J4818" s="45" t="s">
        <v>642</v>
      </c>
      <c r="K4818" s="45">
        <v>0</v>
      </c>
      <c r="L4818" s="43">
        <v>0</v>
      </c>
      <c r="M4818" s="46" t="s">
        <v>36</v>
      </c>
      <c r="N4818" s="9"/>
      <c r="P4818" t="str">
        <f t="shared" si="7305"/>
        <v>15</v>
      </c>
      <c r="Q4818">
        <v>3</v>
      </c>
      <c r="R4818" s="9">
        <v>0</v>
      </c>
      <c r="T4818" s="2"/>
    </row>
    <row r="4819" spans="1:22" ht="17.25">
      <c r="A4819" s="9">
        <v>31506</v>
      </c>
      <c r="B4819" s="50" t="s">
        <v>640</v>
      </c>
      <c r="C4819" s="9">
        <v>3</v>
      </c>
      <c r="D4819" s="9">
        <v>1</v>
      </c>
      <c r="E4819" s="46">
        <v>1</v>
      </c>
      <c r="F4819" s="48">
        <v>3</v>
      </c>
      <c r="G4819" s="46">
        <v>315063</v>
      </c>
      <c r="H4819" s="44" t="str">
        <f t="shared" si="7304"/>
        <v>card_31506_3_3</v>
      </c>
      <c r="I4819" s="43">
        <v>0</v>
      </c>
      <c r="J4819" s="45" t="s">
        <v>642</v>
      </c>
      <c r="K4819" s="45">
        <v>0</v>
      </c>
      <c r="L4819" s="43">
        <v>0</v>
      </c>
      <c r="M4819" s="46" t="s">
        <v>36</v>
      </c>
      <c r="N4819" s="9"/>
      <c r="P4819" t="str">
        <f t="shared" si="7305"/>
        <v>15</v>
      </c>
      <c r="Q4819">
        <v>3</v>
      </c>
      <c r="R4819" s="9">
        <v>3</v>
      </c>
      <c r="T4819" s="2"/>
    </row>
    <row r="4820" spans="1:22" ht="17.25">
      <c r="A4820" s="9">
        <v>31506</v>
      </c>
      <c r="B4820" s="50" t="s">
        <v>640</v>
      </c>
      <c r="C4820" s="9">
        <v>3</v>
      </c>
      <c r="D4820" s="9">
        <v>2</v>
      </c>
      <c r="E4820" s="46">
        <v>1</v>
      </c>
      <c r="F4820" s="48">
        <v>3</v>
      </c>
      <c r="G4820" s="46">
        <v>315063</v>
      </c>
      <c r="H4820" s="44" t="str">
        <f t="shared" si="7304"/>
        <v>card_31506_3_3</v>
      </c>
      <c r="I4820" s="43">
        <v>0</v>
      </c>
      <c r="J4820" s="45" t="s">
        <v>642</v>
      </c>
      <c r="K4820" s="45">
        <v>0</v>
      </c>
      <c r="L4820" s="43">
        <v>0</v>
      </c>
      <c r="M4820" s="46" t="s">
        <v>36</v>
      </c>
      <c r="N4820" s="9"/>
      <c r="P4820" t="str">
        <f t="shared" si="7305"/>
        <v>15</v>
      </c>
      <c r="Q4820">
        <v>3</v>
      </c>
      <c r="R4820" s="9">
        <v>3</v>
      </c>
      <c r="T4820" s="2"/>
    </row>
    <row r="4821" spans="1:22" ht="17.25">
      <c r="A4821" s="9">
        <v>31506</v>
      </c>
      <c r="B4821" s="50" t="s">
        <v>640</v>
      </c>
      <c r="C4821" s="9">
        <v>3</v>
      </c>
      <c r="D4821" s="9">
        <v>3</v>
      </c>
      <c r="E4821" s="46">
        <v>1</v>
      </c>
      <c r="F4821" s="48">
        <v>3</v>
      </c>
      <c r="G4821" s="46">
        <v>315063</v>
      </c>
      <c r="H4821" s="44" t="str">
        <f t="shared" si="7304"/>
        <v>card_31506_3_3</v>
      </c>
      <c r="I4821" s="43">
        <v>0</v>
      </c>
      <c r="J4821" s="45" t="s">
        <v>642</v>
      </c>
      <c r="K4821" s="45">
        <v>0</v>
      </c>
      <c r="L4821" s="43">
        <v>0</v>
      </c>
      <c r="M4821" s="46" t="s">
        <v>36</v>
      </c>
      <c r="N4821" s="9"/>
      <c r="P4821" t="str">
        <f t="shared" si="7305"/>
        <v>15</v>
      </c>
      <c r="Q4821">
        <v>3</v>
      </c>
      <c r="R4821" s="9">
        <v>3</v>
      </c>
      <c r="T4821" s="2"/>
    </row>
    <row r="4822" spans="1:22" ht="14.25">
      <c r="A4822" s="9">
        <v>31506</v>
      </c>
      <c r="B4822" s="9" t="s">
        <v>640</v>
      </c>
      <c r="C4822" s="9">
        <v>4</v>
      </c>
      <c r="D4822" s="9">
        <v>0</v>
      </c>
      <c r="E4822" s="46">
        <v>1</v>
      </c>
      <c r="F4822" s="9">
        <v>3</v>
      </c>
      <c r="G4822" s="9">
        <v>315063</v>
      </c>
      <c r="H4822" s="44" t="str">
        <f t="shared" si="7304"/>
        <v>card_31506_3_0</v>
      </c>
      <c r="I4822" s="9">
        <v>0</v>
      </c>
      <c r="J4822" s="9" t="s">
        <v>642</v>
      </c>
      <c r="K4822" s="9">
        <v>0</v>
      </c>
      <c r="L4822" s="9">
        <v>0</v>
      </c>
      <c r="M4822" s="9" t="s">
        <v>36</v>
      </c>
      <c r="N4822" s="9"/>
      <c r="P4822" t="str">
        <f t="shared" si="7305"/>
        <v>15</v>
      </c>
      <c r="Q4822">
        <v>3</v>
      </c>
      <c r="R4822" s="9">
        <v>0</v>
      </c>
      <c r="T4822" s="2"/>
    </row>
    <row r="4823" spans="1:22" ht="14.25">
      <c r="A4823" s="9">
        <v>31506</v>
      </c>
      <c r="B4823" s="9" t="s">
        <v>640</v>
      </c>
      <c r="C4823" s="9">
        <v>4</v>
      </c>
      <c r="D4823" s="9">
        <v>1</v>
      </c>
      <c r="E4823" s="46">
        <v>1</v>
      </c>
      <c r="F4823" s="9">
        <v>3</v>
      </c>
      <c r="G4823" s="9">
        <v>315063</v>
      </c>
      <c r="H4823" s="44" t="str">
        <f t="shared" si="7304"/>
        <v>card_31506_3_3</v>
      </c>
      <c r="I4823" s="9">
        <v>0</v>
      </c>
      <c r="J4823" s="9" t="s">
        <v>642</v>
      </c>
      <c r="K4823" s="9">
        <v>0</v>
      </c>
      <c r="L4823" s="9">
        <v>0</v>
      </c>
      <c r="M4823" s="9" t="s">
        <v>36</v>
      </c>
      <c r="N4823" s="9"/>
      <c r="P4823" t="str">
        <f t="shared" si="7305"/>
        <v>15</v>
      </c>
      <c r="Q4823">
        <v>3</v>
      </c>
      <c r="R4823" s="9">
        <v>3</v>
      </c>
      <c r="T4823" s="2"/>
    </row>
    <row r="4824" spans="1:22" ht="14.25">
      <c r="A4824" s="9">
        <v>31506</v>
      </c>
      <c r="B4824" s="9" t="s">
        <v>640</v>
      </c>
      <c r="C4824" s="9">
        <v>4</v>
      </c>
      <c r="D4824" s="9">
        <v>2</v>
      </c>
      <c r="E4824" s="46">
        <v>1</v>
      </c>
      <c r="F4824" s="9">
        <v>3</v>
      </c>
      <c r="G4824" s="9">
        <v>315063</v>
      </c>
      <c r="H4824" s="44" t="str">
        <f t="shared" si="7304"/>
        <v>card_31506_3_3</v>
      </c>
      <c r="I4824" s="9">
        <v>0</v>
      </c>
      <c r="J4824" s="9" t="s">
        <v>642</v>
      </c>
      <c r="K4824" s="9">
        <v>0</v>
      </c>
      <c r="L4824" s="9">
        <v>0</v>
      </c>
      <c r="M4824" s="9" t="s">
        <v>36</v>
      </c>
      <c r="N4824" s="9"/>
      <c r="P4824" t="str">
        <f t="shared" si="7305"/>
        <v>15</v>
      </c>
      <c r="Q4824">
        <v>3</v>
      </c>
      <c r="R4824" s="9">
        <v>3</v>
      </c>
      <c r="T4824" s="2"/>
    </row>
    <row r="4825" spans="1:22" ht="14.25">
      <c r="A4825" s="9">
        <v>31506</v>
      </c>
      <c r="B4825" s="9" t="s">
        <v>640</v>
      </c>
      <c r="C4825" s="9">
        <v>4</v>
      </c>
      <c r="D4825" s="9">
        <v>3</v>
      </c>
      <c r="E4825" s="46">
        <v>1</v>
      </c>
      <c r="F4825" s="9">
        <v>3</v>
      </c>
      <c r="G4825" s="9">
        <v>315063</v>
      </c>
      <c r="H4825" s="44" t="str">
        <f t="shared" si="7304"/>
        <v>card_31506_3_3</v>
      </c>
      <c r="I4825" s="9">
        <v>0</v>
      </c>
      <c r="J4825" s="9" t="s">
        <v>642</v>
      </c>
      <c r="K4825" s="9">
        <v>0</v>
      </c>
      <c r="L4825" s="9">
        <v>0</v>
      </c>
      <c r="M4825" s="9" t="s">
        <v>36</v>
      </c>
      <c r="N4825" s="9"/>
      <c r="P4825" t="str">
        <f t="shared" si="7305"/>
        <v>15</v>
      </c>
      <c r="Q4825">
        <v>3</v>
      </c>
      <c r="R4825" s="9">
        <v>3</v>
      </c>
      <c r="T4825" s="2"/>
    </row>
    <row r="4826" spans="1:22" ht="14.25">
      <c r="A4826" s="9">
        <v>31506</v>
      </c>
      <c r="B4826" s="9" t="s">
        <v>640</v>
      </c>
      <c r="C4826" s="9">
        <v>5</v>
      </c>
      <c r="D4826" s="9">
        <v>0</v>
      </c>
      <c r="E4826" s="46">
        <v>1</v>
      </c>
      <c r="F4826" s="9">
        <v>3</v>
      </c>
      <c r="G4826" s="9">
        <v>315063</v>
      </c>
      <c r="H4826" s="44" t="str">
        <f t="shared" si="7304"/>
        <v>card_31506_3_0</v>
      </c>
      <c r="I4826" s="9">
        <v>0</v>
      </c>
      <c r="J4826" s="9" t="s">
        <v>642</v>
      </c>
      <c r="K4826" s="9">
        <v>0</v>
      </c>
      <c r="L4826" s="9">
        <v>0</v>
      </c>
      <c r="M4826" s="9" t="s">
        <v>36</v>
      </c>
      <c r="N4826" s="9"/>
      <c r="P4826" t="str">
        <f t="shared" si="7305"/>
        <v>15</v>
      </c>
      <c r="Q4826">
        <v>3</v>
      </c>
      <c r="R4826" s="9">
        <v>0</v>
      </c>
      <c r="T4826" s="2"/>
    </row>
    <row r="4827" spans="1:22" ht="14.25">
      <c r="A4827" s="9">
        <v>31506</v>
      </c>
      <c r="B4827" s="9" t="s">
        <v>640</v>
      </c>
      <c r="C4827" s="9">
        <v>5</v>
      </c>
      <c r="D4827" s="9">
        <v>1</v>
      </c>
      <c r="E4827" s="46">
        <v>1</v>
      </c>
      <c r="F4827" s="9">
        <v>3</v>
      </c>
      <c r="G4827" s="9">
        <v>315063</v>
      </c>
      <c r="H4827" s="44" t="str">
        <f t="shared" si="7304"/>
        <v>card_31506_3_3</v>
      </c>
      <c r="I4827" s="9">
        <v>0</v>
      </c>
      <c r="J4827" s="9" t="s">
        <v>642</v>
      </c>
      <c r="K4827" s="9">
        <v>0</v>
      </c>
      <c r="L4827" s="9">
        <v>0</v>
      </c>
      <c r="M4827" s="9" t="s">
        <v>36</v>
      </c>
      <c r="N4827" s="9"/>
      <c r="P4827" t="str">
        <f t="shared" si="7305"/>
        <v>15</v>
      </c>
      <c r="Q4827">
        <v>3</v>
      </c>
      <c r="R4827" s="9">
        <v>3</v>
      </c>
      <c r="T4827" s="2"/>
    </row>
    <row r="4828" spans="1:22" ht="14.25">
      <c r="A4828" s="9">
        <v>31506</v>
      </c>
      <c r="B4828" s="9" t="s">
        <v>640</v>
      </c>
      <c r="C4828" s="9">
        <v>5</v>
      </c>
      <c r="D4828" s="9">
        <v>2</v>
      </c>
      <c r="E4828" s="46">
        <v>1</v>
      </c>
      <c r="F4828" s="9">
        <v>3</v>
      </c>
      <c r="G4828" s="9">
        <v>315063</v>
      </c>
      <c r="H4828" s="44" t="str">
        <f t="shared" si="7304"/>
        <v>card_31506_3_3</v>
      </c>
      <c r="I4828" s="9">
        <v>0</v>
      </c>
      <c r="J4828" s="9" t="s">
        <v>642</v>
      </c>
      <c r="K4828" s="9">
        <v>0</v>
      </c>
      <c r="L4828" s="9">
        <v>0</v>
      </c>
      <c r="M4828" s="9" t="s">
        <v>36</v>
      </c>
      <c r="N4828" s="9"/>
      <c r="P4828" t="str">
        <f t="shared" si="7305"/>
        <v>15</v>
      </c>
      <c r="Q4828">
        <v>3</v>
      </c>
      <c r="R4828" s="9">
        <v>3</v>
      </c>
      <c r="T4828" s="2"/>
    </row>
    <row r="4829" spans="1:22" ht="14.25">
      <c r="A4829" s="9">
        <v>31506</v>
      </c>
      <c r="B4829" s="9" t="s">
        <v>640</v>
      </c>
      <c r="C4829" s="9">
        <v>5</v>
      </c>
      <c r="D4829" s="9">
        <v>3</v>
      </c>
      <c r="E4829" s="46">
        <v>1</v>
      </c>
      <c r="F4829" s="9">
        <v>3</v>
      </c>
      <c r="G4829" s="9">
        <v>315063</v>
      </c>
      <c r="H4829" s="44" t="str">
        <f t="shared" si="7304"/>
        <v>card_31506_3_3</v>
      </c>
      <c r="I4829" s="9">
        <v>0</v>
      </c>
      <c r="J4829" s="9" t="s">
        <v>642</v>
      </c>
      <c r="K4829" s="9">
        <v>0</v>
      </c>
      <c r="L4829" s="9">
        <v>0</v>
      </c>
      <c r="M4829" s="9" t="s">
        <v>36</v>
      </c>
      <c r="N4829" s="9"/>
      <c r="P4829" t="str">
        <f t="shared" si="7305"/>
        <v>15</v>
      </c>
      <c r="Q4829">
        <v>3</v>
      </c>
      <c r="R4829" s="9">
        <v>3</v>
      </c>
      <c r="T4829" s="2"/>
    </row>
    <row r="4830" spans="1:22" ht="14.25">
      <c r="A4830" s="9">
        <v>31506</v>
      </c>
      <c r="B4830" s="9" t="s">
        <v>640</v>
      </c>
      <c r="C4830" s="9">
        <v>6</v>
      </c>
      <c r="D4830" s="9">
        <v>0</v>
      </c>
      <c r="E4830" s="46">
        <v>1</v>
      </c>
      <c r="F4830" s="9">
        <v>3</v>
      </c>
      <c r="G4830" s="9">
        <v>315063</v>
      </c>
      <c r="H4830" s="44" t="str">
        <f t="shared" si="7304"/>
        <v>card_31506_3_0</v>
      </c>
      <c r="I4830" s="9">
        <v>0</v>
      </c>
      <c r="J4830" s="9" t="s">
        <v>642</v>
      </c>
      <c r="K4830" s="9">
        <v>0</v>
      </c>
      <c r="L4830" s="9">
        <v>0</v>
      </c>
      <c r="M4830" s="9" t="s">
        <v>36</v>
      </c>
      <c r="N4830" s="9"/>
      <c r="P4830" t="str">
        <f t="shared" si="7305"/>
        <v>15</v>
      </c>
      <c r="Q4830">
        <v>3</v>
      </c>
      <c r="R4830" s="9">
        <v>0</v>
      </c>
      <c r="T4830" s="2"/>
    </row>
    <row r="4831" spans="1:22" ht="14.25">
      <c r="A4831" s="9">
        <v>31506</v>
      </c>
      <c r="B4831" s="9" t="s">
        <v>640</v>
      </c>
      <c r="C4831" s="9">
        <v>6</v>
      </c>
      <c r="D4831" s="9">
        <v>1</v>
      </c>
      <c r="E4831" s="46">
        <v>1</v>
      </c>
      <c r="F4831" s="9">
        <v>3</v>
      </c>
      <c r="G4831" s="9">
        <v>315063</v>
      </c>
      <c r="H4831" s="44" t="str">
        <f t="shared" si="7304"/>
        <v>card_31506_3_3</v>
      </c>
      <c r="I4831" s="9">
        <v>0</v>
      </c>
      <c r="J4831" s="9" t="s">
        <v>642</v>
      </c>
      <c r="K4831" s="9">
        <v>0</v>
      </c>
      <c r="L4831" s="9">
        <v>0</v>
      </c>
      <c r="M4831" s="9" t="s">
        <v>36</v>
      </c>
      <c r="N4831" s="9"/>
      <c r="P4831" t="str">
        <f t="shared" si="7305"/>
        <v>15</v>
      </c>
      <c r="Q4831">
        <v>3</v>
      </c>
      <c r="R4831" s="9">
        <v>3</v>
      </c>
      <c r="T4831" s="2"/>
    </row>
    <row r="4832" spans="1:22" ht="14.25">
      <c r="A4832" s="9">
        <v>31506</v>
      </c>
      <c r="B4832" s="9" t="s">
        <v>640</v>
      </c>
      <c r="C4832" s="9">
        <v>6</v>
      </c>
      <c r="D4832" s="9">
        <v>2</v>
      </c>
      <c r="E4832" s="46">
        <v>1</v>
      </c>
      <c r="F4832" s="9">
        <v>3</v>
      </c>
      <c r="G4832" s="9">
        <v>315063</v>
      </c>
      <c r="H4832" s="44" t="str">
        <f t="shared" si="7304"/>
        <v>card_31506_3_3</v>
      </c>
      <c r="I4832" s="9">
        <v>0</v>
      </c>
      <c r="J4832" s="9" t="s">
        <v>642</v>
      </c>
      <c r="K4832" s="9">
        <v>0</v>
      </c>
      <c r="L4832" s="9">
        <v>0</v>
      </c>
      <c r="M4832" s="9" t="s">
        <v>36</v>
      </c>
      <c r="N4832" s="9"/>
      <c r="P4832" t="str">
        <f t="shared" si="7305"/>
        <v>15</v>
      </c>
      <c r="Q4832">
        <v>3</v>
      </c>
      <c r="R4832" s="9">
        <v>3</v>
      </c>
      <c r="T4832" s="2"/>
    </row>
    <row r="4833" spans="1:20" ht="14.25">
      <c r="A4833" s="9">
        <v>31506</v>
      </c>
      <c r="B4833" s="9" t="s">
        <v>640</v>
      </c>
      <c r="C4833" s="9">
        <v>6</v>
      </c>
      <c r="D4833" s="9">
        <v>3</v>
      </c>
      <c r="E4833" s="46">
        <v>1</v>
      </c>
      <c r="F4833" s="9">
        <v>3</v>
      </c>
      <c r="G4833" s="9">
        <v>315063</v>
      </c>
      <c r="H4833" s="44" t="str">
        <f t="shared" si="7304"/>
        <v>card_31506_3_3</v>
      </c>
      <c r="I4833" s="9">
        <v>0</v>
      </c>
      <c r="J4833" s="9" t="s">
        <v>642</v>
      </c>
      <c r="K4833" s="9">
        <v>0</v>
      </c>
      <c r="L4833" s="9">
        <v>0</v>
      </c>
      <c r="M4833" s="9" t="s">
        <v>36</v>
      </c>
      <c r="N4833" s="9"/>
      <c r="P4833" t="str">
        <f t="shared" si="7305"/>
        <v>15</v>
      </c>
      <c r="Q4833">
        <v>3</v>
      </c>
      <c r="R4833" s="9">
        <v>3</v>
      </c>
      <c r="T4833" s="2"/>
    </row>
    <row r="4834" spans="1:20" ht="14.25">
      <c r="A4834" s="9">
        <v>31506</v>
      </c>
      <c r="B4834" s="9" t="s">
        <v>640</v>
      </c>
      <c r="C4834" s="9">
        <v>7</v>
      </c>
      <c r="D4834" s="9">
        <v>0</v>
      </c>
      <c r="E4834" s="46">
        <v>1</v>
      </c>
      <c r="F4834" s="9">
        <v>3</v>
      </c>
      <c r="G4834" s="9">
        <v>315063</v>
      </c>
      <c r="H4834" s="44" t="str">
        <f t="shared" si="7304"/>
        <v>card_31506_3_0</v>
      </c>
      <c r="I4834" s="9">
        <v>0</v>
      </c>
      <c r="J4834" s="9" t="s">
        <v>642</v>
      </c>
      <c r="K4834" s="9">
        <v>0</v>
      </c>
      <c r="L4834" s="9">
        <v>0</v>
      </c>
      <c r="M4834" s="9" t="s">
        <v>36</v>
      </c>
      <c r="N4834" s="9"/>
      <c r="P4834" t="str">
        <f t="shared" si="7305"/>
        <v>15</v>
      </c>
      <c r="Q4834">
        <v>3</v>
      </c>
      <c r="R4834" s="9">
        <v>0</v>
      </c>
      <c r="T4834" s="2"/>
    </row>
    <row r="4835" spans="1:20" ht="14.25">
      <c r="A4835" s="9">
        <v>31506</v>
      </c>
      <c r="B4835" s="9" t="s">
        <v>640</v>
      </c>
      <c r="C4835" s="9">
        <v>7</v>
      </c>
      <c r="D4835" s="9">
        <v>1</v>
      </c>
      <c r="E4835" s="46">
        <v>1</v>
      </c>
      <c r="F4835" s="9">
        <v>3</v>
      </c>
      <c r="G4835" s="9">
        <v>315063</v>
      </c>
      <c r="H4835" s="44" t="str">
        <f t="shared" si="7304"/>
        <v>card_31506_3_3</v>
      </c>
      <c r="I4835" s="9">
        <v>0</v>
      </c>
      <c r="J4835" s="9" t="s">
        <v>642</v>
      </c>
      <c r="K4835" s="9">
        <v>0</v>
      </c>
      <c r="L4835" s="9">
        <v>0</v>
      </c>
      <c r="M4835" s="9" t="s">
        <v>36</v>
      </c>
      <c r="N4835" s="9"/>
      <c r="P4835" t="str">
        <f t="shared" si="7305"/>
        <v>15</v>
      </c>
      <c r="Q4835">
        <v>3</v>
      </c>
      <c r="R4835" s="9">
        <v>3</v>
      </c>
      <c r="T4835" s="2"/>
    </row>
    <row r="4836" spans="1:20" ht="14.25">
      <c r="A4836" s="9">
        <v>31506</v>
      </c>
      <c r="B4836" s="9" t="s">
        <v>640</v>
      </c>
      <c r="C4836" s="9">
        <v>7</v>
      </c>
      <c r="D4836" s="9">
        <v>2</v>
      </c>
      <c r="E4836" s="46">
        <v>1</v>
      </c>
      <c r="F4836" s="9">
        <v>3</v>
      </c>
      <c r="G4836" s="9">
        <v>315063</v>
      </c>
      <c r="H4836" s="44" t="str">
        <f t="shared" si="7304"/>
        <v>card_31506_3_3</v>
      </c>
      <c r="I4836" s="9">
        <v>0</v>
      </c>
      <c r="J4836" s="9" t="s">
        <v>642</v>
      </c>
      <c r="K4836" s="9">
        <v>0</v>
      </c>
      <c r="L4836" s="9">
        <v>0</v>
      </c>
      <c r="M4836" s="9" t="s">
        <v>36</v>
      </c>
      <c r="N4836" s="9"/>
      <c r="P4836" t="str">
        <f t="shared" si="7305"/>
        <v>15</v>
      </c>
      <c r="Q4836">
        <v>3</v>
      </c>
      <c r="R4836" s="9">
        <v>3</v>
      </c>
      <c r="T4836" s="2"/>
    </row>
    <row r="4837" spans="1:20" ht="14.25">
      <c r="A4837" s="9">
        <v>31506</v>
      </c>
      <c r="B4837" s="9" t="s">
        <v>640</v>
      </c>
      <c r="C4837" s="9">
        <v>7</v>
      </c>
      <c r="D4837" s="9">
        <v>3</v>
      </c>
      <c r="E4837" s="46">
        <v>1</v>
      </c>
      <c r="F4837" s="9">
        <v>3</v>
      </c>
      <c r="G4837" s="9">
        <v>315063</v>
      </c>
      <c r="H4837" s="44" t="str">
        <f t="shared" si="7304"/>
        <v>card_31506_3_3</v>
      </c>
      <c r="I4837" s="9">
        <v>0</v>
      </c>
      <c r="J4837" s="9" t="s">
        <v>642</v>
      </c>
      <c r="K4837" s="9">
        <v>0</v>
      </c>
      <c r="L4837" s="9">
        <v>0</v>
      </c>
      <c r="M4837" s="9" t="s">
        <v>36</v>
      </c>
      <c r="N4837" s="9"/>
      <c r="P4837" t="str">
        <f t="shared" si="7305"/>
        <v>15</v>
      </c>
      <c r="Q4837">
        <v>3</v>
      </c>
      <c r="R4837" s="9">
        <v>3</v>
      </c>
      <c r="T4837" s="2"/>
    </row>
    <row r="4838" spans="1:20" ht="14.25">
      <c r="A4838" s="9">
        <f>A4834</f>
        <v>31506</v>
      </c>
      <c r="B4838" s="9" t="str">
        <f>B4834</f>
        <v>狄仁杰</v>
      </c>
      <c r="C4838" s="9">
        <v>8</v>
      </c>
      <c r="D4838" s="9">
        <f>D4834</f>
        <v>0</v>
      </c>
      <c r="E4838" s="9">
        <f>E4834</f>
        <v>1</v>
      </c>
      <c r="F4838" s="9">
        <f>F4834</f>
        <v>3</v>
      </c>
      <c r="G4838" s="9">
        <f>G4834</f>
        <v>315063</v>
      </c>
      <c r="H4838" s="44" t="str">
        <f t="shared" si="7304"/>
        <v>card_31506_3_0</v>
      </c>
      <c r="I4838" s="9">
        <f t="shared" ref="I4838:M4838" si="7306">I4834</f>
        <v>0</v>
      </c>
      <c r="J4838" s="9" t="str">
        <f t="shared" si="7306"/>
        <v>31506_direnjie_ui.mp3</v>
      </c>
      <c r="K4838" s="9">
        <f t="shared" si="7306"/>
        <v>0</v>
      </c>
      <c r="L4838" s="9">
        <f t="shared" si="7306"/>
        <v>0</v>
      </c>
      <c r="M4838" s="9" t="str">
        <f t="shared" si="7306"/>
        <v>sound_deadnan.mp3</v>
      </c>
      <c r="N4838" s="43">
        <v>0</v>
      </c>
      <c r="P4838" t="str">
        <f t="shared" si="7305"/>
        <v>15</v>
      </c>
      <c r="Q4838">
        <v>3</v>
      </c>
      <c r="R4838" s="9">
        <v>0</v>
      </c>
      <c r="T4838" s="2"/>
    </row>
    <row r="4839" spans="1:20" ht="14.25">
      <c r="A4839" s="9">
        <f t="shared" ref="A4839:B4839" si="7307">A4835</f>
        <v>31506</v>
      </c>
      <c r="B4839" s="9" t="str">
        <f t="shared" si="7307"/>
        <v>狄仁杰</v>
      </c>
      <c r="C4839" s="9">
        <v>8</v>
      </c>
      <c r="D4839" s="9">
        <f t="shared" ref="D4839:G4839" si="7308">D4835</f>
        <v>1</v>
      </c>
      <c r="E4839" s="9">
        <f t="shared" si="7308"/>
        <v>1</v>
      </c>
      <c r="F4839" s="9">
        <f t="shared" si="7308"/>
        <v>3</v>
      </c>
      <c r="G4839" s="9">
        <f t="shared" si="7308"/>
        <v>315063</v>
      </c>
      <c r="H4839" s="44" t="str">
        <f t="shared" si="7304"/>
        <v>card_31506_3_3</v>
      </c>
      <c r="I4839" s="9">
        <f t="shared" ref="I4839:M4839" si="7309">I4835</f>
        <v>0</v>
      </c>
      <c r="J4839" s="9" t="str">
        <f t="shared" si="7309"/>
        <v>31506_direnjie_ui.mp3</v>
      </c>
      <c r="K4839" s="9">
        <f t="shared" si="7309"/>
        <v>0</v>
      </c>
      <c r="L4839" s="9">
        <f t="shared" si="7309"/>
        <v>0</v>
      </c>
      <c r="M4839" s="9" t="str">
        <f t="shared" si="7309"/>
        <v>sound_deadnan.mp3</v>
      </c>
      <c r="N4839" s="43">
        <v>0</v>
      </c>
      <c r="P4839" t="str">
        <f t="shared" si="7305"/>
        <v>15</v>
      </c>
      <c r="Q4839">
        <v>3</v>
      </c>
      <c r="R4839" s="9">
        <v>3</v>
      </c>
      <c r="T4839" s="2"/>
    </row>
    <row r="4840" spans="1:20" ht="14.25">
      <c r="A4840" s="9">
        <f t="shared" ref="A4840:B4840" si="7310">A4836</f>
        <v>31506</v>
      </c>
      <c r="B4840" s="9" t="str">
        <f t="shared" si="7310"/>
        <v>狄仁杰</v>
      </c>
      <c r="C4840" s="9">
        <v>8</v>
      </c>
      <c r="D4840" s="9">
        <f t="shared" ref="D4840:G4840" si="7311">D4836</f>
        <v>2</v>
      </c>
      <c r="E4840" s="9">
        <f t="shared" si="7311"/>
        <v>1</v>
      </c>
      <c r="F4840" s="9">
        <f t="shared" si="7311"/>
        <v>3</v>
      </c>
      <c r="G4840" s="9">
        <f t="shared" si="7311"/>
        <v>315063</v>
      </c>
      <c r="H4840" s="44" t="str">
        <f t="shared" si="7304"/>
        <v>card_31506_3_3</v>
      </c>
      <c r="I4840" s="9">
        <f t="shared" ref="I4840:M4840" si="7312">I4836</f>
        <v>0</v>
      </c>
      <c r="J4840" s="9" t="str">
        <f t="shared" si="7312"/>
        <v>31506_direnjie_ui.mp3</v>
      </c>
      <c r="K4840" s="9">
        <f t="shared" si="7312"/>
        <v>0</v>
      </c>
      <c r="L4840" s="9">
        <f t="shared" si="7312"/>
        <v>0</v>
      </c>
      <c r="M4840" s="9" t="str">
        <f t="shared" si="7312"/>
        <v>sound_deadnan.mp3</v>
      </c>
      <c r="N4840" s="43">
        <v>0</v>
      </c>
      <c r="P4840" t="str">
        <f t="shared" si="7305"/>
        <v>15</v>
      </c>
      <c r="Q4840">
        <v>3</v>
      </c>
      <c r="R4840" s="9">
        <v>3</v>
      </c>
      <c r="T4840" s="2"/>
    </row>
    <row r="4841" spans="1:20" ht="14.25">
      <c r="A4841" s="9">
        <f t="shared" ref="A4841:B4841" si="7313">A4837</f>
        <v>31506</v>
      </c>
      <c r="B4841" s="9" t="str">
        <f t="shared" si="7313"/>
        <v>狄仁杰</v>
      </c>
      <c r="C4841" s="9">
        <v>8</v>
      </c>
      <c r="D4841" s="9">
        <f t="shared" ref="D4841:G4841" si="7314">D4837</f>
        <v>3</v>
      </c>
      <c r="E4841" s="9">
        <f t="shared" si="7314"/>
        <v>1</v>
      </c>
      <c r="F4841" s="9">
        <f t="shared" si="7314"/>
        <v>3</v>
      </c>
      <c r="G4841" s="9">
        <f t="shared" si="7314"/>
        <v>315063</v>
      </c>
      <c r="H4841" s="44" t="str">
        <f t="shared" si="7304"/>
        <v>card_31506_3_3</v>
      </c>
      <c r="I4841" s="9">
        <f t="shared" ref="I4841:M4841" si="7315">I4837</f>
        <v>0</v>
      </c>
      <c r="J4841" s="9" t="str">
        <f t="shared" si="7315"/>
        <v>31506_direnjie_ui.mp3</v>
      </c>
      <c r="K4841" s="9">
        <f t="shared" si="7315"/>
        <v>0</v>
      </c>
      <c r="L4841" s="9">
        <f t="shared" si="7315"/>
        <v>0</v>
      </c>
      <c r="M4841" s="9" t="str">
        <f t="shared" si="7315"/>
        <v>sound_deadnan.mp3</v>
      </c>
      <c r="N4841" s="43">
        <v>0</v>
      </c>
      <c r="P4841" t="str">
        <f t="shared" si="7305"/>
        <v>15</v>
      </c>
      <c r="Q4841">
        <v>3</v>
      </c>
      <c r="R4841" s="9">
        <v>3</v>
      </c>
      <c r="T4841" s="2"/>
    </row>
    <row r="4842" spans="1:20" ht="14.25">
      <c r="A4842" s="9">
        <f t="shared" ref="A4842:B4842" si="7316">A4838</f>
        <v>31506</v>
      </c>
      <c r="B4842" s="9" t="str">
        <f t="shared" si="7316"/>
        <v>狄仁杰</v>
      </c>
      <c r="C4842" s="9">
        <f>C4838+1</f>
        <v>9</v>
      </c>
      <c r="D4842" s="9">
        <f t="shared" ref="D4842:G4842" si="7317">D4838</f>
        <v>0</v>
      </c>
      <c r="E4842" s="9">
        <f t="shared" si="7317"/>
        <v>1</v>
      </c>
      <c r="F4842" s="9">
        <f t="shared" si="7317"/>
        <v>3</v>
      </c>
      <c r="G4842" s="9">
        <f t="shared" si="7317"/>
        <v>315063</v>
      </c>
      <c r="H4842" s="44" t="str">
        <f t="shared" si="7304"/>
        <v>card_31506_3_0</v>
      </c>
      <c r="I4842" s="9">
        <f t="shared" ref="I4842:M4842" si="7318">I4838</f>
        <v>0</v>
      </c>
      <c r="J4842" s="9" t="str">
        <f t="shared" si="7318"/>
        <v>31506_direnjie_ui.mp3</v>
      </c>
      <c r="K4842" s="9">
        <f t="shared" si="7318"/>
        <v>0</v>
      </c>
      <c r="L4842" s="9">
        <f t="shared" si="7318"/>
        <v>0</v>
      </c>
      <c r="M4842" s="9" t="str">
        <f t="shared" si="7318"/>
        <v>sound_deadnan.mp3</v>
      </c>
      <c r="N4842" s="43">
        <v>0</v>
      </c>
      <c r="P4842" t="str">
        <f t="shared" si="7305"/>
        <v>15</v>
      </c>
      <c r="Q4842">
        <v>3</v>
      </c>
      <c r="R4842" s="9">
        <v>0</v>
      </c>
      <c r="T4842" s="2"/>
    </row>
    <row r="4843" spans="1:20" ht="14.25">
      <c r="A4843" s="9">
        <f t="shared" ref="A4843:B4843" si="7319">A4839</f>
        <v>31506</v>
      </c>
      <c r="B4843" s="9" t="str">
        <f t="shared" si="7319"/>
        <v>狄仁杰</v>
      </c>
      <c r="C4843" s="9">
        <f t="shared" ref="C4843:C4869" si="7320">C4839+1</f>
        <v>9</v>
      </c>
      <c r="D4843" s="9">
        <f t="shared" ref="D4843:G4843" si="7321">D4839</f>
        <v>1</v>
      </c>
      <c r="E4843" s="9">
        <f t="shared" si="7321"/>
        <v>1</v>
      </c>
      <c r="F4843" s="9">
        <f t="shared" si="7321"/>
        <v>3</v>
      </c>
      <c r="G4843" s="9">
        <f t="shared" si="7321"/>
        <v>315063</v>
      </c>
      <c r="H4843" s="44" t="str">
        <f t="shared" si="7304"/>
        <v>card_31506_3_3</v>
      </c>
      <c r="I4843" s="9">
        <f t="shared" ref="I4843:M4843" si="7322">I4839</f>
        <v>0</v>
      </c>
      <c r="J4843" s="9" t="str">
        <f t="shared" si="7322"/>
        <v>31506_direnjie_ui.mp3</v>
      </c>
      <c r="K4843" s="9">
        <f t="shared" si="7322"/>
        <v>0</v>
      </c>
      <c r="L4843" s="9">
        <f t="shared" si="7322"/>
        <v>0</v>
      </c>
      <c r="M4843" s="9" t="str">
        <f t="shared" si="7322"/>
        <v>sound_deadnan.mp3</v>
      </c>
      <c r="N4843" s="43">
        <v>0</v>
      </c>
      <c r="P4843" t="str">
        <f t="shared" si="7305"/>
        <v>15</v>
      </c>
      <c r="Q4843">
        <v>3</v>
      </c>
      <c r="R4843" s="9">
        <v>3</v>
      </c>
      <c r="T4843" s="2"/>
    </row>
    <row r="4844" spans="1:20" ht="14.25">
      <c r="A4844" s="9">
        <f t="shared" ref="A4844:B4844" si="7323">A4840</f>
        <v>31506</v>
      </c>
      <c r="B4844" s="9" t="str">
        <f t="shared" si="7323"/>
        <v>狄仁杰</v>
      </c>
      <c r="C4844" s="9">
        <f t="shared" si="7320"/>
        <v>9</v>
      </c>
      <c r="D4844" s="9">
        <f t="shared" ref="D4844:G4844" si="7324">D4840</f>
        <v>2</v>
      </c>
      <c r="E4844" s="9">
        <f t="shared" si="7324"/>
        <v>1</v>
      </c>
      <c r="F4844" s="9">
        <f t="shared" si="7324"/>
        <v>3</v>
      </c>
      <c r="G4844" s="9">
        <f t="shared" si="7324"/>
        <v>315063</v>
      </c>
      <c r="H4844" s="44" t="str">
        <f t="shared" si="7304"/>
        <v>card_31506_3_3</v>
      </c>
      <c r="I4844" s="9">
        <f t="shared" ref="I4844:M4844" si="7325">I4840</f>
        <v>0</v>
      </c>
      <c r="J4844" s="9" t="str">
        <f t="shared" si="7325"/>
        <v>31506_direnjie_ui.mp3</v>
      </c>
      <c r="K4844" s="9">
        <f t="shared" si="7325"/>
        <v>0</v>
      </c>
      <c r="L4844" s="9">
        <f t="shared" si="7325"/>
        <v>0</v>
      </c>
      <c r="M4844" s="9" t="str">
        <f t="shared" si="7325"/>
        <v>sound_deadnan.mp3</v>
      </c>
      <c r="N4844" s="43">
        <v>0</v>
      </c>
      <c r="P4844" t="str">
        <f t="shared" si="7305"/>
        <v>15</v>
      </c>
      <c r="Q4844">
        <v>3</v>
      </c>
      <c r="R4844" s="9">
        <v>3</v>
      </c>
      <c r="T4844" s="2"/>
    </row>
    <row r="4845" spans="1:20" ht="14.25">
      <c r="A4845" s="9">
        <f t="shared" ref="A4845:B4845" si="7326">A4841</f>
        <v>31506</v>
      </c>
      <c r="B4845" s="9" t="str">
        <f t="shared" si="7326"/>
        <v>狄仁杰</v>
      </c>
      <c r="C4845" s="9">
        <f t="shared" si="7320"/>
        <v>9</v>
      </c>
      <c r="D4845" s="9">
        <f t="shared" ref="D4845:G4845" si="7327">D4841</f>
        <v>3</v>
      </c>
      <c r="E4845" s="9">
        <f t="shared" si="7327"/>
        <v>1</v>
      </c>
      <c r="F4845" s="9">
        <f t="shared" si="7327"/>
        <v>3</v>
      </c>
      <c r="G4845" s="9">
        <f t="shared" si="7327"/>
        <v>315063</v>
      </c>
      <c r="H4845" s="44" t="str">
        <f t="shared" si="7304"/>
        <v>card_31506_3_3</v>
      </c>
      <c r="I4845" s="9">
        <f t="shared" ref="I4845:M4845" si="7328">I4841</f>
        <v>0</v>
      </c>
      <c r="J4845" s="9" t="str">
        <f t="shared" si="7328"/>
        <v>31506_direnjie_ui.mp3</v>
      </c>
      <c r="K4845" s="9">
        <f t="shared" si="7328"/>
        <v>0</v>
      </c>
      <c r="L4845" s="9">
        <f t="shared" si="7328"/>
        <v>0</v>
      </c>
      <c r="M4845" s="9" t="str">
        <f t="shared" si="7328"/>
        <v>sound_deadnan.mp3</v>
      </c>
      <c r="N4845" s="43">
        <v>0</v>
      </c>
      <c r="P4845" t="str">
        <f t="shared" si="7305"/>
        <v>15</v>
      </c>
      <c r="Q4845">
        <v>3</v>
      </c>
      <c r="R4845" s="9">
        <v>3</v>
      </c>
      <c r="T4845" s="2"/>
    </row>
    <row r="4846" spans="1:20" ht="14.25">
      <c r="A4846" s="9">
        <f t="shared" ref="A4846:B4846" si="7329">A4842</f>
        <v>31506</v>
      </c>
      <c r="B4846" s="9" t="str">
        <f t="shared" si="7329"/>
        <v>狄仁杰</v>
      </c>
      <c r="C4846" s="9">
        <f t="shared" si="7320"/>
        <v>10</v>
      </c>
      <c r="D4846" s="9">
        <f t="shared" ref="D4846:G4846" si="7330">D4842</f>
        <v>0</v>
      </c>
      <c r="E4846" s="9">
        <f t="shared" si="7330"/>
        <v>1</v>
      </c>
      <c r="F4846" s="9">
        <f t="shared" si="7330"/>
        <v>3</v>
      </c>
      <c r="G4846" s="9">
        <f t="shared" si="7330"/>
        <v>315063</v>
      </c>
      <c r="H4846" s="44" t="str">
        <f t="shared" si="7304"/>
        <v>card_31506_3_0</v>
      </c>
      <c r="I4846" s="9">
        <f t="shared" ref="I4846:M4846" si="7331">I4842</f>
        <v>0</v>
      </c>
      <c r="J4846" s="9" t="str">
        <f t="shared" si="7331"/>
        <v>31506_direnjie_ui.mp3</v>
      </c>
      <c r="K4846" s="9">
        <f t="shared" si="7331"/>
        <v>0</v>
      </c>
      <c r="L4846" s="9">
        <f t="shared" si="7331"/>
        <v>0</v>
      </c>
      <c r="M4846" s="9" t="str">
        <f t="shared" si="7331"/>
        <v>sound_deadnan.mp3</v>
      </c>
      <c r="N4846" s="43">
        <v>0</v>
      </c>
      <c r="P4846" t="str">
        <f t="shared" si="7305"/>
        <v>15</v>
      </c>
      <c r="Q4846">
        <v>3</v>
      </c>
      <c r="R4846" s="9">
        <v>0</v>
      </c>
      <c r="T4846" s="2"/>
    </row>
    <row r="4847" spans="1:20" ht="14.25">
      <c r="A4847" s="9">
        <f t="shared" ref="A4847:B4847" si="7332">A4843</f>
        <v>31506</v>
      </c>
      <c r="B4847" s="9" t="str">
        <f t="shared" si="7332"/>
        <v>狄仁杰</v>
      </c>
      <c r="C4847" s="9">
        <f t="shared" si="7320"/>
        <v>10</v>
      </c>
      <c r="D4847" s="9">
        <f t="shared" ref="D4847:G4847" si="7333">D4843</f>
        <v>1</v>
      </c>
      <c r="E4847" s="9">
        <f t="shared" si="7333"/>
        <v>1</v>
      </c>
      <c r="F4847" s="9">
        <f t="shared" si="7333"/>
        <v>3</v>
      </c>
      <c r="G4847" s="9">
        <f t="shared" si="7333"/>
        <v>315063</v>
      </c>
      <c r="H4847" s="44" t="str">
        <f t="shared" si="7304"/>
        <v>card_31506_3_3</v>
      </c>
      <c r="I4847" s="9">
        <f t="shared" ref="I4847:M4847" si="7334">I4843</f>
        <v>0</v>
      </c>
      <c r="J4847" s="9" t="str">
        <f t="shared" si="7334"/>
        <v>31506_direnjie_ui.mp3</v>
      </c>
      <c r="K4847" s="9">
        <f t="shared" si="7334"/>
        <v>0</v>
      </c>
      <c r="L4847" s="9">
        <f t="shared" si="7334"/>
        <v>0</v>
      </c>
      <c r="M4847" s="9" t="str">
        <f t="shared" si="7334"/>
        <v>sound_deadnan.mp3</v>
      </c>
      <c r="N4847" s="43">
        <v>0</v>
      </c>
      <c r="P4847" t="str">
        <f t="shared" si="7305"/>
        <v>15</v>
      </c>
      <c r="Q4847">
        <v>3</v>
      </c>
      <c r="R4847" s="9">
        <v>3</v>
      </c>
      <c r="T4847" s="2"/>
    </row>
    <row r="4848" spans="1:20" ht="14.25">
      <c r="A4848" s="9">
        <f t="shared" ref="A4848:B4848" si="7335">A4844</f>
        <v>31506</v>
      </c>
      <c r="B4848" s="9" t="str">
        <f t="shared" si="7335"/>
        <v>狄仁杰</v>
      </c>
      <c r="C4848" s="9">
        <f t="shared" si="7320"/>
        <v>10</v>
      </c>
      <c r="D4848" s="9">
        <f t="shared" ref="D4848:G4848" si="7336">D4844</f>
        <v>2</v>
      </c>
      <c r="E4848" s="9">
        <f t="shared" si="7336"/>
        <v>1</v>
      </c>
      <c r="F4848" s="9">
        <f t="shared" si="7336"/>
        <v>3</v>
      </c>
      <c r="G4848" s="9">
        <f t="shared" si="7336"/>
        <v>315063</v>
      </c>
      <c r="H4848" s="44" t="str">
        <f t="shared" si="7304"/>
        <v>card_31506_3_3</v>
      </c>
      <c r="I4848" s="9">
        <f t="shared" ref="I4848:M4848" si="7337">I4844</f>
        <v>0</v>
      </c>
      <c r="J4848" s="9" t="str">
        <f t="shared" si="7337"/>
        <v>31506_direnjie_ui.mp3</v>
      </c>
      <c r="K4848" s="9">
        <f t="shared" si="7337"/>
        <v>0</v>
      </c>
      <c r="L4848" s="9">
        <f t="shared" si="7337"/>
        <v>0</v>
      </c>
      <c r="M4848" s="9" t="str">
        <f t="shared" si="7337"/>
        <v>sound_deadnan.mp3</v>
      </c>
      <c r="N4848" s="43">
        <v>0</v>
      </c>
      <c r="P4848" t="str">
        <f t="shared" si="7305"/>
        <v>15</v>
      </c>
      <c r="Q4848">
        <v>3</v>
      </c>
      <c r="R4848" s="9">
        <v>3</v>
      </c>
      <c r="T4848" s="2"/>
    </row>
    <row r="4849" spans="1:20" ht="14.25">
      <c r="A4849" s="9">
        <f t="shared" ref="A4849:B4849" si="7338">A4845</f>
        <v>31506</v>
      </c>
      <c r="B4849" s="9" t="str">
        <f t="shared" si="7338"/>
        <v>狄仁杰</v>
      </c>
      <c r="C4849" s="9">
        <f t="shared" si="7320"/>
        <v>10</v>
      </c>
      <c r="D4849" s="9">
        <f t="shared" ref="D4849:G4849" si="7339">D4845</f>
        <v>3</v>
      </c>
      <c r="E4849" s="9">
        <f t="shared" si="7339"/>
        <v>1</v>
      </c>
      <c r="F4849" s="9">
        <f t="shared" si="7339"/>
        <v>3</v>
      </c>
      <c r="G4849" s="9">
        <f t="shared" si="7339"/>
        <v>315063</v>
      </c>
      <c r="H4849" s="44" t="str">
        <f t="shared" si="7304"/>
        <v>card_31506_3_3</v>
      </c>
      <c r="I4849" s="9">
        <f t="shared" ref="I4849:M4849" si="7340">I4845</f>
        <v>0</v>
      </c>
      <c r="J4849" s="9" t="str">
        <f t="shared" si="7340"/>
        <v>31506_direnjie_ui.mp3</v>
      </c>
      <c r="K4849" s="9">
        <f t="shared" si="7340"/>
        <v>0</v>
      </c>
      <c r="L4849" s="9">
        <f t="shared" si="7340"/>
        <v>0</v>
      </c>
      <c r="M4849" s="9" t="str">
        <f t="shared" si="7340"/>
        <v>sound_deadnan.mp3</v>
      </c>
      <c r="N4849" s="43">
        <v>0</v>
      </c>
      <c r="P4849" t="str">
        <f t="shared" si="7305"/>
        <v>15</v>
      </c>
      <c r="Q4849">
        <v>3</v>
      </c>
      <c r="R4849" s="9">
        <v>3</v>
      </c>
      <c r="T4849" s="2"/>
    </row>
    <row r="4850" spans="1:20" ht="14.25">
      <c r="A4850" s="9">
        <f t="shared" ref="A4850:B4850" si="7341">A4846</f>
        <v>31506</v>
      </c>
      <c r="B4850" s="9" t="str">
        <f t="shared" si="7341"/>
        <v>狄仁杰</v>
      </c>
      <c r="C4850" s="9">
        <f t="shared" si="7320"/>
        <v>11</v>
      </c>
      <c r="D4850" s="9">
        <f t="shared" ref="D4850:G4850" si="7342">D4846</f>
        <v>0</v>
      </c>
      <c r="E4850" s="9">
        <f t="shared" si="7342"/>
        <v>1</v>
      </c>
      <c r="F4850" s="9">
        <f t="shared" si="7342"/>
        <v>3</v>
      </c>
      <c r="G4850" s="9">
        <f t="shared" si="7342"/>
        <v>315063</v>
      </c>
      <c r="H4850" s="44" t="str">
        <f t="shared" si="7304"/>
        <v>card_31506_3_0</v>
      </c>
      <c r="I4850" s="9">
        <f t="shared" ref="I4850:M4850" si="7343">I4846</f>
        <v>0</v>
      </c>
      <c r="J4850" s="9" t="str">
        <f t="shared" si="7343"/>
        <v>31506_direnjie_ui.mp3</v>
      </c>
      <c r="K4850" s="9">
        <f t="shared" si="7343"/>
        <v>0</v>
      </c>
      <c r="L4850" s="9">
        <f t="shared" si="7343"/>
        <v>0</v>
      </c>
      <c r="M4850" s="9" t="str">
        <f t="shared" si="7343"/>
        <v>sound_deadnan.mp3</v>
      </c>
      <c r="N4850" s="43">
        <v>0</v>
      </c>
      <c r="P4850" t="str">
        <f t="shared" si="7305"/>
        <v>15</v>
      </c>
      <c r="Q4850">
        <v>3</v>
      </c>
      <c r="R4850" s="9">
        <v>0</v>
      </c>
      <c r="S4850" s="2">
        <v>1217</v>
      </c>
      <c r="T4850" s="2">
        <f>VLOOKUP(B4870,Sheet3!B:C,2,FALSE)</f>
        <v>89</v>
      </c>
    </row>
    <row r="4851" spans="1:20" ht="14.25">
      <c r="A4851" s="9">
        <f t="shared" ref="A4851:B4851" si="7344">A4847</f>
        <v>31506</v>
      </c>
      <c r="B4851" s="9" t="str">
        <f t="shared" si="7344"/>
        <v>狄仁杰</v>
      </c>
      <c r="C4851" s="9">
        <f t="shared" si="7320"/>
        <v>11</v>
      </c>
      <c r="D4851" s="9">
        <f t="shared" ref="D4851:G4851" si="7345">D4847</f>
        <v>1</v>
      </c>
      <c r="E4851" s="9">
        <f t="shared" si="7345"/>
        <v>1</v>
      </c>
      <c r="F4851" s="9">
        <f t="shared" si="7345"/>
        <v>3</v>
      </c>
      <c r="G4851" s="9">
        <f t="shared" si="7345"/>
        <v>315063</v>
      </c>
      <c r="H4851" s="44" t="str">
        <f t="shared" si="7304"/>
        <v>card_31506_3_3</v>
      </c>
      <c r="I4851" s="9">
        <f t="shared" ref="I4851:M4851" si="7346">I4847</f>
        <v>0</v>
      </c>
      <c r="J4851" s="9" t="str">
        <f t="shared" si="7346"/>
        <v>31506_direnjie_ui.mp3</v>
      </c>
      <c r="K4851" s="9">
        <f t="shared" si="7346"/>
        <v>0</v>
      </c>
      <c r="L4851" s="9">
        <f t="shared" si="7346"/>
        <v>0</v>
      </c>
      <c r="M4851" s="9" t="str">
        <f t="shared" si="7346"/>
        <v>sound_deadnan.mp3</v>
      </c>
      <c r="N4851" s="43">
        <v>0</v>
      </c>
      <c r="P4851" t="str">
        <f t="shared" si="7305"/>
        <v>15</v>
      </c>
      <c r="Q4851">
        <v>3</v>
      </c>
      <c r="R4851" s="9">
        <v>3</v>
      </c>
      <c r="S4851" s="2">
        <v>1218</v>
      </c>
      <c r="T4851" s="2">
        <f>VLOOKUP(B4871,Sheet3!B:C,2,FALSE)</f>
        <v>89</v>
      </c>
    </row>
    <row r="4852" spans="1:20" ht="14.25">
      <c r="A4852" s="9">
        <f t="shared" ref="A4852:B4852" si="7347">A4848</f>
        <v>31506</v>
      </c>
      <c r="B4852" s="9" t="str">
        <f t="shared" si="7347"/>
        <v>狄仁杰</v>
      </c>
      <c r="C4852" s="9">
        <f t="shared" si="7320"/>
        <v>11</v>
      </c>
      <c r="D4852" s="9">
        <f t="shared" ref="D4852:G4852" si="7348">D4848</f>
        <v>2</v>
      </c>
      <c r="E4852" s="9">
        <f t="shared" si="7348"/>
        <v>1</v>
      </c>
      <c r="F4852" s="9">
        <f t="shared" si="7348"/>
        <v>3</v>
      </c>
      <c r="G4852" s="9">
        <f t="shared" si="7348"/>
        <v>315063</v>
      </c>
      <c r="H4852" s="44" t="str">
        <f t="shared" si="7304"/>
        <v>card_31506_3_3</v>
      </c>
      <c r="I4852" s="9">
        <f t="shared" ref="I4852:M4852" si="7349">I4848</f>
        <v>0</v>
      </c>
      <c r="J4852" s="9" t="str">
        <f t="shared" si="7349"/>
        <v>31506_direnjie_ui.mp3</v>
      </c>
      <c r="K4852" s="9">
        <f t="shared" si="7349"/>
        <v>0</v>
      </c>
      <c r="L4852" s="9">
        <f t="shared" si="7349"/>
        <v>0</v>
      </c>
      <c r="M4852" s="9" t="str">
        <f t="shared" si="7349"/>
        <v>sound_deadnan.mp3</v>
      </c>
      <c r="N4852" s="43">
        <v>0</v>
      </c>
      <c r="P4852" t="str">
        <f t="shared" si="7305"/>
        <v>15</v>
      </c>
      <c r="Q4852">
        <v>3</v>
      </c>
      <c r="R4852" s="9">
        <v>3</v>
      </c>
      <c r="S4852" s="2">
        <v>1219</v>
      </c>
      <c r="T4852" s="2">
        <f>VLOOKUP(B4872,Sheet3!B:C,2,FALSE)</f>
        <v>89</v>
      </c>
    </row>
    <row r="4853" spans="1:20" ht="14.25">
      <c r="A4853" s="9">
        <f t="shared" ref="A4853:B4853" si="7350">A4849</f>
        <v>31506</v>
      </c>
      <c r="B4853" s="9" t="str">
        <f t="shared" si="7350"/>
        <v>狄仁杰</v>
      </c>
      <c r="C4853" s="9">
        <f t="shared" si="7320"/>
        <v>11</v>
      </c>
      <c r="D4853" s="9">
        <f t="shared" ref="D4853:G4853" si="7351">D4849</f>
        <v>3</v>
      </c>
      <c r="E4853" s="9">
        <f t="shared" si="7351"/>
        <v>1</v>
      </c>
      <c r="F4853" s="9">
        <f t="shared" si="7351"/>
        <v>3</v>
      </c>
      <c r="G4853" s="9">
        <f t="shared" si="7351"/>
        <v>315063</v>
      </c>
      <c r="H4853" s="44" t="str">
        <f t="shared" si="7304"/>
        <v>card_31506_3_3</v>
      </c>
      <c r="I4853" s="9">
        <f t="shared" ref="I4853:M4853" si="7352">I4849</f>
        <v>0</v>
      </c>
      <c r="J4853" s="9" t="str">
        <f t="shared" si="7352"/>
        <v>31506_direnjie_ui.mp3</v>
      </c>
      <c r="K4853" s="9">
        <f t="shared" si="7352"/>
        <v>0</v>
      </c>
      <c r="L4853" s="9">
        <f t="shared" si="7352"/>
        <v>0</v>
      </c>
      <c r="M4853" s="9" t="str">
        <f t="shared" si="7352"/>
        <v>sound_deadnan.mp3</v>
      </c>
      <c r="N4853" s="43">
        <v>0</v>
      </c>
      <c r="P4853" t="str">
        <f t="shared" si="7305"/>
        <v>15</v>
      </c>
      <c r="Q4853">
        <v>3</v>
      </c>
      <c r="R4853" s="9">
        <v>3</v>
      </c>
      <c r="S4853" s="2">
        <v>1220</v>
      </c>
      <c r="T4853" s="2">
        <f>VLOOKUP(B4873,Sheet3!B:C,2,FALSE)</f>
        <v>89</v>
      </c>
    </row>
    <row r="4854" spans="1:20" ht="14.25">
      <c r="A4854" s="9">
        <f t="shared" ref="A4854:B4854" si="7353">A4850</f>
        <v>31506</v>
      </c>
      <c r="B4854" s="9" t="str">
        <f t="shared" si="7353"/>
        <v>狄仁杰</v>
      </c>
      <c r="C4854" s="9">
        <f t="shared" si="7320"/>
        <v>12</v>
      </c>
      <c r="D4854" s="9">
        <f t="shared" ref="D4854:G4854" si="7354">D4850</f>
        <v>0</v>
      </c>
      <c r="E4854" s="9">
        <f t="shared" si="7354"/>
        <v>1</v>
      </c>
      <c r="F4854" s="9">
        <f t="shared" si="7354"/>
        <v>3</v>
      </c>
      <c r="G4854" s="9">
        <f t="shared" si="7354"/>
        <v>315063</v>
      </c>
      <c r="H4854" s="44" t="str">
        <f t="shared" si="7304"/>
        <v>card_31506_3_0</v>
      </c>
      <c r="I4854" s="9">
        <f t="shared" ref="I4854:M4854" si="7355">I4850</f>
        <v>0</v>
      </c>
      <c r="J4854" s="9" t="str">
        <f t="shared" si="7355"/>
        <v>31506_direnjie_ui.mp3</v>
      </c>
      <c r="K4854" s="9">
        <f t="shared" si="7355"/>
        <v>0</v>
      </c>
      <c r="L4854" s="9">
        <f t="shared" si="7355"/>
        <v>0</v>
      </c>
      <c r="M4854" s="9" t="str">
        <f t="shared" si="7355"/>
        <v>sound_deadnan.mp3</v>
      </c>
      <c r="N4854" s="9"/>
      <c r="P4854" t="str">
        <f t="shared" si="7305"/>
        <v>15</v>
      </c>
      <c r="Q4854">
        <v>3</v>
      </c>
      <c r="R4854" s="9">
        <v>0</v>
      </c>
      <c r="S4854" s="2">
        <v>1221</v>
      </c>
      <c r="T4854" s="2">
        <f>VLOOKUP(B4874,Sheet3!B:C,2,FALSE)</f>
        <v>89</v>
      </c>
    </row>
    <row r="4855" spans="1:20" ht="14.25">
      <c r="A4855" s="9">
        <f t="shared" ref="A4855:B4855" si="7356">A4851</f>
        <v>31506</v>
      </c>
      <c r="B4855" s="9" t="str">
        <f t="shared" si="7356"/>
        <v>狄仁杰</v>
      </c>
      <c r="C4855" s="9">
        <f t="shared" si="7320"/>
        <v>12</v>
      </c>
      <c r="D4855" s="9">
        <f t="shared" ref="D4855:G4855" si="7357">D4851</f>
        <v>1</v>
      </c>
      <c r="E4855" s="9">
        <f t="shared" si="7357"/>
        <v>1</v>
      </c>
      <c r="F4855" s="9">
        <f t="shared" si="7357"/>
        <v>3</v>
      </c>
      <c r="G4855" s="9">
        <f t="shared" si="7357"/>
        <v>315063</v>
      </c>
      <c r="H4855" s="44" t="str">
        <f t="shared" si="7304"/>
        <v>card_31506_3_3</v>
      </c>
      <c r="I4855" s="9">
        <f t="shared" ref="I4855:M4855" si="7358">I4851</f>
        <v>0</v>
      </c>
      <c r="J4855" s="9" t="str">
        <f t="shared" si="7358"/>
        <v>31506_direnjie_ui.mp3</v>
      </c>
      <c r="K4855" s="9">
        <f t="shared" si="7358"/>
        <v>0</v>
      </c>
      <c r="L4855" s="9">
        <f t="shared" si="7358"/>
        <v>0</v>
      </c>
      <c r="M4855" s="9" t="str">
        <f t="shared" si="7358"/>
        <v>sound_deadnan.mp3</v>
      </c>
      <c r="N4855" s="9"/>
      <c r="P4855" t="str">
        <f t="shared" si="7305"/>
        <v>15</v>
      </c>
      <c r="Q4855">
        <v>3</v>
      </c>
      <c r="R4855" s="9">
        <v>3</v>
      </c>
      <c r="S4855" s="2">
        <v>1222</v>
      </c>
      <c r="T4855" s="2">
        <f>VLOOKUP(B4875,Sheet3!B:C,2,FALSE)</f>
        <v>89</v>
      </c>
    </row>
    <row r="4856" spans="1:20" ht="14.25">
      <c r="A4856" s="9">
        <f t="shared" ref="A4856:B4856" si="7359">A4852</f>
        <v>31506</v>
      </c>
      <c r="B4856" s="9" t="str">
        <f t="shared" si="7359"/>
        <v>狄仁杰</v>
      </c>
      <c r="C4856" s="9">
        <f t="shared" si="7320"/>
        <v>12</v>
      </c>
      <c r="D4856" s="9">
        <f t="shared" ref="D4856:G4856" si="7360">D4852</f>
        <v>2</v>
      </c>
      <c r="E4856" s="9">
        <f t="shared" si="7360"/>
        <v>1</v>
      </c>
      <c r="F4856" s="9">
        <f t="shared" si="7360"/>
        <v>3</v>
      </c>
      <c r="G4856" s="9">
        <f t="shared" si="7360"/>
        <v>315063</v>
      </c>
      <c r="H4856" s="44" t="str">
        <f t="shared" si="7304"/>
        <v>card_31506_3_3</v>
      </c>
      <c r="I4856" s="9">
        <f t="shared" ref="I4856:M4856" si="7361">I4852</f>
        <v>0</v>
      </c>
      <c r="J4856" s="9" t="str">
        <f t="shared" si="7361"/>
        <v>31506_direnjie_ui.mp3</v>
      </c>
      <c r="K4856" s="9">
        <f t="shared" si="7361"/>
        <v>0</v>
      </c>
      <c r="L4856" s="9">
        <f t="shared" si="7361"/>
        <v>0</v>
      </c>
      <c r="M4856" s="9" t="str">
        <f t="shared" si="7361"/>
        <v>sound_deadnan.mp3</v>
      </c>
      <c r="N4856" s="9"/>
      <c r="P4856" t="str">
        <f t="shared" si="7305"/>
        <v>15</v>
      </c>
      <c r="Q4856">
        <v>3</v>
      </c>
      <c r="R4856" s="9">
        <v>3</v>
      </c>
      <c r="S4856" s="2">
        <v>1223</v>
      </c>
      <c r="T4856" s="2">
        <f>VLOOKUP(B4876,Sheet3!B:C,2,FALSE)</f>
        <v>89</v>
      </c>
    </row>
    <row r="4857" spans="1:20" ht="14.25">
      <c r="A4857" s="9">
        <f t="shared" ref="A4857:B4857" si="7362">A4853</f>
        <v>31506</v>
      </c>
      <c r="B4857" s="9" t="str">
        <f t="shared" si="7362"/>
        <v>狄仁杰</v>
      </c>
      <c r="C4857" s="9">
        <f t="shared" si="7320"/>
        <v>12</v>
      </c>
      <c r="D4857" s="9">
        <f t="shared" ref="D4857:G4857" si="7363">D4853</f>
        <v>3</v>
      </c>
      <c r="E4857" s="9">
        <f t="shared" si="7363"/>
        <v>1</v>
      </c>
      <c r="F4857" s="9">
        <f t="shared" si="7363"/>
        <v>3</v>
      </c>
      <c r="G4857" s="9">
        <f t="shared" si="7363"/>
        <v>315063</v>
      </c>
      <c r="H4857" s="44" t="str">
        <f t="shared" si="7304"/>
        <v>card_31506_3_3</v>
      </c>
      <c r="I4857" s="9">
        <f t="shared" ref="I4857:M4857" si="7364">I4853</f>
        <v>0</v>
      </c>
      <c r="J4857" s="9" t="str">
        <f t="shared" si="7364"/>
        <v>31506_direnjie_ui.mp3</v>
      </c>
      <c r="K4857" s="9">
        <f t="shared" si="7364"/>
        <v>0</v>
      </c>
      <c r="L4857" s="9">
        <f t="shared" si="7364"/>
        <v>0</v>
      </c>
      <c r="M4857" s="9" t="str">
        <f t="shared" si="7364"/>
        <v>sound_deadnan.mp3</v>
      </c>
      <c r="N4857" s="9"/>
      <c r="P4857" t="str">
        <f t="shared" si="7305"/>
        <v>15</v>
      </c>
      <c r="Q4857">
        <v>3</v>
      </c>
      <c r="R4857" s="9">
        <v>3</v>
      </c>
      <c r="S4857" s="2">
        <v>1224</v>
      </c>
      <c r="T4857" s="2">
        <f>VLOOKUP(B4877,Sheet3!B:C,2,FALSE)</f>
        <v>89</v>
      </c>
    </row>
    <row r="4858" spans="1:20" ht="14.25">
      <c r="A4858" s="9">
        <f t="shared" ref="A4858:B4858" si="7365">A4854</f>
        <v>31506</v>
      </c>
      <c r="B4858" s="9" t="str">
        <f t="shared" si="7365"/>
        <v>狄仁杰</v>
      </c>
      <c r="C4858" s="9">
        <f t="shared" si="7320"/>
        <v>13</v>
      </c>
      <c r="D4858" s="9">
        <f t="shared" ref="D4858:G4858" si="7366">D4854</f>
        <v>0</v>
      </c>
      <c r="E4858" s="9">
        <f t="shared" si="7366"/>
        <v>1</v>
      </c>
      <c r="F4858" s="9">
        <f t="shared" si="7366"/>
        <v>3</v>
      </c>
      <c r="G4858" s="9">
        <f t="shared" si="7366"/>
        <v>315063</v>
      </c>
      <c r="H4858" s="44" t="str">
        <f t="shared" si="7304"/>
        <v>card_31506_3_0</v>
      </c>
      <c r="I4858" s="9">
        <f t="shared" ref="I4858:M4858" si="7367">I4854</f>
        <v>0</v>
      </c>
      <c r="J4858" s="9" t="str">
        <f t="shared" si="7367"/>
        <v>31506_direnjie_ui.mp3</v>
      </c>
      <c r="K4858" s="9">
        <f t="shared" si="7367"/>
        <v>0</v>
      </c>
      <c r="L4858" s="9">
        <f t="shared" si="7367"/>
        <v>0</v>
      </c>
      <c r="M4858" s="9" t="str">
        <f t="shared" si="7367"/>
        <v>sound_deadnan.mp3</v>
      </c>
      <c r="N4858" s="9"/>
      <c r="P4858" t="str">
        <f t="shared" si="7305"/>
        <v>15</v>
      </c>
      <c r="Q4858">
        <v>3</v>
      </c>
      <c r="R4858" s="9">
        <v>0</v>
      </c>
      <c r="S4858" s="2">
        <v>1225</v>
      </c>
      <c r="T4858" s="2">
        <f>VLOOKUP(B4878,Sheet3!B:C,2,FALSE)</f>
        <v>89</v>
      </c>
    </row>
    <row r="4859" spans="1:20" ht="14.25">
      <c r="A4859" s="9">
        <f t="shared" ref="A4859:B4859" si="7368">A4855</f>
        <v>31506</v>
      </c>
      <c r="B4859" s="9" t="str">
        <f t="shared" si="7368"/>
        <v>狄仁杰</v>
      </c>
      <c r="C4859" s="9">
        <f t="shared" si="7320"/>
        <v>13</v>
      </c>
      <c r="D4859" s="9">
        <f t="shared" ref="D4859:G4859" si="7369">D4855</f>
        <v>1</v>
      </c>
      <c r="E4859" s="9">
        <f t="shared" si="7369"/>
        <v>1</v>
      </c>
      <c r="F4859" s="9">
        <f t="shared" si="7369"/>
        <v>3</v>
      </c>
      <c r="G4859" s="9">
        <f t="shared" si="7369"/>
        <v>315063</v>
      </c>
      <c r="H4859" s="44" t="str">
        <f t="shared" si="7304"/>
        <v>card_31506_3_3</v>
      </c>
      <c r="I4859" s="9">
        <f t="shared" ref="I4859:M4859" si="7370">I4855</f>
        <v>0</v>
      </c>
      <c r="J4859" s="9" t="str">
        <f t="shared" si="7370"/>
        <v>31506_direnjie_ui.mp3</v>
      </c>
      <c r="K4859" s="9">
        <f t="shared" si="7370"/>
        <v>0</v>
      </c>
      <c r="L4859" s="9">
        <f t="shared" si="7370"/>
        <v>0</v>
      </c>
      <c r="M4859" s="9" t="str">
        <f t="shared" si="7370"/>
        <v>sound_deadnan.mp3</v>
      </c>
      <c r="N4859" s="9"/>
      <c r="P4859" t="str">
        <f t="shared" si="7305"/>
        <v>15</v>
      </c>
      <c r="Q4859">
        <v>3</v>
      </c>
      <c r="R4859" s="9">
        <v>3</v>
      </c>
      <c r="S4859" s="2">
        <v>1226</v>
      </c>
      <c r="T4859" s="2">
        <f>VLOOKUP(B4879,Sheet3!B:C,2,FALSE)</f>
        <v>89</v>
      </c>
    </row>
    <row r="4860" spans="1:20" ht="14.25">
      <c r="A4860" s="9">
        <f t="shared" ref="A4860:B4860" si="7371">A4856</f>
        <v>31506</v>
      </c>
      <c r="B4860" s="9" t="str">
        <f t="shared" si="7371"/>
        <v>狄仁杰</v>
      </c>
      <c r="C4860" s="9">
        <f t="shared" si="7320"/>
        <v>13</v>
      </c>
      <c r="D4860" s="9">
        <f t="shared" ref="D4860:G4860" si="7372">D4856</f>
        <v>2</v>
      </c>
      <c r="E4860" s="9">
        <f t="shared" si="7372"/>
        <v>1</v>
      </c>
      <c r="F4860" s="9">
        <f t="shared" si="7372"/>
        <v>3</v>
      </c>
      <c r="G4860" s="9">
        <f t="shared" si="7372"/>
        <v>315063</v>
      </c>
      <c r="H4860" s="44" t="str">
        <f t="shared" si="7304"/>
        <v>card_31506_3_3</v>
      </c>
      <c r="I4860" s="9">
        <f t="shared" ref="I4860:M4860" si="7373">I4856</f>
        <v>0</v>
      </c>
      <c r="J4860" s="9" t="str">
        <f t="shared" si="7373"/>
        <v>31506_direnjie_ui.mp3</v>
      </c>
      <c r="K4860" s="9">
        <f t="shared" si="7373"/>
        <v>0</v>
      </c>
      <c r="L4860" s="9">
        <f t="shared" si="7373"/>
        <v>0</v>
      </c>
      <c r="M4860" s="9" t="str">
        <f t="shared" si="7373"/>
        <v>sound_deadnan.mp3</v>
      </c>
      <c r="N4860" s="9"/>
      <c r="P4860" t="str">
        <f t="shared" si="7305"/>
        <v>15</v>
      </c>
      <c r="Q4860">
        <v>3</v>
      </c>
      <c r="R4860" s="9">
        <v>3</v>
      </c>
      <c r="S4860" s="2">
        <v>1227</v>
      </c>
      <c r="T4860" s="2">
        <f>VLOOKUP(B4880,Sheet3!B:C,2,FALSE)</f>
        <v>89</v>
      </c>
    </row>
    <row r="4861" spans="1:20" ht="14.25">
      <c r="A4861" s="9">
        <f t="shared" ref="A4861:B4861" si="7374">A4857</f>
        <v>31506</v>
      </c>
      <c r="B4861" s="9" t="str">
        <f t="shared" si="7374"/>
        <v>狄仁杰</v>
      </c>
      <c r="C4861" s="9">
        <f t="shared" si="7320"/>
        <v>13</v>
      </c>
      <c r="D4861" s="9">
        <f t="shared" ref="D4861:G4861" si="7375">D4857</f>
        <v>3</v>
      </c>
      <c r="E4861" s="9">
        <f t="shared" si="7375"/>
        <v>1</v>
      </c>
      <c r="F4861" s="9">
        <f t="shared" si="7375"/>
        <v>3</v>
      </c>
      <c r="G4861" s="9">
        <f t="shared" si="7375"/>
        <v>315063</v>
      </c>
      <c r="H4861" s="44" t="str">
        <f t="shared" si="7304"/>
        <v>card_31506_3_3</v>
      </c>
      <c r="I4861" s="9">
        <f t="shared" ref="I4861:M4861" si="7376">I4857</f>
        <v>0</v>
      </c>
      <c r="J4861" s="9" t="str">
        <f t="shared" si="7376"/>
        <v>31506_direnjie_ui.mp3</v>
      </c>
      <c r="K4861" s="9">
        <f t="shared" si="7376"/>
        <v>0</v>
      </c>
      <c r="L4861" s="9">
        <f t="shared" si="7376"/>
        <v>0</v>
      </c>
      <c r="M4861" s="9" t="str">
        <f t="shared" si="7376"/>
        <v>sound_deadnan.mp3</v>
      </c>
      <c r="N4861" s="9"/>
      <c r="P4861" t="str">
        <f t="shared" si="7305"/>
        <v>15</v>
      </c>
      <c r="Q4861">
        <v>3</v>
      </c>
      <c r="R4861" s="9">
        <v>3</v>
      </c>
      <c r="S4861" s="2">
        <v>1228</v>
      </c>
      <c r="T4861" s="2">
        <f>VLOOKUP(B4881,Sheet3!B:C,2,FALSE)</f>
        <v>89</v>
      </c>
    </row>
    <row r="4862" spans="1:20" ht="14.25">
      <c r="A4862" s="9">
        <f t="shared" ref="A4862:B4862" si="7377">A4858</f>
        <v>31506</v>
      </c>
      <c r="B4862" s="9" t="str">
        <f t="shared" si="7377"/>
        <v>狄仁杰</v>
      </c>
      <c r="C4862" s="9">
        <f t="shared" si="7320"/>
        <v>14</v>
      </c>
      <c r="D4862" s="9">
        <f t="shared" ref="D4862:G4862" si="7378">D4858</f>
        <v>0</v>
      </c>
      <c r="E4862" s="9">
        <f t="shared" si="7378"/>
        <v>1</v>
      </c>
      <c r="F4862" s="9">
        <f t="shared" si="7378"/>
        <v>3</v>
      </c>
      <c r="G4862" s="9">
        <f t="shared" si="7378"/>
        <v>315063</v>
      </c>
      <c r="H4862" s="44" t="str">
        <f t="shared" si="7304"/>
        <v>card_31506_3_0</v>
      </c>
      <c r="I4862" s="9">
        <f t="shared" ref="I4862:M4862" si="7379">I4858</f>
        <v>0</v>
      </c>
      <c r="J4862" s="9" t="str">
        <f t="shared" si="7379"/>
        <v>31506_direnjie_ui.mp3</v>
      </c>
      <c r="K4862" s="9">
        <f t="shared" si="7379"/>
        <v>0</v>
      </c>
      <c r="L4862" s="9">
        <f t="shared" si="7379"/>
        <v>0</v>
      </c>
      <c r="M4862" s="9" t="str">
        <f t="shared" si="7379"/>
        <v>sound_deadnan.mp3</v>
      </c>
      <c r="N4862" s="9"/>
      <c r="P4862" t="str">
        <f t="shared" si="7305"/>
        <v>15</v>
      </c>
      <c r="Q4862">
        <v>3</v>
      </c>
      <c r="R4862" s="9">
        <v>0</v>
      </c>
      <c r="S4862" s="2">
        <v>1229</v>
      </c>
      <c r="T4862" s="2">
        <f>VLOOKUP(B4882,Sheet3!B:C,2,FALSE)</f>
        <v>89</v>
      </c>
    </row>
    <row r="4863" spans="1:20" ht="14.25">
      <c r="A4863" s="9">
        <f t="shared" ref="A4863:B4863" si="7380">A4859</f>
        <v>31506</v>
      </c>
      <c r="B4863" s="9" t="str">
        <f t="shared" si="7380"/>
        <v>狄仁杰</v>
      </c>
      <c r="C4863" s="9">
        <f t="shared" si="7320"/>
        <v>14</v>
      </c>
      <c r="D4863" s="9">
        <f t="shared" ref="D4863:G4863" si="7381">D4859</f>
        <v>1</v>
      </c>
      <c r="E4863" s="9">
        <f t="shared" si="7381"/>
        <v>1</v>
      </c>
      <c r="F4863" s="9">
        <f t="shared" si="7381"/>
        <v>3</v>
      </c>
      <c r="G4863" s="9">
        <f t="shared" si="7381"/>
        <v>315063</v>
      </c>
      <c r="H4863" s="44" t="str">
        <f t="shared" si="7304"/>
        <v>card_31506_3_3</v>
      </c>
      <c r="I4863" s="9">
        <f t="shared" ref="I4863:M4863" si="7382">I4859</f>
        <v>0</v>
      </c>
      <c r="J4863" s="9" t="str">
        <f t="shared" si="7382"/>
        <v>31506_direnjie_ui.mp3</v>
      </c>
      <c r="K4863" s="9">
        <f t="shared" si="7382"/>
        <v>0</v>
      </c>
      <c r="L4863" s="9">
        <f t="shared" si="7382"/>
        <v>0</v>
      </c>
      <c r="M4863" s="9" t="str">
        <f t="shared" si="7382"/>
        <v>sound_deadnan.mp3</v>
      </c>
      <c r="N4863" s="9"/>
      <c r="P4863" t="str">
        <f t="shared" si="7305"/>
        <v>15</v>
      </c>
      <c r="Q4863">
        <v>3</v>
      </c>
      <c r="R4863" s="9">
        <v>3</v>
      </c>
      <c r="S4863" s="2">
        <v>1230</v>
      </c>
      <c r="T4863" s="2">
        <f>VLOOKUP(B4883,Sheet3!B:C,2,FALSE)</f>
        <v>89</v>
      </c>
    </row>
    <row r="4864" spans="1:20" ht="14.25">
      <c r="A4864" s="9">
        <f t="shared" ref="A4864:B4864" si="7383">A4860</f>
        <v>31506</v>
      </c>
      <c r="B4864" s="9" t="str">
        <f t="shared" si="7383"/>
        <v>狄仁杰</v>
      </c>
      <c r="C4864" s="9">
        <f t="shared" si="7320"/>
        <v>14</v>
      </c>
      <c r="D4864" s="9">
        <f t="shared" ref="D4864:G4864" si="7384">D4860</f>
        <v>2</v>
      </c>
      <c r="E4864" s="9">
        <f t="shared" si="7384"/>
        <v>1</v>
      </c>
      <c r="F4864" s="9">
        <f t="shared" si="7384"/>
        <v>3</v>
      </c>
      <c r="G4864" s="9">
        <f t="shared" si="7384"/>
        <v>315063</v>
      </c>
      <c r="H4864" s="44" t="str">
        <f t="shared" si="7304"/>
        <v>card_31506_3_3</v>
      </c>
      <c r="I4864" s="9">
        <f t="shared" ref="I4864:M4864" si="7385">I4860</f>
        <v>0</v>
      </c>
      <c r="J4864" s="9" t="str">
        <f t="shared" si="7385"/>
        <v>31506_direnjie_ui.mp3</v>
      </c>
      <c r="K4864" s="9">
        <f t="shared" si="7385"/>
        <v>0</v>
      </c>
      <c r="L4864" s="9">
        <f t="shared" si="7385"/>
        <v>0</v>
      </c>
      <c r="M4864" s="9" t="str">
        <f t="shared" si="7385"/>
        <v>sound_deadnan.mp3</v>
      </c>
      <c r="N4864" s="9"/>
      <c r="P4864" t="str">
        <f t="shared" si="7305"/>
        <v>15</v>
      </c>
      <c r="Q4864">
        <v>3</v>
      </c>
      <c r="R4864" s="9">
        <v>3</v>
      </c>
      <c r="S4864" s="2">
        <v>1231</v>
      </c>
      <c r="T4864" s="2">
        <f>VLOOKUP(B4884,Sheet3!B:C,2,FALSE)</f>
        <v>89</v>
      </c>
    </row>
    <row r="4865" spans="1:22" ht="14.25">
      <c r="A4865" s="9">
        <f t="shared" ref="A4865:B4865" si="7386">A4861</f>
        <v>31506</v>
      </c>
      <c r="B4865" s="9" t="str">
        <f t="shared" si="7386"/>
        <v>狄仁杰</v>
      </c>
      <c r="C4865" s="9">
        <f t="shared" si="7320"/>
        <v>14</v>
      </c>
      <c r="D4865" s="9">
        <f t="shared" ref="D4865:G4865" si="7387">D4861</f>
        <v>3</v>
      </c>
      <c r="E4865" s="9">
        <f t="shared" si="7387"/>
        <v>1</v>
      </c>
      <c r="F4865" s="9">
        <f t="shared" si="7387"/>
        <v>3</v>
      </c>
      <c r="G4865" s="9">
        <f t="shared" si="7387"/>
        <v>315063</v>
      </c>
      <c r="H4865" s="44" t="str">
        <f t="shared" si="7304"/>
        <v>card_31506_3_3</v>
      </c>
      <c r="I4865" s="9">
        <f t="shared" ref="I4865:M4865" si="7388">I4861</f>
        <v>0</v>
      </c>
      <c r="J4865" s="9" t="str">
        <f t="shared" si="7388"/>
        <v>31506_direnjie_ui.mp3</v>
      </c>
      <c r="K4865" s="9">
        <f t="shared" si="7388"/>
        <v>0</v>
      </c>
      <c r="L4865" s="9">
        <f t="shared" si="7388"/>
        <v>0</v>
      </c>
      <c r="M4865" s="9" t="str">
        <f t="shared" si="7388"/>
        <v>sound_deadnan.mp3</v>
      </c>
      <c r="N4865" s="9"/>
      <c r="P4865" t="str">
        <f t="shared" si="7305"/>
        <v>15</v>
      </c>
      <c r="Q4865">
        <v>3</v>
      </c>
      <c r="R4865" s="9">
        <v>3</v>
      </c>
      <c r="S4865" s="2">
        <v>1232</v>
      </c>
      <c r="T4865" s="2">
        <f>VLOOKUP(B4885,Sheet3!B:C,2,FALSE)</f>
        <v>89</v>
      </c>
    </row>
    <row r="4866" spans="1:22" ht="14.25">
      <c r="A4866" s="9">
        <f t="shared" ref="A4866:B4866" si="7389">A4862</f>
        <v>31506</v>
      </c>
      <c r="B4866" s="9" t="str">
        <f t="shared" si="7389"/>
        <v>狄仁杰</v>
      </c>
      <c r="C4866" s="9">
        <f t="shared" si="7320"/>
        <v>15</v>
      </c>
      <c r="D4866" s="9">
        <f t="shared" ref="D4866:G4866" si="7390">D4862</f>
        <v>0</v>
      </c>
      <c r="E4866" s="9">
        <f t="shared" si="7390"/>
        <v>1</v>
      </c>
      <c r="F4866" s="9">
        <f t="shared" si="7390"/>
        <v>3</v>
      </c>
      <c r="G4866" s="9">
        <f t="shared" si="7390"/>
        <v>315063</v>
      </c>
      <c r="H4866" s="44" t="str">
        <f t="shared" si="7304"/>
        <v>card_31506_3_0</v>
      </c>
      <c r="I4866" s="9">
        <f t="shared" ref="I4866:M4866" si="7391">I4862</f>
        <v>0</v>
      </c>
      <c r="J4866" s="9" t="str">
        <f t="shared" si="7391"/>
        <v>31506_direnjie_ui.mp3</v>
      </c>
      <c r="K4866" s="9">
        <f t="shared" si="7391"/>
        <v>0</v>
      </c>
      <c r="L4866" s="9">
        <f t="shared" si="7391"/>
        <v>0</v>
      </c>
      <c r="M4866" s="9" t="str">
        <f t="shared" si="7391"/>
        <v>sound_deadnan.mp3</v>
      </c>
      <c r="N4866" s="9"/>
      <c r="P4866" t="str">
        <f t="shared" si="7305"/>
        <v>15</v>
      </c>
      <c r="Q4866">
        <v>3</v>
      </c>
      <c r="R4866" s="9">
        <v>0</v>
      </c>
      <c r="T4866" s="2">
        <f>VLOOKUP(B4886,Sheet3!B:C,2,FALSE)</f>
        <v>89</v>
      </c>
      <c r="U4866">
        <f t="shared" ref="U4866:U4881" si="7392">G4886</f>
        <v>315073</v>
      </c>
      <c r="V4866" t="str">
        <f t="shared" ref="V4866:V4881" si="7393">H4886</f>
        <v>card_31507_3_0</v>
      </c>
    </row>
    <row r="4867" spans="1:22" ht="14.25">
      <c r="A4867" s="9">
        <f t="shared" ref="A4867:B4867" si="7394">A4863</f>
        <v>31506</v>
      </c>
      <c r="B4867" s="9" t="str">
        <f t="shared" si="7394"/>
        <v>狄仁杰</v>
      </c>
      <c r="C4867" s="9">
        <f t="shared" si="7320"/>
        <v>15</v>
      </c>
      <c r="D4867" s="9">
        <f t="shared" ref="D4867:G4867" si="7395">D4863</f>
        <v>1</v>
      </c>
      <c r="E4867" s="9">
        <f t="shared" si="7395"/>
        <v>1</v>
      </c>
      <c r="F4867" s="9">
        <f t="shared" si="7395"/>
        <v>3</v>
      </c>
      <c r="G4867" s="9">
        <f t="shared" si="7395"/>
        <v>315063</v>
      </c>
      <c r="H4867" s="44" t="str">
        <f t="shared" si="7304"/>
        <v>card_31506_3_3</v>
      </c>
      <c r="I4867" s="9">
        <f t="shared" ref="I4867:M4867" si="7396">I4863</f>
        <v>0</v>
      </c>
      <c r="J4867" s="9" t="str">
        <f t="shared" si="7396"/>
        <v>31506_direnjie_ui.mp3</v>
      </c>
      <c r="K4867" s="9">
        <f t="shared" si="7396"/>
        <v>0</v>
      </c>
      <c r="L4867" s="9">
        <f t="shared" si="7396"/>
        <v>0</v>
      </c>
      <c r="M4867" s="9" t="str">
        <f t="shared" si="7396"/>
        <v>sound_deadnan.mp3</v>
      </c>
      <c r="N4867" s="9"/>
      <c r="P4867" t="str">
        <f t="shared" si="7305"/>
        <v>15</v>
      </c>
      <c r="Q4867">
        <v>3</v>
      </c>
      <c r="R4867" s="9">
        <v>3</v>
      </c>
      <c r="T4867" s="2">
        <f>VLOOKUP(B4887,Sheet3!B:C,2,FALSE)</f>
        <v>89</v>
      </c>
      <c r="U4867">
        <f t="shared" si="7392"/>
        <v>315073</v>
      </c>
      <c r="V4867" t="str">
        <f t="shared" si="7393"/>
        <v>card_31507_3_3</v>
      </c>
    </row>
    <row r="4868" spans="1:22" ht="14.25">
      <c r="A4868" s="9">
        <f t="shared" ref="A4868:B4868" si="7397">A4864</f>
        <v>31506</v>
      </c>
      <c r="B4868" s="9" t="str">
        <f t="shared" si="7397"/>
        <v>狄仁杰</v>
      </c>
      <c r="C4868" s="9">
        <f t="shared" si="7320"/>
        <v>15</v>
      </c>
      <c r="D4868" s="9">
        <f t="shared" ref="D4868:G4868" si="7398">D4864</f>
        <v>2</v>
      </c>
      <c r="E4868" s="9">
        <f t="shared" si="7398"/>
        <v>1</v>
      </c>
      <c r="F4868" s="9">
        <f t="shared" si="7398"/>
        <v>3</v>
      </c>
      <c r="G4868" s="9">
        <f t="shared" si="7398"/>
        <v>315063</v>
      </c>
      <c r="H4868" s="44" t="str">
        <f t="shared" si="7304"/>
        <v>card_31506_3_3</v>
      </c>
      <c r="I4868" s="9">
        <f t="shared" ref="I4868:M4868" si="7399">I4864</f>
        <v>0</v>
      </c>
      <c r="J4868" s="9" t="str">
        <f t="shared" si="7399"/>
        <v>31506_direnjie_ui.mp3</v>
      </c>
      <c r="K4868" s="9">
        <f t="shared" si="7399"/>
        <v>0</v>
      </c>
      <c r="L4868" s="9">
        <f t="shared" si="7399"/>
        <v>0</v>
      </c>
      <c r="M4868" s="9" t="str">
        <f t="shared" si="7399"/>
        <v>sound_deadnan.mp3</v>
      </c>
      <c r="N4868" s="9"/>
      <c r="P4868" t="str">
        <f t="shared" si="7305"/>
        <v>15</v>
      </c>
      <c r="Q4868">
        <v>3</v>
      </c>
      <c r="R4868" s="9">
        <v>3</v>
      </c>
      <c r="T4868" s="2">
        <f>VLOOKUP(B4888,Sheet3!B:C,2,FALSE)</f>
        <v>89</v>
      </c>
      <c r="U4868">
        <f t="shared" si="7392"/>
        <v>315073</v>
      </c>
      <c r="V4868" t="str">
        <f t="shared" si="7393"/>
        <v>card_31507_3_3</v>
      </c>
    </row>
    <row r="4869" spans="1:22" ht="14.25">
      <c r="A4869" s="9">
        <f t="shared" ref="A4869:B4869" si="7400">A4865</f>
        <v>31506</v>
      </c>
      <c r="B4869" s="9" t="str">
        <f t="shared" si="7400"/>
        <v>狄仁杰</v>
      </c>
      <c r="C4869" s="9">
        <f t="shared" si="7320"/>
        <v>15</v>
      </c>
      <c r="D4869" s="9">
        <f t="shared" ref="D4869:G4869" si="7401">D4865</f>
        <v>3</v>
      </c>
      <c r="E4869" s="9">
        <f t="shared" si="7401"/>
        <v>1</v>
      </c>
      <c r="F4869" s="9">
        <f t="shared" si="7401"/>
        <v>3</v>
      </c>
      <c r="G4869" s="9">
        <f t="shared" si="7401"/>
        <v>315063</v>
      </c>
      <c r="H4869" s="44" t="str">
        <f t="shared" si="7304"/>
        <v>card_31506_3_3</v>
      </c>
      <c r="I4869" s="9">
        <f t="shared" ref="I4869:M4869" si="7402">I4865</f>
        <v>0</v>
      </c>
      <c r="J4869" s="9" t="str">
        <f t="shared" si="7402"/>
        <v>31506_direnjie_ui.mp3</v>
      </c>
      <c r="K4869" s="9">
        <f t="shared" si="7402"/>
        <v>0</v>
      </c>
      <c r="L4869" s="9">
        <f t="shared" si="7402"/>
        <v>0</v>
      </c>
      <c r="M4869" s="9" t="str">
        <f t="shared" si="7402"/>
        <v>sound_deadnan.mp3</v>
      </c>
      <c r="N4869" s="9"/>
      <c r="P4869" t="str">
        <f t="shared" si="7305"/>
        <v>15</v>
      </c>
      <c r="Q4869">
        <v>3</v>
      </c>
      <c r="R4869" s="9">
        <v>3</v>
      </c>
      <c r="T4869" s="2">
        <f>VLOOKUP(B4889,Sheet3!B:C,2,FALSE)</f>
        <v>89</v>
      </c>
      <c r="U4869">
        <f t="shared" si="7392"/>
        <v>315073</v>
      </c>
      <c r="V4869" t="str">
        <f t="shared" si="7393"/>
        <v>card_31507_3_3</v>
      </c>
    </row>
    <row r="4870" spans="1:22" ht="17.25">
      <c r="A4870" s="9">
        <v>31507</v>
      </c>
      <c r="B4870" s="51" t="s">
        <v>654</v>
      </c>
      <c r="C4870" s="9">
        <v>0</v>
      </c>
      <c r="D4870" s="9">
        <v>0</v>
      </c>
      <c r="E4870" s="46">
        <v>1</v>
      </c>
      <c r="F4870" s="48">
        <v>3</v>
      </c>
      <c r="G4870" s="46">
        <v>315071</v>
      </c>
      <c r="H4870" s="44" t="str">
        <f t="shared" ref="H4870:H4933" si="7403">"card_"&amp;A4870&amp;"_"&amp;Q4870&amp;"_"&amp;R4870</f>
        <v>card_31507_1_0</v>
      </c>
      <c r="I4870" s="43">
        <v>0</v>
      </c>
      <c r="J4870" s="45" t="s">
        <v>656</v>
      </c>
      <c r="K4870" s="45">
        <v>0</v>
      </c>
      <c r="L4870" s="43">
        <v>0</v>
      </c>
      <c r="M4870" s="46" t="s">
        <v>36</v>
      </c>
      <c r="N4870" s="9"/>
      <c r="P4870" t="str">
        <f t="shared" si="7305"/>
        <v>15</v>
      </c>
      <c r="Q4870">
        <v>1</v>
      </c>
      <c r="R4870" s="9">
        <v>0</v>
      </c>
      <c r="T4870" s="2">
        <f>VLOOKUP(B4890,Sheet3!B:C,2,FALSE)</f>
        <v>89</v>
      </c>
      <c r="U4870">
        <f t="shared" si="7392"/>
        <v>315073</v>
      </c>
      <c r="V4870" t="str">
        <f t="shared" si="7393"/>
        <v>card_31507_3_0</v>
      </c>
    </row>
    <row r="4871" spans="1:22" ht="17.25">
      <c r="A4871" s="9">
        <v>31507</v>
      </c>
      <c r="B4871" s="51" t="s">
        <v>654</v>
      </c>
      <c r="C4871" s="9">
        <v>0</v>
      </c>
      <c r="D4871" s="9">
        <v>1</v>
      </c>
      <c r="E4871" s="46">
        <v>1</v>
      </c>
      <c r="F4871" s="48">
        <v>3</v>
      </c>
      <c r="G4871" s="46">
        <v>315071</v>
      </c>
      <c r="H4871" s="44" t="str">
        <f t="shared" si="7403"/>
        <v>card_31507_1_1</v>
      </c>
      <c r="I4871" s="43">
        <v>0</v>
      </c>
      <c r="J4871" s="45" t="s">
        <v>656</v>
      </c>
      <c r="K4871" s="45">
        <v>0</v>
      </c>
      <c r="L4871" s="43">
        <v>0</v>
      </c>
      <c r="M4871" s="46" t="s">
        <v>36</v>
      </c>
      <c r="N4871" s="9"/>
      <c r="P4871" t="str">
        <f t="shared" si="7305"/>
        <v>15</v>
      </c>
      <c r="Q4871">
        <v>1</v>
      </c>
      <c r="R4871" s="9">
        <v>1</v>
      </c>
      <c r="T4871" s="2">
        <f>VLOOKUP(B4891,Sheet3!B:C,2,FALSE)</f>
        <v>89</v>
      </c>
      <c r="U4871">
        <f t="shared" si="7392"/>
        <v>315073</v>
      </c>
      <c r="V4871" t="str">
        <f t="shared" si="7393"/>
        <v>card_31507_3_3</v>
      </c>
    </row>
    <row r="4872" spans="1:22" ht="17.25">
      <c r="A4872" s="9">
        <v>31507</v>
      </c>
      <c r="B4872" s="51" t="s">
        <v>654</v>
      </c>
      <c r="C4872" s="9">
        <v>0</v>
      </c>
      <c r="D4872" s="9">
        <v>2</v>
      </c>
      <c r="E4872" s="46">
        <v>1</v>
      </c>
      <c r="F4872" s="48">
        <v>3</v>
      </c>
      <c r="G4872" s="46">
        <v>315071</v>
      </c>
      <c r="H4872" s="44" t="str">
        <f t="shared" si="7403"/>
        <v>card_31507_2_2</v>
      </c>
      <c r="I4872" s="43">
        <v>0</v>
      </c>
      <c r="J4872" s="45" t="s">
        <v>656</v>
      </c>
      <c r="K4872" s="45">
        <v>0</v>
      </c>
      <c r="L4872" s="43">
        <v>0</v>
      </c>
      <c r="M4872" s="46" t="s">
        <v>36</v>
      </c>
      <c r="N4872" s="9"/>
      <c r="P4872" t="str">
        <f t="shared" ref="P4872:P4935" si="7404">MIDB(A4872,2,2)</f>
        <v>15</v>
      </c>
      <c r="Q4872">
        <v>2</v>
      </c>
      <c r="R4872" s="9">
        <v>2</v>
      </c>
      <c r="T4872" s="2">
        <f>VLOOKUP(B4892,Sheet3!B:C,2,FALSE)</f>
        <v>89</v>
      </c>
      <c r="U4872">
        <f t="shared" si="7392"/>
        <v>315073</v>
      </c>
      <c r="V4872" t="str">
        <f t="shared" si="7393"/>
        <v>card_31507_3_3</v>
      </c>
    </row>
    <row r="4873" spans="1:22" ht="17.25">
      <c r="A4873" s="9">
        <v>31507</v>
      </c>
      <c r="B4873" s="51" t="s">
        <v>654</v>
      </c>
      <c r="C4873" s="9">
        <v>0</v>
      </c>
      <c r="D4873" s="9">
        <v>3</v>
      </c>
      <c r="E4873" s="46">
        <v>1</v>
      </c>
      <c r="F4873" s="48">
        <v>3</v>
      </c>
      <c r="G4873" s="46">
        <v>315071</v>
      </c>
      <c r="H4873" s="44" t="str">
        <f t="shared" si="7403"/>
        <v>card_31507_3_3</v>
      </c>
      <c r="I4873" s="43">
        <v>0</v>
      </c>
      <c r="J4873" s="45" t="s">
        <v>656</v>
      </c>
      <c r="K4873" s="45">
        <v>0</v>
      </c>
      <c r="L4873" s="43">
        <v>0</v>
      </c>
      <c r="M4873" s="46" t="s">
        <v>36</v>
      </c>
      <c r="N4873" s="9"/>
      <c r="P4873" t="str">
        <f t="shared" si="7404"/>
        <v>15</v>
      </c>
      <c r="Q4873">
        <v>3</v>
      </c>
      <c r="R4873" s="9">
        <v>3</v>
      </c>
      <c r="T4873" s="2">
        <f>VLOOKUP(B4893,Sheet3!B:C,2,FALSE)</f>
        <v>89</v>
      </c>
      <c r="U4873">
        <f t="shared" si="7392"/>
        <v>315073</v>
      </c>
      <c r="V4873" t="str">
        <f t="shared" si="7393"/>
        <v>card_31507_3_3</v>
      </c>
    </row>
    <row r="4874" spans="1:22" ht="17.25">
      <c r="A4874" s="9">
        <v>31507</v>
      </c>
      <c r="B4874" s="51" t="s">
        <v>654</v>
      </c>
      <c r="C4874" s="9">
        <v>1</v>
      </c>
      <c r="D4874" s="9">
        <v>0</v>
      </c>
      <c r="E4874" s="46">
        <v>1</v>
      </c>
      <c r="F4874" s="48">
        <v>3</v>
      </c>
      <c r="G4874" s="46">
        <v>315072</v>
      </c>
      <c r="H4874" s="44" t="str">
        <f t="shared" si="7403"/>
        <v>card_31507_2_0</v>
      </c>
      <c r="I4874" s="43">
        <v>0</v>
      </c>
      <c r="J4874" s="45" t="s">
        <v>656</v>
      </c>
      <c r="K4874" s="45">
        <v>0</v>
      </c>
      <c r="L4874" s="43">
        <v>0</v>
      </c>
      <c r="M4874" s="46" t="s">
        <v>36</v>
      </c>
      <c r="N4874" s="9"/>
      <c r="P4874" t="str">
        <f t="shared" si="7404"/>
        <v>15</v>
      </c>
      <c r="Q4874">
        <v>2</v>
      </c>
      <c r="R4874" s="9">
        <v>0</v>
      </c>
      <c r="T4874" s="2">
        <f>VLOOKUP(B4894,Sheet3!B:C,2,FALSE)</f>
        <v>89</v>
      </c>
      <c r="U4874">
        <f t="shared" si="7392"/>
        <v>315073</v>
      </c>
      <c r="V4874" t="str">
        <f t="shared" si="7393"/>
        <v>card_31507_3_0</v>
      </c>
    </row>
    <row r="4875" spans="1:22" ht="17.25">
      <c r="A4875" s="9">
        <v>31507</v>
      </c>
      <c r="B4875" s="51" t="s">
        <v>654</v>
      </c>
      <c r="C4875" s="9">
        <v>1</v>
      </c>
      <c r="D4875" s="9">
        <v>1</v>
      </c>
      <c r="E4875" s="46">
        <v>1</v>
      </c>
      <c r="F4875" s="48">
        <v>3</v>
      </c>
      <c r="G4875" s="46">
        <v>315072</v>
      </c>
      <c r="H4875" s="44" t="str">
        <f t="shared" si="7403"/>
        <v>card_31507_2_2</v>
      </c>
      <c r="I4875" s="43">
        <v>0</v>
      </c>
      <c r="J4875" s="45" t="s">
        <v>656</v>
      </c>
      <c r="K4875" s="45">
        <v>0</v>
      </c>
      <c r="L4875" s="43">
        <v>0</v>
      </c>
      <c r="M4875" s="46" t="s">
        <v>36</v>
      </c>
      <c r="N4875" s="9"/>
      <c r="P4875" t="str">
        <f t="shared" si="7404"/>
        <v>15</v>
      </c>
      <c r="Q4875">
        <v>2</v>
      </c>
      <c r="R4875" s="9">
        <v>2</v>
      </c>
      <c r="T4875" s="2">
        <f>VLOOKUP(B4895,Sheet3!B:C,2,FALSE)</f>
        <v>89</v>
      </c>
      <c r="U4875">
        <f t="shared" si="7392"/>
        <v>315073</v>
      </c>
      <c r="V4875" t="str">
        <f t="shared" si="7393"/>
        <v>card_31507_3_3</v>
      </c>
    </row>
    <row r="4876" spans="1:22" ht="17.25">
      <c r="A4876" s="9">
        <v>31507</v>
      </c>
      <c r="B4876" s="51" t="s">
        <v>654</v>
      </c>
      <c r="C4876" s="9">
        <v>1</v>
      </c>
      <c r="D4876" s="9">
        <v>2</v>
      </c>
      <c r="E4876" s="46">
        <v>1</v>
      </c>
      <c r="F4876" s="48">
        <v>3</v>
      </c>
      <c r="G4876" s="46">
        <v>315072</v>
      </c>
      <c r="H4876" s="44" t="str">
        <f t="shared" si="7403"/>
        <v>card_31507_2_2</v>
      </c>
      <c r="I4876" s="43">
        <v>0</v>
      </c>
      <c r="J4876" s="45" t="s">
        <v>656</v>
      </c>
      <c r="K4876" s="45">
        <v>0</v>
      </c>
      <c r="L4876" s="43">
        <v>0</v>
      </c>
      <c r="M4876" s="46" t="s">
        <v>36</v>
      </c>
      <c r="N4876" s="9"/>
      <c r="P4876" t="str">
        <f t="shared" si="7404"/>
        <v>15</v>
      </c>
      <c r="Q4876">
        <v>2</v>
      </c>
      <c r="R4876" s="9">
        <v>2</v>
      </c>
      <c r="T4876" s="2">
        <f>VLOOKUP(B4896,Sheet3!B:C,2,FALSE)</f>
        <v>89</v>
      </c>
      <c r="U4876">
        <f t="shared" si="7392"/>
        <v>315073</v>
      </c>
      <c r="V4876" t="str">
        <f t="shared" si="7393"/>
        <v>card_31507_3_3</v>
      </c>
    </row>
    <row r="4877" spans="1:22" ht="17.25">
      <c r="A4877" s="9">
        <v>31507</v>
      </c>
      <c r="B4877" s="51" t="s">
        <v>654</v>
      </c>
      <c r="C4877" s="9">
        <v>1</v>
      </c>
      <c r="D4877" s="9">
        <v>3</v>
      </c>
      <c r="E4877" s="46">
        <v>1</v>
      </c>
      <c r="F4877" s="48">
        <v>3</v>
      </c>
      <c r="G4877" s="46">
        <v>315072</v>
      </c>
      <c r="H4877" s="44" t="str">
        <f t="shared" si="7403"/>
        <v>card_31507_3_3</v>
      </c>
      <c r="I4877" s="43">
        <v>0</v>
      </c>
      <c r="J4877" s="45" t="s">
        <v>656</v>
      </c>
      <c r="K4877" s="45">
        <v>0</v>
      </c>
      <c r="L4877" s="43">
        <v>0</v>
      </c>
      <c r="M4877" s="46" t="s">
        <v>36</v>
      </c>
      <c r="N4877" s="9"/>
      <c r="P4877" t="str">
        <f t="shared" si="7404"/>
        <v>15</v>
      </c>
      <c r="Q4877">
        <v>3</v>
      </c>
      <c r="R4877" s="9">
        <v>3</v>
      </c>
      <c r="T4877" s="2">
        <f>VLOOKUP(B4897,Sheet3!B:C,2,FALSE)</f>
        <v>89</v>
      </c>
      <c r="U4877">
        <f t="shared" si="7392"/>
        <v>315073</v>
      </c>
      <c r="V4877" t="str">
        <f t="shared" si="7393"/>
        <v>card_31507_3_3</v>
      </c>
    </row>
    <row r="4878" spans="1:22" ht="17.25">
      <c r="A4878" s="9">
        <v>31507</v>
      </c>
      <c r="B4878" s="51" t="s">
        <v>654</v>
      </c>
      <c r="C4878" s="9">
        <v>2</v>
      </c>
      <c r="D4878" s="9">
        <v>0</v>
      </c>
      <c r="E4878" s="46">
        <v>1</v>
      </c>
      <c r="F4878" s="48">
        <v>3</v>
      </c>
      <c r="G4878" s="46">
        <v>315072</v>
      </c>
      <c r="H4878" s="44" t="str">
        <f t="shared" si="7403"/>
        <v>card_31507_2_0</v>
      </c>
      <c r="I4878" s="43">
        <v>0</v>
      </c>
      <c r="J4878" s="45" t="s">
        <v>656</v>
      </c>
      <c r="K4878" s="45">
        <v>0</v>
      </c>
      <c r="L4878" s="43">
        <v>0</v>
      </c>
      <c r="M4878" s="46" t="s">
        <v>36</v>
      </c>
      <c r="N4878" s="9"/>
      <c r="P4878" t="str">
        <f t="shared" si="7404"/>
        <v>15</v>
      </c>
      <c r="Q4878">
        <v>2</v>
      </c>
      <c r="R4878" s="9">
        <v>0</v>
      </c>
      <c r="T4878" s="2">
        <f>VLOOKUP(B4898,Sheet3!B:C,2,FALSE)</f>
        <v>89</v>
      </c>
      <c r="U4878">
        <f t="shared" si="7392"/>
        <v>315073</v>
      </c>
      <c r="V4878" t="str">
        <f t="shared" si="7393"/>
        <v>card_31507_3_0</v>
      </c>
    </row>
    <row r="4879" spans="1:22" ht="17.25">
      <c r="A4879" s="9">
        <v>31507</v>
      </c>
      <c r="B4879" s="51" t="s">
        <v>654</v>
      </c>
      <c r="C4879" s="9">
        <v>2</v>
      </c>
      <c r="D4879" s="9">
        <v>1</v>
      </c>
      <c r="E4879" s="46">
        <v>1</v>
      </c>
      <c r="F4879" s="48">
        <v>3</v>
      </c>
      <c r="G4879" s="46">
        <v>315072</v>
      </c>
      <c r="H4879" s="44" t="str">
        <f t="shared" si="7403"/>
        <v>card_31507_2_2</v>
      </c>
      <c r="I4879" s="43">
        <v>0</v>
      </c>
      <c r="J4879" s="45" t="s">
        <v>656</v>
      </c>
      <c r="K4879" s="45">
        <v>0</v>
      </c>
      <c r="L4879" s="43">
        <v>0</v>
      </c>
      <c r="M4879" s="46" t="s">
        <v>36</v>
      </c>
      <c r="N4879" s="9"/>
      <c r="P4879" t="str">
        <f t="shared" si="7404"/>
        <v>15</v>
      </c>
      <c r="Q4879">
        <v>2</v>
      </c>
      <c r="R4879" s="9">
        <v>2</v>
      </c>
      <c r="T4879" s="2">
        <f>VLOOKUP(B4899,Sheet3!B:C,2,FALSE)</f>
        <v>89</v>
      </c>
      <c r="U4879">
        <f t="shared" si="7392"/>
        <v>315073</v>
      </c>
      <c r="V4879" t="str">
        <f t="shared" si="7393"/>
        <v>card_31507_3_3</v>
      </c>
    </row>
    <row r="4880" spans="1:22" ht="17.25">
      <c r="A4880" s="9">
        <v>31507</v>
      </c>
      <c r="B4880" s="51" t="s">
        <v>654</v>
      </c>
      <c r="C4880" s="9">
        <v>2</v>
      </c>
      <c r="D4880" s="9">
        <v>2</v>
      </c>
      <c r="E4880" s="46">
        <v>1</v>
      </c>
      <c r="F4880" s="48">
        <v>3</v>
      </c>
      <c r="G4880" s="46">
        <v>315072</v>
      </c>
      <c r="H4880" s="44" t="str">
        <f t="shared" si="7403"/>
        <v>card_31507_2_2</v>
      </c>
      <c r="I4880" s="43">
        <v>0</v>
      </c>
      <c r="J4880" s="45" t="s">
        <v>656</v>
      </c>
      <c r="K4880" s="45">
        <v>0</v>
      </c>
      <c r="L4880" s="43">
        <v>0</v>
      </c>
      <c r="M4880" s="46" t="s">
        <v>36</v>
      </c>
      <c r="N4880" s="9"/>
      <c r="P4880" t="str">
        <f t="shared" si="7404"/>
        <v>15</v>
      </c>
      <c r="Q4880">
        <v>2</v>
      </c>
      <c r="R4880" s="9">
        <v>2</v>
      </c>
      <c r="T4880" s="2">
        <f>VLOOKUP(B4900,Sheet3!B:C,2,FALSE)</f>
        <v>89</v>
      </c>
      <c r="U4880">
        <f t="shared" si="7392"/>
        <v>315073</v>
      </c>
      <c r="V4880" t="str">
        <f t="shared" si="7393"/>
        <v>card_31507_3_3</v>
      </c>
    </row>
    <row r="4881" spans="1:22" ht="17.25">
      <c r="A4881" s="9">
        <v>31507</v>
      </c>
      <c r="B4881" s="51" t="s">
        <v>654</v>
      </c>
      <c r="C4881" s="9">
        <v>2</v>
      </c>
      <c r="D4881" s="9">
        <v>3</v>
      </c>
      <c r="E4881" s="46">
        <v>1</v>
      </c>
      <c r="F4881" s="48">
        <v>3</v>
      </c>
      <c r="G4881" s="46">
        <v>315072</v>
      </c>
      <c r="H4881" s="44" t="str">
        <f t="shared" si="7403"/>
        <v>card_31507_3_3</v>
      </c>
      <c r="I4881" s="43">
        <v>0</v>
      </c>
      <c r="J4881" s="45" t="s">
        <v>656</v>
      </c>
      <c r="K4881" s="45">
        <v>0</v>
      </c>
      <c r="L4881" s="43">
        <v>0</v>
      </c>
      <c r="M4881" s="46" t="s">
        <v>36</v>
      </c>
      <c r="N4881" s="9"/>
      <c r="P4881" t="str">
        <f t="shared" si="7404"/>
        <v>15</v>
      </c>
      <c r="Q4881">
        <v>3</v>
      </c>
      <c r="R4881" s="9">
        <v>3</v>
      </c>
      <c r="T4881" s="2">
        <f>VLOOKUP(B4901,Sheet3!B:C,2,FALSE)</f>
        <v>89</v>
      </c>
      <c r="U4881">
        <f t="shared" si="7392"/>
        <v>315073</v>
      </c>
      <c r="V4881" t="str">
        <f t="shared" si="7393"/>
        <v>card_31507_3_3</v>
      </c>
    </row>
    <row r="4882" spans="1:22" ht="17.25">
      <c r="A4882" s="9">
        <v>31507</v>
      </c>
      <c r="B4882" s="51" t="s">
        <v>654</v>
      </c>
      <c r="C4882" s="9">
        <v>3</v>
      </c>
      <c r="D4882" s="9">
        <v>0</v>
      </c>
      <c r="E4882" s="46">
        <v>1</v>
      </c>
      <c r="F4882" s="48">
        <v>3</v>
      </c>
      <c r="G4882" s="46">
        <v>315073</v>
      </c>
      <c r="H4882" s="44" t="str">
        <f t="shared" si="7403"/>
        <v>card_31507_3_0</v>
      </c>
      <c r="I4882" s="43">
        <v>0</v>
      </c>
      <c r="J4882" s="45" t="s">
        <v>656</v>
      </c>
      <c r="K4882" s="45">
        <v>0</v>
      </c>
      <c r="L4882" s="43">
        <v>0</v>
      </c>
      <c r="M4882" s="46" t="s">
        <v>36</v>
      </c>
      <c r="N4882" s="9"/>
      <c r="P4882" t="str">
        <f t="shared" si="7404"/>
        <v>15</v>
      </c>
      <c r="Q4882">
        <v>3</v>
      </c>
      <c r="R4882" s="9">
        <v>0</v>
      </c>
      <c r="T4882" s="2"/>
    </row>
    <row r="4883" spans="1:22" ht="17.25">
      <c r="A4883" s="9">
        <v>31507</v>
      </c>
      <c r="B4883" s="51" t="s">
        <v>654</v>
      </c>
      <c r="C4883" s="9">
        <v>3</v>
      </c>
      <c r="D4883" s="9">
        <v>1</v>
      </c>
      <c r="E4883" s="46">
        <v>1</v>
      </c>
      <c r="F4883" s="48">
        <v>3</v>
      </c>
      <c r="G4883" s="46">
        <v>315073</v>
      </c>
      <c r="H4883" s="44" t="str">
        <f t="shared" si="7403"/>
        <v>card_31507_3_3</v>
      </c>
      <c r="I4883" s="43">
        <v>0</v>
      </c>
      <c r="J4883" s="45" t="s">
        <v>656</v>
      </c>
      <c r="K4883" s="45">
        <v>0</v>
      </c>
      <c r="L4883" s="43">
        <v>0</v>
      </c>
      <c r="M4883" s="46" t="s">
        <v>36</v>
      </c>
      <c r="N4883" s="9"/>
      <c r="P4883" t="str">
        <f t="shared" si="7404"/>
        <v>15</v>
      </c>
      <c r="Q4883">
        <v>3</v>
      </c>
      <c r="R4883" s="9">
        <v>3</v>
      </c>
      <c r="T4883" s="2"/>
    </row>
    <row r="4884" spans="1:22" ht="17.25">
      <c r="A4884" s="9">
        <v>31507</v>
      </c>
      <c r="B4884" s="51" t="s">
        <v>654</v>
      </c>
      <c r="C4884" s="9">
        <v>3</v>
      </c>
      <c r="D4884" s="9">
        <v>2</v>
      </c>
      <c r="E4884" s="46">
        <v>1</v>
      </c>
      <c r="F4884" s="48">
        <v>3</v>
      </c>
      <c r="G4884" s="46">
        <v>315073</v>
      </c>
      <c r="H4884" s="44" t="str">
        <f t="shared" si="7403"/>
        <v>card_31507_3_3</v>
      </c>
      <c r="I4884" s="43">
        <v>0</v>
      </c>
      <c r="J4884" s="45" t="s">
        <v>656</v>
      </c>
      <c r="K4884" s="45">
        <v>0</v>
      </c>
      <c r="L4884" s="43">
        <v>0</v>
      </c>
      <c r="M4884" s="46" t="s">
        <v>36</v>
      </c>
      <c r="N4884" s="9"/>
      <c r="P4884" t="str">
        <f t="shared" si="7404"/>
        <v>15</v>
      </c>
      <c r="Q4884">
        <v>3</v>
      </c>
      <c r="R4884" s="9">
        <v>3</v>
      </c>
      <c r="T4884" s="2"/>
    </row>
    <row r="4885" spans="1:22" ht="17.25">
      <c r="A4885" s="9">
        <v>31507</v>
      </c>
      <c r="B4885" s="51" t="s">
        <v>654</v>
      </c>
      <c r="C4885" s="9">
        <v>3</v>
      </c>
      <c r="D4885" s="9">
        <v>3</v>
      </c>
      <c r="E4885" s="46">
        <v>1</v>
      </c>
      <c r="F4885" s="48">
        <v>3</v>
      </c>
      <c r="G4885" s="46">
        <v>315073</v>
      </c>
      <c r="H4885" s="44" t="str">
        <f t="shared" si="7403"/>
        <v>card_31507_3_3</v>
      </c>
      <c r="I4885" s="43">
        <v>0</v>
      </c>
      <c r="J4885" s="45" t="s">
        <v>656</v>
      </c>
      <c r="K4885" s="45">
        <v>0</v>
      </c>
      <c r="L4885" s="43">
        <v>0</v>
      </c>
      <c r="M4885" s="46" t="s">
        <v>36</v>
      </c>
      <c r="N4885" s="9"/>
      <c r="P4885" t="str">
        <f t="shared" si="7404"/>
        <v>15</v>
      </c>
      <c r="Q4885">
        <v>3</v>
      </c>
      <c r="R4885" s="9">
        <v>3</v>
      </c>
      <c r="T4885" s="2"/>
    </row>
    <row r="4886" spans="1:22" ht="14.25">
      <c r="A4886" s="9">
        <v>31507</v>
      </c>
      <c r="B4886" s="9" t="s">
        <v>654</v>
      </c>
      <c r="C4886" s="9">
        <v>4</v>
      </c>
      <c r="D4886" s="9">
        <v>0</v>
      </c>
      <c r="E4886" s="46">
        <v>1</v>
      </c>
      <c r="F4886" s="9">
        <v>3</v>
      </c>
      <c r="G4886" s="46">
        <v>315073</v>
      </c>
      <c r="H4886" s="44" t="str">
        <f t="shared" si="7403"/>
        <v>card_31507_3_0</v>
      </c>
      <c r="I4886" s="9">
        <v>0</v>
      </c>
      <c r="J4886" s="9" t="s">
        <v>656</v>
      </c>
      <c r="K4886" s="9">
        <v>0</v>
      </c>
      <c r="L4886" s="9">
        <v>0</v>
      </c>
      <c r="M4886" s="9" t="s">
        <v>36</v>
      </c>
      <c r="N4886" s="9"/>
      <c r="P4886" t="str">
        <f t="shared" si="7404"/>
        <v>15</v>
      </c>
      <c r="Q4886">
        <v>3</v>
      </c>
      <c r="R4886" s="9">
        <v>0</v>
      </c>
      <c r="T4886" s="2"/>
    </row>
    <row r="4887" spans="1:22" ht="14.25">
      <c r="A4887" s="9">
        <v>31507</v>
      </c>
      <c r="B4887" s="9" t="s">
        <v>654</v>
      </c>
      <c r="C4887" s="9">
        <v>4</v>
      </c>
      <c r="D4887" s="9">
        <v>1</v>
      </c>
      <c r="E4887" s="46">
        <v>1</v>
      </c>
      <c r="F4887" s="9">
        <v>3</v>
      </c>
      <c r="G4887" s="46">
        <v>315073</v>
      </c>
      <c r="H4887" s="44" t="str">
        <f t="shared" si="7403"/>
        <v>card_31507_3_3</v>
      </c>
      <c r="I4887" s="9">
        <v>0</v>
      </c>
      <c r="J4887" s="9" t="s">
        <v>656</v>
      </c>
      <c r="K4887" s="9">
        <v>0</v>
      </c>
      <c r="L4887" s="9">
        <v>0</v>
      </c>
      <c r="M4887" s="9" t="s">
        <v>36</v>
      </c>
      <c r="N4887" s="9"/>
      <c r="P4887" t="str">
        <f t="shared" si="7404"/>
        <v>15</v>
      </c>
      <c r="Q4887">
        <v>3</v>
      </c>
      <c r="R4887" s="9">
        <v>3</v>
      </c>
      <c r="T4887" s="2"/>
    </row>
    <row r="4888" spans="1:22" ht="14.25">
      <c r="A4888" s="9">
        <v>31507</v>
      </c>
      <c r="B4888" s="9" t="s">
        <v>654</v>
      </c>
      <c r="C4888" s="9">
        <v>4</v>
      </c>
      <c r="D4888" s="9">
        <v>2</v>
      </c>
      <c r="E4888" s="46">
        <v>1</v>
      </c>
      <c r="F4888" s="9">
        <v>3</v>
      </c>
      <c r="G4888" s="46">
        <v>315073</v>
      </c>
      <c r="H4888" s="44" t="str">
        <f t="shared" si="7403"/>
        <v>card_31507_3_3</v>
      </c>
      <c r="I4888" s="9">
        <v>0</v>
      </c>
      <c r="J4888" s="9" t="s">
        <v>656</v>
      </c>
      <c r="K4888" s="9">
        <v>0</v>
      </c>
      <c r="L4888" s="9">
        <v>0</v>
      </c>
      <c r="M4888" s="9" t="s">
        <v>36</v>
      </c>
      <c r="N4888" s="9"/>
      <c r="P4888" t="str">
        <f t="shared" si="7404"/>
        <v>15</v>
      </c>
      <c r="Q4888">
        <v>3</v>
      </c>
      <c r="R4888" s="9">
        <v>3</v>
      </c>
      <c r="T4888" s="2"/>
    </row>
    <row r="4889" spans="1:22" ht="14.25">
      <c r="A4889" s="9">
        <v>31507</v>
      </c>
      <c r="B4889" s="9" t="s">
        <v>654</v>
      </c>
      <c r="C4889" s="9">
        <v>4</v>
      </c>
      <c r="D4889" s="9">
        <v>3</v>
      </c>
      <c r="E4889" s="46">
        <v>1</v>
      </c>
      <c r="F4889" s="9">
        <v>3</v>
      </c>
      <c r="G4889" s="46">
        <v>315073</v>
      </c>
      <c r="H4889" s="44" t="str">
        <f t="shared" si="7403"/>
        <v>card_31507_3_3</v>
      </c>
      <c r="I4889" s="9">
        <v>0</v>
      </c>
      <c r="J4889" s="9" t="s">
        <v>656</v>
      </c>
      <c r="K4889" s="9">
        <v>0</v>
      </c>
      <c r="L4889" s="9">
        <v>0</v>
      </c>
      <c r="M4889" s="9" t="s">
        <v>36</v>
      </c>
      <c r="N4889" s="9"/>
      <c r="P4889" t="str">
        <f t="shared" si="7404"/>
        <v>15</v>
      </c>
      <c r="Q4889">
        <v>3</v>
      </c>
      <c r="R4889" s="9">
        <v>3</v>
      </c>
      <c r="T4889" s="2"/>
    </row>
    <row r="4890" spans="1:22" ht="14.25">
      <c r="A4890" s="9">
        <v>31507</v>
      </c>
      <c r="B4890" s="9" t="s">
        <v>654</v>
      </c>
      <c r="C4890" s="9">
        <v>5</v>
      </c>
      <c r="D4890" s="9">
        <v>0</v>
      </c>
      <c r="E4890" s="46">
        <v>1</v>
      </c>
      <c r="F4890" s="9">
        <v>3</v>
      </c>
      <c r="G4890" s="46">
        <v>315073</v>
      </c>
      <c r="H4890" s="44" t="str">
        <f t="shared" si="7403"/>
        <v>card_31507_3_0</v>
      </c>
      <c r="I4890" s="9">
        <v>0</v>
      </c>
      <c r="J4890" s="9" t="s">
        <v>656</v>
      </c>
      <c r="K4890" s="9">
        <v>0</v>
      </c>
      <c r="L4890" s="9">
        <v>0</v>
      </c>
      <c r="M4890" s="9" t="s">
        <v>36</v>
      </c>
      <c r="N4890" s="9"/>
      <c r="P4890" t="str">
        <f t="shared" si="7404"/>
        <v>15</v>
      </c>
      <c r="Q4890">
        <v>3</v>
      </c>
      <c r="R4890" s="9">
        <v>0</v>
      </c>
      <c r="T4890" s="2"/>
    </row>
    <row r="4891" spans="1:22" ht="14.25">
      <c r="A4891" s="9">
        <v>31507</v>
      </c>
      <c r="B4891" s="9" t="s">
        <v>654</v>
      </c>
      <c r="C4891" s="9">
        <v>5</v>
      </c>
      <c r="D4891" s="9">
        <v>1</v>
      </c>
      <c r="E4891" s="46">
        <v>1</v>
      </c>
      <c r="F4891" s="9">
        <v>3</v>
      </c>
      <c r="G4891" s="46">
        <v>315073</v>
      </c>
      <c r="H4891" s="44" t="str">
        <f t="shared" si="7403"/>
        <v>card_31507_3_3</v>
      </c>
      <c r="I4891" s="9">
        <v>0</v>
      </c>
      <c r="J4891" s="9" t="s">
        <v>656</v>
      </c>
      <c r="K4891" s="9">
        <v>0</v>
      </c>
      <c r="L4891" s="9">
        <v>0</v>
      </c>
      <c r="M4891" s="9" t="s">
        <v>36</v>
      </c>
      <c r="N4891" s="9"/>
      <c r="P4891" t="str">
        <f t="shared" si="7404"/>
        <v>15</v>
      </c>
      <c r="Q4891">
        <v>3</v>
      </c>
      <c r="R4891" s="9">
        <v>3</v>
      </c>
      <c r="T4891" s="2"/>
    </row>
    <row r="4892" spans="1:22" ht="14.25">
      <c r="A4892" s="9">
        <v>31507</v>
      </c>
      <c r="B4892" s="9" t="s">
        <v>654</v>
      </c>
      <c r="C4892" s="9">
        <v>5</v>
      </c>
      <c r="D4892" s="9">
        <v>2</v>
      </c>
      <c r="E4892" s="46">
        <v>1</v>
      </c>
      <c r="F4892" s="9">
        <v>3</v>
      </c>
      <c r="G4892" s="46">
        <v>315073</v>
      </c>
      <c r="H4892" s="44" t="str">
        <f t="shared" si="7403"/>
        <v>card_31507_3_3</v>
      </c>
      <c r="I4892" s="9">
        <v>0</v>
      </c>
      <c r="J4892" s="9" t="s">
        <v>656</v>
      </c>
      <c r="K4892" s="9">
        <v>0</v>
      </c>
      <c r="L4892" s="9">
        <v>0</v>
      </c>
      <c r="M4892" s="9" t="s">
        <v>36</v>
      </c>
      <c r="N4892" s="9"/>
      <c r="P4892" t="str">
        <f t="shared" si="7404"/>
        <v>15</v>
      </c>
      <c r="Q4892">
        <v>3</v>
      </c>
      <c r="R4892" s="9">
        <v>3</v>
      </c>
      <c r="T4892" s="2"/>
    </row>
    <row r="4893" spans="1:22" ht="14.25">
      <c r="A4893" s="9">
        <v>31507</v>
      </c>
      <c r="B4893" s="9" t="s">
        <v>654</v>
      </c>
      <c r="C4893" s="9">
        <v>5</v>
      </c>
      <c r="D4893" s="9">
        <v>3</v>
      </c>
      <c r="E4893" s="46">
        <v>1</v>
      </c>
      <c r="F4893" s="9">
        <v>3</v>
      </c>
      <c r="G4893" s="46">
        <v>315073</v>
      </c>
      <c r="H4893" s="44" t="str">
        <f t="shared" si="7403"/>
        <v>card_31507_3_3</v>
      </c>
      <c r="I4893" s="9">
        <v>0</v>
      </c>
      <c r="J4893" s="9" t="s">
        <v>656</v>
      </c>
      <c r="K4893" s="9">
        <v>0</v>
      </c>
      <c r="L4893" s="9">
        <v>0</v>
      </c>
      <c r="M4893" s="9" t="s">
        <v>36</v>
      </c>
      <c r="N4893" s="9"/>
      <c r="P4893" t="str">
        <f t="shared" si="7404"/>
        <v>15</v>
      </c>
      <c r="Q4893">
        <v>3</v>
      </c>
      <c r="R4893" s="9">
        <v>3</v>
      </c>
      <c r="T4893" s="2"/>
    </row>
    <row r="4894" spans="1:22" ht="14.25">
      <c r="A4894" s="9">
        <v>31507</v>
      </c>
      <c r="B4894" s="9" t="s">
        <v>654</v>
      </c>
      <c r="C4894" s="9">
        <v>6</v>
      </c>
      <c r="D4894" s="9">
        <v>0</v>
      </c>
      <c r="E4894" s="46">
        <v>1</v>
      </c>
      <c r="F4894" s="9">
        <v>3</v>
      </c>
      <c r="G4894" s="46">
        <v>315073</v>
      </c>
      <c r="H4894" s="44" t="str">
        <f t="shared" si="7403"/>
        <v>card_31507_3_0</v>
      </c>
      <c r="I4894" s="9">
        <v>0</v>
      </c>
      <c r="J4894" s="9" t="s">
        <v>656</v>
      </c>
      <c r="K4894" s="9">
        <v>0</v>
      </c>
      <c r="L4894" s="9">
        <v>0</v>
      </c>
      <c r="M4894" s="9" t="s">
        <v>36</v>
      </c>
      <c r="N4894" s="9"/>
      <c r="P4894" t="str">
        <f t="shared" si="7404"/>
        <v>15</v>
      </c>
      <c r="Q4894">
        <v>3</v>
      </c>
      <c r="R4894" s="9">
        <v>0</v>
      </c>
      <c r="T4894" s="2"/>
    </row>
    <row r="4895" spans="1:22" ht="14.25">
      <c r="A4895" s="9">
        <v>31507</v>
      </c>
      <c r="B4895" s="9" t="s">
        <v>654</v>
      </c>
      <c r="C4895" s="9">
        <v>6</v>
      </c>
      <c r="D4895" s="9">
        <v>1</v>
      </c>
      <c r="E4895" s="46">
        <v>1</v>
      </c>
      <c r="F4895" s="9">
        <v>3</v>
      </c>
      <c r="G4895" s="46">
        <v>315073</v>
      </c>
      <c r="H4895" s="44" t="str">
        <f t="shared" si="7403"/>
        <v>card_31507_3_3</v>
      </c>
      <c r="I4895" s="9">
        <v>0</v>
      </c>
      <c r="J4895" s="9" t="s">
        <v>656</v>
      </c>
      <c r="K4895" s="9">
        <v>0</v>
      </c>
      <c r="L4895" s="9">
        <v>0</v>
      </c>
      <c r="M4895" s="9" t="s">
        <v>36</v>
      </c>
      <c r="N4895" s="9"/>
      <c r="P4895" t="str">
        <f t="shared" si="7404"/>
        <v>15</v>
      </c>
      <c r="Q4895">
        <v>3</v>
      </c>
      <c r="R4895" s="9">
        <v>3</v>
      </c>
      <c r="T4895" s="2"/>
    </row>
    <row r="4896" spans="1:22" ht="14.25">
      <c r="A4896" s="9">
        <v>31507</v>
      </c>
      <c r="B4896" s="9" t="s">
        <v>654</v>
      </c>
      <c r="C4896" s="9">
        <v>6</v>
      </c>
      <c r="D4896" s="9">
        <v>2</v>
      </c>
      <c r="E4896" s="46">
        <v>1</v>
      </c>
      <c r="F4896" s="9">
        <v>3</v>
      </c>
      <c r="G4896" s="46">
        <v>315073</v>
      </c>
      <c r="H4896" s="44" t="str">
        <f t="shared" si="7403"/>
        <v>card_31507_3_3</v>
      </c>
      <c r="I4896" s="9">
        <v>0</v>
      </c>
      <c r="J4896" s="9" t="s">
        <v>656</v>
      </c>
      <c r="K4896" s="9">
        <v>0</v>
      </c>
      <c r="L4896" s="9">
        <v>0</v>
      </c>
      <c r="M4896" s="9" t="s">
        <v>36</v>
      </c>
      <c r="N4896" s="9"/>
      <c r="P4896" t="str">
        <f t="shared" si="7404"/>
        <v>15</v>
      </c>
      <c r="Q4896">
        <v>3</v>
      </c>
      <c r="R4896" s="9">
        <v>3</v>
      </c>
      <c r="T4896" s="2"/>
    </row>
    <row r="4897" spans="1:20" ht="14.25">
      <c r="A4897" s="9">
        <v>31507</v>
      </c>
      <c r="B4897" s="9" t="s">
        <v>654</v>
      </c>
      <c r="C4897" s="9">
        <v>6</v>
      </c>
      <c r="D4897" s="9">
        <v>3</v>
      </c>
      <c r="E4897" s="46">
        <v>1</v>
      </c>
      <c r="F4897" s="9">
        <v>3</v>
      </c>
      <c r="G4897" s="46">
        <v>315073</v>
      </c>
      <c r="H4897" s="44" t="str">
        <f t="shared" si="7403"/>
        <v>card_31507_3_3</v>
      </c>
      <c r="I4897" s="9">
        <v>0</v>
      </c>
      <c r="J4897" s="9" t="s">
        <v>656</v>
      </c>
      <c r="K4897" s="9">
        <v>0</v>
      </c>
      <c r="L4897" s="9">
        <v>0</v>
      </c>
      <c r="M4897" s="9" t="s">
        <v>36</v>
      </c>
      <c r="N4897" s="9"/>
      <c r="P4897" t="str">
        <f t="shared" si="7404"/>
        <v>15</v>
      </c>
      <c r="Q4897">
        <v>3</v>
      </c>
      <c r="R4897" s="9">
        <v>3</v>
      </c>
      <c r="T4897" s="2"/>
    </row>
    <row r="4898" spans="1:20" ht="14.25">
      <c r="A4898" s="9">
        <v>31507</v>
      </c>
      <c r="B4898" s="9" t="s">
        <v>654</v>
      </c>
      <c r="C4898" s="9">
        <v>7</v>
      </c>
      <c r="D4898" s="9">
        <v>0</v>
      </c>
      <c r="E4898" s="46">
        <v>1</v>
      </c>
      <c r="F4898" s="9">
        <v>3</v>
      </c>
      <c r="G4898" s="46">
        <v>315073</v>
      </c>
      <c r="H4898" s="44" t="str">
        <f t="shared" si="7403"/>
        <v>card_31507_3_0</v>
      </c>
      <c r="I4898" s="9">
        <v>0</v>
      </c>
      <c r="J4898" s="9" t="s">
        <v>656</v>
      </c>
      <c r="K4898" s="9">
        <v>0</v>
      </c>
      <c r="L4898" s="9">
        <v>0</v>
      </c>
      <c r="M4898" s="9" t="s">
        <v>36</v>
      </c>
      <c r="N4898" s="9"/>
      <c r="P4898" t="str">
        <f t="shared" si="7404"/>
        <v>15</v>
      </c>
      <c r="Q4898">
        <v>3</v>
      </c>
      <c r="R4898" s="9">
        <v>0</v>
      </c>
      <c r="T4898" s="2"/>
    </row>
    <row r="4899" spans="1:20" ht="14.25">
      <c r="A4899" s="9">
        <v>31507</v>
      </c>
      <c r="B4899" s="9" t="s">
        <v>654</v>
      </c>
      <c r="C4899" s="9">
        <v>7</v>
      </c>
      <c r="D4899" s="9">
        <v>1</v>
      </c>
      <c r="E4899" s="46">
        <v>1</v>
      </c>
      <c r="F4899" s="9">
        <v>3</v>
      </c>
      <c r="G4899" s="46">
        <v>315073</v>
      </c>
      <c r="H4899" s="44" t="str">
        <f t="shared" si="7403"/>
        <v>card_31507_3_3</v>
      </c>
      <c r="I4899" s="9">
        <v>0</v>
      </c>
      <c r="J4899" s="9" t="s">
        <v>656</v>
      </c>
      <c r="K4899" s="9">
        <v>0</v>
      </c>
      <c r="L4899" s="9">
        <v>0</v>
      </c>
      <c r="M4899" s="9" t="s">
        <v>36</v>
      </c>
      <c r="N4899" s="9"/>
      <c r="P4899" t="str">
        <f t="shared" si="7404"/>
        <v>15</v>
      </c>
      <c r="Q4899">
        <v>3</v>
      </c>
      <c r="R4899" s="9">
        <v>3</v>
      </c>
      <c r="T4899" s="2"/>
    </row>
    <row r="4900" spans="1:20" ht="14.25">
      <c r="A4900" s="9">
        <v>31507</v>
      </c>
      <c r="B4900" s="9" t="s">
        <v>654</v>
      </c>
      <c r="C4900" s="9">
        <v>7</v>
      </c>
      <c r="D4900" s="9">
        <v>2</v>
      </c>
      <c r="E4900" s="46">
        <v>1</v>
      </c>
      <c r="F4900" s="9">
        <v>3</v>
      </c>
      <c r="G4900" s="46">
        <v>315073</v>
      </c>
      <c r="H4900" s="44" t="str">
        <f t="shared" si="7403"/>
        <v>card_31507_3_3</v>
      </c>
      <c r="I4900" s="9">
        <v>0</v>
      </c>
      <c r="J4900" s="9" t="s">
        <v>656</v>
      </c>
      <c r="K4900" s="9">
        <v>0</v>
      </c>
      <c r="L4900" s="9">
        <v>0</v>
      </c>
      <c r="M4900" s="9" t="s">
        <v>36</v>
      </c>
      <c r="N4900" s="9"/>
      <c r="P4900" t="str">
        <f t="shared" si="7404"/>
        <v>15</v>
      </c>
      <c r="Q4900">
        <v>3</v>
      </c>
      <c r="R4900" s="9">
        <v>3</v>
      </c>
      <c r="T4900" s="2"/>
    </row>
    <row r="4901" spans="1:20" ht="14.25">
      <c r="A4901" s="9">
        <v>31507</v>
      </c>
      <c r="B4901" s="9" t="s">
        <v>654</v>
      </c>
      <c r="C4901" s="9">
        <v>7</v>
      </c>
      <c r="D4901" s="9">
        <v>3</v>
      </c>
      <c r="E4901" s="46">
        <v>1</v>
      </c>
      <c r="F4901" s="9">
        <v>3</v>
      </c>
      <c r="G4901" s="46">
        <v>315073</v>
      </c>
      <c r="H4901" s="44" t="str">
        <f t="shared" si="7403"/>
        <v>card_31507_3_3</v>
      </c>
      <c r="I4901" s="9">
        <v>0</v>
      </c>
      <c r="J4901" s="9" t="s">
        <v>656</v>
      </c>
      <c r="K4901" s="9">
        <v>0</v>
      </c>
      <c r="L4901" s="9">
        <v>0</v>
      </c>
      <c r="M4901" s="9" t="s">
        <v>36</v>
      </c>
      <c r="N4901" s="9"/>
      <c r="P4901" t="str">
        <f t="shared" si="7404"/>
        <v>15</v>
      </c>
      <c r="Q4901">
        <v>3</v>
      </c>
      <c r="R4901" s="9">
        <v>3</v>
      </c>
      <c r="T4901" s="2"/>
    </row>
    <row r="4902" spans="1:20" ht="14.25">
      <c r="A4902" s="9">
        <f>A4898</f>
        <v>31507</v>
      </c>
      <c r="B4902" s="9" t="str">
        <f>B4898</f>
        <v>裴元庆</v>
      </c>
      <c r="C4902" s="9">
        <v>8</v>
      </c>
      <c r="D4902" s="9">
        <f>D4898</f>
        <v>0</v>
      </c>
      <c r="E4902" s="9">
        <f>E4898</f>
        <v>1</v>
      </c>
      <c r="F4902" s="9">
        <f>F4898</f>
        <v>3</v>
      </c>
      <c r="G4902" s="9">
        <f>G4898</f>
        <v>315073</v>
      </c>
      <c r="H4902" s="44" t="str">
        <f t="shared" si="7403"/>
        <v>card_31507_3_0</v>
      </c>
      <c r="I4902" s="9">
        <f t="shared" ref="I4902:M4902" si="7405">I4898</f>
        <v>0</v>
      </c>
      <c r="J4902" s="9" t="str">
        <f t="shared" si="7405"/>
        <v>31507_peiyuanqing_ui.mp3</v>
      </c>
      <c r="K4902" s="9">
        <f t="shared" si="7405"/>
        <v>0</v>
      </c>
      <c r="L4902" s="9">
        <f t="shared" si="7405"/>
        <v>0</v>
      </c>
      <c r="M4902" s="9" t="str">
        <f t="shared" si="7405"/>
        <v>sound_deadnan.mp3</v>
      </c>
      <c r="N4902" s="43">
        <v>0</v>
      </c>
      <c r="P4902" t="str">
        <f t="shared" si="7404"/>
        <v>15</v>
      </c>
      <c r="Q4902">
        <v>3</v>
      </c>
      <c r="R4902" s="9">
        <v>0</v>
      </c>
      <c r="T4902" s="2"/>
    </row>
    <row r="4903" spans="1:20" ht="14.25">
      <c r="A4903" s="9">
        <f t="shared" ref="A4903:B4903" si="7406">A4899</f>
        <v>31507</v>
      </c>
      <c r="B4903" s="9" t="str">
        <f t="shared" si="7406"/>
        <v>裴元庆</v>
      </c>
      <c r="C4903" s="9">
        <v>8</v>
      </c>
      <c r="D4903" s="9">
        <f t="shared" ref="D4903:G4903" si="7407">D4899</f>
        <v>1</v>
      </c>
      <c r="E4903" s="9">
        <f t="shared" si="7407"/>
        <v>1</v>
      </c>
      <c r="F4903" s="9">
        <f t="shared" si="7407"/>
        <v>3</v>
      </c>
      <c r="G4903" s="9">
        <f t="shared" si="7407"/>
        <v>315073</v>
      </c>
      <c r="H4903" s="44" t="str">
        <f t="shared" si="7403"/>
        <v>card_31507_3_3</v>
      </c>
      <c r="I4903" s="9">
        <f t="shared" ref="I4903:M4903" si="7408">I4899</f>
        <v>0</v>
      </c>
      <c r="J4903" s="9" t="str">
        <f t="shared" si="7408"/>
        <v>31507_peiyuanqing_ui.mp3</v>
      </c>
      <c r="K4903" s="9">
        <f t="shared" si="7408"/>
        <v>0</v>
      </c>
      <c r="L4903" s="9">
        <f t="shared" si="7408"/>
        <v>0</v>
      </c>
      <c r="M4903" s="9" t="str">
        <f t="shared" si="7408"/>
        <v>sound_deadnan.mp3</v>
      </c>
      <c r="N4903" s="43">
        <v>0</v>
      </c>
      <c r="P4903" t="str">
        <f t="shared" si="7404"/>
        <v>15</v>
      </c>
      <c r="Q4903">
        <v>3</v>
      </c>
      <c r="R4903" s="9">
        <v>3</v>
      </c>
      <c r="T4903" s="2"/>
    </row>
    <row r="4904" spans="1:20" ht="14.25">
      <c r="A4904" s="9">
        <f t="shared" ref="A4904:B4904" si="7409">A4900</f>
        <v>31507</v>
      </c>
      <c r="B4904" s="9" t="str">
        <f t="shared" si="7409"/>
        <v>裴元庆</v>
      </c>
      <c r="C4904" s="9">
        <v>8</v>
      </c>
      <c r="D4904" s="9">
        <f t="shared" ref="D4904:G4904" si="7410">D4900</f>
        <v>2</v>
      </c>
      <c r="E4904" s="9">
        <f t="shared" si="7410"/>
        <v>1</v>
      </c>
      <c r="F4904" s="9">
        <f t="shared" si="7410"/>
        <v>3</v>
      </c>
      <c r="G4904" s="9">
        <f t="shared" si="7410"/>
        <v>315073</v>
      </c>
      <c r="H4904" s="44" t="str">
        <f t="shared" si="7403"/>
        <v>card_31507_3_3</v>
      </c>
      <c r="I4904" s="9">
        <f t="shared" ref="I4904:M4904" si="7411">I4900</f>
        <v>0</v>
      </c>
      <c r="J4904" s="9" t="str">
        <f t="shared" si="7411"/>
        <v>31507_peiyuanqing_ui.mp3</v>
      </c>
      <c r="K4904" s="9">
        <f t="shared" si="7411"/>
        <v>0</v>
      </c>
      <c r="L4904" s="9">
        <f t="shared" si="7411"/>
        <v>0</v>
      </c>
      <c r="M4904" s="9" t="str">
        <f t="shared" si="7411"/>
        <v>sound_deadnan.mp3</v>
      </c>
      <c r="N4904" s="43">
        <v>0</v>
      </c>
      <c r="P4904" t="str">
        <f t="shared" si="7404"/>
        <v>15</v>
      </c>
      <c r="Q4904">
        <v>3</v>
      </c>
      <c r="R4904" s="9">
        <v>3</v>
      </c>
      <c r="T4904" s="2"/>
    </row>
    <row r="4905" spans="1:20" ht="14.25">
      <c r="A4905" s="9">
        <f t="shared" ref="A4905:B4905" si="7412">A4901</f>
        <v>31507</v>
      </c>
      <c r="B4905" s="9" t="str">
        <f t="shared" si="7412"/>
        <v>裴元庆</v>
      </c>
      <c r="C4905" s="9">
        <v>8</v>
      </c>
      <c r="D4905" s="9">
        <f t="shared" ref="D4905:G4905" si="7413">D4901</f>
        <v>3</v>
      </c>
      <c r="E4905" s="9">
        <f t="shared" si="7413"/>
        <v>1</v>
      </c>
      <c r="F4905" s="9">
        <f t="shared" si="7413"/>
        <v>3</v>
      </c>
      <c r="G4905" s="9">
        <f t="shared" si="7413"/>
        <v>315073</v>
      </c>
      <c r="H4905" s="44" t="str">
        <f t="shared" si="7403"/>
        <v>card_31507_3_3</v>
      </c>
      <c r="I4905" s="9">
        <f t="shared" ref="I4905:M4905" si="7414">I4901</f>
        <v>0</v>
      </c>
      <c r="J4905" s="9" t="str">
        <f t="shared" si="7414"/>
        <v>31507_peiyuanqing_ui.mp3</v>
      </c>
      <c r="K4905" s="9">
        <f t="shared" si="7414"/>
        <v>0</v>
      </c>
      <c r="L4905" s="9">
        <f t="shared" si="7414"/>
        <v>0</v>
      </c>
      <c r="M4905" s="9" t="str">
        <f t="shared" si="7414"/>
        <v>sound_deadnan.mp3</v>
      </c>
      <c r="N4905" s="43">
        <v>0</v>
      </c>
      <c r="P4905" t="str">
        <f t="shared" si="7404"/>
        <v>15</v>
      </c>
      <c r="Q4905">
        <v>3</v>
      </c>
      <c r="R4905" s="9">
        <v>3</v>
      </c>
      <c r="T4905" s="2"/>
    </row>
    <row r="4906" spans="1:20" ht="14.25">
      <c r="A4906" s="9">
        <f t="shared" ref="A4906:B4906" si="7415">A4902</f>
        <v>31507</v>
      </c>
      <c r="B4906" s="9" t="str">
        <f t="shared" si="7415"/>
        <v>裴元庆</v>
      </c>
      <c r="C4906" s="9">
        <f>C4902+1</f>
        <v>9</v>
      </c>
      <c r="D4906" s="9">
        <f t="shared" ref="D4906:G4906" si="7416">D4902</f>
        <v>0</v>
      </c>
      <c r="E4906" s="9">
        <f t="shared" si="7416"/>
        <v>1</v>
      </c>
      <c r="F4906" s="9">
        <f t="shared" si="7416"/>
        <v>3</v>
      </c>
      <c r="G4906" s="9">
        <f t="shared" si="7416"/>
        <v>315073</v>
      </c>
      <c r="H4906" s="44" t="str">
        <f t="shared" si="7403"/>
        <v>card_31507_3_0</v>
      </c>
      <c r="I4906" s="9">
        <f t="shared" ref="I4906:M4906" si="7417">I4902</f>
        <v>0</v>
      </c>
      <c r="J4906" s="9" t="str">
        <f t="shared" si="7417"/>
        <v>31507_peiyuanqing_ui.mp3</v>
      </c>
      <c r="K4906" s="9">
        <f t="shared" si="7417"/>
        <v>0</v>
      </c>
      <c r="L4906" s="9">
        <f t="shared" si="7417"/>
        <v>0</v>
      </c>
      <c r="M4906" s="9" t="str">
        <f t="shared" si="7417"/>
        <v>sound_deadnan.mp3</v>
      </c>
      <c r="N4906" s="43">
        <v>0</v>
      </c>
      <c r="P4906" t="str">
        <f t="shared" si="7404"/>
        <v>15</v>
      </c>
      <c r="Q4906">
        <v>3</v>
      </c>
      <c r="R4906" s="9">
        <v>0</v>
      </c>
      <c r="T4906" s="2"/>
    </row>
    <row r="4907" spans="1:20" ht="14.25">
      <c r="A4907" s="9">
        <f t="shared" ref="A4907:B4907" si="7418">A4903</f>
        <v>31507</v>
      </c>
      <c r="B4907" s="9" t="str">
        <f t="shared" si="7418"/>
        <v>裴元庆</v>
      </c>
      <c r="C4907" s="9">
        <f t="shared" ref="C4907:C4933" si="7419">C4903+1</f>
        <v>9</v>
      </c>
      <c r="D4907" s="9">
        <f t="shared" ref="D4907:G4907" si="7420">D4903</f>
        <v>1</v>
      </c>
      <c r="E4907" s="9">
        <f t="shared" si="7420"/>
        <v>1</v>
      </c>
      <c r="F4907" s="9">
        <f t="shared" si="7420"/>
        <v>3</v>
      </c>
      <c r="G4907" s="9">
        <f t="shared" si="7420"/>
        <v>315073</v>
      </c>
      <c r="H4907" s="44" t="str">
        <f t="shared" si="7403"/>
        <v>card_31507_3_3</v>
      </c>
      <c r="I4907" s="9">
        <f t="shared" ref="I4907:M4907" si="7421">I4903</f>
        <v>0</v>
      </c>
      <c r="J4907" s="9" t="str">
        <f t="shared" si="7421"/>
        <v>31507_peiyuanqing_ui.mp3</v>
      </c>
      <c r="K4907" s="9">
        <f t="shared" si="7421"/>
        <v>0</v>
      </c>
      <c r="L4907" s="9">
        <f t="shared" si="7421"/>
        <v>0</v>
      </c>
      <c r="M4907" s="9" t="str">
        <f t="shared" si="7421"/>
        <v>sound_deadnan.mp3</v>
      </c>
      <c r="N4907" s="43">
        <v>0</v>
      </c>
      <c r="P4907" t="str">
        <f t="shared" si="7404"/>
        <v>15</v>
      </c>
      <c r="Q4907">
        <v>3</v>
      </c>
      <c r="R4907" s="9">
        <v>3</v>
      </c>
      <c r="T4907" s="2"/>
    </row>
    <row r="4908" spans="1:20" ht="14.25">
      <c r="A4908" s="9">
        <f t="shared" ref="A4908:B4908" si="7422">A4904</f>
        <v>31507</v>
      </c>
      <c r="B4908" s="9" t="str">
        <f t="shared" si="7422"/>
        <v>裴元庆</v>
      </c>
      <c r="C4908" s="9">
        <f t="shared" si="7419"/>
        <v>9</v>
      </c>
      <c r="D4908" s="9">
        <f t="shared" ref="D4908:G4908" si="7423">D4904</f>
        <v>2</v>
      </c>
      <c r="E4908" s="9">
        <f t="shared" si="7423"/>
        <v>1</v>
      </c>
      <c r="F4908" s="9">
        <f t="shared" si="7423"/>
        <v>3</v>
      </c>
      <c r="G4908" s="9">
        <f t="shared" si="7423"/>
        <v>315073</v>
      </c>
      <c r="H4908" s="44" t="str">
        <f t="shared" si="7403"/>
        <v>card_31507_3_3</v>
      </c>
      <c r="I4908" s="9">
        <f t="shared" ref="I4908:M4908" si="7424">I4904</f>
        <v>0</v>
      </c>
      <c r="J4908" s="9" t="str">
        <f t="shared" si="7424"/>
        <v>31507_peiyuanqing_ui.mp3</v>
      </c>
      <c r="K4908" s="9">
        <f t="shared" si="7424"/>
        <v>0</v>
      </c>
      <c r="L4908" s="9">
        <f t="shared" si="7424"/>
        <v>0</v>
      </c>
      <c r="M4908" s="9" t="str">
        <f t="shared" si="7424"/>
        <v>sound_deadnan.mp3</v>
      </c>
      <c r="N4908" s="43">
        <v>0</v>
      </c>
      <c r="P4908" t="str">
        <f t="shared" si="7404"/>
        <v>15</v>
      </c>
      <c r="Q4908">
        <v>3</v>
      </c>
      <c r="R4908" s="9">
        <v>3</v>
      </c>
      <c r="T4908" s="2"/>
    </row>
    <row r="4909" spans="1:20" ht="14.25">
      <c r="A4909" s="9">
        <f t="shared" ref="A4909:B4909" si="7425">A4905</f>
        <v>31507</v>
      </c>
      <c r="B4909" s="9" t="str">
        <f t="shared" si="7425"/>
        <v>裴元庆</v>
      </c>
      <c r="C4909" s="9">
        <f t="shared" si="7419"/>
        <v>9</v>
      </c>
      <c r="D4909" s="9">
        <f t="shared" ref="D4909:G4909" si="7426">D4905</f>
        <v>3</v>
      </c>
      <c r="E4909" s="9">
        <f t="shared" si="7426"/>
        <v>1</v>
      </c>
      <c r="F4909" s="9">
        <f t="shared" si="7426"/>
        <v>3</v>
      </c>
      <c r="G4909" s="9">
        <f t="shared" si="7426"/>
        <v>315073</v>
      </c>
      <c r="H4909" s="44" t="str">
        <f t="shared" si="7403"/>
        <v>card_31507_3_3</v>
      </c>
      <c r="I4909" s="9">
        <f t="shared" ref="I4909:M4909" si="7427">I4905</f>
        <v>0</v>
      </c>
      <c r="J4909" s="9" t="str">
        <f t="shared" si="7427"/>
        <v>31507_peiyuanqing_ui.mp3</v>
      </c>
      <c r="K4909" s="9">
        <f t="shared" si="7427"/>
        <v>0</v>
      </c>
      <c r="L4909" s="9">
        <f t="shared" si="7427"/>
        <v>0</v>
      </c>
      <c r="M4909" s="9" t="str">
        <f t="shared" si="7427"/>
        <v>sound_deadnan.mp3</v>
      </c>
      <c r="N4909" s="43">
        <v>0</v>
      </c>
      <c r="P4909" t="str">
        <f t="shared" si="7404"/>
        <v>15</v>
      </c>
      <c r="Q4909">
        <v>3</v>
      </c>
      <c r="R4909" s="9">
        <v>3</v>
      </c>
      <c r="T4909" s="2"/>
    </row>
    <row r="4910" spans="1:20" ht="14.25">
      <c r="A4910" s="9">
        <f t="shared" ref="A4910:B4910" si="7428">A4906</f>
        <v>31507</v>
      </c>
      <c r="B4910" s="9" t="str">
        <f t="shared" si="7428"/>
        <v>裴元庆</v>
      </c>
      <c r="C4910" s="9">
        <f t="shared" si="7419"/>
        <v>10</v>
      </c>
      <c r="D4910" s="9">
        <f t="shared" ref="D4910:G4910" si="7429">D4906</f>
        <v>0</v>
      </c>
      <c r="E4910" s="9">
        <f t="shared" si="7429"/>
        <v>1</v>
      </c>
      <c r="F4910" s="9">
        <f t="shared" si="7429"/>
        <v>3</v>
      </c>
      <c r="G4910" s="9">
        <f t="shared" si="7429"/>
        <v>315073</v>
      </c>
      <c r="H4910" s="44" t="str">
        <f t="shared" si="7403"/>
        <v>card_31507_3_0</v>
      </c>
      <c r="I4910" s="9">
        <f t="shared" ref="I4910:M4910" si="7430">I4906</f>
        <v>0</v>
      </c>
      <c r="J4910" s="9" t="str">
        <f t="shared" si="7430"/>
        <v>31507_peiyuanqing_ui.mp3</v>
      </c>
      <c r="K4910" s="9">
        <f t="shared" si="7430"/>
        <v>0</v>
      </c>
      <c r="L4910" s="9">
        <f t="shared" si="7430"/>
        <v>0</v>
      </c>
      <c r="M4910" s="9" t="str">
        <f t="shared" si="7430"/>
        <v>sound_deadnan.mp3</v>
      </c>
      <c r="N4910" s="43">
        <v>0</v>
      </c>
      <c r="P4910" t="str">
        <f t="shared" si="7404"/>
        <v>15</v>
      </c>
      <c r="Q4910">
        <v>3</v>
      </c>
      <c r="R4910" s="9">
        <v>0</v>
      </c>
      <c r="T4910" s="2"/>
    </row>
    <row r="4911" spans="1:20" ht="14.25">
      <c r="A4911" s="9">
        <f t="shared" ref="A4911:B4911" si="7431">A4907</f>
        <v>31507</v>
      </c>
      <c r="B4911" s="9" t="str">
        <f t="shared" si="7431"/>
        <v>裴元庆</v>
      </c>
      <c r="C4911" s="9">
        <f t="shared" si="7419"/>
        <v>10</v>
      </c>
      <c r="D4911" s="9">
        <f t="shared" ref="D4911:G4911" si="7432">D4907</f>
        <v>1</v>
      </c>
      <c r="E4911" s="9">
        <f t="shared" si="7432"/>
        <v>1</v>
      </c>
      <c r="F4911" s="9">
        <f t="shared" si="7432"/>
        <v>3</v>
      </c>
      <c r="G4911" s="9">
        <f t="shared" si="7432"/>
        <v>315073</v>
      </c>
      <c r="H4911" s="44" t="str">
        <f t="shared" si="7403"/>
        <v>card_31507_3_3</v>
      </c>
      <c r="I4911" s="9">
        <f t="shared" ref="I4911:M4911" si="7433">I4907</f>
        <v>0</v>
      </c>
      <c r="J4911" s="9" t="str">
        <f t="shared" si="7433"/>
        <v>31507_peiyuanqing_ui.mp3</v>
      </c>
      <c r="K4911" s="9">
        <f t="shared" si="7433"/>
        <v>0</v>
      </c>
      <c r="L4911" s="9">
        <f t="shared" si="7433"/>
        <v>0</v>
      </c>
      <c r="M4911" s="9" t="str">
        <f t="shared" si="7433"/>
        <v>sound_deadnan.mp3</v>
      </c>
      <c r="N4911" s="43">
        <v>0</v>
      </c>
      <c r="P4911" t="str">
        <f t="shared" si="7404"/>
        <v>15</v>
      </c>
      <c r="Q4911">
        <v>3</v>
      </c>
      <c r="R4911" s="9">
        <v>3</v>
      </c>
      <c r="T4911" s="2"/>
    </row>
    <row r="4912" spans="1:20" ht="14.25">
      <c r="A4912" s="9">
        <f t="shared" ref="A4912:B4912" si="7434">A4908</f>
        <v>31507</v>
      </c>
      <c r="B4912" s="9" t="str">
        <f t="shared" si="7434"/>
        <v>裴元庆</v>
      </c>
      <c r="C4912" s="9">
        <f t="shared" si="7419"/>
        <v>10</v>
      </c>
      <c r="D4912" s="9">
        <f t="shared" ref="D4912:G4912" si="7435">D4908</f>
        <v>2</v>
      </c>
      <c r="E4912" s="9">
        <f t="shared" si="7435"/>
        <v>1</v>
      </c>
      <c r="F4912" s="9">
        <f t="shared" si="7435"/>
        <v>3</v>
      </c>
      <c r="G4912" s="9">
        <f t="shared" si="7435"/>
        <v>315073</v>
      </c>
      <c r="H4912" s="44" t="str">
        <f t="shared" si="7403"/>
        <v>card_31507_3_3</v>
      </c>
      <c r="I4912" s="9">
        <f t="shared" ref="I4912:M4912" si="7436">I4908</f>
        <v>0</v>
      </c>
      <c r="J4912" s="9" t="str">
        <f t="shared" si="7436"/>
        <v>31507_peiyuanqing_ui.mp3</v>
      </c>
      <c r="K4912" s="9">
        <f t="shared" si="7436"/>
        <v>0</v>
      </c>
      <c r="L4912" s="9">
        <f t="shared" si="7436"/>
        <v>0</v>
      </c>
      <c r="M4912" s="9" t="str">
        <f t="shared" si="7436"/>
        <v>sound_deadnan.mp3</v>
      </c>
      <c r="N4912" s="43">
        <v>0</v>
      </c>
      <c r="P4912" t="str">
        <f t="shared" si="7404"/>
        <v>15</v>
      </c>
      <c r="Q4912">
        <v>3</v>
      </c>
      <c r="R4912" s="9">
        <v>3</v>
      </c>
      <c r="T4912" s="2"/>
    </row>
    <row r="4913" spans="1:20" ht="14.25">
      <c r="A4913" s="9">
        <f t="shared" ref="A4913:B4913" si="7437">A4909</f>
        <v>31507</v>
      </c>
      <c r="B4913" s="9" t="str">
        <f t="shared" si="7437"/>
        <v>裴元庆</v>
      </c>
      <c r="C4913" s="9">
        <f t="shared" si="7419"/>
        <v>10</v>
      </c>
      <c r="D4913" s="9">
        <f t="shared" ref="D4913:G4913" si="7438">D4909</f>
        <v>3</v>
      </c>
      <c r="E4913" s="9">
        <f t="shared" si="7438"/>
        <v>1</v>
      </c>
      <c r="F4913" s="9">
        <f t="shared" si="7438"/>
        <v>3</v>
      </c>
      <c r="G4913" s="9">
        <f t="shared" si="7438"/>
        <v>315073</v>
      </c>
      <c r="H4913" s="44" t="str">
        <f t="shared" si="7403"/>
        <v>card_31507_3_3</v>
      </c>
      <c r="I4913" s="9">
        <f t="shared" ref="I4913:M4913" si="7439">I4909</f>
        <v>0</v>
      </c>
      <c r="J4913" s="9" t="str">
        <f t="shared" si="7439"/>
        <v>31507_peiyuanqing_ui.mp3</v>
      </c>
      <c r="K4913" s="9">
        <f t="shared" si="7439"/>
        <v>0</v>
      </c>
      <c r="L4913" s="9">
        <f t="shared" si="7439"/>
        <v>0</v>
      </c>
      <c r="M4913" s="9" t="str">
        <f t="shared" si="7439"/>
        <v>sound_deadnan.mp3</v>
      </c>
      <c r="N4913" s="43">
        <v>0</v>
      </c>
      <c r="P4913" t="str">
        <f t="shared" si="7404"/>
        <v>15</v>
      </c>
      <c r="Q4913">
        <v>3</v>
      </c>
      <c r="R4913" s="9">
        <v>3</v>
      </c>
      <c r="T4913" s="2"/>
    </row>
    <row r="4914" spans="1:20" ht="14.25">
      <c r="A4914" s="9">
        <f t="shared" ref="A4914:B4914" si="7440">A4910</f>
        <v>31507</v>
      </c>
      <c r="B4914" s="9" t="str">
        <f t="shared" si="7440"/>
        <v>裴元庆</v>
      </c>
      <c r="C4914" s="9">
        <f t="shared" si="7419"/>
        <v>11</v>
      </c>
      <c r="D4914" s="9">
        <f t="shared" ref="D4914:G4914" si="7441">D4910</f>
        <v>0</v>
      </c>
      <c r="E4914" s="9">
        <f t="shared" si="7441"/>
        <v>1</v>
      </c>
      <c r="F4914" s="9">
        <f t="shared" si="7441"/>
        <v>3</v>
      </c>
      <c r="G4914" s="9">
        <f t="shared" si="7441"/>
        <v>315073</v>
      </c>
      <c r="H4914" s="44" t="str">
        <f t="shared" si="7403"/>
        <v>card_31507_3_0</v>
      </c>
      <c r="I4914" s="9">
        <f t="shared" ref="I4914:M4914" si="7442">I4910</f>
        <v>0</v>
      </c>
      <c r="J4914" s="9" t="str">
        <f t="shared" si="7442"/>
        <v>31507_peiyuanqing_ui.mp3</v>
      </c>
      <c r="K4914" s="9">
        <f t="shared" si="7442"/>
        <v>0</v>
      </c>
      <c r="L4914" s="9">
        <f t="shared" si="7442"/>
        <v>0</v>
      </c>
      <c r="M4914" s="9" t="str">
        <f t="shared" si="7442"/>
        <v>sound_deadnan.mp3</v>
      </c>
      <c r="N4914" s="43">
        <v>0</v>
      </c>
      <c r="P4914" t="str">
        <f t="shared" si="7404"/>
        <v>15</v>
      </c>
      <c r="Q4914">
        <v>3</v>
      </c>
      <c r="R4914" s="9">
        <v>0</v>
      </c>
      <c r="S4914" s="2">
        <v>1233</v>
      </c>
      <c r="T4914" s="2">
        <f>VLOOKUP(B4934,Sheet3!B:C,2,FALSE)</f>
        <v>90</v>
      </c>
    </row>
    <row r="4915" spans="1:20" ht="14.25">
      <c r="A4915" s="9">
        <f t="shared" ref="A4915:B4915" si="7443">A4911</f>
        <v>31507</v>
      </c>
      <c r="B4915" s="9" t="str">
        <f t="shared" si="7443"/>
        <v>裴元庆</v>
      </c>
      <c r="C4915" s="9">
        <f t="shared" si="7419"/>
        <v>11</v>
      </c>
      <c r="D4915" s="9">
        <f t="shared" ref="D4915:G4915" si="7444">D4911</f>
        <v>1</v>
      </c>
      <c r="E4915" s="9">
        <f t="shared" si="7444"/>
        <v>1</v>
      </c>
      <c r="F4915" s="9">
        <f t="shared" si="7444"/>
        <v>3</v>
      </c>
      <c r="G4915" s="9">
        <f t="shared" si="7444"/>
        <v>315073</v>
      </c>
      <c r="H4915" s="44" t="str">
        <f t="shared" si="7403"/>
        <v>card_31507_3_3</v>
      </c>
      <c r="I4915" s="9">
        <f t="shared" ref="I4915:M4915" si="7445">I4911</f>
        <v>0</v>
      </c>
      <c r="J4915" s="9" t="str">
        <f t="shared" si="7445"/>
        <v>31507_peiyuanqing_ui.mp3</v>
      </c>
      <c r="K4915" s="9">
        <f t="shared" si="7445"/>
        <v>0</v>
      </c>
      <c r="L4915" s="9">
        <f t="shared" si="7445"/>
        <v>0</v>
      </c>
      <c r="M4915" s="9" t="str">
        <f t="shared" si="7445"/>
        <v>sound_deadnan.mp3</v>
      </c>
      <c r="N4915" s="43">
        <v>0</v>
      </c>
      <c r="P4915" t="str">
        <f t="shared" si="7404"/>
        <v>15</v>
      </c>
      <c r="Q4915">
        <v>3</v>
      </c>
      <c r="R4915" s="9">
        <v>3</v>
      </c>
      <c r="S4915" s="2">
        <v>1234</v>
      </c>
      <c r="T4915" s="2">
        <f>VLOOKUP(B4935,Sheet3!B:C,2,FALSE)</f>
        <v>90</v>
      </c>
    </row>
    <row r="4916" spans="1:20" ht="14.25">
      <c r="A4916" s="9">
        <f t="shared" ref="A4916:B4916" si="7446">A4912</f>
        <v>31507</v>
      </c>
      <c r="B4916" s="9" t="str">
        <f t="shared" si="7446"/>
        <v>裴元庆</v>
      </c>
      <c r="C4916" s="9">
        <f t="shared" si="7419"/>
        <v>11</v>
      </c>
      <c r="D4916" s="9">
        <f t="shared" ref="D4916:G4916" si="7447">D4912</f>
        <v>2</v>
      </c>
      <c r="E4916" s="9">
        <f t="shared" si="7447"/>
        <v>1</v>
      </c>
      <c r="F4916" s="9">
        <f t="shared" si="7447"/>
        <v>3</v>
      </c>
      <c r="G4916" s="9">
        <f t="shared" si="7447"/>
        <v>315073</v>
      </c>
      <c r="H4916" s="44" t="str">
        <f t="shared" si="7403"/>
        <v>card_31507_3_3</v>
      </c>
      <c r="I4916" s="9">
        <f t="shared" ref="I4916:M4916" si="7448">I4912</f>
        <v>0</v>
      </c>
      <c r="J4916" s="9" t="str">
        <f t="shared" si="7448"/>
        <v>31507_peiyuanqing_ui.mp3</v>
      </c>
      <c r="K4916" s="9">
        <f t="shared" si="7448"/>
        <v>0</v>
      </c>
      <c r="L4916" s="9">
        <f t="shared" si="7448"/>
        <v>0</v>
      </c>
      <c r="M4916" s="9" t="str">
        <f t="shared" si="7448"/>
        <v>sound_deadnan.mp3</v>
      </c>
      <c r="N4916" s="43">
        <v>0</v>
      </c>
      <c r="P4916" t="str">
        <f t="shared" si="7404"/>
        <v>15</v>
      </c>
      <c r="Q4916">
        <v>3</v>
      </c>
      <c r="R4916" s="9">
        <v>3</v>
      </c>
      <c r="S4916" s="2">
        <v>1235</v>
      </c>
      <c r="T4916" s="2">
        <f>VLOOKUP(B4936,Sheet3!B:C,2,FALSE)</f>
        <v>90</v>
      </c>
    </row>
    <row r="4917" spans="1:20" ht="14.25">
      <c r="A4917" s="9">
        <f t="shared" ref="A4917:B4917" si="7449">A4913</f>
        <v>31507</v>
      </c>
      <c r="B4917" s="9" t="str">
        <f t="shared" si="7449"/>
        <v>裴元庆</v>
      </c>
      <c r="C4917" s="9">
        <f t="shared" si="7419"/>
        <v>11</v>
      </c>
      <c r="D4917" s="9">
        <f t="shared" ref="D4917:G4917" si="7450">D4913</f>
        <v>3</v>
      </c>
      <c r="E4917" s="9">
        <f t="shared" si="7450"/>
        <v>1</v>
      </c>
      <c r="F4917" s="9">
        <f t="shared" si="7450"/>
        <v>3</v>
      </c>
      <c r="G4917" s="9">
        <f t="shared" si="7450"/>
        <v>315073</v>
      </c>
      <c r="H4917" s="44" t="str">
        <f t="shared" si="7403"/>
        <v>card_31507_3_3</v>
      </c>
      <c r="I4917" s="9">
        <f t="shared" ref="I4917:M4917" si="7451">I4913</f>
        <v>0</v>
      </c>
      <c r="J4917" s="9" t="str">
        <f t="shared" si="7451"/>
        <v>31507_peiyuanqing_ui.mp3</v>
      </c>
      <c r="K4917" s="9">
        <f t="shared" si="7451"/>
        <v>0</v>
      </c>
      <c r="L4917" s="9">
        <f t="shared" si="7451"/>
        <v>0</v>
      </c>
      <c r="M4917" s="9" t="str">
        <f t="shared" si="7451"/>
        <v>sound_deadnan.mp3</v>
      </c>
      <c r="N4917" s="43">
        <v>0</v>
      </c>
      <c r="P4917" t="str">
        <f t="shared" si="7404"/>
        <v>15</v>
      </c>
      <c r="Q4917">
        <v>3</v>
      </c>
      <c r="R4917" s="9">
        <v>3</v>
      </c>
      <c r="S4917" s="2">
        <v>1236</v>
      </c>
      <c r="T4917" s="2">
        <f>VLOOKUP(B4937,Sheet3!B:C,2,FALSE)</f>
        <v>90</v>
      </c>
    </row>
    <row r="4918" spans="1:20" ht="14.25">
      <c r="A4918" s="9">
        <f t="shared" ref="A4918:B4918" si="7452">A4914</f>
        <v>31507</v>
      </c>
      <c r="B4918" s="9" t="str">
        <f t="shared" si="7452"/>
        <v>裴元庆</v>
      </c>
      <c r="C4918" s="9">
        <f t="shared" si="7419"/>
        <v>12</v>
      </c>
      <c r="D4918" s="9">
        <f t="shared" ref="D4918:G4918" si="7453">D4914</f>
        <v>0</v>
      </c>
      <c r="E4918" s="9">
        <f t="shared" si="7453"/>
        <v>1</v>
      </c>
      <c r="F4918" s="9">
        <f t="shared" si="7453"/>
        <v>3</v>
      </c>
      <c r="G4918" s="9">
        <f t="shared" si="7453"/>
        <v>315073</v>
      </c>
      <c r="H4918" s="44" t="str">
        <f t="shared" si="7403"/>
        <v>card_31507_3_0</v>
      </c>
      <c r="I4918" s="9">
        <f t="shared" ref="I4918:M4918" si="7454">I4914</f>
        <v>0</v>
      </c>
      <c r="J4918" s="9" t="str">
        <f t="shared" si="7454"/>
        <v>31507_peiyuanqing_ui.mp3</v>
      </c>
      <c r="K4918" s="9">
        <f t="shared" si="7454"/>
        <v>0</v>
      </c>
      <c r="L4918" s="9">
        <f t="shared" si="7454"/>
        <v>0</v>
      </c>
      <c r="M4918" s="9" t="str">
        <f t="shared" si="7454"/>
        <v>sound_deadnan.mp3</v>
      </c>
      <c r="N4918" s="9"/>
      <c r="P4918" t="str">
        <f t="shared" si="7404"/>
        <v>15</v>
      </c>
      <c r="Q4918">
        <v>3</v>
      </c>
      <c r="R4918" s="9">
        <v>0</v>
      </c>
      <c r="S4918" s="2">
        <v>1237</v>
      </c>
      <c r="T4918" s="2">
        <f>VLOOKUP(B4938,Sheet3!B:C,2,FALSE)</f>
        <v>90</v>
      </c>
    </row>
    <row r="4919" spans="1:20" ht="14.25">
      <c r="A4919" s="9">
        <f t="shared" ref="A4919:B4919" si="7455">A4915</f>
        <v>31507</v>
      </c>
      <c r="B4919" s="9" t="str">
        <f t="shared" si="7455"/>
        <v>裴元庆</v>
      </c>
      <c r="C4919" s="9">
        <f t="shared" si="7419"/>
        <v>12</v>
      </c>
      <c r="D4919" s="9">
        <f t="shared" ref="D4919:G4919" si="7456">D4915</f>
        <v>1</v>
      </c>
      <c r="E4919" s="9">
        <f t="shared" si="7456"/>
        <v>1</v>
      </c>
      <c r="F4919" s="9">
        <f t="shared" si="7456"/>
        <v>3</v>
      </c>
      <c r="G4919" s="9">
        <f t="shared" si="7456"/>
        <v>315073</v>
      </c>
      <c r="H4919" s="44" t="str">
        <f t="shared" si="7403"/>
        <v>card_31507_3_3</v>
      </c>
      <c r="I4919" s="9">
        <f t="shared" ref="I4919:M4919" si="7457">I4915</f>
        <v>0</v>
      </c>
      <c r="J4919" s="9" t="str">
        <f t="shared" si="7457"/>
        <v>31507_peiyuanqing_ui.mp3</v>
      </c>
      <c r="K4919" s="9">
        <f t="shared" si="7457"/>
        <v>0</v>
      </c>
      <c r="L4919" s="9">
        <f t="shared" si="7457"/>
        <v>0</v>
      </c>
      <c r="M4919" s="9" t="str">
        <f t="shared" si="7457"/>
        <v>sound_deadnan.mp3</v>
      </c>
      <c r="N4919" s="9"/>
      <c r="P4919" t="str">
        <f t="shared" si="7404"/>
        <v>15</v>
      </c>
      <c r="Q4919">
        <v>3</v>
      </c>
      <c r="R4919" s="9">
        <v>3</v>
      </c>
      <c r="S4919" s="2">
        <v>1238</v>
      </c>
      <c r="T4919" s="2">
        <f>VLOOKUP(B4939,Sheet3!B:C,2,FALSE)</f>
        <v>90</v>
      </c>
    </row>
    <row r="4920" spans="1:20" ht="14.25">
      <c r="A4920" s="9">
        <f t="shared" ref="A4920:B4920" si="7458">A4916</f>
        <v>31507</v>
      </c>
      <c r="B4920" s="9" t="str">
        <f t="shared" si="7458"/>
        <v>裴元庆</v>
      </c>
      <c r="C4920" s="9">
        <f t="shared" si="7419"/>
        <v>12</v>
      </c>
      <c r="D4920" s="9">
        <f t="shared" ref="D4920:G4920" si="7459">D4916</f>
        <v>2</v>
      </c>
      <c r="E4920" s="9">
        <f t="shared" si="7459"/>
        <v>1</v>
      </c>
      <c r="F4920" s="9">
        <f t="shared" si="7459"/>
        <v>3</v>
      </c>
      <c r="G4920" s="9">
        <f t="shared" si="7459"/>
        <v>315073</v>
      </c>
      <c r="H4920" s="44" t="str">
        <f t="shared" si="7403"/>
        <v>card_31507_3_3</v>
      </c>
      <c r="I4920" s="9">
        <f t="shared" ref="I4920:M4920" si="7460">I4916</f>
        <v>0</v>
      </c>
      <c r="J4920" s="9" t="str">
        <f t="shared" si="7460"/>
        <v>31507_peiyuanqing_ui.mp3</v>
      </c>
      <c r="K4920" s="9">
        <f t="shared" si="7460"/>
        <v>0</v>
      </c>
      <c r="L4920" s="9">
        <f t="shared" si="7460"/>
        <v>0</v>
      </c>
      <c r="M4920" s="9" t="str">
        <f t="shared" si="7460"/>
        <v>sound_deadnan.mp3</v>
      </c>
      <c r="N4920" s="9"/>
      <c r="P4920" t="str">
        <f t="shared" si="7404"/>
        <v>15</v>
      </c>
      <c r="Q4920">
        <v>3</v>
      </c>
      <c r="R4920" s="9">
        <v>3</v>
      </c>
      <c r="S4920" s="2">
        <v>1239</v>
      </c>
      <c r="T4920" s="2">
        <f>VLOOKUP(B4940,Sheet3!B:C,2,FALSE)</f>
        <v>90</v>
      </c>
    </row>
    <row r="4921" spans="1:20" ht="14.25">
      <c r="A4921" s="9">
        <f t="shared" ref="A4921:B4921" si="7461">A4917</f>
        <v>31507</v>
      </c>
      <c r="B4921" s="9" t="str">
        <f t="shared" si="7461"/>
        <v>裴元庆</v>
      </c>
      <c r="C4921" s="9">
        <f t="shared" si="7419"/>
        <v>12</v>
      </c>
      <c r="D4921" s="9">
        <f t="shared" ref="D4921:G4921" si="7462">D4917</f>
        <v>3</v>
      </c>
      <c r="E4921" s="9">
        <f t="shared" si="7462"/>
        <v>1</v>
      </c>
      <c r="F4921" s="9">
        <f t="shared" si="7462"/>
        <v>3</v>
      </c>
      <c r="G4921" s="9">
        <f t="shared" si="7462"/>
        <v>315073</v>
      </c>
      <c r="H4921" s="44" t="str">
        <f t="shared" si="7403"/>
        <v>card_31507_3_3</v>
      </c>
      <c r="I4921" s="9">
        <f t="shared" ref="I4921:M4921" si="7463">I4917</f>
        <v>0</v>
      </c>
      <c r="J4921" s="9" t="str">
        <f t="shared" si="7463"/>
        <v>31507_peiyuanqing_ui.mp3</v>
      </c>
      <c r="K4921" s="9">
        <f t="shared" si="7463"/>
        <v>0</v>
      </c>
      <c r="L4921" s="9">
        <f t="shared" si="7463"/>
        <v>0</v>
      </c>
      <c r="M4921" s="9" t="str">
        <f t="shared" si="7463"/>
        <v>sound_deadnan.mp3</v>
      </c>
      <c r="N4921" s="9"/>
      <c r="P4921" t="str">
        <f t="shared" si="7404"/>
        <v>15</v>
      </c>
      <c r="Q4921">
        <v>3</v>
      </c>
      <c r="R4921" s="9">
        <v>3</v>
      </c>
      <c r="S4921" s="2">
        <v>1240</v>
      </c>
      <c r="T4921" s="2">
        <f>VLOOKUP(B4941,Sheet3!B:C,2,FALSE)</f>
        <v>90</v>
      </c>
    </row>
    <row r="4922" spans="1:20" ht="14.25">
      <c r="A4922" s="9">
        <f t="shared" ref="A4922:B4922" si="7464">A4918</f>
        <v>31507</v>
      </c>
      <c r="B4922" s="9" t="str">
        <f t="shared" si="7464"/>
        <v>裴元庆</v>
      </c>
      <c r="C4922" s="9">
        <f t="shared" si="7419"/>
        <v>13</v>
      </c>
      <c r="D4922" s="9">
        <f t="shared" ref="D4922:G4922" si="7465">D4918</f>
        <v>0</v>
      </c>
      <c r="E4922" s="9">
        <f t="shared" si="7465"/>
        <v>1</v>
      </c>
      <c r="F4922" s="9">
        <f t="shared" si="7465"/>
        <v>3</v>
      </c>
      <c r="G4922" s="9">
        <f t="shared" si="7465"/>
        <v>315073</v>
      </c>
      <c r="H4922" s="44" t="str">
        <f t="shared" si="7403"/>
        <v>card_31507_3_0</v>
      </c>
      <c r="I4922" s="9">
        <f t="shared" ref="I4922:M4922" si="7466">I4918</f>
        <v>0</v>
      </c>
      <c r="J4922" s="9" t="str">
        <f t="shared" si="7466"/>
        <v>31507_peiyuanqing_ui.mp3</v>
      </c>
      <c r="K4922" s="9">
        <f t="shared" si="7466"/>
        <v>0</v>
      </c>
      <c r="L4922" s="9">
        <f t="shared" si="7466"/>
        <v>0</v>
      </c>
      <c r="M4922" s="9" t="str">
        <f t="shared" si="7466"/>
        <v>sound_deadnan.mp3</v>
      </c>
      <c r="N4922" s="9"/>
      <c r="P4922" t="str">
        <f t="shared" si="7404"/>
        <v>15</v>
      </c>
      <c r="Q4922">
        <v>3</v>
      </c>
      <c r="R4922" s="9">
        <v>0</v>
      </c>
      <c r="S4922" s="2">
        <v>1241</v>
      </c>
      <c r="T4922" s="2">
        <f>VLOOKUP(B4942,Sheet3!B:C,2,FALSE)</f>
        <v>90</v>
      </c>
    </row>
    <row r="4923" spans="1:20" ht="14.25">
      <c r="A4923" s="9">
        <f t="shared" ref="A4923:B4923" si="7467">A4919</f>
        <v>31507</v>
      </c>
      <c r="B4923" s="9" t="str">
        <f t="shared" si="7467"/>
        <v>裴元庆</v>
      </c>
      <c r="C4923" s="9">
        <f t="shared" si="7419"/>
        <v>13</v>
      </c>
      <c r="D4923" s="9">
        <f t="shared" ref="D4923:G4923" si="7468">D4919</f>
        <v>1</v>
      </c>
      <c r="E4923" s="9">
        <f t="shared" si="7468"/>
        <v>1</v>
      </c>
      <c r="F4923" s="9">
        <f t="shared" si="7468"/>
        <v>3</v>
      </c>
      <c r="G4923" s="9">
        <f t="shared" si="7468"/>
        <v>315073</v>
      </c>
      <c r="H4923" s="44" t="str">
        <f t="shared" si="7403"/>
        <v>card_31507_3_3</v>
      </c>
      <c r="I4923" s="9">
        <f t="shared" ref="I4923:M4923" si="7469">I4919</f>
        <v>0</v>
      </c>
      <c r="J4923" s="9" t="str">
        <f t="shared" si="7469"/>
        <v>31507_peiyuanqing_ui.mp3</v>
      </c>
      <c r="K4923" s="9">
        <f t="shared" si="7469"/>
        <v>0</v>
      </c>
      <c r="L4923" s="9">
        <f t="shared" si="7469"/>
        <v>0</v>
      </c>
      <c r="M4923" s="9" t="str">
        <f t="shared" si="7469"/>
        <v>sound_deadnan.mp3</v>
      </c>
      <c r="N4923" s="9"/>
      <c r="P4923" t="str">
        <f t="shared" si="7404"/>
        <v>15</v>
      </c>
      <c r="Q4923">
        <v>3</v>
      </c>
      <c r="R4923" s="9">
        <v>3</v>
      </c>
      <c r="S4923" s="2">
        <v>1242</v>
      </c>
      <c r="T4923" s="2">
        <f>VLOOKUP(B4943,Sheet3!B:C,2,FALSE)</f>
        <v>90</v>
      </c>
    </row>
    <row r="4924" spans="1:20" ht="14.25">
      <c r="A4924" s="9">
        <f t="shared" ref="A4924:B4924" si="7470">A4920</f>
        <v>31507</v>
      </c>
      <c r="B4924" s="9" t="str">
        <f t="shared" si="7470"/>
        <v>裴元庆</v>
      </c>
      <c r="C4924" s="9">
        <f t="shared" si="7419"/>
        <v>13</v>
      </c>
      <c r="D4924" s="9">
        <f t="shared" ref="D4924:G4924" si="7471">D4920</f>
        <v>2</v>
      </c>
      <c r="E4924" s="9">
        <f t="shared" si="7471"/>
        <v>1</v>
      </c>
      <c r="F4924" s="9">
        <f t="shared" si="7471"/>
        <v>3</v>
      </c>
      <c r="G4924" s="9">
        <f t="shared" si="7471"/>
        <v>315073</v>
      </c>
      <c r="H4924" s="44" t="str">
        <f t="shared" si="7403"/>
        <v>card_31507_3_3</v>
      </c>
      <c r="I4924" s="9">
        <f t="shared" ref="I4924:M4924" si="7472">I4920</f>
        <v>0</v>
      </c>
      <c r="J4924" s="9" t="str">
        <f t="shared" si="7472"/>
        <v>31507_peiyuanqing_ui.mp3</v>
      </c>
      <c r="K4924" s="9">
        <f t="shared" si="7472"/>
        <v>0</v>
      </c>
      <c r="L4924" s="9">
        <f t="shared" si="7472"/>
        <v>0</v>
      </c>
      <c r="M4924" s="9" t="str">
        <f t="shared" si="7472"/>
        <v>sound_deadnan.mp3</v>
      </c>
      <c r="N4924" s="9"/>
      <c r="P4924" t="str">
        <f t="shared" si="7404"/>
        <v>15</v>
      </c>
      <c r="Q4924">
        <v>3</v>
      </c>
      <c r="R4924" s="9">
        <v>3</v>
      </c>
      <c r="S4924" s="2">
        <v>1243</v>
      </c>
      <c r="T4924" s="2">
        <f>VLOOKUP(B4944,Sheet3!B:C,2,FALSE)</f>
        <v>90</v>
      </c>
    </row>
    <row r="4925" spans="1:20" ht="14.25">
      <c r="A4925" s="9">
        <f t="shared" ref="A4925:B4925" si="7473">A4921</f>
        <v>31507</v>
      </c>
      <c r="B4925" s="9" t="str">
        <f t="shared" si="7473"/>
        <v>裴元庆</v>
      </c>
      <c r="C4925" s="9">
        <f t="shared" si="7419"/>
        <v>13</v>
      </c>
      <c r="D4925" s="9">
        <f t="shared" ref="D4925:G4925" si="7474">D4921</f>
        <v>3</v>
      </c>
      <c r="E4925" s="9">
        <f t="shared" si="7474"/>
        <v>1</v>
      </c>
      <c r="F4925" s="9">
        <f t="shared" si="7474"/>
        <v>3</v>
      </c>
      <c r="G4925" s="9">
        <f t="shared" si="7474"/>
        <v>315073</v>
      </c>
      <c r="H4925" s="44" t="str">
        <f t="shared" si="7403"/>
        <v>card_31507_3_3</v>
      </c>
      <c r="I4925" s="9">
        <f t="shared" ref="I4925:M4925" si="7475">I4921</f>
        <v>0</v>
      </c>
      <c r="J4925" s="9" t="str">
        <f t="shared" si="7475"/>
        <v>31507_peiyuanqing_ui.mp3</v>
      </c>
      <c r="K4925" s="9">
        <f t="shared" si="7475"/>
        <v>0</v>
      </c>
      <c r="L4925" s="9">
        <f t="shared" si="7475"/>
        <v>0</v>
      </c>
      <c r="M4925" s="9" t="str">
        <f t="shared" si="7475"/>
        <v>sound_deadnan.mp3</v>
      </c>
      <c r="N4925" s="9"/>
      <c r="P4925" t="str">
        <f t="shared" si="7404"/>
        <v>15</v>
      </c>
      <c r="Q4925">
        <v>3</v>
      </c>
      <c r="R4925" s="9">
        <v>3</v>
      </c>
      <c r="S4925" s="2">
        <v>1244</v>
      </c>
      <c r="T4925" s="2">
        <f>VLOOKUP(B4945,Sheet3!B:C,2,FALSE)</f>
        <v>90</v>
      </c>
    </row>
    <row r="4926" spans="1:20" ht="14.25">
      <c r="A4926" s="9">
        <f t="shared" ref="A4926:B4926" si="7476">A4922</f>
        <v>31507</v>
      </c>
      <c r="B4926" s="9" t="str">
        <f t="shared" si="7476"/>
        <v>裴元庆</v>
      </c>
      <c r="C4926" s="9">
        <f t="shared" si="7419"/>
        <v>14</v>
      </c>
      <c r="D4926" s="9">
        <f t="shared" ref="D4926:G4926" si="7477">D4922</f>
        <v>0</v>
      </c>
      <c r="E4926" s="9">
        <f t="shared" si="7477"/>
        <v>1</v>
      </c>
      <c r="F4926" s="9">
        <f t="shared" si="7477"/>
        <v>3</v>
      </c>
      <c r="G4926" s="9">
        <f t="shared" si="7477"/>
        <v>315073</v>
      </c>
      <c r="H4926" s="44" t="str">
        <f t="shared" si="7403"/>
        <v>card_31507_3_0</v>
      </c>
      <c r="I4926" s="9">
        <f t="shared" ref="I4926:M4926" si="7478">I4922</f>
        <v>0</v>
      </c>
      <c r="J4926" s="9" t="str">
        <f t="shared" si="7478"/>
        <v>31507_peiyuanqing_ui.mp3</v>
      </c>
      <c r="K4926" s="9">
        <f t="shared" si="7478"/>
        <v>0</v>
      </c>
      <c r="L4926" s="9">
        <f t="shared" si="7478"/>
        <v>0</v>
      </c>
      <c r="M4926" s="9" t="str">
        <f t="shared" si="7478"/>
        <v>sound_deadnan.mp3</v>
      </c>
      <c r="N4926" s="9"/>
      <c r="P4926" t="str">
        <f t="shared" si="7404"/>
        <v>15</v>
      </c>
      <c r="Q4926">
        <v>3</v>
      </c>
      <c r="R4926" s="9">
        <v>0</v>
      </c>
      <c r="S4926" s="2">
        <v>1245</v>
      </c>
      <c r="T4926" s="2">
        <f>VLOOKUP(B4946,Sheet3!B:C,2,FALSE)</f>
        <v>90</v>
      </c>
    </row>
    <row r="4927" spans="1:20" ht="14.25">
      <c r="A4927" s="9">
        <f t="shared" ref="A4927:B4927" si="7479">A4923</f>
        <v>31507</v>
      </c>
      <c r="B4927" s="9" t="str">
        <f t="shared" si="7479"/>
        <v>裴元庆</v>
      </c>
      <c r="C4927" s="9">
        <f t="shared" si="7419"/>
        <v>14</v>
      </c>
      <c r="D4927" s="9">
        <f t="shared" ref="D4927:G4927" si="7480">D4923</f>
        <v>1</v>
      </c>
      <c r="E4927" s="9">
        <f t="shared" si="7480"/>
        <v>1</v>
      </c>
      <c r="F4927" s="9">
        <f t="shared" si="7480"/>
        <v>3</v>
      </c>
      <c r="G4927" s="9">
        <f t="shared" si="7480"/>
        <v>315073</v>
      </c>
      <c r="H4927" s="44" t="str">
        <f t="shared" si="7403"/>
        <v>card_31507_3_3</v>
      </c>
      <c r="I4927" s="9">
        <f t="shared" ref="I4927:M4927" si="7481">I4923</f>
        <v>0</v>
      </c>
      <c r="J4927" s="9" t="str">
        <f t="shared" si="7481"/>
        <v>31507_peiyuanqing_ui.mp3</v>
      </c>
      <c r="K4927" s="9">
        <f t="shared" si="7481"/>
        <v>0</v>
      </c>
      <c r="L4927" s="9">
        <f t="shared" si="7481"/>
        <v>0</v>
      </c>
      <c r="M4927" s="9" t="str">
        <f t="shared" si="7481"/>
        <v>sound_deadnan.mp3</v>
      </c>
      <c r="N4927" s="9"/>
      <c r="P4927" t="str">
        <f t="shared" si="7404"/>
        <v>15</v>
      </c>
      <c r="Q4927">
        <v>3</v>
      </c>
      <c r="R4927" s="9">
        <v>3</v>
      </c>
      <c r="S4927" s="2">
        <v>1246</v>
      </c>
      <c r="T4927" s="2">
        <f>VLOOKUP(B4947,Sheet3!B:C,2,FALSE)</f>
        <v>90</v>
      </c>
    </row>
    <row r="4928" spans="1:20" ht="14.25">
      <c r="A4928" s="9">
        <f t="shared" ref="A4928:B4928" si="7482">A4924</f>
        <v>31507</v>
      </c>
      <c r="B4928" s="9" t="str">
        <f t="shared" si="7482"/>
        <v>裴元庆</v>
      </c>
      <c r="C4928" s="9">
        <f t="shared" si="7419"/>
        <v>14</v>
      </c>
      <c r="D4928" s="9">
        <f t="shared" ref="D4928:G4928" si="7483">D4924</f>
        <v>2</v>
      </c>
      <c r="E4928" s="9">
        <f t="shared" si="7483"/>
        <v>1</v>
      </c>
      <c r="F4928" s="9">
        <f t="shared" si="7483"/>
        <v>3</v>
      </c>
      <c r="G4928" s="9">
        <f t="shared" si="7483"/>
        <v>315073</v>
      </c>
      <c r="H4928" s="44" t="str">
        <f t="shared" si="7403"/>
        <v>card_31507_3_3</v>
      </c>
      <c r="I4928" s="9">
        <f t="shared" ref="I4928:M4928" si="7484">I4924</f>
        <v>0</v>
      </c>
      <c r="J4928" s="9" t="str">
        <f t="shared" si="7484"/>
        <v>31507_peiyuanqing_ui.mp3</v>
      </c>
      <c r="K4928" s="9">
        <f t="shared" si="7484"/>
        <v>0</v>
      </c>
      <c r="L4928" s="9">
        <f t="shared" si="7484"/>
        <v>0</v>
      </c>
      <c r="M4928" s="9" t="str">
        <f t="shared" si="7484"/>
        <v>sound_deadnan.mp3</v>
      </c>
      <c r="N4928" s="9"/>
      <c r="P4928" t="str">
        <f t="shared" si="7404"/>
        <v>15</v>
      </c>
      <c r="Q4928">
        <v>3</v>
      </c>
      <c r="R4928" s="9">
        <v>3</v>
      </c>
      <c r="S4928" s="2">
        <v>1247</v>
      </c>
      <c r="T4928" s="2">
        <f>VLOOKUP(B4948,Sheet3!B:C,2,FALSE)</f>
        <v>90</v>
      </c>
    </row>
    <row r="4929" spans="1:22" ht="14.25">
      <c r="A4929" s="9">
        <f t="shared" ref="A4929:B4929" si="7485">A4925</f>
        <v>31507</v>
      </c>
      <c r="B4929" s="9" t="str">
        <f t="shared" si="7485"/>
        <v>裴元庆</v>
      </c>
      <c r="C4929" s="9">
        <f t="shared" si="7419"/>
        <v>14</v>
      </c>
      <c r="D4929" s="9">
        <f t="shared" ref="D4929:G4929" si="7486">D4925</f>
        <v>3</v>
      </c>
      <c r="E4929" s="9">
        <f t="shared" si="7486"/>
        <v>1</v>
      </c>
      <c r="F4929" s="9">
        <f t="shared" si="7486"/>
        <v>3</v>
      </c>
      <c r="G4929" s="9">
        <f t="shared" si="7486"/>
        <v>315073</v>
      </c>
      <c r="H4929" s="44" t="str">
        <f t="shared" si="7403"/>
        <v>card_31507_3_3</v>
      </c>
      <c r="I4929" s="9">
        <f t="shared" ref="I4929:M4929" si="7487">I4925</f>
        <v>0</v>
      </c>
      <c r="J4929" s="9" t="str">
        <f t="shared" si="7487"/>
        <v>31507_peiyuanqing_ui.mp3</v>
      </c>
      <c r="K4929" s="9">
        <f t="shared" si="7487"/>
        <v>0</v>
      </c>
      <c r="L4929" s="9">
        <f t="shared" si="7487"/>
        <v>0</v>
      </c>
      <c r="M4929" s="9" t="str">
        <f t="shared" si="7487"/>
        <v>sound_deadnan.mp3</v>
      </c>
      <c r="N4929" s="9"/>
      <c r="P4929" t="str">
        <f t="shared" si="7404"/>
        <v>15</v>
      </c>
      <c r="Q4929">
        <v>3</v>
      </c>
      <c r="R4929" s="9">
        <v>3</v>
      </c>
      <c r="S4929" s="2">
        <v>1248</v>
      </c>
      <c r="T4929" s="2">
        <f>VLOOKUP(B4949,Sheet3!B:C,2,FALSE)</f>
        <v>90</v>
      </c>
    </row>
    <row r="4930" spans="1:22" ht="14.25">
      <c r="A4930" s="9">
        <f t="shared" ref="A4930:B4930" si="7488">A4926</f>
        <v>31507</v>
      </c>
      <c r="B4930" s="9" t="str">
        <f t="shared" si="7488"/>
        <v>裴元庆</v>
      </c>
      <c r="C4930" s="9">
        <f t="shared" si="7419"/>
        <v>15</v>
      </c>
      <c r="D4930" s="9">
        <f t="shared" ref="D4930:G4930" si="7489">D4926</f>
        <v>0</v>
      </c>
      <c r="E4930" s="9">
        <f t="shared" si="7489"/>
        <v>1</v>
      </c>
      <c r="F4930" s="9">
        <f t="shared" si="7489"/>
        <v>3</v>
      </c>
      <c r="G4930" s="9">
        <f t="shared" si="7489"/>
        <v>315073</v>
      </c>
      <c r="H4930" s="44" t="str">
        <f t="shared" si="7403"/>
        <v>card_31507_3_0</v>
      </c>
      <c r="I4930" s="9">
        <f t="shared" ref="I4930:M4930" si="7490">I4926</f>
        <v>0</v>
      </c>
      <c r="J4930" s="9" t="str">
        <f t="shared" si="7490"/>
        <v>31507_peiyuanqing_ui.mp3</v>
      </c>
      <c r="K4930" s="9">
        <f t="shared" si="7490"/>
        <v>0</v>
      </c>
      <c r="L4930" s="9">
        <f t="shared" si="7490"/>
        <v>0</v>
      </c>
      <c r="M4930" s="9" t="str">
        <f t="shared" si="7490"/>
        <v>sound_deadnan.mp3</v>
      </c>
      <c r="N4930" s="9"/>
      <c r="P4930" t="str">
        <f t="shared" si="7404"/>
        <v>15</v>
      </c>
      <c r="Q4930">
        <v>3</v>
      </c>
      <c r="R4930" s="9">
        <v>0</v>
      </c>
      <c r="T4930" s="2">
        <f>VLOOKUP(B4950,Sheet3!B:C,2,FALSE)</f>
        <v>90</v>
      </c>
      <c r="U4930">
        <f t="shared" ref="U4930:U4945" si="7491">G4950</f>
        <v>313023</v>
      </c>
      <c r="V4930" t="str">
        <f t="shared" ref="V4930:V4945" si="7492">H4950</f>
        <v>card_31302_3_0</v>
      </c>
    </row>
    <row r="4931" spans="1:22" ht="14.25">
      <c r="A4931" s="9">
        <f t="shared" ref="A4931:B4931" si="7493">A4927</f>
        <v>31507</v>
      </c>
      <c r="B4931" s="9" t="str">
        <f t="shared" si="7493"/>
        <v>裴元庆</v>
      </c>
      <c r="C4931" s="9">
        <f t="shared" si="7419"/>
        <v>15</v>
      </c>
      <c r="D4931" s="9">
        <f t="shared" ref="D4931:G4931" si="7494">D4927</f>
        <v>1</v>
      </c>
      <c r="E4931" s="9">
        <f t="shared" si="7494"/>
        <v>1</v>
      </c>
      <c r="F4931" s="9">
        <f t="shared" si="7494"/>
        <v>3</v>
      </c>
      <c r="G4931" s="9">
        <f t="shared" si="7494"/>
        <v>315073</v>
      </c>
      <c r="H4931" s="44" t="str">
        <f t="shared" si="7403"/>
        <v>card_31507_3_3</v>
      </c>
      <c r="I4931" s="9">
        <f t="shared" ref="I4931:M4931" si="7495">I4927</f>
        <v>0</v>
      </c>
      <c r="J4931" s="9" t="str">
        <f t="shared" si="7495"/>
        <v>31507_peiyuanqing_ui.mp3</v>
      </c>
      <c r="K4931" s="9">
        <f t="shared" si="7495"/>
        <v>0</v>
      </c>
      <c r="L4931" s="9">
        <f t="shared" si="7495"/>
        <v>0</v>
      </c>
      <c r="M4931" s="9" t="str">
        <f t="shared" si="7495"/>
        <v>sound_deadnan.mp3</v>
      </c>
      <c r="N4931" s="9"/>
      <c r="P4931" t="str">
        <f t="shared" si="7404"/>
        <v>15</v>
      </c>
      <c r="Q4931">
        <v>3</v>
      </c>
      <c r="R4931" s="9">
        <v>3</v>
      </c>
      <c r="T4931" s="2">
        <f>VLOOKUP(B4951,Sheet3!B:C,2,FALSE)</f>
        <v>90</v>
      </c>
      <c r="U4931">
        <f t="shared" si="7491"/>
        <v>313023</v>
      </c>
      <c r="V4931" t="str">
        <f t="shared" si="7492"/>
        <v>card_31302_3_3</v>
      </c>
    </row>
    <row r="4932" spans="1:22" ht="14.25">
      <c r="A4932" s="9">
        <f t="shared" ref="A4932:B4932" si="7496">A4928</f>
        <v>31507</v>
      </c>
      <c r="B4932" s="9" t="str">
        <f t="shared" si="7496"/>
        <v>裴元庆</v>
      </c>
      <c r="C4932" s="9">
        <f t="shared" si="7419"/>
        <v>15</v>
      </c>
      <c r="D4932" s="9">
        <f t="shared" ref="D4932:G4932" si="7497">D4928</f>
        <v>2</v>
      </c>
      <c r="E4932" s="9">
        <f t="shared" si="7497"/>
        <v>1</v>
      </c>
      <c r="F4932" s="9">
        <f t="shared" si="7497"/>
        <v>3</v>
      </c>
      <c r="G4932" s="9">
        <f t="shared" si="7497"/>
        <v>315073</v>
      </c>
      <c r="H4932" s="44" t="str">
        <f t="shared" si="7403"/>
        <v>card_31507_3_3</v>
      </c>
      <c r="I4932" s="9">
        <f t="shared" ref="I4932:M4932" si="7498">I4928</f>
        <v>0</v>
      </c>
      <c r="J4932" s="9" t="str">
        <f t="shared" si="7498"/>
        <v>31507_peiyuanqing_ui.mp3</v>
      </c>
      <c r="K4932" s="9">
        <f t="shared" si="7498"/>
        <v>0</v>
      </c>
      <c r="L4932" s="9">
        <f t="shared" si="7498"/>
        <v>0</v>
      </c>
      <c r="M4932" s="9" t="str">
        <f t="shared" si="7498"/>
        <v>sound_deadnan.mp3</v>
      </c>
      <c r="N4932" s="9"/>
      <c r="P4932" t="str">
        <f t="shared" si="7404"/>
        <v>15</v>
      </c>
      <c r="Q4932">
        <v>3</v>
      </c>
      <c r="R4932" s="9">
        <v>3</v>
      </c>
      <c r="T4932" s="2">
        <f>VLOOKUP(B4952,Sheet3!B:C,2,FALSE)</f>
        <v>90</v>
      </c>
      <c r="U4932">
        <f t="shared" si="7491"/>
        <v>313023</v>
      </c>
      <c r="V4932" t="str">
        <f t="shared" si="7492"/>
        <v>card_31302_3_3</v>
      </c>
    </row>
    <row r="4933" spans="1:22" ht="14.25">
      <c r="A4933" s="9">
        <f t="shared" ref="A4933:B4933" si="7499">A4929</f>
        <v>31507</v>
      </c>
      <c r="B4933" s="9" t="str">
        <f t="shared" si="7499"/>
        <v>裴元庆</v>
      </c>
      <c r="C4933" s="9">
        <f t="shared" si="7419"/>
        <v>15</v>
      </c>
      <c r="D4933" s="9">
        <f t="shared" ref="D4933:G4933" si="7500">D4929</f>
        <v>3</v>
      </c>
      <c r="E4933" s="9">
        <f t="shared" si="7500"/>
        <v>1</v>
      </c>
      <c r="F4933" s="9">
        <f t="shared" si="7500"/>
        <v>3</v>
      </c>
      <c r="G4933" s="9">
        <f t="shared" si="7500"/>
        <v>315073</v>
      </c>
      <c r="H4933" s="44" t="str">
        <f t="shared" si="7403"/>
        <v>card_31507_3_3</v>
      </c>
      <c r="I4933" s="9">
        <f t="shared" ref="I4933:M4933" si="7501">I4929</f>
        <v>0</v>
      </c>
      <c r="J4933" s="9" t="str">
        <f t="shared" si="7501"/>
        <v>31507_peiyuanqing_ui.mp3</v>
      </c>
      <c r="K4933" s="9">
        <f t="shared" si="7501"/>
        <v>0</v>
      </c>
      <c r="L4933" s="9">
        <f t="shared" si="7501"/>
        <v>0</v>
      </c>
      <c r="M4933" s="9" t="str">
        <f t="shared" si="7501"/>
        <v>sound_deadnan.mp3</v>
      </c>
      <c r="N4933" s="9"/>
      <c r="P4933" t="str">
        <f t="shared" si="7404"/>
        <v>15</v>
      </c>
      <c r="Q4933">
        <v>3</v>
      </c>
      <c r="R4933" s="9">
        <v>3</v>
      </c>
      <c r="T4933" s="2">
        <f>VLOOKUP(B4953,Sheet3!B:C,2,FALSE)</f>
        <v>90</v>
      </c>
      <c r="U4933">
        <f t="shared" si="7491"/>
        <v>313023</v>
      </c>
      <c r="V4933" t="str">
        <f t="shared" si="7492"/>
        <v>card_31302_3_3</v>
      </c>
    </row>
    <row r="4934" spans="1:22" ht="17.25">
      <c r="A4934" s="9">
        <v>31302</v>
      </c>
      <c r="B4934" s="52" t="s">
        <v>664</v>
      </c>
      <c r="C4934" s="9">
        <v>0</v>
      </c>
      <c r="D4934" s="9">
        <v>0</v>
      </c>
      <c r="E4934" s="46">
        <v>2</v>
      </c>
      <c r="F4934" s="48">
        <v>3</v>
      </c>
      <c r="G4934" s="46">
        <v>313021</v>
      </c>
      <c r="H4934" s="44" t="str">
        <f t="shared" ref="H4934:H4997" si="7502">"card_"&amp;A4934&amp;"_"&amp;Q4934&amp;"_"&amp;R4934</f>
        <v>card_31302_1_0</v>
      </c>
      <c r="I4934" s="43">
        <v>0</v>
      </c>
      <c r="J4934" s="45" t="s">
        <v>666</v>
      </c>
      <c r="K4934" s="45">
        <v>0</v>
      </c>
      <c r="L4934" s="43">
        <v>0</v>
      </c>
      <c r="M4934" s="46" t="s">
        <v>58</v>
      </c>
      <c r="N4934" s="9"/>
      <c r="P4934" t="str">
        <f t="shared" si="7404"/>
        <v>13</v>
      </c>
      <c r="Q4934">
        <v>1</v>
      </c>
      <c r="R4934" s="9">
        <v>0</v>
      </c>
      <c r="T4934" s="2">
        <f>VLOOKUP(B4954,Sheet3!B:C,2,FALSE)</f>
        <v>90</v>
      </c>
      <c r="U4934">
        <f t="shared" si="7491"/>
        <v>313023</v>
      </c>
      <c r="V4934" t="str">
        <f t="shared" si="7492"/>
        <v>card_31302_3_0</v>
      </c>
    </row>
    <row r="4935" spans="1:22" ht="17.25">
      <c r="A4935" s="9">
        <v>31302</v>
      </c>
      <c r="B4935" s="52" t="s">
        <v>664</v>
      </c>
      <c r="C4935" s="9">
        <v>0</v>
      </c>
      <c r="D4935" s="9">
        <v>1</v>
      </c>
      <c r="E4935" s="46">
        <v>2</v>
      </c>
      <c r="F4935" s="48">
        <v>3</v>
      </c>
      <c r="G4935" s="46">
        <v>313021</v>
      </c>
      <c r="H4935" s="44" t="str">
        <f t="shared" si="7502"/>
        <v>card_31302_1_1</v>
      </c>
      <c r="I4935" s="43">
        <v>0</v>
      </c>
      <c r="J4935" s="45" t="s">
        <v>666</v>
      </c>
      <c r="K4935" s="45">
        <v>0</v>
      </c>
      <c r="L4935" s="43">
        <v>0</v>
      </c>
      <c r="M4935" s="46" t="s">
        <v>58</v>
      </c>
      <c r="N4935" s="9"/>
      <c r="P4935" t="str">
        <f t="shared" si="7404"/>
        <v>13</v>
      </c>
      <c r="Q4935">
        <v>1</v>
      </c>
      <c r="R4935" s="9">
        <v>1</v>
      </c>
      <c r="T4935" s="2">
        <f>VLOOKUP(B4955,Sheet3!B:C,2,FALSE)</f>
        <v>90</v>
      </c>
      <c r="U4935">
        <f t="shared" si="7491"/>
        <v>313023</v>
      </c>
      <c r="V4935" t="str">
        <f t="shared" si="7492"/>
        <v>card_31302_3_3</v>
      </c>
    </row>
    <row r="4936" spans="1:22" ht="17.25">
      <c r="A4936" s="9">
        <v>31302</v>
      </c>
      <c r="B4936" s="52" t="s">
        <v>664</v>
      </c>
      <c r="C4936" s="9">
        <v>0</v>
      </c>
      <c r="D4936" s="9">
        <v>2</v>
      </c>
      <c r="E4936" s="46">
        <v>2</v>
      </c>
      <c r="F4936" s="48">
        <v>3</v>
      </c>
      <c r="G4936" s="46">
        <v>313021</v>
      </c>
      <c r="H4936" s="44" t="str">
        <f t="shared" si="7502"/>
        <v>card_31302_2_2</v>
      </c>
      <c r="I4936" s="43">
        <v>0</v>
      </c>
      <c r="J4936" s="45" t="s">
        <v>666</v>
      </c>
      <c r="K4936" s="45">
        <v>0</v>
      </c>
      <c r="L4936" s="43">
        <v>0</v>
      </c>
      <c r="M4936" s="46" t="s">
        <v>58</v>
      </c>
      <c r="N4936" s="9"/>
      <c r="P4936" t="str">
        <f t="shared" ref="P4936:P4999" si="7503">MIDB(A4936,2,2)</f>
        <v>13</v>
      </c>
      <c r="Q4936">
        <v>2</v>
      </c>
      <c r="R4936" s="9">
        <v>2</v>
      </c>
      <c r="T4936" s="2">
        <f>VLOOKUP(B4956,Sheet3!B:C,2,FALSE)</f>
        <v>90</v>
      </c>
      <c r="U4936">
        <f t="shared" si="7491"/>
        <v>313023</v>
      </c>
      <c r="V4936" t="str">
        <f t="shared" si="7492"/>
        <v>card_31302_3_3</v>
      </c>
    </row>
    <row r="4937" spans="1:22" ht="17.25">
      <c r="A4937" s="9">
        <v>31302</v>
      </c>
      <c r="B4937" s="52" t="s">
        <v>664</v>
      </c>
      <c r="C4937" s="9">
        <v>0</v>
      </c>
      <c r="D4937" s="9">
        <v>3</v>
      </c>
      <c r="E4937" s="46">
        <v>2</v>
      </c>
      <c r="F4937" s="48">
        <v>3</v>
      </c>
      <c r="G4937" s="46">
        <v>313021</v>
      </c>
      <c r="H4937" s="44" t="str">
        <f t="shared" si="7502"/>
        <v>card_31302_3_3</v>
      </c>
      <c r="I4937" s="43">
        <v>0</v>
      </c>
      <c r="J4937" s="45" t="s">
        <v>666</v>
      </c>
      <c r="K4937" s="45">
        <v>0</v>
      </c>
      <c r="L4937" s="43">
        <v>0</v>
      </c>
      <c r="M4937" s="46" t="s">
        <v>58</v>
      </c>
      <c r="N4937" s="9"/>
      <c r="P4937" t="str">
        <f t="shared" si="7503"/>
        <v>13</v>
      </c>
      <c r="Q4937">
        <v>3</v>
      </c>
      <c r="R4937" s="9">
        <v>3</v>
      </c>
      <c r="T4937" s="2">
        <f>VLOOKUP(B4957,Sheet3!B:C,2,FALSE)</f>
        <v>90</v>
      </c>
      <c r="U4937">
        <f t="shared" si="7491"/>
        <v>313023</v>
      </c>
      <c r="V4937" t="str">
        <f t="shared" si="7492"/>
        <v>card_31302_3_3</v>
      </c>
    </row>
    <row r="4938" spans="1:22" ht="17.25">
      <c r="A4938" s="9">
        <v>31302</v>
      </c>
      <c r="B4938" s="52" t="s">
        <v>664</v>
      </c>
      <c r="C4938" s="9">
        <v>1</v>
      </c>
      <c r="D4938" s="9">
        <v>0</v>
      </c>
      <c r="E4938" s="46">
        <v>2</v>
      </c>
      <c r="F4938" s="48">
        <v>3</v>
      </c>
      <c r="G4938" s="46">
        <v>313022</v>
      </c>
      <c r="H4938" s="44" t="str">
        <f t="shared" si="7502"/>
        <v>card_31302_2_0</v>
      </c>
      <c r="I4938" s="43">
        <v>0</v>
      </c>
      <c r="J4938" s="45" t="s">
        <v>666</v>
      </c>
      <c r="K4938" s="45">
        <v>0</v>
      </c>
      <c r="L4938" s="43">
        <v>0</v>
      </c>
      <c r="M4938" s="46" t="s">
        <v>58</v>
      </c>
      <c r="N4938" s="9"/>
      <c r="P4938" t="str">
        <f t="shared" si="7503"/>
        <v>13</v>
      </c>
      <c r="Q4938">
        <v>2</v>
      </c>
      <c r="R4938" s="9">
        <v>0</v>
      </c>
      <c r="T4938" s="2">
        <f>VLOOKUP(B4958,Sheet3!B:C,2,FALSE)</f>
        <v>90</v>
      </c>
      <c r="U4938">
        <f t="shared" si="7491"/>
        <v>313023</v>
      </c>
      <c r="V4938" t="str">
        <f t="shared" si="7492"/>
        <v>card_31302_3_0</v>
      </c>
    </row>
    <row r="4939" spans="1:22" ht="17.25">
      <c r="A4939" s="9">
        <v>31302</v>
      </c>
      <c r="B4939" s="52" t="s">
        <v>664</v>
      </c>
      <c r="C4939" s="9">
        <v>1</v>
      </c>
      <c r="D4939" s="9">
        <v>1</v>
      </c>
      <c r="E4939" s="46">
        <v>2</v>
      </c>
      <c r="F4939" s="48">
        <v>3</v>
      </c>
      <c r="G4939" s="46">
        <v>313022</v>
      </c>
      <c r="H4939" s="44" t="str">
        <f t="shared" si="7502"/>
        <v>card_31302_2_2</v>
      </c>
      <c r="I4939" s="43">
        <v>0</v>
      </c>
      <c r="J4939" s="45" t="s">
        <v>666</v>
      </c>
      <c r="K4939" s="45">
        <v>0</v>
      </c>
      <c r="L4939" s="43">
        <v>0</v>
      </c>
      <c r="M4939" s="46" t="s">
        <v>58</v>
      </c>
      <c r="N4939" s="9"/>
      <c r="P4939" t="str">
        <f t="shared" si="7503"/>
        <v>13</v>
      </c>
      <c r="Q4939">
        <v>2</v>
      </c>
      <c r="R4939" s="9">
        <v>2</v>
      </c>
      <c r="T4939" s="2">
        <f>VLOOKUP(B4959,Sheet3!B:C,2,FALSE)</f>
        <v>90</v>
      </c>
      <c r="U4939">
        <f t="shared" si="7491"/>
        <v>313023</v>
      </c>
      <c r="V4939" t="str">
        <f t="shared" si="7492"/>
        <v>card_31302_3_3</v>
      </c>
    </row>
    <row r="4940" spans="1:22" ht="17.25">
      <c r="A4940" s="9">
        <v>31302</v>
      </c>
      <c r="B4940" s="52" t="s">
        <v>664</v>
      </c>
      <c r="C4940" s="9">
        <v>1</v>
      </c>
      <c r="D4940" s="9">
        <v>2</v>
      </c>
      <c r="E4940" s="46">
        <v>2</v>
      </c>
      <c r="F4940" s="48">
        <v>3</v>
      </c>
      <c r="G4940" s="46">
        <v>313022</v>
      </c>
      <c r="H4940" s="44" t="str">
        <f t="shared" si="7502"/>
        <v>card_31302_2_2</v>
      </c>
      <c r="I4940" s="43">
        <v>0</v>
      </c>
      <c r="J4940" s="45" t="s">
        <v>666</v>
      </c>
      <c r="K4940" s="45">
        <v>0</v>
      </c>
      <c r="L4940" s="43">
        <v>0</v>
      </c>
      <c r="M4940" s="46" t="s">
        <v>58</v>
      </c>
      <c r="N4940" s="9"/>
      <c r="P4940" t="str">
        <f t="shared" si="7503"/>
        <v>13</v>
      </c>
      <c r="Q4940">
        <v>2</v>
      </c>
      <c r="R4940" s="9">
        <v>2</v>
      </c>
      <c r="T4940" s="2">
        <f>VLOOKUP(B4960,Sheet3!B:C,2,FALSE)</f>
        <v>90</v>
      </c>
      <c r="U4940">
        <f t="shared" si="7491"/>
        <v>313023</v>
      </c>
      <c r="V4940" t="str">
        <f t="shared" si="7492"/>
        <v>card_31302_3_3</v>
      </c>
    </row>
    <row r="4941" spans="1:22" ht="17.25">
      <c r="A4941" s="9">
        <v>31302</v>
      </c>
      <c r="B4941" s="52" t="s">
        <v>664</v>
      </c>
      <c r="C4941" s="9">
        <v>1</v>
      </c>
      <c r="D4941" s="9">
        <v>3</v>
      </c>
      <c r="E4941" s="46">
        <v>2</v>
      </c>
      <c r="F4941" s="48">
        <v>3</v>
      </c>
      <c r="G4941" s="46">
        <v>313022</v>
      </c>
      <c r="H4941" s="44" t="str">
        <f t="shared" si="7502"/>
        <v>card_31302_3_3</v>
      </c>
      <c r="I4941" s="43">
        <v>0</v>
      </c>
      <c r="J4941" s="45" t="s">
        <v>666</v>
      </c>
      <c r="K4941" s="45">
        <v>0</v>
      </c>
      <c r="L4941" s="43">
        <v>0</v>
      </c>
      <c r="M4941" s="46" t="s">
        <v>58</v>
      </c>
      <c r="N4941" s="9"/>
      <c r="P4941" t="str">
        <f t="shared" si="7503"/>
        <v>13</v>
      </c>
      <c r="Q4941">
        <v>3</v>
      </c>
      <c r="R4941" s="9">
        <v>3</v>
      </c>
      <c r="T4941" s="2">
        <f>VLOOKUP(B4961,Sheet3!B:C,2,FALSE)</f>
        <v>90</v>
      </c>
      <c r="U4941">
        <f t="shared" si="7491"/>
        <v>313023</v>
      </c>
      <c r="V4941" t="str">
        <f t="shared" si="7492"/>
        <v>card_31302_3_3</v>
      </c>
    </row>
    <row r="4942" spans="1:22" ht="17.25">
      <c r="A4942" s="9">
        <v>31302</v>
      </c>
      <c r="B4942" s="52" t="s">
        <v>664</v>
      </c>
      <c r="C4942" s="9">
        <v>2</v>
      </c>
      <c r="D4942" s="9">
        <v>0</v>
      </c>
      <c r="E4942" s="46">
        <v>2</v>
      </c>
      <c r="F4942" s="48">
        <v>3</v>
      </c>
      <c r="G4942" s="46">
        <v>313022</v>
      </c>
      <c r="H4942" s="44" t="str">
        <f t="shared" si="7502"/>
        <v>card_31302_2_0</v>
      </c>
      <c r="I4942" s="43">
        <v>0</v>
      </c>
      <c r="J4942" s="45" t="s">
        <v>666</v>
      </c>
      <c r="K4942" s="45">
        <v>0</v>
      </c>
      <c r="L4942" s="43">
        <v>0</v>
      </c>
      <c r="M4942" s="46" t="s">
        <v>58</v>
      </c>
      <c r="N4942" s="9"/>
      <c r="P4942" t="str">
        <f t="shared" si="7503"/>
        <v>13</v>
      </c>
      <c r="Q4942">
        <v>2</v>
      </c>
      <c r="R4942" s="9">
        <v>0</v>
      </c>
      <c r="T4942" s="2">
        <f>VLOOKUP(B4962,Sheet3!B:C,2,FALSE)</f>
        <v>90</v>
      </c>
      <c r="U4942">
        <f t="shared" si="7491"/>
        <v>313023</v>
      </c>
      <c r="V4942" t="str">
        <f t="shared" si="7492"/>
        <v>card_31302_3_0</v>
      </c>
    </row>
    <row r="4943" spans="1:22" ht="17.25">
      <c r="A4943" s="9">
        <v>31302</v>
      </c>
      <c r="B4943" s="52" t="s">
        <v>664</v>
      </c>
      <c r="C4943" s="9">
        <v>2</v>
      </c>
      <c r="D4943" s="9">
        <v>1</v>
      </c>
      <c r="E4943" s="46">
        <v>2</v>
      </c>
      <c r="F4943" s="48">
        <v>3</v>
      </c>
      <c r="G4943" s="46">
        <v>313022</v>
      </c>
      <c r="H4943" s="44" t="str">
        <f t="shared" si="7502"/>
        <v>card_31302_2_2</v>
      </c>
      <c r="I4943" s="43">
        <v>0</v>
      </c>
      <c r="J4943" s="45" t="s">
        <v>666</v>
      </c>
      <c r="K4943" s="45">
        <v>0</v>
      </c>
      <c r="L4943" s="43">
        <v>0</v>
      </c>
      <c r="M4943" s="46" t="s">
        <v>58</v>
      </c>
      <c r="N4943" s="9"/>
      <c r="P4943" t="str">
        <f t="shared" si="7503"/>
        <v>13</v>
      </c>
      <c r="Q4943">
        <v>2</v>
      </c>
      <c r="R4943" s="9">
        <v>2</v>
      </c>
      <c r="T4943" s="2">
        <f>VLOOKUP(B4963,Sheet3!B:C,2,FALSE)</f>
        <v>90</v>
      </c>
      <c r="U4943">
        <f t="shared" si="7491"/>
        <v>313023</v>
      </c>
      <c r="V4943" t="str">
        <f t="shared" si="7492"/>
        <v>card_31302_3_3</v>
      </c>
    </row>
    <row r="4944" spans="1:22" ht="17.25">
      <c r="A4944" s="9">
        <v>31302</v>
      </c>
      <c r="B4944" s="52" t="s">
        <v>664</v>
      </c>
      <c r="C4944" s="9">
        <v>2</v>
      </c>
      <c r="D4944" s="9">
        <v>2</v>
      </c>
      <c r="E4944" s="46">
        <v>2</v>
      </c>
      <c r="F4944" s="48">
        <v>3</v>
      </c>
      <c r="G4944" s="46">
        <v>313022</v>
      </c>
      <c r="H4944" s="44" t="str">
        <f t="shared" si="7502"/>
        <v>card_31302_2_2</v>
      </c>
      <c r="I4944" s="43">
        <v>0</v>
      </c>
      <c r="J4944" s="45" t="s">
        <v>666</v>
      </c>
      <c r="K4944" s="45">
        <v>0</v>
      </c>
      <c r="L4944" s="43">
        <v>0</v>
      </c>
      <c r="M4944" s="46" t="s">
        <v>58</v>
      </c>
      <c r="N4944" s="9"/>
      <c r="P4944" t="str">
        <f t="shared" si="7503"/>
        <v>13</v>
      </c>
      <c r="Q4944">
        <v>2</v>
      </c>
      <c r="R4944" s="9">
        <v>2</v>
      </c>
      <c r="T4944" s="2">
        <f>VLOOKUP(B4964,Sheet3!B:C,2,FALSE)</f>
        <v>90</v>
      </c>
      <c r="U4944">
        <f t="shared" si="7491"/>
        <v>313023</v>
      </c>
      <c r="V4944" t="str">
        <f t="shared" si="7492"/>
        <v>card_31302_3_3</v>
      </c>
    </row>
    <row r="4945" spans="1:22" ht="17.25">
      <c r="A4945" s="9">
        <v>31302</v>
      </c>
      <c r="B4945" s="52" t="s">
        <v>664</v>
      </c>
      <c r="C4945" s="9">
        <v>2</v>
      </c>
      <c r="D4945" s="9">
        <v>3</v>
      </c>
      <c r="E4945" s="46">
        <v>2</v>
      </c>
      <c r="F4945" s="48">
        <v>3</v>
      </c>
      <c r="G4945" s="46">
        <v>313022</v>
      </c>
      <c r="H4945" s="44" t="str">
        <f t="shared" si="7502"/>
        <v>card_31302_3_3</v>
      </c>
      <c r="I4945" s="43">
        <v>0</v>
      </c>
      <c r="J4945" s="45" t="s">
        <v>666</v>
      </c>
      <c r="K4945" s="45">
        <v>0</v>
      </c>
      <c r="L4945" s="43">
        <v>0</v>
      </c>
      <c r="M4945" s="46" t="s">
        <v>58</v>
      </c>
      <c r="N4945" s="9"/>
      <c r="P4945" t="str">
        <f t="shared" si="7503"/>
        <v>13</v>
      </c>
      <c r="Q4945">
        <v>3</v>
      </c>
      <c r="R4945" s="9">
        <v>3</v>
      </c>
      <c r="T4945" s="2">
        <f>VLOOKUP(B4965,Sheet3!B:C,2,FALSE)</f>
        <v>90</v>
      </c>
      <c r="U4945">
        <f t="shared" si="7491"/>
        <v>313023</v>
      </c>
      <c r="V4945" t="str">
        <f t="shared" si="7492"/>
        <v>card_31302_3_3</v>
      </c>
    </row>
    <row r="4946" spans="1:22" ht="17.25">
      <c r="A4946" s="9">
        <v>31302</v>
      </c>
      <c r="B4946" s="52" t="s">
        <v>664</v>
      </c>
      <c r="C4946" s="9">
        <v>3</v>
      </c>
      <c r="D4946" s="9">
        <v>0</v>
      </c>
      <c r="E4946" s="46">
        <v>2</v>
      </c>
      <c r="F4946" s="48">
        <v>3</v>
      </c>
      <c r="G4946" s="46">
        <v>313022</v>
      </c>
      <c r="H4946" s="44" t="str">
        <f t="shared" si="7502"/>
        <v>card_31302_2_0</v>
      </c>
      <c r="I4946" s="43">
        <v>0</v>
      </c>
      <c r="J4946" s="45" t="s">
        <v>666</v>
      </c>
      <c r="K4946" s="45">
        <v>0</v>
      </c>
      <c r="L4946" s="43">
        <v>0</v>
      </c>
      <c r="M4946" s="46" t="s">
        <v>58</v>
      </c>
      <c r="N4946" s="9"/>
      <c r="P4946" t="str">
        <f t="shared" si="7503"/>
        <v>13</v>
      </c>
      <c r="Q4946">
        <v>2</v>
      </c>
      <c r="R4946" s="9">
        <v>0</v>
      </c>
      <c r="T4946" s="2"/>
    </row>
    <row r="4947" spans="1:22" ht="17.25">
      <c r="A4947" s="9">
        <v>31302</v>
      </c>
      <c r="B4947" s="52" t="s">
        <v>664</v>
      </c>
      <c r="C4947" s="9">
        <v>3</v>
      </c>
      <c r="D4947" s="9">
        <v>1</v>
      </c>
      <c r="E4947" s="46">
        <v>2</v>
      </c>
      <c r="F4947" s="48">
        <v>3</v>
      </c>
      <c r="G4947" s="46">
        <v>313022</v>
      </c>
      <c r="H4947" s="44" t="str">
        <f t="shared" si="7502"/>
        <v>card_31302_2_2</v>
      </c>
      <c r="I4947" s="43">
        <v>0</v>
      </c>
      <c r="J4947" s="45" t="s">
        <v>666</v>
      </c>
      <c r="K4947" s="45">
        <v>0</v>
      </c>
      <c r="L4947" s="43">
        <v>0</v>
      </c>
      <c r="M4947" s="46" t="s">
        <v>58</v>
      </c>
      <c r="N4947" s="9"/>
      <c r="P4947" t="str">
        <f t="shared" si="7503"/>
        <v>13</v>
      </c>
      <c r="Q4947">
        <v>2</v>
      </c>
      <c r="R4947" s="39">
        <v>2</v>
      </c>
      <c r="T4947" s="2"/>
    </row>
    <row r="4948" spans="1:22" ht="17.25">
      <c r="A4948" s="9">
        <v>31302</v>
      </c>
      <c r="B4948" s="52" t="s">
        <v>664</v>
      </c>
      <c r="C4948" s="9">
        <v>3</v>
      </c>
      <c r="D4948" s="9">
        <v>2</v>
      </c>
      <c r="E4948" s="46">
        <v>2</v>
      </c>
      <c r="F4948" s="48">
        <v>3</v>
      </c>
      <c r="G4948" s="46">
        <v>313022</v>
      </c>
      <c r="H4948" s="44" t="str">
        <f t="shared" si="7502"/>
        <v>card_31302_2_2</v>
      </c>
      <c r="I4948" s="43">
        <v>0</v>
      </c>
      <c r="J4948" s="45" t="s">
        <v>666</v>
      </c>
      <c r="K4948" s="45">
        <v>0</v>
      </c>
      <c r="L4948" s="43">
        <v>0</v>
      </c>
      <c r="M4948" s="46" t="s">
        <v>58</v>
      </c>
      <c r="N4948" s="9"/>
      <c r="P4948" t="str">
        <f t="shared" si="7503"/>
        <v>13</v>
      </c>
      <c r="Q4948">
        <v>2</v>
      </c>
      <c r="R4948" s="39">
        <v>2</v>
      </c>
      <c r="T4948" s="2"/>
    </row>
    <row r="4949" spans="1:22" ht="17.25">
      <c r="A4949" s="9">
        <v>31302</v>
      </c>
      <c r="B4949" s="52" t="s">
        <v>664</v>
      </c>
      <c r="C4949" s="9">
        <v>3</v>
      </c>
      <c r="D4949" s="9">
        <v>3</v>
      </c>
      <c r="E4949" s="46">
        <v>2</v>
      </c>
      <c r="F4949" s="48">
        <v>3</v>
      </c>
      <c r="G4949" s="46">
        <v>313022</v>
      </c>
      <c r="H4949" s="44" t="str">
        <f t="shared" si="7502"/>
        <v>card_31302_3_3</v>
      </c>
      <c r="I4949" s="43">
        <v>0</v>
      </c>
      <c r="J4949" s="45" t="s">
        <v>666</v>
      </c>
      <c r="K4949" s="45">
        <v>0</v>
      </c>
      <c r="L4949" s="43">
        <v>0</v>
      </c>
      <c r="M4949" s="46" t="s">
        <v>58</v>
      </c>
      <c r="N4949" s="9"/>
      <c r="P4949" t="str">
        <f t="shared" si="7503"/>
        <v>13</v>
      </c>
      <c r="Q4949">
        <v>3</v>
      </c>
      <c r="R4949" s="9">
        <v>3</v>
      </c>
      <c r="T4949" s="2"/>
    </row>
    <row r="4950" spans="1:22" ht="14.25">
      <c r="A4950" s="9">
        <v>31302</v>
      </c>
      <c r="B4950" s="9" t="s">
        <v>664</v>
      </c>
      <c r="C4950" s="9">
        <v>4</v>
      </c>
      <c r="D4950" s="9">
        <v>0</v>
      </c>
      <c r="E4950" s="46">
        <v>2</v>
      </c>
      <c r="F4950" s="9">
        <v>3</v>
      </c>
      <c r="G4950" s="9">
        <v>313023</v>
      </c>
      <c r="H4950" s="44" t="str">
        <f t="shared" si="7502"/>
        <v>card_31302_3_0</v>
      </c>
      <c r="I4950" s="9">
        <v>0</v>
      </c>
      <c r="J4950" s="9" t="s">
        <v>666</v>
      </c>
      <c r="K4950" s="9">
        <v>0</v>
      </c>
      <c r="L4950" s="9">
        <v>0</v>
      </c>
      <c r="M4950" s="9" t="s">
        <v>58</v>
      </c>
      <c r="N4950" s="9"/>
      <c r="P4950" t="str">
        <f t="shared" si="7503"/>
        <v>13</v>
      </c>
      <c r="Q4950">
        <v>3</v>
      </c>
      <c r="R4950" s="9">
        <v>0</v>
      </c>
      <c r="T4950" s="2"/>
    </row>
    <row r="4951" spans="1:22" ht="14.25">
      <c r="A4951" s="9">
        <v>31302</v>
      </c>
      <c r="B4951" s="9" t="s">
        <v>664</v>
      </c>
      <c r="C4951" s="9">
        <v>4</v>
      </c>
      <c r="D4951" s="9">
        <v>1</v>
      </c>
      <c r="E4951" s="46">
        <v>2</v>
      </c>
      <c r="F4951" s="9">
        <v>3</v>
      </c>
      <c r="G4951" s="9">
        <v>313023</v>
      </c>
      <c r="H4951" s="44" t="str">
        <f t="shared" si="7502"/>
        <v>card_31302_3_3</v>
      </c>
      <c r="I4951" s="9">
        <v>0</v>
      </c>
      <c r="J4951" s="9" t="s">
        <v>666</v>
      </c>
      <c r="K4951" s="9">
        <v>0</v>
      </c>
      <c r="L4951" s="9">
        <v>0</v>
      </c>
      <c r="M4951" s="9" t="s">
        <v>58</v>
      </c>
      <c r="N4951" s="9"/>
      <c r="P4951" t="str">
        <f t="shared" si="7503"/>
        <v>13</v>
      </c>
      <c r="Q4951">
        <v>3</v>
      </c>
      <c r="R4951" s="9">
        <v>3</v>
      </c>
      <c r="T4951" s="2"/>
    </row>
    <row r="4952" spans="1:22" ht="14.25">
      <c r="A4952" s="9">
        <v>31302</v>
      </c>
      <c r="B4952" s="9" t="s">
        <v>664</v>
      </c>
      <c r="C4952" s="9">
        <v>4</v>
      </c>
      <c r="D4952" s="9">
        <v>2</v>
      </c>
      <c r="E4952" s="46">
        <v>2</v>
      </c>
      <c r="F4952" s="9">
        <v>3</v>
      </c>
      <c r="G4952" s="9">
        <v>313023</v>
      </c>
      <c r="H4952" s="44" t="str">
        <f t="shared" si="7502"/>
        <v>card_31302_3_3</v>
      </c>
      <c r="I4952" s="9">
        <v>0</v>
      </c>
      <c r="J4952" s="9" t="s">
        <v>666</v>
      </c>
      <c r="K4952" s="9">
        <v>0</v>
      </c>
      <c r="L4952" s="9">
        <v>0</v>
      </c>
      <c r="M4952" s="9" t="s">
        <v>58</v>
      </c>
      <c r="N4952" s="9"/>
      <c r="P4952" t="str">
        <f t="shared" si="7503"/>
        <v>13</v>
      </c>
      <c r="Q4952">
        <v>3</v>
      </c>
      <c r="R4952" s="9">
        <v>3</v>
      </c>
      <c r="T4952" s="2"/>
    </row>
    <row r="4953" spans="1:22" ht="14.25">
      <c r="A4953" s="9">
        <v>31302</v>
      </c>
      <c r="B4953" s="9" t="s">
        <v>664</v>
      </c>
      <c r="C4953" s="9">
        <v>4</v>
      </c>
      <c r="D4953" s="9">
        <v>3</v>
      </c>
      <c r="E4953" s="46">
        <v>2</v>
      </c>
      <c r="F4953" s="9">
        <v>3</v>
      </c>
      <c r="G4953" s="9">
        <v>313023</v>
      </c>
      <c r="H4953" s="44" t="str">
        <f t="shared" si="7502"/>
        <v>card_31302_3_3</v>
      </c>
      <c r="I4953" s="9">
        <v>0</v>
      </c>
      <c r="J4953" s="9" t="s">
        <v>666</v>
      </c>
      <c r="K4953" s="9">
        <v>0</v>
      </c>
      <c r="L4953" s="9">
        <v>0</v>
      </c>
      <c r="M4953" s="9" t="s">
        <v>58</v>
      </c>
      <c r="N4953" s="9"/>
      <c r="P4953" t="str">
        <f t="shared" si="7503"/>
        <v>13</v>
      </c>
      <c r="Q4953">
        <v>3</v>
      </c>
      <c r="R4953" s="9">
        <v>3</v>
      </c>
      <c r="T4953" s="2"/>
    </row>
    <row r="4954" spans="1:22" ht="14.25">
      <c r="A4954" s="9">
        <v>31302</v>
      </c>
      <c r="B4954" s="9" t="s">
        <v>664</v>
      </c>
      <c r="C4954" s="9">
        <v>5</v>
      </c>
      <c r="D4954" s="9">
        <v>0</v>
      </c>
      <c r="E4954" s="46">
        <v>2</v>
      </c>
      <c r="F4954" s="9">
        <v>3</v>
      </c>
      <c r="G4954" s="9">
        <v>313023</v>
      </c>
      <c r="H4954" s="44" t="str">
        <f t="shared" si="7502"/>
        <v>card_31302_3_0</v>
      </c>
      <c r="I4954" s="9">
        <v>0</v>
      </c>
      <c r="J4954" s="9" t="s">
        <v>666</v>
      </c>
      <c r="K4954" s="9">
        <v>0</v>
      </c>
      <c r="L4954" s="9">
        <v>0</v>
      </c>
      <c r="M4954" s="9" t="s">
        <v>58</v>
      </c>
      <c r="N4954" s="9"/>
      <c r="P4954" t="str">
        <f t="shared" si="7503"/>
        <v>13</v>
      </c>
      <c r="Q4954">
        <v>3</v>
      </c>
      <c r="R4954" s="9">
        <v>0</v>
      </c>
      <c r="T4954" s="2"/>
    </row>
    <row r="4955" spans="1:22" ht="14.25">
      <c r="A4955" s="9">
        <v>31302</v>
      </c>
      <c r="B4955" s="9" t="s">
        <v>664</v>
      </c>
      <c r="C4955" s="9">
        <v>5</v>
      </c>
      <c r="D4955" s="9">
        <v>1</v>
      </c>
      <c r="E4955" s="46">
        <v>2</v>
      </c>
      <c r="F4955" s="9">
        <v>3</v>
      </c>
      <c r="G4955" s="9">
        <v>313023</v>
      </c>
      <c r="H4955" s="44" t="str">
        <f t="shared" si="7502"/>
        <v>card_31302_3_3</v>
      </c>
      <c r="I4955" s="9">
        <v>0</v>
      </c>
      <c r="J4955" s="9" t="s">
        <v>666</v>
      </c>
      <c r="K4955" s="9">
        <v>0</v>
      </c>
      <c r="L4955" s="9">
        <v>0</v>
      </c>
      <c r="M4955" s="9" t="s">
        <v>58</v>
      </c>
      <c r="N4955" s="9"/>
      <c r="P4955" t="str">
        <f t="shared" si="7503"/>
        <v>13</v>
      </c>
      <c r="Q4955">
        <v>3</v>
      </c>
      <c r="R4955" s="9">
        <v>3</v>
      </c>
      <c r="T4955" s="2"/>
    </row>
    <row r="4956" spans="1:22" ht="14.25">
      <c r="A4956" s="9">
        <v>31302</v>
      </c>
      <c r="B4956" s="9" t="s">
        <v>664</v>
      </c>
      <c r="C4956" s="9">
        <v>5</v>
      </c>
      <c r="D4956" s="9">
        <v>2</v>
      </c>
      <c r="E4956" s="46">
        <v>2</v>
      </c>
      <c r="F4956" s="9">
        <v>3</v>
      </c>
      <c r="G4956" s="9">
        <v>313023</v>
      </c>
      <c r="H4956" s="44" t="str">
        <f t="shared" si="7502"/>
        <v>card_31302_3_3</v>
      </c>
      <c r="I4956" s="9">
        <v>0</v>
      </c>
      <c r="J4956" s="9" t="s">
        <v>666</v>
      </c>
      <c r="K4956" s="9">
        <v>0</v>
      </c>
      <c r="L4956" s="9">
        <v>0</v>
      </c>
      <c r="M4956" s="9" t="s">
        <v>58</v>
      </c>
      <c r="N4956" s="9"/>
      <c r="P4956" t="str">
        <f t="shared" si="7503"/>
        <v>13</v>
      </c>
      <c r="Q4956">
        <v>3</v>
      </c>
      <c r="R4956" s="9">
        <v>3</v>
      </c>
      <c r="T4956" s="2"/>
    </row>
    <row r="4957" spans="1:22" ht="14.25">
      <c r="A4957" s="9">
        <v>31302</v>
      </c>
      <c r="B4957" s="9" t="s">
        <v>664</v>
      </c>
      <c r="C4957" s="9">
        <v>5</v>
      </c>
      <c r="D4957" s="9">
        <v>3</v>
      </c>
      <c r="E4957" s="46">
        <v>2</v>
      </c>
      <c r="F4957" s="9">
        <v>3</v>
      </c>
      <c r="G4957" s="9">
        <v>313023</v>
      </c>
      <c r="H4957" s="44" t="str">
        <f t="shared" si="7502"/>
        <v>card_31302_3_3</v>
      </c>
      <c r="I4957" s="9">
        <v>0</v>
      </c>
      <c r="J4957" s="9" t="s">
        <v>666</v>
      </c>
      <c r="K4957" s="9">
        <v>0</v>
      </c>
      <c r="L4957" s="9">
        <v>0</v>
      </c>
      <c r="M4957" s="9" t="s">
        <v>58</v>
      </c>
      <c r="N4957" s="9"/>
      <c r="P4957" t="str">
        <f t="shared" si="7503"/>
        <v>13</v>
      </c>
      <c r="Q4957">
        <v>3</v>
      </c>
      <c r="R4957" s="9">
        <v>3</v>
      </c>
      <c r="T4957" s="2"/>
    </row>
    <row r="4958" spans="1:22" ht="14.25">
      <c r="A4958" s="9">
        <v>31302</v>
      </c>
      <c r="B4958" s="9" t="s">
        <v>664</v>
      </c>
      <c r="C4958" s="9">
        <v>6</v>
      </c>
      <c r="D4958" s="9">
        <v>0</v>
      </c>
      <c r="E4958" s="46">
        <v>2</v>
      </c>
      <c r="F4958" s="9">
        <v>3</v>
      </c>
      <c r="G4958" s="9">
        <v>313023</v>
      </c>
      <c r="H4958" s="44" t="str">
        <f t="shared" si="7502"/>
        <v>card_31302_3_0</v>
      </c>
      <c r="I4958" s="9">
        <v>0</v>
      </c>
      <c r="J4958" s="9" t="s">
        <v>666</v>
      </c>
      <c r="K4958" s="9">
        <v>0</v>
      </c>
      <c r="L4958" s="9">
        <v>0</v>
      </c>
      <c r="M4958" s="9" t="s">
        <v>58</v>
      </c>
      <c r="N4958" s="9"/>
      <c r="P4958" t="str">
        <f t="shared" si="7503"/>
        <v>13</v>
      </c>
      <c r="Q4958">
        <v>3</v>
      </c>
      <c r="R4958" s="9">
        <v>0</v>
      </c>
      <c r="T4958" s="2"/>
    </row>
    <row r="4959" spans="1:22" ht="14.25">
      <c r="A4959" s="9">
        <v>31302</v>
      </c>
      <c r="B4959" s="9" t="s">
        <v>664</v>
      </c>
      <c r="C4959" s="9">
        <v>6</v>
      </c>
      <c r="D4959" s="9">
        <v>1</v>
      </c>
      <c r="E4959" s="46">
        <v>2</v>
      </c>
      <c r="F4959" s="9">
        <v>3</v>
      </c>
      <c r="G4959" s="9">
        <v>313023</v>
      </c>
      <c r="H4959" s="44" t="str">
        <f t="shared" si="7502"/>
        <v>card_31302_3_3</v>
      </c>
      <c r="I4959" s="9">
        <v>0</v>
      </c>
      <c r="J4959" s="9" t="s">
        <v>666</v>
      </c>
      <c r="K4959" s="9">
        <v>0</v>
      </c>
      <c r="L4959" s="9">
        <v>0</v>
      </c>
      <c r="M4959" s="9" t="s">
        <v>58</v>
      </c>
      <c r="N4959" s="9"/>
      <c r="P4959" t="str">
        <f t="shared" si="7503"/>
        <v>13</v>
      </c>
      <c r="Q4959">
        <v>3</v>
      </c>
      <c r="R4959" s="9">
        <v>3</v>
      </c>
      <c r="T4959" s="2"/>
    </row>
    <row r="4960" spans="1:22" ht="14.25">
      <c r="A4960" s="9">
        <v>31302</v>
      </c>
      <c r="B4960" s="9" t="s">
        <v>664</v>
      </c>
      <c r="C4960" s="9">
        <v>6</v>
      </c>
      <c r="D4960" s="9">
        <v>2</v>
      </c>
      <c r="E4960" s="46">
        <v>2</v>
      </c>
      <c r="F4960" s="9">
        <v>3</v>
      </c>
      <c r="G4960" s="9">
        <v>313023</v>
      </c>
      <c r="H4960" s="44" t="str">
        <f t="shared" si="7502"/>
        <v>card_31302_3_3</v>
      </c>
      <c r="I4960" s="9">
        <v>0</v>
      </c>
      <c r="J4960" s="9" t="s">
        <v>666</v>
      </c>
      <c r="K4960" s="9">
        <v>0</v>
      </c>
      <c r="L4960" s="9">
        <v>0</v>
      </c>
      <c r="M4960" s="9" t="s">
        <v>58</v>
      </c>
      <c r="N4960" s="9"/>
      <c r="P4960" t="str">
        <f t="shared" si="7503"/>
        <v>13</v>
      </c>
      <c r="Q4960">
        <v>3</v>
      </c>
      <c r="R4960" s="9">
        <v>3</v>
      </c>
      <c r="T4960" s="2"/>
    </row>
    <row r="4961" spans="1:20" ht="14.25">
      <c r="A4961" s="9">
        <v>31302</v>
      </c>
      <c r="B4961" s="9" t="s">
        <v>664</v>
      </c>
      <c r="C4961" s="9">
        <v>6</v>
      </c>
      <c r="D4961" s="9">
        <v>3</v>
      </c>
      <c r="E4961" s="46">
        <v>2</v>
      </c>
      <c r="F4961" s="9">
        <v>3</v>
      </c>
      <c r="G4961" s="9">
        <v>313023</v>
      </c>
      <c r="H4961" s="44" t="str">
        <f t="shared" si="7502"/>
        <v>card_31302_3_3</v>
      </c>
      <c r="I4961" s="9">
        <v>0</v>
      </c>
      <c r="J4961" s="9" t="s">
        <v>666</v>
      </c>
      <c r="K4961" s="9">
        <v>0</v>
      </c>
      <c r="L4961" s="9">
        <v>0</v>
      </c>
      <c r="M4961" s="9" t="s">
        <v>58</v>
      </c>
      <c r="N4961" s="9"/>
      <c r="P4961" t="str">
        <f t="shared" si="7503"/>
        <v>13</v>
      </c>
      <c r="Q4961">
        <v>3</v>
      </c>
      <c r="R4961" s="9">
        <v>3</v>
      </c>
      <c r="T4961" s="2"/>
    </row>
    <row r="4962" spans="1:20" ht="14.25">
      <c r="A4962" s="9">
        <v>31302</v>
      </c>
      <c r="B4962" s="9" t="s">
        <v>664</v>
      </c>
      <c r="C4962" s="9">
        <v>7</v>
      </c>
      <c r="D4962" s="9">
        <v>0</v>
      </c>
      <c r="E4962" s="46">
        <v>2</v>
      </c>
      <c r="F4962" s="9">
        <v>3</v>
      </c>
      <c r="G4962" s="9">
        <v>313023</v>
      </c>
      <c r="H4962" s="44" t="str">
        <f t="shared" si="7502"/>
        <v>card_31302_3_0</v>
      </c>
      <c r="I4962" s="9">
        <v>0</v>
      </c>
      <c r="J4962" s="9" t="s">
        <v>666</v>
      </c>
      <c r="K4962" s="9">
        <v>0</v>
      </c>
      <c r="L4962" s="9">
        <v>0</v>
      </c>
      <c r="M4962" s="9" t="s">
        <v>58</v>
      </c>
      <c r="N4962" s="9"/>
      <c r="P4962" t="str">
        <f t="shared" si="7503"/>
        <v>13</v>
      </c>
      <c r="Q4962">
        <v>3</v>
      </c>
      <c r="R4962" s="9">
        <v>0</v>
      </c>
      <c r="T4962" s="2"/>
    </row>
    <row r="4963" spans="1:20" ht="14.25">
      <c r="A4963" s="9">
        <v>31302</v>
      </c>
      <c r="B4963" s="9" t="s">
        <v>664</v>
      </c>
      <c r="C4963" s="9">
        <v>7</v>
      </c>
      <c r="D4963" s="9">
        <v>1</v>
      </c>
      <c r="E4963" s="46">
        <v>2</v>
      </c>
      <c r="F4963" s="9">
        <v>3</v>
      </c>
      <c r="G4963" s="9">
        <v>313023</v>
      </c>
      <c r="H4963" s="44" t="str">
        <f t="shared" si="7502"/>
        <v>card_31302_3_3</v>
      </c>
      <c r="I4963" s="9">
        <v>0</v>
      </c>
      <c r="J4963" s="9" t="s">
        <v>666</v>
      </c>
      <c r="K4963" s="9">
        <v>0</v>
      </c>
      <c r="L4963" s="9">
        <v>0</v>
      </c>
      <c r="M4963" s="9" t="s">
        <v>58</v>
      </c>
      <c r="N4963" s="9"/>
      <c r="P4963" t="str">
        <f t="shared" si="7503"/>
        <v>13</v>
      </c>
      <c r="Q4963">
        <v>3</v>
      </c>
      <c r="R4963" s="9">
        <v>3</v>
      </c>
      <c r="T4963" s="2"/>
    </row>
    <row r="4964" spans="1:20" ht="14.25">
      <c r="A4964" s="9">
        <v>31302</v>
      </c>
      <c r="B4964" s="9" t="s">
        <v>664</v>
      </c>
      <c r="C4964" s="9">
        <v>7</v>
      </c>
      <c r="D4964" s="9">
        <v>2</v>
      </c>
      <c r="E4964" s="46">
        <v>2</v>
      </c>
      <c r="F4964" s="9">
        <v>3</v>
      </c>
      <c r="G4964" s="9">
        <v>313023</v>
      </c>
      <c r="H4964" s="44" t="str">
        <f t="shared" si="7502"/>
        <v>card_31302_3_3</v>
      </c>
      <c r="I4964" s="9">
        <v>0</v>
      </c>
      <c r="J4964" s="9" t="s">
        <v>666</v>
      </c>
      <c r="K4964" s="9">
        <v>0</v>
      </c>
      <c r="L4964" s="9">
        <v>0</v>
      </c>
      <c r="M4964" s="9" t="s">
        <v>58</v>
      </c>
      <c r="N4964" s="9"/>
      <c r="P4964" t="str">
        <f t="shared" si="7503"/>
        <v>13</v>
      </c>
      <c r="Q4964">
        <v>3</v>
      </c>
      <c r="R4964" s="9">
        <v>3</v>
      </c>
      <c r="T4964" s="2"/>
    </row>
    <row r="4965" spans="1:20" ht="14.25">
      <c r="A4965" s="9">
        <v>31302</v>
      </c>
      <c r="B4965" s="9" t="s">
        <v>664</v>
      </c>
      <c r="C4965" s="9">
        <v>7</v>
      </c>
      <c r="D4965" s="9">
        <v>3</v>
      </c>
      <c r="E4965" s="46">
        <v>2</v>
      </c>
      <c r="F4965" s="9">
        <v>3</v>
      </c>
      <c r="G4965" s="9">
        <v>313023</v>
      </c>
      <c r="H4965" s="44" t="str">
        <f t="shared" si="7502"/>
        <v>card_31302_3_3</v>
      </c>
      <c r="I4965" s="9">
        <v>0</v>
      </c>
      <c r="J4965" s="9" t="s">
        <v>666</v>
      </c>
      <c r="K4965" s="9">
        <v>0</v>
      </c>
      <c r="L4965" s="9">
        <v>0</v>
      </c>
      <c r="M4965" s="9" t="s">
        <v>58</v>
      </c>
      <c r="N4965" s="9"/>
      <c r="P4965" t="str">
        <f t="shared" si="7503"/>
        <v>13</v>
      </c>
      <c r="Q4965">
        <v>3</v>
      </c>
      <c r="R4965" s="9">
        <v>3</v>
      </c>
      <c r="T4965" s="2"/>
    </row>
    <row r="4966" spans="1:20" ht="14.25">
      <c r="A4966" s="9">
        <f>A4962</f>
        <v>31302</v>
      </c>
      <c r="B4966" s="9" t="str">
        <f>B4962</f>
        <v>杨玉环</v>
      </c>
      <c r="C4966" s="9">
        <v>8</v>
      </c>
      <c r="D4966" s="9">
        <f>D4962</f>
        <v>0</v>
      </c>
      <c r="E4966" s="9">
        <f>E4962</f>
        <v>2</v>
      </c>
      <c r="F4966" s="9">
        <f>F4962</f>
        <v>3</v>
      </c>
      <c r="G4966" s="9">
        <v>313023</v>
      </c>
      <c r="H4966" s="44" t="str">
        <f t="shared" si="7502"/>
        <v>card_31302_3_0</v>
      </c>
      <c r="I4966" s="9">
        <f t="shared" ref="I4966:M4966" si="7504">I4962</f>
        <v>0</v>
      </c>
      <c r="J4966" s="9" t="str">
        <f t="shared" si="7504"/>
        <v>31302_yangguifei_ui.mp3</v>
      </c>
      <c r="K4966" s="9">
        <f t="shared" si="7504"/>
        <v>0</v>
      </c>
      <c r="L4966" s="9">
        <f t="shared" si="7504"/>
        <v>0</v>
      </c>
      <c r="M4966" s="9" t="str">
        <f t="shared" si="7504"/>
        <v>sound_deadnv.mp3</v>
      </c>
      <c r="N4966" s="43">
        <v>0</v>
      </c>
      <c r="P4966" t="str">
        <f t="shared" si="7503"/>
        <v>13</v>
      </c>
      <c r="Q4966">
        <v>3</v>
      </c>
      <c r="R4966" s="9">
        <v>0</v>
      </c>
      <c r="T4966" s="2"/>
    </row>
    <row r="4967" spans="1:20" ht="14.25">
      <c r="A4967" s="9">
        <f t="shared" ref="A4967:B4967" si="7505">A4963</f>
        <v>31302</v>
      </c>
      <c r="B4967" s="9" t="str">
        <f t="shared" si="7505"/>
        <v>杨玉环</v>
      </c>
      <c r="C4967" s="9">
        <v>8</v>
      </c>
      <c r="D4967" s="9">
        <f t="shared" ref="D4967:F4967" si="7506">D4963</f>
        <v>1</v>
      </c>
      <c r="E4967" s="9">
        <f t="shared" si="7506"/>
        <v>2</v>
      </c>
      <c r="F4967" s="9">
        <f t="shared" si="7506"/>
        <v>3</v>
      </c>
      <c r="G4967" s="9">
        <v>313023</v>
      </c>
      <c r="H4967" s="44" t="str">
        <f t="shared" si="7502"/>
        <v>card_31302_3_3</v>
      </c>
      <c r="I4967" s="9">
        <f t="shared" ref="I4967:M4967" si="7507">I4963</f>
        <v>0</v>
      </c>
      <c r="J4967" s="9" t="str">
        <f t="shared" si="7507"/>
        <v>31302_yangguifei_ui.mp3</v>
      </c>
      <c r="K4967" s="9">
        <f t="shared" si="7507"/>
        <v>0</v>
      </c>
      <c r="L4967" s="9">
        <f t="shared" si="7507"/>
        <v>0</v>
      </c>
      <c r="M4967" s="9" t="str">
        <f t="shared" si="7507"/>
        <v>sound_deadnv.mp3</v>
      </c>
      <c r="N4967" s="43">
        <v>0</v>
      </c>
      <c r="P4967" t="str">
        <f t="shared" si="7503"/>
        <v>13</v>
      </c>
      <c r="Q4967">
        <v>3</v>
      </c>
      <c r="R4967" s="9">
        <v>3</v>
      </c>
      <c r="T4967" s="2"/>
    </row>
    <row r="4968" spans="1:20" ht="14.25">
      <c r="A4968" s="9">
        <f t="shared" ref="A4968:B4968" si="7508">A4964</f>
        <v>31302</v>
      </c>
      <c r="B4968" s="9" t="str">
        <f t="shared" si="7508"/>
        <v>杨玉环</v>
      </c>
      <c r="C4968" s="9">
        <v>8</v>
      </c>
      <c r="D4968" s="9">
        <f t="shared" ref="D4968:F4968" si="7509">D4964</f>
        <v>2</v>
      </c>
      <c r="E4968" s="9">
        <f t="shared" si="7509"/>
        <v>2</v>
      </c>
      <c r="F4968" s="9">
        <f t="shared" si="7509"/>
        <v>3</v>
      </c>
      <c r="G4968" s="9">
        <v>313023</v>
      </c>
      <c r="H4968" s="44" t="str">
        <f t="shared" si="7502"/>
        <v>card_31302_3_3</v>
      </c>
      <c r="I4968" s="9">
        <f t="shared" ref="I4968:M4968" si="7510">I4964</f>
        <v>0</v>
      </c>
      <c r="J4968" s="9" t="str">
        <f t="shared" si="7510"/>
        <v>31302_yangguifei_ui.mp3</v>
      </c>
      <c r="K4968" s="9">
        <f t="shared" si="7510"/>
        <v>0</v>
      </c>
      <c r="L4968" s="9">
        <f t="shared" si="7510"/>
        <v>0</v>
      </c>
      <c r="M4968" s="9" t="str">
        <f t="shared" si="7510"/>
        <v>sound_deadnv.mp3</v>
      </c>
      <c r="N4968" s="43">
        <v>0</v>
      </c>
      <c r="P4968" t="str">
        <f t="shared" si="7503"/>
        <v>13</v>
      </c>
      <c r="Q4968">
        <v>3</v>
      </c>
      <c r="R4968" s="9">
        <v>3</v>
      </c>
      <c r="T4968" s="2"/>
    </row>
    <row r="4969" spans="1:20" ht="14.25">
      <c r="A4969" s="9">
        <f t="shared" ref="A4969:B4969" si="7511">A4965</f>
        <v>31302</v>
      </c>
      <c r="B4969" s="9" t="str">
        <f t="shared" si="7511"/>
        <v>杨玉环</v>
      </c>
      <c r="C4969" s="9">
        <v>8</v>
      </c>
      <c r="D4969" s="9">
        <f t="shared" ref="D4969:F4969" si="7512">D4965</f>
        <v>3</v>
      </c>
      <c r="E4969" s="9">
        <f t="shared" si="7512"/>
        <v>2</v>
      </c>
      <c r="F4969" s="9">
        <f t="shared" si="7512"/>
        <v>3</v>
      </c>
      <c r="G4969" s="9">
        <v>313023</v>
      </c>
      <c r="H4969" s="44" t="str">
        <f t="shared" si="7502"/>
        <v>card_31302_3_3</v>
      </c>
      <c r="I4969" s="9">
        <f t="shared" ref="I4969:M4969" si="7513">I4965</f>
        <v>0</v>
      </c>
      <c r="J4969" s="9" t="str">
        <f t="shared" si="7513"/>
        <v>31302_yangguifei_ui.mp3</v>
      </c>
      <c r="K4969" s="9">
        <f t="shared" si="7513"/>
        <v>0</v>
      </c>
      <c r="L4969" s="9">
        <f t="shared" si="7513"/>
        <v>0</v>
      </c>
      <c r="M4969" s="9" t="str">
        <f t="shared" si="7513"/>
        <v>sound_deadnv.mp3</v>
      </c>
      <c r="N4969" s="43">
        <v>0</v>
      </c>
      <c r="P4969" t="str">
        <f t="shared" si="7503"/>
        <v>13</v>
      </c>
      <c r="Q4969">
        <v>3</v>
      </c>
      <c r="R4969" s="9">
        <v>3</v>
      </c>
      <c r="T4969" s="2"/>
    </row>
    <row r="4970" spans="1:20" ht="14.25">
      <c r="A4970" s="9">
        <f t="shared" ref="A4970:B4970" si="7514">A4966</f>
        <v>31302</v>
      </c>
      <c r="B4970" s="9" t="str">
        <f t="shared" si="7514"/>
        <v>杨玉环</v>
      </c>
      <c r="C4970" s="9">
        <f>C4966+1</f>
        <v>9</v>
      </c>
      <c r="D4970" s="9">
        <f t="shared" ref="D4970:G4970" si="7515">D4966</f>
        <v>0</v>
      </c>
      <c r="E4970" s="9">
        <f t="shared" si="7515"/>
        <v>2</v>
      </c>
      <c r="F4970" s="9">
        <f t="shared" si="7515"/>
        <v>3</v>
      </c>
      <c r="G4970" s="9">
        <f t="shared" si="7515"/>
        <v>313023</v>
      </c>
      <c r="H4970" s="44" t="str">
        <f t="shared" si="7502"/>
        <v>card_31302_3_0</v>
      </c>
      <c r="I4970" s="9">
        <f t="shared" ref="I4970:M4970" si="7516">I4966</f>
        <v>0</v>
      </c>
      <c r="J4970" s="9" t="str">
        <f t="shared" si="7516"/>
        <v>31302_yangguifei_ui.mp3</v>
      </c>
      <c r="K4970" s="9">
        <f t="shared" si="7516"/>
        <v>0</v>
      </c>
      <c r="L4970" s="9">
        <f t="shared" si="7516"/>
        <v>0</v>
      </c>
      <c r="M4970" s="9" t="str">
        <f t="shared" si="7516"/>
        <v>sound_deadnv.mp3</v>
      </c>
      <c r="N4970" s="43">
        <v>0</v>
      </c>
      <c r="P4970" t="str">
        <f t="shared" si="7503"/>
        <v>13</v>
      </c>
      <c r="Q4970">
        <v>3</v>
      </c>
      <c r="R4970" s="9">
        <v>0</v>
      </c>
      <c r="T4970" s="2"/>
    </row>
    <row r="4971" spans="1:20" ht="14.25">
      <c r="A4971" s="9">
        <f t="shared" ref="A4971:B4971" si="7517">A4967</f>
        <v>31302</v>
      </c>
      <c r="B4971" s="9" t="str">
        <f t="shared" si="7517"/>
        <v>杨玉环</v>
      </c>
      <c r="C4971" s="9">
        <f t="shared" ref="C4971:C4997" si="7518">C4967+1</f>
        <v>9</v>
      </c>
      <c r="D4971" s="9">
        <f t="shared" ref="D4971:G4971" si="7519">D4967</f>
        <v>1</v>
      </c>
      <c r="E4971" s="9">
        <f t="shared" si="7519"/>
        <v>2</v>
      </c>
      <c r="F4971" s="9">
        <f t="shared" si="7519"/>
        <v>3</v>
      </c>
      <c r="G4971" s="9">
        <f t="shared" si="7519"/>
        <v>313023</v>
      </c>
      <c r="H4971" s="44" t="str">
        <f t="shared" si="7502"/>
        <v>card_31302_3_3</v>
      </c>
      <c r="I4971" s="9">
        <f t="shared" ref="I4971:M4971" si="7520">I4967</f>
        <v>0</v>
      </c>
      <c r="J4971" s="9" t="str">
        <f t="shared" si="7520"/>
        <v>31302_yangguifei_ui.mp3</v>
      </c>
      <c r="K4971" s="9">
        <f t="shared" si="7520"/>
        <v>0</v>
      </c>
      <c r="L4971" s="9">
        <f t="shared" si="7520"/>
        <v>0</v>
      </c>
      <c r="M4971" s="9" t="str">
        <f t="shared" si="7520"/>
        <v>sound_deadnv.mp3</v>
      </c>
      <c r="N4971" s="43">
        <v>0</v>
      </c>
      <c r="P4971" t="str">
        <f t="shared" si="7503"/>
        <v>13</v>
      </c>
      <c r="Q4971">
        <v>3</v>
      </c>
      <c r="R4971" s="9">
        <v>3</v>
      </c>
      <c r="T4971" s="2"/>
    </row>
    <row r="4972" spans="1:20" ht="14.25">
      <c r="A4972" s="9">
        <f t="shared" ref="A4972:B4972" si="7521">A4968</f>
        <v>31302</v>
      </c>
      <c r="B4972" s="9" t="str">
        <f t="shared" si="7521"/>
        <v>杨玉环</v>
      </c>
      <c r="C4972" s="9">
        <f t="shared" si="7518"/>
        <v>9</v>
      </c>
      <c r="D4972" s="9">
        <f t="shared" ref="D4972:G4972" si="7522">D4968</f>
        <v>2</v>
      </c>
      <c r="E4972" s="9">
        <f t="shared" si="7522"/>
        <v>2</v>
      </c>
      <c r="F4972" s="9">
        <f t="shared" si="7522"/>
        <v>3</v>
      </c>
      <c r="G4972" s="9">
        <f t="shared" si="7522"/>
        <v>313023</v>
      </c>
      <c r="H4972" s="44" t="str">
        <f t="shared" si="7502"/>
        <v>card_31302_3_3</v>
      </c>
      <c r="I4972" s="9">
        <f t="shared" ref="I4972:M4972" si="7523">I4968</f>
        <v>0</v>
      </c>
      <c r="J4972" s="9" t="str">
        <f t="shared" si="7523"/>
        <v>31302_yangguifei_ui.mp3</v>
      </c>
      <c r="K4972" s="9">
        <f t="shared" si="7523"/>
        <v>0</v>
      </c>
      <c r="L4972" s="9">
        <f t="shared" si="7523"/>
        <v>0</v>
      </c>
      <c r="M4972" s="9" t="str">
        <f t="shared" si="7523"/>
        <v>sound_deadnv.mp3</v>
      </c>
      <c r="N4972" s="43">
        <v>0</v>
      </c>
      <c r="P4972" t="str">
        <f t="shared" si="7503"/>
        <v>13</v>
      </c>
      <c r="Q4972">
        <v>3</v>
      </c>
      <c r="R4972" s="9">
        <v>3</v>
      </c>
      <c r="T4972" s="2"/>
    </row>
    <row r="4973" spans="1:20" ht="14.25">
      <c r="A4973" s="9">
        <f t="shared" ref="A4973:B4973" si="7524">A4969</f>
        <v>31302</v>
      </c>
      <c r="B4973" s="9" t="str">
        <f t="shared" si="7524"/>
        <v>杨玉环</v>
      </c>
      <c r="C4973" s="9">
        <f t="shared" si="7518"/>
        <v>9</v>
      </c>
      <c r="D4973" s="9">
        <f t="shared" ref="D4973:G4973" si="7525">D4969</f>
        <v>3</v>
      </c>
      <c r="E4973" s="9">
        <f t="shared" si="7525"/>
        <v>2</v>
      </c>
      <c r="F4973" s="9">
        <f t="shared" si="7525"/>
        <v>3</v>
      </c>
      <c r="G4973" s="9">
        <f t="shared" si="7525"/>
        <v>313023</v>
      </c>
      <c r="H4973" s="44" t="str">
        <f t="shared" si="7502"/>
        <v>card_31302_3_3</v>
      </c>
      <c r="I4973" s="9">
        <f t="shared" ref="I4973:M4973" si="7526">I4969</f>
        <v>0</v>
      </c>
      <c r="J4973" s="9" t="str">
        <f t="shared" si="7526"/>
        <v>31302_yangguifei_ui.mp3</v>
      </c>
      <c r="K4973" s="9">
        <f t="shared" si="7526"/>
        <v>0</v>
      </c>
      <c r="L4973" s="9">
        <f t="shared" si="7526"/>
        <v>0</v>
      </c>
      <c r="M4973" s="9" t="str">
        <f t="shared" si="7526"/>
        <v>sound_deadnv.mp3</v>
      </c>
      <c r="N4973" s="43">
        <v>0</v>
      </c>
      <c r="P4973" t="str">
        <f t="shared" si="7503"/>
        <v>13</v>
      </c>
      <c r="Q4973">
        <v>3</v>
      </c>
      <c r="R4973" s="9">
        <v>3</v>
      </c>
      <c r="T4973" s="2"/>
    </row>
    <row r="4974" spans="1:20" ht="14.25">
      <c r="A4974" s="9">
        <f t="shared" ref="A4974:B4974" si="7527">A4970</f>
        <v>31302</v>
      </c>
      <c r="B4974" s="9" t="str">
        <f t="shared" si="7527"/>
        <v>杨玉环</v>
      </c>
      <c r="C4974" s="9">
        <f t="shared" si="7518"/>
        <v>10</v>
      </c>
      <c r="D4974" s="9">
        <f t="shared" ref="D4974:G4974" si="7528">D4970</f>
        <v>0</v>
      </c>
      <c r="E4974" s="9">
        <f t="shared" si="7528"/>
        <v>2</v>
      </c>
      <c r="F4974" s="9">
        <f t="shared" si="7528"/>
        <v>3</v>
      </c>
      <c r="G4974" s="9">
        <f t="shared" si="7528"/>
        <v>313023</v>
      </c>
      <c r="H4974" s="44" t="str">
        <f t="shared" si="7502"/>
        <v>card_31302_3_0</v>
      </c>
      <c r="I4974" s="9">
        <f t="shared" ref="I4974:M4974" si="7529">I4970</f>
        <v>0</v>
      </c>
      <c r="J4974" s="9" t="str">
        <f t="shared" si="7529"/>
        <v>31302_yangguifei_ui.mp3</v>
      </c>
      <c r="K4974" s="9">
        <f t="shared" si="7529"/>
        <v>0</v>
      </c>
      <c r="L4974" s="9">
        <f t="shared" si="7529"/>
        <v>0</v>
      </c>
      <c r="M4974" s="9" t="str">
        <f t="shared" si="7529"/>
        <v>sound_deadnv.mp3</v>
      </c>
      <c r="N4974" s="43">
        <v>0</v>
      </c>
      <c r="P4974" t="str">
        <f t="shared" si="7503"/>
        <v>13</v>
      </c>
      <c r="Q4974">
        <v>3</v>
      </c>
      <c r="R4974" s="9">
        <v>0</v>
      </c>
      <c r="T4974" s="2"/>
    </row>
    <row r="4975" spans="1:20" ht="14.25">
      <c r="A4975" s="9">
        <f t="shared" ref="A4975:B4975" si="7530">A4971</f>
        <v>31302</v>
      </c>
      <c r="B4975" s="9" t="str">
        <f t="shared" si="7530"/>
        <v>杨玉环</v>
      </c>
      <c r="C4975" s="9">
        <f t="shared" si="7518"/>
        <v>10</v>
      </c>
      <c r="D4975" s="9">
        <f t="shared" ref="D4975:G4975" si="7531">D4971</f>
        <v>1</v>
      </c>
      <c r="E4975" s="9">
        <f t="shared" si="7531"/>
        <v>2</v>
      </c>
      <c r="F4975" s="9">
        <f t="shared" si="7531"/>
        <v>3</v>
      </c>
      <c r="G4975" s="9">
        <f t="shared" si="7531"/>
        <v>313023</v>
      </c>
      <c r="H4975" s="44" t="str">
        <f t="shared" si="7502"/>
        <v>card_31302_3_3</v>
      </c>
      <c r="I4975" s="9">
        <f t="shared" ref="I4975:M4975" si="7532">I4971</f>
        <v>0</v>
      </c>
      <c r="J4975" s="9" t="str">
        <f t="shared" si="7532"/>
        <v>31302_yangguifei_ui.mp3</v>
      </c>
      <c r="K4975" s="9">
        <f t="shared" si="7532"/>
        <v>0</v>
      </c>
      <c r="L4975" s="9">
        <f t="shared" si="7532"/>
        <v>0</v>
      </c>
      <c r="M4975" s="9" t="str">
        <f t="shared" si="7532"/>
        <v>sound_deadnv.mp3</v>
      </c>
      <c r="N4975" s="43">
        <v>0</v>
      </c>
      <c r="P4975" t="str">
        <f t="shared" si="7503"/>
        <v>13</v>
      </c>
      <c r="Q4975">
        <v>3</v>
      </c>
      <c r="R4975" s="9">
        <v>3</v>
      </c>
      <c r="T4975" s="2"/>
    </row>
    <row r="4976" spans="1:20" ht="14.25">
      <c r="A4976" s="9">
        <f t="shared" ref="A4976:B4976" si="7533">A4972</f>
        <v>31302</v>
      </c>
      <c r="B4976" s="9" t="str">
        <f t="shared" si="7533"/>
        <v>杨玉环</v>
      </c>
      <c r="C4976" s="9">
        <f t="shared" si="7518"/>
        <v>10</v>
      </c>
      <c r="D4976" s="9">
        <f t="shared" ref="D4976:G4976" si="7534">D4972</f>
        <v>2</v>
      </c>
      <c r="E4976" s="9">
        <f t="shared" si="7534"/>
        <v>2</v>
      </c>
      <c r="F4976" s="9">
        <f t="shared" si="7534"/>
        <v>3</v>
      </c>
      <c r="G4976" s="9">
        <f t="shared" si="7534"/>
        <v>313023</v>
      </c>
      <c r="H4976" s="44" t="str">
        <f t="shared" si="7502"/>
        <v>card_31302_3_3</v>
      </c>
      <c r="I4976" s="9">
        <f t="shared" ref="I4976:M4976" si="7535">I4972</f>
        <v>0</v>
      </c>
      <c r="J4976" s="9" t="str">
        <f t="shared" si="7535"/>
        <v>31302_yangguifei_ui.mp3</v>
      </c>
      <c r="K4976" s="9">
        <f t="shared" si="7535"/>
        <v>0</v>
      </c>
      <c r="L4976" s="9">
        <f t="shared" si="7535"/>
        <v>0</v>
      </c>
      <c r="M4976" s="9" t="str">
        <f t="shared" si="7535"/>
        <v>sound_deadnv.mp3</v>
      </c>
      <c r="N4976" s="43">
        <v>0</v>
      </c>
      <c r="P4976" t="str">
        <f t="shared" si="7503"/>
        <v>13</v>
      </c>
      <c r="Q4976">
        <v>3</v>
      </c>
      <c r="R4976" s="9">
        <v>3</v>
      </c>
      <c r="T4976" s="2"/>
    </row>
    <row r="4977" spans="1:20" ht="14.25">
      <c r="A4977" s="9">
        <f t="shared" ref="A4977:B4977" si="7536">A4973</f>
        <v>31302</v>
      </c>
      <c r="B4977" s="9" t="str">
        <f t="shared" si="7536"/>
        <v>杨玉环</v>
      </c>
      <c r="C4977" s="9">
        <f t="shared" si="7518"/>
        <v>10</v>
      </c>
      <c r="D4977" s="9">
        <f t="shared" ref="D4977:G4977" si="7537">D4973</f>
        <v>3</v>
      </c>
      <c r="E4977" s="9">
        <f t="shared" si="7537"/>
        <v>2</v>
      </c>
      <c r="F4977" s="9">
        <f t="shared" si="7537"/>
        <v>3</v>
      </c>
      <c r="G4977" s="9">
        <f t="shared" si="7537"/>
        <v>313023</v>
      </c>
      <c r="H4977" s="44" t="str">
        <f t="shared" si="7502"/>
        <v>card_31302_3_3</v>
      </c>
      <c r="I4977" s="9">
        <f t="shared" ref="I4977:M4977" si="7538">I4973</f>
        <v>0</v>
      </c>
      <c r="J4977" s="9" t="str">
        <f t="shared" si="7538"/>
        <v>31302_yangguifei_ui.mp3</v>
      </c>
      <c r="K4977" s="9">
        <f t="shared" si="7538"/>
        <v>0</v>
      </c>
      <c r="L4977" s="9">
        <f t="shared" si="7538"/>
        <v>0</v>
      </c>
      <c r="M4977" s="9" t="str">
        <f t="shared" si="7538"/>
        <v>sound_deadnv.mp3</v>
      </c>
      <c r="N4977" s="43">
        <v>0</v>
      </c>
      <c r="P4977" t="str">
        <f t="shared" si="7503"/>
        <v>13</v>
      </c>
      <c r="Q4977">
        <v>3</v>
      </c>
      <c r="R4977" s="9">
        <v>3</v>
      </c>
      <c r="T4977" s="2"/>
    </row>
    <row r="4978" spans="1:20" ht="14.25">
      <c r="A4978" s="9">
        <f t="shared" ref="A4978:B4978" si="7539">A4974</f>
        <v>31302</v>
      </c>
      <c r="B4978" s="9" t="str">
        <f t="shared" si="7539"/>
        <v>杨玉环</v>
      </c>
      <c r="C4978" s="9">
        <f t="shared" si="7518"/>
        <v>11</v>
      </c>
      <c r="D4978" s="9">
        <f t="shared" ref="D4978:G4978" si="7540">D4974</f>
        <v>0</v>
      </c>
      <c r="E4978" s="9">
        <f t="shared" si="7540"/>
        <v>2</v>
      </c>
      <c r="F4978" s="9">
        <f t="shared" si="7540"/>
        <v>3</v>
      </c>
      <c r="G4978" s="9">
        <f t="shared" si="7540"/>
        <v>313023</v>
      </c>
      <c r="H4978" s="44" t="str">
        <f t="shared" si="7502"/>
        <v>card_31302_3_0</v>
      </c>
      <c r="I4978" s="9">
        <f t="shared" ref="I4978:M4978" si="7541">I4974</f>
        <v>0</v>
      </c>
      <c r="J4978" s="9" t="str">
        <f t="shared" si="7541"/>
        <v>31302_yangguifei_ui.mp3</v>
      </c>
      <c r="K4978" s="9">
        <f t="shared" si="7541"/>
        <v>0</v>
      </c>
      <c r="L4978" s="9">
        <f t="shared" si="7541"/>
        <v>0</v>
      </c>
      <c r="M4978" s="9" t="str">
        <f t="shared" si="7541"/>
        <v>sound_deadnv.mp3</v>
      </c>
      <c r="N4978" s="43">
        <v>0</v>
      </c>
      <c r="P4978" t="str">
        <f t="shared" si="7503"/>
        <v>13</v>
      </c>
      <c r="Q4978">
        <v>3</v>
      </c>
      <c r="R4978" s="9">
        <v>0</v>
      </c>
      <c r="S4978" s="2">
        <v>1249</v>
      </c>
      <c r="T4978" s="2">
        <f>VLOOKUP(B4998,Sheet3!B:C,2,FALSE)</f>
        <v>91</v>
      </c>
    </row>
    <row r="4979" spans="1:20" ht="14.25">
      <c r="A4979" s="9">
        <f t="shared" ref="A4979:B4979" si="7542">A4975</f>
        <v>31302</v>
      </c>
      <c r="B4979" s="9" t="str">
        <f t="shared" si="7542"/>
        <v>杨玉环</v>
      </c>
      <c r="C4979" s="9">
        <f t="shared" si="7518"/>
        <v>11</v>
      </c>
      <c r="D4979" s="9">
        <f t="shared" ref="D4979:G4979" si="7543">D4975</f>
        <v>1</v>
      </c>
      <c r="E4979" s="9">
        <f t="shared" si="7543"/>
        <v>2</v>
      </c>
      <c r="F4979" s="9">
        <f t="shared" si="7543"/>
        <v>3</v>
      </c>
      <c r="G4979" s="9">
        <f t="shared" si="7543"/>
        <v>313023</v>
      </c>
      <c r="H4979" s="44" t="str">
        <f t="shared" si="7502"/>
        <v>card_31302_3_3</v>
      </c>
      <c r="I4979" s="9">
        <f t="shared" ref="I4979:M4979" si="7544">I4975</f>
        <v>0</v>
      </c>
      <c r="J4979" s="9" t="str">
        <f t="shared" si="7544"/>
        <v>31302_yangguifei_ui.mp3</v>
      </c>
      <c r="K4979" s="9">
        <f t="shared" si="7544"/>
        <v>0</v>
      </c>
      <c r="L4979" s="9">
        <f t="shared" si="7544"/>
        <v>0</v>
      </c>
      <c r="M4979" s="9" t="str">
        <f t="shared" si="7544"/>
        <v>sound_deadnv.mp3</v>
      </c>
      <c r="N4979" s="43">
        <v>0</v>
      </c>
      <c r="P4979" t="str">
        <f t="shared" si="7503"/>
        <v>13</v>
      </c>
      <c r="Q4979">
        <v>3</v>
      </c>
      <c r="R4979" s="9">
        <v>3</v>
      </c>
      <c r="S4979" s="2">
        <v>1250</v>
      </c>
      <c r="T4979" s="2">
        <f>VLOOKUP(B4999,Sheet3!B:C,2,FALSE)</f>
        <v>91</v>
      </c>
    </row>
    <row r="4980" spans="1:20" ht="14.25">
      <c r="A4980" s="9">
        <f t="shared" ref="A4980:B4980" si="7545">A4976</f>
        <v>31302</v>
      </c>
      <c r="B4980" s="9" t="str">
        <f t="shared" si="7545"/>
        <v>杨玉环</v>
      </c>
      <c r="C4980" s="9">
        <f t="shared" si="7518"/>
        <v>11</v>
      </c>
      <c r="D4980" s="9">
        <f t="shared" ref="D4980:G4980" si="7546">D4976</f>
        <v>2</v>
      </c>
      <c r="E4980" s="9">
        <f t="shared" si="7546"/>
        <v>2</v>
      </c>
      <c r="F4980" s="9">
        <f t="shared" si="7546"/>
        <v>3</v>
      </c>
      <c r="G4980" s="9">
        <f t="shared" si="7546"/>
        <v>313023</v>
      </c>
      <c r="H4980" s="44" t="str">
        <f t="shared" si="7502"/>
        <v>card_31302_3_3</v>
      </c>
      <c r="I4980" s="9">
        <f t="shared" ref="I4980:M4980" si="7547">I4976</f>
        <v>0</v>
      </c>
      <c r="J4980" s="9" t="str">
        <f t="shared" si="7547"/>
        <v>31302_yangguifei_ui.mp3</v>
      </c>
      <c r="K4980" s="9">
        <f t="shared" si="7547"/>
        <v>0</v>
      </c>
      <c r="L4980" s="9">
        <f t="shared" si="7547"/>
        <v>0</v>
      </c>
      <c r="M4980" s="9" t="str">
        <f t="shared" si="7547"/>
        <v>sound_deadnv.mp3</v>
      </c>
      <c r="N4980" s="43">
        <v>0</v>
      </c>
      <c r="P4980" t="str">
        <f t="shared" si="7503"/>
        <v>13</v>
      </c>
      <c r="Q4980">
        <v>3</v>
      </c>
      <c r="R4980" s="9">
        <v>3</v>
      </c>
      <c r="S4980" s="2">
        <v>1251</v>
      </c>
      <c r="T4980" s="2">
        <f>VLOOKUP(B5000,Sheet3!B:C,2,FALSE)</f>
        <v>91</v>
      </c>
    </row>
    <row r="4981" spans="1:20" ht="14.25">
      <c r="A4981" s="9">
        <f t="shared" ref="A4981:B4981" si="7548">A4977</f>
        <v>31302</v>
      </c>
      <c r="B4981" s="9" t="str">
        <f t="shared" si="7548"/>
        <v>杨玉环</v>
      </c>
      <c r="C4981" s="9">
        <f t="shared" si="7518"/>
        <v>11</v>
      </c>
      <c r="D4981" s="9">
        <f t="shared" ref="D4981:G4981" si="7549">D4977</f>
        <v>3</v>
      </c>
      <c r="E4981" s="9">
        <f t="shared" si="7549"/>
        <v>2</v>
      </c>
      <c r="F4981" s="9">
        <f t="shared" si="7549"/>
        <v>3</v>
      </c>
      <c r="G4981" s="9">
        <f t="shared" si="7549"/>
        <v>313023</v>
      </c>
      <c r="H4981" s="44" t="str">
        <f t="shared" si="7502"/>
        <v>card_31302_3_3</v>
      </c>
      <c r="I4981" s="9">
        <f t="shared" ref="I4981:M4981" si="7550">I4977</f>
        <v>0</v>
      </c>
      <c r="J4981" s="9" t="str">
        <f t="shared" si="7550"/>
        <v>31302_yangguifei_ui.mp3</v>
      </c>
      <c r="K4981" s="9">
        <f t="shared" si="7550"/>
        <v>0</v>
      </c>
      <c r="L4981" s="9">
        <f t="shared" si="7550"/>
        <v>0</v>
      </c>
      <c r="M4981" s="9" t="str">
        <f t="shared" si="7550"/>
        <v>sound_deadnv.mp3</v>
      </c>
      <c r="N4981" s="43">
        <v>0</v>
      </c>
      <c r="P4981" t="str">
        <f t="shared" si="7503"/>
        <v>13</v>
      </c>
      <c r="Q4981">
        <v>3</v>
      </c>
      <c r="R4981" s="9">
        <v>3</v>
      </c>
      <c r="S4981" s="2">
        <v>1252</v>
      </c>
      <c r="T4981" s="2">
        <f>VLOOKUP(B5001,Sheet3!B:C,2,FALSE)</f>
        <v>91</v>
      </c>
    </row>
    <row r="4982" spans="1:20" ht="14.25">
      <c r="A4982" s="9">
        <f t="shared" ref="A4982:B4982" si="7551">A4978</f>
        <v>31302</v>
      </c>
      <c r="B4982" s="9" t="str">
        <f t="shared" si="7551"/>
        <v>杨玉环</v>
      </c>
      <c r="C4982" s="9">
        <f t="shared" si="7518"/>
        <v>12</v>
      </c>
      <c r="D4982" s="9">
        <f t="shared" ref="D4982:G4982" si="7552">D4978</f>
        <v>0</v>
      </c>
      <c r="E4982" s="9">
        <f t="shared" si="7552"/>
        <v>2</v>
      </c>
      <c r="F4982" s="9">
        <f t="shared" si="7552"/>
        <v>3</v>
      </c>
      <c r="G4982" s="9">
        <f t="shared" si="7552"/>
        <v>313023</v>
      </c>
      <c r="H4982" s="44" t="str">
        <f t="shared" si="7502"/>
        <v>card_31302_3_0</v>
      </c>
      <c r="I4982" s="9">
        <f t="shared" ref="I4982:M4982" si="7553">I4978</f>
        <v>0</v>
      </c>
      <c r="J4982" s="9" t="str">
        <f t="shared" si="7553"/>
        <v>31302_yangguifei_ui.mp3</v>
      </c>
      <c r="K4982" s="9">
        <f t="shared" si="7553"/>
        <v>0</v>
      </c>
      <c r="L4982" s="9">
        <f t="shared" si="7553"/>
        <v>0</v>
      </c>
      <c r="M4982" s="9" t="str">
        <f t="shared" si="7553"/>
        <v>sound_deadnv.mp3</v>
      </c>
      <c r="N4982" s="9"/>
      <c r="P4982" t="str">
        <f t="shared" si="7503"/>
        <v>13</v>
      </c>
      <c r="Q4982">
        <v>3</v>
      </c>
      <c r="R4982" s="9">
        <v>0</v>
      </c>
      <c r="S4982" s="2">
        <v>1253</v>
      </c>
      <c r="T4982" s="2">
        <f>VLOOKUP(B5002,Sheet3!B:C,2,FALSE)</f>
        <v>91</v>
      </c>
    </row>
    <row r="4983" spans="1:20" ht="14.25">
      <c r="A4983" s="9">
        <f t="shared" ref="A4983:B4983" si="7554">A4979</f>
        <v>31302</v>
      </c>
      <c r="B4983" s="9" t="str">
        <f t="shared" si="7554"/>
        <v>杨玉环</v>
      </c>
      <c r="C4983" s="9">
        <f t="shared" si="7518"/>
        <v>12</v>
      </c>
      <c r="D4983" s="9">
        <f t="shared" ref="D4983:G4983" si="7555">D4979</f>
        <v>1</v>
      </c>
      <c r="E4983" s="9">
        <f t="shared" si="7555"/>
        <v>2</v>
      </c>
      <c r="F4983" s="9">
        <f t="shared" si="7555"/>
        <v>3</v>
      </c>
      <c r="G4983" s="9">
        <f t="shared" si="7555"/>
        <v>313023</v>
      </c>
      <c r="H4983" s="44" t="str">
        <f t="shared" si="7502"/>
        <v>card_31302_3_3</v>
      </c>
      <c r="I4983" s="9">
        <f t="shared" ref="I4983:M4983" si="7556">I4979</f>
        <v>0</v>
      </c>
      <c r="J4983" s="9" t="str">
        <f t="shared" si="7556"/>
        <v>31302_yangguifei_ui.mp3</v>
      </c>
      <c r="K4983" s="9">
        <f t="shared" si="7556"/>
        <v>0</v>
      </c>
      <c r="L4983" s="9">
        <f t="shared" si="7556"/>
        <v>0</v>
      </c>
      <c r="M4983" s="9" t="str">
        <f t="shared" si="7556"/>
        <v>sound_deadnv.mp3</v>
      </c>
      <c r="N4983" s="9"/>
      <c r="P4983" t="str">
        <f t="shared" si="7503"/>
        <v>13</v>
      </c>
      <c r="Q4983">
        <v>3</v>
      </c>
      <c r="R4983" s="9">
        <v>3</v>
      </c>
      <c r="S4983" s="2">
        <v>1254</v>
      </c>
      <c r="T4983" s="2">
        <f>VLOOKUP(B5003,Sheet3!B:C,2,FALSE)</f>
        <v>91</v>
      </c>
    </row>
    <row r="4984" spans="1:20" ht="14.25">
      <c r="A4984" s="9">
        <f t="shared" ref="A4984:B4984" si="7557">A4980</f>
        <v>31302</v>
      </c>
      <c r="B4984" s="9" t="str">
        <f t="shared" si="7557"/>
        <v>杨玉环</v>
      </c>
      <c r="C4984" s="9">
        <f t="shared" si="7518"/>
        <v>12</v>
      </c>
      <c r="D4984" s="9">
        <f t="shared" ref="D4984:G4984" si="7558">D4980</f>
        <v>2</v>
      </c>
      <c r="E4984" s="9">
        <f t="shared" si="7558"/>
        <v>2</v>
      </c>
      <c r="F4984" s="9">
        <f t="shared" si="7558"/>
        <v>3</v>
      </c>
      <c r="G4984" s="9">
        <f t="shared" si="7558"/>
        <v>313023</v>
      </c>
      <c r="H4984" s="44" t="str">
        <f t="shared" si="7502"/>
        <v>card_31302_3_3</v>
      </c>
      <c r="I4984" s="9">
        <f t="shared" ref="I4984:M4984" si="7559">I4980</f>
        <v>0</v>
      </c>
      <c r="J4984" s="9" t="str">
        <f t="shared" si="7559"/>
        <v>31302_yangguifei_ui.mp3</v>
      </c>
      <c r="K4984" s="9">
        <f t="shared" si="7559"/>
        <v>0</v>
      </c>
      <c r="L4984" s="9">
        <f t="shared" si="7559"/>
        <v>0</v>
      </c>
      <c r="M4984" s="9" t="str">
        <f t="shared" si="7559"/>
        <v>sound_deadnv.mp3</v>
      </c>
      <c r="N4984" s="9"/>
      <c r="P4984" t="str">
        <f t="shared" si="7503"/>
        <v>13</v>
      </c>
      <c r="Q4984">
        <v>3</v>
      </c>
      <c r="R4984" s="9">
        <v>3</v>
      </c>
      <c r="S4984" s="2">
        <v>1255</v>
      </c>
      <c r="T4984" s="2">
        <f>VLOOKUP(B5004,Sheet3!B:C,2,FALSE)</f>
        <v>91</v>
      </c>
    </row>
    <row r="4985" spans="1:20" ht="14.25">
      <c r="A4985" s="9">
        <f t="shared" ref="A4985:B4985" si="7560">A4981</f>
        <v>31302</v>
      </c>
      <c r="B4985" s="9" t="str">
        <f t="shared" si="7560"/>
        <v>杨玉环</v>
      </c>
      <c r="C4985" s="9">
        <f t="shared" si="7518"/>
        <v>12</v>
      </c>
      <c r="D4985" s="9">
        <f t="shared" ref="D4985:G4985" si="7561">D4981</f>
        <v>3</v>
      </c>
      <c r="E4985" s="9">
        <f t="shared" si="7561"/>
        <v>2</v>
      </c>
      <c r="F4985" s="9">
        <f t="shared" si="7561"/>
        <v>3</v>
      </c>
      <c r="G4985" s="9">
        <f t="shared" si="7561"/>
        <v>313023</v>
      </c>
      <c r="H4985" s="44" t="str">
        <f t="shared" si="7502"/>
        <v>card_31302_3_3</v>
      </c>
      <c r="I4985" s="9">
        <f t="shared" ref="I4985:M4985" si="7562">I4981</f>
        <v>0</v>
      </c>
      <c r="J4985" s="9" t="str">
        <f t="shared" si="7562"/>
        <v>31302_yangguifei_ui.mp3</v>
      </c>
      <c r="K4985" s="9">
        <f t="shared" si="7562"/>
        <v>0</v>
      </c>
      <c r="L4985" s="9">
        <f t="shared" si="7562"/>
        <v>0</v>
      </c>
      <c r="M4985" s="9" t="str">
        <f t="shared" si="7562"/>
        <v>sound_deadnv.mp3</v>
      </c>
      <c r="N4985" s="9"/>
      <c r="P4985" t="str">
        <f t="shared" si="7503"/>
        <v>13</v>
      </c>
      <c r="Q4985">
        <v>3</v>
      </c>
      <c r="R4985" s="9">
        <v>3</v>
      </c>
      <c r="S4985" s="2">
        <v>1256</v>
      </c>
      <c r="T4985" s="2">
        <f>VLOOKUP(B5005,Sheet3!B:C,2,FALSE)</f>
        <v>91</v>
      </c>
    </row>
    <row r="4986" spans="1:20" ht="14.25">
      <c r="A4986" s="9">
        <f t="shared" ref="A4986:B4986" si="7563">A4982</f>
        <v>31302</v>
      </c>
      <c r="B4986" s="9" t="str">
        <f t="shared" si="7563"/>
        <v>杨玉环</v>
      </c>
      <c r="C4986" s="9">
        <f t="shared" si="7518"/>
        <v>13</v>
      </c>
      <c r="D4986" s="9">
        <f t="shared" ref="D4986:G4986" si="7564">D4982</f>
        <v>0</v>
      </c>
      <c r="E4986" s="9">
        <f t="shared" si="7564"/>
        <v>2</v>
      </c>
      <c r="F4986" s="9">
        <f t="shared" si="7564"/>
        <v>3</v>
      </c>
      <c r="G4986" s="9">
        <f t="shared" si="7564"/>
        <v>313023</v>
      </c>
      <c r="H4986" s="44" t="str">
        <f t="shared" si="7502"/>
        <v>card_31302_3_0</v>
      </c>
      <c r="I4986" s="9">
        <f t="shared" ref="I4986:M4986" si="7565">I4982</f>
        <v>0</v>
      </c>
      <c r="J4986" s="9" t="str">
        <f t="shared" si="7565"/>
        <v>31302_yangguifei_ui.mp3</v>
      </c>
      <c r="K4986" s="9">
        <f t="shared" si="7565"/>
        <v>0</v>
      </c>
      <c r="L4986" s="9">
        <f t="shared" si="7565"/>
        <v>0</v>
      </c>
      <c r="M4986" s="9" t="str">
        <f t="shared" si="7565"/>
        <v>sound_deadnv.mp3</v>
      </c>
      <c r="N4986" s="9"/>
      <c r="P4986" t="str">
        <f t="shared" si="7503"/>
        <v>13</v>
      </c>
      <c r="Q4986">
        <v>3</v>
      </c>
      <c r="R4986" s="9">
        <v>0</v>
      </c>
      <c r="S4986" s="2">
        <v>1257</v>
      </c>
      <c r="T4986" s="2">
        <f>VLOOKUP(B5006,Sheet3!B:C,2,FALSE)</f>
        <v>91</v>
      </c>
    </row>
    <row r="4987" spans="1:20" ht="14.25">
      <c r="A4987" s="9">
        <f t="shared" ref="A4987:B4987" si="7566">A4983</f>
        <v>31302</v>
      </c>
      <c r="B4987" s="9" t="str">
        <f t="shared" si="7566"/>
        <v>杨玉环</v>
      </c>
      <c r="C4987" s="9">
        <f t="shared" si="7518"/>
        <v>13</v>
      </c>
      <c r="D4987" s="9">
        <f t="shared" ref="D4987:G4987" si="7567">D4983</f>
        <v>1</v>
      </c>
      <c r="E4987" s="9">
        <f t="shared" si="7567"/>
        <v>2</v>
      </c>
      <c r="F4987" s="9">
        <f t="shared" si="7567"/>
        <v>3</v>
      </c>
      <c r="G4987" s="9">
        <f t="shared" si="7567"/>
        <v>313023</v>
      </c>
      <c r="H4987" s="44" t="str">
        <f t="shared" si="7502"/>
        <v>card_31302_3_3</v>
      </c>
      <c r="I4987" s="9">
        <f t="shared" ref="I4987:M4987" si="7568">I4983</f>
        <v>0</v>
      </c>
      <c r="J4987" s="9" t="str">
        <f t="shared" si="7568"/>
        <v>31302_yangguifei_ui.mp3</v>
      </c>
      <c r="K4987" s="9">
        <f t="shared" si="7568"/>
        <v>0</v>
      </c>
      <c r="L4987" s="9">
        <f t="shared" si="7568"/>
        <v>0</v>
      </c>
      <c r="M4987" s="9" t="str">
        <f t="shared" si="7568"/>
        <v>sound_deadnv.mp3</v>
      </c>
      <c r="N4987" s="9"/>
      <c r="P4987" t="str">
        <f t="shared" si="7503"/>
        <v>13</v>
      </c>
      <c r="Q4987">
        <v>3</v>
      </c>
      <c r="R4987" s="9">
        <v>3</v>
      </c>
      <c r="S4987" s="2">
        <v>1258</v>
      </c>
      <c r="T4987" s="2">
        <f>VLOOKUP(B5007,Sheet3!B:C,2,FALSE)</f>
        <v>91</v>
      </c>
    </row>
    <row r="4988" spans="1:20" ht="14.25">
      <c r="A4988" s="9">
        <f t="shared" ref="A4988:B4988" si="7569">A4984</f>
        <v>31302</v>
      </c>
      <c r="B4988" s="9" t="str">
        <f t="shared" si="7569"/>
        <v>杨玉环</v>
      </c>
      <c r="C4988" s="9">
        <f t="shared" si="7518"/>
        <v>13</v>
      </c>
      <c r="D4988" s="9">
        <f t="shared" ref="D4988:G4988" si="7570">D4984</f>
        <v>2</v>
      </c>
      <c r="E4988" s="9">
        <f t="shared" si="7570"/>
        <v>2</v>
      </c>
      <c r="F4988" s="9">
        <f t="shared" si="7570"/>
        <v>3</v>
      </c>
      <c r="G4988" s="9">
        <f t="shared" si="7570"/>
        <v>313023</v>
      </c>
      <c r="H4988" s="44" t="str">
        <f t="shared" si="7502"/>
        <v>card_31302_3_3</v>
      </c>
      <c r="I4988" s="9">
        <f t="shared" ref="I4988:M4988" si="7571">I4984</f>
        <v>0</v>
      </c>
      <c r="J4988" s="9" t="str">
        <f t="shared" si="7571"/>
        <v>31302_yangguifei_ui.mp3</v>
      </c>
      <c r="K4988" s="9">
        <f t="shared" si="7571"/>
        <v>0</v>
      </c>
      <c r="L4988" s="9">
        <f t="shared" si="7571"/>
        <v>0</v>
      </c>
      <c r="M4988" s="9" t="str">
        <f t="shared" si="7571"/>
        <v>sound_deadnv.mp3</v>
      </c>
      <c r="N4988" s="9"/>
      <c r="P4988" t="str">
        <f t="shared" si="7503"/>
        <v>13</v>
      </c>
      <c r="Q4988">
        <v>3</v>
      </c>
      <c r="R4988" s="9">
        <v>3</v>
      </c>
      <c r="S4988" s="2">
        <v>1259</v>
      </c>
      <c r="T4988" s="2">
        <f>VLOOKUP(B5008,Sheet3!B:C,2,FALSE)</f>
        <v>91</v>
      </c>
    </row>
    <row r="4989" spans="1:20" ht="14.25">
      <c r="A4989" s="9">
        <f t="shared" ref="A4989:B4989" si="7572">A4985</f>
        <v>31302</v>
      </c>
      <c r="B4989" s="9" t="str">
        <f t="shared" si="7572"/>
        <v>杨玉环</v>
      </c>
      <c r="C4989" s="9">
        <f t="shared" si="7518"/>
        <v>13</v>
      </c>
      <c r="D4989" s="9">
        <f t="shared" ref="D4989:G4989" si="7573">D4985</f>
        <v>3</v>
      </c>
      <c r="E4989" s="9">
        <f t="shared" si="7573"/>
        <v>2</v>
      </c>
      <c r="F4989" s="9">
        <f t="shared" si="7573"/>
        <v>3</v>
      </c>
      <c r="G4989" s="9">
        <f t="shared" si="7573"/>
        <v>313023</v>
      </c>
      <c r="H4989" s="44" t="str">
        <f t="shared" si="7502"/>
        <v>card_31302_3_3</v>
      </c>
      <c r="I4989" s="9">
        <f t="shared" ref="I4989:M4989" si="7574">I4985</f>
        <v>0</v>
      </c>
      <c r="J4989" s="9" t="str">
        <f t="shared" si="7574"/>
        <v>31302_yangguifei_ui.mp3</v>
      </c>
      <c r="K4989" s="9">
        <f t="shared" si="7574"/>
        <v>0</v>
      </c>
      <c r="L4989" s="9">
        <f t="shared" si="7574"/>
        <v>0</v>
      </c>
      <c r="M4989" s="9" t="str">
        <f t="shared" si="7574"/>
        <v>sound_deadnv.mp3</v>
      </c>
      <c r="N4989" s="9"/>
      <c r="P4989" t="str">
        <f t="shared" si="7503"/>
        <v>13</v>
      </c>
      <c r="Q4989">
        <v>3</v>
      </c>
      <c r="R4989" s="9">
        <v>3</v>
      </c>
      <c r="S4989" s="2">
        <v>1260</v>
      </c>
      <c r="T4989" s="2">
        <f>VLOOKUP(B5009,Sheet3!B:C,2,FALSE)</f>
        <v>91</v>
      </c>
    </row>
    <row r="4990" spans="1:20" ht="14.25">
      <c r="A4990" s="9">
        <f t="shared" ref="A4990:B4990" si="7575">A4986</f>
        <v>31302</v>
      </c>
      <c r="B4990" s="9" t="str">
        <f t="shared" si="7575"/>
        <v>杨玉环</v>
      </c>
      <c r="C4990" s="9">
        <f t="shared" si="7518"/>
        <v>14</v>
      </c>
      <c r="D4990" s="9">
        <f t="shared" ref="D4990:G4990" si="7576">D4986</f>
        <v>0</v>
      </c>
      <c r="E4990" s="9">
        <f t="shared" si="7576"/>
        <v>2</v>
      </c>
      <c r="F4990" s="9">
        <f t="shared" si="7576"/>
        <v>3</v>
      </c>
      <c r="G4990" s="9">
        <f t="shared" si="7576"/>
        <v>313023</v>
      </c>
      <c r="H4990" s="44" t="str">
        <f t="shared" si="7502"/>
        <v>card_31302_3_0</v>
      </c>
      <c r="I4990" s="9">
        <f t="shared" ref="I4990:M4990" si="7577">I4986</f>
        <v>0</v>
      </c>
      <c r="J4990" s="9" t="str">
        <f t="shared" si="7577"/>
        <v>31302_yangguifei_ui.mp3</v>
      </c>
      <c r="K4990" s="9">
        <f t="shared" si="7577"/>
        <v>0</v>
      </c>
      <c r="L4990" s="9">
        <f t="shared" si="7577"/>
        <v>0</v>
      </c>
      <c r="M4990" s="9" t="str">
        <f t="shared" si="7577"/>
        <v>sound_deadnv.mp3</v>
      </c>
      <c r="N4990" s="9"/>
      <c r="P4990" t="str">
        <f t="shared" si="7503"/>
        <v>13</v>
      </c>
      <c r="Q4990">
        <v>3</v>
      </c>
      <c r="R4990" s="9">
        <v>0</v>
      </c>
      <c r="S4990" s="2">
        <v>1261</v>
      </c>
      <c r="T4990" s="2">
        <f>VLOOKUP(B5010,Sheet3!B:C,2,FALSE)</f>
        <v>91</v>
      </c>
    </row>
    <row r="4991" spans="1:20" ht="14.25">
      <c r="A4991" s="9">
        <f t="shared" ref="A4991:B4991" si="7578">A4987</f>
        <v>31302</v>
      </c>
      <c r="B4991" s="9" t="str">
        <f t="shared" si="7578"/>
        <v>杨玉环</v>
      </c>
      <c r="C4991" s="9">
        <f t="shared" si="7518"/>
        <v>14</v>
      </c>
      <c r="D4991" s="9">
        <f t="shared" ref="D4991:G4991" si="7579">D4987</f>
        <v>1</v>
      </c>
      <c r="E4991" s="9">
        <f t="shared" si="7579"/>
        <v>2</v>
      </c>
      <c r="F4991" s="9">
        <f t="shared" si="7579"/>
        <v>3</v>
      </c>
      <c r="G4991" s="9">
        <f t="shared" si="7579"/>
        <v>313023</v>
      </c>
      <c r="H4991" s="44" t="str">
        <f t="shared" si="7502"/>
        <v>card_31302_3_3</v>
      </c>
      <c r="I4991" s="9">
        <f t="shared" ref="I4991:M4991" si="7580">I4987</f>
        <v>0</v>
      </c>
      <c r="J4991" s="9" t="str">
        <f t="shared" si="7580"/>
        <v>31302_yangguifei_ui.mp3</v>
      </c>
      <c r="K4991" s="9">
        <f t="shared" si="7580"/>
        <v>0</v>
      </c>
      <c r="L4991" s="9">
        <f t="shared" si="7580"/>
        <v>0</v>
      </c>
      <c r="M4991" s="9" t="str">
        <f t="shared" si="7580"/>
        <v>sound_deadnv.mp3</v>
      </c>
      <c r="N4991" s="9"/>
      <c r="P4991" t="str">
        <f t="shared" si="7503"/>
        <v>13</v>
      </c>
      <c r="Q4991">
        <v>3</v>
      </c>
      <c r="R4991" s="9">
        <v>3</v>
      </c>
      <c r="S4991" s="2">
        <v>1262</v>
      </c>
      <c r="T4991" s="2">
        <f>VLOOKUP(B5011,Sheet3!B:C,2,FALSE)</f>
        <v>91</v>
      </c>
    </row>
    <row r="4992" spans="1:20" ht="14.25">
      <c r="A4992" s="9">
        <f t="shared" ref="A4992:B4992" si="7581">A4988</f>
        <v>31302</v>
      </c>
      <c r="B4992" s="9" t="str">
        <f t="shared" si="7581"/>
        <v>杨玉环</v>
      </c>
      <c r="C4992" s="9">
        <f t="shared" si="7518"/>
        <v>14</v>
      </c>
      <c r="D4992" s="9">
        <f t="shared" ref="D4992:G4992" si="7582">D4988</f>
        <v>2</v>
      </c>
      <c r="E4992" s="9">
        <f t="shared" si="7582"/>
        <v>2</v>
      </c>
      <c r="F4992" s="9">
        <f t="shared" si="7582"/>
        <v>3</v>
      </c>
      <c r="G4992" s="9">
        <f t="shared" si="7582"/>
        <v>313023</v>
      </c>
      <c r="H4992" s="44" t="str">
        <f t="shared" si="7502"/>
        <v>card_31302_3_3</v>
      </c>
      <c r="I4992" s="9">
        <f t="shared" ref="I4992:M4992" si="7583">I4988</f>
        <v>0</v>
      </c>
      <c r="J4992" s="9" t="str">
        <f t="shared" si="7583"/>
        <v>31302_yangguifei_ui.mp3</v>
      </c>
      <c r="K4992" s="9">
        <f t="shared" si="7583"/>
        <v>0</v>
      </c>
      <c r="L4992" s="9">
        <f t="shared" si="7583"/>
        <v>0</v>
      </c>
      <c r="M4992" s="9" t="str">
        <f t="shared" si="7583"/>
        <v>sound_deadnv.mp3</v>
      </c>
      <c r="N4992" s="9"/>
      <c r="P4992" t="str">
        <f t="shared" si="7503"/>
        <v>13</v>
      </c>
      <c r="Q4992">
        <v>3</v>
      </c>
      <c r="R4992" s="9">
        <v>3</v>
      </c>
      <c r="S4992" s="2">
        <v>1263</v>
      </c>
      <c r="T4992" s="2">
        <f>VLOOKUP(B5012,Sheet3!B:C,2,FALSE)</f>
        <v>91</v>
      </c>
    </row>
    <row r="4993" spans="1:22" ht="14.25">
      <c r="A4993" s="9">
        <f t="shared" ref="A4993:B4993" si="7584">A4989</f>
        <v>31302</v>
      </c>
      <c r="B4993" s="9" t="str">
        <f t="shared" si="7584"/>
        <v>杨玉环</v>
      </c>
      <c r="C4993" s="9">
        <f t="shared" si="7518"/>
        <v>14</v>
      </c>
      <c r="D4993" s="9">
        <f t="shared" ref="D4993:G4993" si="7585">D4989</f>
        <v>3</v>
      </c>
      <c r="E4993" s="9">
        <f t="shared" si="7585"/>
        <v>2</v>
      </c>
      <c r="F4993" s="9">
        <f t="shared" si="7585"/>
        <v>3</v>
      </c>
      <c r="G4993" s="9">
        <f t="shared" si="7585"/>
        <v>313023</v>
      </c>
      <c r="H4993" s="44" t="str">
        <f t="shared" si="7502"/>
        <v>card_31302_3_3</v>
      </c>
      <c r="I4993" s="9">
        <f t="shared" ref="I4993:M4993" si="7586">I4989</f>
        <v>0</v>
      </c>
      <c r="J4993" s="9" t="str">
        <f t="shared" si="7586"/>
        <v>31302_yangguifei_ui.mp3</v>
      </c>
      <c r="K4993" s="9">
        <f t="shared" si="7586"/>
        <v>0</v>
      </c>
      <c r="L4993" s="9">
        <f t="shared" si="7586"/>
        <v>0</v>
      </c>
      <c r="M4993" s="9" t="str">
        <f t="shared" si="7586"/>
        <v>sound_deadnv.mp3</v>
      </c>
      <c r="N4993" s="9"/>
      <c r="P4993" t="str">
        <f t="shared" si="7503"/>
        <v>13</v>
      </c>
      <c r="Q4993">
        <v>3</v>
      </c>
      <c r="R4993" s="9">
        <v>3</v>
      </c>
      <c r="S4993" s="2">
        <v>1264</v>
      </c>
      <c r="T4993" s="2">
        <f>VLOOKUP(B5013,Sheet3!B:C,2,FALSE)</f>
        <v>91</v>
      </c>
    </row>
    <row r="4994" spans="1:22" ht="14.25">
      <c r="A4994" s="9">
        <f t="shared" ref="A4994:B4994" si="7587">A4990</f>
        <v>31302</v>
      </c>
      <c r="B4994" s="9" t="str">
        <f t="shared" si="7587"/>
        <v>杨玉环</v>
      </c>
      <c r="C4994" s="9">
        <f t="shared" si="7518"/>
        <v>15</v>
      </c>
      <c r="D4994" s="9">
        <f t="shared" ref="D4994:G4994" si="7588">D4990</f>
        <v>0</v>
      </c>
      <c r="E4994" s="9">
        <f t="shared" si="7588"/>
        <v>2</v>
      </c>
      <c r="F4994" s="9">
        <f t="shared" si="7588"/>
        <v>3</v>
      </c>
      <c r="G4994" s="9">
        <f t="shared" si="7588"/>
        <v>313023</v>
      </c>
      <c r="H4994" s="44" t="str">
        <f t="shared" si="7502"/>
        <v>card_31302_3_0</v>
      </c>
      <c r="I4994" s="9">
        <f t="shared" ref="I4994:M4994" si="7589">I4990</f>
        <v>0</v>
      </c>
      <c r="J4994" s="9" t="str">
        <f t="shared" si="7589"/>
        <v>31302_yangguifei_ui.mp3</v>
      </c>
      <c r="K4994" s="9">
        <f t="shared" si="7589"/>
        <v>0</v>
      </c>
      <c r="L4994" s="9">
        <f t="shared" si="7589"/>
        <v>0</v>
      </c>
      <c r="M4994" s="9" t="str">
        <f t="shared" si="7589"/>
        <v>sound_deadnv.mp3</v>
      </c>
      <c r="N4994" s="9"/>
      <c r="P4994" t="str">
        <f t="shared" si="7503"/>
        <v>13</v>
      </c>
      <c r="Q4994">
        <v>3</v>
      </c>
      <c r="R4994" s="9">
        <v>0</v>
      </c>
      <c r="T4994" s="2">
        <f>VLOOKUP(B5014,Sheet3!B:C,2,FALSE)</f>
        <v>91</v>
      </c>
      <c r="U4994">
        <f t="shared" ref="U4994:U5009" si="7590">G5014</f>
        <v>315083</v>
      </c>
      <c r="V4994" t="str">
        <f t="shared" ref="V4994:V5009" si="7591">H5014</f>
        <v>card_31508_3_0</v>
      </c>
    </row>
    <row r="4995" spans="1:22" ht="14.25">
      <c r="A4995" s="9">
        <f t="shared" ref="A4995:B4995" si="7592">A4991</f>
        <v>31302</v>
      </c>
      <c r="B4995" s="9" t="str">
        <f t="shared" si="7592"/>
        <v>杨玉环</v>
      </c>
      <c r="C4995" s="9">
        <f t="shared" si="7518"/>
        <v>15</v>
      </c>
      <c r="D4995" s="9">
        <f t="shared" ref="D4995:G4995" si="7593">D4991</f>
        <v>1</v>
      </c>
      <c r="E4995" s="9">
        <f t="shared" si="7593"/>
        <v>2</v>
      </c>
      <c r="F4995" s="9">
        <f t="shared" si="7593"/>
        <v>3</v>
      </c>
      <c r="G4995" s="9">
        <f t="shared" si="7593"/>
        <v>313023</v>
      </c>
      <c r="H4995" s="44" t="str">
        <f t="shared" si="7502"/>
        <v>card_31302_3_3</v>
      </c>
      <c r="I4995" s="9">
        <f t="shared" ref="I4995:M4995" si="7594">I4991</f>
        <v>0</v>
      </c>
      <c r="J4995" s="9" t="str">
        <f t="shared" si="7594"/>
        <v>31302_yangguifei_ui.mp3</v>
      </c>
      <c r="K4995" s="9">
        <f t="shared" si="7594"/>
        <v>0</v>
      </c>
      <c r="L4995" s="9">
        <f t="shared" si="7594"/>
        <v>0</v>
      </c>
      <c r="M4995" s="9" t="str">
        <f t="shared" si="7594"/>
        <v>sound_deadnv.mp3</v>
      </c>
      <c r="N4995" s="9"/>
      <c r="P4995" t="str">
        <f t="shared" si="7503"/>
        <v>13</v>
      </c>
      <c r="Q4995">
        <v>3</v>
      </c>
      <c r="R4995" s="9">
        <v>3</v>
      </c>
      <c r="T4995" s="2">
        <f>VLOOKUP(B5015,Sheet3!B:C,2,FALSE)</f>
        <v>91</v>
      </c>
      <c r="U4995">
        <f t="shared" si="7590"/>
        <v>315083</v>
      </c>
      <c r="V4995" t="str">
        <f t="shared" si="7591"/>
        <v>card_31508_3_3</v>
      </c>
    </row>
    <row r="4996" spans="1:22" ht="14.25">
      <c r="A4996" s="9">
        <f t="shared" ref="A4996:B4996" si="7595">A4992</f>
        <v>31302</v>
      </c>
      <c r="B4996" s="9" t="str">
        <f t="shared" si="7595"/>
        <v>杨玉环</v>
      </c>
      <c r="C4996" s="9">
        <f t="shared" si="7518"/>
        <v>15</v>
      </c>
      <c r="D4996" s="9">
        <f t="shared" ref="D4996:G4996" si="7596">D4992</f>
        <v>2</v>
      </c>
      <c r="E4996" s="9">
        <f t="shared" si="7596"/>
        <v>2</v>
      </c>
      <c r="F4996" s="9">
        <f t="shared" si="7596"/>
        <v>3</v>
      </c>
      <c r="G4996" s="9">
        <f t="shared" si="7596"/>
        <v>313023</v>
      </c>
      <c r="H4996" s="44" t="str">
        <f t="shared" si="7502"/>
        <v>card_31302_3_3</v>
      </c>
      <c r="I4996" s="9">
        <f t="shared" ref="I4996:M4996" si="7597">I4992</f>
        <v>0</v>
      </c>
      <c r="J4996" s="9" t="str">
        <f t="shared" si="7597"/>
        <v>31302_yangguifei_ui.mp3</v>
      </c>
      <c r="K4996" s="9">
        <f t="shared" si="7597"/>
        <v>0</v>
      </c>
      <c r="L4996" s="9">
        <f t="shared" si="7597"/>
        <v>0</v>
      </c>
      <c r="M4996" s="9" t="str">
        <f t="shared" si="7597"/>
        <v>sound_deadnv.mp3</v>
      </c>
      <c r="N4996" s="9"/>
      <c r="P4996" t="str">
        <f t="shared" si="7503"/>
        <v>13</v>
      </c>
      <c r="Q4996">
        <v>3</v>
      </c>
      <c r="R4996" s="9">
        <v>3</v>
      </c>
      <c r="T4996" s="2">
        <f>VLOOKUP(B5016,Sheet3!B:C,2,FALSE)</f>
        <v>91</v>
      </c>
      <c r="U4996">
        <f t="shared" si="7590"/>
        <v>315083</v>
      </c>
      <c r="V4996" t="str">
        <f t="shared" si="7591"/>
        <v>card_31508_3_3</v>
      </c>
    </row>
    <row r="4997" spans="1:22" ht="14.25">
      <c r="A4997" s="9">
        <f t="shared" ref="A4997:B4997" si="7598">A4993</f>
        <v>31302</v>
      </c>
      <c r="B4997" s="9" t="str">
        <f t="shared" si="7598"/>
        <v>杨玉环</v>
      </c>
      <c r="C4997" s="9">
        <f t="shared" si="7518"/>
        <v>15</v>
      </c>
      <c r="D4997" s="9">
        <f t="shared" ref="D4997:G4997" si="7599">D4993</f>
        <v>3</v>
      </c>
      <c r="E4997" s="9">
        <f t="shared" si="7599"/>
        <v>2</v>
      </c>
      <c r="F4997" s="9">
        <f t="shared" si="7599"/>
        <v>3</v>
      </c>
      <c r="G4997" s="9">
        <f t="shared" si="7599"/>
        <v>313023</v>
      </c>
      <c r="H4997" s="44" t="str">
        <f t="shared" si="7502"/>
        <v>card_31302_3_3</v>
      </c>
      <c r="I4997" s="9">
        <f t="shared" ref="I4997:M4997" si="7600">I4993</f>
        <v>0</v>
      </c>
      <c r="J4997" s="9" t="str">
        <f t="shared" si="7600"/>
        <v>31302_yangguifei_ui.mp3</v>
      </c>
      <c r="K4997" s="9">
        <f t="shared" si="7600"/>
        <v>0</v>
      </c>
      <c r="L4997" s="9">
        <f t="shared" si="7600"/>
        <v>0</v>
      </c>
      <c r="M4997" s="9" t="str">
        <f t="shared" si="7600"/>
        <v>sound_deadnv.mp3</v>
      </c>
      <c r="N4997" s="9"/>
      <c r="P4997" t="str">
        <f t="shared" si="7503"/>
        <v>13</v>
      </c>
      <c r="Q4997">
        <v>3</v>
      </c>
      <c r="R4997" s="9">
        <v>3</v>
      </c>
      <c r="T4997" s="2">
        <f>VLOOKUP(B5017,Sheet3!B:C,2,FALSE)</f>
        <v>91</v>
      </c>
      <c r="U4997">
        <f t="shared" si="7590"/>
        <v>315083</v>
      </c>
      <c r="V4997" t="str">
        <f t="shared" si="7591"/>
        <v>card_31508_3_3</v>
      </c>
    </row>
    <row r="4998" spans="1:22" ht="17.25">
      <c r="A4998" s="9">
        <v>31508</v>
      </c>
      <c r="B4998" s="52" t="s">
        <v>674</v>
      </c>
      <c r="C4998" s="9">
        <v>0</v>
      </c>
      <c r="D4998" s="9">
        <v>0</v>
      </c>
      <c r="E4998" s="46">
        <v>2</v>
      </c>
      <c r="F4998" s="48">
        <v>3</v>
      </c>
      <c r="G4998" s="46">
        <v>315081</v>
      </c>
      <c r="H4998" s="44" t="str">
        <f t="shared" ref="H4998:H5061" si="7601">"card_"&amp;A4998&amp;"_"&amp;Q4998&amp;"_"&amp;R4998</f>
        <v>card_31508_1_0</v>
      </c>
      <c r="I4998" s="43">
        <v>0</v>
      </c>
      <c r="J4998" s="45" t="s">
        <v>676</v>
      </c>
      <c r="K4998" s="45">
        <v>0</v>
      </c>
      <c r="L4998" s="43">
        <v>0</v>
      </c>
      <c r="M4998" s="46" t="s">
        <v>58</v>
      </c>
      <c r="N4998" s="9"/>
      <c r="P4998" t="str">
        <f t="shared" si="7503"/>
        <v>15</v>
      </c>
      <c r="Q4998">
        <v>1</v>
      </c>
      <c r="R4998" s="9">
        <v>0</v>
      </c>
      <c r="T4998" s="2">
        <f>VLOOKUP(B5018,Sheet3!B:C,2,FALSE)</f>
        <v>91</v>
      </c>
      <c r="U4998">
        <f t="shared" si="7590"/>
        <v>315083</v>
      </c>
      <c r="V4998" t="str">
        <f t="shared" si="7591"/>
        <v>card_31508_3_0</v>
      </c>
    </row>
    <row r="4999" spans="1:22" ht="17.25">
      <c r="A4999" s="9">
        <v>31508</v>
      </c>
      <c r="B4999" s="52" t="s">
        <v>674</v>
      </c>
      <c r="C4999" s="9">
        <v>0</v>
      </c>
      <c r="D4999" s="9">
        <v>1</v>
      </c>
      <c r="E4999" s="46">
        <v>2</v>
      </c>
      <c r="F4999" s="48">
        <v>3</v>
      </c>
      <c r="G4999" s="46">
        <v>315081</v>
      </c>
      <c r="H4999" s="44" t="str">
        <f t="shared" si="7601"/>
        <v>card_31508_1_1</v>
      </c>
      <c r="I4999" s="43">
        <v>0</v>
      </c>
      <c r="J4999" s="45" t="s">
        <v>676</v>
      </c>
      <c r="K4999" s="45">
        <v>0</v>
      </c>
      <c r="L4999" s="43">
        <v>0</v>
      </c>
      <c r="M4999" s="46" t="s">
        <v>58</v>
      </c>
      <c r="N4999" s="9"/>
      <c r="P4999" t="str">
        <f t="shared" si="7503"/>
        <v>15</v>
      </c>
      <c r="Q4999">
        <v>1</v>
      </c>
      <c r="R4999" s="9">
        <v>1</v>
      </c>
      <c r="T4999" s="2">
        <f>VLOOKUP(B5019,Sheet3!B:C,2,FALSE)</f>
        <v>91</v>
      </c>
      <c r="U4999">
        <f t="shared" si="7590"/>
        <v>315083</v>
      </c>
      <c r="V4999" t="str">
        <f t="shared" si="7591"/>
        <v>card_31508_3_3</v>
      </c>
    </row>
    <row r="5000" spans="1:22" ht="17.25">
      <c r="A5000" s="9">
        <v>31508</v>
      </c>
      <c r="B5000" s="52" t="s">
        <v>674</v>
      </c>
      <c r="C5000" s="9">
        <v>0</v>
      </c>
      <c r="D5000" s="9">
        <v>2</v>
      </c>
      <c r="E5000" s="46">
        <v>2</v>
      </c>
      <c r="F5000" s="48">
        <v>3</v>
      </c>
      <c r="G5000" s="46">
        <v>315081</v>
      </c>
      <c r="H5000" s="44" t="str">
        <f t="shared" si="7601"/>
        <v>card_31508_2_2</v>
      </c>
      <c r="I5000" s="43">
        <v>0</v>
      </c>
      <c r="J5000" s="45" t="s">
        <v>676</v>
      </c>
      <c r="K5000" s="45">
        <v>0</v>
      </c>
      <c r="L5000" s="43">
        <v>0</v>
      </c>
      <c r="M5000" s="46" t="s">
        <v>58</v>
      </c>
      <c r="N5000" s="9"/>
      <c r="P5000" t="str">
        <f t="shared" ref="P5000:P5063" si="7602">MIDB(A5000,2,2)</f>
        <v>15</v>
      </c>
      <c r="Q5000">
        <v>2</v>
      </c>
      <c r="R5000" s="9">
        <v>2</v>
      </c>
      <c r="T5000" s="2">
        <f>VLOOKUP(B5020,Sheet3!B:C,2,FALSE)</f>
        <v>91</v>
      </c>
      <c r="U5000">
        <f t="shared" si="7590"/>
        <v>315083</v>
      </c>
      <c r="V5000" t="str">
        <f t="shared" si="7591"/>
        <v>card_31508_3_3</v>
      </c>
    </row>
    <row r="5001" spans="1:22" ht="17.25">
      <c r="A5001" s="9">
        <v>31508</v>
      </c>
      <c r="B5001" s="52" t="s">
        <v>674</v>
      </c>
      <c r="C5001" s="9">
        <v>0</v>
      </c>
      <c r="D5001" s="9">
        <v>3</v>
      </c>
      <c r="E5001" s="46">
        <v>2</v>
      </c>
      <c r="F5001" s="48">
        <v>3</v>
      </c>
      <c r="G5001" s="46">
        <v>315081</v>
      </c>
      <c r="H5001" s="44" t="str">
        <f t="shared" si="7601"/>
        <v>card_31508_3_3</v>
      </c>
      <c r="I5001" s="43">
        <v>0</v>
      </c>
      <c r="J5001" s="45" t="s">
        <v>676</v>
      </c>
      <c r="K5001" s="45">
        <v>0</v>
      </c>
      <c r="L5001" s="43">
        <v>0</v>
      </c>
      <c r="M5001" s="46" t="s">
        <v>58</v>
      </c>
      <c r="N5001" s="9"/>
      <c r="P5001" t="str">
        <f t="shared" si="7602"/>
        <v>15</v>
      </c>
      <c r="Q5001">
        <v>3</v>
      </c>
      <c r="R5001" s="9">
        <v>3</v>
      </c>
      <c r="T5001" s="2">
        <f>VLOOKUP(B5021,Sheet3!B:C,2,FALSE)</f>
        <v>91</v>
      </c>
      <c r="U5001">
        <f t="shared" si="7590"/>
        <v>315083</v>
      </c>
      <c r="V5001" t="str">
        <f t="shared" si="7591"/>
        <v>card_31508_3_3</v>
      </c>
    </row>
    <row r="5002" spans="1:22" ht="17.25">
      <c r="A5002" s="9">
        <v>31508</v>
      </c>
      <c r="B5002" s="52" t="s">
        <v>674</v>
      </c>
      <c r="C5002" s="9">
        <v>1</v>
      </c>
      <c r="D5002" s="9">
        <v>0</v>
      </c>
      <c r="E5002" s="46">
        <v>2</v>
      </c>
      <c r="F5002" s="48">
        <v>3</v>
      </c>
      <c r="G5002" s="46">
        <v>315082</v>
      </c>
      <c r="H5002" s="44" t="str">
        <f t="shared" si="7601"/>
        <v>card_31508_2_0</v>
      </c>
      <c r="I5002" s="43">
        <v>0</v>
      </c>
      <c r="J5002" s="45" t="s">
        <v>676</v>
      </c>
      <c r="K5002" s="45">
        <v>0</v>
      </c>
      <c r="L5002" s="43">
        <v>0</v>
      </c>
      <c r="M5002" s="46" t="s">
        <v>58</v>
      </c>
      <c r="N5002" s="9"/>
      <c r="P5002" t="str">
        <f t="shared" si="7602"/>
        <v>15</v>
      </c>
      <c r="Q5002">
        <v>2</v>
      </c>
      <c r="R5002" s="9">
        <v>0</v>
      </c>
      <c r="T5002" s="2">
        <f>VLOOKUP(B5022,Sheet3!B:C,2,FALSE)</f>
        <v>91</v>
      </c>
      <c r="U5002">
        <f t="shared" si="7590"/>
        <v>315083</v>
      </c>
      <c r="V5002" t="str">
        <f t="shared" si="7591"/>
        <v>card_31508_3_0</v>
      </c>
    </row>
    <row r="5003" spans="1:22" ht="17.25">
      <c r="A5003" s="9">
        <v>31508</v>
      </c>
      <c r="B5003" s="52" t="s">
        <v>674</v>
      </c>
      <c r="C5003" s="9">
        <v>1</v>
      </c>
      <c r="D5003" s="9">
        <v>1</v>
      </c>
      <c r="E5003" s="46">
        <v>2</v>
      </c>
      <c r="F5003" s="48">
        <v>3</v>
      </c>
      <c r="G5003" s="46">
        <v>315082</v>
      </c>
      <c r="H5003" s="44" t="str">
        <f t="shared" si="7601"/>
        <v>card_31508_2_2</v>
      </c>
      <c r="I5003" s="43">
        <v>0</v>
      </c>
      <c r="J5003" s="45" t="s">
        <v>676</v>
      </c>
      <c r="K5003" s="45">
        <v>0</v>
      </c>
      <c r="L5003" s="43">
        <v>0</v>
      </c>
      <c r="M5003" s="46" t="s">
        <v>58</v>
      </c>
      <c r="N5003" s="9"/>
      <c r="P5003" t="str">
        <f t="shared" si="7602"/>
        <v>15</v>
      </c>
      <c r="Q5003">
        <v>2</v>
      </c>
      <c r="R5003" s="9">
        <v>2</v>
      </c>
      <c r="T5003" s="2">
        <f>VLOOKUP(B5023,Sheet3!B:C,2,FALSE)</f>
        <v>91</v>
      </c>
      <c r="U5003">
        <f t="shared" si="7590"/>
        <v>315083</v>
      </c>
      <c r="V5003" t="str">
        <f t="shared" si="7591"/>
        <v>card_31508_3_3</v>
      </c>
    </row>
    <row r="5004" spans="1:22" ht="17.25">
      <c r="A5004" s="9">
        <v>31508</v>
      </c>
      <c r="B5004" s="52" t="s">
        <v>674</v>
      </c>
      <c r="C5004" s="9">
        <v>1</v>
      </c>
      <c r="D5004" s="9">
        <v>2</v>
      </c>
      <c r="E5004" s="46">
        <v>2</v>
      </c>
      <c r="F5004" s="48">
        <v>3</v>
      </c>
      <c r="G5004" s="46">
        <v>315082</v>
      </c>
      <c r="H5004" s="44" t="str">
        <f t="shared" si="7601"/>
        <v>card_31508_2_2</v>
      </c>
      <c r="I5004" s="43">
        <v>0</v>
      </c>
      <c r="J5004" s="45" t="s">
        <v>676</v>
      </c>
      <c r="K5004" s="45">
        <v>0</v>
      </c>
      <c r="L5004" s="43">
        <v>0</v>
      </c>
      <c r="M5004" s="46" t="s">
        <v>58</v>
      </c>
      <c r="N5004" s="9"/>
      <c r="P5004" t="str">
        <f t="shared" si="7602"/>
        <v>15</v>
      </c>
      <c r="Q5004">
        <v>2</v>
      </c>
      <c r="R5004" s="9">
        <v>2</v>
      </c>
      <c r="T5004" s="2">
        <f>VLOOKUP(B5024,Sheet3!B:C,2,FALSE)</f>
        <v>91</v>
      </c>
      <c r="U5004">
        <f t="shared" si="7590"/>
        <v>315083</v>
      </c>
      <c r="V5004" t="str">
        <f t="shared" si="7591"/>
        <v>card_31508_3_3</v>
      </c>
    </row>
    <row r="5005" spans="1:22" ht="17.25">
      <c r="A5005" s="9">
        <v>31508</v>
      </c>
      <c r="B5005" s="52" t="s">
        <v>674</v>
      </c>
      <c r="C5005" s="9">
        <v>1</v>
      </c>
      <c r="D5005" s="9">
        <v>3</v>
      </c>
      <c r="E5005" s="46">
        <v>2</v>
      </c>
      <c r="F5005" s="48">
        <v>3</v>
      </c>
      <c r="G5005" s="46">
        <v>315082</v>
      </c>
      <c r="H5005" s="44" t="str">
        <f t="shared" si="7601"/>
        <v>card_31508_3_3</v>
      </c>
      <c r="I5005" s="43">
        <v>0</v>
      </c>
      <c r="J5005" s="45" t="s">
        <v>676</v>
      </c>
      <c r="K5005" s="45">
        <v>0</v>
      </c>
      <c r="L5005" s="43">
        <v>0</v>
      </c>
      <c r="M5005" s="46" t="s">
        <v>58</v>
      </c>
      <c r="N5005" s="9"/>
      <c r="P5005" t="str">
        <f t="shared" si="7602"/>
        <v>15</v>
      </c>
      <c r="Q5005">
        <v>3</v>
      </c>
      <c r="R5005" s="9">
        <v>3</v>
      </c>
      <c r="T5005" s="2">
        <f>VLOOKUP(B5025,Sheet3!B:C,2,FALSE)</f>
        <v>91</v>
      </c>
      <c r="U5005">
        <f t="shared" si="7590"/>
        <v>315083</v>
      </c>
      <c r="V5005" t="str">
        <f t="shared" si="7591"/>
        <v>card_31508_3_3</v>
      </c>
    </row>
    <row r="5006" spans="1:22" ht="17.25">
      <c r="A5006" s="9">
        <v>31508</v>
      </c>
      <c r="B5006" s="52" t="s">
        <v>674</v>
      </c>
      <c r="C5006" s="9">
        <v>2</v>
      </c>
      <c r="D5006" s="9">
        <v>0</v>
      </c>
      <c r="E5006" s="46">
        <v>2</v>
      </c>
      <c r="F5006" s="48">
        <v>3</v>
      </c>
      <c r="G5006" s="46">
        <v>315082</v>
      </c>
      <c r="H5006" s="44" t="str">
        <f t="shared" si="7601"/>
        <v>card_31508_2_0</v>
      </c>
      <c r="I5006" s="43">
        <v>0</v>
      </c>
      <c r="J5006" s="45" t="s">
        <v>676</v>
      </c>
      <c r="K5006" s="45">
        <v>0</v>
      </c>
      <c r="L5006" s="43">
        <v>0</v>
      </c>
      <c r="M5006" s="46" t="s">
        <v>58</v>
      </c>
      <c r="N5006" s="9"/>
      <c r="P5006" t="str">
        <f t="shared" si="7602"/>
        <v>15</v>
      </c>
      <c r="Q5006">
        <v>2</v>
      </c>
      <c r="R5006" s="9">
        <v>0</v>
      </c>
      <c r="T5006" s="2">
        <f>VLOOKUP(B5026,Sheet3!B:C,2,FALSE)</f>
        <v>91</v>
      </c>
      <c r="U5006">
        <f t="shared" si="7590"/>
        <v>315083</v>
      </c>
      <c r="V5006" t="str">
        <f t="shared" si="7591"/>
        <v>card_31508_3_0</v>
      </c>
    </row>
    <row r="5007" spans="1:22" ht="17.25">
      <c r="A5007" s="9">
        <v>31508</v>
      </c>
      <c r="B5007" s="52" t="s">
        <v>674</v>
      </c>
      <c r="C5007" s="9">
        <v>2</v>
      </c>
      <c r="D5007" s="9">
        <v>1</v>
      </c>
      <c r="E5007" s="46">
        <v>2</v>
      </c>
      <c r="F5007" s="48">
        <v>3</v>
      </c>
      <c r="G5007" s="46">
        <v>315082</v>
      </c>
      <c r="H5007" s="44" t="str">
        <f t="shared" si="7601"/>
        <v>card_31508_2_2</v>
      </c>
      <c r="I5007" s="43">
        <v>0</v>
      </c>
      <c r="J5007" s="45" t="s">
        <v>676</v>
      </c>
      <c r="K5007" s="45">
        <v>0</v>
      </c>
      <c r="L5007" s="43">
        <v>0</v>
      </c>
      <c r="M5007" s="46" t="s">
        <v>58</v>
      </c>
      <c r="N5007" s="9"/>
      <c r="P5007" t="str">
        <f t="shared" si="7602"/>
        <v>15</v>
      </c>
      <c r="Q5007">
        <v>2</v>
      </c>
      <c r="R5007" s="9">
        <v>2</v>
      </c>
      <c r="T5007" s="2">
        <f>VLOOKUP(B5027,Sheet3!B:C,2,FALSE)</f>
        <v>91</v>
      </c>
      <c r="U5007">
        <f t="shared" si="7590"/>
        <v>315083</v>
      </c>
      <c r="V5007" t="str">
        <f t="shared" si="7591"/>
        <v>card_31508_3_3</v>
      </c>
    </row>
    <row r="5008" spans="1:22" ht="17.25">
      <c r="A5008" s="9">
        <v>31508</v>
      </c>
      <c r="B5008" s="52" t="s">
        <v>674</v>
      </c>
      <c r="C5008" s="9">
        <v>2</v>
      </c>
      <c r="D5008" s="9">
        <v>2</v>
      </c>
      <c r="E5008" s="46">
        <v>2</v>
      </c>
      <c r="F5008" s="48">
        <v>3</v>
      </c>
      <c r="G5008" s="46">
        <v>315082</v>
      </c>
      <c r="H5008" s="44" t="str">
        <f t="shared" si="7601"/>
        <v>card_31508_2_2</v>
      </c>
      <c r="I5008" s="43">
        <v>0</v>
      </c>
      <c r="J5008" s="45" t="s">
        <v>676</v>
      </c>
      <c r="K5008" s="45">
        <v>0</v>
      </c>
      <c r="L5008" s="43">
        <v>0</v>
      </c>
      <c r="M5008" s="46" t="s">
        <v>58</v>
      </c>
      <c r="N5008" s="9"/>
      <c r="P5008" t="str">
        <f t="shared" si="7602"/>
        <v>15</v>
      </c>
      <c r="Q5008">
        <v>2</v>
      </c>
      <c r="R5008" s="9">
        <v>2</v>
      </c>
      <c r="T5008" s="2">
        <f>VLOOKUP(B5028,Sheet3!B:C,2,FALSE)</f>
        <v>91</v>
      </c>
      <c r="U5008">
        <f t="shared" si="7590"/>
        <v>315083</v>
      </c>
      <c r="V5008" t="str">
        <f t="shared" si="7591"/>
        <v>card_31508_3_3</v>
      </c>
    </row>
    <row r="5009" spans="1:22" ht="17.25">
      <c r="A5009" s="9">
        <v>31508</v>
      </c>
      <c r="B5009" s="52" t="s">
        <v>674</v>
      </c>
      <c r="C5009" s="9">
        <v>2</v>
      </c>
      <c r="D5009" s="9">
        <v>3</v>
      </c>
      <c r="E5009" s="46">
        <v>2</v>
      </c>
      <c r="F5009" s="48">
        <v>3</v>
      </c>
      <c r="G5009" s="46">
        <v>315082</v>
      </c>
      <c r="H5009" s="44" t="str">
        <f t="shared" si="7601"/>
        <v>card_31508_3_3</v>
      </c>
      <c r="I5009" s="43">
        <v>0</v>
      </c>
      <c r="J5009" s="45" t="s">
        <v>676</v>
      </c>
      <c r="K5009" s="45">
        <v>0</v>
      </c>
      <c r="L5009" s="43">
        <v>0</v>
      </c>
      <c r="M5009" s="46" t="s">
        <v>58</v>
      </c>
      <c r="N5009" s="9"/>
      <c r="P5009" t="str">
        <f t="shared" si="7602"/>
        <v>15</v>
      </c>
      <c r="Q5009">
        <v>3</v>
      </c>
      <c r="R5009" s="9">
        <v>3</v>
      </c>
      <c r="T5009" s="2">
        <f>VLOOKUP(B5029,Sheet3!B:C,2,FALSE)</f>
        <v>91</v>
      </c>
      <c r="U5009">
        <f t="shared" si="7590"/>
        <v>315083</v>
      </c>
      <c r="V5009" t="str">
        <f t="shared" si="7591"/>
        <v>card_31508_3_3</v>
      </c>
    </row>
    <row r="5010" spans="1:22" ht="17.25">
      <c r="A5010" s="9">
        <v>31508</v>
      </c>
      <c r="B5010" s="52" t="s">
        <v>674</v>
      </c>
      <c r="C5010" s="9">
        <v>3</v>
      </c>
      <c r="D5010" s="9">
        <v>0</v>
      </c>
      <c r="E5010" s="46">
        <v>2</v>
      </c>
      <c r="F5010" s="48">
        <v>3</v>
      </c>
      <c r="G5010" s="46">
        <v>315083</v>
      </c>
      <c r="H5010" s="44" t="str">
        <f t="shared" si="7601"/>
        <v>card_31508_3_0</v>
      </c>
      <c r="I5010" s="43">
        <v>0</v>
      </c>
      <c r="J5010" s="45" t="s">
        <v>676</v>
      </c>
      <c r="K5010" s="45">
        <v>0</v>
      </c>
      <c r="L5010" s="43">
        <v>0</v>
      </c>
      <c r="M5010" s="46" t="s">
        <v>58</v>
      </c>
      <c r="N5010" s="9"/>
      <c r="P5010" t="str">
        <f t="shared" si="7602"/>
        <v>15</v>
      </c>
      <c r="Q5010">
        <v>3</v>
      </c>
      <c r="R5010" s="9">
        <v>0</v>
      </c>
      <c r="T5010" s="2"/>
    </row>
    <row r="5011" spans="1:22" ht="17.25">
      <c r="A5011" s="9">
        <v>31508</v>
      </c>
      <c r="B5011" s="52" t="s">
        <v>674</v>
      </c>
      <c r="C5011" s="9">
        <v>3</v>
      </c>
      <c r="D5011" s="9">
        <v>1</v>
      </c>
      <c r="E5011" s="46">
        <v>2</v>
      </c>
      <c r="F5011" s="48">
        <v>3</v>
      </c>
      <c r="G5011" s="46">
        <v>315083</v>
      </c>
      <c r="H5011" s="44" t="str">
        <f t="shared" si="7601"/>
        <v>card_31508_3_3</v>
      </c>
      <c r="I5011" s="43">
        <v>0</v>
      </c>
      <c r="J5011" s="45" t="s">
        <v>676</v>
      </c>
      <c r="K5011" s="45">
        <v>0</v>
      </c>
      <c r="L5011" s="43">
        <v>0</v>
      </c>
      <c r="M5011" s="46" t="s">
        <v>58</v>
      </c>
      <c r="N5011" s="9"/>
      <c r="P5011" t="str">
        <f t="shared" si="7602"/>
        <v>15</v>
      </c>
      <c r="Q5011">
        <v>3</v>
      </c>
      <c r="R5011" s="9">
        <v>3</v>
      </c>
      <c r="T5011" s="2"/>
    </row>
    <row r="5012" spans="1:22" ht="17.25">
      <c r="A5012" s="9">
        <v>31508</v>
      </c>
      <c r="B5012" s="52" t="s">
        <v>674</v>
      </c>
      <c r="C5012" s="9">
        <v>3</v>
      </c>
      <c r="D5012" s="9">
        <v>2</v>
      </c>
      <c r="E5012" s="46">
        <v>2</v>
      </c>
      <c r="F5012" s="48">
        <v>3</v>
      </c>
      <c r="G5012" s="46">
        <v>315083</v>
      </c>
      <c r="H5012" s="44" t="str">
        <f t="shared" si="7601"/>
        <v>card_31508_3_3</v>
      </c>
      <c r="I5012" s="43">
        <v>0</v>
      </c>
      <c r="J5012" s="45" t="s">
        <v>676</v>
      </c>
      <c r="K5012" s="45">
        <v>0</v>
      </c>
      <c r="L5012" s="43">
        <v>0</v>
      </c>
      <c r="M5012" s="46" t="s">
        <v>58</v>
      </c>
      <c r="N5012" s="9"/>
      <c r="P5012" t="str">
        <f t="shared" si="7602"/>
        <v>15</v>
      </c>
      <c r="Q5012">
        <v>3</v>
      </c>
      <c r="R5012" s="9">
        <v>3</v>
      </c>
      <c r="T5012" s="2"/>
    </row>
    <row r="5013" spans="1:22" ht="17.25">
      <c r="A5013" s="9">
        <v>31508</v>
      </c>
      <c r="B5013" s="52" t="s">
        <v>674</v>
      </c>
      <c r="C5013" s="9">
        <v>3</v>
      </c>
      <c r="D5013" s="9">
        <v>3</v>
      </c>
      <c r="E5013" s="46">
        <v>2</v>
      </c>
      <c r="F5013" s="48">
        <v>3</v>
      </c>
      <c r="G5013" s="46">
        <v>315083</v>
      </c>
      <c r="H5013" s="44" t="str">
        <f t="shared" si="7601"/>
        <v>card_31508_3_3</v>
      </c>
      <c r="I5013" s="43">
        <v>0</v>
      </c>
      <c r="J5013" s="45" t="s">
        <v>676</v>
      </c>
      <c r="K5013" s="45">
        <v>0</v>
      </c>
      <c r="L5013" s="43">
        <v>0</v>
      </c>
      <c r="M5013" s="46" t="s">
        <v>58</v>
      </c>
      <c r="N5013" s="9"/>
      <c r="P5013" t="str">
        <f t="shared" si="7602"/>
        <v>15</v>
      </c>
      <c r="Q5013">
        <v>3</v>
      </c>
      <c r="R5013" s="9">
        <v>3</v>
      </c>
      <c r="T5013" s="2"/>
    </row>
    <row r="5014" spans="1:22" ht="14.25">
      <c r="A5014" s="9">
        <v>31508</v>
      </c>
      <c r="B5014" s="9" t="s">
        <v>674</v>
      </c>
      <c r="C5014" s="9">
        <v>4</v>
      </c>
      <c r="D5014" s="9">
        <v>0</v>
      </c>
      <c r="E5014" s="46">
        <v>2</v>
      </c>
      <c r="F5014" s="9">
        <v>3</v>
      </c>
      <c r="G5014" s="46">
        <v>315083</v>
      </c>
      <c r="H5014" s="44" t="str">
        <f t="shared" si="7601"/>
        <v>card_31508_3_0</v>
      </c>
      <c r="I5014" s="9">
        <v>0</v>
      </c>
      <c r="J5014" s="9" t="s">
        <v>676</v>
      </c>
      <c r="K5014" s="9">
        <v>0</v>
      </c>
      <c r="L5014" s="9">
        <v>0</v>
      </c>
      <c r="M5014" s="9" t="s">
        <v>58</v>
      </c>
      <c r="N5014" s="9"/>
      <c r="P5014" t="str">
        <f t="shared" si="7602"/>
        <v>15</v>
      </c>
      <c r="Q5014">
        <v>3</v>
      </c>
      <c r="R5014" s="9">
        <v>0</v>
      </c>
      <c r="T5014" s="2"/>
    </row>
    <row r="5015" spans="1:22" ht="14.25">
      <c r="A5015" s="9">
        <v>31508</v>
      </c>
      <c r="B5015" s="9" t="s">
        <v>674</v>
      </c>
      <c r="C5015" s="9">
        <v>4</v>
      </c>
      <c r="D5015" s="9">
        <v>1</v>
      </c>
      <c r="E5015" s="46">
        <v>2</v>
      </c>
      <c r="F5015" s="9">
        <v>3</v>
      </c>
      <c r="G5015" s="46">
        <v>315083</v>
      </c>
      <c r="H5015" s="44" t="str">
        <f t="shared" si="7601"/>
        <v>card_31508_3_3</v>
      </c>
      <c r="I5015" s="9">
        <v>0</v>
      </c>
      <c r="J5015" s="9" t="s">
        <v>676</v>
      </c>
      <c r="K5015" s="9">
        <v>0</v>
      </c>
      <c r="L5015" s="9">
        <v>0</v>
      </c>
      <c r="M5015" s="9" t="s">
        <v>58</v>
      </c>
      <c r="N5015" s="9"/>
      <c r="P5015" t="str">
        <f t="shared" si="7602"/>
        <v>15</v>
      </c>
      <c r="Q5015">
        <v>3</v>
      </c>
      <c r="R5015" s="9">
        <v>3</v>
      </c>
      <c r="T5015" s="2"/>
    </row>
    <row r="5016" spans="1:22" ht="14.25">
      <c r="A5016" s="9">
        <v>31508</v>
      </c>
      <c r="B5016" s="9" t="s">
        <v>674</v>
      </c>
      <c r="C5016" s="9">
        <v>4</v>
      </c>
      <c r="D5016" s="9">
        <v>2</v>
      </c>
      <c r="E5016" s="46">
        <v>2</v>
      </c>
      <c r="F5016" s="9">
        <v>3</v>
      </c>
      <c r="G5016" s="46">
        <v>315083</v>
      </c>
      <c r="H5016" s="44" t="str">
        <f t="shared" si="7601"/>
        <v>card_31508_3_3</v>
      </c>
      <c r="I5016" s="9">
        <v>0</v>
      </c>
      <c r="J5016" s="9" t="s">
        <v>676</v>
      </c>
      <c r="K5016" s="9">
        <v>0</v>
      </c>
      <c r="L5016" s="9">
        <v>0</v>
      </c>
      <c r="M5016" s="9" t="s">
        <v>58</v>
      </c>
      <c r="N5016" s="9"/>
      <c r="P5016" t="str">
        <f t="shared" si="7602"/>
        <v>15</v>
      </c>
      <c r="Q5016">
        <v>3</v>
      </c>
      <c r="R5016" s="9">
        <v>3</v>
      </c>
      <c r="T5016" s="2"/>
    </row>
    <row r="5017" spans="1:22" ht="14.25">
      <c r="A5017" s="9">
        <v>31508</v>
      </c>
      <c r="B5017" s="9" t="s">
        <v>674</v>
      </c>
      <c r="C5017" s="9">
        <v>4</v>
      </c>
      <c r="D5017" s="9">
        <v>3</v>
      </c>
      <c r="E5017" s="46">
        <v>2</v>
      </c>
      <c r="F5017" s="9">
        <v>3</v>
      </c>
      <c r="G5017" s="46">
        <v>315083</v>
      </c>
      <c r="H5017" s="44" t="str">
        <f t="shared" si="7601"/>
        <v>card_31508_3_3</v>
      </c>
      <c r="I5017" s="9">
        <v>0</v>
      </c>
      <c r="J5017" s="9" t="s">
        <v>676</v>
      </c>
      <c r="K5017" s="9">
        <v>0</v>
      </c>
      <c r="L5017" s="9">
        <v>0</v>
      </c>
      <c r="M5017" s="9" t="s">
        <v>58</v>
      </c>
      <c r="N5017" s="9"/>
      <c r="P5017" t="str">
        <f t="shared" si="7602"/>
        <v>15</v>
      </c>
      <c r="Q5017">
        <v>3</v>
      </c>
      <c r="R5017" s="9">
        <v>3</v>
      </c>
      <c r="T5017" s="2"/>
    </row>
    <row r="5018" spans="1:22" ht="14.25">
      <c r="A5018" s="9">
        <v>31508</v>
      </c>
      <c r="B5018" s="9" t="s">
        <v>674</v>
      </c>
      <c r="C5018" s="9">
        <v>5</v>
      </c>
      <c r="D5018" s="9">
        <v>0</v>
      </c>
      <c r="E5018" s="46">
        <v>2</v>
      </c>
      <c r="F5018" s="9">
        <v>3</v>
      </c>
      <c r="G5018" s="46">
        <v>315083</v>
      </c>
      <c r="H5018" s="44" t="str">
        <f t="shared" si="7601"/>
        <v>card_31508_3_0</v>
      </c>
      <c r="I5018" s="9">
        <v>0</v>
      </c>
      <c r="J5018" s="9" t="s">
        <v>676</v>
      </c>
      <c r="K5018" s="9">
        <v>0</v>
      </c>
      <c r="L5018" s="9">
        <v>0</v>
      </c>
      <c r="M5018" s="9" t="s">
        <v>58</v>
      </c>
      <c r="N5018" s="9"/>
      <c r="P5018" t="str">
        <f t="shared" si="7602"/>
        <v>15</v>
      </c>
      <c r="Q5018">
        <v>3</v>
      </c>
      <c r="R5018" s="9">
        <v>0</v>
      </c>
      <c r="T5018" s="2"/>
    </row>
    <row r="5019" spans="1:22" ht="14.25">
      <c r="A5019" s="9">
        <v>31508</v>
      </c>
      <c r="B5019" s="9" t="s">
        <v>674</v>
      </c>
      <c r="C5019" s="9">
        <v>5</v>
      </c>
      <c r="D5019" s="9">
        <v>1</v>
      </c>
      <c r="E5019" s="46">
        <v>2</v>
      </c>
      <c r="F5019" s="9">
        <v>3</v>
      </c>
      <c r="G5019" s="46">
        <v>315083</v>
      </c>
      <c r="H5019" s="44" t="str">
        <f t="shared" si="7601"/>
        <v>card_31508_3_3</v>
      </c>
      <c r="I5019" s="9">
        <v>0</v>
      </c>
      <c r="J5019" s="9" t="s">
        <v>676</v>
      </c>
      <c r="K5019" s="9">
        <v>0</v>
      </c>
      <c r="L5019" s="9">
        <v>0</v>
      </c>
      <c r="M5019" s="9" t="s">
        <v>58</v>
      </c>
      <c r="N5019" s="9"/>
      <c r="P5019" t="str">
        <f t="shared" si="7602"/>
        <v>15</v>
      </c>
      <c r="Q5019">
        <v>3</v>
      </c>
      <c r="R5019" s="9">
        <v>3</v>
      </c>
      <c r="T5019" s="2"/>
    </row>
    <row r="5020" spans="1:22" ht="14.25">
      <c r="A5020" s="9">
        <v>31508</v>
      </c>
      <c r="B5020" s="9" t="s">
        <v>674</v>
      </c>
      <c r="C5020" s="9">
        <v>5</v>
      </c>
      <c r="D5020" s="9">
        <v>2</v>
      </c>
      <c r="E5020" s="46">
        <v>2</v>
      </c>
      <c r="F5020" s="9">
        <v>3</v>
      </c>
      <c r="G5020" s="46">
        <v>315083</v>
      </c>
      <c r="H5020" s="44" t="str">
        <f t="shared" si="7601"/>
        <v>card_31508_3_3</v>
      </c>
      <c r="I5020" s="9">
        <v>0</v>
      </c>
      <c r="J5020" s="9" t="s">
        <v>676</v>
      </c>
      <c r="K5020" s="9">
        <v>0</v>
      </c>
      <c r="L5020" s="9">
        <v>0</v>
      </c>
      <c r="M5020" s="9" t="s">
        <v>58</v>
      </c>
      <c r="N5020" s="9"/>
      <c r="P5020" t="str">
        <f t="shared" si="7602"/>
        <v>15</v>
      </c>
      <c r="Q5020">
        <v>3</v>
      </c>
      <c r="R5020" s="9">
        <v>3</v>
      </c>
      <c r="T5020" s="2"/>
    </row>
    <row r="5021" spans="1:22" ht="14.25">
      <c r="A5021" s="9">
        <v>31508</v>
      </c>
      <c r="B5021" s="9" t="s">
        <v>674</v>
      </c>
      <c r="C5021" s="9">
        <v>5</v>
      </c>
      <c r="D5021" s="9">
        <v>3</v>
      </c>
      <c r="E5021" s="46">
        <v>2</v>
      </c>
      <c r="F5021" s="9">
        <v>3</v>
      </c>
      <c r="G5021" s="46">
        <v>315083</v>
      </c>
      <c r="H5021" s="44" t="str">
        <f t="shared" si="7601"/>
        <v>card_31508_3_3</v>
      </c>
      <c r="I5021" s="9">
        <v>0</v>
      </c>
      <c r="J5021" s="9" t="s">
        <v>676</v>
      </c>
      <c r="K5021" s="9">
        <v>0</v>
      </c>
      <c r="L5021" s="9">
        <v>0</v>
      </c>
      <c r="M5021" s="9" t="s">
        <v>58</v>
      </c>
      <c r="N5021" s="9"/>
      <c r="P5021" t="str">
        <f t="shared" si="7602"/>
        <v>15</v>
      </c>
      <c r="Q5021">
        <v>3</v>
      </c>
      <c r="R5021" s="9">
        <v>3</v>
      </c>
      <c r="T5021" s="2"/>
    </row>
    <row r="5022" spans="1:22" ht="14.25">
      <c r="A5022" s="9">
        <v>31508</v>
      </c>
      <c r="B5022" s="9" t="s">
        <v>674</v>
      </c>
      <c r="C5022" s="9">
        <v>6</v>
      </c>
      <c r="D5022" s="9">
        <v>0</v>
      </c>
      <c r="E5022" s="46">
        <v>2</v>
      </c>
      <c r="F5022" s="9">
        <v>3</v>
      </c>
      <c r="G5022" s="46">
        <v>315083</v>
      </c>
      <c r="H5022" s="44" t="str">
        <f t="shared" si="7601"/>
        <v>card_31508_3_0</v>
      </c>
      <c r="I5022" s="9">
        <v>0</v>
      </c>
      <c r="J5022" s="9" t="s">
        <v>676</v>
      </c>
      <c r="K5022" s="9">
        <v>0</v>
      </c>
      <c r="L5022" s="9">
        <v>0</v>
      </c>
      <c r="M5022" s="9" t="s">
        <v>58</v>
      </c>
      <c r="N5022" s="9"/>
      <c r="P5022" t="str">
        <f t="shared" si="7602"/>
        <v>15</v>
      </c>
      <c r="Q5022">
        <v>3</v>
      </c>
      <c r="R5022" s="9">
        <v>0</v>
      </c>
      <c r="T5022" s="2"/>
    </row>
    <row r="5023" spans="1:22" ht="14.25">
      <c r="A5023" s="9">
        <v>31508</v>
      </c>
      <c r="B5023" s="9" t="s">
        <v>674</v>
      </c>
      <c r="C5023" s="9">
        <v>6</v>
      </c>
      <c r="D5023" s="9">
        <v>1</v>
      </c>
      <c r="E5023" s="46">
        <v>2</v>
      </c>
      <c r="F5023" s="9">
        <v>3</v>
      </c>
      <c r="G5023" s="46">
        <v>315083</v>
      </c>
      <c r="H5023" s="44" t="str">
        <f t="shared" si="7601"/>
        <v>card_31508_3_3</v>
      </c>
      <c r="I5023" s="9">
        <v>0</v>
      </c>
      <c r="J5023" s="9" t="s">
        <v>676</v>
      </c>
      <c r="K5023" s="9">
        <v>0</v>
      </c>
      <c r="L5023" s="9">
        <v>0</v>
      </c>
      <c r="M5023" s="9" t="s">
        <v>58</v>
      </c>
      <c r="N5023" s="9"/>
      <c r="P5023" t="str">
        <f t="shared" si="7602"/>
        <v>15</v>
      </c>
      <c r="Q5023">
        <v>3</v>
      </c>
      <c r="R5023" s="9">
        <v>3</v>
      </c>
      <c r="T5023" s="2"/>
    </row>
    <row r="5024" spans="1:22" ht="14.25">
      <c r="A5024" s="9">
        <v>31508</v>
      </c>
      <c r="B5024" s="9" t="s">
        <v>674</v>
      </c>
      <c r="C5024" s="9">
        <v>6</v>
      </c>
      <c r="D5024" s="9">
        <v>2</v>
      </c>
      <c r="E5024" s="46">
        <v>2</v>
      </c>
      <c r="F5024" s="9">
        <v>3</v>
      </c>
      <c r="G5024" s="46">
        <v>315083</v>
      </c>
      <c r="H5024" s="44" t="str">
        <f t="shared" si="7601"/>
        <v>card_31508_3_3</v>
      </c>
      <c r="I5024" s="9">
        <v>0</v>
      </c>
      <c r="J5024" s="9" t="s">
        <v>676</v>
      </c>
      <c r="K5024" s="9">
        <v>0</v>
      </c>
      <c r="L5024" s="9">
        <v>0</v>
      </c>
      <c r="M5024" s="9" t="s">
        <v>58</v>
      </c>
      <c r="N5024" s="9"/>
      <c r="P5024" t="str">
        <f t="shared" si="7602"/>
        <v>15</v>
      </c>
      <c r="Q5024">
        <v>3</v>
      </c>
      <c r="R5024" s="9">
        <v>3</v>
      </c>
      <c r="T5024" s="2"/>
    </row>
    <row r="5025" spans="1:20" ht="14.25">
      <c r="A5025" s="9">
        <v>31508</v>
      </c>
      <c r="B5025" s="9" t="s">
        <v>674</v>
      </c>
      <c r="C5025" s="9">
        <v>6</v>
      </c>
      <c r="D5025" s="9">
        <v>3</v>
      </c>
      <c r="E5025" s="46">
        <v>2</v>
      </c>
      <c r="F5025" s="9">
        <v>3</v>
      </c>
      <c r="G5025" s="46">
        <v>315083</v>
      </c>
      <c r="H5025" s="44" t="str">
        <f t="shared" si="7601"/>
        <v>card_31508_3_3</v>
      </c>
      <c r="I5025" s="9">
        <v>0</v>
      </c>
      <c r="J5025" s="9" t="s">
        <v>676</v>
      </c>
      <c r="K5025" s="9">
        <v>0</v>
      </c>
      <c r="L5025" s="9">
        <v>0</v>
      </c>
      <c r="M5025" s="9" t="s">
        <v>58</v>
      </c>
      <c r="N5025" s="9"/>
      <c r="P5025" t="str">
        <f t="shared" si="7602"/>
        <v>15</v>
      </c>
      <c r="Q5025">
        <v>3</v>
      </c>
      <c r="R5025" s="9">
        <v>3</v>
      </c>
      <c r="T5025" s="2"/>
    </row>
    <row r="5026" spans="1:20" ht="14.25">
      <c r="A5026" s="9">
        <v>31508</v>
      </c>
      <c r="B5026" s="9" t="s">
        <v>674</v>
      </c>
      <c r="C5026" s="9">
        <v>7</v>
      </c>
      <c r="D5026" s="9">
        <v>0</v>
      </c>
      <c r="E5026" s="46">
        <v>2</v>
      </c>
      <c r="F5026" s="9">
        <v>3</v>
      </c>
      <c r="G5026" s="46">
        <v>315083</v>
      </c>
      <c r="H5026" s="44" t="str">
        <f t="shared" si="7601"/>
        <v>card_31508_3_0</v>
      </c>
      <c r="I5026" s="9">
        <v>0</v>
      </c>
      <c r="J5026" s="9" t="s">
        <v>676</v>
      </c>
      <c r="K5026" s="9">
        <v>0</v>
      </c>
      <c r="L5026" s="9">
        <v>0</v>
      </c>
      <c r="M5026" s="9" t="s">
        <v>58</v>
      </c>
      <c r="N5026" s="9"/>
      <c r="P5026" t="str">
        <f t="shared" si="7602"/>
        <v>15</v>
      </c>
      <c r="Q5026">
        <v>3</v>
      </c>
      <c r="R5026" s="9">
        <v>0</v>
      </c>
      <c r="T5026" s="2"/>
    </row>
    <row r="5027" spans="1:20" ht="14.25">
      <c r="A5027" s="9">
        <v>31508</v>
      </c>
      <c r="B5027" s="9" t="s">
        <v>674</v>
      </c>
      <c r="C5027" s="9">
        <v>7</v>
      </c>
      <c r="D5027" s="9">
        <v>1</v>
      </c>
      <c r="E5027" s="46">
        <v>2</v>
      </c>
      <c r="F5027" s="9">
        <v>3</v>
      </c>
      <c r="G5027" s="46">
        <v>315083</v>
      </c>
      <c r="H5027" s="44" t="str">
        <f t="shared" si="7601"/>
        <v>card_31508_3_3</v>
      </c>
      <c r="I5027" s="9">
        <v>0</v>
      </c>
      <c r="J5027" s="9" t="s">
        <v>676</v>
      </c>
      <c r="K5027" s="9">
        <v>0</v>
      </c>
      <c r="L5027" s="9">
        <v>0</v>
      </c>
      <c r="M5027" s="9" t="s">
        <v>58</v>
      </c>
      <c r="N5027" s="9"/>
      <c r="P5027" t="str">
        <f t="shared" si="7602"/>
        <v>15</v>
      </c>
      <c r="Q5027">
        <v>3</v>
      </c>
      <c r="R5027" s="9">
        <v>3</v>
      </c>
      <c r="T5027" s="2"/>
    </row>
    <row r="5028" spans="1:20" ht="14.25">
      <c r="A5028" s="9">
        <v>31508</v>
      </c>
      <c r="B5028" s="9" t="s">
        <v>674</v>
      </c>
      <c r="C5028" s="9">
        <v>7</v>
      </c>
      <c r="D5028" s="9">
        <v>2</v>
      </c>
      <c r="E5028" s="46">
        <v>2</v>
      </c>
      <c r="F5028" s="9">
        <v>3</v>
      </c>
      <c r="G5028" s="46">
        <v>315083</v>
      </c>
      <c r="H5028" s="44" t="str">
        <f t="shared" si="7601"/>
        <v>card_31508_3_3</v>
      </c>
      <c r="I5028" s="9">
        <v>0</v>
      </c>
      <c r="J5028" s="9" t="s">
        <v>676</v>
      </c>
      <c r="K5028" s="9">
        <v>0</v>
      </c>
      <c r="L5028" s="9">
        <v>0</v>
      </c>
      <c r="M5028" s="9" t="s">
        <v>58</v>
      </c>
      <c r="N5028" s="9"/>
      <c r="P5028" t="str">
        <f t="shared" si="7602"/>
        <v>15</v>
      </c>
      <c r="Q5028">
        <v>3</v>
      </c>
      <c r="R5028" s="9">
        <v>3</v>
      </c>
      <c r="T5028" s="2"/>
    </row>
    <row r="5029" spans="1:20" ht="14.25">
      <c r="A5029" s="9">
        <v>31508</v>
      </c>
      <c r="B5029" s="9" t="s">
        <v>674</v>
      </c>
      <c r="C5029" s="9">
        <v>7</v>
      </c>
      <c r="D5029" s="9">
        <v>3</v>
      </c>
      <c r="E5029" s="46">
        <v>2</v>
      </c>
      <c r="F5029" s="9">
        <v>3</v>
      </c>
      <c r="G5029" s="46">
        <v>315083</v>
      </c>
      <c r="H5029" s="44" t="str">
        <f t="shared" si="7601"/>
        <v>card_31508_3_3</v>
      </c>
      <c r="I5029" s="9">
        <v>0</v>
      </c>
      <c r="J5029" s="9" t="s">
        <v>676</v>
      </c>
      <c r="K5029" s="9">
        <v>0</v>
      </c>
      <c r="L5029" s="9">
        <v>0</v>
      </c>
      <c r="M5029" s="9" t="s">
        <v>58</v>
      </c>
      <c r="N5029" s="9"/>
      <c r="P5029" t="str">
        <f t="shared" si="7602"/>
        <v>15</v>
      </c>
      <c r="Q5029">
        <v>3</v>
      </c>
      <c r="R5029" s="9">
        <v>3</v>
      </c>
      <c r="T5029" s="2"/>
    </row>
    <row r="5030" spans="1:20" ht="14.25">
      <c r="A5030" s="9">
        <f>A5026</f>
        <v>31508</v>
      </c>
      <c r="B5030" s="9" t="str">
        <f>B5026</f>
        <v>独孤伽罗</v>
      </c>
      <c r="C5030" s="9">
        <v>8</v>
      </c>
      <c r="D5030" s="9">
        <f>D5026</f>
        <v>0</v>
      </c>
      <c r="E5030" s="9">
        <f>E5026</f>
        <v>2</v>
      </c>
      <c r="F5030" s="9">
        <f>F5026</f>
        <v>3</v>
      </c>
      <c r="G5030" s="9">
        <f>G5026</f>
        <v>315083</v>
      </c>
      <c r="H5030" s="44" t="str">
        <f t="shared" si="7601"/>
        <v>card_31508_3_0</v>
      </c>
      <c r="I5030" s="9">
        <f t="shared" ref="I5030:M5030" si="7603">I5026</f>
        <v>0</v>
      </c>
      <c r="J5030" s="9" t="str">
        <f t="shared" si="7603"/>
        <v>31303_dugujialuo_ui.mp3</v>
      </c>
      <c r="K5030" s="9">
        <f t="shared" si="7603"/>
        <v>0</v>
      </c>
      <c r="L5030" s="9">
        <f t="shared" si="7603"/>
        <v>0</v>
      </c>
      <c r="M5030" s="9" t="str">
        <f t="shared" si="7603"/>
        <v>sound_deadnv.mp3</v>
      </c>
      <c r="N5030" s="43">
        <v>0</v>
      </c>
      <c r="P5030" t="str">
        <f t="shared" si="7602"/>
        <v>15</v>
      </c>
      <c r="Q5030">
        <v>3</v>
      </c>
      <c r="R5030" s="9">
        <v>0</v>
      </c>
      <c r="T5030" s="2"/>
    </row>
    <row r="5031" spans="1:20" ht="14.25">
      <c r="A5031" s="9">
        <f t="shared" ref="A5031:B5031" si="7604">A5027</f>
        <v>31508</v>
      </c>
      <c r="B5031" s="9" t="str">
        <f t="shared" si="7604"/>
        <v>独孤伽罗</v>
      </c>
      <c r="C5031" s="9">
        <v>8</v>
      </c>
      <c r="D5031" s="9">
        <f t="shared" ref="D5031:G5031" si="7605">D5027</f>
        <v>1</v>
      </c>
      <c r="E5031" s="9">
        <f t="shared" si="7605"/>
        <v>2</v>
      </c>
      <c r="F5031" s="9">
        <f t="shared" si="7605"/>
        <v>3</v>
      </c>
      <c r="G5031" s="9">
        <f t="shared" si="7605"/>
        <v>315083</v>
      </c>
      <c r="H5031" s="44" t="str">
        <f t="shared" si="7601"/>
        <v>card_31508_3_3</v>
      </c>
      <c r="I5031" s="9">
        <f t="shared" ref="I5031:M5031" si="7606">I5027</f>
        <v>0</v>
      </c>
      <c r="J5031" s="9" t="str">
        <f t="shared" si="7606"/>
        <v>31303_dugujialuo_ui.mp3</v>
      </c>
      <c r="K5031" s="9">
        <f t="shared" si="7606"/>
        <v>0</v>
      </c>
      <c r="L5031" s="9">
        <f t="shared" si="7606"/>
        <v>0</v>
      </c>
      <c r="M5031" s="9" t="str">
        <f t="shared" si="7606"/>
        <v>sound_deadnv.mp3</v>
      </c>
      <c r="N5031" s="43">
        <v>0</v>
      </c>
      <c r="P5031" t="str">
        <f t="shared" si="7602"/>
        <v>15</v>
      </c>
      <c r="Q5031">
        <v>3</v>
      </c>
      <c r="R5031" s="9">
        <v>3</v>
      </c>
      <c r="T5031" s="2"/>
    </row>
    <row r="5032" spans="1:20" ht="14.25">
      <c r="A5032" s="9">
        <f t="shared" ref="A5032:B5032" si="7607">A5028</f>
        <v>31508</v>
      </c>
      <c r="B5032" s="9" t="str">
        <f t="shared" si="7607"/>
        <v>独孤伽罗</v>
      </c>
      <c r="C5032" s="9">
        <v>8</v>
      </c>
      <c r="D5032" s="9">
        <f t="shared" ref="D5032:G5032" si="7608">D5028</f>
        <v>2</v>
      </c>
      <c r="E5032" s="9">
        <f t="shared" si="7608"/>
        <v>2</v>
      </c>
      <c r="F5032" s="9">
        <f t="shared" si="7608"/>
        <v>3</v>
      </c>
      <c r="G5032" s="9">
        <f t="shared" si="7608"/>
        <v>315083</v>
      </c>
      <c r="H5032" s="44" t="str">
        <f t="shared" si="7601"/>
        <v>card_31508_3_3</v>
      </c>
      <c r="I5032" s="9">
        <f t="shared" ref="I5032:M5032" si="7609">I5028</f>
        <v>0</v>
      </c>
      <c r="J5032" s="9" t="str">
        <f t="shared" si="7609"/>
        <v>31303_dugujialuo_ui.mp3</v>
      </c>
      <c r="K5032" s="9">
        <f t="shared" si="7609"/>
        <v>0</v>
      </c>
      <c r="L5032" s="9">
        <f t="shared" si="7609"/>
        <v>0</v>
      </c>
      <c r="M5032" s="9" t="str">
        <f t="shared" si="7609"/>
        <v>sound_deadnv.mp3</v>
      </c>
      <c r="N5032" s="43">
        <v>0</v>
      </c>
      <c r="P5032" t="str">
        <f t="shared" si="7602"/>
        <v>15</v>
      </c>
      <c r="Q5032">
        <v>3</v>
      </c>
      <c r="R5032" s="9">
        <v>3</v>
      </c>
      <c r="T5032" s="2"/>
    </row>
    <row r="5033" spans="1:20" ht="14.25">
      <c r="A5033" s="9">
        <f t="shared" ref="A5033:B5033" si="7610">A5029</f>
        <v>31508</v>
      </c>
      <c r="B5033" s="9" t="str">
        <f t="shared" si="7610"/>
        <v>独孤伽罗</v>
      </c>
      <c r="C5033" s="9">
        <v>8</v>
      </c>
      <c r="D5033" s="9">
        <f t="shared" ref="D5033:G5033" si="7611">D5029</f>
        <v>3</v>
      </c>
      <c r="E5033" s="9">
        <f t="shared" si="7611"/>
        <v>2</v>
      </c>
      <c r="F5033" s="9">
        <f t="shared" si="7611"/>
        <v>3</v>
      </c>
      <c r="G5033" s="9">
        <f t="shared" si="7611"/>
        <v>315083</v>
      </c>
      <c r="H5033" s="44" t="str">
        <f t="shared" si="7601"/>
        <v>card_31508_3_3</v>
      </c>
      <c r="I5033" s="9">
        <f t="shared" ref="I5033:M5033" si="7612">I5029</f>
        <v>0</v>
      </c>
      <c r="J5033" s="9" t="str">
        <f t="shared" si="7612"/>
        <v>31303_dugujialuo_ui.mp3</v>
      </c>
      <c r="K5033" s="9">
        <f t="shared" si="7612"/>
        <v>0</v>
      </c>
      <c r="L5033" s="9">
        <f t="shared" si="7612"/>
        <v>0</v>
      </c>
      <c r="M5033" s="9" t="str">
        <f t="shared" si="7612"/>
        <v>sound_deadnv.mp3</v>
      </c>
      <c r="N5033" s="43">
        <v>0</v>
      </c>
      <c r="P5033" t="str">
        <f t="shared" si="7602"/>
        <v>15</v>
      </c>
      <c r="Q5033">
        <v>3</v>
      </c>
      <c r="R5033" s="9">
        <v>3</v>
      </c>
      <c r="T5033" s="2"/>
    </row>
    <row r="5034" spans="1:20" ht="14.25">
      <c r="A5034" s="9">
        <f t="shared" ref="A5034:B5034" si="7613">A5030</f>
        <v>31508</v>
      </c>
      <c r="B5034" s="9" t="str">
        <f t="shared" si="7613"/>
        <v>独孤伽罗</v>
      </c>
      <c r="C5034" s="9">
        <f>C5030+1</f>
        <v>9</v>
      </c>
      <c r="D5034" s="9">
        <f t="shared" ref="D5034:G5034" si="7614">D5030</f>
        <v>0</v>
      </c>
      <c r="E5034" s="9">
        <f t="shared" si="7614"/>
        <v>2</v>
      </c>
      <c r="F5034" s="9">
        <f t="shared" si="7614"/>
        <v>3</v>
      </c>
      <c r="G5034" s="9">
        <f t="shared" si="7614"/>
        <v>315083</v>
      </c>
      <c r="H5034" s="44" t="str">
        <f t="shared" si="7601"/>
        <v>card_31508_3_0</v>
      </c>
      <c r="I5034" s="9">
        <f t="shared" ref="I5034:M5034" si="7615">I5030</f>
        <v>0</v>
      </c>
      <c r="J5034" s="9" t="str">
        <f t="shared" si="7615"/>
        <v>31303_dugujialuo_ui.mp3</v>
      </c>
      <c r="K5034" s="9">
        <f t="shared" si="7615"/>
        <v>0</v>
      </c>
      <c r="L5034" s="9">
        <f t="shared" si="7615"/>
        <v>0</v>
      </c>
      <c r="M5034" s="9" t="str">
        <f t="shared" si="7615"/>
        <v>sound_deadnv.mp3</v>
      </c>
      <c r="N5034" s="43">
        <v>0</v>
      </c>
      <c r="P5034" t="str">
        <f t="shared" si="7602"/>
        <v>15</v>
      </c>
      <c r="Q5034">
        <v>3</v>
      </c>
      <c r="R5034" s="9">
        <v>0</v>
      </c>
      <c r="T5034" s="2"/>
    </row>
    <row r="5035" spans="1:20" ht="14.25">
      <c r="A5035" s="9">
        <f t="shared" ref="A5035:B5035" si="7616">A5031</f>
        <v>31508</v>
      </c>
      <c r="B5035" s="9" t="str">
        <f t="shared" si="7616"/>
        <v>独孤伽罗</v>
      </c>
      <c r="C5035" s="9">
        <f t="shared" ref="C5035:C5061" si="7617">C5031+1</f>
        <v>9</v>
      </c>
      <c r="D5035" s="9">
        <f t="shared" ref="D5035:G5035" si="7618">D5031</f>
        <v>1</v>
      </c>
      <c r="E5035" s="9">
        <f t="shared" si="7618"/>
        <v>2</v>
      </c>
      <c r="F5035" s="9">
        <f t="shared" si="7618"/>
        <v>3</v>
      </c>
      <c r="G5035" s="9">
        <f t="shared" si="7618"/>
        <v>315083</v>
      </c>
      <c r="H5035" s="44" t="str">
        <f t="shared" si="7601"/>
        <v>card_31508_3_3</v>
      </c>
      <c r="I5035" s="9">
        <f t="shared" ref="I5035:M5035" si="7619">I5031</f>
        <v>0</v>
      </c>
      <c r="J5035" s="9" t="str">
        <f t="shared" si="7619"/>
        <v>31303_dugujialuo_ui.mp3</v>
      </c>
      <c r="K5035" s="9">
        <f t="shared" si="7619"/>
        <v>0</v>
      </c>
      <c r="L5035" s="9">
        <f t="shared" si="7619"/>
        <v>0</v>
      </c>
      <c r="M5035" s="9" t="str">
        <f t="shared" si="7619"/>
        <v>sound_deadnv.mp3</v>
      </c>
      <c r="N5035" s="43">
        <v>0</v>
      </c>
      <c r="P5035" t="str">
        <f t="shared" si="7602"/>
        <v>15</v>
      </c>
      <c r="Q5035">
        <v>3</v>
      </c>
      <c r="R5035" s="9">
        <v>3</v>
      </c>
      <c r="T5035" s="2"/>
    </row>
    <row r="5036" spans="1:20" ht="14.25">
      <c r="A5036" s="9">
        <f t="shared" ref="A5036:B5036" si="7620">A5032</f>
        <v>31508</v>
      </c>
      <c r="B5036" s="9" t="str">
        <f t="shared" si="7620"/>
        <v>独孤伽罗</v>
      </c>
      <c r="C5036" s="9">
        <f t="shared" si="7617"/>
        <v>9</v>
      </c>
      <c r="D5036" s="9">
        <f t="shared" ref="D5036:G5036" si="7621">D5032</f>
        <v>2</v>
      </c>
      <c r="E5036" s="9">
        <f t="shared" si="7621"/>
        <v>2</v>
      </c>
      <c r="F5036" s="9">
        <f t="shared" si="7621"/>
        <v>3</v>
      </c>
      <c r="G5036" s="9">
        <f t="shared" si="7621"/>
        <v>315083</v>
      </c>
      <c r="H5036" s="44" t="str">
        <f t="shared" si="7601"/>
        <v>card_31508_3_3</v>
      </c>
      <c r="I5036" s="9">
        <f t="shared" ref="I5036:M5036" si="7622">I5032</f>
        <v>0</v>
      </c>
      <c r="J5036" s="9" t="str">
        <f t="shared" si="7622"/>
        <v>31303_dugujialuo_ui.mp3</v>
      </c>
      <c r="K5036" s="9">
        <f t="shared" si="7622"/>
        <v>0</v>
      </c>
      <c r="L5036" s="9">
        <f t="shared" si="7622"/>
        <v>0</v>
      </c>
      <c r="M5036" s="9" t="str">
        <f t="shared" si="7622"/>
        <v>sound_deadnv.mp3</v>
      </c>
      <c r="N5036" s="43">
        <v>0</v>
      </c>
      <c r="P5036" t="str">
        <f t="shared" si="7602"/>
        <v>15</v>
      </c>
      <c r="Q5036">
        <v>3</v>
      </c>
      <c r="R5036" s="9">
        <v>3</v>
      </c>
      <c r="T5036" s="2"/>
    </row>
    <row r="5037" spans="1:20" ht="14.25">
      <c r="A5037" s="9">
        <f t="shared" ref="A5037:B5037" si="7623">A5033</f>
        <v>31508</v>
      </c>
      <c r="B5037" s="9" t="str">
        <f t="shared" si="7623"/>
        <v>独孤伽罗</v>
      </c>
      <c r="C5037" s="9">
        <f t="shared" si="7617"/>
        <v>9</v>
      </c>
      <c r="D5037" s="9">
        <f t="shared" ref="D5037:G5037" si="7624">D5033</f>
        <v>3</v>
      </c>
      <c r="E5037" s="9">
        <f t="shared" si="7624"/>
        <v>2</v>
      </c>
      <c r="F5037" s="9">
        <f t="shared" si="7624"/>
        <v>3</v>
      </c>
      <c r="G5037" s="9">
        <f t="shared" si="7624"/>
        <v>315083</v>
      </c>
      <c r="H5037" s="44" t="str">
        <f t="shared" si="7601"/>
        <v>card_31508_3_3</v>
      </c>
      <c r="I5037" s="9">
        <f t="shared" ref="I5037:M5037" si="7625">I5033</f>
        <v>0</v>
      </c>
      <c r="J5037" s="9" t="str">
        <f t="shared" si="7625"/>
        <v>31303_dugujialuo_ui.mp3</v>
      </c>
      <c r="K5037" s="9">
        <f t="shared" si="7625"/>
        <v>0</v>
      </c>
      <c r="L5037" s="9">
        <f t="shared" si="7625"/>
        <v>0</v>
      </c>
      <c r="M5037" s="9" t="str">
        <f t="shared" si="7625"/>
        <v>sound_deadnv.mp3</v>
      </c>
      <c r="N5037" s="43">
        <v>0</v>
      </c>
      <c r="P5037" t="str">
        <f t="shared" si="7602"/>
        <v>15</v>
      </c>
      <c r="Q5037">
        <v>3</v>
      </c>
      <c r="R5037" s="9">
        <v>3</v>
      </c>
      <c r="T5037" s="2"/>
    </row>
    <row r="5038" spans="1:20" ht="14.25">
      <c r="A5038" s="9">
        <f t="shared" ref="A5038:B5038" si="7626">A5034</f>
        <v>31508</v>
      </c>
      <c r="B5038" s="9" t="str">
        <f t="shared" si="7626"/>
        <v>独孤伽罗</v>
      </c>
      <c r="C5038" s="9">
        <f t="shared" si="7617"/>
        <v>10</v>
      </c>
      <c r="D5038" s="9">
        <f t="shared" ref="D5038:G5038" si="7627">D5034</f>
        <v>0</v>
      </c>
      <c r="E5038" s="9">
        <f t="shared" si="7627"/>
        <v>2</v>
      </c>
      <c r="F5038" s="9">
        <f t="shared" si="7627"/>
        <v>3</v>
      </c>
      <c r="G5038" s="9">
        <f t="shared" si="7627"/>
        <v>315083</v>
      </c>
      <c r="H5038" s="44" t="str">
        <f t="shared" si="7601"/>
        <v>card_31508_3_0</v>
      </c>
      <c r="I5038" s="9">
        <f t="shared" ref="I5038:M5038" si="7628">I5034</f>
        <v>0</v>
      </c>
      <c r="J5038" s="9" t="str">
        <f t="shared" si="7628"/>
        <v>31303_dugujialuo_ui.mp3</v>
      </c>
      <c r="K5038" s="9">
        <f t="shared" si="7628"/>
        <v>0</v>
      </c>
      <c r="L5038" s="9">
        <f t="shared" si="7628"/>
        <v>0</v>
      </c>
      <c r="M5038" s="9" t="str">
        <f t="shared" si="7628"/>
        <v>sound_deadnv.mp3</v>
      </c>
      <c r="N5038" s="43">
        <v>0</v>
      </c>
      <c r="P5038" t="str">
        <f t="shared" si="7602"/>
        <v>15</v>
      </c>
      <c r="Q5038">
        <v>3</v>
      </c>
      <c r="R5038" s="9">
        <v>0</v>
      </c>
      <c r="T5038" s="2"/>
    </row>
    <row r="5039" spans="1:20" ht="14.25">
      <c r="A5039" s="9">
        <f t="shared" ref="A5039:B5039" si="7629">A5035</f>
        <v>31508</v>
      </c>
      <c r="B5039" s="9" t="str">
        <f t="shared" si="7629"/>
        <v>独孤伽罗</v>
      </c>
      <c r="C5039" s="9">
        <f t="shared" si="7617"/>
        <v>10</v>
      </c>
      <c r="D5039" s="9">
        <f t="shared" ref="D5039:G5039" si="7630">D5035</f>
        <v>1</v>
      </c>
      <c r="E5039" s="9">
        <f t="shared" si="7630"/>
        <v>2</v>
      </c>
      <c r="F5039" s="9">
        <f t="shared" si="7630"/>
        <v>3</v>
      </c>
      <c r="G5039" s="9">
        <f t="shared" si="7630"/>
        <v>315083</v>
      </c>
      <c r="H5039" s="44" t="str">
        <f t="shared" si="7601"/>
        <v>card_31508_3_3</v>
      </c>
      <c r="I5039" s="9">
        <f t="shared" ref="I5039:M5039" si="7631">I5035</f>
        <v>0</v>
      </c>
      <c r="J5039" s="9" t="str">
        <f t="shared" si="7631"/>
        <v>31303_dugujialuo_ui.mp3</v>
      </c>
      <c r="K5039" s="9">
        <f t="shared" si="7631"/>
        <v>0</v>
      </c>
      <c r="L5039" s="9">
        <f t="shared" si="7631"/>
        <v>0</v>
      </c>
      <c r="M5039" s="9" t="str">
        <f t="shared" si="7631"/>
        <v>sound_deadnv.mp3</v>
      </c>
      <c r="N5039" s="43">
        <v>0</v>
      </c>
      <c r="P5039" t="str">
        <f t="shared" si="7602"/>
        <v>15</v>
      </c>
      <c r="Q5039">
        <v>3</v>
      </c>
      <c r="R5039" s="9">
        <v>3</v>
      </c>
      <c r="T5039" s="2"/>
    </row>
    <row r="5040" spans="1:20" ht="14.25">
      <c r="A5040" s="9">
        <f t="shared" ref="A5040:B5040" si="7632">A5036</f>
        <v>31508</v>
      </c>
      <c r="B5040" s="9" t="str">
        <f t="shared" si="7632"/>
        <v>独孤伽罗</v>
      </c>
      <c r="C5040" s="9">
        <f t="shared" si="7617"/>
        <v>10</v>
      </c>
      <c r="D5040" s="9">
        <f t="shared" ref="D5040:G5040" si="7633">D5036</f>
        <v>2</v>
      </c>
      <c r="E5040" s="9">
        <f t="shared" si="7633"/>
        <v>2</v>
      </c>
      <c r="F5040" s="9">
        <f t="shared" si="7633"/>
        <v>3</v>
      </c>
      <c r="G5040" s="9">
        <f t="shared" si="7633"/>
        <v>315083</v>
      </c>
      <c r="H5040" s="44" t="str">
        <f t="shared" si="7601"/>
        <v>card_31508_3_3</v>
      </c>
      <c r="I5040" s="9">
        <f t="shared" ref="I5040:M5040" si="7634">I5036</f>
        <v>0</v>
      </c>
      <c r="J5040" s="9" t="str">
        <f t="shared" si="7634"/>
        <v>31303_dugujialuo_ui.mp3</v>
      </c>
      <c r="K5040" s="9">
        <f t="shared" si="7634"/>
        <v>0</v>
      </c>
      <c r="L5040" s="9">
        <f t="shared" si="7634"/>
        <v>0</v>
      </c>
      <c r="M5040" s="9" t="str">
        <f t="shared" si="7634"/>
        <v>sound_deadnv.mp3</v>
      </c>
      <c r="N5040" s="43">
        <v>0</v>
      </c>
      <c r="P5040" t="str">
        <f t="shared" si="7602"/>
        <v>15</v>
      </c>
      <c r="Q5040">
        <v>3</v>
      </c>
      <c r="R5040" s="9">
        <v>3</v>
      </c>
      <c r="T5040" s="2"/>
    </row>
    <row r="5041" spans="1:20" ht="14.25">
      <c r="A5041" s="9">
        <f t="shared" ref="A5041:B5041" si="7635">A5037</f>
        <v>31508</v>
      </c>
      <c r="B5041" s="9" t="str">
        <f t="shared" si="7635"/>
        <v>独孤伽罗</v>
      </c>
      <c r="C5041" s="9">
        <f t="shared" si="7617"/>
        <v>10</v>
      </c>
      <c r="D5041" s="9">
        <f t="shared" ref="D5041:G5041" si="7636">D5037</f>
        <v>3</v>
      </c>
      <c r="E5041" s="9">
        <f t="shared" si="7636"/>
        <v>2</v>
      </c>
      <c r="F5041" s="9">
        <f t="shared" si="7636"/>
        <v>3</v>
      </c>
      <c r="G5041" s="9">
        <f t="shared" si="7636"/>
        <v>315083</v>
      </c>
      <c r="H5041" s="44" t="str">
        <f t="shared" si="7601"/>
        <v>card_31508_3_3</v>
      </c>
      <c r="I5041" s="9">
        <f t="shared" ref="I5041:M5041" si="7637">I5037</f>
        <v>0</v>
      </c>
      <c r="J5041" s="9" t="str">
        <f t="shared" si="7637"/>
        <v>31303_dugujialuo_ui.mp3</v>
      </c>
      <c r="K5041" s="9">
        <f t="shared" si="7637"/>
        <v>0</v>
      </c>
      <c r="L5041" s="9">
        <f t="shared" si="7637"/>
        <v>0</v>
      </c>
      <c r="M5041" s="9" t="str">
        <f t="shared" si="7637"/>
        <v>sound_deadnv.mp3</v>
      </c>
      <c r="N5041" s="43">
        <v>0</v>
      </c>
      <c r="P5041" t="str">
        <f t="shared" si="7602"/>
        <v>15</v>
      </c>
      <c r="Q5041">
        <v>3</v>
      </c>
      <c r="R5041" s="9">
        <v>3</v>
      </c>
      <c r="T5041" s="2"/>
    </row>
    <row r="5042" spans="1:20" ht="14.25">
      <c r="A5042" s="9">
        <f t="shared" ref="A5042:B5042" si="7638">A5038</f>
        <v>31508</v>
      </c>
      <c r="B5042" s="9" t="str">
        <f t="shared" si="7638"/>
        <v>独孤伽罗</v>
      </c>
      <c r="C5042" s="9">
        <f t="shared" si="7617"/>
        <v>11</v>
      </c>
      <c r="D5042" s="9">
        <f t="shared" ref="D5042:G5042" si="7639">D5038</f>
        <v>0</v>
      </c>
      <c r="E5042" s="9">
        <f t="shared" si="7639"/>
        <v>2</v>
      </c>
      <c r="F5042" s="9">
        <f t="shared" si="7639"/>
        <v>3</v>
      </c>
      <c r="G5042" s="9">
        <f t="shared" si="7639"/>
        <v>315083</v>
      </c>
      <c r="H5042" s="44" t="str">
        <f t="shared" si="7601"/>
        <v>card_31508_3_0</v>
      </c>
      <c r="I5042" s="9">
        <f t="shared" ref="I5042:M5042" si="7640">I5038</f>
        <v>0</v>
      </c>
      <c r="J5042" s="9" t="str">
        <f t="shared" si="7640"/>
        <v>31303_dugujialuo_ui.mp3</v>
      </c>
      <c r="K5042" s="9">
        <f t="shared" si="7640"/>
        <v>0</v>
      </c>
      <c r="L5042" s="9">
        <f t="shared" si="7640"/>
        <v>0</v>
      </c>
      <c r="M5042" s="9" t="str">
        <f t="shared" si="7640"/>
        <v>sound_deadnv.mp3</v>
      </c>
      <c r="N5042" s="43">
        <v>0</v>
      </c>
      <c r="P5042" t="str">
        <f t="shared" si="7602"/>
        <v>15</v>
      </c>
      <c r="Q5042">
        <v>3</v>
      </c>
      <c r="R5042" s="9">
        <v>0</v>
      </c>
      <c r="S5042" s="2">
        <v>1265</v>
      </c>
      <c r="T5042" s="2">
        <f>VLOOKUP(B5062,Sheet3!B:C,2,FALSE)</f>
        <v>92</v>
      </c>
    </row>
    <row r="5043" spans="1:20" ht="14.25">
      <c r="A5043" s="9">
        <f t="shared" ref="A5043:B5043" si="7641">A5039</f>
        <v>31508</v>
      </c>
      <c r="B5043" s="9" t="str">
        <f t="shared" si="7641"/>
        <v>独孤伽罗</v>
      </c>
      <c r="C5043" s="9">
        <f t="shared" si="7617"/>
        <v>11</v>
      </c>
      <c r="D5043" s="9">
        <f t="shared" ref="D5043:G5043" si="7642">D5039</f>
        <v>1</v>
      </c>
      <c r="E5043" s="9">
        <f t="shared" si="7642"/>
        <v>2</v>
      </c>
      <c r="F5043" s="9">
        <f t="shared" si="7642"/>
        <v>3</v>
      </c>
      <c r="G5043" s="9">
        <f t="shared" si="7642"/>
        <v>315083</v>
      </c>
      <c r="H5043" s="44" t="str">
        <f t="shared" si="7601"/>
        <v>card_31508_3_3</v>
      </c>
      <c r="I5043" s="9">
        <f t="shared" ref="I5043:M5043" si="7643">I5039</f>
        <v>0</v>
      </c>
      <c r="J5043" s="9" t="str">
        <f t="shared" si="7643"/>
        <v>31303_dugujialuo_ui.mp3</v>
      </c>
      <c r="K5043" s="9">
        <f t="shared" si="7643"/>
        <v>0</v>
      </c>
      <c r="L5043" s="9">
        <f t="shared" si="7643"/>
        <v>0</v>
      </c>
      <c r="M5043" s="9" t="str">
        <f t="shared" si="7643"/>
        <v>sound_deadnv.mp3</v>
      </c>
      <c r="N5043" s="43">
        <v>0</v>
      </c>
      <c r="P5043" t="str">
        <f t="shared" si="7602"/>
        <v>15</v>
      </c>
      <c r="Q5043">
        <v>3</v>
      </c>
      <c r="R5043" s="9">
        <v>3</v>
      </c>
      <c r="S5043" s="2">
        <v>1266</v>
      </c>
      <c r="T5043" s="2">
        <f>VLOOKUP(B5063,Sheet3!B:C,2,FALSE)</f>
        <v>92</v>
      </c>
    </row>
    <row r="5044" spans="1:20" ht="14.25">
      <c r="A5044" s="9">
        <f t="shared" ref="A5044:B5044" si="7644">A5040</f>
        <v>31508</v>
      </c>
      <c r="B5044" s="9" t="str">
        <f t="shared" si="7644"/>
        <v>独孤伽罗</v>
      </c>
      <c r="C5044" s="9">
        <f t="shared" si="7617"/>
        <v>11</v>
      </c>
      <c r="D5044" s="9">
        <f t="shared" ref="D5044:G5044" si="7645">D5040</f>
        <v>2</v>
      </c>
      <c r="E5044" s="9">
        <f t="shared" si="7645"/>
        <v>2</v>
      </c>
      <c r="F5044" s="9">
        <f t="shared" si="7645"/>
        <v>3</v>
      </c>
      <c r="G5044" s="9">
        <f t="shared" si="7645"/>
        <v>315083</v>
      </c>
      <c r="H5044" s="44" t="str">
        <f t="shared" si="7601"/>
        <v>card_31508_3_3</v>
      </c>
      <c r="I5044" s="9">
        <f t="shared" ref="I5044:M5044" si="7646">I5040</f>
        <v>0</v>
      </c>
      <c r="J5044" s="9" t="str">
        <f t="shared" si="7646"/>
        <v>31303_dugujialuo_ui.mp3</v>
      </c>
      <c r="K5044" s="9">
        <f t="shared" si="7646"/>
        <v>0</v>
      </c>
      <c r="L5044" s="9">
        <f t="shared" si="7646"/>
        <v>0</v>
      </c>
      <c r="M5044" s="9" t="str">
        <f t="shared" si="7646"/>
        <v>sound_deadnv.mp3</v>
      </c>
      <c r="N5044" s="43">
        <v>0</v>
      </c>
      <c r="P5044" t="str">
        <f t="shared" si="7602"/>
        <v>15</v>
      </c>
      <c r="Q5044">
        <v>3</v>
      </c>
      <c r="R5044" s="9">
        <v>3</v>
      </c>
      <c r="S5044" s="2">
        <v>1267</v>
      </c>
      <c r="T5044" s="2">
        <f>VLOOKUP(B5064,Sheet3!B:C,2,FALSE)</f>
        <v>92</v>
      </c>
    </row>
    <row r="5045" spans="1:20" ht="14.25">
      <c r="A5045" s="9">
        <f t="shared" ref="A5045:B5045" si="7647">A5041</f>
        <v>31508</v>
      </c>
      <c r="B5045" s="9" t="str">
        <f t="shared" si="7647"/>
        <v>独孤伽罗</v>
      </c>
      <c r="C5045" s="9">
        <f t="shared" si="7617"/>
        <v>11</v>
      </c>
      <c r="D5045" s="9">
        <f t="shared" ref="D5045:G5045" si="7648">D5041</f>
        <v>3</v>
      </c>
      <c r="E5045" s="9">
        <f t="shared" si="7648"/>
        <v>2</v>
      </c>
      <c r="F5045" s="9">
        <f t="shared" si="7648"/>
        <v>3</v>
      </c>
      <c r="G5045" s="9">
        <f t="shared" si="7648"/>
        <v>315083</v>
      </c>
      <c r="H5045" s="44" t="str">
        <f t="shared" si="7601"/>
        <v>card_31508_3_3</v>
      </c>
      <c r="I5045" s="9">
        <f t="shared" ref="I5045:M5045" si="7649">I5041</f>
        <v>0</v>
      </c>
      <c r="J5045" s="9" t="str">
        <f t="shared" si="7649"/>
        <v>31303_dugujialuo_ui.mp3</v>
      </c>
      <c r="K5045" s="9">
        <f t="shared" si="7649"/>
        <v>0</v>
      </c>
      <c r="L5045" s="9">
        <f t="shared" si="7649"/>
        <v>0</v>
      </c>
      <c r="M5045" s="9" t="str">
        <f t="shared" si="7649"/>
        <v>sound_deadnv.mp3</v>
      </c>
      <c r="N5045" s="43">
        <v>0</v>
      </c>
      <c r="P5045" t="str">
        <f t="shared" si="7602"/>
        <v>15</v>
      </c>
      <c r="Q5045">
        <v>3</v>
      </c>
      <c r="R5045" s="9">
        <v>3</v>
      </c>
      <c r="S5045" s="2">
        <v>1268</v>
      </c>
      <c r="T5045" s="2">
        <f>VLOOKUP(B5065,Sheet3!B:C,2,FALSE)</f>
        <v>92</v>
      </c>
    </row>
    <row r="5046" spans="1:20" ht="14.25">
      <c r="A5046" s="9">
        <f t="shared" ref="A5046:B5046" si="7650">A5042</f>
        <v>31508</v>
      </c>
      <c r="B5046" s="9" t="str">
        <f t="shared" si="7650"/>
        <v>独孤伽罗</v>
      </c>
      <c r="C5046" s="9">
        <f t="shared" si="7617"/>
        <v>12</v>
      </c>
      <c r="D5046" s="9">
        <f t="shared" ref="D5046:G5046" si="7651">D5042</f>
        <v>0</v>
      </c>
      <c r="E5046" s="9">
        <f t="shared" si="7651"/>
        <v>2</v>
      </c>
      <c r="F5046" s="9">
        <f t="shared" si="7651"/>
        <v>3</v>
      </c>
      <c r="G5046" s="9">
        <f t="shared" si="7651"/>
        <v>315083</v>
      </c>
      <c r="H5046" s="44" t="str">
        <f t="shared" si="7601"/>
        <v>card_31508_3_0</v>
      </c>
      <c r="I5046" s="9">
        <f t="shared" ref="I5046:M5046" si="7652">I5042</f>
        <v>0</v>
      </c>
      <c r="J5046" s="9" t="str">
        <f t="shared" si="7652"/>
        <v>31303_dugujialuo_ui.mp3</v>
      </c>
      <c r="K5046" s="9">
        <f t="shared" si="7652"/>
        <v>0</v>
      </c>
      <c r="L5046" s="9">
        <f t="shared" si="7652"/>
        <v>0</v>
      </c>
      <c r="M5046" s="9" t="str">
        <f t="shared" si="7652"/>
        <v>sound_deadnv.mp3</v>
      </c>
      <c r="N5046" s="9"/>
      <c r="P5046" t="str">
        <f t="shared" si="7602"/>
        <v>15</v>
      </c>
      <c r="Q5046">
        <v>3</v>
      </c>
      <c r="R5046" s="9">
        <v>0</v>
      </c>
      <c r="S5046" s="2">
        <v>1269</v>
      </c>
      <c r="T5046" s="2">
        <f>VLOOKUP(B5066,Sheet3!B:C,2,FALSE)</f>
        <v>92</v>
      </c>
    </row>
    <row r="5047" spans="1:20" ht="14.25">
      <c r="A5047" s="9">
        <f t="shared" ref="A5047:B5047" si="7653">A5043</f>
        <v>31508</v>
      </c>
      <c r="B5047" s="9" t="str">
        <f t="shared" si="7653"/>
        <v>独孤伽罗</v>
      </c>
      <c r="C5047" s="9">
        <f t="shared" si="7617"/>
        <v>12</v>
      </c>
      <c r="D5047" s="9">
        <f t="shared" ref="D5047:G5047" si="7654">D5043</f>
        <v>1</v>
      </c>
      <c r="E5047" s="9">
        <f t="shared" si="7654"/>
        <v>2</v>
      </c>
      <c r="F5047" s="9">
        <f t="shared" si="7654"/>
        <v>3</v>
      </c>
      <c r="G5047" s="9">
        <f t="shared" si="7654"/>
        <v>315083</v>
      </c>
      <c r="H5047" s="44" t="str">
        <f t="shared" si="7601"/>
        <v>card_31508_3_3</v>
      </c>
      <c r="I5047" s="9">
        <f t="shared" ref="I5047:M5047" si="7655">I5043</f>
        <v>0</v>
      </c>
      <c r="J5047" s="9" t="str">
        <f t="shared" si="7655"/>
        <v>31303_dugujialuo_ui.mp3</v>
      </c>
      <c r="K5047" s="9">
        <f t="shared" si="7655"/>
        <v>0</v>
      </c>
      <c r="L5047" s="9">
        <f t="shared" si="7655"/>
        <v>0</v>
      </c>
      <c r="M5047" s="9" t="str">
        <f t="shared" si="7655"/>
        <v>sound_deadnv.mp3</v>
      </c>
      <c r="N5047" s="9"/>
      <c r="P5047" t="str">
        <f t="shared" si="7602"/>
        <v>15</v>
      </c>
      <c r="Q5047">
        <v>3</v>
      </c>
      <c r="R5047" s="9">
        <v>3</v>
      </c>
      <c r="S5047" s="2">
        <v>1270</v>
      </c>
      <c r="T5047" s="2">
        <f>VLOOKUP(B5067,Sheet3!B:C,2,FALSE)</f>
        <v>92</v>
      </c>
    </row>
    <row r="5048" spans="1:20" ht="14.25">
      <c r="A5048" s="9">
        <f t="shared" ref="A5048:B5048" si="7656">A5044</f>
        <v>31508</v>
      </c>
      <c r="B5048" s="9" t="str">
        <f t="shared" si="7656"/>
        <v>独孤伽罗</v>
      </c>
      <c r="C5048" s="9">
        <f t="shared" si="7617"/>
        <v>12</v>
      </c>
      <c r="D5048" s="9">
        <f t="shared" ref="D5048:G5048" si="7657">D5044</f>
        <v>2</v>
      </c>
      <c r="E5048" s="9">
        <f t="shared" si="7657"/>
        <v>2</v>
      </c>
      <c r="F5048" s="9">
        <f t="shared" si="7657"/>
        <v>3</v>
      </c>
      <c r="G5048" s="9">
        <f t="shared" si="7657"/>
        <v>315083</v>
      </c>
      <c r="H5048" s="44" t="str">
        <f t="shared" si="7601"/>
        <v>card_31508_3_3</v>
      </c>
      <c r="I5048" s="9">
        <f t="shared" ref="I5048:M5048" si="7658">I5044</f>
        <v>0</v>
      </c>
      <c r="J5048" s="9" t="str">
        <f t="shared" si="7658"/>
        <v>31303_dugujialuo_ui.mp3</v>
      </c>
      <c r="K5048" s="9">
        <f t="shared" si="7658"/>
        <v>0</v>
      </c>
      <c r="L5048" s="9">
        <f t="shared" si="7658"/>
        <v>0</v>
      </c>
      <c r="M5048" s="9" t="str">
        <f t="shared" si="7658"/>
        <v>sound_deadnv.mp3</v>
      </c>
      <c r="N5048" s="9"/>
      <c r="P5048" t="str">
        <f t="shared" si="7602"/>
        <v>15</v>
      </c>
      <c r="Q5048">
        <v>3</v>
      </c>
      <c r="R5048" s="9">
        <v>3</v>
      </c>
      <c r="S5048" s="2">
        <v>1271</v>
      </c>
      <c r="T5048" s="2">
        <f>VLOOKUP(B5068,Sheet3!B:C,2,FALSE)</f>
        <v>92</v>
      </c>
    </row>
    <row r="5049" spans="1:20" ht="14.25">
      <c r="A5049" s="9">
        <f t="shared" ref="A5049:B5049" si="7659">A5045</f>
        <v>31508</v>
      </c>
      <c r="B5049" s="9" t="str">
        <f t="shared" si="7659"/>
        <v>独孤伽罗</v>
      </c>
      <c r="C5049" s="9">
        <f t="shared" si="7617"/>
        <v>12</v>
      </c>
      <c r="D5049" s="9">
        <f t="shared" ref="D5049:G5049" si="7660">D5045</f>
        <v>3</v>
      </c>
      <c r="E5049" s="9">
        <f t="shared" si="7660"/>
        <v>2</v>
      </c>
      <c r="F5049" s="9">
        <f t="shared" si="7660"/>
        <v>3</v>
      </c>
      <c r="G5049" s="9">
        <f t="shared" si="7660"/>
        <v>315083</v>
      </c>
      <c r="H5049" s="44" t="str">
        <f t="shared" si="7601"/>
        <v>card_31508_3_3</v>
      </c>
      <c r="I5049" s="9">
        <f t="shared" ref="I5049:M5049" si="7661">I5045</f>
        <v>0</v>
      </c>
      <c r="J5049" s="9" t="str">
        <f t="shared" si="7661"/>
        <v>31303_dugujialuo_ui.mp3</v>
      </c>
      <c r="K5049" s="9">
        <f t="shared" si="7661"/>
        <v>0</v>
      </c>
      <c r="L5049" s="9">
        <f t="shared" si="7661"/>
        <v>0</v>
      </c>
      <c r="M5049" s="9" t="str">
        <f t="shared" si="7661"/>
        <v>sound_deadnv.mp3</v>
      </c>
      <c r="N5049" s="9"/>
      <c r="P5049" t="str">
        <f t="shared" si="7602"/>
        <v>15</v>
      </c>
      <c r="Q5049">
        <v>3</v>
      </c>
      <c r="R5049" s="9">
        <v>3</v>
      </c>
      <c r="S5049" s="2">
        <v>1272</v>
      </c>
      <c r="T5049" s="2">
        <f>VLOOKUP(B5069,Sheet3!B:C,2,FALSE)</f>
        <v>92</v>
      </c>
    </row>
    <row r="5050" spans="1:20" ht="14.25">
      <c r="A5050" s="9">
        <f t="shared" ref="A5050:B5050" si="7662">A5046</f>
        <v>31508</v>
      </c>
      <c r="B5050" s="9" t="str">
        <f t="shared" si="7662"/>
        <v>独孤伽罗</v>
      </c>
      <c r="C5050" s="9">
        <f t="shared" si="7617"/>
        <v>13</v>
      </c>
      <c r="D5050" s="9">
        <f t="shared" ref="D5050:G5050" si="7663">D5046</f>
        <v>0</v>
      </c>
      <c r="E5050" s="9">
        <f t="shared" si="7663"/>
        <v>2</v>
      </c>
      <c r="F5050" s="9">
        <f t="shared" si="7663"/>
        <v>3</v>
      </c>
      <c r="G5050" s="9">
        <f t="shared" si="7663"/>
        <v>315083</v>
      </c>
      <c r="H5050" s="44" t="str">
        <f t="shared" si="7601"/>
        <v>card_31508_3_0</v>
      </c>
      <c r="I5050" s="9">
        <f t="shared" ref="I5050:M5050" si="7664">I5046</f>
        <v>0</v>
      </c>
      <c r="J5050" s="9" t="str">
        <f t="shared" si="7664"/>
        <v>31303_dugujialuo_ui.mp3</v>
      </c>
      <c r="K5050" s="9">
        <f t="shared" si="7664"/>
        <v>0</v>
      </c>
      <c r="L5050" s="9">
        <f t="shared" si="7664"/>
        <v>0</v>
      </c>
      <c r="M5050" s="9" t="str">
        <f t="shared" si="7664"/>
        <v>sound_deadnv.mp3</v>
      </c>
      <c r="N5050" s="9"/>
      <c r="P5050" t="str">
        <f t="shared" si="7602"/>
        <v>15</v>
      </c>
      <c r="Q5050">
        <v>3</v>
      </c>
      <c r="R5050" s="9">
        <v>0</v>
      </c>
      <c r="S5050" s="2">
        <v>1273</v>
      </c>
      <c r="T5050" s="2">
        <f>VLOOKUP(B5070,Sheet3!B:C,2,FALSE)</f>
        <v>92</v>
      </c>
    </row>
    <row r="5051" spans="1:20" ht="14.25">
      <c r="A5051" s="9">
        <f t="shared" ref="A5051:B5051" si="7665">A5047</f>
        <v>31508</v>
      </c>
      <c r="B5051" s="9" t="str">
        <f t="shared" si="7665"/>
        <v>独孤伽罗</v>
      </c>
      <c r="C5051" s="9">
        <f t="shared" si="7617"/>
        <v>13</v>
      </c>
      <c r="D5051" s="9">
        <f t="shared" ref="D5051:G5051" si="7666">D5047</f>
        <v>1</v>
      </c>
      <c r="E5051" s="9">
        <f t="shared" si="7666"/>
        <v>2</v>
      </c>
      <c r="F5051" s="9">
        <f t="shared" si="7666"/>
        <v>3</v>
      </c>
      <c r="G5051" s="9">
        <f t="shared" si="7666"/>
        <v>315083</v>
      </c>
      <c r="H5051" s="44" t="str">
        <f t="shared" si="7601"/>
        <v>card_31508_3_3</v>
      </c>
      <c r="I5051" s="9">
        <f t="shared" ref="I5051:M5051" si="7667">I5047</f>
        <v>0</v>
      </c>
      <c r="J5051" s="9" t="str">
        <f t="shared" si="7667"/>
        <v>31303_dugujialuo_ui.mp3</v>
      </c>
      <c r="K5051" s="9">
        <f t="shared" si="7667"/>
        <v>0</v>
      </c>
      <c r="L5051" s="9">
        <f t="shared" si="7667"/>
        <v>0</v>
      </c>
      <c r="M5051" s="9" t="str">
        <f t="shared" si="7667"/>
        <v>sound_deadnv.mp3</v>
      </c>
      <c r="N5051" s="9"/>
      <c r="P5051" t="str">
        <f t="shared" si="7602"/>
        <v>15</v>
      </c>
      <c r="Q5051">
        <v>3</v>
      </c>
      <c r="R5051" s="9">
        <v>3</v>
      </c>
      <c r="S5051" s="2">
        <v>1274</v>
      </c>
      <c r="T5051" s="2">
        <f>VLOOKUP(B5071,Sheet3!B:C,2,FALSE)</f>
        <v>92</v>
      </c>
    </row>
    <row r="5052" spans="1:20" ht="14.25">
      <c r="A5052" s="9">
        <f t="shared" ref="A5052:B5052" si="7668">A5048</f>
        <v>31508</v>
      </c>
      <c r="B5052" s="9" t="str">
        <f t="shared" si="7668"/>
        <v>独孤伽罗</v>
      </c>
      <c r="C5052" s="9">
        <f t="shared" si="7617"/>
        <v>13</v>
      </c>
      <c r="D5052" s="9">
        <f t="shared" ref="D5052:G5052" si="7669">D5048</f>
        <v>2</v>
      </c>
      <c r="E5052" s="9">
        <f t="shared" si="7669"/>
        <v>2</v>
      </c>
      <c r="F5052" s="9">
        <f t="shared" si="7669"/>
        <v>3</v>
      </c>
      <c r="G5052" s="9">
        <f t="shared" si="7669"/>
        <v>315083</v>
      </c>
      <c r="H5052" s="44" t="str">
        <f t="shared" si="7601"/>
        <v>card_31508_3_3</v>
      </c>
      <c r="I5052" s="9">
        <f t="shared" ref="I5052:M5052" si="7670">I5048</f>
        <v>0</v>
      </c>
      <c r="J5052" s="9" t="str">
        <f t="shared" si="7670"/>
        <v>31303_dugujialuo_ui.mp3</v>
      </c>
      <c r="K5052" s="9">
        <f t="shared" si="7670"/>
        <v>0</v>
      </c>
      <c r="L5052" s="9">
        <f t="shared" si="7670"/>
        <v>0</v>
      </c>
      <c r="M5052" s="9" t="str">
        <f t="shared" si="7670"/>
        <v>sound_deadnv.mp3</v>
      </c>
      <c r="N5052" s="9"/>
      <c r="P5052" t="str">
        <f t="shared" si="7602"/>
        <v>15</v>
      </c>
      <c r="Q5052">
        <v>3</v>
      </c>
      <c r="R5052" s="9">
        <v>3</v>
      </c>
      <c r="S5052" s="2">
        <v>1275</v>
      </c>
      <c r="T5052" s="2">
        <f>VLOOKUP(B5072,Sheet3!B:C,2,FALSE)</f>
        <v>92</v>
      </c>
    </row>
    <row r="5053" spans="1:20" ht="14.25">
      <c r="A5053" s="9">
        <f t="shared" ref="A5053:B5053" si="7671">A5049</f>
        <v>31508</v>
      </c>
      <c r="B5053" s="9" t="str">
        <f t="shared" si="7671"/>
        <v>独孤伽罗</v>
      </c>
      <c r="C5053" s="9">
        <f t="shared" si="7617"/>
        <v>13</v>
      </c>
      <c r="D5053" s="9">
        <f t="shared" ref="D5053:G5053" si="7672">D5049</f>
        <v>3</v>
      </c>
      <c r="E5053" s="9">
        <f t="shared" si="7672"/>
        <v>2</v>
      </c>
      <c r="F5053" s="9">
        <f t="shared" si="7672"/>
        <v>3</v>
      </c>
      <c r="G5053" s="9">
        <f t="shared" si="7672"/>
        <v>315083</v>
      </c>
      <c r="H5053" s="44" t="str">
        <f t="shared" si="7601"/>
        <v>card_31508_3_3</v>
      </c>
      <c r="I5053" s="9">
        <f t="shared" ref="I5053:M5053" si="7673">I5049</f>
        <v>0</v>
      </c>
      <c r="J5053" s="9" t="str">
        <f t="shared" si="7673"/>
        <v>31303_dugujialuo_ui.mp3</v>
      </c>
      <c r="K5053" s="9">
        <f t="shared" si="7673"/>
        <v>0</v>
      </c>
      <c r="L5053" s="9">
        <f t="shared" si="7673"/>
        <v>0</v>
      </c>
      <c r="M5053" s="9" t="str">
        <f t="shared" si="7673"/>
        <v>sound_deadnv.mp3</v>
      </c>
      <c r="N5053" s="9"/>
      <c r="P5053" t="str">
        <f t="shared" si="7602"/>
        <v>15</v>
      </c>
      <c r="Q5053">
        <v>3</v>
      </c>
      <c r="R5053" s="9">
        <v>3</v>
      </c>
      <c r="S5053" s="2">
        <v>1276</v>
      </c>
      <c r="T5053" s="2">
        <f>VLOOKUP(B5073,Sheet3!B:C,2,FALSE)</f>
        <v>92</v>
      </c>
    </row>
    <row r="5054" spans="1:20" ht="14.25">
      <c r="A5054" s="9">
        <f t="shared" ref="A5054:B5054" si="7674">A5050</f>
        <v>31508</v>
      </c>
      <c r="B5054" s="9" t="str">
        <f t="shared" si="7674"/>
        <v>独孤伽罗</v>
      </c>
      <c r="C5054" s="9">
        <f t="shared" si="7617"/>
        <v>14</v>
      </c>
      <c r="D5054" s="9">
        <f t="shared" ref="D5054:G5054" si="7675">D5050</f>
        <v>0</v>
      </c>
      <c r="E5054" s="9">
        <f t="shared" si="7675"/>
        <v>2</v>
      </c>
      <c r="F5054" s="9">
        <f t="shared" si="7675"/>
        <v>3</v>
      </c>
      <c r="G5054" s="9">
        <f t="shared" si="7675"/>
        <v>315083</v>
      </c>
      <c r="H5054" s="44" t="str">
        <f t="shared" si="7601"/>
        <v>card_31508_3_0</v>
      </c>
      <c r="I5054" s="9">
        <f t="shared" ref="I5054:M5054" si="7676">I5050</f>
        <v>0</v>
      </c>
      <c r="J5054" s="9" t="str">
        <f t="shared" si="7676"/>
        <v>31303_dugujialuo_ui.mp3</v>
      </c>
      <c r="K5054" s="9">
        <f t="shared" si="7676"/>
        <v>0</v>
      </c>
      <c r="L5054" s="9">
        <f t="shared" si="7676"/>
        <v>0</v>
      </c>
      <c r="M5054" s="9" t="str">
        <f t="shared" si="7676"/>
        <v>sound_deadnv.mp3</v>
      </c>
      <c r="N5054" s="9"/>
      <c r="P5054" t="str">
        <f t="shared" si="7602"/>
        <v>15</v>
      </c>
      <c r="Q5054">
        <v>3</v>
      </c>
      <c r="R5054" s="9">
        <v>0</v>
      </c>
      <c r="S5054" s="2">
        <v>1277</v>
      </c>
      <c r="T5054" s="2">
        <f>VLOOKUP(B5074,Sheet3!B:C,2,FALSE)</f>
        <v>92</v>
      </c>
    </row>
    <row r="5055" spans="1:20" ht="14.25">
      <c r="A5055" s="9">
        <f t="shared" ref="A5055:B5055" si="7677">A5051</f>
        <v>31508</v>
      </c>
      <c r="B5055" s="9" t="str">
        <f t="shared" si="7677"/>
        <v>独孤伽罗</v>
      </c>
      <c r="C5055" s="9">
        <f t="shared" si="7617"/>
        <v>14</v>
      </c>
      <c r="D5055" s="9">
        <f t="shared" ref="D5055:G5055" si="7678">D5051</f>
        <v>1</v>
      </c>
      <c r="E5055" s="9">
        <f t="shared" si="7678"/>
        <v>2</v>
      </c>
      <c r="F5055" s="9">
        <f t="shared" si="7678"/>
        <v>3</v>
      </c>
      <c r="G5055" s="9">
        <f t="shared" si="7678"/>
        <v>315083</v>
      </c>
      <c r="H5055" s="44" t="str">
        <f t="shared" si="7601"/>
        <v>card_31508_3_3</v>
      </c>
      <c r="I5055" s="9">
        <f t="shared" ref="I5055:M5055" si="7679">I5051</f>
        <v>0</v>
      </c>
      <c r="J5055" s="9" t="str">
        <f t="shared" si="7679"/>
        <v>31303_dugujialuo_ui.mp3</v>
      </c>
      <c r="K5055" s="9">
        <f t="shared" si="7679"/>
        <v>0</v>
      </c>
      <c r="L5055" s="9">
        <f t="shared" si="7679"/>
        <v>0</v>
      </c>
      <c r="M5055" s="9" t="str">
        <f t="shared" si="7679"/>
        <v>sound_deadnv.mp3</v>
      </c>
      <c r="N5055" s="9"/>
      <c r="P5055" t="str">
        <f t="shared" si="7602"/>
        <v>15</v>
      </c>
      <c r="Q5055">
        <v>3</v>
      </c>
      <c r="R5055" s="9">
        <v>3</v>
      </c>
      <c r="S5055" s="2">
        <v>1278</v>
      </c>
      <c r="T5055" s="2">
        <f>VLOOKUP(B5075,Sheet3!B:C,2,FALSE)</f>
        <v>92</v>
      </c>
    </row>
    <row r="5056" spans="1:20" ht="14.25">
      <c r="A5056" s="9">
        <f t="shared" ref="A5056:B5056" si="7680">A5052</f>
        <v>31508</v>
      </c>
      <c r="B5056" s="9" t="str">
        <f t="shared" si="7680"/>
        <v>独孤伽罗</v>
      </c>
      <c r="C5056" s="9">
        <f t="shared" si="7617"/>
        <v>14</v>
      </c>
      <c r="D5056" s="9">
        <f t="shared" ref="D5056:G5056" si="7681">D5052</f>
        <v>2</v>
      </c>
      <c r="E5056" s="9">
        <f t="shared" si="7681"/>
        <v>2</v>
      </c>
      <c r="F5056" s="9">
        <f t="shared" si="7681"/>
        <v>3</v>
      </c>
      <c r="G5056" s="9">
        <f t="shared" si="7681"/>
        <v>315083</v>
      </c>
      <c r="H5056" s="44" t="str">
        <f t="shared" si="7601"/>
        <v>card_31508_3_3</v>
      </c>
      <c r="I5056" s="9">
        <f t="shared" ref="I5056:M5056" si="7682">I5052</f>
        <v>0</v>
      </c>
      <c r="J5056" s="9" t="str">
        <f t="shared" si="7682"/>
        <v>31303_dugujialuo_ui.mp3</v>
      </c>
      <c r="K5056" s="9">
        <f t="shared" si="7682"/>
        <v>0</v>
      </c>
      <c r="L5056" s="9">
        <f t="shared" si="7682"/>
        <v>0</v>
      </c>
      <c r="M5056" s="9" t="str">
        <f t="shared" si="7682"/>
        <v>sound_deadnv.mp3</v>
      </c>
      <c r="N5056" s="9"/>
      <c r="P5056" t="str">
        <f t="shared" si="7602"/>
        <v>15</v>
      </c>
      <c r="Q5056">
        <v>3</v>
      </c>
      <c r="R5056" s="9">
        <v>3</v>
      </c>
      <c r="S5056" s="2">
        <v>1279</v>
      </c>
      <c r="T5056" s="2">
        <f>VLOOKUP(B5076,Sheet3!B:C,2,FALSE)</f>
        <v>92</v>
      </c>
    </row>
    <row r="5057" spans="1:22" ht="14.25">
      <c r="A5057" s="9">
        <f t="shared" ref="A5057:B5057" si="7683">A5053</f>
        <v>31508</v>
      </c>
      <c r="B5057" s="9" t="str">
        <f t="shared" si="7683"/>
        <v>独孤伽罗</v>
      </c>
      <c r="C5057" s="9">
        <f t="shared" si="7617"/>
        <v>14</v>
      </c>
      <c r="D5057" s="9">
        <f t="shared" ref="D5057:G5057" si="7684">D5053</f>
        <v>3</v>
      </c>
      <c r="E5057" s="9">
        <f t="shared" si="7684"/>
        <v>2</v>
      </c>
      <c r="F5057" s="9">
        <f t="shared" si="7684"/>
        <v>3</v>
      </c>
      <c r="G5057" s="9">
        <f t="shared" si="7684"/>
        <v>315083</v>
      </c>
      <c r="H5057" s="44" t="str">
        <f t="shared" si="7601"/>
        <v>card_31508_3_3</v>
      </c>
      <c r="I5057" s="9">
        <f t="shared" ref="I5057:M5057" si="7685">I5053</f>
        <v>0</v>
      </c>
      <c r="J5057" s="9" t="str">
        <f t="shared" si="7685"/>
        <v>31303_dugujialuo_ui.mp3</v>
      </c>
      <c r="K5057" s="9">
        <f t="shared" si="7685"/>
        <v>0</v>
      </c>
      <c r="L5057" s="9">
        <f t="shared" si="7685"/>
        <v>0</v>
      </c>
      <c r="M5057" s="9" t="str">
        <f t="shared" si="7685"/>
        <v>sound_deadnv.mp3</v>
      </c>
      <c r="N5057" s="9"/>
      <c r="P5057" t="str">
        <f t="shared" si="7602"/>
        <v>15</v>
      </c>
      <c r="Q5057">
        <v>3</v>
      </c>
      <c r="R5057" s="9">
        <v>3</v>
      </c>
      <c r="S5057" s="2">
        <v>1280</v>
      </c>
      <c r="T5057" s="2">
        <f>VLOOKUP(B5077,Sheet3!B:C,2,FALSE)</f>
        <v>92</v>
      </c>
    </row>
    <row r="5058" spans="1:22" ht="14.25">
      <c r="A5058" s="9">
        <f t="shared" ref="A5058:B5058" si="7686">A5054</f>
        <v>31508</v>
      </c>
      <c r="B5058" s="9" t="str">
        <f t="shared" si="7686"/>
        <v>独孤伽罗</v>
      </c>
      <c r="C5058" s="9">
        <f t="shared" si="7617"/>
        <v>15</v>
      </c>
      <c r="D5058" s="9">
        <f t="shared" ref="D5058:G5058" si="7687">D5054</f>
        <v>0</v>
      </c>
      <c r="E5058" s="9">
        <f t="shared" si="7687"/>
        <v>2</v>
      </c>
      <c r="F5058" s="9">
        <f t="shared" si="7687"/>
        <v>3</v>
      </c>
      <c r="G5058" s="9">
        <f t="shared" si="7687"/>
        <v>315083</v>
      </c>
      <c r="H5058" s="44" t="str">
        <f t="shared" si="7601"/>
        <v>card_31508_3_0</v>
      </c>
      <c r="I5058" s="9">
        <f t="shared" ref="I5058:M5058" si="7688">I5054</f>
        <v>0</v>
      </c>
      <c r="J5058" s="9" t="str">
        <f t="shared" si="7688"/>
        <v>31303_dugujialuo_ui.mp3</v>
      </c>
      <c r="K5058" s="9">
        <f t="shared" si="7688"/>
        <v>0</v>
      </c>
      <c r="L5058" s="9">
        <f t="shared" si="7688"/>
        <v>0</v>
      </c>
      <c r="M5058" s="9" t="str">
        <f t="shared" si="7688"/>
        <v>sound_deadnv.mp3</v>
      </c>
      <c r="N5058" s="9"/>
      <c r="P5058" t="str">
        <f t="shared" si="7602"/>
        <v>15</v>
      </c>
      <c r="Q5058">
        <v>3</v>
      </c>
      <c r="R5058" s="9">
        <v>0</v>
      </c>
      <c r="T5058" s="2">
        <f>VLOOKUP(B5078,Sheet3!B:C,2,FALSE)</f>
        <v>92</v>
      </c>
      <c r="U5058">
        <f t="shared" ref="U5058:U5073" si="7689">G5078</f>
        <v>313043</v>
      </c>
      <c r="V5058" t="str">
        <f t="shared" ref="V5058:V5073" si="7690">H5078</f>
        <v>card_31304_3_0</v>
      </c>
    </row>
    <row r="5059" spans="1:22" ht="14.25">
      <c r="A5059" s="9">
        <f t="shared" ref="A5059:B5059" si="7691">A5055</f>
        <v>31508</v>
      </c>
      <c r="B5059" s="9" t="str">
        <f t="shared" si="7691"/>
        <v>独孤伽罗</v>
      </c>
      <c r="C5059" s="9">
        <f t="shared" si="7617"/>
        <v>15</v>
      </c>
      <c r="D5059" s="9">
        <f t="shared" ref="D5059:G5059" si="7692">D5055</f>
        <v>1</v>
      </c>
      <c r="E5059" s="9">
        <f t="shared" si="7692"/>
        <v>2</v>
      </c>
      <c r="F5059" s="9">
        <f t="shared" si="7692"/>
        <v>3</v>
      </c>
      <c r="G5059" s="9">
        <f t="shared" si="7692"/>
        <v>315083</v>
      </c>
      <c r="H5059" s="44" t="str">
        <f t="shared" si="7601"/>
        <v>card_31508_3_3</v>
      </c>
      <c r="I5059" s="9">
        <f t="shared" ref="I5059:M5059" si="7693">I5055</f>
        <v>0</v>
      </c>
      <c r="J5059" s="9" t="str">
        <f t="shared" si="7693"/>
        <v>31303_dugujialuo_ui.mp3</v>
      </c>
      <c r="K5059" s="9">
        <f t="shared" si="7693"/>
        <v>0</v>
      </c>
      <c r="L5059" s="9">
        <f t="shared" si="7693"/>
        <v>0</v>
      </c>
      <c r="M5059" s="9" t="str">
        <f t="shared" si="7693"/>
        <v>sound_deadnv.mp3</v>
      </c>
      <c r="N5059" s="9"/>
      <c r="P5059" t="str">
        <f t="shared" si="7602"/>
        <v>15</v>
      </c>
      <c r="Q5059">
        <v>3</v>
      </c>
      <c r="R5059" s="9">
        <v>3</v>
      </c>
      <c r="T5059" s="2">
        <f>VLOOKUP(B5079,Sheet3!B:C,2,FALSE)</f>
        <v>92</v>
      </c>
      <c r="U5059">
        <f t="shared" si="7689"/>
        <v>313043</v>
      </c>
      <c r="V5059" t="str">
        <f t="shared" si="7690"/>
        <v>card_31304_3_3</v>
      </c>
    </row>
    <row r="5060" spans="1:22" ht="14.25">
      <c r="A5060" s="9">
        <f t="shared" ref="A5060:B5060" si="7694">A5056</f>
        <v>31508</v>
      </c>
      <c r="B5060" s="9" t="str">
        <f t="shared" si="7694"/>
        <v>独孤伽罗</v>
      </c>
      <c r="C5060" s="9">
        <f t="shared" si="7617"/>
        <v>15</v>
      </c>
      <c r="D5060" s="9">
        <f t="shared" ref="D5060:G5060" si="7695">D5056</f>
        <v>2</v>
      </c>
      <c r="E5060" s="9">
        <f t="shared" si="7695"/>
        <v>2</v>
      </c>
      <c r="F5060" s="9">
        <f t="shared" si="7695"/>
        <v>3</v>
      </c>
      <c r="G5060" s="9">
        <f t="shared" si="7695"/>
        <v>315083</v>
      </c>
      <c r="H5060" s="44" t="str">
        <f t="shared" si="7601"/>
        <v>card_31508_3_3</v>
      </c>
      <c r="I5060" s="9">
        <f t="shared" ref="I5060:M5060" si="7696">I5056</f>
        <v>0</v>
      </c>
      <c r="J5060" s="9" t="str">
        <f t="shared" si="7696"/>
        <v>31303_dugujialuo_ui.mp3</v>
      </c>
      <c r="K5060" s="9">
        <f t="shared" si="7696"/>
        <v>0</v>
      </c>
      <c r="L5060" s="9">
        <f t="shared" si="7696"/>
        <v>0</v>
      </c>
      <c r="M5060" s="9" t="str">
        <f t="shared" si="7696"/>
        <v>sound_deadnv.mp3</v>
      </c>
      <c r="N5060" s="9"/>
      <c r="P5060" t="str">
        <f t="shared" si="7602"/>
        <v>15</v>
      </c>
      <c r="Q5060">
        <v>3</v>
      </c>
      <c r="R5060" s="9">
        <v>3</v>
      </c>
      <c r="T5060" s="2">
        <f>VLOOKUP(B5080,Sheet3!B:C,2,FALSE)</f>
        <v>92</v>
      </c>
      <c r="U5060">
        <f t="shared" si="7689"/>
        <v>313043</v>
      </c>
      <c r="V5060" t="str">
        <f t="shared" si="7690"/>
        <v>card_31304_3_3</v>
      </c>
    </row>
    <row r="5061" spans="1:22" ht="14.25">
      <c r="A5061" s="9">
        <f t="shared" ref="A5061:B5061" si="7697">A5057</f>
        <v>31508</v>
      </c>
      <c r="B5061" s="9" t="str">
        <f t="shared" si="7697"/>
        <v>独孤伽罗</v>
      </c>
      <c r="C5061" s="9">
        <f t="shared" si="7617"/>
        <v>15</v>
      </c>
      <c r="D5061" s="9">
        <f t="shared" ref="D5061:G5061" si="7698">D5057</f>
        <v>3</v>
      </c>
      <c r="E5061" s="9">
        <f t="shared" si="7698"/>
        <v>2</v>
      </c>
      <c r="F5061" s="9">
        <f t="shared" si="7698"/>
        <v>3</v>
      </c>
      <c r="G5061" s="9">
        <f t="shared" si="7698"/>
        <v>315083</v>
      </c>
      <c r="H5061" s="44" t="str">
        <f t="shared" si="7601"/>
        <v>card_31508_3_3</v>
      </c>
      <c r="I5061" s="9">
        <f t="shared" ref="I5061:M5061" si="7699">I5057</f>
        <v>0</v>
      </c>
      <c r="J5061" s="9" t="str">
        <f t="shared" si="7699"/>
        <v>31303_dugujialuo_ui.mp3</v>
      </c>
      <c r="K5061" s="9">
        <f t="shared" si="7699"/>
        <v>0</v>
      </c>
      <c r="L5061" s="9">
        <f t="shared" si="7699"/>
        <v>0</v>
      </c>
      <c r="M5061" s="9" t="str">
        <f t="shared" si="7699"/>
        <v>sound_deadnv.mp3</v>
      </c>
      <c r="N5061" s="9"/>
      <c r="P5061" t="str">
        <f t="shared" si="7602"/>
        <v>15</v>
      </c>
      <c r="Q5061">
        <v>3</v>
      </c>
      <c r="R5061" s="9">
        <v>3</v>
      </c>
      <c r="T5061" s="2">
        <f>VLOOKUP(B5081,Sheet3!B:C,2,FALSE)</f>
        <v>92</v>
      </c>
      <c r="U5061">
        <f t="shared" si="7689"/>
        <v>313043</v>
      </c>
      <c r="V5061" t="str">
        <f t="shared" si="7690"/>
        <v>card_31304_3_3</v>
      </c>
    </row>
    <row r="5062" spans="1:22" ht="17.25">
      <c r="A5062" s="9">
        <v>31304</v>
      </c>
      <c r="B5062" s="52" t="s">
        <v>684</v>
      </c>
      <c r="C5062" s="9">
        <v>0</v>
      </c>
      <c r="D5062" s="9">
        <v>0</v>
      </c>
      <c r="E5062" s="46">
        <v>1</v>
      </c>
      <c r="F5062" s="48">
        <v>3</v>
      </c>
      <c r="G5062" s="46">
        <v>313041</v>
      </c>
      <c r="H5062" s="44" t="str">
        <f t="shared" ref="H5062:H5125" si="7700">"card_"&amp;A5062&amp;"_"&amp;Q5062&amp;"_"&amp;R5062</f>
        <v>card_31304_1_0</v>
      </c>
      <c r="I5062" s="43">
        <v>0</v>
      </c>
      <c r="J5062" s="45" t="s">
        <v>686</v>
      </c>
      <c r="K5062" s="45">
        <v>0</v>
      </c>
      <c r="L5062" s="43">
        <v>0</v>
      </c>
      <c r="M5062" s="46" t="s">
        <v>36</v>
      </c>
      <c r="N5062" s="9"/>
      <c r="P5062" t="str">
        <f t="shared" si="7602"/>
        <v>13</v>
      </c>
      <c r="Q5062">
        <v>1</v>
      </c>
      <c r="R5062" s="9">
        <v>0</v>
      </c>
      <c r="T5062" s="2">
        <f>VLOOKUP(B5082,Sheet3!B:C,2,FALSE)</f>
        <v>92</v>
      </c>
      <c r="U5062">
        <f t="shared" si="7689"/>
        <v>313043</v>
      </c>
      <c r="V5062" t="str">
        <f t="shared" si="7690"/>
        <v>card_31304_3_0</v>
      </c>
    </row>
    <row r="5063" spans="1:22" ht="17.25">
      <c r="A5063" s="9">
        <v>31304</v>
      </c>
      <c r="B5063" s="52" t="s">
        <v>684</v>
      </c>
      <c r="C5063" s="9">
        <v>0</v>
      </c>
      <c r="D5063" s="9">
        <v>1</v>
      </c>
      <c r="E5063" s="46">
        <v>1</v>
      </c>
      <c r="F5063" s="48">
        <v>3</v>
      </c>
      <c r="G5063" s="46">
        <v>313041</v>
      </c>
      <c r="H5063" s="44" t="str">
        <f t="shared" si="7700"/>
        <v>card_31304_1_1</v>
      </c>
      <c r="I5063" s="43">
        <v>0</v>
      </c>
      <c r="J5063" s="45" t="s">
        <v>686</v>
      </c>
      <c r="K5063" s="45">
        <v>0</v>
      </c>
      <c r="L5063" s="43">
        <v>0</v>
      </c>
      <c r="M5063" s="46" t="s">
        <v>36</v>
      </c>
      <c r="N5063" s="9"/>
      <c r="P5063" t="str">
        <f t="shared" si="7602"/>
        <v>13</v>
      </c>
      <c r="Q5063">
        <v>1</v>
      </c>
      <c r="R5063" s="9">
        <v>1</v>
      </c>
      <c r="T5063" s="2">
        <f>VLOOKUP(B5083,Sheet3!B:C,2,FALSE)</f>
        <v>92</v>
      </c>
      <c r="U5063">
        <f t="shared" si="7689"/>
        <v>313043</v>
      </c>
      <c r="V5063" t="str">
        <f t="shared" si="7690"/>
        <v>card_31304_3_3</v>
      </c>
    </row>
    <row r="5064" spans="1:22" ht="17.25">
      <c r="A5064" s="9">
        <v>31304</v>
      </c>
      <c r="B5064" s="52" t="s">
        <v>684</v>
      </c>
      <c r="C5064" s="9">
        <v>0</v>
      </c>
      <c r="D5064" s="9">
        <v>2</v>
      </c>
      <c r="E5064" s="46">
        <v>1</v>
      </c>
      <c r="F5064" s="48">
        <v>3</v>
      </c>
      <c r="G5064" s="46">
        <v>313041</v>
      </c>
      <c r="H5064" s="44" t="str">
        <f t="shared" si="7700"/>
        <v>card_31304_2_2</v>
      </c>
      <c r="I5064" s="43">
        <v>0</v>
      </c>
      <c r="J5064" s="45" t="s">
        <v>686</v>
      </c>
      <c r="K5064" s="45">
        <v>0</v>
      </c>
      <c r="L5064" s="43">
        <v>0</v>
      </c>
      <c r="M5064" s="46" t="s">
        <v>36</v>
      </c>
      <c r="N5064" s="9"/>
      <c r="P5064" t="str">
        <f t="shared" ref="P5064:P5127" si="7701">MIDB(A5064,2,2)</f>
        <v>13</v>
      </c>
      <c r="Q5064">
        <v>2</v>
      </c>
      <c r="R5064" s="9">
        <v>2</v>
      </c>
      <c r="T5064" s="2">
        <f>VLOOKUP(B5084,Sheet3!B:C,2,FALSE)</f>
        <v>92</v>
      </c>
      <c r="U5064">
        <f t="shared" si="7689"/>
        <v>313043</v>
      </c>
      <c r="V5064" t="str">
        <f t="shared" si="7690"/>
        <v>card_31304_3_3</v>
      </c>
    </row>
    <row r="5065" spans="1:22" ht="17.25">
      <c r="A5065" s="9">
        <v>31304</v>
      </c>
      <c r="B5065" s="52" t="s">
        <v>684</v>
      </c>
      <c r="C5065" s="9">
        <v>0</v>
      </c>
      <c r="D5065" s="9">
        <v>3</v>
      </c>
      <c r="E5065" s="46">
        <v>1</v>
      </c>
      <c r="F5065" s="48">
        <v>3</v>
      </c>
      <c r="G5065" s="46">
        <v>313041</v>
      </c>
      <c r="H5065" s="44" t="str">
        <f t="shared" si="7700"/>
        <v>card_31304_3_3</v>
      </c>
      <c r="I5065" s="43">
        <v>0</v>
      </c>
      <c r="J5065" s="45" t="s">
        <v>686</v>
      </c>
      <c r="K5065" s="45">
        <v>0</v>
      </c>
      <c r="L5065" s="43">
        <v>0</v>
      </c>
      <c r="M5065" s="46" t="s">
        <v>36</v>
      </c>
      <c r="N5065" s="9"/>
      <c r="P5065" t="str">
        <f t="shared" si="7701"/>
        <v>13</v>
      </c>
      <c r="Q5065">
        <v>3</v>
      </c>
      <c r="R5065" s="9">
        <v>3</v>
      </c>
      <c r="T5065" s="2">
        <f>VLOOKUP(B5085,Sheet3!B:C,2,FALSE)</f>
        <v>92</v>
      </c>
      <c r="U5065">
        <f t="shared" si="7689"/>
        <v>313043</v>
      </c>
      <c r="V5065" t="str">
        <f t="shared" si="7690"/>
        <v>card_31304_3_3</v>
      </c>
    </row>
    <row r="5066" spans="1:22" ht="17.25">
      <c r="A5066" s="9">
        <v>31304</v>
      </c>
      <c r="B5066" s="52" t="s">
        <v>684</v>
      </c>
      <c r="C5066" s="9">
        <v>1</v>
      </c>
      <c r="D5066" s="9">
        <v>0</v>
      </c>
      <c r="E5066" s="46">
        <v>1</v>
      </c>
      <c r="F5066" s="48">
        <v>3</v>
      </c>
      <c r="G5066" s="46">
        <v>313042</v>
      </c>
      <c r="H5066" s="44" t="str">
        <f t="shared" si="7700"/>
        <v>card_31304_2_0</v>
      </c>
      <c r="I5066" s="43">
        <v>0</v>
      </c>
      <c r="J5066" s="45" t="s">
        <v>686</v>
      </c>
      <c r="K5066" s="45">
        <v>0</v>
      </c>
      <c r="L5066" s="43">
        <v>0</v>
      </c>
      <c r="M5066" s="46" t="s">
        <v>36</v>
      </c>
      <c r="N5066" s="9"/>
      <c r="P5066" t="str">
        <f t="shared" si="7701"/>
        <v>13</v>
      </c>
      <c r="Q5066">
        <v>2</v>
      </c>
      <c r="R5066" s="9">
        <v>0</v>
      </c>
      <c r="T5066" s="2">
        <f>VLOOKUP(B5086,Sheet3!B:C,2,FALSE)</f>
        <v>92</v>
      </c>
      <c r="U5066">
        <f t="shared" si="7689"/>
        <v>313043</v>
      </c>
      <c r="V5066" t="str">
        <f t="shared" si="7690"/>
        <v>card_31304_3_0</v>
      </c>
    </row>
    <row r="5067" spans="1:22" ht="17.25">
      <c r="A5067" s="9">
        <v>31304</v>
      </c>
      <c r="B5067" s="52" t="s">
        <v>684</v>
      </c>
      <c r="C5067" s="9">
        <v>1</v>
      </c>
      <c r="D5067" s="9">
        <v>1</v>
      </c>
      <c r="E5067" s="46">
        <v>1</v>
      </c>
      <c r="F5067" s="48">
        <v>3</v>
      </c>
      <c r="G5067" s="46">
        <v>313042</v>
      </c>
      <c r="H5067" s="44" t="str">
        <f t="shared" si="7700"/>
        <v>card_31304_2_2</v>
      </c>
      <c r="I5067" s="43">
        <v>0</v>
      </c>
      <c r="J5067" s="45" t="s">
        <v>686</v>
      </c>
      <c r="K5067" s="45">
        <v>0</v>
      </c>
      <c r="L5067" s="43">
        <v>0</v>
      </c>
      <c r="M5067" s="46" t="s">
        <v>36</v>
      </c>
      <c r="N5067" s="9"/>
      <c r="P5067" t="str">
        <f t="shared" si="7701"/>
        <v>13</v>
      </c>
      <c r="Q5067">
        <v>2</v>
      </c>
      <c r="R5067" s="9">
        <v>2</v>
      </c>
      <c r="T5067" s="2">
        <f>VLOOKUP(B5087,Sheet3!B:C,2,FALSE)</f>
        <v>92</v>
      </c>
      <c r="U5067">
        <f t="shared" si="7689"/>
        <v>313043</v>
      </c>
      <c r="V5067" t="str">
        <f t="shared" si="7690"/>
        <v>card_31304_3_3</v>
      </c>
    </row>
    <row r="5068" spans="1:22" ht="17.25">
      <c r="A5068" s="9">
        <v>31304</v>
      </c>
      <c r="B5068" s="52" t="s">
        <v>684</v>
      </c>
      <c r="C5068" s="9">
        <v>1</v>
      </c>
      <c r="D5068" s="9">
        <v>2</v>
      </c>
      <c r="E5068" s="46">
        <v>1</v>
      </c>
      <c r="F5068" s="48">
        <v>3</v>
      </c>
      <c r="G5068" s="46">
        <v>313042</v>
      </c>
      <c r="H5068" s="44" t="str">
        <f t="shared" si="7700"/>
        <v>card_31304_2_2</v>
      </c>
      <c r="I5068" s="43">
        <v>0</v>
      </c>
      <c r="J5068" s="45" t="s">
        <v>686</v>
      </c>
      <c r="K5068" s="45">
        <v>0</v>
      </c>
      <c r="L5068" s="43">
        <v>0</v>
      </c>
      <c r="M5068" s="46" t="s">
        <v>36</v>
      </c>
      <c r="N5068" s="9"/>
      <c r="P5068" t="str">
        <f t="shared" si="7701"/>
        <v>13</v>
      </c>
      <c r="Q5068">
        <v>2</v>
      </c>
      <c r="R5068" s="9">
        <v>2</v>
      </c>
      <c r="T5068" s="2">
        <f>VLOOKUP(B5088,Sheet3!B:C,2,FALSE)</f>
        <v>92</v>
      </c>
      <c r="U5068">
        <f t="shared" si="7689"/>
        <v>313043</v>
      </c>
      <c r="V5068" t="str">
        <f t="shared" si="7690"/>
        <v>card_31304_3_3</v>
      </c>
    </row>
    <row r="5069" spans="1:22" ht="17.25">
      <c r="A5069" s="9">
        <v>31304</v>
      </c>
      <c r="B5069" s="52" t="s">
        <v>684</v>
      </c>
      <c r="C5069" s="9">
        <v>1</v>
      </c>
      <c r="D5069" s="9">
        <v>3</v>
      </c>
      <c r="E5069" s="46">
        <v>1</v>
      </c>
      <c r="F5069" s="48">
        <v>3</v>
      </c>
      <c r="G5069" s="46">
        <v>313042</v>
      </c>
      <c r="H5069" s="44" t="str">
        <f t="shared" si="7700"/>
        <v>card_31304_3_3</v>
      </c>
      <c r="I5069" s="43">
        <v>0</v>
      </c>
      <c r="J5069" s="45" t="s">
        <v>686</v>
      </c>
      <c r="K5069" s="45">
        <v>0</v>
      </c>
      <c r="L5069" s="43">
        <v>0</v>
      </c>
      <c r="M5069" s="46" t="s">
        <v>36</v>
      </c>
      <c r="N5069" s="9"/>
      <c r="P5069" t="str">
        <f t="shared" si="7701"/>
        <v>13</v>
      </c>
      <c r="Q5069">
        <v>3</v>
      </c>
      <c r="R5069" s="9">
        <v>3</v>
      </c>
      <c r="T5069" s="2">
        <f>VLOOKUP(B5089,Sheet3!B:C,2,FALSE)</f>
        <v>92</v>
      </c>
      <c r="U5069">
        <f t="shared" si="7689"/>
        <v>313043</v>
      </c>
      <c r="V5069" t="str">
        <f t="shared" si="7690"/>
        <v>card_31304_3_3</v>
      </c>
    </row>
    <row r="5070" spans="1:22" ht="17.25">
      <c r="A5070" s="9">
        <v>31304</v>
      </c>
      <c r="B5070" s="52" t="s">
        <v>684</v>
      </c>
      <c r="C5070" s="9">
        <v>2</v>
      </c>
      <c r="D5070" s="9">
        <v>0</v>
      </c>
      <c r="E5070" s="46">
        <v>1</v>
      </c>
      <c r="F5070" s="48">
        <v>3</v>
      </c>
      <c r="G5070" s="46">
        <v>313042</v>
      </c>
      <c r="H5070" s="44" t="str">
        <f t="shared" si="7700"/>
        <v>card_31304_2_0</v>
      </c>
      <c r="I5070" s="43">
        <v>0</v>
      </c>
      <c r="J5070" s="45" t="s">
        <v>686</v>
      </c>
      <c r="K5070" s="45">
        <v>0</v>
      </c>
      <c r="L5070" s="43">
        <v>0</v>
      </c>
      <c r="M5070" s="46" t="s">
        <v>36</v>
      </c>
      <c r="N5070" s="9"/>
      <c r="P5070" t="str">
        <f t="shared" si="7701"/>
        <v>13</v>
      </c>
      <c r="Q5070">
        <v>2</v>
      </c>
      <c r="R5070" s="9">
        <v>0</v>
      </c>
      <c r="T5070" s="2">
        <f>VLOOKUP(B5090,Sheet3!B:C,2,FALSE)</f>
        <v>92</v>
      </c>
      <c r="U5070">
        <f t="shared" si="7689"/>
        <v>313043</v>
      </c>
      <c r="V5070" t="str">
        <f t="shared" si="7690"/>
        <v>card_31304_3_0</v>
      </c>
    </row>
    <row r="5071" spans="1:22" ht="17.25">
      <c r="A5071" s="9">
        <v>31304</v>
      </c>
      <c r="B5071" s="52" t="s">
        <v>684</v>
      </c>
      <c r="C5071" s="9">
        <v>2</v>
      </c>
      <c r="D5071" s="9">
        <v>1</v>
      </c>
      <c r="E5071" s="46">
        <v>1</v>
      </c>
      <c r="F5071" s="48">
        <v>3</v>
      </c>
      <c r="G5071" s="46">
        <v>313042</v>
      </c>
      <c r="H5071" s="44" t="str">
        <f t="shared" si="7700"/>
        <v>card_31304_2_2</v>
      </c>
      <c r="I5071" s="43">
        <v>0</v>
      </c>
      <c r="J5071" s="45" t="s">
        <v>686</v>
      </c>
      <c r="K5071" s="45">
        <v>0</v>
      </c>
      <c r="L5071" s="43">
        <v>0</v>
      </c>
      <c r="M5071" s="46" t="s">
        <v>36</v>
      </c>
      <c r="N5071" s="9"/>
      <c r="P5071" t="str">
        <f t="shared" si="7701"/>
        <v>13</v>
      </c>
      <c r="Q5071">
        <v>2</v>
      </c>
      <c r="R5071" s="9">
        <v>2</v>
      </c>
      <c r="T5071" s="2">
        <f>VLOOKUP(B5091,Sheet3!B:C,2,FALSE)</f>
        <v>92</v>
      </c>
      <c r="U5071">
        <f t="shared" si="7689"/>
        <v>313043</v>
      </c>
      <c r="V5071" t="str">
        <f t="shared" si="7690"/>
        <v>card_31304_3_3</v>
      </c>
    </row>
    <row r="5072" spans="1:22" ht="17.25">
      <c r="A5072" s="9">
        <v>31304</v>
      </c>
      <c r="B5072" s="52" t="s">
        <v>684</v>
      </c>
      <c r="C5072" s="9">
        <v>2</v>
      </c>
      <c r="D5072" s="9">
        <v>2</v>
      </c>
      <c r="E5072" s="46">
        <v>1</v>
      </c>
      <c r="F5072" s="48">
        <v>3</v>
      </c>
      <c r="G5072" s="46">
        <v>313042</v>
      </c>
      <c r="H5072" s="44" t="str">
        <f t="shared" si="7700"/>
        <v>card_31304_2_2</v>
      </c>
      <c r="I5072" s="43">
        <v>0</v>
      </c>
      <c r="J5072" s="45" t="s">
        <v>686</v>
      </c>
      <c r="K5072" s="45">
        <v>0</v>
      </c>
      <c r="L5072" s="43">
        <v>0</v>
      </c>
      <c r="M5072" s="46" t="s">
        <v>36</v>
      </c>
      <c r="N5072" s="9"/>
      <c r="P5072" t="str">
        <f t="shared" si="7701"/>
        <v>13</v>
      </c>
      <c r="Q5072">
        <v>2</v>
      </c>
      <c r="R5072" s="9">
        <v>2</v>
      </c>
      <c r="T5072" s="2">
        <f>VLOOKUP(B5092,Sheet3!B:C,2,FALSE)</f>
        <v>92</v>
      </c>
      <c r="U5072">
        <f t="shared" si="7689"/>
        <v>313043</v>
      </c>
      <c r="V5072" t="str">
        <f t="shared" si="7690"/>
        <v>card_31304_3_3</v>
      </c>
    </row>
    <row r="5073" spans="1:22" ht="17.25">
      <c r="A5073" s="9">
        <v>31304</v>
      </c>
      <c r="B5073" s="52" t="s">
        <v>684</v>
      </c>
      <c r="C5073" s="9">
        <v>2</v>
      </c>
      <c r="D5073" s="9">
        <v>3</v>
      </c>
      <c r="E5073" s="46">
        <v>1</v>
      </c>
      <c r="F5073" s="48">
        <v>3</v>
      </c>
      <c r="G5073" s="46">
        <v>313042</v>
      </c>
      <c r="H5073" s="44" t="str">
        <f t="shared" si="7700"/>
        <v>card_31304_3_3</v>
      </c>
      <c r="I5073" s="43">
        <v>0</v>
      </c>
      <c r="J5073" s="45" t="s">
        <v>686</v>
      </c>
      <c r="K5073" s="45">
        <v>0</v>
      </c>
      <c r="L5073" s="43">
        <v>0</v>
      </c>
      <c r="M5073" s="46" t="s">
        <v>36</v>
      </c>
      <c r="N5073" s="9"/>
      <c r="P5073" t="str">
        <f t="shared" si="7701"/>
        <v>13</v>
      </c>
      <c r="Q5073">
        <v>3</v>
      </c>
      <c r="R5073" s="9">
        <v>3</v>
      </c>
      <c r="T5073" s="2">
        <f>VLOOKUP(B5093,Sheet3!B:C,2,FALSE)</f>
        <v>92</v>
      </c>
      <c r="U5073">
        <f t="shared" si="7689"/>
        <v>313043</v>
      </c>
      <c r="V5073" t="str">
        <f t="shared" si="7690"/>
        <v>card_31304_3_3</v>
      </c>
    </row>
    <row r="5074" spans="1:22" ht="17.25">
      <c r="A5074" s="9">
        <v>31304</v>
      </c>
      <c r="B5074" s="52" t="s">
        <v>684</v>
      </c>
      <c r="C5074" s="9">
        <v>3</v>
      </c>
      <c r="D5074" s="9">
        <v>0</v>
      </c>
      <c r="E5074" s="46">
        <v>1</v>
      </c>
      <c r="F5074" s="48">
        <v>3</v>
      </c>
      <c r="G5074" s="46">
        <v>313042</v>
      </c>
      <c r="H5074" s="44" t="str">
        <f t="shared" si="7700"/>
        <v>card_31304_2_0</v>
      </c>
      <c r="I5074" s="43">
        <v>0</v>
      </c>
      <c r="J5074" s="45" t="s">
        <v>686</v>
      </c>
      <c r="K5074" s="45">
        <v>0</v>
      </c>
      <c r="L5074" s="43">
        <v>0</v>
      </c>
      <c r="M5074" s="46" t="s">
        <v>36</v>
      </c>
      <c r="N5074" s="9"/>
      <c r="P5074" t="str">
        <f t="shared" si="7701"/>
        <v>13</v>
      </c>
      <c r="Q5074">
        <v>2</v>
      </c>
      <c r="R5074" s="9">
        <v>0</v>
      </c>
      <c r="T5074" s="2"/>
    </row>
    <row r="5075" spans="1:22" ht="17.25">
      <c r="A5075" s="9">
        <v>31304</v>
      </c>
      <c r="B5075" s="52" t="s">
        <v>684</v>
      </c>
      <c r="C5075" s="9">
        <v>3</v>
      </c>
      <c r="D5075" s="9">
        <v>1</v>
      </c>
      <c r="E5075" s="46">
        <v>1</v>
      </c>
      <c r="F5075" s="48">
        <v>3</v>
      </c>
      <c r="G5075" s="46">
        <v>313042</v>
      </c>
      <c r="H5075" s="44" t="str">
        <f t="shared" si="7700"/>
        <v>card_31304_2_2</v>
      </c>
      <c r="I5075" s="43">
        <v>0</v>
      </c>
      <c r="J5075" s="45" t="s">
        <v>686</v>
      </c>
      <c r="K5075" s="45">
        <v>0</v>
      </c>
      <c r="L5075" s="43">
        <v>0</v>
      </c>
      <c r="M5075" s="46" t="s">
        <v>36</v>
      </c>
      <c r="N5075" s="9"/>
      <c r="P5075" t="str">
        <f t="shared" si="7701"/>
        <v>13</v>
      </c>
      <c r="Q5075">
        <v>2</v>
      </c>
      <c r="R5075" s="39">
        <v>2</v>
      </c>
      <c r="T5075" s="2"/>
    </row>
    <row r="5076" spans="1:22" ht="17.25">
      <c r="A5076" s="9">
        <v>31304</v>
      </c>
      <c r="B5076" s="52" t="s">
        <v>684</v>
      </c>
      <c r="C5076" s="9">
        <v>3</v>
      </c>
      <c r="D5076" s="9">
        <v>2</v>
      </c>
      <c r="E5076" s="46">
        <v>1</v>
      </c>
      <c r="F5076" s="48">
        <v>3</v>
      </c>
      <c r="G5076" s="46">
        <v>313042</v>
      </c>
      <c r="H5076" s="44" t="str">
        <f t="shared" si="7700"/>
        <v>card_31304_2_2</v>
      </c>
      <c r="I5076" s="43">
        <v>0</v>
      </c>
      <c r="J5076" s="45" t="s">
        <v>686</v>
      </c>
      <c r="K5076" s="45">
        <v>0</v>
      </c>
      <c r="L5076" s="43">
        <v>0</v>
      </c>
      <c r="M5076" s="46" t="s">
        <v>36</v>
      </c>
      <c r="N5076" s="9"/>
      <c r="P5076" t="str">
        <f t="shared" si="7701"/>
        <v>13</v>
      </c>
      <c r="Q5076">
        <v>2</v>
      </c>
      <c r="R5076" s="39">
        <v>2</v>
      </c>
      <c r="T5076" s="2"/>
    </row>
    <row r="5077" spans="1:22" ht="17.25">
      <c r="A5077" s="9">
        <v>31304</v>
      </c>
      <c r="B5077" s="52" t="s">
        <v>684</v>
      </c>
      <c r="C5077" s="9">
        <v>3</v>
      </c>
      <c r="D5077" s="9">
        <v>3</v>
      </c>
      <c r="E5077" s="46">
        <v>1</v>
      </c>
      <c r="F5077" s="48">
        <v>3</v>
      </c>
      <c r="G5077" s="46">
        <v>313042</v>
      </c>
      <c r="H5077" s="44" t="str">
        <f t="shared" si="7700"/>
        <v>card_31304_3_3</v>
      </c>
      <c r="I5077" s="43">
        <v>0</v>
      </c>
      <c r="J5077" s="45" t="s">
        <v>686</v>
      </c>
      <c r="K5077" s="45">
        <v>0</v>
      </c>
      <c r="L5077" s="43">
        <v>0</v>
      </c>
      <c r="M5077" s="46" t="s">
        <v>36</v>
      </c>
      <c r="N5077" s="9"/>
      <c r="P5077" t="str">
        <f t="shared" si="7701"/>
        <v>13</v>
      </c>
      <c r="Q5077">
        <v>3</v>
      </c>
      <c r="R5077" s="9">
        <v>3</v>
      </c>
      <c r="T5077" s="2"/>
    </row>
    <row r="5078" spans="1:22" ht="14.25">
      <c r="A5078" s="9">
        <v>31304</v>
      </c>
      <c r="B5078" s="9" t="s">
        <v>684</v>
      </c>
      <c r="C5078" s="9">
        <v>4</v>
      </c>
      <c r="D5078" s="9">
        <v>0</v>
      </c>
      <c r="E5078" s="46">
        <v>1</v>
      </c>
      <c r="F5078" s="9">
        <v>3</v>
      </c>
      <c r="G5078" s="9">
        <v>313043</v>
      </c>
      <c r="H5078" s="44" t="str">
        <f t="shared" si="7700"/>
        <v>card_31304_3_0</v>
      </c>
      <c r="I5078" s="9">
        <v>0</v>
      </c>
      <c r="J5078" s="9" t="s">
        <v>686</v>
      </c>
      <c r="K5078" s="9">
        <v>0</v>
      </c>
      <c r="L5078" s="9">
        <v>0</v>
      </c>
      <c r="M5078" s="9" t="s">
        <v>36</v>
      </c>
      <c r="N5078" s="9"/>
      <c r="P5078" t="str">
        <f t="shared" si="7701"/>
        <v>13</v>
      </c>
      <c r="Q5078">
        <v>3</v>
      </c>
      <c r="R5078" s="9">
        <v>0</v>
      </c>
      <c r="T5078" s="2"/>
    </row>
    <row r="5079" spans="1:22" ht="14.25">
      <c r="A5079" s="9">
        <v>31304</v>
      </c>
      <c r="B5079" s="9" t="s">
        <v>684</v>
      </c>
      <c r="C5079" s="9">
        <v>4</v>
      </c>
      <c r="D5079" s="9">
        <v>1</v>
      </c>
      <c r="E5079" s="46">
        <v>1</v>
      </c>
      <c r="F5079" s="9">
        <v>3</v>
      </c>
      <c r="G5079" s="9">
        <v>313043</v>
      </c>
      <c r="H5079" s="44" t="str">
        <f t="shared" si="7700"/>
        <v>card_31304_3_3</v>
      </c>
      <c r="I5079" s="9">
        <v>0</v>
      </c>
      <c r="J5079" s="9" t="s">
        <v>686</v>
      </c>
      <c r="K5079" s="9">
        <v>0</v>
      </c>
      <c r="L5079" s="9">
        <v>0</v>
      </c>
      <c r="M5079" s="9" t="s">
        <v>36</v>
      </c>
      <c r="N5079" s="9"/>
      <c r="P5079" t="str">
        <f t="shared" si="7701"/>
        <v>13</v>
      </c>
      <c r="Q5079">
        <v>3</v>
      </c>
      <c r="R5079" s="9">
        <v>3</v>
      </c>
      <c r="T5079" s="2"/>
    </row>
    <row r="5080" spans="1:22" ht="14.25">
      <c r="A5080" s="9">
        <v>31304</v>
      </c>
      <c r="B5080" s="9" t="s">
        <v>684</v>
      </c>
      <c r="C5080" s="9">
        <v>4</v>
      </c>
      <c r="D5080" s="9">
        <v>2</v>
      </c>
      <c r="E5080" s="46">
        <v>1</v>
      </c>
      <c r="F5080" s="9">
        <v>3</v>
      </c>
      <c r="G5080" s="9">
        <v>313043</v>
      </c>
      <c r="H5080" s="44" t="str">
        <f t="shared" si="7700"/>
        <v>card_31304_3_3</v>
      </c>
      <c r="I5080" s="9">
        <v>0</v>
      </c>
      <c r="J5080" s="9" t="s">
        <v>686</v>
      </c>
      <c r="K5080" s="9">
        <v>0</v>
      </c>
      <c r="L5080" s="9">
        <v>0</v>
      </c>
      <c r="M5080" s="9" t="s">
        <v>36</v>
      </c>
      <c r="N5080" s="9"/>
      <c r="P5080" t="str">
        <f t="shared" si="7701"/>
        <v>13</v>
      </c>
      <c r="Q5080">
        <v>3</v>
      </c>
      <c r="R5080" s="9">
        <v>3</v>
      </c>
      <c r="T5080" s="2"/>
    </row>
    <row r="5081" spans="1:22" ht="14.25">
      <c r="A5081" s="9">
        <v>31304</v>
      </c>
      <c r="B5081" s="9" t="s">
        <v>684</v>
      </c>
      <c r="C5081" s="9">
        <v>4</v>
      </c>
      <c r="D5081" s="9">
        <v>3</v>
      </c>
      <c r="E5081" s="46">
        <v>1</v>
      </c>
      <c r="F5081" s="9">
        <v>3</v>
      </c>
      <c r="G5081" s="9">
        <v>313043</v>
      </c>
      <c r="H5081" s="44" t="str">
        <f t="shared" si="7700"/>
        <v>card_31304_3_3</v>
      </c>
      <c r="I5081" s="9">
        <v>0</v>
      </c>
      <c r="J5081" s="9" t="s">
        <v>686</v>
      </c>
      <c r="K5081" s="9">
        <v>0</v>
      </c>
      <c r="L5081" s="9">
        <v>0</v>
      </c>
      <c r="M5081" s="9" t="s">
        <v>36</v>
      </c>
      <c r="N5081" s="9"/>
      <c r="P5081" t="str">
        <f t="shared" si="7701"/>
        <v>13</v>
      </c>
      <c r="Q5081">
        <v>3</v>
      </c>
      <c r="R5081" s="9">
        <v>3</v>
      </c>
      <c r="T5081" s="2"/>
    </row>
    <row r="5082" spans="1:22" ht="14.25">
      <c r="A5082" s="9">
        <v>31304</v>
      </c>
      <c r="B5082" s="9" t="s">
        <v>684</v>
      </c>
      <c r="C5082" s="9">
        <v>5</v>
      </c>
      <c r="D5082" s="9">
        <v>0</v>
      </c>
      <c r="E5082" s="46">
        <v>1</v>
      </c>
      <c r="F5082" s="9">
        <v>3</v>
      </c>
      <c r="G5082" s="9">
        <v>313043</v>
      </c>
      <c r="H5082" s="44" t="str">
        <f t="shared" si="7700"/>
        <v>card_31304_3_0</v>
      </c>
      <c r="I5082" s="9">
        <v>0</v>
      </c>
      <c r="J5082" s="9" t="s">
        <v>686</v>
      </c>
      <c r="K5082" s="9">
        <v>0</v>
      </c>
      <c r="L5082" s="9">
        <v>0</v>
      </c>
      <c r="M5082" s="9" t="s">
        <v>36</v>
      </c>
      <c r="N5082" s="9"/>
      <c r="P5082" t="str">
        <f t="shared" si="7701"/>
        <v>13</v>
      </c>
      <c r="Q5082">
        <v>3</v>
      </c>
      <c r="R5082" s="9">
        <v>0</v>
      </c>
      <c r="T5082" s="2"/>
    </row>
    <row r="5083" spans="1:22" ht="14.25">
      <c r="A5083" s="9">
        <v>31304</v>
      </c>
      <c r="B5083" s="9" t="s">
        <v>684</v>
      </c>
      <c r="C5083" s="9">
        <v>5</v>
      </c>
      <c r="D5083" s="9">
        <v>1</v>
      </c>
      <c r="E5083" s="46">
        <v>1</v>
      </c>
      <c r="F5083" s="9">
        <v>3</v>
      </c>
      <c r="G5083" s="9">
        <v>313043</v>
      </c>
      <c r="H5083" s="44" t="str">
        <f t="shared" si="7700"/>
        <v>card_31304_3_3</v>
      </c>
      <c r="I5083" s="9">
        <v>0</v>
      </c>
      <c r="J5083" s="9" t="s">
        <v>686</v>
      </c>
      <c r="K5083" s="9">
        <v>0</v>
      </c>
      <c r="L5083" s="9">
        <v>0</v>
      </c>
      <c r="M5083" s="9" t="s">
        <v>36</v>
      </c>
      <c r="N5083" s="9"/>
      <c r="P5083" t="str">
        <f t="shared" si="7701"/>
        <v>13</v>
      </c>
      <c r="Q5083">
        <v>3</v>
      </c>
      <c r="R5083" s="9">
        <v>3</v>
      </c>
      <c r="T5083" s="2"/>
    </row>
    <row r="5084" spans="1:22" ht="14.25">
      <c r="A5084" s="9">
        <v>31304</v>
      </c>
      <c r="B5084" s="9" t="s">
        <v>684</v>
      </c>
      <c r="C5084" s="9">
        <v>5</v>
      </c>
      <c r="D5084" s="9">
        <v>2</v>
      </c>
      <c r="E5084" s="46">
        <v>1</v>
      </c>
      <c r="F5084" s="9">
        <v>3</v>
      </c>
      <c r="G5084" s="9">
        <v>313043</v>
      </c>
      <c r="H5084" s="44" t="str">
        <f t="shared" si="7700"/>
        <v>card_31304_3_3</v>
      </c>
      <c r="I5084" s="9">
        <v>0</v>
      </c>
      <c r="J5084" s="9" t="s">
        <v>686</v>
      </c>
      <c r="K5084" s="9">
        <v>0</v>
      </c>
      <c r="L5084" s="9">
        <v>0</v>
      </c>
      <c r="M5084" s="9" t="s">
        <v>36</v>
      </c>
      <c r="N5084" s="9"/>
      <c r="P5084" t="str">
        <f t="shared" si="7701"/>
        <v>13</v>
      </c>
      <c r="Q5084">
        <v>3</v>
      </c>
      <c r="R5084" s="9">
        <v>3</v>
      </c>
      <c r="T5084" s="2"/>
    </row>
    <row r="5085" spans="1:22" ht="14.25">
      <c r="A5085" s="9">
        <v>31304</v>
      </c>
      <c r="B5085" s="9" t="s">
        <v>684</v>
      </c>
      <c r="C5085" s="9">
        <v>5</v>
      </c>
      <c r="D5085" s="9">
        <v>3</v>
      </c>
      <c r="E5085" s="46">
        <v>1</v>
      </c>
      <c r="F5085" s="9">
        <v>3</v>
      </c>
      <c r="G5085" s="9">
        <v>313043</v>
      </c>
      <c r="H5085" s="44" t="str">
        <f t="shared" si="7700"/>
        <v>card_31304_3_3</v>
      </c>
      <c r="I5085" s="9">
        <v>0</v>
      </c>
      <c r="J5085" s="9" t="s">
        <v>686</v>
      </c>
      <c r="K5085" s="9">
        <v>0</v>
      </c>
      <c r="L5085" s="9">
        <v>0</v>
      </c>
      <c r="M5085" s="9" t="s">
        <v>36</v>
      </c>
      <c r="N5085" s="9"/>
      <c r="P5085" t="str">
        <f t="shared" si="7701"/>
        <v>13</v>
      </c>
      <c r="Q5085">
        <v>3</v>
      </c>
      <c r="R5085" s="9">
        <v>3</v>
      </c>
      <c r="T5085" s="2"/>
    </row>
    <row r="5086" spans="1:22" ht="14.25">
      <c r="A5086" s="9">
        <v>31304</v>
      </c>
      <c r="B5086" s="9" t="s">
        <v>684</v>
      </c>
      <c r="C5086" s="9">
        <v>6</v>
      </c>
      <c r="D5086" s="9">
        <v>0</v>
      </c>
      <c r="E5086" s="46">
        <v>1</v>
      </c>
      <c r="F5086" s="9">
        <v>3</v>
      </c>
      <c r="G5086" s="9">
        <v>313043</v>
      </c>
      <c r="H5086" s="44" t="str">
        <f t="shared" si="7700"/>
        <v>card_31304_3_0</v>
      </c>
      <c r="I5086" s="9">
        <v>0</v>
      </c>
      <c r="J5086" s="9" t="s">
        <v>686</v>
      </c>
      <c r="K5086" s="9">
        <v>0</v>
      </c>
      <c r="L5086" s="9">
        <v>0</v>
      </c>
      <c r="M5086" s="9" t="s">
        <v>36</v>
      </c>
      <c r="N5086" s="9"/>
      <c r="P5086" t="str">
        <f t="shared" si="7701"/>
        <v>13</v>
      </c>
      <c r="Q5086">
        <v>3</v>
      </c>
      <c r="R5086" s="9">
        <v>0</v>
      </c>
      <c r="T5086" s="2"/>
    </row>
    <row r="5087" spans="1:22" ht="14.25">
      <c r="A5087" s="9">
        <v>31304</v>
      </c>
      <c r="B5087" s="9" t="s">
        <v>684</v>
      </c>
      <c r="C5087" s="9">
        <v>6</v>
      </c>
      <c r="D5087" s="9">
        <v>1</v>
      </c>
      <c r="E5087" s="46">
        <v>1</v>
      </c>
      <c r="F5087" s="9">
        <v>3</v>
      </c>
      <c r="G5087" s="9">
        <v>313043</v>
      </c>
      <c r="H5087" s="44" t="str">
        <f t="shared" si="7700"/>
        <v>card_31304_3_3</v>
      </c>
      <c r="I5087" s="9">
        <v>0</v>
      </c>
      <c r="J5087" s="9" t="s">
        <v>686</v>
      </c>
      <c r="K5087" s="9">
        <v>0</v>
      </c>
      <c r="L5087" s="9">
        <v>0</v>
      </c>
      <c r="M5087" s="9" t="s">
        <v>36</v>
      </c>
      <c r="N5087" s="9"/>
      <c r="P5087" t="str">
        <f t="shared" si="7701"/>
        <v>13</v>
      </c>
      <c r="Q5087">
        <v>3</v>
      </c>
      <c r="R5087" s="9">
        <v>3</v>
      </c>
      <c r="T5087" s="2"/>
    </row>
    <row r="5088" spans="1:22" ht="14.25">
      <c r="A5088" s="9">
        <v>31304</v>
      </c>
      <c r="B5088" s="9" t="s">
        <v>684</v>
      </c>
      <c r="C5088" s="9">
        <v>6</v>
      </c>
      <c r="D5088" s="9">
        <v>2</v>
      </c>
      <c r="E5088" s="46">
        <v>1</v>
      </c>
      <c r="F5088" s="9">
        <v>3</v>
      </c>
      <c r="G5088" s="9">
        <v>313043</v>
      </c>
      <c r="H5088" s="44" t="str">
        <f t="shared" si="7700"/>
        <v>card_31304_3_3</v>
      </c>
      <c r="I5088" s="9">
        <v>0</v>
      </c>
      <c r="J5088" s="9" t="s">
        <v>686</v>
      </c>
      <c r="K5088" s="9">
        <v>0</v>
      </c>
      <c r="L5088" s="9">
        <v>0</v>
      </c>
      <c r="M5088" s="9" t="s">
        <v>36</v>
      </c>
      <c r="N5088" s="9"/>
      <c r="P5088" t="str">
        <f t="shared" si="7701"/>
        <v>13</v>
      </c>
      <c r="Q5088">
        <v>3</v>
      </c>
      <c r="R5088" s="9">
        <v>3</v>
      </c>
      <c r="T5088" s="2"/>
    </row>
    <row r="5089" spans="1:20" ht="14.25">
      <c r="A5089" s="9">
        <v>31304</v>
      </c>
      <c r="B5089" s="9" t="s">
        <v>684</v>
      </c>
      <c r="C5089" s="9">
        <v>6</v>
      </c>
      <c r="D5089" s="9">
        <v>3</v>
      </c>
      <c r="E5089" s="46">
        <v>1</v>
      </c>
      <c r="F5089" s="9">
        <v>3</v>
      </c>
      <c r="G5089" s="9">
        <v>313043</v>
      </c>
      <c r="H5089" s="44" t="str">
        <f t="shared" si="7700"/>
        <v>card_31304_3_3</v>
      </c>
      <c r="I5089" s="9">
        <v>0</v>
      </c>
      <c r="J5089" s="9" t="s">
        <v>686</v>
      </c>
      <c r="K5089" s="9">
        <v>0</v>
      </c>
      <c r="L5089" s="9">
        <v>0</v>
      </c>
      <c r="M5089" s="9" t="s">
        <v>36</v>
      </c>
      <c r="N5089" s="9"/>
      <c r="P5089" t="str">
        <f t="shared" si="7701"/>
        <v>13</v>
      </c>
      <c r="Q5089">
        <v>3</v>
      </c>
      <c r="R5089" s="9">
        <v>3</v>
      </c>
      <c r="T5089" s="2"/>
    </row>
    <row r="5090" spans="1:20" ht="14.25">
      <c r="A5090" s="9">
        <v>31304</v>
      </c>
      <c r="B5090" s="9" t="s">
        <v>684</v>
      </c>
      <c r="C5090" s="9">
        <v>7</v>
      </c>
      <c r="D5090" s="9">
        <v>0</v>
      </c>
      <c r="E5090" s="46">
        <v>1</v>
      </c>
      <c r="F5090" s="9">
        <v>3</v>
      </c>
      <c r="G5090" s="9">
        <v>313043</v>
      </c>
      <c r="H5090" s="44" t="str">
        <f t="shared" si="7700"/>
        <v>card_31304_3_0</v>
      </c>
      <c r="I5090" s="9">
        <v>0</v>
      </c>
      <c r="J5090" s="9" t="s">
        <v>686</v>
      </c>
      <c r="K5090" s="9">
        <v>0</v>
      </c>
      <c r="L5090" s="9">
        <v>0</v>
      </c>
      <c r="M5090" s="9" t="s">
        <v>36</v>
      </c>
      <c r="N5090" s="9"/>
      <c r="P5090" t="str">
        <f t="shared" si="7701"/>
        <v>13</v>
      </c>
      <c r="Q5090">
        <v>3</v>
      </c>
      <c r="R5090" s="9">
        <v>0</v>
      </c>
      <c r="T5090" s="2"/>
    </row>
    <row r="5091" spans="1:20" ht="14.25">
      <c r="A5091" s="9">
        <v>31304</v>
      </c>
      <c r="B5091" s="9" t="s">
        <v>684</v>
      </c>
      <c r="C5091" s="9">
        <v>7</v>
      </c>
      <c r="D5091" s="9">
        <v>1</v>
      </c>
      <c r="E5091" s="46">
        <v>1</v>
      </c>
      <c r="F5091" s="9">
        <v>3</v>
      </c>
      <c r="G5091" s="9">
        <v>313043</v>
      </c>
      <c r="H5091" s="44" t="str">
        <f t="shared" si="7700"/>
        <v>card_31304_3_3</v>
      </c>
      <c r="I5091" s="9">
        <v>0</v>
      </c>
      <c r="J5091" s="9" t="s">
        <v>686</v>
      </c>
      <c r="K5091" s="9">
        <v>0</v>
      </c>
      <c r="L5091" s="9">
        <v>0</v>
      </c>
      <c r="M5091" s="9" t="s">
        <v>36</v>
      </c>
      <c r="N5091" s="9"/>
      <c r="P5091" t="str">
        <f t="shared" si="7701"/>
        <v>13</v>
      </c>
      <c r="Q5091">
        <v>3</v>
      </c>
      <c r="R5091" s="9">
        <v>3</v>
      </c>
      <c r="T5091" s="2"/>
    </row>
    <row r="5092" spans="1:20" ht="14.25">
      <c r="A5092" s="9">
        <v>31304</v>
      </c>
      <c r="B5092" s="9" t="s">
        <v>684</v>
      </c>
      <c r="C5092" s="9">
        <v>7</v>
      </c>
      <c r="D5092" s="9">
        <v>2</v>
      </c>
      <c r="E5092" s="46">
        <v>1</v>
      </c>
      <c r="F5092" s="9">
        <v>3</v>
      </c>
      <c r="G5092" s="9">
        <v>313043</v>
      </c>
      <c r="H5092" s="44" t="str">
        <f t="shared" si="7700"/>
        <v>card_31304_3_3</v>
      </c>
      <c r="I5092" s="9">
        <v>0</v>
      </c>
      <c r="J5092" s="9" t="s">
        <v>686</v>
      </c>
      <c r="K5092" s="9">
        <v>0</v>
      </c>
      <c r="L5092" s="9">
        <v>0</v>
      </c>
      <c r="M5092" s="9" t="s">
        <v>36</v>
      </c>
      <c r="N5092" s="9"/>
      <c r="P5092" t="str">
        <f t="shared" si="7701"/>
        <v>13</v>
      </c>
      <c r="Q5092">
        <v>3</v>
      </c>
      <c r="R5092" s="9">
        <v>3</v>
      </c>
      <c r="T5092" s="2"/>
    </row>
    <row r="5093" spans="1:20" ht="14.25">
      <c r="A5093" s="9">
        <v>31304</v>
      </c>
      <c r="B5093" s="9" t="s">
        <v>684</v>
      </c>
      <c r="C5093" s="9">
        <v>7</v>
      </c>
      <c r="D5093" s="9">
        <v>3</v>
      </c>
      <c r="E5093" s="46">
        <v>1</v>
      </c>
      <c r="F5093" s="9">
        <v>3</v>
      </c>
      <c r="G5093" s="9">
        <v>313043</v>
      </c>
      <c r="H5093" s="44" t="str">
        <f t="shared" si="7700"/>
        <v>card_31304_3_3</v>
      </c>
      <c r="I5093" s="9">
        <v>0</v>
      </c>
      <c r="J5093" s="9" t="s">
        <v>686</v>
      </c>
      <c r="K5093" s="9">
        <v>0</v>
      </c>
      <c r="L5093" s="9">
        <v>0</v>
      </c>
      <c r="M5093" s="9" t="s">
        <v>36</v>
      </c>
      <c r="N5093" s="9"/>
      <c r="P5093" t="str">
        <f t="shared" si="7701"/>
        <v>13</v>
      </c>
      <c r="Q5093">
        <v>3</v>
      </c>
      <c r="R5093" s="9">
        <v>3</v>
      </c>
      <c r="T5093" s="2"/>
    </row>
    <row r="5094" spans="1:20" ht="14.25">
      <c r="A5094" s="9">
        <f>A5090</f>
        <v>31304</v>
      </c>
      <c r="B5094" s="9" t="str">
        <f>B5090</f>
        <v>杨广</v>
      </c>
      <c r="C5094" s="9">
        <v>8</v>
      </c>
      <c r="D5094" s="9">
        <f>D5090</f>
        <v>0</v>
      </c>
      <c r="E5094" s="9">
        <f>E5090</f>
        <v>1</v>
      </c>
      <c r="F5094" s="9">
        <f>F5090</f>
        <v>3</v>
      </c>
      <c r="G5094" s="9">
        <v>313043</v>
      </c>
      <c r="H5094" s="44" t="str">
        <f t="shared" si="7700"/>
        <v>card_31304_3_0</v>
      </c>
      <c r="I5094" s="9">
        <f t="shared" ref="I5094:M5094" si="7702">I5090</f>
        <v>0</v>
      </c>
      <c r="J5094" s="9" t="str">
        <f t="shared" si="7702"/>
        <v>31304_yangguang_ui.mp3</v>
      </c>
      <c r="K5094" s="9">
        <f t="shared" si="7702"/>
        <v>0</v>
      </c>
      <c r="L5094" s="9">
        <f t="shared" si="7702"/>
        <v>0</v>
      </c>
      <c r="M5094" s="9" t="str">
        <f t="shared" si="7702"/>
        <v>sound_deadnan.mp3</v>
      </c>
      <c r="N5094" s="43">
        <v>0</v>
      </c>
      <c r="P5094" t="str">
        <f t="shared" si="7701"/>
        <v>13</v>
      </c>
      <c r="Q5094">
        <v>3</v>
      </c>
      <c r="R5094" s="9">
        <v>0</v>
      </c>
      <c r="T5094" s="2"/>
    </row>
    <row r="5095" spans="1:20" ht="14.25">
      <c r="A5095" s="9">
        <f t="shared" ref="A5095:B5095" si="7703">A5091</f>
        <v>31304</v>
      </c>
      <c r="B5095" s="9" t="str">
        <f t="shared" si="7703"/>
        <v>杨广</v>
      </c>
      <c r="C5095" s="9">
        <v>8</v>
      </c>
      <c r="D5095" s="9">
        <f t="shared" ref="D5095:F5095" si="7704">D5091</f>
        <v>1</v>
      </c>
      <c r="E5095" s="9">
        <f t="shared" si="7704"/>
        <v>1</v>
      </c>
      <c r="F5095" s="9">
        <f t="shared" si="7704"/>
        <v>3</v>
      </c>
      <c r="G5095" s="9">
        <v>313043</v>
      </c>
      <c r="H5095" s="44" t="str">
        <f t="shared" si="7700"/>
        <v>card_31304_3_3</v>
      </c>
      <c r="I5095" s="9">
        <f t="shared" ref="I5095:M5095" si="7705">I5091</f>
        <v>0</v>
      </c>
      <c r="J5095" s="9" t="str">
        <f t="shared" si="7705"/>
        <v>31304_yangguang_ui.mp3</v>
      </c>
      <c r="K5095" s="9">
        <f t="shared" si="7705"/>
        <v>0</v>
      </c>
      <c r="L5095" s="9">
        <f t="shared" si="7705"/>
        <v>0</v>
      </c>
      <c r="M5095" s="9" t="str">
        <f t="shared" si="7705"/>
        <v>sound_deadnan.mp3</v>
      </c>
      <c r="N5095" s="43">
        <v>0</v>
      </c>
      <c r="P5095" t="str">
        <f t="shared" si="7701"/>
        <v>13</v>
      </c>
      <c r="Q5095">
        <v>3</v>
      </c>
      <c r="R5095" s="9">
        <v>3</v>
      </c>
      <c r="T5095" s="2"/>
    </row>
    <row r="5096" spans="1:20" ht="14.25">
      <c r="A5096" s="9">
        <f t="shared" ref="A5096:B5096" si="7706">A5092</f>
        <v>31304</v>
      </c>
      <c r="B5096" s="9" t="str">
        <f t="shared" si="7706"/>
        <v>杨广</v>
      </c>
      <c r="C5096" s="9">
        <v>8</v>
      </c>
      <c r="D5096" s="9">
        <f t="shared" ref="D5096:F5096" si="7707">D5092</f>
        <v>2</v>
      </c>
      <c r="E5096" s="9">
        <f t="shared" si="7707"/>
        <v>1</v>
      </c>
      <c r="F5096" s="9">
        <f t="shared" si="7707"/>
        <v>3</v>
      </c>
      <c r="G5096" s="9">
        <v>313043</v>
      </c>
      <c r="H5096" s="44" t="str">
        <f t="shared" si="7700"/>
        <v>card_31304_3_3</v>
      </c>
      <c r="I5096" s="9">
        <f t="shared" ref="I5096:M5096" si="7708">I5092</f>
        <v>0</v>
      </c>
      <c r="J5096" s="9" t="str">
        <f t="shared" si="7708"/>
        <v>31304_yangguang_ui.mp3</v>
      </c>
      <c r="K5096" s="9">
        <f t="shared" si="7708"/>
        <v>0</v>
      </c>
      <c r="L5096" s="9">
        <f t="shared" si="7708"/>
        <v>0</v>
      </c>
      <c r="M5096" s="9" t="str">
        <f t="shared" si="7708"/>
        <v>sound_deadnan.mp3</v>
      </c>
      <c r="N5096" s="43">
        <v>0</v>
      </c>
      <c r="P5096" t="str">
        <f t="shared" si="7701"/>
        <v>13</v>
      </c>
      <c r="Q5096">
        <v>3</v>
      </c>
      <c r="R5096" s="9">
        <v>3</v>
      </c>
      <c r="T5096" s="2"/>
    </row>
    <row r="5097" spans="1:20" ht="14.25">
      <c r="A5097" s="9">
        <f t="shared" ref="A5097:B5097" si="7709">A5093</f>
        <v>31304</v>
      </c>
      <c r="B5097" s="9" t="str">
        <f t="shared" si="7709"/>
        <v>杨广</v>
      </c>
      <c r="C5097" s="9">
        <v>8</v>
      </c>
      <c r="D5097" s="9">
        <f t="shared" ref="D5097:F5097" si="7710">D5093</f>
        <v>3</v>
      </c>
      <c r="E5097" s="9">
        <f t="shared" si="7710"/>
        <v>1</v>
      </c>
      <c r="F5097" s="9">
        <f t="shared" si="7710"/>
        <v>3</v>
      </c>
      <c r="G5097" s="9">
        <v>313043</v>
      </c>
      <c r="H5097" s="44" t="str">
        <f t="shared" si="7700"/>
        <v>card_31304_3_3</v>
      </c>
      <c r="I5097" s="9">
        <f t="shared" ref="I5097:M5097" si="7711">I5093</f>
        <v>0</v>
      </c>
      <c r="J5097" s="9" t="str">
        <f t="shared" si="7711"/>
        <v>31304_yangguang_ui.mp3</v>
      </c>
      <c r="K5097" s="9">
        <f t="shared" si="7711"/>
        <v>0</v>
      </c>
      <c r="L5097" s="9">
        <f t="shared" si="7711"/>
        <v>0</v>
      </c>
      <c r="M5097" s="9" t="str">
        <f t="shared" si="7711"/>
        <v>sound_deadnan.mp3</v>
      </c>
      <c r="N5097" s="43">
        <v>0</v>
      </c>
      <c r="P5097" t="str">
        <f t="shared" si="7701"/>
        <v>13</v>
      </c>
      <c r="Q5097">
        <v>3</v>
      </c>
      <c r="R5097" s="9">
        <v>3</v>
      </c>
      <c r="T5097" s="2"/>
    </row>
    <row r="5098" spans="1:20" ht="14.25">
      <c r="A5098" s="9">
        <f t="shared" ref="A5098:B5098" si="7712">A5094</f>
        <v>31304</v>
      </c>
      <c r="B5098" s="9" t="str">
        <f t="shared" si="7712"/>
        <v>杨广</v>
      </c>
      <c r="C5098" s="9">
        <f>C5094+1</f>
        <v>9</v>
      </c>
      <c r="D5098" s="9">
        <f t="shared" ref="D5098:G5098" si="7713">D5094</f>
        <v>0</v>
      </c>
      <c r="E5098" s="9">
        <f t="shared" si="7713"/>
        <v>1</v>
      </c>
      <c r="F5098" s="9">
        <f t="shared" si="7713"/>
        <v>3</v>
      </c>
      <c r="G5098" s="9">
        <f t="shared" si="7713"/>
        <v>313043</v>
      </c>
      <c r="H5098" s="44" t="str">
        <f t="shared" si="7700"/>
        <v>card_31304_3_0</v>
      </c>
      <c r="I5098" s="9">
        <f t="shared" ref="I5098:M5098" si="7714">I5094</f>
        <v>0</v>
      </c>
      <c r="J5098" s="9" t="str">
        <f t="shared" si="7714"/>
        <v>31304_yangguang_ui.mp3</v>
      </c>
      <c r="K5098" s="9">
        <f t="shared" si="7714"/>
        <v>0</v>
      </c>
      <c r="L5098" s="9">
        <f t="shared" si="7714"/>
        <v>0</v>
      </c>
      <c r="M5098" s="9" t="str">
        <f t="shared" si="7714"/>
        <v>sound_deadnan.mp3</v>
      </c>
      <c r="N5098" s="43">
        <v>0</v>
      </c>
      <c r="P5098" t="str">
        <f t="shared" si="7701"/>
        <v>13</v>
      </c>
      <c r="Q5098">
        <v>3</v>
      </c>
      <c r="R5098" s="9">
        <v>0</v>
      </c>
      <c r="T5098" s="2"/>
    </row>
    <row r="5099" spans="1:20" ht="14.25">
      <c r="A5099" s="9">
        <f t="shared" ref="A5099:B5099" si="7715">A5095</f>
        <v>31304</v>
      </c>
      <c r="B5099" s="9" t="str">
        <f t="shared" si="7715"/>
        <v>杨广</v>
      </c>
      <c r="C5099" s="9">
        <f t="shared" ref="C5099:C5125" si="7716">C5095+1</f>
        <v>9</v>
      </c>
      <c r="D5099" s="9">
        <f t="shared" ref="D5099:G5099" si="7717">D5095</f>
        <v>1</v>
      </c>
      <c r="E5099" s="9">
        <f t="shared" si="7717"/>
        <v>1</v>
      </c>
      <c r="F5099" s="9">
        <f t="shared" si="7717"/>
        <v>3</v>
      </c>
      <c r="G5099" s="9">
        <f t="shared" si="7717"/>
        <v>313043</v>
      </c>
      <c r="H5099" s="44" t="str">
        <f t="shared" si="7700"/>
        <v>card_31304_3_3</v>
      </c>
      <c r="I5099" s="9">
        <f t="shared" ref="I5099:M5099" si="7718">I5095</f>
        <v>0</v>
      </c>
      <c r="J5099" s="9" t="str">
        <f t="shared" si="7718"/>
        <v>31304_yangguang_ui.mp3</v>
      </c>
      <c r="K5099" s="9">
        <f t="shared" si="7718"/>
        <v>0</v>
      </c>
      <c r="L5099" s="9">
        <f t="shared" si="7718"/>
        <v>0</v>
      </c>
      <c r="M5099" s="9" t="str">
        <f t="shared" si="7718"/>
        <v>sound_deadnan.mp3</v>
      </c>
      <c r="N5099" s="43">
        <v>0</v>
      </c>
      <c r="P5099" t="str">
        <f t="shared" si="7701"/>
        <v>13</v>
      </c>
      <c r="Q5099">
        <v>3</v>
      </c>
      <c r="R5099" s="9">
        <v>3</v>
      </c>
      <c r="T5099" s="2"/>
    </row>
    <row r="5100" spans="1:20" ht="14.25">
      <c r="A5100" s="9">
        <f t="shared" ref="A5100:B5100" si="7719">A5096</f>
        <v>31304</v>
      </c>
      <c r="B5100" s="9" t="str">
        <f t="shared" si="7719"/>
        <v>杨广</v>
      </c>
      <c r="C5100" s="9">
        <f t="shared" si="7716"/>
        <v>9</v>
      </c>
      <c r="D5100" s="9">
        <f t="shared" ref="D5100:G5100" si="7720">D5096</f>
        <v>2</v>
      </c>
      <c r="E5100" s="9">
        <f t="shared" si="7720"/>
        <v>1</v>
      </c>
      <c r="F5100" s="9">
        <f t="shared" si="7720"/>
        <v>3</v>
      </c>
      <c r="G5100" s="9">
        <f t="shared" si="7720"/>
        <v>313043</v>
      </c>
      <c r="H5100" s="44" t="str">
        <f t="shared" si="7700"/>
        <v>card_31304_3_3</v>
      </c>
      <c r="I5100" s="9">
        <f t="shared" ref="I5100:M5100" si="7721">I5096</f>
        <v>0</v>
      </c>
      <c r="J5100" s="9" t="str">
        <f t="shared" si="7721"/>
        <v>31304_yangguang_ui.mp3</v>
      </c>
      <c r="K5100" s="9">
        <f t="shared" si="7721"/>
        <v>0</v>
      </c>
      <c r="L5100" s="9">
        <f t="shared" si="7721"/>
        <v>0</v>
      </c>
      <c r="M5100" s="9" t="str">
        <f t="shared" si="7721"/>
        <v>sound_deadnan.mp3</v>
      </c>
      <c r="N5100" s="43">
        <v>0</v>
      </c>
      <c r="P5100" t="str">
        <f t="shared" si="7701"/>
        <v>13</v>
      </c>
      <c r="Q5100">
        <v>3</v>
      </c>
      <c r="R5100" s="9">
        <v>3</v>
      </c>
      <c r="T5100" s="2"/>
    </row>
    <row r="5101" spans="1:20" ht="14.25">
      <c r="A5101" s="9">
        <f t="shared" ref="A5101:B5101" si="7722">A5097</f>
        <v>31304</v>
      </c>
      <c r="B5101" s="9" t="str">
        <f t="shared" si="7722"/>
        <v>杨广</v>
      </c>
      <c r="C5101" s="9">
        <f t="shared" si="7716"/>
        <v>9</v>
      </c>
      <c r="D5101" s="9">
        <f t="shared" ref="D5101:G5101" si="7723">D5097</f>
        <v>3</v>
      </c>
      <c r="E5101" s="9">
        <f t="shared" si="7723"/>
        <v>1</v>
      </c>
      <c r="F5101" s="9">
        <f t="shared" si="7723"/>
        <v>3</v>
      </c>
      <c r="G5101" s="9">
        <f t="shared" si="7723"/>
        <v>313043</v>
      </c>
      <c r="H5101" s="44" t="str">
        <f t="shared" si="7700"/>
        <v>card_31304_3_3</v>
      </c>
      <c r="I5101" s="9">
        <f t="shared" ref="I5101:M5101" si="7724">I5097</f>
        <v>0</v>
      </c>
      <c r="J5101" s="9" t="str">
        <f t="shared" si="7724"/>
        <v>31304_yangguang_ui.mp3</v>
      </c>
      <c r="K5101" s="9">
        <f t="shared" si="7724"/>
        <v>0</v>
      </c>
      <c r="L5101" s="9">
        <f t="shared" si="7724"/>
        <v>0</v>
      </c>
      <c r="M5101" s="9" t="str">
        <f t="shared" si="7724"/>
        <v>sound_deadnan.mp3</v>
      </c>
      <c r="N5101" s="43">
        <v>0</v>
      </c>
      <c r="P5101" t="str">
        <f t="shared" si="7701"/>
        <v>13</v>
      </c>
      <c r="Q5101">
        <v>3</v>
      </c>
      <c r="R5101" s="9">
        <v>3</v>
      </c>
      <c r="T5101" s="2"/>
    </row>
    <row r="5102" spans="1:20" ht="14.25">
      <c r="A5102" s="9">
        <f t="shared" ref="A5102:B5102" si="7725">A5098</f>
        <v>31304</v>
      </c>
      <c r="B5102" s="9" t="str">
        <f t="shared" si="7725"/>
        <v>杨广</v>
      </c>
      <c r="C5102" s="9">
        <f t="shared" si="7716"/>
        <v>10</v>
      </c>
      <c r="D5102" s="9">
        <f t="shared" ref="D5102:G5102" si="7726">D5098</f>
        <v>0</v>
      </c>
      <c r="E5102" s="9">
        <f t="shared" si="7726"/>
        <v>1</v>
      </c>
      <c r="F5102" s="9">
        <f t="shared" si="7726"/>
        <v>3</v>
      </c>
      <c r="G5102" s="9">
        <f t="shared" si="7726"/>
        <v>313043</v>
      </c>
      <c r="H5102" s="44" t="str">
        <f t="shared" si="7700"/>
        <v>card_31304_3_0</v>
      </c>
      <c r="I5102" s="9">
        <f t="shared" ref="I5102:M5102" si="7727">I5098</f>
        <v>0</v>
      </c>
      <c r="J5102" s="9" t="str">
        <f t="shared" si="7727"/>
        <v>31304_yangguang_ui.mp3</v>
      </c>
      <c r="K5102" s="9">
        <f t="shared" si="7727"/>
        <v>0</v>
      </c>
      <c r="L5102" s="9">
        <f t="shared" si="7727"/>
        <v>0</v>
      </c>
      <c r="M5102" s="9" t="str">
        <f t="shared" si="7727"/>
        <v>sound_deadnan.mp3</v>
      </c>
      <c r="N5102" s="43">
        <v>0</v>
      </c>
      <c r="P5102" t="str">
        <f t="shared" si="7701"/>
        <v>13</v>
      </c>
      <c r="Q5102">
        <v>3</v>
      </c>
      <c r="R5102" s="9">
        <v>0</v>
      </c>
      <c r="T5102" s="2"/>
    </row>
    <row r="5103" spans="1:20" ht="14.25">
      <c r="A5103" s="9">
        <f t="shared" ref="A5103:B5103" si="7728">A5099</f>
        <v>31304</v>
      </c>
      <c r="B5103" s="9" t="str">
        <f t="shared" si="7728"/>
        <v>杨广</v>
      </c>
      <c r="C5103" s="9">
        <f t="shared" si="7716"/>
        <v>10</v>
      </c>
      <c r="D5103" s="9">
        <f t="shared" ref="D5103:G5103" si="7729">D5099</f>
        <v>1</v>
      </c>
      <c r="E5103" s="9">
        <f t="shared" si="7729"/>
        <v>1</v>
      </c>
      <c r="F5103" s="9">
        <f t="shared" si="7729"/>
        <v>3</v>
      </c>
      <c r="G5103" s="9">
        <f t="shared" si="7729"/>
        <v>313043</v>
      </c>
      <c r="H5103" s="44" t="str">
        <f t="shared" si="7700"/>
        <v>card_31304_3_3</v>
      </c>
      <c r="I5103" s="9">
        <f t="shared" ref="I5103:M5103" si="7730">I5099</f>
        <v>0</v>
      </c>
      <c r="J5103" s="9" t="str">
        <f t="shared" si="7730"/>
        <v>31304_yangguang_ui.mp3</v>
      </c>
      <c r="K5103" s="9">
        <f t="shared" si="7730"/>
        <v>0</v>
      </c>
      <c r="L5103" s="9">
        <f t="shared" si="7730"/>
        <v>0</v>
      </c>
      <c r="M5103" s="9" t="str">
        <f t="shared" si="7730"/>
        <v>sound_deadnan.mp3</v>
      </c>
      <c r="N5103" s="43">
        <v>0</v>
      </c>
      <c r="P5103" t="str">
        <f t="shared" si="7701"/>
        <v>13</v>
      </c>
      <c r="Q5103">
        <v>3</v>
      </c>
      <c r="R5103" s="9">
        <v>3</v>
      </c>
      <c r="T5103" s="2"/>
    </row>
    <row r="5104" spans="1:20" ht="14.25">
      <c r="A5104" s="9">
        <f t="shared" ref="A5104:B5104" si="7731">A5100</f>
        <v>31304</v>
      </c>
      <c r="B5104" s="9" t="str">
        <f t="shared" si="7731"/>
        <v>杨广</v>
      </c>
      <c r="C5104" s="9">
        <f t="shared" si="7716"/>
        <v>10</v>
      </c>
      <c r="D5104" s="9">
        <f t="shared" ref="D5104:G5104" si="7732">D5100</f>
        <v>2</v>
      </c>
      <c r="E5104" s="9">
        <f t="shared" si="7732"/>
        <v>1</v>
      </c>
      <c r="F5104" s="9">
        <f t="shared" si="7732"/>
        <v>3</v>
      </c>
      <c r="G5104" s="9">
        <f t="shared" si="7732"/>
        <v>313043</v>
      </c>
      <c r="H5104" s="44" t="str">
        <f t="shared" si="7700"/>
        <v>card_31304_3_3</v>
      </c>
      <c r="I5104" s="9">
        <f t="shared" ref="I5104:M5104" si="7733">I5100</f>
        <v>0</v>
      </c>
      <c r="J5104" s="9" t="str">
        <f t="shared" si="7733"/>
        <v>31304_yangguang_ui.mp3</v>
      </c>
      <c r="K5104" s="9">
        <f t="shared" si="7733"/>
        <v>0</v>
      </c>
      <c r="L5104" s="9">
        <f t="shared" si="7733"/>
        <v>0</v>
      </c>
      <c r="M5104" s="9" t="str">
        <f t="shared" si="7733"/>
        <v>sound_deadnan.mp3</v>
      </c>
      <c r="N5104" s="43">
        <v>0</v>
      </c>
      <c r="P5104" t="str">
        <f t="shared" si="7701"/>
        <v>13</v>
      </c>
      <c r="Q5104">
        <v>3</v>
      </c>
      <c r="R5104" s="9">
        <v>3</v>
      </c>
      <c r="T5104" s="2"/>
    </row>
    <row r="5105" spans="1:20" ht="14.25">
      <c r="A5105" s="9">
        <f t="shared" ref="A5105:B5105" si="7734">A5101</f>
        <v>31304</v>
      </c>
      <c r="B5105" s="9" t="str">
        <f t="shared" si="7734"/>
        <v>杨广</v>
      </c>
      <c r="C5105" s="9">
        <f t="shared" si="7716"/>
        <v>10</v>
      </c>
      <c r="D5105" s="9">
        <f t="shared" ref="D5105:G5105" si="7735">D5101</f>
        <v>3</v>
      </c>
      <c r="E5105" s="9">
        <f t="shared" si="7735"/>
        <v>1</v>
      </c>
      <c r="F5105" s="9">
        <f t="shared" si="7735"/>
        <v>3</v>
      </c>
      <c r="G5105" s="9">
        <f t="shared" si="7735"/>
        <v>313043</v>
      </c>
      <c r="H5105" s="44" t="str">
        <f t="shared" si="7700"/>
        <v>card_31304_3_3</v>
      </c>
      <c r="I5105" s="9">
        <f t="shared" ref="I5105:M5105" si="7736">I5101</f>
        <v>0</v>
      </c>
      <c r="J5105" s="9" t="str">
        <f t="shared" si="7736"/>
        <v>31304_yangguang_ui.mp3</v>
      </c>
      <c r="K5105" s="9">
        <f t="shared" si="7736"/>
        <v>0</v>
      </c>
      <c r="L5105" s="9">
        <f t="shared" si="7736"/>
        <v>0</v>
      </c>
      <c r="M5105" s="9" t="str">
        <f t="shared" si="7736"/>
        <v>sound_deadnan.mp3</v>
      </c>
      <c r="N5105" s="43">
        <v>0</v>
      </c>
      <c r="P5105" t="str">
        <f t="shared" si="7701"/>
        <v>13</v>
      </c>
      <c r="Q5105">
        <v>3</v>
      </c>
      <c r="R5105" s="9">
        <v>3</v>
      </c>
      <c r="T5105" s="2"/>
    </row>
    <row r="5106" spans="1:20" ht="14.25">
      <c r="A5106" s="9">
        <f t="shared" ref="A5106:B5106" si="7737">A5102</f>
        <v>31304</v>
      </c>
      <c r="B5106" s="9" t="str">
        <f t="shared" si="7737"/>
        <v>杨广</v>
      </c>
      <c r="C5106" s="9">
        <f t="shared" si="7716"/>
        <v>11</v>
      </c>
      <c r="D5106" s="9">
        <f t="shared" ref="D5106:G5106" si="7738">D5102</f>
        <v>0</v>
      </c>
      <c r="E5106" s="9">
        <f t="shared" si="7738"/>
        <v>1</v>
      </c>
      <c r="F5106" s="9">
        <f t="shared" si="7738"/>
        <v>3</v>
      </c>
      <c r="G5106" s="9">
        <f t="shared" si="7738"/>
        <v>313043</v>
      </c>
      <c r="H5106" s="44" t="str">
        <f t="shared" si="7700"/>
        <v>card_31304_3_0</v>
      </c>
      <c r="I5106" s="9">
        <f t="shared" ref="I5106:M5106" si="7739">I5102</f>
        <v>0</v>
      </c>
      <c r="J5106" s="9" t="str">
        <f t="shared" si="7739"/>
        <v>31304_yangguang_ui.mp3</v>
      </c>
      <c r="K5106" s="9">
        <f t="shared" si="7739"/>
        <v>0</v>
      </c>
      <c r="L5106" s="9">
        <f t="shared" si="7739"/>
        <v>0</v>
      </c>
      <c r="M5106" s="9" t="str">
        <f t="shared" si="7739"/>
        <v>sound_deadnan.mp3</v>
      </c>
      <c r="N5106" s="43">
        <v>0</v>
      </c>
      <c r="P5106" t="str">
        <f t="shared" si="7701"/>
        <v>13</v>
      </c>
      <c r="Q5106">
        <v>3</v>
      </c>
      <c r="R5106" s="9">
        <v>0</v>
      </c>
      <c r="S5106" s="2">
        <v>1281</v>
      </c>
      <c r="T5106" s="2">
        <f>VLOOKUP(B5126,Sheet3!B:C,2,FALSE)</f>
        <v>93</v>
      </c>
    </row>
    <row r="5107" spans="1:20" ht="14.25">
      <c r="A5107" s="9">
        <f t="shared" ref="A5107:B5107" si="7740">A5103</f>
        <v>31304</v>
      </c>
      <c r="B5107" s="9" t="str">
        <f t="shared" si="7740"/>
        <v>杨广</v>
      </c>
      <c r="C5107" s="9">
        <f t="shared" si="7716"/>
        <v>11</v>
      </c>
      <c r="D5107" s="9">
        <f t="shared" ref="D5107:G5107" si="7741">D5103</f>
        <v>1</v>
      </c>
      <c r="E5107" s="9">
        <f t="shared" si="7741"/>
        <v>1</v>
      </c>
      <c r="F5107" s="9">
        <f t="shared" si="7741"/>
        <v>3</v>
      </c>
      <c r="G5107" s="9">
        <f t="shared" si="7741"/>
        <v>313043</v>
      </c>
      <c r="H5107" s="44" t="str">
        <f t="shared" si="7700"/>
        <v>card_31304_3_3</v>
      </c>
      <c r="I5107" s="9">
        <f t="shared" ref="I5107:M5107" si="7742">I5103</f>
        <v>0</v>
      </c>
      <c r="J5107" s="9" t="str">
        <f t="shared" si="7742"/>
        <v>31304_yangguang_ui.mp3</v>
      </c>
      <c r="K5107" s="9">
        <f t="shared" si="7742"/>
        <v>0</v>
      </c>
      <c r="L5107" s="9">
        <f t="shared" si="7742"/>
        <v>0</v>
      </c>
      <c r="M5107" s="9" t="str">
        <f t="shared" si="7742"/>
        <v>sound_deadnan.mp3</v>
      </c>
      <c r="N5107" s="43">
        <v>0</v>
      </c>
      <c r="P5107" t="str">
        <f t="shared" si="7701"/>
        <v>13</v>
      </c>
      <c r="Q5107">
        <v>3</v>
      </c>
      <c r="R5107" s="9">
        <v>3</v>
      </c>
      <c r="S5107" s="2">
        <v>1282</v>
      </c>
      <c r="T5107" s="2">
        <f>VLOOKUP(B5127,Sheet3!B:C,2,FALSE)</f>
        <v>93</v>
      </c>
    </row>
    <row r="5108" spans="1:20" ht="14.25">
      <c r="A5108" s="9">
        <f t="shared" ref="A5108:B5108" si="7743">A5104</f>
        <v>31304</v>
      </c>
      <c r="B5108" s="9" t="str">
        <f t="shared" si="7743"/>
        <v>杨广</v>
      </c>
      <c r="C5108" s="9">
        <f t="shared" si="7716"/>
        <v>11</v>
      </c>
      <c r="D5108" s="9">
        <f t="shared" ref="D5108:G5108" si="7744">D5104</f>
        <v>2</v>
      </c>
      <c r="E5108" s="9">
        <f t="shared" si="7744"/>
        <v>1</v>
      </c>
      <c r="F5108" s="9">
        <f t="shared" si="7744"/>
        <v>3</v>
      </c>
      <c r="G5108" s="9">
        <f t="shared" si="7744"/>
        <v>313043</v>
      </c>
      <c r="H5108" s="44" t="str">
        <f t="shared" si="7700"/>
        <v>card_31304_3_3</v>
      </c>
      <c r="I5108" s="9">
        <f t="shared" ref="I5108:M5108" si="7745">I5104</f>
        <v>0</v>
      </c>
      <c r="J5108" s="9" t="str">
        <f t="shared" si="7745"/>
        <v>31304_yangguang_ui.mp3</v>
      </c>
      <c r="K5108" s="9">
        <f t="shared" si="7745"/>
        <v>0</v>
      </c>
      <c r="L5108" s="9">
        <f t="shared" si="7745"/>
        <v>0</v>
      </c>
      <c r="M5108" s="9" t="str">
        <f t="shared" si="7745"/>
        <v>sound_deadnan.mp3</v>
      </c>
      <c r="N5108" s="43">
        <v>0</v>
      </c>
      <c r="P5108" t="str">
        <f t="shared" si="7701"/>
        <v>13</v>
      </c>
      <c r="Q5108">
        <v>3</v>
      </c>
      <c r="R5108" s="9">
        <v>3</v>
      </c>
      <c r="S5108" s="2">
        <v>1283</v>
      </c>
      <c r="T5108" s="2">
        <f>VLOOKUP(B5128,Sheet3!B:C,2,FALSE)</f>
        <v>93</v>
      </c>
    </row>
    <row r="5109" spans="1:20" ht="14.25">
      <c r="A5109" s="9">
        <f t="shared" ref="A5109:B5109" si="7746">A5105</f>
        <v>31304</v>
      </c>
      <c r="B5109" s="9" t="str">
        <f t="shared" si="7746"/>
        <v>杨广</v>
      </c>
      <c r="C5109" s="9">
        <f t="shared" si="7716"/>
        <v>11</v>
      </c>
      <c r="D5109" s="9">
        <f t="shared" ref="D5109:G5109" si="7747">D5105</f>
        <v>3</v>
      </c>
      <c r="E5109" s="9">
        <f t="shared" si="7747"/>
        <v>1</v>
      </c>
      <c r="F5109" s="9">
        <f t="shared" si="7747"/>
        <v>3</v>
      </c>
      <c r="G5109" s="9">
        <f t="shared" si="7747"/>
        <v>313043</v>
      </c>
      <c r="H5109" s="44" t="str">
        <f t="shared" si="7700"/>
        <v>card_31304_3_3</v>
      </c>
      <c r="I5109" s="9">
        <f t="shared" ref="I5109:M5109" si="7748">I5105</f>
        <v>0</v>
      </c>
      <c r="J5109" s="9" t="str">
        <f t="shared" si="7748"/>
        <v>31304_yangguang_ui.mp3</v>
      </c>
      <c r="K5109" s="9">
        <f t="shared" si="7748"/>
        <v>0</v>
      </c>
      <c r="L5109" s="9">
        <f t="shared" si="7748"/>
        <v>0</v>
      </c>
      <c r="M5109" s="9" t="str">
        <f t="shared" si="7748"/>
        <v>sound_deadnan.mp3</v>
      </c>
      <c r="N5109" s="43">
        <v>0</v>
      </c>
      <c r="P5109" t="str">
        <f t="shared" si="7701"/>
        <v>13</v>
      </c>
      <c r="Q5109">
        <v>3</v>
      </c>
      <c r="R5109" s="9">
        <v>3</v>
      </c>
      <c r="S5109" s="2">
        <v>1284</v>
      </c>
      <c r="T5109" s="2">
        <f>VLOOKUP(B5129,Sheet3!B:C,2,FALSE)</f>
        <v>93</v>
      </c>
    </row>
    <row r="5110" spans="1:20" ht="14.25">
      <c r="A5110" s="9">
        <f t="shared" ref="A5110:B5110" si="7749">A5106</f>
        <v>31304</v>
      </c>
      <c r="B5110" s="9" t="str">
        <f t="shared" si="7749"/>
        <v>杨广</v>
      </c>
      <c r="C5110" s="9">
        <f t="shared" si="7716"/>
        <v>12</v>
      </c>
      <c r="D5110" s="9">
        <f t="shared" ref="D5110:G5110" si="7750">D5106</f>
        <v>0</v>
      </c>
      <c r="E5110" s="9">
        <f t="shared" si="7750"/>
        <v>1</v>
      </c>
      <c r="F5110" s="9">
        <f t="shared" si="7750"/>
        <v>3</v>
      </c>
      <c r="G5110" s="9">
        <f t="shared" si="7750"/>
        <v>313043</v>
      </c>
      <c r="H5110" s="44" t="str">
        <f t="shared" si="7700"/>
        <v>card_31304_3_0</v>
      </c>
      <c r="I5110" s="9">
        <f t="shared" ref="I5110:M5110" si="7751">I5106</f>
        <v>0</v>
      </c>
      <c r="J5110" s="9" t="str">
        <f t="shared" si="7751"/>
        <v>31304_yangguang_ui.mp3</v>
      </c>
      <c r="K5110" s="9">
        <f t="shared" si="7751"/>
        <v>0</v>
      </c>
      <c r="L5110" s="9">
        <f t="shared" si="7751"/>
        <v>0</v>
      </c>
      <c r="M5110" s="9" t="str">
        <f t="shared" si="7751"/>
        <v>sound_deadnan.mp3</v>
      </c>
      <c r="N5110" s="9"/>
      <c r="P5110" t="str">
        <f t="shared" si="7701"/>
        <v>13</v>
      </c>
      <c r="Q5110">
        <v>3</v>
      </c>
      <c r="R5110" s="9">
        <v>0</v>
      </c>
      <c r="S5110" s="2">
        <v>1285</v>
      </c>
      <c r="T5110" s="2">
        <f>VLOOKUP(B5130,Sheet3!B:C,2,FALSE)</f>
        <v>93</v>
      </c>
    </row>
    <row r="5111" spans="1:20" ht="14.25">
      <c r="A5111" s="9">
        <f t="shared" ref="A5111:B5111" si="7752">A5107</f>
        <v>31304</v>
      </c>
      <c r="B5111" s="9" t="str">
        <f t="shared" si="7752"/>
        <v>杨广</v>
      </c>
      <c r="C5111" s="9">
        <f t="shared" si="7716"/>
        <v>12</v>
      </c>
      <c r="D5111" s="9">
        <f t="shared" ref="D5111:G5111" si="7753">D5107</f>
        <v>1</v>
      </c>
      <c r="E5111" s="9">
        <f t="shared" si="7753"/>
        <v>1</v>
      </c>
      <c r="F5111" s="9">
        <f t="shared" si="7753"/>
        <v>3</v>
      </c>
      <c r="G5111" s="9">
        <f t="shared" si="7753"/>
        <v>313043</v>
      </c>
      <c r="H5111" s="44" t="str">
        <f t="shared" si="7700"/>
        <v>card_31304_3_3</v>
      </c>
      <c r="I5111" s="9">
        <f t="shared" ref="I5111:M5111" si="7754">I5107</f>
        <v>0</v>
      </c>
      <c r="J5111" s="9" t="str">
        <f t="shared" si="7754"/>
        <v>31304_yangguang_ui.mp3</v>
      </c>
      <c r="K5111" s="9">
        <f t="shared" si="7754"/>
        <v>0</v>
      </c>
      <c r="L5111" s="9">
        <f t="shared" si="7754"/>
        <v>0</v>
      </c>
      <c r="M5111" s="9" t="str">
        <f t="shared" si="7754"/>
        <v>sound_deadnan.mp3</v>
      </c>
      <c r="N5111" s="9"/>
      <c r="P5111" t="str">
        <f t="shared" si="7701"/>
        <v>13</v>
      </c>
      <c r="Q5111">
        <v>3</v>
      </c>
      <c r="R5111" s="9">
        <v>3</v>
      </c>
      <c r="S5111" s="2">
        <v>1286</v>
      </c>
      <c r="T5111" s="2">
        <f>VLOOKUP(B5131,Sheet3!B:C,2,FALSE)</f>
        <v>93</v>
      </c>
    </row>
    <row r="5112" spans="1:20" ht="14.25">
      <c r="A5112" s="9">
        <f t="shared" ref="A5112:B5112" si="7755">A5108</f>
        <v>31304</v>
      </c>
      <c r="B5112" s="9" t="str">
        <f t="shared" si="7755"/>
        <v>杨广</v>
      </c>
      <c r="C5112" s="9">
        <f t="shared" si="7716"/>
        <v>12</v>
      </c>
      <c r="D5112" s="9">
        <f t="shared" ref="D5112:G5112" si="7756">D5108</f>
        <v>2</v>
      </c>
      <c r="E5112" s="9">
        <f t="shared" si="7756"/>
        <v>1</v>
      </c>
      <c r="F5112" s="9">
        <f t="shared" si="7756"/>
        <v>3</v>
      </c>
      <c r="G5112" s="9">
        <f t="shared" si="7756"/>
        <v>313043</v>
      </c>
      <c r="H5112" s="44" t="str">
        <f t="shared" si="7700"/>
        <v>card_31304_3_3</v>
      </c>
      <c r="I5112" s="9">
        <f t="shared" ref="I5112:M5112" si="7757">I5108</f>
        <v>0</v>
      </c>
      <c r="J5112" s="9" t="str">
        <f t="shared" si="7757"/>
        <v>31304_yangguang_ui.mp3</v>
      </c>
      <c r="K5112" s="9">
        <f t="shared" si="7757"/>
        <v>0</v>
      </c>
      <c r="L5112" s="9">
        <f t="shared" si="7757"/>
        <v>0</v>
      </c>
      <c r="M5112" s="9" t="str">
        <f t="shared" si="7757"/>
        <v>sound_deadnan.mp3</v>
      </c>
      <c r="N5112" s="9"/>
      <c r="P5112" t="str">
        <f t="shared" si="7701"/>
        <v>13</v>
      </c>
      <c r="Q5112">
        <v>3</v>
      </c>
      <c r="R5112" s="9">
        <v>3</v>
      </c>
      <c r="S5112" s="2">
        <v>1287</v>
      </c>
      <c r="T5112" s="2">
        <f>VLOOKUP(B5132,Sheet3!B:C,2,FALSE)</f>
        <v>93</v>
      </c>
    </row>
    <row r="5113" spans="1:20" ht="14.25">
      <c r="A5113" s="9">
        <f t="shared" ref="A5113:B5113" si="7758">A5109</f>
        <v>31304</v>
      </c>
      <c r="B5113" s="9" t="str">
        <f t="shared" si="7758"/>
        <v>杨广</v>
      </c>
      <c r="C5113" s="9">
        <f t="shared" si="7716"/>
        <v>12</v>
      </c>
      <c r="D5113" s="9">
        <f t="shared" ref="D5113:G5113" si="7759">D5109</f>
        <v>3</v>
      </c>
      <c r="E5113" s="9">
        <f t="shared" si="7759"/>
        <v>1</v>
      </c>
      <c r="F5113" s="9">
        <f t="shared" si="7759"/>
        <v>3</v>
      </c>
      <c r="G5113" s="9">
        <f t="shared" si="7759"/>
        <v>313043</v>
      </c>
      <c r="H5113" s="44" t="str">
        <f t="shared" si="7700"/>
        <v>card_31304_3_3</v>
      </c>
      <c r="I5113" s="9">
        <f t="shared" ref="I5113:M5113" si="7760">I5109</f>
        <v>0</v>
      </c>
      <c r="J5113" s="9" t="str">
        <f t="shared" si="7760"/>
        <v>31304_yangguang_ui.mp3</v>
      </c>
      <c r="K5113" s="9">
        <f t="shared" si="7760"/>
        <v>0</v>
      </c>
      <c r="L5113" s="9">
        <f t="shared" si="7760"/>
        <v>0</v>
      </c>
      <c r="M5113" s="9" t="str">
        <f t="shared" si="7760"/>
        <v>sound_deadnan.mp3</v>
      </c>
      <c r="N5113" s="9"/>
      <c r="P5113" t="str">
        <f t="shared" si="7701"/>
        <v>13</v>
      </c>
      <c r="Q5113">
        <v>3</v>
      </c>
      <c r="R5113" s="9">
        <v>3</v>
      </c>
      <c r="S5113" s="2">
        <v>1288</v>
      </c>
      <c r="T5113" s="2">
        <f>VLOOKUP(B5133,Sheet3!B:C,2,FALSE)</f>
        <v>93</v>
      </c>
    </row>
    <row r="5114" spans="1:20" ht="14.25">
      <c r="A5114" s="9">
        <f t="shared" ref="A5114:B5114" si="7761">A5110</f>
        <v>31304</v>
      </c>
      <c r="B5114" s="9" t="str">
        <f t="shared" si="7761"/>
        <v>杨广</v>
      </c>
      <c r="C5114" s="9">
        <f t="shared" si="7716"/>
        <v>13</v>
      </c>
      <c r="D5114" s="9">
        <f t="shared" ref="D5114:G5114" si="7762">D5110</f>
        <v>0</v>
      </c>
      <c r="E5114" s="9">
        <f t="shared" si="7762"/>
        <v>1</v>
      </c>
      <c r="F5114" s="9">
        <f t="shared" si="7762"/>
        <v>3</v>
      </c>
      <c r="G5114" s="9">
        <f t="shared" si="7762"/>
        <v>313043</v>
      </c>
      <c r="H5114" s="44" t="str">
        <f t="shared" si="7700"/>
        <v>card_31304_3_0</v>
      </c>
      <c r="I5114" s="9">
        <f t="shared" ref="I5114:M5114" si="7763">I5110</f>
        <v>0</v>
      </c>
      <c r="J5114" s="9" t="str">
        <f t="shared" si="7763"/>
        <v>31304_yangguang_ui.mp3</v>
      </c>
      <c r="K5114" s="9">
        <f t="shared" si="7763"/>
        <v>0</v>
      </c>
      <c r="L5114" s="9">
        <f t="shared" si="7763"/>
        <v>0</v>
      </c>
      <c r="M5114" s="9" t="str">
        <f t="shared" si="7763"/>
        <v>sound_deadnan.mp3</v>
      </c>
      <c r="N5114" s="9"/>
      <c r="P5114" t="str">
        <f t="shared" si="7701"/>
        <v>13</v>
      </c>
      <c r="Q5114">
        <v>3</v>
      </c>
      <c r="R5114" s="9">
        <v>0</v>
      </c>
      <c r="S5114" s="2">
        <v>1289</v>
      </c>
      <c r="T5114" s="2">
        <f>VLOOKUP(B5134,Sheet3!B:C,2,FALSE)</f>
        <v>93</v>
      </c>
    </row>
    <row r="5115" spans="1:20" ht="14.25">
      <c r="A5115" s="9">
        <f t="shared" ref="A5115:B5115" si="7764">A5111</f>
        <v>31304</v>
      </c>
      <c r="B5115" s="9" t="str">
        <f t="shared" si="7764"/>
        <v>杨广</v>
      </c>
      <c r="C5115" s="9">
        <f t="shared" si="7716"/>
        <v>13</v>
      </c>
      <c r="D5115" s="9">
        <f t="shared" ref="D5115:G5115" si="7765">D5111</f>
        <v>1</v>
      </c>
      <c r="E5115" s="9">
        <f t="shared" si="7765"/>
        <v>1</v>
      </c>
      <c r="F5115" s="9">
        <f t="shared" si="7765"/>
        <v>3</v>
      </c>
      <c r="G5115" s="9">
        <f t="shared" si="7765"/>
        <v>313043</v>
      </c>
      <c r="H5115" s="44" t="str">
        <f t="shared" si="7700"/>
        <v>card_31304_3_3</v>
      </c>
      <c r="I5115" s="9">
        <f t="shared" ref="I5115:M5115" si="7766">I5111</f>
        <v>0</v>
      </c>
      <c r="J5115" s="9" t="str">
        <f t="shared" si="7766"/>
        <v>31304_yangguang_ui.mp3</v>
      </c>
      <c r="K5115" s="9">
        <f t="shared" si="7766"/>
        <v>0</v>
      </c>
      <c r="L5115" s="9">
        <f t="shared" si="7766"/>
        <v>0</v>
      </c>
      <c r="M5115" s="9" t="str">
        <f t="shared" si="7766"/>
        <v>sound_deadnan.mp3</v>
      </c>
      <c r="N5115" s="9"/>
      <c r="P5115" t="str">
        <f t="shared" si="7701"/>
        <v>13</v>
      </c>
      <c r="Q5115">
        <v>3</v>
      </c>
      <c r="R5115" s="9">
        <v>3</v>
      </c>
      <c r="S5115" s="2">
        <v>1290</v>
      </c>
      <c r="T5115" s="2">
        <f>VLOOKUP(B5135,Sheet3!B:C,2,FALSE)</f>
        <v>93</v>
      </c>
    </row>
    <row r="5116" spans="1:20" ht="14.25">
      <c r="A5116" s="9">
        <f t="shared" ref="A5116:B5116" si="7767">A5112</f>
        <v>31304</v>
      </c>
      <c r="B5116" s="9" t="str">
        <f t="shared" si="7767"/>
        <v>杨广</v>
      </c>
      <c r="C5116" s="9">
        <f t="shared" si="7716"/>
        <v>13</v>
      </c>
      <c r="D5116" s="9">
        <f t="shared" ref="D5116:G5116" si="7768">D5112</f>
        <v>2</v>
      </c>
      <c r="E5116" s="9">
        <f t="shared" si="7768"/>
        <v>1</v>
      </c>
      <c r="F5116" s="9">
        <f t="shared" si="7768"/>
        <v>3</v>
      </c>
      <c r="G5116" s="9">
        <f t="shared" si="7768"/>
        <v>313043</v>
      </c>
      <c r="H5116" s="44" t="str">
        <f t="shared" si="7700"/>
        <v>card_31304_3_3</v>
      </c>
      <c r="I5116" s="9">
        <f t="shared" ref="I5116:M5116" si="7769">I5112</f>
        <v>0</v>
      </c>
      <c r="J5116" s="9" t="str">
        <f t="shared" si="7769"/>
        <v>31304_yangguang_ui.mp3</v>
      </c>
      <c r="K5116" s="9">
        <f t="shared" si="7769"/>
        <v>0</v>
      </c>
      <c r="L5116" s="9">
        <f t="shared" si="7769"/>
        <v>0</v>
      </c>
      <c r="M5116" s="9" t="str">
        <f t="shared" si="7769"/>
        <v>sound_deadnan.mp3</v>
      </c>
      <c r="N5116" s="9"/>
      <c r="P5116" t="str">
        <f t="shared" si="7701"/>
        <v>13</v>
      </c>
      <c r="Q5116">
        <v>3</v>
      </c>
      <c r="R5116" s="9">
        <v>3</v>
      </c>
      <c r="S5116" s="2">
        <v>1291</v>
      </c>
      <c r="T5116" s="2">
        <f>VLOOKUP(B5136,Sheet3!B:C,2,FALSE)</f>
        <v>93</v>
      </c>
    </row>
    <row r="5117" spans="1:20" ht="14.25">
      <c r="A5117" s="9">
        <f t="shared" ref="A5117:B5117" si="7770">A5113</f>
        <v>31304</v>
      </c>
      <c r="B5117" s="9" t="str">
        <f t="shared" si="7770"/>
        <v>杨广</v>
      </c>
      <c r="C5117" s="9">
        <f t="shared" si="7716"/>
        <v>13</v>
      </c>
      <c r="D5117" s="9">
        <f t="shared" ref="D5117:G5117" si="7771">D5113</f>
        <v>3</v>
      </c>
      <c r="E5117" s="9">
        <f t="shared" si="7771"/>
        <v>1</v>
      </c>
      <c r="F5117" s="9">
        <f t="shared" si="7771"/>
        <v>3</v>
      </c>
      <c r="G5117" s="9">
        <f t="shared" si="7771"/>
        <v>313043</v>
      </c>
      <c r="H5117" s="44" t="str">
        <f t="shared" si="7700"/>
        <v>card_31304_3_3</v>
      </c>
      <c r="I5117" s="9">
        <f t="shared" ref="I5117:M5117" si="7772">I5113</f>
        <v>0</v>
      </c>
      <c r="J5117" s="9" t="str">
        <f t="shared" si="7772"/>
        <v>31304_yangguang_ui.mp3</v>
      </c>
      <c r="K5117" s="9">
        <f t="shared" si="7772"/>
        <v>0</v>
      </c>
      <c r="L5117" s="9">
        <f t="shared" si="7772"/>
        <v>0</v>
      </c>
      <c r="M5117" s="9" t="str">
        <f t="shared" si="7772"/>
        <v>sound_deadnan.mp3</v>
      </c>
      <c r="N5117" s="9"/>
      <c r="P5117" t="str">
        <f t="shared" si="7701"/>
        <v>13</v>
      </c>
      <c r="Q5117">
        <v>3</v>
      </c>
      <c r="R5117" s="9">
        <v>3</v>
      </c>
      <c r="S5117" s="2">
        <v>1292</v>
      </c>
      <c r="T5117" s="2">
        <f>VLOOKUP(B5137,Sheet3!B:C,2,FALSE)</f>
        <v>93</v>
      </c>
    </row>
    <row r="5118" spans="1:20" ht="14.25">
      <c r="A5118" s="9">
        <f t="shared" ref="A5118:B5118" si="7773">A5114</f>
        <v>31304</v>
      </c>
      <c r="B5118" s="9" t="str">
        <f t="shared" si="7773"/>
        <v>杨广</v>
      </c>
      <c r="C5118" s="9">
        <f t="shared" si="7716"/>
        <v>14</v>
      </c>
      <c r="D5118" s="9">
        <f t="shared" ref="D5118:G5118" si="7774">D5114</f>
        <v>0</v>
      </c>
      <c r="E5118" s="9">
        <f t="shared" si="7774"/>
        <v>1</v>
      </c>
      <c r="F5118" s="9">
        <f t="shared" si="7774"/>
        <v>3</v>
      </c>
      <c r="G5118" s="9">
        <f t="shared" si="7774"/>
        <v>313043</v>
      </c>
      <c r="H5118" s="44" t="str">
        <f t="shared" si="7700"/>
        <v>card_31304_3_0</v>
      </c>
      <c r="I5118" s="9">
        <f t="shared" ref="I5118:M5118" si="7775">I5114</f>
        <v>0</v>
      </c>
      <c r="J5118" s="9" t="str">
        <f t="shared" si="7775"/>
        <v>31304_yangguang_ui.mp3</v>
      </c>
      <c r="K5118" s="9">
        <f t="shared" si="7775"/>
        <v>0</v>
      </c>
      <c r="L5118" s="9">
        <f t="shared" si="7775"/>
        <v>0</v>
      </c>
      <c r="M5118" s="9" t="str">
        <f t="shared" si="7775"/>
        <v>sound_deadnan.mp3</v>
      </c>
      <c r="N5118" s="9"/>
      <c r="P5118" t="str">
        <f t="shared" si="7701"/>
        <v>13</v>
      </c>
      <c r="Q5118">
        <v>3</v>
      </c>
      <c r="R5118" s="9">
        <v>0</v>
      </c>
      <c r="S5118" s="2">
        <v>1293</v>
      </c>
      <c r="T5118" s="2">
        <f>VLOOKUP(B5138,Sheet3!B:C,2,FALSE)</f>
        <v>93</v>
      </c>
    </row>
    <row r="5119" spans="1:20" ht="14.25">
      <c r="A5119" s="9">
        <f t="shared" ref="A5119:B5119" si="7776">A5115</f>
        <v>31304</v>
      </c>
      <c r="B5119" s="9" t="str">
        <f t="shared" si="7776"/>
        <v>杨广</v>
      </c>
      <c r="C5119" s="9">
        <f t="shared" si="7716"/>
        <v>14</v>
      </c>
      <c r="D5119" s="9">
        <f t="shared" ref="D5119:G5119" si="7777">D5115</f>
        <v>1</v>
      </c>
      <c r="E5119" s="9">
        <f t="shared" si="7777"/>
        <v>1</v>
      </c>
      <c r="F5119" s="9">
        <f t="shared" si="7777"/>
        <v>3</v>
      </c>
      <c r="G5119" s="9">
        <f t="shared" si="7777"/>
        <v>313043</v>
      </c>
      <c r="H5119" s="44" t="str">
        <f t="shared" si="7700"/>
        <v>card_31304_3_3</v>
      </c>
      <c r="I5119" s="9">
        <f t="shared" ref="I5119:M5119" si="7778">I5115</f>
        <v>0</v>
      </c>
      <c r="J5119" s="9" t="str">
        <f t="shared" si="7778"/>
        <v>31304_yangguang_ui.mp3</v>
      </c>
      <c r="K5119" s="9">
        <f t="shared" si="7778"/>
        <v>0</v>
      </c>
      <c r="L5119" s="9">
        <f t="shared" si="7778"/>
        <v>0</v>
      </c>
      <c r="M5119" s="9" t="str">
        <f t="shared" si="7778"/>
        <v>sound_deadnan.mp3</v>
      </c>
      <c r="N5119" s="9"/>
      <c r="P5119" t="str">
        <f t="shared" si="7701"/>
        <v>13</v>
      </c>
      <c r="Q5119">
        <v>3</v>
      </c>
      <c r="R5119" s="9">
        <v>3</v>
      </c>
      <c r="S5119" s="2">
        <v>1294</v>
      </c>
      <c r="T5119" s="2">
        <f>VLOOKUP(B5139,Sheet3!B:C,2,FALSE)</f>
        <v>93</v>
      </c>
    </row>
    <row r="5120" spans="1:20" ht="14.25">
      <c r="A5120" s="9">
        <f t="shared" ref="A5120:B5120" si="7779">A5116</f>
        <v>31304</v>
      </c>
      <c r="B5120" s="9" t="str">
        <f t="shared" si="7779"/>
        <v>杨广</v>
      </c>
      <c r="C5120" s="9">
        <f t="shared" si="7716"/>
        <v>14</v>
      </c>
      <c r="D5120" s="9">
        <f t="shared" ref="D5120:G5120" si="7780">D5116</f>
        <v>2</v>
      </c>
      <c r="E5120" s="9">
        <f t="shared" si="7780"/>
        <v>1</v>
      </c>
      <c r="F5120" s="9">
        <f t="shared" si="7780"/>
        <v>3</v>
      </c>
      <c r="G5120" s="9">
        <f t="shared" si="7780"/>
        <v>313043</v>
      </c>
      <c r="H5120" s="44" t="str">
        <f t="shared" si="7700"/>
        <v>card_31304_3_3</v>
      </c>
      <c r="I5120" s="9">
        <f t="shared" ref="I5120:M5120" si="7781">I5116</f>
        <v>0</v>
      </c>
      <c r="J5120" s="9" t="str">
        <f t="shared" si="7781"/>
        <v>31304_yangguang_ui.mp3</v>
      </c>
      <c r="K5120" s="9">
        <f t="shared" si="7781"/>
        <v>0</v>
      </c>
      <c r="L5120" s="9">
        <f t="shared" si="7781"/>
        <v>0</v>
      </c>
      <c r="M5120" s="9" t="str">
        <f t="shared" si="7781"/>
        <v>sound_deadnan.mp3</v>
      </c>
      <c r="N5120" s="9"/>
      <c r="P5120" t="str">
        <f t="shared" si="7701"/>
        <v>13</v>
      </c>
      <c r="Q5120">
        <v>3</v>
      </c>
      <c r="R5120" s="9">
        <v>3</v>
      </c>
      <c r="S5120" s="2">
        <v>1295</v>
      </c>
      <c r="T5120" s="2">
        <f>VLOOKUP(B5140,Sheet3!B:C,2,FALSE)</f>
        <v>93</v>
      </c>
    </row>
    <row r="5121" spans="1:22" ht="14.25">
      <c r="A5121" s="9">
        <f t="shared" ref="A5121:B5121" si="7782">A5117</f>
        <v>31304</v>
      </c>
      <c r="B5121" s="9" t="str">
        <f t="shared" si="7782"/>
        <v>杨广</v>
      </c>
      <c r="C5121" s="9">
        <f t="shared" si="7716"/>
        <v>14</v>
      </c>
      <c r="D5121" s="9">
        <f t="shared" ref="D5121:G5121" si="7783">D5117</f>
        <v>3</v>
      </c>
      <c r="E5121" s="9">
        <f t="shared" si="7783"/>
        <v>1</v>
      </c>
      <c r="F5121" s="9">
        <f t="shared" si="7783"/>
        <v>3</v>
      </c>
      <c r="G5121" s="9">
        <f t="shared" si="7783"/>
        <v>313043</v>
      </c>
      <c r="H5121" s="44" t="str">
        <f t="shared" si="7700"/>
        <v>card_31304_3_3</v>
      </c>
      <c r="I5121" s="9">
        <f t="shared" ref="I5121:M5121" si="7784">I5117</f>
        <v>0</v>
      </c>
      <c r="J5121" s="9" t="str">
        <f t="shared" si="7784"/>
        <v>31304_yangguang_ui.mp3</v>
      </c>
      <c r="K5121" s="9">
        <f t="shared" si="7784"/>
        <v>0</v>
      </c>
      <c r="L5121" s="9">
        <f t="shared" si="7784"/>
        <v>0</v>
      </c>
      <c r="M5121" s="9" t="str">
        <f t="shared" si="7784"/>
        <v>sound_deadnan.mp3</v>
      </c>
      <c r="N5121" s="9"/>
      <c r="P5121" t="str">
        <f t="shared" si="7701"/>
        <v>13</v>
      </c>
      <c r="Q5121">
        <v>3</v>
      </c>
      <c r="R5121" s="9">
        <v>3</v>
      </c>
      <c r="S5121" s="2">
        <v>1296</v>
      </c>
      <c r="T5121" s="2">
        <f>VLOOKUP(B5141,Sheet3!B:C,2,FALSE)</f>
        <v>93</v>
      </c>
    </row>
    <row r="5122" spans="1:22" ht="14.25">
      <c r="A5122" s="9">
        <f t="shared" ref="A5122:B5122" si="7785">A5118</f>
        <v>31304</v>
      </c>
      <c r="B5122" s="9" t="str">
        <f t="shared" si="7785"/>
        <v>杨广</v>
      </c>
      <c r="C5122" s="9">
        <f t="shared" si="7716"/>
        <v>15</v>
      </c>
      <c r="D5122" s="9">
        <f t="shared" ref="D5122:G5122" si="7786">D5118</f>
        <v>0</v>
      </c>
      <c r="E5122" s="9">
        <f t="shared" si="7786"/>
        <v>1</v>
      </c>
      <c r="F5122" s="9">
        <f t="shared" si="7786"/>
        <v>3</v>
      </c>
      <c r="G5122" s="9">
        <f t="shared" si="7786"/>
        <v>313043</v>
      </c>
      <c r="H5122" s="44" t="str">
        <f t="shared" si="7700"/>
        <v>card_31304_3_0</v>
      </c>
      <c r="I5122" s="9">
        <f t="shared" ref="I5122:M5122" si="7787">I5118</f>
        <v>0</v>
      </c>
      <c r="J5122" s="9" t="str">
        <f t="shared" si="7787"/>
        <v>31304_yangguang_ui.mp3</v>
      </c>
      <c r="K5122" s="9">
        <f t="shared" si="7787"/>
        <v>0</v>
      </c>
      <c r="L5122" s="9">
        <f t="shared" si="7787"/>
        <v>0</v>
      </c>
      <c r="M5122" s="9" t="str">
        <f t="shared" si="7787"/>
        <v>sound_deadnan.mp3</v>
      </c>
      <c r="N5122" s="9"/>
      <c r="P5122" t="str">
        <f t="shared" si="7701"/>
        <v>13</v>
      </c>
      <c r="Q5122">
        <v>3</v>
      </c>
      <c r="R5122" s="9">
        <v>0</v>
      </c>
      <c r="T5122" s="2">
        <f>VLOOKUP(B5142,Sheet3!B:C,2,FALSE)</f>
        <v>93</v>
      </c>
      <c r="U5122">
        <f t="shared" ref="U5122:U5137" si="7788">G5142</f>
        <v>313051</v>
      </c>
      <c r="V5122" t="str">
        <f t="shared" ref="V5122:V5137" si="7789">H5142</f>
        <v>card_31305_3_0</v>
      </c>
    </row>
    <row r="5123" spans="1:22" ht="14.25">
      <c r="A5123" s="9">
        <f t="shared" ref="A5123:B5123" si="7790">A5119</f>
        <v>31304</v>
      </c>
      <c r="B5123" s="9" t="str">
        <f t="shared" si="7790"/>
        <v>杨广</v>
      </c>
      <c r="C5123" s="9">
        <f t="shared" si="7716"/>
        <v>15</v>
      </c>
      <c r="D5123" s="9">
        <f t="shared" ref="D5123:G5123" si="7791">D5119</f>
        <v>1</v>
      </c>
      <c r="E5123" s="9">
        <f t="shared" si="7791"/>
        <v>1</v>
      </c>
      <c r="F5123" s="9">
        <f t="shared" si="7791"/>
        <v>3</v>
      </c>
      <c r="G5123" s="9">
        <f t="shared" si="7791"/>
        <v>313043</v>
      </c>
      <c r="H5123" s="44" t="str">
        <f t="shared" si="7700"/>
        <v>card_31304_3_3</v>
      </c>
      <c r="I5123" s="9">
        <f t="shared" ref="I5123:M5123" si="7792">I5119</f>
        <v>0</v>
      </c>
      <c r="J5123" s="9" t="str">
        <f t="shared" si="7792"/>
        <v>31304_yangguang_ui.mp3</v>
      </c>
      <c r="K5123" s="9">
        <f t="shared" si="7792"/>
        <v>0</v>
      </c>
      <c r="L5123" s="9">
        <f t="shared" si="7792"/>
        <v>0</v>
      </c>
      <c r="M5123" s="9" t="str">
        <f t="shared" si="7792"/>
        <v>sound_deadnan.mp3</v>
      </c>
      <c r="N5123" s="9"/>
      <c r="P5123" t="str">
        <f t="shared" si="7701"/>
        <v>13</v>
      </c>
      <c r="Q5123">
        <v>3</v>
      </c>
      <c r="R5123" s="9">
        <v>3</v>
      </c>
      <c r="T5123" s="2">
        <f>VLOOKUP(B5143,Sheet3!B:C,2,FALSE)</f>
        <v>93</v>
      </c>
      <c r="U5123">
        <f t="shared" si="7788"/>
        <v>313051</v>
      </c>
      <c r="V5123" t="str">
        <f t="shared" si="7789"/>
        <v>card_31305_3_3</v>
      </c>
    </row>
    <row r="5124" spans="1:22" ht="14.25">
      <c r="A5124" s="9">
        <f t="shared" ref="A5124:B5124" si="7793">A5120</f>
        <v>31304</v>
      </c>
      <c r="B5124" s="9" t="str">
        <f t="shared" si="7793"/>
        <v>杨广</v>
      </c>
      <c r="C5124" s="9">
        <f t="shared" si="7716"/>
        <v>15</v>
      </c>
      <c r="D5124" s="9">
        <f t="shared" ref="D5124:G5124" si="7794">D5120</f>
        <v>2</v>
      </c>
      <c r="E5124" s="9">
        <f t="shared" si="7794"/>
        <v>1</v>
      </c>
      <c r="F5124" s="9">
        <f t="shared" si="7794"/>
        <v>3</v>
      </c>
      <c r="G5124" s="9">
        <f t="shared" si="7794"/>
        <v>313043</v>
      </c>
      <c r="H5124" s="44" t="str">
        <f t="shared" si="7700"/>
        <v>card_31304_3_3</v>
      </c>
      <c r="I5124" s="9">
        <f t="shared" ref="I5124:M5124" si="7795">I5120</f>
        <v>0</v>
      </c>
      <c r="J5124" s="9" t="str">
        <f t="shared" si="7795"/>
        <v>31304_yangguang_ui.mp3</v>
      </c>
      <c r="K5124" s="9">
        <f t="shared" si="7795"/>
        <v>0</v>
      </c>
      <c r="L5124" s="9">
        <f t="shared" si="7795"/>
        <v>0</v>
      </c>
      <c r="M5124" s="9" t="str">
        <f t="shared" si="7795"/>
        <v>sound_deadnan.mp3</v>
      </c>
      <c r="N5124" s="9"/>
      <c r="P5124" t="str">
        <f t="shared" si="7701"/>
        <v>13</v>
      </c>
      <c r="Q5124">
        <v>3</v>
      </c>
      <c r="R5124" s="9">
        <v>3</v>
      </c>
      <c r="T5124" s="2">
        <f>VLOOKUP(B5144,Sheet3!B:C,2,FALSE)</f>
        <v>93</v>
      </c>
      <c r="U5124">
        <f t="shared" si="7788"/>
        <v>313051</v>
      </c>
      <c r="V5124" t="str">
        <f t="shared" si="7789"/>
        <v>card_31305_3_3</v>
      </c>
    </row>
    <row r="5125" spans="1:22" ht="14.25">
      <c r="A5125" s="9">
        <f t="shared" ref="A5125:B5125" si="7796">A5121</f>
        <v>31304</v>
      </c>
      <c r="B5125" s="9" t="str">
        <f t="shared" si="7796"/>
        <v>杨广</v>
      </c>
      <c r="C5125" s="9">
        <f t="shared" si="7716"/>
        <v>15</v>
      </c>
      <c r="D5125" s="9">
        <f t="shared" ref="D5125:G5125" si="7797">D5121</f>
        <v>3</v>
      </c>
      <c r="E5125" s="9">
        <f t="shared" si="7797"/>
        <v>1</v>
      </c>
      <c r="F5125" s="9">
        <f t="shared" si="7797"/>
        <v>3</v>
      </c>
      <c r="G5125" s="9">
        <f t="shared" si="7797"/>
        <v>313043</v>
      </c>
      <c r="H5125" s="44" t="str">
        <f t="shared" si="7700"/>
        <v>card_31304_3_3</v>
      </c>
      <c r="I5125" s="9">
        <f t="shared" ref="I5125:M5125" si="7798">I5121</f>
        <v>0</v>
      </c>
      <c r="J5125" s="9" t="str">
        <f t="shared" si="7798"/>
        <v>31304_yangguang_ui.mp3</v>
      </c>
      <c r="K5125" s="9">
        <f t="shared" si="7798"/>
        <v>0</v>
      </c>
      <c r="L5125" s="9">
        <f t="shared" si="7798"/>
        <v>0</v>
      </c>
      <c r="M5125" s="9" t="str">
        <f t="shared" si="7798"/>
        <v>sound_deadnan.mp3</v>
      </c>
      <c r="N5125" s="9"/>
      <c r="P5125" t="str">
        <f t="shared" si="7701"/>
        <v>13</v>
      </c>
      <c r="Q5125">
        <v>3</v>
      </c>
      <c r="R5125" s="9">
        <v>3</v>
      </c>
      <c r="T5125" s="2">
        <f>VLOOKUP(B5145,Sheet3!B:C,2,FALSE)</f>
        <v>93</v>
      </c>
      <c r="U5125">
        <f t="shared" si="7788"/>
        <v>313051</v>
      </c>
      <c r="V5125" t="str">
        <f t="shared" si="7789"/>
        <v>card_31305_3_3</v>
      </c>
    </row>
    <row r="5126" spans="1:22" ht="17.25">
      <c r="A5126" s="9">
        <v>31305</v>
      </c>
      <c r="B5126" s="52" t="s">
        <v>694</v>
      </c>
      <c r="C5126" s="9">
        <v>0</v>
      </c>
      <c r="D5126" s="9">
        <v>0</v>
      </c>
      <c r="E5126" s="46">
        <v>1</v>
      </c>
      <c r="F5126" s="48">
        <v>3</v>
      </c>
      <c r="G5126" s="46">
        <v>313051</v>
      </c>
      <c r="H5126" s="44" t="str">
        <f t="shared" ref="H5126:H5189" si="7799">"card_"&amp;A5126&amp;"_"&amp;Q5126&amp;"_"&amp;R5126</f>
        <v>card_31305_1_0</v>
      </c>
      <c r="I5126" s="43">
        <v>0</v>
      </c>
      <c r="J5126" s="45" t="s">
        <v>696</v>
      </c>
      <c r="K5126" s="45">
        <v>0</v>
      </c>
      <c r="L5126" s="43">
        <v>0</v>
      </c>
      <c r="M5126" s="46" t="s">
        <v>36</v>
      </c>
      <c r="N5126" s="9"/>
      <c r="P5126" t="str">
        <f t="shared" si="7701"/>
        <v>13</v>
      </c>
      <c r="Q5126">
        <v>1</v>
      </c>
      <c r="R5126" s="9">
        <v>0</v>
      </c>
      <c r="T5126" s="2">
        <f>VLOOKUP(B5146,Sheet3!B:C,2,FALSE)</f>
        <v>93</v>
      </c>
      <c r="U5126">
        <f t="shared" si="7788"/>
        <v>313051</v>
      </c>
      <c r="V5126" t="str">
        <f t="shared" si="7789"/>
        <v>card_31305_3_0</v>
      </c>
    </row>
    <row r="5127" spans="1:22" ht="17.25">
      <c r="A5127" s="9">
        <v>31305</v>
      </c>
      <c r="B5127" s="52" t="s">
        <v>694</v>
      </c>
      <c r="C5127" s="9">
        <v>0</v>
      </c>
      <c r="D5127" s="9">
        <v>1</v>
      </c>
      <c r="E5127" s="46">
        <v>1</v>
      </c>
      <c r="F5127" s="48">
        <v>3</v>
      </c>
      <c r="G5127" s="46">
        <v>313051</v>
      </c>
      <c r="H5127" s="44" t="str">
        <f t="shared" si="7799"/>
        <v>card_31305_1_1</v>
      </c>
      <c r="I5127" s="43">
        <v>0</v>
      </c>
      <c r="J5127" s="45" t="s">
        <v>696</v>
      </c>
      <c r="K5127" s="45">
        <v>0</v>
      </c>
      <c r="L5127" s="43">
        <v>0</v>
      </c>
      <c r="M5127" s="46" t="s">
        <v>36</v>
      </c>
      <c r="N5127" s="9"/>
      <c r="P5127" t="str">
        <f t="shared" si="7701"/>
        <v>13</v>
      </c>
      <c r="Q5127">
        <v>1</v>
      </c>
      <c r="R5127" s="9">
        <v>1</v>
      </c>
      <c r="T5127" s="2">
        <f>VLOOKUP(B5147,Sheet3!B:C,2,FALSE)</f>
        <v>93</v>
      </c>
      <c r="U5127">
        <f t="shared" si="7788"/>
        <v>313051</v>
      </c>
      <c r="V5127" t="str">
        <f t="shared" si="7789"/>
        <v>card_31305_3_3</v>
      </c>
    </row>
    <row r="5128" spans="1:22" ht="17.25">
      <c r="A5128" s="9">
        <v>31305</v>
      </c>
      <c r="B5128" s="52" t="s">
        <v>694</v>
      </c>
      <c r="C5128" s="9">
        <v>0</v>
      </c>
      <c r="D5128" s="9">
        <v>2</v>
      </c>
      <c r="E5128" s="46">
        <v>1</v>
      </c>
      <c r="F5128" s="48">
        <v>3</v>
      </c>
      <c r="G5128" s="46">
        <v>313051</v>
      </c>
      <c r="H5128" s="44" t="str">
        <f t="shared" si="7799"/>
        <v>card_31305_2_2</v>
      </c>
      <c r="I5128" s="43">
        <v>0</v>
      </c>
      <c r="J5128" s="45" t="s">
        <v>696</v>
      </c>
      <c r="K5128" s="45">
        <v>0</v>
      </c>
      <c r="L5128" s="43">
        <v>0</v>
      </c>
      <c r="M5128" s="46" t="s">
        <v>36</v>
      </c>
      <c r="N5128" s="9"/>
      <c r="P5128" t="str">
        <f t="shared" ref="P5128:P5191" si="7800">MIDB(A5128,2,2)</f>
        <v>13</v>
      </c>
      <c r="Q5128">
        <v>2</v>
      </c>
      <c r="R5128" s="9">
        <v>2</v>
      </c>
      <c r="T5128" s="2">
        <f>VLOOKUP(B5148,Sheet3!B:C,2,FALSE)</f>
        <v>93</v>
      </c>
      <c r="U5128">
        <f t="shared" si="7788"/>
        <v>313051</v>
      </c>
      <c r="V5128" t="str">
        <f t="shared" si="7789"/>
        <v>card_31305_3_3</v>
      </c>
    </row>
    <row r="5129" spans="1:22" ht="17.25">
      <c r="A5129" s="9">
        <v>31305</v>
      </c>
      <c r="B5129" s="52" t="s">
        <v>694</v>
      </c>
      <c r="C5129" s="9">
        <v>0</v>
      </c>
      <c r="D5129" s="9">
        <v>3</v>
      </c>
      <c r="E5129" s="46">
        <v>1</v>
      </c>
      <c r="F5129" s="48">
        <v>3</v>
      </c>
      <c r="G5129" s="46">
        <v>313051</v>
      </c>
      <c r="H5129" s="44" t="str">
        <f t="shared" si="7799"/>
        <v>card_31305_3_3</v>
      </c>
      <c r="I5129" s="43">
        <v>0</v>
      </c>
      <c r="J5129" s="45" t="s">
        <v>696</v>
      </c>
      <c r="K5129" s="45">
        <v>0</v>
      </c>
      <c r="L5129" s="43">
        <v>0</v>
      </c>
      <c r="M5129" s="46" t="s">
        <v>36</v>
      </c>
      <c r="N5129" s="9"/>
      <c r="P5129" t="str">
        <f t="shared" si="7800"/>
        <v>13</v>
      </c>
      <c r="Q5129">
        <v>3</v>
      </c>
      <c r="R5129" s="9">
        <v>3</v>
      </c>
      <c r="T5129" s="2">
        <f>VLOOKUP(B5149,Sheet3!B:C,2,FALSE)</f>
        <v>93</v>
      </c>
      <c r="U5129">
        <f t="shared" si="7788"/>
        <v>313051</v>
      </c>
      <c r="V5129" t="str">
        <f t="shared" si="7789"/>
        <v>card_31305_3_3</v>
      </c>
    </row>
    <row r="5130" spans="1:22" ht="17.25">
      <c r="A5130" s="9">
        <v>31305</v>
      </c>
      <c r="B5130" s="52" t="s">
        <v>694</v>
      </c>
      <c r="C5130" s="9">
        <v>1</v>
      </c>
      <c r="D5130" s="9">
        <v>0</v>
      </c>
      <c r="E5130" s="46">
        <v>1</v>
      </c>
      <c r="F5130" s="48">
        <v>3</v>
      </c>
      <c r="G5130" s="46">
        <v>313051</v>
      </c>
      <c r="H5130" s="44" t="str">
        <f t="shared" si="7799"/>
        <v>card_31305_2_0</v>
      </c>
      <c r="I5130" s="43">
        <v>0</v>
      </c>
      <c r="J5130" s="45" t="s">
        <v>696</v>
      </c>
      <c r="K5130" s="45">
        <v>0</v>
      </c>
      <c r="L5130" s="43">
        <v>0</v>
      </c>
      <c r="M5130" s="46" t="s">
        <v>36</v>
      </c>
      <c r="N5130" s="9"/>
      <c r="P5130" t="str">
        <f t="shared" si="7800"/>
        <v>13</v>
      </c>
      <c r="Q5130">
        <v>2</v>
      </c>
      <c r="R5130" s="9">
        <v>0</v>
      </c>
      <c r="T5130" s="2">
        <f>VLOOKUP(B5150,Sheet3!B:C,2,FALSE)</f>
        <v>93</v>
      </c>
      <c r="U5130">
        <f t="shared" si="7788"/>
        <v>313051</v>
      </c>
      <c r="V5130" t="str">
        <f t="shared" si="7789"/>
        <v>card_31305_3_0</v>
      </c>
    </row>
    <row r="5131" spans="1:22" ht="17.25">
      <c r="A5131" s="9">
        <v>31305</v>
      </c>
      <c r="B5131" s="52" t="s">
        <v>694</v>
      </c>
      <c r="C5131" s="9">
        <v>1</v>
      </c>
      <c r="D5131" s="9">
        <v>1</v>
      </c>
      <c r="E5131" s="46">
        <v>1</v>
      </c>
      <c r="F5131" s="48">
        <v>3</v>
      </c>
      <c r="G5131" s="46">
        <v>313051</v>
      </c>
      <c r="H5131" s="44" t="str">
        <f t="shared" si="7799"/>
        <v>card_31305_2_2</v>
      </c>
      <c r="I5131" s="43">
        <v>0</v>
      </c>
      <c r="J5131" s="45" t="s">
        <v>696</v>
      </c>
      <c r="K5131" s="45">
        <v>0</v>
      </c>
      <c r="L5131" s="43">
        <v>0</v>
      </c>
      <c r="M5131" s="46" t="s">
        <v>36</v>
      </c>
      <c r="N5131" s="9"/>
      <c r="P5131" t="str">
        <f t="shared" si="7800"/>
        <v>13</v>
      </c>
      <c r="Q5131">
        <v>2</v>
      </c>
      <c r="R5131" s="9">
        <v>2</v>
      </c>
      <c r="T5131" s="2">
        <f>VLOOKUP(B5151,Sheet3!B:C,2,FALSE)</f>
        <v>93</v>
      </c>
      <c r="U5131">
        <f t="shared" si="7788"/>
        <v>313051</v>
      </c>
      <c r="V5131" t="str">
        <f t="shared" si="7789"/>
        <v>card_31305_3_3</v>
      </c>
    </row>
    <row r="5132" spans="1:22" ht="17.25">
      <c r="A5132" s="9">
        <v>31305</v>
      </c>
      <c r="B5132" s="52" t="s">
        <v>694</v>
      </c>
      <c r="C5132" s="9">
        <v>1</v>
      </c>
      <c r="D5132" s="9">
        <v>2</v>
      </c>
      <c r="E5132" s="46">
        <v>1</v>
      </c>
      <c r="F5132" s="48">
        <v>3</v>
      </c>
      <c r="G5132" s="46">
        <v>313051</v>
      </c>
      <c r="H5132" s="44" t="str">
        <f t="shared" si="7799"/>
        <v>card_31305_2_2</v>
      </c>
      <c r="I5132" s="43">
        <v>0</v>
      </c>
      <c r="J5132" s="45" t="s">
        <v>696</v>
      </c>
      <c r="K5132" s="45">
        <v>0</v>
      </c>
      <c r="L5132" s="43">
        <v>0</v>
      </c>
      <c r="M5132" s="46" t="s">
        <v>36</v>
      </c>
      <c r="N5132" s="9"/>
      <c r="P5132" t="str">
        <f t="shared" si="7800"/>
        <v>13</v>
      </c>
      <c r="Q5132">
        <v>2</v>
      </c>
      <c r="R5132" s="9">
        <v>2</v>
      </c>
      <c r="T5132" s="2">
        <f>VLOOKUP(B5152,Sheet3!B:C,2,FALSE)</f>
        <v>93</v>
      </c>
      <c r="U5132">
        <f t="shared" si="7788"/>
        <v>313051</v>
      </c>
      <c r="V5132" t="str">
        <f t="shared" si="7789"/>
        <v>card_31305_3_3</v>
      </c>
    </row>
    <row r="5133" spans="1:22" ht="17.25">
      <c r="A5133" s="9">
        <v>31305</v>
      </c>
      <c r="B5133" s="52" t="s">
        <v>694</v>
      </c>
      <c r="C5133" s="9">
        <v>1</v>
      </c>
      <c r="D5133" s="9">
        <v>3</v>
      </c>
      <c r="E5133" s="46">
        <v>1</v>
      </c>
      <c r="F5133" s="48">
        <v>3</v>
      </c>
      <c r="G5133" s="46">
        <v>313051</v>
      </c>
      <c r="H5133" s="44" t="str">
        <f t="shared" si="7799"/>
        <v>card_31305_3_3</v>
      </c>
      <c r="I5133" s="43">
        <v>0</v>
      </c>
      <c r="J5133" s="45" t="s">
        <v>696</v>
      </c>
      <c r="K5133" s="45">
        <v>0</v>
      </c>
      <c r="L5133" s="43">
        <v>0</v>
      </c>
      <c r="M5133" s="46" t="s">
        <v>36</v>
      </c>
      <c r="N5133" s="9"/>
      <c r="P5133" t="str">
        <f t="shared" si="7800"/>
        <v>13</v>
      </c>
      <c r="Q5133">
        <v>3</v>
      </c>
      <c r="R5133" s="9">
        <v>3</v>
      </c>
      <c r="T5133" s="2">
        <f>VLOOKUP(B5153,Sheet3!B:C,2,FALSE)</f>
        <v>93</v>
      </c>
      <c r="U5133">
        <f t="shared" si="7788"/>
        <v>313051</v>
      </c>
      <c r="V5133" t="str">
        <f t="shared" si="7789"/>
        <v>card_31305_3_3</v>
      </c>
    </row>
    <row r="5134" spans="1:22" ht="17.25">
      <c r="A5134" s="9">
        <v>31305</v>
      </c>
      <c r="B5134" s="52" t="s">
        <v>694</v>
      </c>
      <c r="C5134" s="9">
        <v>2</v>
      </c>
      <c r="D5134" s="9">
        <v>0</v>
      </c>
      <c r="E5134" s="46">
        <v>1</v>
      </c>
      <c r="F5134" s="48">
        <v>3</v>
      </c>
      <c r="G5134" s="46">
        <v>313051</v>
      </c>
      <c r="H5134" s="44" t="str">
        <f t="shared" si="7799"/>
        <v>card_31305_2_0</v>
      </c>
      <c r="I5134" s="43">
        <v>0</v>
      </c>
      <c r="J5134" s="45" t="s">
        <v>696</v>
      </c>
      <c r="K5134" s="45">
        <v>0</v>
      </c>
      <c r="L5134" s="43">
        <v>0</v>
      </c>
      <c r="M5134" s="46" t="s">
        <v>36</v>
      </c>
      <c r="N5134" s="9"/>
      <c r="P5134" t="str">
        <f t="shared" si="7800"/>
        <v>13</v>
      </c>
      <c r="Q5134">
        <v>2</v>
      </c>
      <c r="R5134" s="9">
        <v>0</v>
      </c>
      <c r="T5134" s="2">
        <f>VLOOKUP(B5154,Sheet3!B:C,2,FALSE)</f>
        <v>93</v>
      </c>
      <c r="U5134">
        <f t="shared" si="7788"/>
        <v>313051</v>
      </c>
      <c r="V5134" t="str">
        <f t="shared" si="7789"/>
        <v>card_31305_3_0</v>
      </c>
    </row>
    <row r="5135" spans="1:22" ht="17.25">
      <c r="A5135" s="9">
        <v>31305</v>
      </c>
      <c r="B5135" s="52" t="s">
        <v>694</v>
      </c>
      <c r="C5135" s="9">
        <v>2</v>
      </c>
      <c r="D5135" s="9">
        <v>1</v>
      </c>
      <c r="E5135" s="46">
        <v>1</v>
      </c>
      <c r="F5135" s="48">
        <v>3</v>
      </c>
      <c r="G5135" s="46">
        <v>313051</v>
      </c>
      <c r="H5135" s="44" t="str">
        <f t="shared" si="7799"/>
        <v>card_31305_2_2</v>
      </c>
      <c r="I5135" s="43">
        <v>0</v>
      </c>
      <c r="J5135" s="45" t="s">
        <v>696</v>
      </c>
      <c r="K5135" s="45">
        <v>0</v>
      </c>
      <c r="L5135" s="43">
        <v>0</v>
      </c>
      <c r="M5135" s="46" t="s">
        <v>36</v>
      </c>
      <c r="N5135" s="9"/>
      <c r="P5135" t="str">
        <f t="shared" si="7800"/>
        <v>13</v>
      </c>
      <c r="Q5135">
        <v>2</v>
      </c>
      <c r="R5135" s="9">
        <v>2</v>
      </c>
      <c r="T5135" s="2">
        <f>VLOOKUP(B5155,Sheet3!B:C,2,FALSE)</f>
        <v>93</v>
      </c>
      <c r="U5135">
        <f t="shared" si="7788"/>
        <v>313051</v>
      </c>
      <c r="V5135" t="str">
        <f t="shared" si="7789"/>
        <v>card_31305_3_3</v>
      </c>
    </row>
    <row r="5136" spans="1:22" ht="17.25">
      <c r="A5136" s="9">
        <v>31305</v>
      </c>
      <c r="B5136" s="52" t="s">
        <v>694</v>
      </c>
      <c r="C5136" s="9">
        <v>2</v>
      </c>
      <c r="D5136" s="9">
        <v>2</v>
      </c>
      <c r="E5136" s="46">
        <v>1</v>
      </c>
      <c r="F5136" s="48">
        <v>3</v>
      </c>
      <c r="G5136" s="46">
        <v>313051</v>
      </c>
      <c r="H5136" s="44" t="str">
        <f t="shared" si="7799"/>
        <v>card_31305_2_2</v>
      </c>
      <c r="I5136" s="43">
        <v>0</v>
      </c>
      <c r="J5136" s="45" t="s">
        <v>696</v>
      </c>
      <c r="K5136" s="45">
        <v>0</v>
      </c>
      <c r="L5136" s="43">
        <v>0</v>
      </c>
      <c r="M5136" s="46" t="s">
        <v>36</v>
      </c>
      <c r="N5136" s="9"/>
      <c r="P5136" t="str">
        <f t="shared" si="7800"/>
        <v>13</v>
      </c>
      <c r="Q5136">
        <v>2</v>
      </c>
      <c r="R5136" s="9">
        <v>2</v>
      </c>
      <c r="T5136" s="2">
        <f>VLOOKUP(B5156,Sheet3!B:C,2,FALSE)</f>
        <v>93</v>
      </c>
      <c r="U5136">
        <f t="shared" si="7788"/>
        <v>313051</v>
      </c>
      <c r="V5136" t="str">
        <f t="shared" si="7789"/>
        <v>card_31305_3_3</v>
      </c>
    </row>
    <row r="5137" spans="1:22" ht="17.25">
      <c r="A5137" s="9">
        <v>31305</v>
      </c>
      <c r="B5137" s="52" t="s">
        <v>694</v>
      </c>
      <c r="C5137" s="9">
        <v>2</v>
      </c>
      <c r="D5137" s="9">
        <v>3</v>
      </c>
      <c r="E5137" s="46">
        <v>1</v>
      </c>
      <c r="F5137" s="48">
        <v>3</v>
      </c>
      <c r="G5137" s="46">
        <v>313051</v>
      </c>
      <c r="H5137" s="44" t="str">
        <f t="shared" si="7799"/>
        <v>card_31305_3_3</v>
      </c>
      <c r="I5137" s="43">
        <v>0</v>
      </c>
      <c r="J5137" s="45" t="s">
        <v>696</v>
      </c>
      <c r="K5137" s="45">
        <v>0</v>
      </c>
      <c r="L5137" s="43">
        <v>0</v>
      </c>
      <c r="M5137" s="46" t="s">
        <v>36</v>
      </c>
      <c r="N5137" s="9"/>
      <c r="P5137" t="str">
        <f t="shared" si="7800"/>
        <v>13</v>
      </c>
      <c r="Q5137">
        <v>3</v>
      </c>
      <c r="R5137" s="9">
        <v>3</v>
      </c>
      <c r="T5137" s="2">
        <f>VLOOKUP(B5157,Sheet3!B:C,2,FALSE)</f>
        <v>93</v>
      </c>
      <c r="U5137">
        <f t="shared" si="7788"/>
        <v>313051</v>
      </c>
      <c r="V5137" t="str">
        <f t="shared" si="7789"/>
        <v>card_31305_3_3</v>
      </c>
    </row>
    <row r="5138" spans="1:22" ht="17.25">
      <c r="A5138" s="9">
        <v>31305</v>
      </c>
      <c r="B5138" s="52" t="s">
        <v>694</v>
      </c>
      <c r="C5138" s="9">
        <v>3</v>
      </c>
      <c r="D5138" s="9">
        <v>0</v>
      </c>
      <c r="E5138" s="46">
        <v>1</v>
      </c>
      <c r="F5138" s="48">
        <v>3</v>
      </c>
      <c r="G5138" s="46">
        <v>313051</v>
      </c>
      <c r="H5138" s="44" t="str">
        <f t="shared" si="7799"/>
        <v>card_31305_2_0</v>
      </c>
      <c r="I5138" s="43">
        <v>0</v>
      </c>
      <c r="J5138" s="45" t="s">
        <v>696</v>
      </c>
      <c r="K5138" s="45">
        <v>0</v>
      </c>
      <c r="L5138" s="43">
        <v>0</v>
      </c>
      <c r="M5138" s="46" t="s">
        <v>36</v>
      </c>
      <c r="N5138" s="9"/>
      <c r="P5138" t="str">
        <f t="shared" si="7800"/>
        <v>13</v>
      </c>
      <c r="Q5138">
        <v>2</v>
      </c>
      <c r="R5138" s="9">
        <v>0</v>
      </c>
      <c r="T5138" s="2"/>
    </row>
    <row r="5139" spans="1:22" ht="17.25">
      <c r="A5139" s="9">
        <v>31305</v>
      </c>
      <c r="B5139" s="52" t="s">
        <v>694</v>
      </c>
      <c r="C5139" s="9">
        <v>3</v>
      </c>
      <c r="D5139" s="9">
        <v>1</v>
      </c>
      <c r="E5139" s="46">
        <v>1</v>
      </c>
      <c r="F5139" s="48">
        <v>3</v>
      </c>
      <c r="G5139" s="46">
        <v>313051</v>
      </c>
      <c r="H5139" s="44" t="str">
        <f t="shared" si="7799"/>
        <v>card_31305_2_2</v>
      </c>
      <c r="I5139" s="43">
        <v>0</v>
      </c>
      <c r="J5139" s="45" t="s">
        <v>696</v>
      </c>
      <c r="K5139" s="45">
        <v>0</v>
      </c>
      <c r="L5139" s="43">
        <v>0</v>
      </c>
      <c r="M5139" s="46" t="s">
        <v>36</v>
      </c>
      <c r="N5139" s="9"/>
      <c r="P5139" t="str">
        <f t="shared" si="7800"/>
        <v>13</v>
      </c>
      <c r="Q5139">
        <v>2</v>
      </c>
      <c r="R5139" s="39">
        <v>2</v>
      </c>
      <c r="T5139" s="2"/>
    </row>
    <row r="5140" spans="1:22" ht="17.25">
      <c r="A5140" s="9">
        <v>31305</v>
      </c>
      <c r="B5140" s="52" t="s">
        <v>694</v>
      </c>
      <c r="C5140" s="9">
        <v>3</v>
      </c>
      <c r="D5140" s="9">
        <v>2</v>
      </c>
      <c r="E5140" s="46">
        <v>1</v>
      </c>
      <c r="F5140" s="48">
        <v>3</v>
      </c>
      <c r="G5140" s="46">
        <v>313051</v>
      </c>
      <c r="H5140" s="44" t="str">
        <f t="shared" si="7799"/>
        <v>card_31305_2_2</v>
      </c>
      <c r="I5140" s="43">
        <v>0</v>
      </c>
      <c r="J5140" s="45" t="s">
        <v>696</v>
      </c>
      <c r="K5140" s="45">
        <v>0</v>
      </c>
      <c r="L5140" s="43">
        <v>0</v>
      </c>
      <c r="M5140" s="46" t="s">
        <v>36</v>
      </c>
      <c r="N5140" s="9"/>
      <c r="P5140" t="str">
        <f t="shared" si="7800"/>
        <v>13</v>
      </c>
      <c r="Q5140">
        <v>2</v>
      </c>
      <c r="R5140" s="39">
        <v>2</v>
      </c>
      <c r="T5140" s="2"/>
    </row>
    <row r="5141" spans="1:22" ht="17.25">
      <c r="A5141" s="9">
        <v>31305</v>
      </c>
      <c r="B5141" s="52" t="s">
        <v>694</v>
      </c>
      <c r="C5141" s="9">
        <v>3</v>
      </c>
      <c r="D5141" s="9">
        <v>3</v>
      </c>
      <c r="E5141" s="46">
        <v>1</v>
      </c>
      <c r="F5141" s="48">
        <v>3</v>
      </c>
      <c r="G5141" s="46">
        <v>313051</v>
      </c>
      <c r="H5141" s="44" t="str">
        <f t="shared" si="7799"/>
        <v>card_31305_3_3</v>
      </c>
      <c r="I5141" s="43">
        <v>0</v>
      </c>
      <c r="J5141" s="45" t="s">
        <v>696</v>
      </c>
      <c r="K5141" s="45">
        <v>0</v>
      </c>
      <c r="L5141" s="43">
        <v>0</v>
      </c>
      <c r="M5141" s="46" t="s">
        <v>36</v>
      </c>
      <c r="N5141" s="9"/>
      <c r="P5141" t="str">
        <f t="shared" si="7800"/>
        <v>13</v>
      </c>
      <c r="Q5141">
        <v>3</v>
      </c>
      <c r="R5141" s="9">
        <v>3</v>
      </c>
      <c r="T5141" s="2"/>
    </row>
    <row r="5142" spans="1:22" ht="14.25">
      <c r="A5142" s="9">
        <v>31305</v>
      </c>
      <c r="B5142" s="9" t="s">
        <v>694</v>
      </c>
      <c r="C5142" s="9">
        <v>4</v>
      </c>
      <c r="D5142" s="9">
        <v>0</v>
      </c>
      <c r="E5142" s="46">
        <v>1</v>
      </c>
      <c r="F5142" s="9">
        <v>3</v>
      </c>
      <c r="G5142" s="9">
        <v>313051</v>
      </c>
      <c r="H5142" s="44" t="str">
        <f t="shared" si="7799"/>
        <v>card_31305_3_0</v>
      </c>
      <c r="I5142" s="9">
        <v>0</v>
      </c>
      <c r="J5142" s="9" t="s">
        <v>696</v>
      </c>
      <c r="K5142" s="9">
        <v>0</v>
      </c>
      <c r="L5142" s="9">
        <v>0</v>
      </c>
      <c r="M5142" s="9" t="s">
        <v>36</v>
      </c>
      <c r="N5142" s="9"/>
      <c r="P5142" t="str">
        <f t="shared" si="7800"/>
        <v>13</v>
      </c>
      <c r="Q5142">
        <v>3</v>
      </c>
      <c r="R5142" s="9">
        <v>0</v>
      </c>
      <c r="T5142" s="2"/>
    </row>
    <row r="5143" spans="1:22" ht="14.25">
      <c r="A5143" s="9">
        <v>31305</v>
      </c>
      <c r="B5143" s="9" t="s">
        <v>694</v>
      </c>
      <c r="C5143" s="9">
        <v>4</v>
      </c>
      <c r="D5143" s="9">
        <v>1</v>
      </c>
      <c r="E5143" s="46">
        <v>1</v>
      </c>
      <c r="F5143" s="9">
        <v>3</v>
      </c>
      <c r="G5143" s="9">
        <v>313051</v>
      </c>
      <c r="H5143" s="44" t="str">
        <f t="shared" si="7799"/>
        <v>card_31305_3_3</v>
      </c>
      <c r="I5143" s="9">
        <v>0</v>
      </c>
      <c r="J5143" s="9" t="s">
        <v>696</v>
      </c>
      <c r="K5143" s="9">
        <v>0</v>
      </c>
      <c r="L5143" s="9">
        <v>0</v>
      </c>
      <c r="M5143" s="9" t="s">
        <v>36</v>
      </c>
      <c r="N5143" s="9"/>
      <c r="P5143" t="str">
        <f t="shared" si="7800"/>
        <v>13</v>
      </c>
      <c r="Q5143">
        <v>3</v>
      </c>
      <c r="R5143" s="9">
        <v>3</v>
      </c>
      <c r="T5143" s="2"/>
    </row>
    <row r="5144" spans="1:22" ht="14.25">
      <c r="A5144" s="9">
        <v>31305</v>
      </c>
      <c r="B5144" s="9" t="s">
        <v>694</v>
      </c>
      <c r="C5144" s="9">
        <v>4</v>
      </c>
      <c r="D5144" s="9">
        <v>2</v>
      </c>
      <c r="E5144" s="46">
        <v>1</v>
      </c>
      <c r="F5144" s="9">
        <v>3</v>
      </c>
      <c r="G5144" s="9">
        <v>313051</v>
      </c>
      <c r="H5144" s="44" t="str">
        <f t="shared" si="7799"/>
        <v>card_31305_3_3</v>
      </c>
      <c r="I5144" s="9">
        <v>0</v>
      </c>
      <c r="J5144" s="9" t="s">
        <v>696</v>
      </c>
      <c r="K5144" s="9">
        <v>0</v>
      </c>
      <c r="L5144" s="9">
        <v>0</v>
      </c>
      <c r="M5144" s="9" t="s">
        <v>36</v>
      </c>
      <c r="N5144" s="9"/>
      <c r="P5144" t="str">
        <f t="shared" si="7800"/>
        <v>13</v>
      </c>
      <c r="Q5144">
        <v>3</v>
      </c>
      <c r="R5144" s="9">
        <v>3</v>
      </c>
      <c r="T5144" s="2"/>
    </row>
    <row r="5145" spans="1:22" ht="14.25">
      <c r="A5145" s="9">
        <v>31305</v>
      </c>
      <c r="B5145" s="9" t="s">
        <v>694</v>
      </c>
      <c r="C5145" s="9">
        <v>4</v>
      </c>
      <c r="D5145" s="9">
        <v>3</v>
      </c>
      <c r="E5145" s="46">
        <v>1</v>
      </c>
      <c r="F5145" s="9">
        <v>3</v>
      </c>
      <c r="G5145" s="9">
        <v>313051</v>
      </c>
      <c r="H5145" s="44" t="str">
        <f t="shared" si="7799"/>
        <v>card_31305_3_3</v>
      </c>
      <c r="I5145" s="9">
        <v>0</v>
      </c>
      <c r="J5145" s="9" t="s">
        <v>696</v>
      </c>
      <c r="K5145" s="9">
        <v>0</v>
      </c>
      <c r="L5145" s="9">
        <v>0</v>
      </c>
      <c r="M5145" s="9" t="s">
        <v>36</v>
      </c>
      <c r="N5145" s="9"/>
      <c r="P5145" t="str">
        <f t="shared" si="7800"/>
        <v>13</v>
      </c>
      <c r="Q5145">
        <v>3</v>
      </c>
      <c r="R5145" s="9">
        <v>3</v>
      </c>
      <c r="T5145" s="2"/>
    </row>
    <row r="5146" spans="1:22" ht="14.25">
      <c r="A5146" s="9">
        <v>31305</v>
      </c>
      <c r="B5146" s="9" t="s">
        <v>694</v>
      </c>
      <c r="C5146" s="9">
        <v>5</v>
      </c>
      <c r="D5146" s="9">
        <v>0</v>
      </c>
      <c r="E5146" s="46">
        <v>1</v>
      </c>
      <c r="F5146" s="9">
        <v>3</v>
      </c>
      <c r="G5146" s="9">
        <v>313051</v>
      </c>
      <c r="H5146" s="44" t="str">
        <f t="shared" si="7799"/>
        <v>card_31305_3_0</v>
      </c>
      <c r="I5146" s="9">
        <v>0</v>
      </c>
      <c r="J5146" s="9" t="s">
        <v>696</v>
      </c>
      <c r="K5146" s="9">
        <v>0</v>
      </c>
      <c r="L5146" s="9">
        <v>0</v>
      </c>
      <c r="M5146" s="9" t="s">
        <v>36</v>
      </c>
      <c r="N5146" s="9"/>
      <c r="P5146" t="str">
        <f t="shared" si="7800"/>
        <v>13</v>
      </c>
      <c r="Q5146">
        <v>3</v>
      </c>
      <c r="R5146" s="9">
        <v>0</v>
      </c>
      <c r="T5146" s="2"/>
    </row>
    <row r="5147" spans="1:22" ht="14.25">
      <c r="A5147" s="9">
        <v>31305</v>
      </c>
      <c r="B5147" s="9" t="s">
        <v>694</v>
      </c>
      <c r="C5147" s="9">
        <v>5</v>
      </c>
      <c r="D5147" s="9">
        <v>1</v>
      </c>
      <c r="E5147" s="46">
        <v>1</v>
      </c>
      <c r="F5147" s="9">
        <v>3</v>
      </c>
      <c r="G5147" s="9">
        <v>313051</v>
      </c>
      <c r="H5147" s="44" t="str">
        <f t="shared" si="7799"/>
        <v>card_31305_3_3</v>
      </c>
      <c r="I5147" s="9">
        <v>0</v>
      </c>
      <c r="J5147" s="9" t="s">
        <v>696</v>
      </c>
      <c r="K5147" s="9">
        <v>0</v>
      </c>
      <c r="L5147" s="9">
        <v>0</v>
      </c>
      <c r="M5147" s="9" t="s">
        <v>36</v>
      </c>
      <c r="N5147" s="9"/>
      <c r="P5147" t="str">
        <f t="shared" si="7800"/>
        <v>13</v>
      </c>
      <c r="Q5147">
        <v>3</v>
      </c>
      <c r="R5147" s="9">
        <v>3</v>
      </c>
      <c r="T5147" s="2"/>
    </row>
    <row r="5148" spans="1:22" ht="14.25">
      <c r="A5148" s="9">
        <v>31305</v>
      </c>
      <c r="B5148" s="9" t="s">
        <v>694</v>
      </c>
      <c r="C5148" s="9">
        <v>5</v>
      </c>
      <c r="D5148" s="9">
        <v>2</v>
      </c>
      <c r="E5148" s="46">
        <v>1</v>
      </c>
      <c r="F5148" s="9">
        <v>3</v>
      </c>
      <c r="G5148" s="9">
        <v>313051</v>
      </c>
      <c r="H5148" s="44" t="str">
        <f t="shared" si="7799"/>
        <v>card_31305_3_3</v>
      </c>
      <c r="I5148" s="9">
        <v>0</v>
      </c>
      <c r="J5148" s="9" t="s">
        <v>696</v>
      </c>
      <c r="K5148" s="9">
        <v>0</v>
      </c>
      <c r="L5148" s="9">
        <v>0</v>
      </c>
      <c r="M5148" s="9" t="s">
        <v>36</v>
      </c>
      <c r="N5148" s="9"/>
      <c r="P5148" t="str">
        <f t="shared" si="7800"/>
        <v>13</v>
      </c>
      <c r="Q5148">
        <v>3</v>
      </c>
      <c r="R5148" s="9">
        <v>3</v>
      </c>
      <c r="T5148" s="2"/>
    </row>
    <row r="5149" spans="1:22" ht="14.25">
      <c r="A5149" s="9">
        <v>31305</v>
      </c>
      <c r="B5149" s="9" t="s">
        <v>694</v>
      </c>
      <c r="C5149" s="9">
        <v>5</v>
      </c>
      <c r="D5149" s="9">
        <v>3</v>
      </c>
      <c r="E5149" s="46">
        <v>1</v>
      </c>
      <c r="F5149" s="9">
        <v>3</v>
      </c>
      <c r="G5149" s="9">
        <v>313051</v>
      </c>
      <c r="H5149" s="44" t="str">
        <f t="shared" si="7799"/>
        <v>card_31305_3_3</v>
      </c>
      <c r="I5149" s="9">
        <v>0</v>
      </c>
      <c r="J5149" s="9" t="s">
        <v>696</v>
      </c>
      <c r="K5149" s="9">
        <v>0</v>
      </c>
      <c r="L5149" s="9">
        <v>0</v>
      </c>
      <c r="M5149" s="9" t="s">
        <v>36</v>
      </c>
      <c r="N5149" s="9"/>
      <c r="P5149" t="str">
        <f t="shared" si="7800"/>
        <v>13</v>
      </c>
      <c r="Q5149">
        <v>3</v>
      </c>
      <c r="R5149" s="9">
        <v>3</v>
      </c>
      <c r="T5149" s="2"/>
    </row>
    <row r="5150" spans="1:22" ht="14.25">
      <c r="A5150" s="9">
        <v>31305</v>
      </c>
      <c r="B5150" s="9" t="s">
        <v>694</v>
      </c>
      <c r="C5150" s="9">
        <v>6</v>
      </c>
      <c r="D5150" s="9">
        <v>0</v>
      </c>
      <c r="E5150" s="46">
        <v>1</v>
      </c>
      <c r="F5150" s="9">
        <v>3</v>
      </c>
      <c r="G5150" s="9">
        <v>313051</v>
      </c>
      <c r="H5150" s="44" t="str">
        <f t="shared" si="7799"/>
        <v>card_31305_3_0</v>
      </c>
      <c r="I5150" s="9">
        <v>0</v>
      </c>
      <c r="J5150" s="9" t="s">
        <v>696</v>
      </c>
      <c r="K5150" s="9">
        <v>0</v>
      </c>
      <c r="L5150" s="9">
        <v>0</v>
      </c>
      <c r="M5150" s="9" t="s">
        <v>36</v>
      </c>
      <c r="N5150" s="9"/>
      <c r="P5150" t="str">
        <f t="shared" si="7800"/>
        <v>13</v>
      </c>
      <c r="Q5150">
        <v>3</v>
      </c>
      <c r="R5150" s="9">
        <v>0</v>
      </c>
      <c r="T5150" s="2"/>
    </row>
    <row r="5151" spans="1:22" ht="14.25">
      <c r="A5151" s="9">
        <v>31305</v>
      </c>
      <c r="B5151" s="9" t="s">
        <v>694</v>
      </c>
      <c r="C5151" s="9">
        <v>6</v>
      </c>
      <c r="D5151" s="9">
        <v>1</v>
      </c>
      <c r="E5151" s="46">
        <v>1</v>
      </c>
      <c r="F5151" s="9">
        <v>3</v>
      </c>
      <c r="G5151" s="9">
        <v>313051</v>
      </c>
      <c r="H5151" s="44" t="str">
        <f t="shared" si="7799"/>
        <v>card_31305_3_3</v>
      </c>
      <c r="I5151" s="9">
        <v>0</v>
      </c>
      <c r="J5151" s="9" t="s">
        <v>696</v>
      </c>
      <c r="K5151" s="9">
        <v>0</v>
      </c>
      <c r="L5151" s="9">
        <v>0</v>
      </c>
      <c r="M5151" s="9" t="s">
        <v>36</v>
      </c>
      <c r="N5151" s="9"/>
      <c r="P5151" t="str">
        <f t="shared" si="7800"/>
        <v>13</v>
      </c>
      <c r="Q5151">
        <v>3</v>
      </c>
      <c r="R5151" s="9">
        <v>3</v>
      </c>
      <c r="T5151" s="2"/>
    </row>
    <row r="5152" spans="1:22" ht="14.25">
      <c r="A5152" s="9">
        <v>31305</v>
      </c>
      <c r="B5152" s="9" t="s">
        <v>694</v>
      </c>
      <c r="C5152" s="9">
        <v>6</v>
      </c>
      <c r="D5152" s="9">
        <v>2</v>
      </c>
      <c r="E5152" s="46">
        <v>1</v>
      </c>
      <c r="F5152" s="9">
        <v>3</v>
      </c>
      <c r="G5152" s="9">
        <v>313051</v>
      </c>
      <c r="H5152" s="44" t="str">
        <f t="shared" si="7799"/>
        <v>card_31305_3_3</v>
      </c>
      <c r="I5152" s="9">
        <v>0</v>
      </c>
      <c r="J5152" s="9" t="s">
        <v>696</v>
      </c>
      <c r="K5152" s="9">
        <v>0</v>
      </c>
      <c r="L5152" s="9">
        <v>0</v>
      </c>
      <c r="M5152" s="9" t="s">
        <v>36</v>
      </c>
      <c r="N5152" s="9"/>
      <c r="P5152" t="str">
        <f t="shared" si="7800"/>
        <v>13</v>
      </c>
      <c r="Q5152">
        <v>3</v>
      </c>
      <c r="R5152" s="9">
        <v>3</v>
      </c>
      <c r="T5152" s="2"/>
    </row>
    <row r="5153" spans="1:20" ht="14.25">
      <c r="A5153" s="9">
        <v>31305</v>
      </c>
      <c r="B5153" s="9" t="s">
        <v>694</v>
      </c>
      <c r="C5153" s="9">
        <v>6</v>
      </c>
      <c r="D5153" s="9">
        <v>3</v>
      </c>
      <c r="E5153" s="46">
        <v>1</v>
      </c>
      <c r="F5153" s="9">
        <v>3</v>
      </c>
      <c r="G5153" s="9">
        <v>313051</v>
      </c>
      <c r="H5153" s="44" t="str">
        <f t="shared" si="7799"/>
        <v>card_31305_3_3</v>
      </c>
      <c r="I5153" s="9">
        <v>0</v>
      </c>
      <c r="J5153" s="9" t="s">
        <v>696</v>
      </c>
      <c r="K5153" s="9">
        <v>0</v>
      </c>
      <c r="L5153" s="9">
        <v>0</v>
      </c>
      <c r="M5153" s="9" t="s">
        <v>36</v>
      </c>
      <c r="N5153" s="9"/>
      <c r="P5153" t="str">
        <f t="shared" si="7800"/>
        <v>13</v>
      </c>
      <c r="Q5153">
        <v>3</v>
      </c>
      <c r="R5153" s="9">
        <v>3</v>
      </c>
      <c r="T5153" s="2"/>
    </row>
    <row r="5154" spans="1:20" ht="14.25">
      <c r="A5154" s="9">
        <v>31305</v>
      </c>
      <c r="B5154" s="9" t="s">
        <v>694</v>
      </c>
      <c r="C5154" s="9">
        <v>7</v>
      </c>
      <c r="D5154" s="9">
        <v>0</v>
      </c>
      <c r="E5154" s="46">
        <v>1</v>
      </c>
      <c r="F5154" s="9">
        <v>3</v>
      </c>
      <c r="G5154" s="9">
        <v>313051</v>
      </c>
      <c r="H5154" s="44" t="str">
        <f t="shared" si="7799"/>
        <v>card_31305_3_0</v>
      </c>
      <c r="I5154" s="9">
        <v>0</v>
      </c>
      <c r="J5154" s="9" t="s">
        <v>696</v>
      </c>
      <c r="K5154" s="9">
        <v>0</v>
      </c>
      <c r="L5154" s="9">
        <v>0</v>
      </c>
      <c r="M5154" s="9" t="s">
        <v>36</v>
      </c>
      <c r="N5154" s="9"/>
      <c r="P5154" t="str">
        <f t="shared" si="7800"/>
        <v>13</v>
      </c>
      <c r="Q5154">
        <v>3</v>
      </c>
      <c r="R5154" s="9">
        <v>0</v>
      </c>
      <c r="T5154" s="2"/>
    </row>
    <row r="5155" spans="1:20" ht="14.25">
      <c r="A5155" s="9">
        <v>31305</v>
      </c>
      <c r="B5155" s="9" t="s">
        <v>694</v>
      </c>
      <c r="C5155" s="9">
        <v>7</v>
      </c>
      <c r="D5155" s="9">
        <v>1</v>
      </c>
      <c r="E5155" s="46">
        <v>1</v>
      </c>
      <c r="F5155" s="9">
        <v>3</v>
      </c>
      <c r="G5155" s="9">
        <v>313051</v>
      </c>
      <c r="H5155" s="44" t="str">
        <f t="shared" si="7799"/>
        <v>card_31305_3_3</v>
      </c>
      <c r="I5155" s="9">
        <v>0</v>
      </c>
      <c r="J5155" s="9" t="s">
        <v>696</v>
      </c>
      <c r="K5155" s="9">
        <v>0</v>
      </c>
      <c r="L5155" s="9">
        <v>0</v>
      </c>
      <c r="M5155" s="9" t="s">
        <v>36</v>
      </c>
      <c r="N5155" s="9"/>
      <c r="P5155" t="str">
        <f t="shared" si="7800"/>
        <v>13</v>
      </c>
      <c r="Q5155">
        <v>3</v>
      </c>
      <c r="R5155" s="9">
        <v>3</v>
      </c>
      <c r="T5155" s="2"/>
    </row>
    <row r="5156" spans="1:20" ht="14.25">
      <c r="A5156" s="9">
        <v>31305</v>
      </c>
      <c r="B5156" s="9" t="s">
        <v>694</v>
      </c>
      <c r="C5156" s="9">
        <v>7</v>
      </c>
      <c r="D5156" s="9">
        <v>2</v>
      </c>
      <c r="E5156" s="46">
        <v>1</v>
      </c>
      <c r="F5156" s="9">
        <v>3</v>
      </c>
      <c r="G5156" s="9">
        <v>313051</v>
      </c>
      <c r="H5156" s="44" t="str">
        <f t="shared" si="7799"/>
        <v>card_31305_3_3</v>
      </c>
      <c r="I5156" s="9">
        <v>0</v>
      </c>
      <c r="J5156" s="9" t="s">
        <v>696</v>
      </c>
      <c r="K5156" s="9">
        <v>0</v>
      </c>
      <c r="L5156" s="9">
        <v>0</v>
      </c>
      <c r="M5156" s="9" t="s">
        <v>36</v>
      </c>
      <c r="N5156" s="9"/>
      <c r="P5156" t="str">
        <f t="shared" si="7800"/>
        <v>13</v>
      </c>
      <c r="Q5156">
        <v>3</v>
      </c>
      <c r="R5156" s="9">
        <v>3</v>
      </c>
      <c r="T5156" s="2"/>
    </row>
    <row r="5157" spans="1:20" ht="14.25">
      <c r="A5157" s="9">
        <v>31305</v>
      </c>
      <c r="B5157" s="9" t="s">
        <v>694</v>
      </c>
      <c r="C5157" s="9">
        <v>7</v>
      </c>
      <c r="D5157" s="9">
        <v>3</v>
      </c>
      <c r="E5157" s="46">
        <v>1</v>
      </c>
      <c r="F5157" s="9">
        <v>3</v>
      </c>
      <c r="G5157" s="9">
        <v>313051</v>
      </c>
      <c r="H5157" s="44" t="str">
        <f t="shared" si="7799"/>
        <v>card_31305_3_3</v>
      </c>
      <c r="I5157" s="9">
        <v>0</v>
      </c>
      <c r="J5157" s="9" t="s">
        <v>696</v>
      </c>
      <c r="K5157" s="9">
        <v>0</v>
      </c>
      <c r="L5157" s="9">
        <v>0</v>
      </c>
      <c r="M5157" s="9" t="s">
        <v>36</v>
      </c>
      <c r="N5157" s="9"/>
      <c r="P5157" t="str">
        <f t="shared" si="7800"/>
        <v>13</v>
      </c>
      <c r="Q5157">
        <v>3</v>
      </c>
      <c r="R5157" s="9">
        <v>3</v>
      </c>
      <c r="T5157" s="2"/>
    </row>
    <row r="5158" spans="1:20" ht="14.25">
      <c r="A5158" s="9">
        <f>A5154</f>
        <v>31305</v>
      </c>
      <c r="B5158" s="9" t="str">
        <f>B5154</f>
        <v>李靖</v>
      </c>
      <c r="C5158" s="9">
        <v>8</v>
      </c>
      <c r="D5158" s="9">
        <f>D5154</f>
        <v>0</v>
      </c>
      <c r="E5158" s="9">
        <f>E5154</f>
        <v>1</v>
      </c>
      <c r="F5158" s="9">
        <f>F5154</f>
        <v>3</v>
      </c>
      <c r="G5158" s="9">
        <f>G5154</f>
        <v>313051</v>
      </c>
      <c r="H5158" s="44" t="str">
        <f t="shared" si="7799"/>
        <v>card_31305_3_0</v>
      </c>
      <c r="I5158" s="9">
        <f t="shared" ref="I5158:M5158" si="7801">I5154</f>
        <v>0</v>
      </c>
      <c r="J5158" s="9" t="str">
        <f t="shared" si="7801"/>
        <v>31305_lijing_ui.mp3</v>
      </c>
      <c r="K5158" s="9">
        <f t="shared" si="7801"/>
        <v>0</v>
      </c>
      <c r="L5158" s="9">
        <f t="shared" si="7801"/>
        <v>0</v>
      </c>
      <c r="M5158" s="9" t="str">
        <f t="shared" si="7801"/>
        <v>sound_deadnan.mp3</v>
      </c>
      <c r="N5158" s="43">
        <v>0</v>
      </c>
      <c r="P5158" t="str">
        <f t="shared" si="7800"/>
        <v>13</v>
      </c>
      <c r="Q5158">
        <v>3</v>
      </c>
      <c r="R5158" s="9">
        <v>0</v>
      </c>
      <c r="T5158" s="2"/>
    </row>
    <row r="5159" spans="1:20" ht="14.25">
      <c r="A5159" s="9">
        <f t="shared" ref="A5159:B5159" si="7802">A5155</f>
        <v>31305</v>
      </c>
      <c r="B5159" s="9" t="str">
        <f t="shared" si="7802"/>
        <v>李靖</v>
      </c>
      <c r="C5159" s="9">
        <v>8</v>
      </c>
      <c r="D5159" s="9">
        <f t="shared" ref="D5159:G5159" si="7803">D5155</f>
        <v>1</v>
      </c>
      <c r="E5159" s="9">
        <f t="shared" si="7803"/>
        <v>1</v>
      </c>
      <c r="F5159" s="9">
        <f t="shared" si="7803"/>
        <v>3</v>
      </c>
      <c r="G5159" s="9">
        <f t="shared" si="7803"/>
        <v>313051</v>
      </c>
      <c r="H5159" s="44" t="str">
        <f t="shared" si="7799"/>
        <v>card_31305_3_3</v>
      </c>
      <c r="I5159" s="9">
        <f t="shared" ref="I5159:M5159" si="7804">I5155</f>
        <v>0</v>
      </c>
      <c r="J5159" s="9" t="str">
        <f t="shared" si="7804"/>
        <v>31305_lijing_ui.mp3</v>
      </c>
      <c r="K5159" s="9">
        <f t="shared" si="7804"/>
        <v>0</v>
      </c>
      <c r="L5159" s="9">
        <f t="shared" si="7804"/>
        <v>0</v>
      </c>
      <c r="M5159" s="9" t="str">
        <f t="shared" si="7804"/>
        <v>sound_deadnan.mp3</v>
      </c>
      <c r="N5159" s="43">
        <v>0</v>
      </c>
      <c r="P5159" t="str">
        <f t="shared" si="7800"/>
        <v>13</v>
      </c>
      <c r="Q5159">
        <v>3</v>
      </c>
      <c r="R5159" s="9">
        <v>3</v>
      </c>
      <c r="T5159" s="2"/>
    </row>
    <row r="5160" spans="1:20" ht="14.25">
      <c r="A5160" s="9">
        <f t="shared" ref="A5160:B5160" si="7805">A5156</f>
        <v>31305</v>
      </c>
      <c r="B5160" s="9" t="str">
        <f t="shared" si="7805"/>
        <v>李靖</v>
      </c>
      <c r="C5160" s="9">
        <v>8</v>
      </c>
      <c r="D5160" s="9">
        <f t="shared" ref="D5160:G5160" si="7806">D5156</f>
        <v>2</v>
      </c>
      <c r="E5160" s="9">
        <f t="shared" si="7806"/>
        <v>1</v>
      </c>
      <c r="F5160" s="9">
        <f t="shared" si="7806"/>
        <v>3</v>
      </c>
      <c r="G5160" s="9">
        <f t="shared" si="7806"/>
        <v>313051</v>
      </c>
      <c r="H5160" s="44" t="str">
        <f t="shared" si="7799"/>
        <v>card_31305_3_3</v>
      </c>
      <c r="I5160" s="9">
        <f t="shared" ref="I5160:M5160" si="7807">I5156</f>
        <v>0</v>
      </c>
      <c r="J5160" s="9" t="str">
        <f t="shared" si="7807"/>
        <v>31305_lijing_ui.mp3</v>
      </c>
      <c r="K5160" s="9">
        <f t="shared" si="7807"/>
        <v>0</v>
      </c>
      <c r="L5160" s="9">
        <f t="shared" si="7807"/>
        <v>0</v>
      </c>
      <c r="M5160" s="9" t="str">
        <f t="shared" si="7807"/>
        <v>sound_deadnan.mp3</v>
      </c>
      <c r="N5160" s="43">
        <v>0</v>
      </c>
      <c r="P5160" t="str">
        <f t="shared" si="7800"/>
        <v>13</v>
      </c>
      <c r="Q5160">
        <v>3</v>
      </c>
      <c r="R5160" s="9">
        <v>3</v>
      </c>
      <c r="T5160" s="2"/>
    </row>
    <row r="5161" spans="1:20" ht="14.25">
      <c r="A5161" s="9">
        <f t="shared" ref="A5161:B5161" si="7808">A5157</f>
        <v>31305</v>
      </c>
      <c r="B5161" s="9" t="str">
        <f t="shared" si="7808"/>
        <v>李靖</v>
      </c>
      <c r="C5161" s="9">
        <v>8</v>
      </c>
      <c r="D5161" s="9">
        <f t="shared" ref="D5161:G5161" si="7809">D5157</f>
        <v>3</v>
      </c>
      <c r="E5161" s="9">
        <f t="shared" si="7809"/>
        <v>1</v>
      </c>
      <c r="F5161" s="9">
        <f t="shared" si="7809"/>
        <v>3</v>
      </c>
      <c r="G5161" s="9">
        <f t="shared" si="7809"/>
        <v>313051</v>
      </c>
      <c r="H5161" s="44" t="str">
        <f t="shared" si="7799"/>
        <v>card_31305_3_3</v>
      </c>
      <c r="I5161" s="9">
        <f t="shared" ref="I5161:M5161" si="7810">I5157</f>
        <v>0</v>
      </c>
      <c r="J5161" s="9" t="str">
        <f t="shared" si="7810"/>
        <v>31305_lijing_ui.mp3</v>
      </c>
      <c r="K5161" s="9">
        <f t="shared" si="7810"/>
        <v>0</v>
      </c>
      <c r="L5161" s="9">
        <f t="shared" si="7810"/>
        <v>0</v>
      </c>
      <c r="M5161" s="9" t="str">
        <f t="shared" si="7810"/>
        <v>sound_deadnan.mp3</v>
      </c>
      <c r="N5161" s="43">
        <v>0</v>
      </c>
      <c r="P5161" t="str">
        <f t="shared" si="7800"/>
        <v>13</v>
      </c>
      <c r="Q5161">
        <v>3</v>
      </c>
      <c r="R5161" s="9">
        <v>3</v>
      </c>
      <c r="T5161" s="2"/>
    </row>
    <row r="5162" spans="1:20" ht="14.25">
      <c r="A5162" s="9">
        <f t="shared" ref="A5162:B5162" si="7811">A5158</f>
        <v>31305</v>
      </c>
      <c r="B5162" s="9" t="str">
        <f t="shared" si="7811"/>
        <v>李靖</v>
      </c>
      <c r="C5162" s="9">
        <f>C5158+1</f>
        <v>9</v>
      </c>
      <c r="D5162" s="9">
        <f t="shared" ref="D5162:G5162" si="7812">D5158</f>
        <v>0</v>
      </c>
      <c r="E5162" s="9">
        <f t="shared" si="7812"/>
        <v>1</v>
      </c>
      <c r="F5162" s="9">
        <f t="shared" si="7812"/>
        <v>3</v>
      </c>
      <c r="G5162" s="9">
        <f t="shared" si="7812"/>
        <v>313051</v>
      </c>
      <c r="H5162" s="44" t="str">
        <f t="shared" si="7799"/>
        <v>card_31305_3_0</v>
      </c>
      <c r="I5162" s="9">
        <f t="shared" ref="I5162:M5162" si="7813">I5158</f>
        <v>0</v>
      </c>
      <c r="J5162" s="9" t="str">
        <f t="shared" si="7813"/>
        <v>31305_lijing_ui.mp3</v>
      </c>
      <c r="K5162" s="9">
        <f t="shared" si="7813"/>
        <v>0</v>
      </c>
      <c r="L5162" s="9">
        <f t="shared" si="7813"/>
        <v>0</v>
      </c>
      <c r="M5162" s="9" t="str">
        <f t="shared" si="7813"/>
        <v>sound_deadnan.mp3</v>
      </c>
      <c r="N5162" s="43">
        <v>0</v>
      </c>
      <c r="P5162" t="str">
        <f t="shared" si="7800"/>
        <v>13</v>
      </c>
      <c r="Q5162">
        <v>3</v>
      </c>
      <c r="R5162" s="9">
        <v>0</v>
      </c>
      <c r="T5162" s="2"/>
    </row>
    <row r="5163" spans="1:20" ht="14.25">
      <c r="A5163" s="9">
        <f t="shared" ref="A5163:B5163" si="7814">A5159</f>
        <v>31305</v>
      </c>
      <c r="B5163" s="9" t="str">
        <f t="shared" si="7814"/>
        <v>李靖</v>
      </c>
      <c r="C5163" s="9">
        <f t="shared" ref="C5163:C5189" si="7815">C5159+1</f>
        <v>9</v>
      </c>
      <c r="D5163" s="9">
        <f t="shared" ref="D5163:G5163" si="7816">D5159</f>
        <v>1</v>
      </c>
      <c r="E5163" s="9">
        <f t="shared" si="7816"/>
        <v>1</v>
      </c>
      <c r="F5163" s="9">
        <f t="shared" si="7816"/>
        <v>3</v>
      </c>
      <c r="G5163" s="9">
        <f t="shared" si="7816"/>
        <v>313051</v>
      </c>
      <c r="H5163" s="44" t="str">
        <f t="shared" si="7799"/>
        <v>card_31305_3_3</v>
      </c>
      <c r="I5163" s="9">
        <f t="shared" ref="I5163:M5163" si="7817">I5159</f>
        <v>0</v>
      </c>
      <c r="J5163" s="9" t="str">
        <f t="shared" si="7817"/>
        <v>31305_lijing_ui.mp3</v>
      </c>
      <c r="K5163" s="9">
        <f t="shared" si="7817"/>
        <v>0</v>
      </c>
      <c r="L5163" s="9">
        <f t="shared" si="7817"/>
        <v>0</v>
      </c>
      <c r="M5163" s="9" t="str">
        <f t="shared" si="7817"/>
        <v>sound_deadnan.mp3</v>
      </c>
      <c r="N5163" s="43">
        <v>0</v>
      </c>
      <c r="P5163" t="str">
        <f t="shared" si="7800"/>
        <v>13</v>
      </c>
      <c r="Q5163">
        <v>3</v>
      </c>
      <c r="R5163" s="9">
        <v>3</v>
      </c>
      <c r="T5163" s="2"/>
    </row>
    <row r="5164" spans="1:20" ht="14.25">
      <c r="A5164" s="9">
        <f t="shared" ref="A5164:B5164" si="7818">A5160</f>
        <v>31305</v>
      </c>
      <c r="B5164" s="9" t="str">
        <f t="shared" si="7818"/>
        <v>李靖</v>
      </c>
      <c r="C5164" s="9">
        <f t="shared" si="7815"/>
        <v>9</v>
      </c>
      <c r="D5164" s="9">
        <f t="shared" ref="D5164:G5164" si="7819">D5160</f>
        <v>2</v>
      </c>
      <c r="E5164" s="9">
        <f t="shared" si="7819"/>
        <v>1</v>
      </c>
      <c r="F5164" s="9">
        <f t="shared" si="7819"/>
        <v>3</v>
      </c>
      <c r="G5164" s="9">
        <f t="shared" si="7819"/>
        <v>313051</v>
      </c>
      <c r="H5164" s="44" t="str">
        <f t="shared" si="7799"/>
        <v>card_31305_3_3</v>
      </c>
      <c r="I5164" s="9">
        <f t="shared" ref="I5164:M5164" si="7820">I5160</f>
        <v>0</v>
      </c>
      <c r="J5164" s="9" t="str">
        <f t="shared" si="7820"/>
        <v>31305_lijing_ui.mp3</v>
      </c>
      <c r="K5164" s="9">
        <f t="shared" si="7820"/>
        <v>0</v>
      </c>
      <c r="L5164" s="9">
        <f t="shared" si="7820"/>
        <v>0</v>
      </c>
      <c r="M5164" s="9" t="str">
        <f t="shared" si="7820"/>
        <v>sound_deadnan.mp3</v>
      </c>
      <c r="N5164" s="43">
        <v>0</v>
      </c>
      <c r="P5164" t="str">
        <f t="shared" si="7800"/>
        <v>13</v>
      </c>
      <c r="Q5164">
        <v>3</v>
      </c>
      <c r="R5164" s="9">
        <v>3</v>
      </c>
      <c r="T5164" s="2"/>
    </row>
    <row r="5165" spans="1:20" ht="14.25">
      <c r="A5165" s="9">
        <f t="shared" ref="A5165:B5165" si="7821">A5161</f>
        <v>31305</v>
      </c>
      <c r="B5165" s="9" t="str">
        <f t="shared" si="7821"/>
        <v>李靖</v>
      </c>
      <c r="C5165" s="9">
        <f t="shared" si="7815"/>
        <v>9</v>
      </c>
      <c r="D5165" s="9">
        <f t="shared" ref="D5165:G5165" si="7822">D5161</f>
        <v>3</v>
      </c>
      <c r="E5165" s="9">
        <f t="shared" si="7822"/>
        <v>1</v>
      </c>
      <c r="F5165" s="9">
        <f t="shared" si="7822"/>
        <v>3</v>
      </c>
      <c r="G5165" s="9">
        <f t="shared" si="7822"/>
        <v>313051</v>
      </c>
      <c r="H5165" s="44" t="str">
        <f t="shared" si="7799"/>
        <v>card_31305_3_3</v>
      </c>
      <c r="I5165" s="9">
        <f t="shared" ref="I5165:M5165" si="7823">I5161</f>
        <v>0</v>
      </c>
      <c r="J5165" s="9" t="str">
        <f t="shared" si="7823"/>
        <v>31305_lijing_ui.mp3</v>
      </c>
      <c r="K5165" s="9">
        <f t="shared" si="7823"/>
        <v>0</v>
      </c>
      <c r="L5165" s="9">
        <f t="shared" si="7823"/>
        <v>0</v>
      </c>
      <c r="M5165" s="9" t="str">
        <f t="shared" si="7823"/>
        <v>sound_deadnan.mp3</v>
      </c>
      <c r="N5165" s="43">
        <v>0</v>
      </c>
      <c r="P5165" t="str">
        <f t="shared" si="7800"/>
        <v>13</v>
      </c>
      <c r="Q5165">
        <v>3</v>
      </c>
      <c r="R5165" s="9">
        <v>3</v>
      </c>
      <c r="T5165" s="2"/>
    </row>
    <row r="5166" spans="1:20" ht="14.25">
      <c r="A5166" s="9">
        <f t="shared" ref="A5166:B5166" si="7824">A5162</f>
        <v>31305</v>
      </c>
      <c r="B5166" s="9" t="str">
        <f t="shared" si="7824"/>
        <v>李靖</v>
      </c>
      <c r="C5166" s="9">
        <f t="shared" si="7815"/>
        <v>10</v>
      </c>
      <c r="D5166" s="9">
        <f t="shared" ref="D5166:G5166" si="7825">D5162</f>
        <v>0</v>
      </c>
      <c r="E5166" s="9">
        <f t="shared" si="7825"/>
        <v>1</v>
      </c>
      <c r="F5166" s="9">
        <f t="shared" si="7825"/>
        <v>3</v>
      </c>
      <c r="G5166" s="9">
        <f t="shared" si="7825"/>
        <v>313051</v>
      </c>
      <c r="H5166" s="44" t="str">
        <f t="shared" si="7799"/>
        <v>card_31305_3_0</v>
      </c>
      <c r="I5166" s="9">
        <f t="shared" ref="I5166:M5166" si="7826">I5162</f>
        <v>0</v>
      </c>
      <c r="J5166" s="9" t="str">
        <f t="shared" si="7826"/>
        <v>31305_lijing_ui.mp3</v>
      </c>
      <c r="K5166" s="9">
        <f t="shared" si="7826"/>
        <v>0</v>
      </c>
      <c r="L5166" s="9">
        <f t="shared" si="7826"/>
        <v>0</v>
      </c>
      <c r="M5166" s="9" t="str">
        <f t="shared" si="7826"/>
        <v>sound_deadnan.mp3</v>
      </c>
      <c r="N5166" s="43">
        <v>0</v>
      </c>
      <c r="P5166" t="str">
        <f t="shared" si="7800"/>
        <v>13</v>
      </c>
      <c r="Q5166">
        <v>3</v>
      </c>
      <c r="R5166" s="9">
        <v>0</v>
      </c>
      <c r="T5166" s="2"/>
    </row>
    <row r="5167" spans="1:20" ht="14.25">
      <c r="A5167" s="9">
        <f t="shared" ref="A5167:B5167" si="7827">A5163</f>
        <v>31305</v>
      </c>
      <c r="B5167" s="9" t="str">
        <f t="shared" si="7827"/>
        <v>李靖</v>
      </c>
      <c r="C5167" s="9">
        <f t="shared" si="7815"/>
        <v>10</v>
      </c>
      <c r="D5167" s="9">
        <f t="shared" ref="D5167:G5167" si="7828">D5163</f>
        <v>1</v>
      </c>
      <c r="E5167" s="9">
        <f t="shared" si="7828"/>
        <v>1</v>
      </c>
      <c r="F5167" s="9">
        <f t="shared" si="7828"/>
        <v>3</v>
      </c>
      <c r="G5167" s="9">
        <f t="shared" si="7828"/>
        <v>313051</v>
      </c>
      <c r="H5167" s="44" t="str">
        <f t="shared" si="7799"/>
        <v>card_31305_3_3</v>
      </c>
      <c r="I5167" s="9">
        <f t="shared" ref="I5167:M5167" si="7829">I5163</f>
        <v>0</v>
      </c>
      <c r="J5167" s="9" t="str">
        <f t="shared" si="7829"/>
        <v>31305_lijing_ui.mp3</v>
      </c>
      <c r="K5167" s="9">
        <f t="shared" si="7829"/>
        <v>0</v>
      </c>
      <c r="L5167" s="9">
        <f t="shared" si="7829"/>
        <v>0</v>
      </c>
      <c r="M5167" s="9" t="str">
        <f t="shared" si="7829"/>
        <v>sound_deadnan.mp3</v>
      </c>
      <c r="N5167" s="43">
        <v>0</v>
      </c>
      <c r="P5167" t="str">
        <f t="shared" si="7800"/>
        <v>13</v>
      </c>
      <c r="Q5167">
        <v>3</v>
      </c>
      <c r="R5167" s="9">
        <v>3</v>
      </c>
      <c r="T5167" s="2"/>
    </row>
    <row r="5168" spans="1:20" ht="14.25">
      <c r="A5168" s="9">
        <f t="shared" ref="A5168:B5168" si="7830">A5164</f>
        <v>31305</v>
      </c>
      <c r="B5168" s="9" t="str">
        <f t="shared" si="7830"/>
        <v>李靖</v>
      </c>
      <c r="C5168" s="9">
        <f t="shared" si="7815"/>
        <v>10</v>
      </c>
      <c r="D5168" s="9">
        <f t="shared" ref="D5168:G5168" si="7831">D5164</f>
        <v>2</v>
      </c>
      <c r="E5168" s="9">
        <f t="shared" si="7831"/>
        <v>1</v>
      </c>
      <c r="F5168" s="9">
        <f t="shared" si="7831"/>
        <v>3</v>
      </c>
      <c r="G5168" s="9">
        <f t="shared" si="7831"/>
        <v>313051</v>
      </c>
      <c r="H5168" s="44" t="str">
        <f t="shared" si="7799"/>
        <v>card_31305_3_3</v>
      </c>
      <c r="I5168" s="9">
        <f t="shared" ref="I5168:M5168" si="7832">I5164</f>
        <v>0</v>
      </c>
      <c r="J5168" s="9" t="str">
        <f t="shared" si="7832"/>
        <v>31305_lijing_ui.mp3</v>
      </c>
      <c r="K5168" s="9">
        <f t="shared" si="7832"/>
        <v>0</v>
      </c>
      <c r="L5168" s="9">
        <f t="shared" si="7832"/>
        <v>0</v>
      </c>
      <c r="M5168" s="9" t="str">
        <f t="shared" si="7832"/>
        <v>sound_deadnan.mp3</v>
      </c>
      <c r="N5168" s="43">
        <v>0</v>
      </c>
      <c r="P5168" t="str">
        <f t="shared" si="7800"/>
        <v>13</v>
      </c>
      <c r="Q5168">
        <v>3</v>
      </c>
      <c r="R5168" s="9">
        <v>3</v>
      </c>
      <c r="T5168" s="2"/>
    </row>
    <row r="5169" spans="1:20" ht="14.25">
      <c r="A5169" s="9">
        <f t="shared" ref="A5169:B5169" si="7833">A5165</f>
        <v>31305</v>
      </c>
      <c r="B5169" s="9" t="str">
        <f t="shared" si="7833"/>
        <v>李靖</v>
      </c>
      <c r="C5169" s="9">
        <f t="shared" si="7815"/>
        <v>10</v>
      </c>
      <c r="D5169" s="9">
        <f t="shared" ref="D5169:G5169" si="7834">D5165</f>
        <v>3</v>
      </c>
      <c r="E5169" s="9">
        <f t="shared" si="7834"/>
        <v>1</v>
      </c>
      <c r="F5169" s="9">
        <f t="shared" si="7834"/>
        <v>3</v>
      </c>
      <c r="G5169" s="9">
        <f t="shared" si="7834"/>
        <v>313051</v>
      </c>
      <c r="H5169" s="44" t="str">
        <f t="shared" si="7799"/>
        <v>card_31305_3_3</v>
      </c>
      <c r="I5169" s="9">
        <f t="shared" ref="I5169:M5169" si="7835">I5165</f>
        <v>0</v>
      </c>
      <c r="J5169" s="9" t="str">
        <f t="shared" si="7835"/>
        <v>31305_lijing_ui.mp3</v>
      </c>
      <c r="K5169" s="9">
        <f t="shared" si="7835"/>
        <v>0</v>
      </c>
      <c r="L5169" s="9">
        <f t="shared" si="7835"/>
        <v>0</v>
      </c>
      <c r="M5169" s="9" t="str">
        <f t="shared" si="7835"/>
        <v>sound_deadnan.mp3</v>
      </c>
      <c r="N5169" s="43">
        <v>0</v>
      </c>
      <c r="P5169" t="str">
        <f t="shared" si="7800"/>
        <v>13</v>
      </c>
      <c r="Q5169">
        <v>3</v>
      </c>
      <c r="R5169" s="9">
        <v>3</v>
      </c>
      <c r="T5169" s="2"/>
    </row>
    <row r="5170" spans="1:20" ht="14.25">
      <c r="A5170" s="9">
        <f t="shared" ref="A5170:B5170" si="7836">A5166</f>
        <v>31305</v>
      </c>
      <c r="B5170" s="9" t="str">
        <f t="shared" si="7836"/>
        <v>李靖</v>
      </c>
      <c r="C5170" s="9">
        <f t="shared" si="7815"/>
        <v>11</v>
      </c>
      <c r="D5170" s="9">
        <f t="shared" ref="D5170:G5170" si="7837">D5166</f>
        <v>0</v>
      </c>
      <c r="E5170" s="9">
        <f t="shared" si="7837"/>
        <v>1</v>
      </c>
      <c r="F5170" s="9">
        <f t="shared" si="7837"/>
        <v>3</v>
      </c>
      <c r="G5170" s="9">
        <f t="shared" si="7837"/>
        <v>313051</v>
      </c>
      <c r="H5170" s="44" t="str">
        <f t="shared" si="7799"/>
        <v>card_31305_3_0</v>
      </c>
      <c r="I5170" s="9">
        <f t="shared" ref="I5170:M5170" si="7838">I5166</f>
        <v>0</v>
      </c>
      <c r="J5170" s="9" t="str">
        <f t="shared" si="7838"/>
        <v>31305_lijing_ui.mp3</v>
      </c>
      <c r="K5170" s="9">
        <f t="shared" si="7838"/>
        <v>0</v>
      </c>
      <c r="L5170" s="9">
        <f t="shared" si="7838"/>
        <v>0</v>
      </c>
      <c r="M5170" s="9" t="str">
        <f t="shared" si="7838"/>
        <v>sound_deadnan.mp3</v>
      </c>
      <c r="N5170" s="43">
        <v>0</v>
      </c>
      <c r="P5170" t="str">
        <f t="shared" si="7800"/>
        <v>13</v>
      </c>
      <c r="Q5170">
        <v>3</v>
      </c>
      <c r="R5170" s="9">
        <v>0</v>
      </c>
      <c r="S5170" s="2">
        <v>1297</v>
      </c>
      <c r="T5170" s="2">
        <f>VLOOKUP(B5190,Sheet3!B:C,2,FALSE)</f>
        <v>94</v>
      </c>
    </row>
    <row r="5171" spans="1:20" ht="14.25">
      <c r="A5171" s="9">
        <f t="shared" ref="A5171:B5171" si="7839">A5167</f>
        <v>31305</v>
      </c>
      <c r="B5171" s="9" t="str">
        <f t="shared" si="7839"/>
        <v>李靖</v>
      </c>
      <c r="C5171" s="9">
        <f t="shared" si="7815"/>
        <v>11</v>
      </c>
      <c r="D5171" s="9">
        <f t="shared" ref="D5171:G5171" si="7840">D5167</f>
        <v>1</v>
      </c>
      <c r="E5171" s="9">
        <f t="shared" si="7840"/>
        <v>1</v>
      </c>
      <c r="F5171" s="9">
        <f t="shared" si="7840"/>
        <v>3</v>
      </c>
      <c r="G5171" s="9">
        <f t="shared" si="7840"/>
        <v>313051</v>
      </c>
      <c r="H5171" s="44" t="str">
        <f t="shared" si="7799"/>
        <v>card_31305_3_3</v>
      </c>
      <c r="I5171" s="9">
        <f t="shared" ref="I5171:M5171" si="7841">I5167</f>
        <v>0</v>
      </c>
      <c r="J5171" s="9" t="str">
        <f t="shared" si="7841"/>
        <v>31305_lijing_ui.mp3</v>
      </c>
      <c r="K5171" s="9">
        <f t="shared" si="7841"/>
        <v>0</v>
      </c>
      <c r="L5171" s="9">
        <f t="shared" si="7841"/>
        <v>0</v>
      </c>
      <c r="M5171" s="9" t="str">
        <f t="shared" si="7841"/>
        <v>sound_deadnan.mp3</v>
      </c>
      <c r="N5171" s="43">
        <v>0</v>
      </c>
      <c r="P5171" t="str">
        <f t="shared" si="7800"/>
        <v>13</v>
      </c>
      <c r="Q5171">
        <v>3</v>
      </c>
      <c r="R5171" s="9">
        <v>3</v>
      </c>
      <c r="S5171" s="2">
        <v>1298</v>
      </c>
      <c r="T5171" s="2">
        <f>VLOOKUP(B5191,Sheet3!B:C,2,FALSE)</f>
        <v>94</v>
      </c>
    </row>
    <row r="5172" spans="1:20" ht="14.25">
      <c r="A5172" s="9">
        <f t="shared" ref="A5172:B5172" si="7842">A5168</f>
        <v>31305</v>
      </c>
      <c r="B5172" s="9" t="str">
        <f t="shared" si="7842"/>
        <v>李靖</v>
      </c>
      <c r="C5172" s="9">
        <f t="shared" si="7815"/>
        <v>11</v>
      </c>
      <c r="D5172" s="9">
        <f t="shared" ref="D5172:G5172" si="7843">D5168</f>
        <v>2</v>
      </c>
      <c r="E5172" s="9">
        <f t="shared" si="7843"/>
        <v>1</v>
      </c>
      <c r="F5172" s="9">
        <f t="shared" si="7843"/>
        <v>3</v>
      </c>
      <c r="G5172" s="9">
        <f t="shared" si="7843"/>
        <v>313051</v>
      </c>
      <c r="H5172" s="44" t="str">
        <f t="shared" si="7799"/>
        <v>card_31305_3_3</v>
      </c>
      <c r="I5172" s="9">
        <f t="shared" ref="I5172:M5172" si="7844">I5168</f>
        <v>0</v>
      </c>
      <c r="J5172" s="9" t="str">
        <f t="shared" si="7844"/>
        <v>31305_lijing_ui.mp3</v>
      </c>
      <c r="K5172" s="9">
        <f t="shared" si="7844"/>
        <v>0</v>
      </c>
      <c r="L5172" s="9">
        <f t="shared" si="7844"/>
        <v>0</v>
      </c>
      <c r="M5172" s="9" t="str">
        <f t="shared" si="7844"/>
        <v>sound_deadnan.mp3</v>
      </c>
      <c r="N5172" s="43">
        <v>0</v>
      </c>
      <c r="P5172" t="str">
        <f t="shared" si="7800"/>
        <v>13</v>
      </c>
      <c r="Q5172">
        <v>3</v>
      </c>
      <c r="R5172" s="9">
        <v>3</v>
      </c>
      <c r="S5172" s="2">
        <v>1299</v>
      </c>
      <c r="T5172" s="2">
        <f>VLOOKUP(B5192,Sheet3!B:C,2,FALSE)</f>
        <v>94</v>
      </c>
    </row>
    <row r="5173" spans="1:20" ht="14.25">
      <c r="A5173" s="9">
        <f t="shared" ref="A5173:B5173" si="7845">A5169</f>
        <v>31305</v>
      </c>
      <c r="B5173" s="9" t="str">
        <f t="shared" si="7845"/>
        <v>李靖</v>
      </c>
      <c r="C5173" s="9">
        <f t="shared" si="7815"/>
        <v>11</v>
      </c>
      <c r="D5173" s="9">
        <f t="shared" ref="D5173:G5173" si="7846">D5169</f>
        <v>3</v>
      </c>
      <c r="E5173" s="9">
        <f t="shared" si="7846"/>
        <v>1</v>
      </c>
      <c r="F5173" s="9">
        <f t="shared" si="7846"/>
        <v>3</v>
      </c>
      <c r="G5173" s="9">
        <f t="shared" si="7846"/>
        <v>313051</v>
      </c>
      <c r="H5173" s="44" t="str">
        <f t="shared" si="7799"/>
        <v>card_31305_3_3</v>
      </c>
      <c r="I5173" s="9">
        <f t="shared" ref="I5173:M5173" si="7847">I5169</f>
        <v>0</v>
      </c>
      <c r="J5173" s="9" t="str">
        <f t="shared" si="7847"/>
        <v>31305_lijing_ui.mp3</v>
      </c>
      <c r="K5173" s="9">
        <f t="shared" si="7847"/>
        <v>0</v>
      </c>
      <c r="L5173" s="9">
        <f t="shared" si="7847"/>
        <v>0</v>
      </c>
      <c r="M5173" s="9" t="str">
        <f t="shared" si="7847"/>
        <v>sound_deadnan.mp3</v>
      </c>
      <c r="N5173" s="43">
        <v>0</v>
      </c>
      <c r="P5173" t="str">
        <f t="shared" si="7800"/>
        <v>13</v>
      </c>
      <c r="Q5173">
        <v>3</v>
      </c>
      <c r="R5173" s="9">
        <v>3</v>
      </c>
      <c r="S5173" s="2">
        <v>1300</v>
      </c>
      <c r="T5173" s="2">
        <f>VLOOKUP(B5193,Sheet3!B:C,2,FALSE)</f>
        <v>94</v>
      </c>
    </row>
    <row r="5174" spans="1:20" ht="14.25">
      <c r="A5174" s="9">
        <f t="shared" ref="A5174:B5174" si="7848">A5170</f>
        <v>31305</v>
      </c>
      <c r="B5174" s="9" t="str">
        <f t="shared" si="7848"/>
        <v>李靖</v>
      </c>
      <c r="C5174" s="9">
        <f t="shared" si="7815"/>
        <v>12</v>
      </c>
      <c r="D5174" s="9">
        <f t="shared" ref="D5174:G5174" si="7849">D5170</f>
        <v>0</v>
      </c>
      <c r="E5174" s="9">
        <f t="shared" si="7849"/>
        <v>1</v>
      </c>
      <c r="F5174" s="9">
        <f t="shared" si="7849"/>
        <v>3</v>
      </c>
      <c r="G5174" s="9">
        <f t="shared" si="7849"/>
        <v>313051</v>
      </c>
      <c r="H5174" s="44" t="str">
        <f t="shared" si="7799"/>
        <v>card_31305_3_0</v>
      </c>
      <c r="I5174" s="9">
        <f t="shared" ref="I5174:M5174" si="7850">I5170</f>
        <v>0</v>
      </c>
      <c r="J5174" s="9" t="str">
        <f t="shared" si="7850"/>
        <v>31305_lijing_ui.mp3</v>
      </c>
      <c r="K5174" s="9">
        <f t="shared" si="7850"/>
        <v>0</v>
      </c>
      <c r="L5174" s="9">
        <f t="shared" si="7850"/>
        <v>0</v>
      </c>
      <c r="M5174" s="9" t="str">
        <f t="shared" si="7850"/>
        <v>sound_deadnan.mp3</v>
      </c>
      <c r="N5174" s="9"/>
      <c r="P5174" t="str">
        <f t="shared" si="7800"/>
        <v>13</v>
      </c>
      <c r="Q5174">
        <v>3</v>
      </c>
      <c r="R5174" s="9">
        <v>0</v>
      </c>
      <c r="S5174" s="2">
        <v>1301</v>
      </c>
      <c r="T5174" s="2">
        <f>VLOOKUP(B5194,Sheet3!B:C,2,FALSE)</f>
        <v>94</v>
      </c>
    </row>
    <row r="5175" spans="1:20" ht="14.25">
      <c r="A5175" s="9">
        <f t="shared" ref="A5175:B5175" si="7851">A5171</f>
        <v>31305</v>
      </c>
      <c r="B5175" s="9" t="str">
        <f t="shared" si="7851"/>
        <v>李靖</v>
      </c>
      <c r="C5175" s="9">
        <f t="shared" si="7815"/>
        <v>12</v>
      </c>
      <c r="D5175" s="9">
        <f t="shared" ref="D5175:G5175" si="7852">D5171</f>
        <v>1</v>
      </c>
      <c r="E5175" s="9">
        <f t="shared" si="7852"/>
        <v>1</v>
      </c>
      <c r="F5175" s="9">
        <f t="shared" si="7852"/>
        <v>3</v>
      </c>
      <c r="G5175" s="9">
        <f t="shared" si="7852"/>
        <v>313051</v>
      </c>
      <c r="H5175" s="44" t="str">
        <f t="shared" si="7799"/>
        <v>card_31305_3_3</v>
      </c>
      <c r="I5175" s="9">
        <f t="shared" ref="I5175:M5175" si="7853">I5171</f>
        <v>0</v>
      </c>
      <c r="J5175" s="9" t="str">
        <f t="shared" si="7853"/>
        <v>31305_lijing_ui.mp3</v>
      </c>
      <c r="K5175" s="9">
        <f t="shared" si="7853"/>
        <v>0</v>
      </c>
      <c r="L5175" s="9">
        <f t="shared" si="7853"/>
        <v>0</v>
      </c>
      <c r="M5175" s="9" t="str">
        <f t="shared" si="7853"/>
        <v>sound_deadnan.mp3</v>
      </c>
      <c r="N5175" s="9"/>
      <c r="P5175" t="str">
        <f t="shared" si="7800"/>
        <v>13</v>
      </c>
      <c r="Q5175">
        <v>3</v>
      </c>
      <c r="R5175" s="9">
        <v>3</v>
      </c>
      <c r="S5175" s="2">
        <v>1302</v>
      </c>
      <c r="T5175" s="2">
        <f>VLOOKUP(B5195,Sheet3!B:C,2,FALSE)</f>
        <v>94</v>
      </c>
    </row>
    <row r="5176" spans="1:20" ht="14.25">
      <c r="A5176" s="9">
        <f t="shared" ref="A5176:B5176" si="7854">A5172</f>
        <v>31305</v>
      </c>
      <c r="B5176" s="9" t="str">
        <f t="shared" si="7854"/>
        <v>李靖</v>
      </c>
      <c r="C5176" s="9">
        <f t="shared" si="7815"/>
        <v>12</v>
      </c>
      <c r="D5176" s="9">
        <f t="shared" ref="D5176:G5176" si="7855">D5172</f>
        <v>2</v>
      </c>
      <c r="E5176" s="9">
        <f t="shared" si="7855"/>
        <v>1</v>
      </c>
      <c r="F5176" s="9">
        <f t="shared" si="7855"/>
        <v>3</v>
      </c>
      <c r="G5176" s="9">
        <f t="shared" si="7855"/>
        <v>313051</v>
      </c>
      <c r="H5176" s="44" t="str">
        <f t="shared" si="7799"/>
        <v>card_31305_3_3</v>
      </c>
      <c r="I5176" s="9">
        <f t="shared" ref="I5176:M5176" si="7856">I5172</f>
        <v>0</v>
      </c>
      <c r="J5176" s="9" t="str">
        <f t="shared" si="7856"/>
        <v>31305_lijing_ui.mp3</v>
      </c>
      <c r="K5176" s="9">
        <f t="shared" si="7856"/>
        <v>0</v>
      </c>
      <c r="L5176" s="9">
        <f t="shared" si="7856"/>
        <v>0</v>
      </c>
      <c r="M5176" s="9" t="str">
        <f t="shared" si="7856"/>
        <v>sound_deadnan.mp3</v>
      </c>
      <c r="N5176" s="9"/>
      <c r="P5176" t="str">
        <f t="shared" si="7800"/>
        <v>13</v>
      </c>
      <c r="Q5176">
        <v>3</v>
      </c>
      <c r="R5176" s="9">
        <v>3</v>
      </c>
      <c r="S5176" s="2">
        <v>1303</v>
      </c>
      <c r="T5176" s="2">
        <f>VLOOKUP(B5196,Sheet3!B:C,2,FALSE)</f>
        <v>94</v>
      </c>
    </row>
    <row r="5177" spans="1:20" ht="14.25">
      <c r="A5177" s="9">
        <f t="shared" ref="A5177:B5177" si="7857">A5173</f>
        <v>31305</v>
      </c>
      <c r="B5177" s="9" t="str">
        <f t="shared" si="7857"/>
        <v>李靖</v>
      </c>
      <c r="C5177" s="9">
        <f t="shared" si="7815"/>
        <v>12</v>
      </c>
      <c r="D5177" s="9">
        <f t="shared" ref="D5177:G5177" si="7858">D5173</f>
        <v>3</v>
      </c>
      <c r="E5177" s="9">
        <f t="shared" si="7858"/>
        <v>1</v>
      </c>
      <c r="F5177" s="9">
        <f t="shared" si="7858"/>
        <v>3</v>
      </c>
      <c r="G5177" s="9">
        <f t="shared" si="7858"/>
        <v>313051</v>
      </c>
      <c r="H5177" s="44" t="str">
        <f t="shared" si="7799"/>
        <v>card_31305_3_3</v>
      </c>
      <c r="I5177" s="9">
        <f t="shared" ref="I5177:M5177" si="7859">I5173</f>
        <v>0</v>
      </c>
      <c r="J5177" s="9" t="str">
        <f t="shared" si="7859"/>
        <v>31305_lijing_ui.mp3</v>
      </c>
      <c r="K5177" s="9">
        <f t="shared" si="7859"/>
        <v>0</v>
      </c>
      <c r="L5177" s="9">
        <f t="shared" si="7859"/>
        <v>0</v>
      </c>
      <c r="M5177" s="9" t="str">
        <f t="shared" si="7859"/>
        <v>sound_deadnan.mp3</v>
      </c>
      <c r="N5177" s="9"/>
      <c r="P5177" t="str">
        <f t="shared" si="7800"/>
        <v>13</v>
      </c>
      <c r="Q5177">
        <v>3</v>
      </c>
      <c r="R5177" s="9">
        <v>3</v>
      </c>
      <c r="S5177" s="2">
        <v>1304</v>
      </c>
      <c r="T5177" s="2">
        <f>VLOOKUP(B5197,Sheet3!B:C,2,FALSE)</f>
        <v>94</v>
      </c>
    </row>
    <row r="5178" spans="1:20" ht="14.25">
      <c r="A5178" s="9">
        <f t="shared" ref="A5178:B5178" si="7860">A5174</f>
        <v>31305</v>
      </c>
      <c r="B5178" s="9" t="str">
        <f t="shared" si="7860"/>
        <v>李靖</v>
      </c>
      <c r="C5178" s="9">
        <f t="shared" si="7815"/>
        <v>13</v>
      </c>
      <c r="D5178" s="9">
        <f t="shared" ref="D5178:G5178" si="7861">D5174</f>
        <v>0</v>
      </c>
      <c r="E5178" s="9">
        <f t="shared" si="7861"/>
        <v>1</v>
      </c>
      <c r="F5178" s="9">
        <f t="shared" si="7861"/>
        <v>3</v>
      </c>
      <c r="G5178" s="9">
        <f t="shared" si="7861"/>
        <v>313051</v>
      </c>
      <c r="H5178" s="44" t="str">
        <f t="shared" si="7799"/>
        <v>card_31305_3_0</v>
      </c>
      <c r="I5178" s="9">
        <f t="shared" ref="I5178:M5178" si="7862">I5174</f>
        <v>0</v>
      </c>
      <c r="J5178" s="9" t="str">
        <f t="shared" si="7862"/>
        <v>31305_lijing_ui.mp3</v>
      </c>
      <c r="K5178" s="9">
        <f t="shared" si="7862"/>
        <v>0</v>
      </c>
      <c r="L5178" s="9">
        <f t="shared" si="7862"/>
        <v>0</v>
      </c>
      <c r="M5178" s="9" t="str">
        <f t="shared" si="7862"/>
        <v>sound_deadnan.mp3</v>
      </c>
      <c r="N5178" s="9"/>
      <c r="P5178" t="str">
        <f t="shared" si="7800"/>
        <v>13</v>
      </c>
      <c r="Q5178">
        <v>3</v>
      </c>
      <c r="R5178" s="9">
        <v>0</v>
      </c>
      <c r="S5178" s="2">
        <v>1305</v>
      </c>
      <c r="T5178" s="2">
        <f>VLOOKUP(B5198,Sheet3!B:C,2,FALSE)</f>
        <v>94</v>
      </c>
    </row>
    <row r="5179" spans="1:20" ht="14.25">
      <c r="A5179" s="9">
        <f t="shared" ref="A5179:B5179" si="7863">A5175</f>
        <v>31305</v>
      </c>
      <c r="B5179" s="9" t="str">
        <f t="shared" si="7863"/>
        <v>李靖</v>
      </c>
      <c r="C5179" s="9">
        <f t="shared" si="7815"/>
        <v>13</v>
      </c>
      <c r="D5179" s="9">
        <f t="shared" ref="D5179:G5179" si="7864">D5175</f>
        <v>1</v>
      </c>
      <c r="E5179" s="9">
        <f t="shared" si="7864"/>
        <v>1</v>
      </c>
      <c r="F5179" s="9">
        <f t="shared" si="7864"/>
        <v>3</v>
      </c>
      <c r="G5179" s="9">
        <f t="shared" si="7864"/>
        <v>313051</v>
      </c>
      <c r="H5179" s="44" t="str">
        <f t="shared" si="7799"/>
        <v>card_31305_3_3</v>
      </c>
      <c r="I5179" s="9">
        <f t="shared" ref="I5179:M5179" si="7865">I5175</f>
        <v>0</v>
      </c>
      <c r="J5179" s="9" t="str">
        <f t="shared" si="7865"/>
        <v>31305_lijing_ui.mp3</v>
      </c>
      <c r="K5179" s="9">
        <f t="shared" si="7865"/>
        <v>0</v>
      </c>
      <c r="L5179" s="9">
        <f t="shared" si="7865"/>
        <v>0</v>
      </c>
      <c r="M5179" s="9" t="str">
        <f t="shared" si="7865"/>
        <v>sound_deadnan.mp3</v>
      </c>
      <c r="N5179" s="9"/>
      <c r="P5179" t="str">
        <f t="shared" si="7800"/>
        <v>13</v>
      </c>
      <c r="Q5179">
        <v>3</v>
      </c>
      <c r="R5179" s="9">
        <v>3</v>
      </c>
      <c r="S5179" s="2">
        <v>1306</v>
      </c>
      <c r="T5179" s="2">
        <f>VLOOKUP(B5199,Sheet3!B:C,2,FALSE)</f>
        <v>94</v>
      </c>
    </row>
    <row r="5180" spans="1:20" ht="14.25">
      <c r="A5180" s="9">
        <f t="shared" ref="A5180:B5180" si="7866">A5176</f>
        <v>31305</v>
      </c>
      <c r="B5180" s="9" t="str">
        <f t="shared" si="7866"/>
        <v>李靖</v>
      </c>
      <c r="C5180" s="9">
        <f t="shared" si="7815"/>
        <v>13</v>
      </c>
      <c r="D5180" s="9">
        <f t="shared" ref="D5180:G5180" si="7867">D5176</f>
        <v>2</v>
      </c>
      <c r="E5180" s="9">
        <f t="shared" si="7867"/>
        <v>1</v>
      </c>
      <c r="F5180" s="9">
        <f t="shared" si="7867"/>
        <v>3</v>
      </c>
      <c r="G5180" s="9">
        <f t="shared" si="7867"/>
        <v>313051</v>
      </c>
      <c r="H5180" s="44" t="str">
        <f t="shared" si="7799"/>
        <v>card_31305_3_3</v>
      </c>
      <c r="I5180" s="9">
        <f t="shared" ref="I5180:M5180" si="7868">I5176</f>
        <v>0</v>
      </c>
      <c r="J5180" s="9" t="str">
        <f t="shared" si="7868"/>
        <v>31305_lijing_ui.mp3</v>
      </c>
      <c r="K5180" s="9">
        <f t="shared" si="7868"/>
        <v>0</v>
      </c>
      <c r="L5180" s="9">
        <f t="shared" si="7868"/>
        <v>0</v>
      </c>
      <c r="M5180" s="9" t="str">
        <f t="shared" si="7868"/>
        <v>sound_deadnan.mp3</v>
      </c>
      <c r="N5180" s="9"/>
      <c r="P5180" t="str">
        <f t="shared" si="7800"/>
        <v>13</v>
      </c>
      <c r="Q5180">
        <v>3</v>
      </c>
      <c r="R5180" s="9">
        <v>3</v>
      </c>
      <c r="S5180" s="2">
        <v>1307</v>
      </c>
      <c r="T5180" s="2">
        <f>VLOOKUP(B5200,Sheet3!B:C,2,FALSE)</f>
        <v>94</v>
      </c>
    </row>
    <row r="5181" spans="1:20" ht="14.25">
      <c r="A5181" s="9">
        <f t="shared" ref="A5181:B5181" si="7869">A5177</f>
        <v>31305</v>
      </c>
      <c r="B5181" s="9" t="str">
        <f t="shared" si="7869"/>
        <v>李靖</v>
      </c>
      <c r="C5181" s="9">
        <f t="shared" si="7815"/>
        <v>13</v>
      </c>
      <c r="D5181" s="9">
        <f t="shared" ref="D5181:G5181" si="7870">D5177</f>
        <v>3</v>
      </c>
      <c r="E5181" s="9">
        <f t="shared" si="7870"/>
        <v>1</v>
      </c>
      <c r="F5181" s="9">
        <f t="shared" si="7870"/>
        <v>3</v>
      </c>
      <c r="G5181" s="9">
        <f t="shared" si="7870"/>
        <v>313051</v>
      </c>
      <c r="H5181" s="44" t="str">
        <f t="shared" si="7799"/>
        <v>card_31305_3_3</v>
      </c>
      <c r="I5181" s="9">
        <f t="shared" ref="I5181:M5181" si="7871">I5177</f>
        <v>0</v>
      </c>
      <c r="J5181" s="9" t="str">
        <f t="shared" si="7871"/>
        <v>31305_lijing_ui.mp3</v>
      </c>
      <c r="K5181" s="9">
        <f t="shared" si="7871"/>
        <v>0</v>
      </c>
      <c r="L5181" s="9">
        <f t="shared" si="7871"/>
        <v>0</v>
      </c>
      <c r="M5181" s="9" t="str">
        <f t="shared" si="7871"/>
        <v>sound_deadnan.mp3</v>
      </c>
      <c r="N5181" s="9"/>
      <c r="P5181" t="str">
        <f t="shared" si="7800"/>
        <v>13</v>
      </c>
      <c r="Q5181">
        <v>3</v>
      </c>
      <c r="R5181" s="9">
        <v>3</v>
      </c>
      <c r="S5181" s="2">
        <v>1308</v>
      </c>
      <c r="T5181" s="2">
        <f>VLOOKUP(B5201,Sheet3!B:C,2,FALSE)</f>
        <v>94</v>
      </c>
    </row>
    <row r="5182" spans="1:20" ht="14.25">
      <c r="A5182" s="9">
        <f t="shared" ref="A5182:B5182" si="7872">A5178</f>
        <v>31305</v>
      </c>
      <c r="B5182" s="9" t="str">
        <f t="shared" si="7872"/>
        <v>李靖</v>
      </c>
      <c r="C5182" s="9">
        <f t="shared" si="7815"/>
        <v>14</v>
      </c>
      <c r="D5182" s="9">
        <f t="shared" ref="D5182:G5182" si="7873">D5178</f>
        <v>0</v>
      </c>
      <c r="E5182" s="9">
        <f t="shared" si="7873"/>
        <v>1</v>
      </c>
      <c r="F5182" s="9">
        <f t="shared" si="7873"/>
        <v>3</v>
      </c>
      <c r="G5182" s="9">
        <f t="shared" si="7873"/>
        <v>313051</v>
      </c>
      <c r="H5182" s="44" t="str">
        <f t="shared" si="7799"/>
        <v>card_31305_3_0</v>
      </c>
      <c r="I5182" s="9">
        <f t="shared" ref="I5182:M5182" si="7874">I5178</f>
        <v>0</v>
      </c>
      <c r="J5182" s="9" t="str">
        <f t="shared" si="7874"/>
        <v>31305_lijing_ui.mp3</v>
      </c>
      <c r="K5182" s="9">
        <f t="shared" si="7874"/>
        <v>0</v>
      </c>
      <c r="L5182" s="9">
        <f t="shared" si="7874"/>
        <v>0</v>
      </c>
      <c r="M5182" s="9" t="str">
        <f t="shared" si="7874"/>
        <v>sound_deadnan.mp3</v>
      </c>
      <c r="N5182" s="9"/>
      <c r="P5182" t="str">
        <f t="shared" si="7800"/>
        <v>13</v>
      </c>
      <c r="Q5182">
        <v>3</v>
      </c>
      <c r="R5182" s="9">
        <v>0</v>
      </c>
      <c r="S5182" s="2">
        <v>1309</v>
      </c>
      <c r="T5182" s="2">
        <f>VLOOKUP(B5202,Sheet3!B:C,2,FALSE)</f>
        <v>94</v>
      </c>
    </row>
    <row r="5183" spans="1:20" ht="14.25">
      <c r="A5183" s="9">
        <f t="shared" ref="A5183:B5183" si="7875">A5179</f>
        <v>31305</v>
      </c>
      <c r="B5183" s="9" t="str">
        <f t="shared" si="7875"/>
        <v>李靖</v>
      </c>
      <c r="C5183" s="9">
        <f t="shared" si="7815"/>
        <v>14</v>
      </c>
      <c r="D5183" s="9">
        <f t="shared" ref="D5183:G5183" si="7876">D5179</f>
        <v>1</v>
      </c>
      <c r="E5183" s="9">
        <f t="shared" si="7876"/>
        <v>1</v>
      </c>
      <c r="F5183" s="9">
        <f t="shared" si="7876"/>
        <v>3</v>
      </c>
      <c r="G5183" s="9">
        <f t="shared" si="7876"/>
        <v>313051</v>
      </c>
      <c r="H5183" s="44" t="str">
        <f t="shared" si="7799"/>
        <v>card_31305_3_3</v>
      </c>
      <c r="I5183" s="9">
        <f t="shared" ref="I5183:M5183" si="7877">I5179</f>
        <v>0</v>
      </c>
      <c r="J5183" s="9" t="str">
        <f t="shared" si="7877"/>
        <v>31305_lijing_ui.mp3</v>
      </c>
      <c r="K5183" s="9">
        <f t="shared" si="7877"/>
        <v>0</v>
      </c>
      <c r="L5183" s="9">
        <f t="shared" si="7877"/>
        <v>0</v>
      </c>
      <c r="M5183" s="9" t="str">
        <f t="shared" si="7877"/>
        <v>sound_deadnan.mp3</v>
      </c>
      <c r="N5183" s="9"/>
      <c r="P5183" t="str">
        <f t="shared" si="7800"/>
        <v>13</v>
      </c>
      <c r="Q5183">
        <v>3</v>
      </c>
      <c r="R5183" s="9">
        <v>3</v>
      </c>
      <c r="S5183" s="2">
        <v>1310</v>
      </c>
      <c r="T5183" s="2">
        <f>VLOOKUP(B5203,Sheet3!B:C,2,FALSE)</f>
        <v>94</v>
      </c>
    </row>
    <row r="5184" spans="1:20" ht="14.25">
      <c r="A5184" s="9">
        <f t="shared" ref="A5184:B5184" si="7878">A5180</f>
        <v>31305</v>
      </c>
      <c r="B5184" s="9" t="str">
        <f t="shared" si="7878"/>
        <v>李靖</v>
      </c>
      <c r="C5184" s="9">
        <f t="shared" si="7815"/>
        <v>14</v>
      </c>
      <c r="D5184" s="9">
        <f t="shared" ref="D5184:G5184" si="7879">D5180</f>
        <v>2</v>
      </c>
      <c r="E5184" s="9">
        <f t="shared" si="7879"/>
        <v>1</v>
      </c>
      <c r="F5184" s="9">
        <f t="shared" si="7879"/>
        <v>3</v>
      </c>
      <c r="G5184" s="9">
        <f t="shared" si="7879"/>
        <v>313051</v>
      </c>
      <c r="H5184" s="44" t="str">
        <f t="shared" si="7799"/>
        <v>card_31305_3_3</v>
      </c>
      <c r="I5184" s="9">
        <f t="shared" ref="I5184:M5184" si="7880">I5180</f>
        <v>0</v>
      </c>
      <c r="J5184" s="9" t="str">
        <f t="shared" si="7880"/>
        <v>31305_lijing_ui.mp3</v>
      </c>
      <c r="K5184" s="9">
        <f t="shared" si="7880"/>
        <v>0</v>
      </c>
      <c r="L5184" s="9">
        <f t="shared" si="7880"/>
        <v>0</v>
      </c>
      <c r="M5184" s="9" t="str">
        <f t="shared" si="7880"/>
        <v>sound_deadnan.mp3</v>
      </c>
      <c r="N5184" s="9"/>
      <c r="P5184" t="str">
        <f t="shared" si="7800"/>
        <v>13</v>
      </c>
      <c r="Q5184">
        <v>3</v>
      </c>
      <c r="R5184" s="9">
        <v>3</v>
      </c>
      <c r="S5184" s="2">
        <v>1311</v>
      </c>
      <c r="T5184" s="2">
        <f>VLOOKUP(B5204,Sheet3!B:C,2,FALSE)</f>
        <v>94</v>
      </c>
    </row>
    <row r="5185" spans="1:22" ht="14.25">
      <c r="A5185" s="9">
        <f t="shared" ref="A5185:B5185" si="7881">A5181</f>
        <v>31305</v>
      </c>
      <c r="B5185" s="9" t="str">
        <f t="shared" si="7881"/>
        <v>李靖</v>
      </c>
      <c r="C5185" s="9">
        <f t="shared" si="7815"/>
        <v>14</v>
      </c>
      <c r="D5185" s="9">
        <f t="shared" ref="D5185:G5185" si="7882">D5181</f>
        <v>3</v>
      </c>
      <c r="E5185" s="9">
        <f t="shared" si="7882"/>
        <v>1</v>
      </c>
      <c r="F5185" s="9">
        <f t="shared" si="7882"/>
        <v>3</v>
      </c>
      <c r="G5185" s="9">
        <f t="shared" si="7882"/>
        <v>313051</v>
      </c>
      <c r="H5185" s="44" t="str">
        <f t="shared" si="7799"/>
        <v>card_31305_3_3</v>
      </c>
      <c r="I5185" s="9">
        <f t="shared" ref="I5185:M5185" si="7883">I5181</f>
        <v>0</v>
      </c>
      <c r="J5185" s="9" t="str">
        <f t="shared" si="7883"/>
        <v>31305_lijing_ui.mp3</v>
      </c>
      <c r="K5185" s="9">
        <f t="shared" si="7883"/>
        <v>0</v>
      </c>
      <c r="L5185" s="9">
        <f t="shared" si="7883"/>
        <v>0</v>
      </c>
      <c r="M5185" s="9" t="str">
        <f t="shared" si="7883"/>
        <v>sound_deadnan.mp3</v>
      </c>
      <c r="N5185" s="9"/>
      <c r="P5185" t="str">
        <f t="shared" si="7800"/>
        <v>13</v>
      </c>
      <c r="Q5185">
        <v>3</v>
      </c>
      <c r="R5185" s="9">
        <v>3</v>
      </c>
      <c r="S5185" s="2">
        <v>1312</v>
      </c>
      <c r="T5185" s="2">
        <f>VLOOKUP(B5205,Sheet3!B:C,2,FALSE)</f>
        <v>94</v>
      </c>
    </row>
    <row r="5186" spans="1:22" ht="14.25">
      <c r="A5186" s="9">
        <f t="shared" ref="A5186:B5186" si="7884">A5182</f>
        <v>31305</v>
      </c>
      <c r="B5186" s="9" t="str">
        <f t="shared" si="7884"/>
        <v>李靖</v>
      </c>
      <c r="C5186" s="9">
        <f t="shared" si="7815"/>
        <v>15</v>
      </c>
      <c r="D5186" s="9">
        <f t="shared" ref="D5186:G5186" si="7885">D5182</f>
        <v>0</v>
      </c>
      <c r="E5186" s="9">
        <f t="shared" si="7885"/>
        <v>1</v>
      </c>
      <c r="F5186" s="9">
        <f t="shared" si="7885"/>
        <v>3</v>
      </c>
      <c r="G5186" s="9">
        <f t="shared" si="7885"/>
        <v>313051</v>
      </c>
      <c r="H5186" s="44" t="str">
        <f t="shared" si="7799"/>
        <v>card_31305_3_0</v>
      </c>
      <c r="I5186" s="9">
        <f t="shared" ref="I5186:M5186" si="7886">I5182</f>
        <v>0</v>
      </c>
      <c r="J5186" s="9" t="str">
        <f t="shared" si="7886"/>
        <v>31305_lijing_ui.mp3</v>
      </c>
      <c r="K5186" s="9">
        <f t="shared" si="7886"/>
        <v>0</v>
      </c>
      <c r="L5186" s="9">
        <f t="shared" si="7886"/>
        <v>0</v>
      </c>
      <c r="M5186" s="9" t="str">
        <f t="shared" si="7886"/>
        <v>sound_deadnan.mp3</v>
      </c>
      <c r="N5186" s="9"/>
      <c r="P5186" t="str">
        <f t="shared" si="7800"/>
        <v>13</v>
      </c>
      <c r="Q5186">
        <v>3</v>
      </c>
      <c r="R5186" s="9">
        <v>0</v>
      </c>
      <c r="T5186" s="2">
        <f>VLOOKUP(B5206,Sheet3!B:C,2,FALSE)</f>
        <v>94</v>
      </c>
      <c r="U5186">
        <f t="shared" ref="U5186:U5201" si="7887">G5206</f>
        <v>313061</v>
      </c>
      <c r="V5186" t="str">
        <f t="shared" ref="V5186:V5201" si="7888">H5206</f>
        <v>card_31306_3_0</v>
      </c>
    </row>
    <row r="5187" spans="1:22" ht="14.25">
      <c r="A5187" s="9">
        <f t="shared" ref="A5187:B5187" si="7889">A5183</f>
        <v>31305</v>
      </c>
      <c r="B5187" s="9" t="str">
        <f t="shared" si="7889"/>
        <v>李靖</v>
      </c>
      <c r="C5187" s="9">
        <f t="shared" si="7815"/>
        <v>15</v>
      </c>
      <c r="D5187" s="9">
        <f t="shared" ref="D5187:G5187" si="7890">D5183</f>
        <v>1</v>
      </c>
      <c r="E5187" s="9">
        <f t="shared" si="7890"/>
        <v>1</v>
      </c>
      <c r="F5187" s="9">
        <f t="shared" si="7890"/>
        <v>3</v>
      </c>
      <c r="G5187" s="9">
        <f t="shared" si="7890"/>
        <v>313051</v>
      </c>
      <c r="H5187" s="44" t="str">
        <f t="shared" si="7799"/>
        <v>card_31305_3_3</v>
      </c>
      <c r="I5187" s="9">
        <f t="shared" ref="I5187:M5187" si="7891">I5183</f>
        <v>0</v>
      </c>
      <c r="J5187" s="9" t="str">
        <f t="shared" si="7891"/>
        <v>31305_lijing_ui.mp3</v>
      </c>
      <c r="K5187" s="9">
        <f t="shared" si="7891"/>
        <v>0</v>
      </c>
      <c r="L5187" s="9">
        <f t="shared" si="7891"/>
        <v>0</v>
      </c>
      <c r="M5187" s="9" t="str">
        <f t="shared" si="7891"/>
        <v>sound_deadnan.mp3</v>
      </c>
      <c r="N5187" s="9"/>
      <c r="P5187" t="str">
        <f t="shared" si="7800"/>
        <v>13</v>
      </c>
      <c r="Q5187">
        <v>3</v>
      </c>
      <c r="R5187" s="9">
        <v>3</v>
      </c>
      <c r="T5187" s="2">
        <f>VLOOKUP(B5207,Sheet3!B:C,2,FALSE)</f>
        <v>94</v>
      </c>
      <c r="U5187">
        <f t="shared" si="7887"/>
        <v>313061</v>
      </c>
      <c r="V5187" t="str">
        <f t="shared" si="7888"/>
        <v>card_31306_3_3</v>
      </c>
    </row>
    <row r="5188" spans="1:22" ht="14.25">
      <c r="A5188" s="9">
        <f t="shared" ref="A5188:B5188" si="7892">A5184</f>
        <v>31305</v>
      </c>
      <c r="B5188" s="9" t="str">
        <f t="shared" si="7892"/>
        <v>李靖</v>
      </c>
      <c r="C5188" s="9">
        <f t="shared" si="7815"/>
        <v>15</v>
      </c>
      <c r="D5188" s="9">
        <f t="shared" ref="D5188:G5188" si="7893">D5184</f>
        <v>2</v>
      </c>
      <c r="E5188" s="9">
        <f t="shared" si="7893"/>
        <v>1</v>
      </c>
      <c r="F5188" s="9">
        <f t="shared" si="7893"/>
        <v>3</v>
      </c>
      <c r="G5188" s="9">
        <f t="shared" si="7893"/>
        <v>313051</v>
      </c>
      <c r="H5188" s="44" t="str">
        <f t="shared" si="7799"/>
        <v>card_31305_3_3</v>
      </c>
      <c r="I5188" s="9">
        <f t="shared" ref="I5188:M5188" si="7894">I5184</f>
        <v>0</v>
      </c>
      <c r="J5188" s="9" t="str">
        <f t="shared" si="7894"/>
        <v>31305_lijing_ui.mp3</v>
      </c>
      <c r="K5188" s="9">
        <f t="shared" si="7894"/>
        <v>0</v>
      </c>
      <c r="L5188" s="9">
        <f t="shared" si="7894"/>
        <v>0</v>
      </c>
      <c r="M5188" s="9" t="str">
        <f t="shared" si="7894"/>
        <v>sound_deadnan.mp3</v>
      </c>
      <c r="N5188" s="9"/>
      <c r="P5188" t="str">
        <f t="shared" si="7800"/>
        <v>13</v>
      </c>
      <c r="Q5188">
        <v>3</v>
      </c>
      <c r="R5188" s="9">
        <v>3</v>
      </c>
      <c r="T5188" s="2">
        <f>VLOOKUP(B5208,Sheet3!B:C,2,FALSE)</f>
        <v>94</v>
      </c>
      <c r="U5188">
        <f t="shared" si="7887"/>
        <v>313061</v>
      </c>
      <c r="V5188" t="str">
        <f t="shared" si="7888"/>
        <v>card_31306_3_3</v>
      </c>
    </row>
    <row r="5189" spans="1:22" ht="14.25">
      <c r="A5189" s="9">
        <f t="shared" ref="A5189:B5189" si="7895">A5185</f>
        <v>31305</v>
      </c>
      <c r="B5189" s="9" t="str">
        <f t="shared" si="7895"/>
        <v>李靖</v>
      </c>
      <c r="C5189" s="9">
        <f t="shared" si="7815"/>
        <v>15</v>
      </c>
      <c r="D5189" s="9">
        <f t="shared" ref="D5189:G5189" si="7896">D5185</f>
        <v>3</v>
      </c>
      <c r="E5189" s="9">
        <f t="shared" si="7896"/>
        <v>1</v>
      </c>
      <c r="F5189" s="9">
        <f t="shared" si="7896"/>
        <v>3</v>
      </c>
      <c r="G5189" s="9">
        <f t="shared" si="7896"/>
        <v>313051</v>
      </c>
      <c r="H5189" s="44" t="str">
        <f t="shared" si="7799"/>
        <v>card_31305_3_3</v>
      </c>
      <c r="I5189" s="9">
        <f t="shared" ref="I5189:M5189" si="7897">I5185</f>
        <v>0</v>
      </c>
      <c r="J5189" s="9" t="str">
        <f t="shared" si="7897"/>
        <v>31305_lijing_ui.mp3</v>
      </c>
      <c r="K5189" s="9">
        <f t="shared" si="7897"/>
        <v>0</v>
      </c>
      <c r="L5189" s="9">
        <f t="shared" si="7897"/>
        <v>0</v>
      </c>
      <c r="M5189" s="9" t="str">
        <f t="shared" si="7897"/>
        <v>sound_deadnan.mp3</v>
      </c>
      <c r="N5189" s="9"/>
      <c r="P5189" t="str">
        <f t="shared" si="7800"/>
        <v>13</v>
      </c>
      <c r="Q5189">
        <v>3</v>
      </c>
      <c r="R5189" s="9">
        <v>3</v>
      </c>
      <c r="T5189" s="2">
        <f>VLOOKUP(B5209,Sheet3!B:C,2,FALSE)</f>
        <v>94</v>
      </c>
      <c r="U5189">
        <f t="shared" si="7887"/>
        <v>313061</v>
      </c>
      <c r="V5189" t="str">
        <f t="shared" si="7888"/>
        <v>card_31306_3_3</v>
      </c>
    </row>
    <row r="5190" spans="1:22" ht="17.25">
      <c r="A5190" s="9">
        <v>31306</v>
      </c>
      <c r="B5190" s="52" t="s">
        <v>700</v>
      </c>
      <c r="C5190" s="9">
        <v>0</v>
      </c>
      <c r="D5190" s="9">
        <v>0</v>
      </c>
      <c r="E5190" s="46">
        <v>1</v>
      </c>
      <c r="F5190" s="48">
        <v>3</v>
      </c>
      <c r="G5190" s="46">
        <v>313061</v>
      </c>
      <c r="H5190" s="44" t="str">
        <f t="shared" ref="H5190:H5253" si="7898">"card_"&amp;A5190&amp;"_"&amp;Q5190&amp;"_"&amp;R5190</f>
        <v>card_31306_1_0</v>
      </c>
      <c r="I5190" s="43">
        <v>0</v>
      </c>
      <c r="J5190" s="45" t="s">
        <v>702</v>
      </c>
      <c r="K5190" s="45">
        <v>0</v>
      </c>
      <c r="L5190" s="43">
        <v>0</v>
      </c>
      <c r="M5190" s="46" t="s">
        <v>36</v>
      </c>
      <c r="N5190" s="9"/>
      <c r="P5190" t="str">
        <f t="shared" si="7800"/>
        <v>13</v>
      </c>
      <c r="Q5190">
        <v>1</v>
      </c>
      <c r="R5190" s="9">
        <v>0</v>
      </c>
      <c r="T5190" s="2">
        <f>VLOOKUP(B5210,Sheet3!B:C,2,FALSE)</f>
        <v>94</v>
      </c>
      <c r="U5190">
        <f t="shared" si="7887"/>
        <v>313061</v>
      </c>
      <c r="V5190" t="str">
        <f t="shared" si="7888"/>
        <v>card_31306_3_0</v>
      </c>
    </row>
    <row r="5191" spans="1:22" ht="17.25">
      <c r="A5191" s="9">
        <v>31306</v>
      </c>
      <c r="B5191" s="52" t="s">
        <v>700</v>
      </c>
      <c r="C5191" s="9">
        <v>0</v>
      </c>
      <c r="D5191" s="9">
        <v>1</v>
      </c>
      <c r="E5191" s="46">
        <v>1</v>
      </c>
      <c r="F5191" s="48">
        <v>3</v>
      </c>
      <c r="G5191" s="46">
        <v>313061</v>
      </c>
      <c r="H5191" s="44" t="str">
        <f t="shared" si="7898"/>
        <v>card_31306_1_1</v>
      </c>
      <c r="I5191" s="43">
        <v>0</v>
      </c>
      <c r="J5191" s="45" t="s">
        <v>702</v>
      </c>
      <c r="K5191" s="45">
        <v>0</v>
      </c>
      <c r="L5191" s="43">
        <v>0</v>
      </c>
      <c r="M5191" s="46" t="s">
        <v>36</v>
      </c>
      <c r="N5191" s="9"/>
      <c r="P5191" t="str">
        <f t="shared" si="7800"/>
        <v>13</v>
      </c>
      <c r="Q5191">
        <v>1</v>
      </c>
      <c r="R5191" s="9">
        <v>1</v>
      </c>
      <c r="T5191" s="2">
        <f>VLOOKUP(B5211,Sheet3!B:C,2,FALSE)</f>
        <v>94</v>
      </c>
      <c r="U5191">
        <f t="shared" si="7887"/>
        <v>313061</v>
      </c>
      <c r="V5191" t="str">
        <f t="shared" si="7888"/>
        <v>card_31306_3_3</v>
      </c>
    </row>
    <row r="5192" spans="1:22" ht="17.25">
      <c r="A5192" s="9">
        <v>31306</v>
      </c>
      <c r="B5192" s="52" t="s">
        <v>700</v>
      </c>
      <c r="C5192" s="9">
        <v>0</v>
      </c>
      <c r="D5192" s="9">
        <v>2</v>
      </c>
      <c r="E5192" s="46">
        <v>1</v>
      </c>
      <c r="F5192" s="48">
        <v>3</v>
      </c>
      <c r="G5192" s="46">
        <v>313061</v>
      </c>
      <c r="H5192" s="44" t="str">
        <f t="shared" si="7898"/>
        <v>card_31306_2_2</v>
      </c>
      <c r="I5192" s="43">
        <v>0</v>
      </c>
      <c r="J5192" s="45" t="s">
        <v>702</v>
      </c>
      <c r="K5192" s="45">
        <v>0</v>
      </c>
      <c r="L5192" s="43">
        <v>0</v>
      </c>
      <c r="M5192" s="46" t="s">
        <v>36</v>
      </c>
      <c r="N5192" s="9"/>
      <c r="P5192" t="str">
        <f t="shared" ref="P5192:P5255" si="7899">MIDB(A5192,2,2)</f>
        <v>13</v>
      </c>
      <c r="Q5192">
        <v>2</v>
      </c>
      <c r="R5192" s="9">
        <v>2</v>
      </c>
      <c r="T5192" s="2">
        <f>VLOOKUP(B5212,Sheet3!B:C,2,FALSE)</f>
        <v>94</v>
      </c>
      <c r="U5192">
        <f t="shared" si="7887"/>
        <v>313061</v>
      </c>
      <c r="V5192" t="str">
        <f t="shared" si="7888"/>
        <v>card_31306_3_3</v>
      </c>
    </row>
    <row r="5193" spans="1:22" ht="17.25">
      <c r="A5193" s="9">
        <v>31306</v>
      </c>
      <c r="B5193" s="52" t="s">
        <v>700</v>
      </c>
      <c r="C5193" s="9">
        <v>0</v>
      </c>
      <c r="D5193" s="9">
        <v>3</v>
      </c>
      <c r="E5193" s="46">
        <v>1</v>
      </c>
      <c r="F5193" s="48">
        <v>3</v>
      </c>
      <c r="G5193" s="46">
        <v>313061</v>
      </c>
      <c r="H5193" s="44" t="str">
        <f t="shared" si="7898"/>
        <v>card_31306_3_3</v>
      </c>
      <c r="I5193" s="43">
        <v>0</v>
      </c>
      <c r="J5193" s="45" t="s">
        <v>702</v>
      </c>
      <c r="K5193" s="45">
        <v>0</v>
      </c>
      <c r="L5193" s="43">
        <v>0</v>
      </c>
      <c r="M5193" s="46" t="s">
        <v>36</v>
      </c>
      <c r="N5193" s="9"/>
      <c r="P5193" t="str">
        <f t="shared" si="7899"/>
        <v>13</v>
      </c>
      <c r="Q5193">
        <v>3</v>
      </c>
      <c r="R5193" s="9">
        <v>3</v>
      </c>
      <c r="T5193" s="2">
        <f>VLOOKUP(B5213,Sheet3!B:C,2,FALSE)</f>
        <v>94</v>
      </c>
      <c r="U5193">
        <f t="shared" si="7887"/>
        <v>313061</v>
      </c>
      <c r="V5193" t="str">
        <f t="shared" si="7888"/>
        <v>card_31306_3_3</v>
      </c>
    </row>
    <row r="5194" spans="1:22" ht="17.25">
      <c r="A5194" s="9">
        <v>31306</v>
      </c>
      <c r="B5194" s="52" t="s">
        <v>700</v>
      </c>
      <c r="C5194" s="9">
        <v>1</v>
      </c>
      <c r="D5194" s="9">
        <v>0</v>
      </c>
      <c r="E5194" s="46">
        <v>1</v>
      </c>
      <c r="F5194" s="48">
        <v>3</v>
      </c>
      <c r="G5194" s="46">
        <v>313061</v>
      </c>
      <c r="H5194" s="44" t="str">
        <f t="shared" si="7898"/>
        <v>card_31306_2_0</v>
      </c>
      <c r="I5194" s="43">
        <v>0</v>
      </c>
      <c r="J5194" s="45" t="s">
        <v>702</v>
      </c>
      <c r="K5194" s="45">
        <v>0</v>
      </c>
      <c r="L5194" s="43">
        <v>0</v>
      </c>
      <c r="M5194" s="46" t="s">
        <v>36</v>
      </c>
      <c r="N5194" s="9"/>
      <c r="P5194" t="str">
        <f t="shared" si="7899"/>
        <v>13</v>
      </c>
      <c r="Q5194">
        <v>2</v>
      </c>
      <c r="R5194" s="9">
        <v>0</v>
      </c>
      <c r="T5194" s="2">
        <f>VLOOKUP(B5214,Sheet3!B:C,2,FALSE)</f>
        <v>94</v>
      </c>
      <c r="U5194">
        <f t="shared" si="7887"/>
        <v>313061</v>
      </c>
      <c r="V5194" t="str">
        <f t="shared" si="7888"/>
        <v>card_31306_3_0</v>
      </c>
    </row>
    <row r="5195" spans="1:22" ht="17.25">
      <c r="A5195" s="9">
        <v>31306</v>
      </c>
      <c r="B5195" s="52" t="s">
        <v>700</v>
      </c>
      <c r="C5195" s="9">
        <v>1</v>
      </c>
      <c r="D5195" s="9">
        <v>1</v>
      </c>
      <c r="E5195" s="46">
        <v>1</v>
      </c>
      <c r="F5195" s="48">
        <v>3</v>
      </c>
      <c r="G5195" s="46">
        <v>313061</v>
      </c>
      <c r="H5195" s="44" t="str">
        <f t="shared" si="7898"/>
        <v>card_31306_2_2</v>
      </c>
      <c r="I5195" s="43">
        <v>0</v>
      </c>
      <c r="J5195" s="45" t="s">
        <v>702</v>
      </c>
      <c r="K5195" s="45">
        <v>0</v>
      </c>
      <c r="L5195" s="43">
        <v>0</v>
      </c>
      <c r="M5195" s="46" t="s">
        <v>36</v>
      </c>
      <c r="N5195" s="9"/>
      <c r="P5195" t="str">
        <f t="shared" si="7899"/>
        <v>13</v>
      </c>
      <c r="Q5195">
        <v>2</v>
      </c>
      <c r="R5195" s="9">
        <v>2</v>
      </c>
      <c r="T5195" s="2">
        <f>VLOOKUP(B5215,Sheet3!B:C,2,FALSE)</f>
        <v>94</v>
      </c>
      <c r="U5195">
        <f t="shared" si="7887"/>
        <v>313061</v>
      </c>
      <c r="V5195" t="str">
        <f t="shared" si="7888"/>
        <v>card_31306_3_3</v>
      </c>
    </row>
    <row r="5196" spans="1:22" ht="17.25">
      <c r="A5196" s="9">
        <v>31306</v>
      </c>
      <c r="B5196" s="52" t="s">
        <v>700</v>
      </c>
      <c r="C5196" s="9">
        <v>1</v>
      </c>
      <c r="D5196" s="9">
        <v>2</v>
      </c>
      <c r="E5196" s="46">
        <v>1</v>
      </c>
      <c r="F5196" s="48">
        <v>3</v>
      </c>
      <c r="G5196" s="46">
        <v>313061</v>
      </c>
      <c r="H5196" s="44" t="str">
        <f t="shared" si="7898"/>
        <v>card_31306_2_2</v>
      </c>
      <c r="I5196" s="43">
        <v>0</v>
      </c>
      <c r="J5196" s="45" t="s">
        <v>702</v>
      </c>
      <c r="K5196" s="45">
        <v>0</v>
      </c>
      <c r="L5196" s="43">
        <v>0</v>
      </c>
      <c r="M5196" s="46" t="s">
        <v>36</v>
      </c>
      <c r="N5196" s="9"/>
      <c r="P5196" t="str">
        <f t="shared" si="7899"/>
        <v>13</v>
      </c>
      <c r="Q5196">
        <v>2</v>
      </c>
      <c r="R5196" s="9">
        <v>2</v>
      </c>
      <c r="T5196" s="2">
        <f>VLOOKUP(B5216,Sheet3!B:C,2,FALSE)</f>
        <v>94</v>
      </c>
      <c r="U5196">
        <f t="shared" si="7887"/>
        <v>313061</v>
      </c>
      <c r="V5196" t="str">
        <f t="shared" si="7888"/>
        <v>card_31306_3_3</v>
      </c>
    </row>
    <row r="5197" spans="1:22" ht="17.25">
      <c r="A5197" s="9">
        <v>31306</v>
      </c>
      <c r="B5197" s="52" t="s">
        <v>700</v>
      </c>
      <c r="C5197" s="9">
        <v>1</v>
      </c>
      <c r="D5197" s="9">
        <v>3</v>
      </c>
      <c r="E5197" s="46">
        <v>1</v>
      </c>
      <c r="F5197" s="48">
        <v>3</v>
      </c>
      <c r="G5197" s="46">
        <v>313061</v>
      </c>
      <c r="H5197" s="44" t="str">
        <f t="shared" si="7898"/>
        <v>card_31306_3_3</v>
      </c>
      <c r="I5197" s="43">
        <v>0</v>
      </c>
      <c r="J5197" s="45" t="s">
        <v>702</v>
      </c>
      <c r="K5197" s="45">
        <v>0</v>
      </c>
      <c r="L5197" s="43">
        <v>0</v>
      </c>
      <c r="M5197" s="46" t="s">
        <v>36</v>
      </c>
      <c r="N5197" s="9"/>
      <c r="P5197" t="str">
        <f t="shared" si="7899"/>
        <v>13</v>
      </c>
      <c r="Q5197">
        <v>3</v>
      </c>
      <c r="R5197" s="9">
        <v>3</v>
      </c>
      <c r="T5197" s="2">
        <f>VLOOKUP(B5217,Sheet3!B:C,2,FALSE)</f>
        <v>94</v>
      </c>
      <c r="U5197">
        <f t="shared" si="7887"/>
        <v>313061</v>
      </c>
      <c r="V5197" t="str">
        <f t="shared" si="7888"/>
        <v>card_31306_3_3</v>
      </c>
    </row>
    <row r="5198" spans="1:22" ht="17.25">
      <c r="A5198" s="9">
        <v>31306</v>
      </c>
      <c r="B5198" s="52" t="s">
        <v>700</v>
      </c>
      <c r="C5198" s="9">
        <v>2</v>
      </c>
      <c r="D5198" s="9">
        <v>0</v>
      </c>
      <c r="E5198" s="46">
        <v>1</v>
      </c>
      <c r="F5198" s="48">
        <v>3</v>
      </c>
      <c r="G5198" s="46">
        <v>313061</v>
      </c>
      <c r="H5198" s="44" t="str">
        <f t="shared" si="7898"/>
        <v>card_31306_2_0</v>
      </c>
      <c r="I5198" s="43">
        <v>0</v>
      </c>
      <c r="J5198" s="45" t="s">
        <v>702</v>
      </c>
      <c r="K5198" s="45">
        <v>0</v>
      </c>
      <c r="L5198" s="43">
        <v>0</v>
      </c>
      <c r="M5198" s="46" t="s">
        <v>36</v>
      </c>
      <c r="N5198" s="9"/>
      <c r="P5198" t="str">
        <f t="shared" si="7899"/>
        <v>13</v>
      </c>
      <c r="Q5198">
        <v>2</v>
      </c>
      <c r="R5198" s="9">
        <v>0</v>
      </c>
      <c r="T5198" s="2">
        <f>VLOOKUP(B5218,Sheet3!B:C,2,FALSE)</f>
        <v>94</v>
      </c>
      <c r="U5198">
        <f t="shared" si="7887"/>
        <v>313061</v>
      </c>
      <c r="V5198" t="str">
        <f t="shared" si="7888"/>
        <v>card_31306_3_0</v>
      </c>
    </row>
    <row r="5199" spans="1:22" ht="17.25">
      <c r="A5199" s="9">
        <v>31306</v>
      </c>
      <c r="B5199" s="52" t="s">
        <v>700</v>
      </c>
      <c r="C5199" s="9">
        <v>2</v>
      </c>
      <c r="D5199" s="9">
        <v>1</v>
      </c>
      <c r="E5199" s="46">
        <v>1</v>
      </c>
      <c r="F5199" s="48">
        <v>3</v>
      </c>
      <c r="G5199" s="46">
        <v>313061</v>
      </c>
      <c r="H5199" s="44" t="str">
        <f t="shared" si="7898"/>
        <v>card_31306_2_2</v>
      </c>
      <c r="I5199" s="43">
        <v>0</v>
      </c>
      <c r="J5199" s="45" t="s">
        <v>702</v>
      </c>
      <c r="K5199" s="45">
        <v>0</v>
      </c>
      <c r="L5199" s="43">
        <v>0</v>
      </c>
      <c r="M5199" s="46" t="s">
        <v>36</v>
      </c>
      <c r="N5199" s="9"/>
      <c r="P5199" t="str">
        <f t="shared" si="7899"/>
        <v>13</v>
      </c>
      <c r="Q5199">
        <v>2</v>
      </c>
      <c r="R5199" s="9">
        <v>2</v>
      </c>
      <c r="T5199" s="2">
        <f>VLOOKUP(B5219,Sheet3!B:C,2,FALSE)</f>
        <v>94</v>
      </c>
      <c r="U5199">
        <f t="shared" si="7887"/>
        <v>313061</v>
      </c>
      <c r="V5199" t="str">
        <f t="shared" si="7888"/>
        <v>card_31306_3_3</v>
      </c>
    </row>
    <row r="5200" spans="1:22" ht="17.25">
      <c r="A5200" s="9">
        <v>31306</v>
      </c>
      <c r="B5200" s="52" t="s">
        <v>700</v>
      </c>
      <c r="C5200" s="9">
        <v>2</v>
      </c>
      <c r="D5200" s="9">
        <v>2</v>
      </c>
      <c r="E5200" s="46">
        <v>1</v>
      </c>
      <c r="F5200" s="48">
        <v>3</v>
      </c>
      <c r="G5200" s="46">
        <v>313061</v>
      </c>
      <c r="H5200" s="44" t="str">
        <f t="shared" si="7898"/>
        <v>card_31306_2_2</v>
      </c>
      <c r="I5200" s="43">
        <v>0</v>
      </c>
      <c r="J5200" s="45" t="s">
        <v>702</v>
      </c>
      <c r="K5200" s="45">
        <v>0</v>
      </c>
      <c r="L5200" s="43">
        <v>0</v>
      </c>
      <c r="M5200" s="46" t="s">
        <v>36</v>
      </c>
      <c r="N5200" s="9"/>
      <c r="P5200" t="str">
        <f t="shared" si="7899"/>
        <v>13</v>
      </c>
      <c r="Q5200">
        <v>2</v>
      </c>
      <c r="R5200" s="9">
        <v>2</v>
      </c>
      <c r="T5200" s="2">
        <f>VLOOKUP(B5220,Sheet3!B:C,2,FALSE)</f>
        <v>94</v>
      </c>
      <c r="U5200">
        <f t="shared" si="7887"/>
        <v>313061</v>
      </c>
      <c r="V5200" t="str">
        <f t="shared" si="7888"/>
        <v>card_31306_3_3</v>
      </c>
    </row>
    <row r="5201" spans="1:22" ht="17.25">
      <c r="A5201" s="9">
        <v>31306</v>
      </c>
      <c r="B5201" s="52" t="s">
        <v>700</v>
      </c>
      <c r="C5201" s="9">
        <v>2</v>
      </c>
      <c r="D5201" s="9">
        <v>3</v>
      </c>
      <c r="E5201" s="46">
        <v>1</v>
      </c>
      <c r="F5201" s="48">
        <v>3</v>
      </c>
      <c r="G5201" s="46">
        <v>313061</v>
      </c>
      <c r="H5201" s="44" t="str">
        <f t="shared" si="7898"/>
        <v>card_31306_3_3</v>
      </c>
      <c r="I5201" s="43">
        <v>0</v>
      </c>
      <c r="J5201" s="45" t="s">
        <v>702</v>
      </c>
      <c r="K5201" s="45">
        <v>0</v>
      </c>
      <c r="L5201" s="43">
        <v>0</v>
      </c>
      <c r="M5201" s="46" t="s">
        <v>36</v>
      </c>
      <c r="N5201" s="9"/>
      <c r="P5201" t="str">
        <f t="shared" si="7899"/>
        <v>13</v>
      </c>
      <c r="Q5201">
        <v>3</v>
      </c>
      <c r="R5201" s="9">
        <v>3</v>
      </c>
      <c r="T5201" s="2">
        <f>VLOOKUP(B5221,Sheet3!B:C,2,FALSE)</f>
        <v>94</v>
      </c>
      <c r="U5201">
        <f t="shared" si="7887"/>
        <v>313061</v>
      </c>
      <c r="V5201" t="str">
        <f t="shared" si="7888"/>
        <v>card_31306_3_3</v>
      </c>
    </row>
    <row r="5202" spans="1:22" ht="17.25">
      <c r="A5202" s="9">
        <v>31306</v>
      </c>
      <c r="B5202" s="52" t="s">
        <v>700</v>
      </c>
      <c r="C5202" s="9">
        <v>3</v>
      </c>
      <c r="D5202" s="9">
        <v>0</v>
      </c>
      <c r="E5202" s="46">
        <v>1</v>
      </c>
      <c r="F5202" s="48">
        <v>3</v>
      </c>
      <c r="G5202" s="46">
        <v>313061</v>
      </c>
      <c r="H5202" s="44" t="str">
        <f t="shared" si="7898"/>
        <v>card_31306_2_0</v>
      </c>
      <c r="I5202" s="43">
        <v>0</v>
      </c>
      <c r="J5202" s="45" t="s">
        <v>702</v>
      </c>
      <c r="K5202" s="45">
        <v>0</v>
      </c>
      <c r="L5202" s="43">
        <v>0</v>
      </c>
      <c r="M5202" s="46" t="s">
        <v>36</v>
      </c>
      <c r="N5202" s="9"/>
      <c r="P5202" t="str">
        <f t="shared" si="7899"/>
        <v>13</v>
      </c>
      <c r="Q5202">
        <v>2</v>
      </c>
      <c r="R5202" s="9">
        <v>0</v>
      </c>
      <c r="T5202" s="2"/>
    </row>
    <row r="5203" spans="1:22" ht="17.25">
      <c r="A5203" s="9">
        <v>31306</v>
      </c>
      <c r="B5203" s="52" t="s">
        <v>700</v>
      </c>
      <c r="C5203" s="9">
        <v>3</v>
      </c>
      <c r="D5203" s="9">
        <v>1</v>
      </c>
      <c r="E5203" s="46">
        <v>1</v>
      </c>
      <c r="F5203" s="48">
        <v>3</v>
      </c>
      <c r="G5203" s="46">
        <v>313061</v>
      </c>
      <c r="H5203" s="44" t="str">
        <f t="shared" si="7898"/>
        <v>card_31306_2_2</v>
      </c>
      <c r="I5203" s="43">
        <v>0</v>
      </c>
      <c r="J5203" s="45" t="s">
        <v>702</v>
      </c>
      <c r="K5203" s="45">
        <v>0</v>
      </c>
      <c r="L5203" s="43">
        <v>0</v>
      </c>
      <c r="M5203" s="46" t="s">
        <v>36</v>
      </c>
      <c r="N5203" s="9"/>
      <c r="P5203" t="str">
        <f t="shared" si="7899"/>
        <v>13</v>
      </c>
      <c r="Q5203">
        <v>2</v>
      </c>
      <c r="R5203" s="39">
        <v>2</v>
      </c>
      <c r="T5203" s="2"/>
    </row>
    <row r="5204" spans="1:22" ht="17.25">
      <c r="A5204" s="9">
        <v>31306</v>
      </c>
      <c r="B5204" s="52" t="s">
        <v>700</v>
      </c>
      <c r="C5204" s="9">
        <v>3</v>
      </c>
      <c r="D5204" s="9">
        <v>2</v>
      </c>
      <c r="E5204" s="46">
        <v>1</v>
      </c>
      <c r="F5204" s="48">
        <v>3</v>
      </c>
      <c r="G5204" s="46">
        <v>313061</v>
      </c>
      <c r="H5204" s="44" t="str">
        <f t="shared" si="7898"/>
        <v>card_31306_2_2</v>
      </c>
      <c r="I5204" s="43">
        <v>0</v>
      </c>
      <c r="J5204" s="45" t="s">
        <v>702</v>
      </c>
      <c r="K5204" s="45">
        <v>0</v>
      </c>
      <c r="L5204" s="43">
        <v>0</v>
      </c>
      <c r="M5204" s="46" t="s">
        <v>36</v>
      </c>
      <c r="N5204" s="9"/>
      <c r="P5204" t="str">
        <f t="shared" si="7899"/>
        <v>13</v>
      </c>
      <c r="Q5204">
        <v>2</v>
      </c>
      <c r="R5204" s="39">
        <v>2</v>
      </c>
      <c r="T5204" s="2"/>
    </row>
    <row r="5205" spans="1:22" ht="17.25">
      <c r="A5205" s="9">
        <v>31306</v>
      </c>
      <c r="B5205" s="52" t="s">
        <v>700</v>
      </c>
      <c r="C5205" s="9">
        <v>3</v>
      </c>
      <c r="D5205" s="9">
        <v>3</v>
      </c>
      <c r="E5205" s="46">
        <v>1</v>
      </c>
      <c r="F5205" s="48">
        <v>3</v>
      </c>
      <c r="G5205" s="46">
        <v>313061</v>
      </c>
      <c r="H5205" s="44" t="str">
        <f t="shared" si="7898"/>
        <v>card_31306_3_3</v>
      </c>
      <c r="I5205" s="43">
        <v>0</v>
      </c>
      <c r="J5205" s="45" t="s">
        <v>702</v>
      </c>
      <c r="K5205" s="45">
        <v>0</v>
      </c>
      <c r="L5205" s="43">
        <v>0</v>
      </c>
      <c r="M5205" s="46" t="s">
        <v>36</v>
      </c>
      <c r="N5205" s="9"/>
      <c r="P5205" t="str">
        <f t="shared" si="7899"/>
        <v>13</v>
      </c>
      <c r="Q5205">
        <v>3</v>
      </c>
      <c r="R5205" s="9">
        <v>3</v>
      </c>
      <c r="T5205" s="2"/>
    </row>
    <row r="5206" spans="1:22" ht="14.25">
      <c r="A5206" s="9">
        <v>31306</v>
      </c>
      <c r="B5206" s="9" t="s">
        <v>700</v>
      </c>
      <c r="C5206" s="9">
        <v>4</v>
      </c>
      <c r="D5206" s="9">
        <v>0</v>
      </c>
      <c r="E5206" s="46">
        <v>1</v>
      </c>
      <c r="F5206" s="9">
        <v>3</v>
      </c>
      <c r="G5206" s="9">
        <v>313061</v>
      </c>
      <c r="H5206" s="44" t="str">
        <f t="shared" si="7898"/>
        <v>card_31306_3_0</v>
      </c>
      <c r="I5206" s="9">
        <v>0</v>
      </c>
      <c r="J5206" s="9" t="s">
        <v>702</v>
      </c>
      <c r="K5206" s="9">
        <v>0</v>
      </c>
      <c r="L5206" s="9">
        <v>0</v>
      </c>
      <c r="M5206" s="9" t="s">
        <v>36</v>
      </c>
      <c r="N5206" s="9"/>
      <c r="P5206" t="str">
        <f t="shared" si="7899"/>
        <v>13</v>
      </c>
      <c r="Q5206">
        <v>3</v>
      </c>
      <c r="R5206" s="9">
        <v>0</v>
      </c>
      <c r="T5206" s="2"/>
    </row>
    <row r="5207" spans="1:22" ht="14.25">
      <c r="A5207" s="9">
        <v>31306</v>
      </c>
      <c r="B5207" s="9" t="s">
        <v>700</v>
      </c>
      <c r="C5207" s="9">
        <v>4</v>
      </c>
      <c r="D5207" s="9">
        <v>1</v>
      </c>
      <c r="E5207" s="46">
        <v>1</v>
      </c>
      <c r="F5207" s="9">
        <v>3</v>
      </c>
      <c r="G5207" s="9">
        <v>313061</v>
      </c>
      <c r="H5207" s="44" t="str">
        <f t="shared" si="7898"/>
        <v>card_31306_3_3</v>
      </c>
      <c r="I5207" s="9">
        <v>0</v>
      </c>
      <c r="J5207" s="9" t="s">
        <v>702</v>
      </c>
      <c r="K5207" s="9">
        <v>0</v>
      </c>
      <c r="L5207" s="9">
        <v>0</v>
      </c>
      <c r="M5207" s="9" t="s">
        <v>36</v>
      </c>
      <c r="N5207" s="9"/>
      <c r="P5207" t="str">
        <f t="shared" si="7899"/>
        <v>13</v>
      </c>
      <c r="Q5207">
        <v>3</v>
      </c>
      <c r="R5207" s="9">
        <v>3</v>
      </c>
      <c r="T5207" s="2"/>
    </row>
    <row r="5208" spans="1:22" ht="14.25">
      <c r="A5208" s="9">
        <v>31306</v>
      </c>
      <c r="B5208" s="9" t="s">
        <v>700</v>
      </c>
      <c r="C5208" s="9">
        <v>4</v>
      </c>
      <c r="D5208" s="9">
        <v>2</v>
      </c>
      <c r="E5208" s="46">
        <v>1</v>
      </c>
      <c r="F5208" s="9">
        <v>3</v>
      </c>
      <c r="G5208" s="9">
        <v>313061</v>
      </c>
      <c r="H5208" s="44" t="str">
        <f t="shared" si="7898"/>
        <v>card_31306_3_3</v>
      </c>
      <c r="I5208" s="9">
        <v>0</v>
      </c>
      <c r="J5208" s="9" t="s">
        <v>702</v>
      </c>
      <c r="K5208" s="9">
        <v>0</v>
      </c>
      <c r="L5208" s="9">
        <v>0</v>
      </c>
      <c r="M5208" s="9" t="s">
        <v>36</v>
      </c>
      <c r="N5208" s="9"/>
      <c r="P5208" t="str">
        <f t="shared" si="7899"/>
        <v>13</v>
      </c>
      <c r="Q5208">
        <v>3</v>
      </c>
      <c r="R5208" s="9">
        <v>3</v>
      </c>
      <c r="T5208" s="2"/>
    </row>
    <row r="5209" spans="1:22" ht="14.25">
      <c r="A5209" s="9">
        <v>31306</v>
      </c>
      <c r="B5209" s="9" t="s">
        <v>700</v>
      </c>
      <c r="C5209" s="9">
        <v>4</v>
      </c>
      <c r="D5209" s="9">
        <v>3</v>
      </c>
      <c r="E5209" s="46">
        <v>1</v>
      </c>
      <c r="F5209" s="9">
        <v>3</v>
      </c>
      <c r="G5209" s="9">
        <v>313061</v>
      </c>
      <c r="H5209" s="44" t="str">
        <f t="shared" si="7898"/>
        <v>card_31306_3_3</v>
      </c>
      <c r="I5209" s="9">
        <v>0</v>
      </c>
      <c r="J5209" s="9" t="s">
        <v>702</v>
      </c>
      <c r="K5209" s="9">
        <v>0</v>
      </c>
      <c r="L5209" s="9">
        <v>0</v>
      </c>
      <c r="M5209" s="9" t="s">
        <v>36</v>
      </c>
      <c r="N5209" s="9"/>
      <c r="P5209" t="str">
        <f t="shared" si="7899"/>
        <v>13</v>
      </c>
      <c r="Q5209">
        <v>3</v>
      </c>
      <c r="R5209" s="9">
        <v>3</v>
      </c>
      <c r="T5209" s="2"/>
    </row>
    <row r="5210" spans="1:22" ht="14.25">
      <c r="A5210" s="9">
        <v>31306</v>
      </c>
      <c r="B5210" s="9" t="s">
        <v>700</v>
      </c>
      <c r="C5210" s="9">
        <v>5</v>
      </c>
      <c r="D5210" s="9">
        <v>0</v>
      </c>
      <c r="E5210" s="46">
        <v>1</v>
      </c>
      <c r="F5210" s="9">
        <v>3</v>
      </c>
      <c r="G5210" s="9">
        <v>313061</v>
      </c>
      <c r="H5210" s="44" t="str">
        <f t="shared" si="7898"/>
        <v>card_31306_3_0</v>
      </c>
      <c r="I5210" s="9">
        <v>0</v>
      </c>
      <c r="J5210" s="9" t="s">
        <v>702</v>
      </c>
      <c r="K5210" s="9">
        <v>0</v>
      </c>
      <c r="L5210" s="9">
        <v>0</v>
      </c>
      <c r="M5210" s="9" t="s">
        <v>36</v>
      </c>
      <c r="N5210" s="9"/>
      <c r="P5210" t="str">
        <f t="shared" si="7899"/>
        <v>13</v>
      </c>
      <c r="Q5210">
        <v>3</v>
      </c>
      <c r="R5210" s="9">
        <v>0</v>
      </c>
      <c r="T5210" s="2"/>
    </row>
    <row r="5211" spans="1:22" ht="14.25">
      <c r="A5211" s="9">
        <v>31306</v>
      </c>
      <c r="B5211" s="9" t="s">
        <v>700</v>
      </c>
      <c r="C5211" s="9">
        <v>5</v>
      </c>
      <c r="D5211" s="9">
        <v>1</v>
      </c>
      <c r="E5211" s="46">
        <v>1</v>
      </c>
      <c r="F5211" s="9">
        <v>3</v>
      </c>
      <c r="G5211" s="9">
        <v>313061</v>
      </c>
      <c r="H5211" s="44" t="str">
        <f t="shared" si="7898"/>
        <v>card_31306_3_3</v>
      </c>
      <c r="I5211" s="9">
        <v>0</v>
      </c>
      <c r="J5211" s="9" t="s">
        <v>702</v>
      </c>
      <c r="K5211" s="9">
        <v>0</v>
      </c>
      <c r="L5211" s="9">
        <v>0</v>
      </c>
      <c r="M5211" s="9" t="s">
        <v>36</v>
      </c>
      <c r="N5211" s="9"/>
      <c r="P5211" t="str">
        <f t="shared" si="7899"/>
        <v>13</v>
      </c>
      <c r="Q5211">
        <v>3</v>
      </c>
      <c r="R5211" s="9">
        <v>3</v>
      </c>
      <c r="T5211" s="2"/>
    </row>
    <row r="5212" spans="1:22" ht="14.25">
      <c r="A5212" s="9">
        <v>31306</v>
      </c>
      <c r="B5212" s="9" t="s">
        <v>700</v>
      </c>
      <c r="C5212" s="9">
        <v>5</v>
      </c>
      <c r="D5212" s="9">
        <v>2</v>
      </c>
      <c r="E5212" s="46">
        <v>1</v>
      </c>
      <c r="F5212" s="9">
        <v>3</v>
      </c>
      <c r="G5212" s="9">
        <v>313061</v>
      </c>
      <c r="H5212" s="44" t="str">
        <f t="shared" si="7898"/>
        <v>card_31306_3_3</v>
      </c>
      <c r="I5212" s="9">
        <v>0</v>
      </c>
      <c r="J5212" s="9" t="s">
        <v>702</v>
      </c>
      <c r="K5212" s="9">
        <v>0</v>
      </c>
      <c r="L5212" s="9">
        <v>0</v>
      </c>
      <c r="M5212" s="9" t="s">
        <v>36</v>
      </c>
      <c r="N5212" s="9"/>
      <c r="P5212" t="str">
        <f t="shared" si="7899"/>
        <v>13</v>
      </c>
      <c r="Q5212">
        <v>3</v>
      </c>
      <c r="R5212" s="9">
        <v>3</v>
      </c>
      <c r="T5212" s="2"/>
    </row>
    <row r="5213" spans="1:22" ht="14.25">
      <c r="A5213" s="9">
        <v>31306</v>
      </c>
      <c r="B5213" s="9" t="s">
        <v>700</v>
      </c>
      <c r="C5213" s="9">
        <v>5</v>
      </c>
      <c r="D5213" s="9">
        <v>3</v>
      </c>
      <c r="E5213" s="46">
        <v>1</v>
      </c>
      <c r="F5213" s="9">
        <v>3</v>
      </c>
      <c r="G5213" s="9">
        <v>313061</v>
      </c>
      <c r="H5213" s="44" t="str">
        <f t="shared" si="7898"/>
        <v>card_31306_3_3</v>
      </c>
      <c r="I5213" s="9">
        <v>0</v>
      </c>
      <c r="J5213" s="9" t="s">
        <v>702</v>
      </c>
      <c r="K5213" s="9">
        <v>0</v>
      </c>
      <c r="L5213" s="9">
        <v>0</v>
      </c>
      <c r="M5213" s="9" t="s">
        <v>36</v>
      </c>
      <c r="N5213" s="9"/>
      <c r="P5213" t="str">
        <f t="shared" si="7899"/>
        <v>13</v>
      </c>
      <c r="Q5213">
        <v>3</v>
      </c>
      <c r="R5213" s="9">
        <v>3</v>
      </c>
      <c r="T5213" s="2"/>
    </row>
    <row r="5214" spans="1:22" ht="14.25">
      <c r="A5214" s="9">
        <v>31306</v>
      </c>
      <c r="B5214" s="9" t="s">
        <v>700</v>
      </c>
      <c r="C5214" s="9">
        <v>6</v>
      </c>
      <c r="D5214" s="9">
        <v>0</v>
      </c>
      <c r="E5214" s="46">
        <v>1</v>
      </c>
      <c r="F5214" s="9">
        <v>3</v>
      </c>
      <c r="G5214" s="9">
        <v>313061</v>
      </c>
      <c r="H5214" s="44" t="str">
        <f t="shared" si="7898"/>
        <v>card_31306_3_0</v>
      </c>
      <c r="I5214" s="9">
        <v>0</v>
      </c>
      <c r="J5214" s="9" t="s">
        <v>702</v>
      </c>
      <c r="K5214" s="9">
        <v>0</v>
      </c>
      <c r="L5214" s="9">
        <v>0</v>
      </c>
      <c r="M5214" s="9" t="s">
        <v>36</v>
      </c>
      <c r="N5214" s="9"/>
      <c r="P5214" t="str">
        <f t="shared" si="7899"/>
        <v>13</v>
      </c>
      <c r="Q5214">
        <v>3</v>
      </c>
      <c r="R5214" s="9">
        <v>0</v>
      </c>
      <c r="T5214" s="2"/>
    </row>
    <row r="5215" spans="1:22" ht="14.25">
      <c r="A5215" s="9">
        <v>31306</v>
      </c>
      <c r="B5215" s="9" t="s">
        <v>700</v>
      </c>
      <c r="C5215" s="9">
        <v>6</v>
      </c>
      <c r="D5215" s="9">
        <v>1</v>
      </c>
      <c r="E5215" s="46">
        <v>1</v>
      </c>
      <c r="F5215" s="9">
        <v>3</v>
      </c>
      <c r="G5215" s="9">
        <v>313061</v>
      </c>
      <c r="H5215" s="44" t="str">
        <f t="shared" si="7898"/>
        <v>card_31306_3_3</v>
      </c>
      <c r="I5215" s="9">
        <v>0</v>
      </c>
      <c r="J5215" s="9" t="s">
        <v>702</v>
      </c>
      <c r="K5215" s="9">
        <v>0</v>
      </c>
      <c r="L5215" s="9">
        <v>0</v>
      </c>
      <c r="M5215" s="9" t="s">
        <v>36</v>
      </c>
      <c r="N5215" s="9"/>
      <c r="P5215" t="str">
        <f t="shared" si="7899"/>
        <v>13</v>
      </c>
      <c r="Q5215">
        <v>3</v>
      </c>
      <c r="R5215" s="9">
        <v>3</v>
      </c>
      <c r="T5215" s="2"/>
    </row>
    <row r="5216" spans="1:22" ht="14.25">
      <c r="A5216" s="9">
        <v>31306</v>
      </c>
      <c r="B5216" s="9" t="s">
        <v>700</v>
      </c>
      <c r="C5216" s="9">
        <v>6</v>
      </c>
      <c r="D5216" s="9">
        <v>2</v>
      </c>
      <c r="E5216" s="46">
        <v>1</v>
      </c>
      <c r="F5216" s="9">
        <v>3</v>
      </c>
      <c r="G5216" s="9">
        <v>313061</v>
      </c>
      <c r="H5216" s="44" t="str">
        <f t="shared" si="7898"/>
        <v>card_31306_3_3</v>
      </c>
      <c r="I5216" s="9">
        <v>0</v>
      </c>
      <c r="J5216" s="9" t="s">
        <v>702</v>
      </c>
      <c r="K5216" s="9">
        <v>0</v>
      </c>
      <c r="L5216" s="9">
        <v>0</v>
      </c>
      <c r="M5216" s="9" t="s">
        <v>36</v>
      </c>
      <c r="N5216" s="9"/>
      <c r="P5216" t="str">
        <f t="shared" si="7899"/>
        <v>13</v>
      </c>
      <c r="Q5216">
        <v>3</v>
      </c>
      <c r="R5216" s="9">
        <v>3</v>
      </c>
      <c r="T5216" s="2"/>
    </row>
    <row r="5217" spans="1:20" ht="14.25">
      <c r="A5217" s="9">
        <v>31306</v>
      </c>
      <c r="B5217" s="9" t="s">
        <v>700</v>
      </c>
      <c r="C5217" s="9">
        <v>6</v>
      </c>
      <c r="D5217" s="9">
        <v>3</v>
      </c>
      <c r="E5217" s="46">
        <v>1</v>
      </c>
      <c r="F5217" s="9">
        <v>3</v>
      </c>
      <c r="G5217" s="9">
        <v>313061</v>
      </c>
      <c r="H5217" s="44" t="str">
        <f t="shared" si="7898"/>
        <v>card_31306_3_3</v>
      </c>
      <c r="I5217" s="9">
        <v>0</v>
      </c>
      <c r="J5217" s="9" t="s">
        <v>702</v>
      </c>
      <c r="K5217" s="9">
        <v>0</v>
      </c>
      <c r="L5217" s="9">
        <v>0</v>
      </c>
      <c r="M5217" s="9" t="s">
        <v>36</v>
      </c>
      <c r="N5217" s="9"/>
      <c r="P5217" t="str">
        <f t="shared" si="7899"/>
        <v>13</v>
      </c>
      <c r="Q5217">
        <v>3</v>
      </c>
      <c r="R5217" s="9">
        <v>3</v>
      </c>
      <c r="T5217" s="2"/>
    </row>
    <row r="5218" spans="1:20" ht="14.25">
      <c r="A5218" s="9">
        <v>31306</v>
      </c>
      <c r="B5218" s="9" t="s">
        <v>700</v>
      </c>
      <c r="C5218" s="9">
        <v>7</v>
      </c>
      <c r="D5218" s="9">
        <v>0</v>
      </c>
      <c r="E5218" s="46">
        <v>1</v>
      </c>
      <c r="F5218" s="9">
        <v>3</v>
      </c>
      <c r="G5218" s="9">
        <v>313061</v>
      </c>
      <c r="H5218" s="44" t="str">
        <f t="shared" si="7898"/>
        <v>card_31306_3_0</v>
      </c>
      <c r="I5218" s="9">
        <v>0</v>
      </c>
      <c r="J5218" s="9" t="s">
        <v>702</v>
      </c>
      <c r="K5218" s="9">
        <v>0</v>
      </c>
      <c r="L5218" s="9">
        <v>0</v>
      </c>
      <c r="M5218" s="9" t="s">
        <v>36</v>
      </c>
      <c r="N5218" s="9"/>
      <c r="P5218" t="str">
        <f t="shared" si="7899"/>
        <v>13</v>
      </c>
      <c r="Q5218">
        <v>3</v>
      </c>
      <c r="R5218" s="9">
        <v>0</v>
      </c>
      <c r="T5218" s="2"/>
    </row>
    <row r="5219" spans="1:20" ht="14.25">
      <c r="A5219" s="9">
        <v>31306</v>
      </c>
      <c r="B5219" s="9" t="s">
        <v>700</v>
      </c>
      <c r="C5219" s="9">
        <v>7</v>
      </c>
      <c r="D5219" s="9">
        <v>1</v>
      </c>
      <c r="E5219" s="46">
        <v>1</v>
      </c>
      <c r="F5219" s="9">
        <v>3</v>
      </c>
      <c r="G5219" s="9">
        <v>313061</v>
      </c>
      <c r="H5219" s="44" t="str">
        <f t="shared" si="7898"/>
        <v>card_31306_3_3</v>
      </c>
      <c r="I5219" s="9">
        <v>0</v>
      </c>
      <c r="J5219" s="9" t="s">
        <v>702</v>
      </c>
      <c r="K5219" s="9">
        <v>0</v>
      </c>
      <c r="L5219" s="9">
        <v>0</v>
      </c>
      <c r="M5219" s="9" t="s">
        <v>36</v>
      </c>
      <c r="N5219" s="9"/>
      <c r="P5219" t="str">
        <f t="shared" si="7899"/>
        <v>13</v>
      </c>
      <c r="Q5219">
        <v>3</v>
      </c>
      <c r="R5219" s="9">
        <v>3</v>
      </c>
      <c r="T5219" s="2"/>
    </row>
    <row r="5220" spans="1:20" ht="14.25">
      <c r="A5220" s="9">
        <v>31306</v>
      </c>
      <c r="B5220" s="9" t="s">
        <v>700</v>
      </c>
      <c r="C5220" s="9">
        <v>7</v>
      </c>
      <c r="D5220" s="9">
        <v>2</v>
      </c>
      <c r="E5220" s="46">
        <v>1</v>
      </c>
      <c r="F5220" s="9">
        <v>3</v>
      </c>
      <c r="G5220" s="9">
        <v>313061</v>
      </c>
      <c r="H5220" s="44" t="str">
        <f t="shared" si="7898"/>
        <v>card_31306_3_3</v>
      </c>
      <c r="I5220" s="9">
        <v>0</v>
      </c>
      <c r="J5220" s="9" t="s">
        <v>702</v>
      </c>
      <c r="K5220" s="9">
        <v>0</v>
      </c>
      <c r="L5220" s="9">
        <v>0</v>
      </c>
      <c r="M5220" s="9" t="s">
        <v>36</v>
      </c>
      <c r="N5220" s="9"/>
      <c r="P5220" t="str">
        <f t="shared" si="7899"/>
        <v>13</v>
      </c>
      <c r="Q5220">
        <v>3</v>
      </c>
      <c r="R5220" s="9">
        <v>3</v>
      </c>
      <c r="T5220" s="2"/>
    </row>
    <row r="5221" spans="1:20" ht="14.25">
      <c r="A5221" s="9">
        <v>31306</v>
      </c>
      <c r="B5221" s="9" t="s">
        <v>700</v>
      </c>
      <c r="C5221" s="9">
        <v>7</v>
      </c>
      <c r="D5221" s="9">
        <v>3</v>
      </c>
      <c r="E5221" s="46">
        <v>1</v>
      </c>
      <c r="F5221" s="9">
        <v>3</v>
      </c>
      <c r="G5221" s="9">
        <v>313061</v>
      </c>
      <c r="H5221" s="44" t="str">
        <f t="shared" si="7898"/>
        <v>card_31306_3_3</v>
      </c>
      <c r="I5221" s="9">
        <v>0</v>
      </c>
      <c r="J5221" s="9" t="s">
        <v>702</v>
      </c>
      <c r="K5221" s="9">
        <v>0</v>
      </c>
      <c r="L5221" s="9">
        <v>0</v>
      </c>
      <c r="M5221" s="9" t="s">
        <v>36</v>
      </c>
      <c r="N5221" s="9"/>
      <c r="P5221" t="str">
        <f t="shared" si="7899"/>
        <v>13</v>
      </c>
      <c r="Q5221">
        <v>3</v>
      </c>
      <c r="R5221" s="9">
        <v>3</v>
      </c>
      <c r="T5221" s="2"/>
    </row>
    <row r="5222" spans="1:20" ht="14.25">
      <c r="A5222" s="9">
        <f>A5218</f>
        <v>31306</v>
      </c>
      <c r="B5222" s="9" t="str">
        <f>B5218</f>
        <v>单雄信</v>
      </c>
      <c r="C5222" s="9">
        <v>8</v>
      </c>
      <c r="D5222" s="9">
        <f>D5218</f>
        <v>0</v>
      </c>
      <c r="E5222" s="9">
        <f>E5218</f>
        <v>1</v>
      </c>
      <c r="F5222" s="9">
        <f>F5218</f>
        <v>3</v>
      </c>
      <c r="G5222" s="9">
        <f>G5218</f>
        <v>313061</v>
      </c>
      <c r="H5222" s="44" t="str">
        <f t="shared" si="7898"/>
        <v>card_31306_3_0</v>
      </c>
      <c r="I5222" s="9">
        <f t="shared" ref="I5222:M5222" si="7900">I5218</f>
        <v>0</v>
      </c>
      <c r="J5222" s="9" t="str">
        <f t="shared" si="7900"/>
        <v>31306_shanxiongxin_ui.mp3</v>
      </c>
      <c r="K5222" s="9">
        <f t="shared" si="7900"/>
        <v>0</v>
      </c>
      <c r="L5222" s="9">
        <f t="shared" si="7900"/>
        <v>0</v>
      </c>
      <c r="M5222" s="9" t="str">
        <f t="shared" si="7900"/>
        <v>sound_deadnan.mp3</v>
      </c>
      <c r="N5222" s="43">
        <v>0</v>
      </c>
      <c r="P5222" t="str">
        <f t="shared" si="7899"/>
        <v>13</v>
      </c>
      <c r="Q5222">
        <v>3</v>
      </c>
      <c r="R5222" s="9">
        <v>0</v>
      </c>
      <c r="T5222" s="2"/>
    </row>
    <row r="5223" spans="1:20" ht="14.25">
      <c r="A5223" s="9">
        <f t="shared" ref="A5223:B5223" si="7901">A5219</f>
        <v>31306</v>
      </c>
      <c r="B5223" s="9" t="str">
        <f t="shared" si="7901"/>
        <v>单雄信</v>
      </c>
      <c r="C5223" s="9">
        <v>8</v>
      </c>
      <c r="D5223" s="9">
        <f t="shared" ref="D5223:G5223" si="7902">D5219</f>
        <v>1</v>
      </c>
      <c r="E5223" s="9">
        <f t="shared" si="7902"/>
        <v>1</v>
      </c>
      <c r="F5223" s="9">
        <f t="shared" si="7902"/>
        <v>3</v>
      </c>
      <c r="G5223" s="9">
        <f t="shared" si="7902"/>
        <v>313061</v>
      </c>
      <c r="H5223" s="44" t="str">
        <f t="shared" si="7898"/>
        <v>card_31306_3_3</v>
      </c>
      <c r="I5223" s="9">
        <f t="shared" ref="I5223:M5223" si="7903">I5219</f>
        <v>0</v>
      </c>
      <c r="J5223" s="9" t="str">
        <f t="shared" si="7903"/>
        <v>31306_shanxiongxin_ui.mp3</v>
      </c>
      <c r="K5223" s="9">
        <f t="shared" si="7903"/>
        <v>0</v>
      </c>
      <c r="L5223" s="9">
        <f t="shared" si="7903"/>
        <v>0</v>
      </c>
      <c r="M5223" s="9" t="str">
        <f t="shared" si="7903"/>
        <v>sound_deadnan.mp3</v>
      </c>
      <c r="N5223" s="43">
        <v>0</v>
      </c>
      <c r="P5223" t="str">
        <f t="shared" si="7899"/>
        <v>13</v>
      </c>
      <c r="Q5223">
        <v>3</v>
      </c>
      <c r="R5223" s="9">
        <v>3</v>
      </c>
      <c r="T5223" s="2"/>
    </row>
    <row r="5224" spans="1:20" ht="14.25">
      <c r="A5224" s="9">
        <f t="shared" ref="A5224:B5224" si="7904">A5220</f>
        <v>31306</v>
      </c>
      <c r="B5224" s="9" t="str">
        <f t="shared" si="7904"/>
        <v>单雄信</v>
      </c>
      <c r="C5224" s="9">
        <v>8</v>
      </c>
      <c r="D5224" s="9">
        <f t="shared" ref="D5224:G5224" si="7905">D5220</f>
        <v>2</v>
      </c>
      <c r="E5224" s="9">
        <f t="shared" si="7905"/>
        <v>1</v>
      </c>
      <c r="F5224" s="9">
        <f t="shared" si="7905"/>
        <v>3</v>
      </c>
      <c r="G5224" s="9">
        <f t="shared" si="7905"/>
        <v>313061</v>
      </c>
      <c r="H5224" s="44" t="str">
        <f t="shared" si="7898"/>
        <v>card_31306_3_3</v>
      </c>
      <c r="I5224" s="9">
        <f t="shared" ref="I5224:M5224" si="7906">I5220</f>
        <v>0</v>
      </c>
      <c r="J5224" s="9" t="str">
        <f t="shared" si="7906"/>
        <v>31306_shanxiongxin_ui.mp3</v>
      </c>
      <c r="K5224" s="9">
        <f t="shared" si="7906"/>
        <v>0</v>
      </c>
      <c r="L5224" s="9">
        <f t="shared" si="7906"/>
        <v>0</v>
      </c>
      <c r="M5224" s="9" t="str">
        <f t="shared" si="7906"/>
        <v>sound_deadnan.mp3</v>
      </c>
      <c r="N5224" s="43">
        <v>0</v>
      </c>
      <c r="P5224" t="str">
        <f t="shared" si="7899"/>
        <v>13</v>
      </c>
      <c r="Q5224">
        <v>3</v>
      </c>
      <c r="R5224" s="9">
        <v>3</v>
      </c>
      <c r="T5224" s="2"/>
    </row>
    <row r="5225" spans="1:20" ht="14.25">
      <c r="A5225" s="9">
        <f t="shared" ref="A5225:B5225" si="7907">A5221</f>
        <v>31306</v>
      </c>
      <c r="B5225" s="9" t="str">
        <f t="shared" si="7907"/>
        <v>单雄信</v>
      </c>
      <c r="C5225" s="9">
        <v>8</v>
      </c>
      <c r="D5225" s="9">
        <f t="shared" ref="D5225:G5225" si="7908">D5221</f>
        <v>3</v>
      </c>
      <c r="E5225" s="9">
        <f t="shared" si="7908"/>
        <v>1</v>
      </c>
      <c r="F5225" s="9">
        <f t="shared" si="7908"/>
        <v>3</v>
      </c>
      <c r="G5225" s="9">
        <f t="shared" si="7908"/>
        <v>313061</v>
      </c>
      <c r="H5225" s="44" t="str">
        <f t="shared" si="7898"/>
        <v>card_31306_3_3</v>
      </c>
      <c r="I5225" s="9">
        <f t="shared" ref="I5225:M5225" si="7909">I5221</f>
        <v>0</v>
      </c>
      <c r="J5225" s="9" t="str">
        <f t="shared" si="7909"/>
        <v>31306_shanxiongxin_ui.mp3</v>
      </c>
      <c r="K5225" s="9">
        <f t="shared" si="7909"/>
        <v>0</v>
      </c>
      <c r="L5225" s="9">
        <f t="shared" si="7909"/>
        <v>0</v>
      </c>
      <c r="M5225" s="9" t="str">
        <f t="shared" si="7909"/>
        <v>sound_deadnan.mp3</v>
      </c>
      <c r="N5225" s="43">
        <v>0</v>
      </c>
      <c r="P5225" t="str">
        <f t="shared" si="7899"/>
        <v>13</v>
      </c>
      <c r="Q5225">
        <v>3</v>
      </c>
      <c r="R5225" s="9">
        <v>3</v>
      </c>
      <c r="T5225" s="2"/>
    </row>
    <row r="5226" spans="1:20" ht="14.25">
      <c r="A5226" s="9">
        <f t="shared" ref="A5226:B5226" si="7910">A5222</f>
        <v>31306</v>
      </c>
      <c r="B5226" s="9" t="str">
        <f t="shared" si="7910"/>
        <v>单雄信</v>
      </c>
      <c r="C5226" s="9">
        <f>C5222+1</f>
        <v>9</v>
      </c>
      <c r="D5226" s="9">
        <f t="shared" ref="D5226:G5226" si="7911">D5222</f>
        <v>0</v>
      </c>
      <c r="E5226" s="9">
        <f t="shared" si="7911"/>
        <v>1</v>
      </c>
      <c r="F5226" s="9">
        <f t="shared" si="7911"/>
        <v>3</v>
      </c>
      <c r="G5226" s="9">
        <f t="shared" si="7911"/>
        <v>313061</v>
      </c>
      <c r="H5226" s="44" t="str">
        <f t="shared" si="7898"/>
        <v>card_31306_3_0</v>
      </c>
      <c r="I5226" s="9">
        <f t="shared" ref="I5226:M5226" si="7912">I5222</f>
        <v>0</v>
      </c>
      <c r="J5226" s="9" t="str">
        <f t="shared" si="7912"/>
        <v>31306_shanxiongxin_ui.mp3</v>
      </c>
      <c r="K5226" s="9">
        <f t="shared" si="7912"/>
        <v>0</v>
      </c>
      <c r="L5226" s="9">
        <f t="shared" si="7912"/>
        <v>0</v>
      </c>
      <c r="M5226" s="9" t="str">
        <f t="shared" si="7912"/>
        <v>sound_deadnan.mp3</v>
      </c>
      <c r="N5226" s="43">
        <v>0</v>
      </c>
      <c r="P5226" t="str">
        <f t="shared" si="7899"/>
        <v>13</v>
      </c>
      <c r="Q5226">
        <v>3</v>
      </c>
      <c r="R5226" s="9">
        <v>0</v>
      </c>
      <c r="T5226" s="2"/>
    </row>
    <row r="5227" spans="1:20" ht="14.25">
      <c r="A5227" s="9">
        <f t="shared" ref="A5227:B5227" si="7913">A5223</f>
        <v>31306</v>
      </c>
      <c r="B5227" s="9" t="str">
        <f t="shared" si="7913"/>
        <v>单雄信</v>
      </c>
      <c r="C5227" s="9">
        <f t="shared" ref="C5227:C5253" si="7914">C5223+1</f>
        <v>9</v>
      </c>
      <c r="D5227" s="9">
        <f t="shared" ref="D5227:G5227" si="7915">D5223</f>
        <v>1</v>
      </c>
      <c r="E5227" s="9">
        <f t="shared" si="7915"/>
        <v>1</v>
      </c>
      <c r="F5227" s="9">
        <f t="shared" si="7915"/>
        <v>3</v>
      </c>
      <c r="G5227" s="9">
        <f t="shared" si="7915"/>
        <v>313061</v>
      </c>
      <c r="H5227" s="44" t="str">
        <f t="shared" si="7898"/>
        <v>card_31306_3_3</v>
      </c>
      <c r="I5227" s="9">
        <f t="shared" ref="I5227:M5227" si="7916">I5223</f>
        <v>0</v>
      </c>
      <c r="J5227" s="9" t="str">
        <f t="shared" si="7916"/>
        <v>31306_shanxiongxin_ui.mp3</v>
      </c>
      <c r="K5227" s="9">
        <f t="shared" si="7916"/>
        <v>0</v>
      </c>
      <c r="L5227" s="9">
        <f t="shared" si="7916"/>
        <v>0</v>
      </c>
      <c r="M5227" s="9" t="str">
        <f t="shared" si="7916"/>
        <v>sound_deadnan.mp3</v>
      </c>
      <c r="N5227" s="43">
        <v>0</v>
      </c>
      <c r="P5227" t="str">
        <f t="shared" si="7899"/>
        <v>13</v>
      </c>
      <c r="Q5227">
        <v>3</v>
      </c>
      <c r="R5227" s="9">
        <v>3</v>
      </c>
      <c r="T5227" s="2"/>
    </row>
    <row r="5228" spans="1:20" ht="14.25">
      <c r="A5228" s="9">
        <f t="shared" ref="A5228:B5228" si="7917">A5224</f>
        <v>31306</v>
      </c>
      <c r="B5228" s="9" t="str">
        <f t="shared" si="7917"/>
        <v>单雄信</v>
      </c>
      <c r="C5228" s="9">
        <f t="shared" si="7914"/>
        <v>9</v>
      </c>
      <c r="D5228" s="9">
        <f t="shared" ref="D5228:G5228" si="7918">D5224</f>
        <v>2</v>
      </c>
      <c r="E5228" s="9">
        <f t="shared" si="7918"/>
        <v>1</v>
      </c>
      <c r="F5228" s="9">
        <f t="shared" si="7918"/>
        <v>3</v>
      </c>
      <c r="G5228" s="9">
        <f t="shared" si="7918"/>
        <v>313061</v>
      </c>
      <c r="H5228" s="44" t="str">
        <f t="shared" si="7898"/>
        <v>card_31306_3_3</v>
      </c>
      <c r="I5228" s="9">
        <f t="shared" ref="I5228:M5228" si="7919">I5224</f>
        <v>0</v>
      </c>
      <c r="J5228" s="9" t="str">
        <f t="shared" si="7919"/>
        <v>31306_shanxiongxin_ui.mp3</v>
      </c>
      <c r="K5228" s="9">
        <f t="shared" si="7919"/>
        <v>0</v>
      </c>
      <c r="L5228" s="9">
        <f t="shared" si="7919"/>
        <v>0</v>
      </c>
      <c r="M5228" s="9" t="str">
        <f t="shared" si="7919"/>
        <v>sound_deadnan.mp3</v>
      </c>
      <c r="N5228" s="43">
        <v>0</v>
      </c>
      <c r="P5228" t="str">
        <f t="shared" si="7899"/>
        <v>13</v>
      </c>
      <c r="Q5228">
        <v>3</v>
      </c>
      <c r="R5228" s="9">
        <v>3</v>
      </c>
      <c r="T5228" s="2"/>
    </row>
    <row r="5229" spans="1:20" ht="14.25">
      <c r="A5229" s="9">
        <f t="shared" ref="A5229:B5229" si="7920">A5225</f>
        <v>31306</v>
      </c>
      <c r="B5229" s="9" t="str">
        <f t="shared" si="7920"/>
        <v>单雄信</v>
      </c>
      <c r="C5229" s="9">
        <f t="shared" si="7914"/>
        <v>9</v>
      </c>
      <c r="D5229" s="9">
        <f t="shared" ref="D5229:G5229" si="7921">D5225</f>
        <v>3</v>
      </c>
      <c r="E5229" s="9">
        <f t="shared" si="7921"/>
        <v>1</v>
      </c>
      <c r="F5229" s="9">
        <f t="shared" si="7921"/>
        <v>3</v>
      </c>
      <c r="G5229" s="9">
        <f t="shared" si="7921"/>
        <v>313061</v>
      </c>
      <c r="H5229" s="44" t="str">
        <f t="shared" si="7898"/>
        <v>card_31306_3_3</v>
      </c>
      <c r="I5229" s="9">
        <f t="shared" ref="I5229:M5229" si="7922">I5225</f>
        <v>0</v>
      </c>
      <c r="J5229" s="9" t="str">
        <f t="shared" si="7922"/>
        <v>31306_shanxiongxin_ui.mp3</v>
      </c>
      <c r="K5229" s="9">
        <f t="shared" si="7922"/>
        <v>0</v>
      </c>
      <c r="L5229" s="9">
        <f t="shared" si="7922"/>
        <v>0</v>
      </c>
      <c r="M5229" s="9" t="str">
        <f t="shared" si="7922"/>
        <v>sound_deadnan.mp3</v>
      </c>
      <c r="N5229" s="43">
        <v>0</v>
      </c>
      <c r="P5229" t="str">
        <f t="shared" si="7899"/>
        <v>13</v>
      </c>
      <c r="Q5229">
        <v>3</v>
      </c>
      <c r="R5229" s="9">
        <v>3</v>
      </c>
      <c r="T5229" s="2"/>
    </row>
    <row r="5230" spans="1:20" ht="14.25">
      <c r="A5230" s="9">
        <f t="shared" ref="A5230:B5230" si="7923">A5226</f>
        <v>31306</v>
      </c>
      <c r="B5230" s="9" t="str">
        <f t="shared" si="7923"/>
        <v>单雄信</v>
      </c>
      <c r="C5230" s="9">
        <f t="shared" si="7914"/>
        <v>10</v>
      </c>
      <c r="D5230" s="9">
        <f t="shared" ref="D5230:G5230" si="7924">D5226</f>
        <v>0</v>
      </c>
      <c r="E5230" s="9">
        <f t="shared" si="7924"/>
        <v>1</v>
      </c>
      <c r="F5230" s="9">
        <f t="shared" si="7924"/>
        <v>3</v>
      </c>
      <c r="G5230" s="9">
        <f t="shared" si="7924"/>
        <v>313061</v>
      </c>
      <c r="H5230" s="44" t="str">
        <f t="shared" si="7898"/>
        <v>card_31306_3_0</v>
      </c>
      <c r="I5230" s="9">
        <f t="shared" ref="I5230:M5230" si="7925">I5226</f>
        <v>0</v>
      </c>
      <c r="J5230" s="9" t="str">
        <f t="shared" si="7925"/>
        <v>31306_shanxiongxin_ui.mp3</v>
      </c>
      <c r="K5230" s="9">
        <f t="shared" si="7925"/>
        <v>0</v>
      </c>
      <c r="L5230" s="9">
        <f t="shared" si="7925"/>
        <v>0</v>
      </c>
      <c r="M5230" s="9" t="str">
        <f t="shared" si="7925"/>
        <v>sound_deadnan.mp3</v>
      </c>
      <c r="N5230" s="43">
        <v>0</v>
      </c>
      <c r="P5230" t="str">
        <f t="shared" si="7899"/>
        <v>13</v>
      </c>
      <c r="Q5230">
        <v>3</v>
      </c>
      <c r="R5230" s="9">
        <v>0</v>
      </c>
      <c r="T5230" s="2"/>
    </row>
    <row r="5231" spans="1:20" ht="14.25">
      <c r="A5231" s="9">
        <f t="shared" ref="A5231:B5231" si="7926">A5227</f>
        <v>31306</v>
      </c>
      <c r="B5231" s="9" t="str">
        <f t="shared" si="7926"/>
        <v>单雄信</v>
      </c>
      <c r="C5231" s="9">
        <f t="shared" si="7914"/>
        <v>10</v>
      </c>
      <c r="D5231" s="9">
        <f t="shared" ref="D5231:G5231" si="7927">D5227</f>
        <v>1</v>
      </c>
      <c r="E5231" s="9">
        <f t="shared" si="7927"/>
        <v>1</v>
      </c>
      <c r="F5231" s="9">
        <f t="shared" si="7927"/>
        <v>3</v>
      </c>
      <c r="G5231" s="9">
        <f t="shared" si="7927"/>
        <v>313061</v>
      </c>
      <c r="H5231" s="44" t="str">
        <f t="shared" si="7898"/>
        <v>card_31306_3_3</v>
      </c>
      <c r="I5231" s="9">
        <f t="shared" ref="I5231:M5231" si="7928">I5227</f>
        <v>0</v>
      </c>
      <c r="J5231" s="9" t="str">
        <f t="shared" si="7928"/>
        <v>31306_shanxiongxin_ui.mp3</v>
      </c>
      <c r="K5231" s="9">
        <f t="shared" si="7928"/>
        <v>0</v>
      </c>
      <c r="L5231" s="9">
        <f t="shared" si="7928"/>
        <v>0</v>
      </c>
      <c r="M5231" s="9" t="str">
        <f t="shared" si="7928"/>
        <v>sound_deadnan.mp3</v>
      </c>
      <c r="N5231" s="43">
        <v>0</v>
      </c>
      <c r="P5231" t="str">
        <f t="shared" si="7899"/>
        <v>13</v>
      </c>
      <c r="Q5231">
        <v>3</v>
      </c>
      <c r="R5231" s="9">
        <v>3</v>
      </c>
      <c r="T5231" s="2"/>
    </row>
    <row r="5232" spans="1:20" ht="14.25">
      <c r="A5232" s="9">
        <f t="shared" ref="A5232:B5232" si="7929">A5228</f>
        <v>31306</v>
      </c>
      <c r="B5232" s="9" t="str">
        <f t="shared" si="7929"/>
        <v>单雄信</v>
      </c>
      <c r="C5232" s="9">
        <f t="shared" si="7914"/>
        <v>10</v>
      </c>
      <c r="D5232" s="9">
        <f t="shared" ref="D5232:G5232" si="7930">D5228</f>
        <v>2</v>
      </c>
      <c r="E5232" s="9">
        <f t="shared" si="7930"/>
        <v>1</v>
      </c>
      <c r="F5232" s="9">
        <f t="shared" si="7930"/>
        <v>3</v>
      </c>
      <c r="G5232" s="9">
        <f t="shared" si="7930"/>
        <v>313061</v>
      </c>
      <c r="H5232" s="44" t="str">
        <f t="shared" si="7898"/>
        <v>card_31306_3_3</v>
      </c>
      <c r="I5232" s="9">
        <f t="shared" ref="I5232:M5232" si="7931">I5228</f>
        <v>0</v>
      </c>
      <c r="J5232" s="9" t="str">
        <f t="shared" si="7931"/>
        <v>31306_shanxiongxin_ui.mp3</v>
      </c>
      <c r="K5232" s="9">
        <f t="shared" si="7931"/>
        <v>0</v>
      </c>
      <c r="L5232" s="9">
        <f t="shared" si="7931"/>
        <v>0</v>
      </c>
      <c r="M5232" s="9" t="str">
        <f t="shared" si="7931"/>
        <v>sound_deadnan.mp3</v>
      </c>
      <c r="N5232" s="43">
        <v>0</v>
      </c>
      <c r="P5232" t="str">
        <f t="shared" si="7899"/>
        <v>13</v>
      </c>
      <c r="Q5232">
        <v>3</v>
      </c>
      <c r="R5232" s="9">
        <v>3</v>
      </c>
      <c r="T5232" s="2"/>
    </row>
    <row r="5233" spans="1:20" ht="14.25">
      <c r="A5233" s="9">
        <f t="shared" ref="A5233:B5233" si="7932">A5229</f>
        <v>31306</v>
      </c>
      <c r="B5233" s="9" t="str">
        <f t="shared" si="7932"/>
        <v>单雄信</v>
      </c>
      <c r="C5233" s="9">
        <f t="shared" si="7914"/>
        <v>10</v>
      </c>
      <c r="D5233" s="9">
        <f t="shared" ref="D5233:G5233" si="7933">D5229</f>
        <v>3</v>
      </c>
      <c r="E5233" s="9">
        <f t="shared" si="7933"/>
        <v>1</v>
      </c>
      <c r="F5233" s="9">
        <f t="shared" si="7933"/>
        <v>3</v>
      </c>
      <c r="G5233" s="9">
        <f t="shared" si="7933"/>
        <v>313061</v>
      </c>
      <c r="H5233" s="44" t="str">
        <f t="shared" si="7898"/>
        <v>card_31306_3_3</v>
      </c>
      <c r="I5233" s="9">
        <f t="shared" ref="I5233:M5233" si="7934">I5229</f>
        <v>0</v>
      </c>
      <c r="J5233" s="9" t="str">
        <f t="shared" si="7934"/>
        <v>31306_shanxiongxin_ui.mp3</v>
      </c>
      <c r="K5233" s="9">
        <f t="shared" si="7934"/>
        <v>0</v>
      </c>
      <c r="L5233" s="9">
        <f t="shared" si="7934"/>
        <v>0</v>
      </c>
      <c r="M5233" s="9" t="str">
        <f t="shared" si="7934"/>
        <v>sound_deadnan.mp3</v>
      </c>
      <c r="N5233" s="43">
        <v>0</v>
      </c>
      <c r="P5233" t="str">
        <f t="shared" si="7899"/>
        <v>13</v>
      </c>
      <c r="Q5233">
        <v>3</v>
      </c>
      <c r="R5233" s="9">
        <v>3</v>
      </c>
      <c r="T5233" s="2"/>
    </row>
    <row r="5234" spans="1:20" ht="14.25">
      <c r="A5234" s="9">
        <f t="shared" ref="A5234:B5234" si="7935">A5230</f>
        <v>31306</v>
      </c>
      <c r="B5234" s="9" t="str">
        <f t="shared" si="7935"/>
        <v>单雄信</v>
      </c>
      <c r="C5234" s="9">
        <f t="shared" si="7914"/>
        <v>11</v>
      </c>
      <c r="D5234" s="9">
        <f t="shared" ref="D5234:G5234" si="7936">D5230</f>
        <v>0</v>
      </c>
      <c r="E5234" s="9">
        <f t="shared" si="7936"/>
        <v>1</v>
      </c>
      <c r="F5234" s="9">
        <f t="shared" si="7936"/>
        <v>3</v>
      </c>
      <c r="G5234" s="9">
        <f t="shared" si="7936"/>
        <v>313061</v>
      </c>
      <c r="H5234" s="44" t="str">
        <f t="shared" si="7898"/>
        <v>card_31306_3_0</v>
      </c>
      <c r="I5234" s="9">
        <f t="shared" ref="I5234:M5234" si="7937">I5230</f>
        <v>0</v>
      </c>
      <c r="J5234" s="9" t="str">
        <f t="shared" si="7937"/>
        <v>31306_shanxiongxin_ui.mp3</v>
      </c>
      <c r="K5234" s="9">
        <f t="shared" si="7937"/>
        <v>0</v>
      </c>
      <c r="L5234" s="9">
        <f t="shared" si="7937"/>
        <v>0</v>
      </c>
      <c r="M5234" s="9" t="str">
        <f t="shared" si="7937"/>
        <v>sound_deadnan.mp3</v>
      </c>
      <c r="N5234" s="43">
        <v>0</v>
      </c>
      <c r="P5234" t="str">
        <f t="shared" si="7899"/>
        <v>13</v>
      </c>
      <c r="Q5234">
        <v>3</v>
      </c>
      <c r="R5234" s="9">
        <v>0</v>
      </c>
      <c r="S5234" s="2">
        <v>1313</v>
      </c>
      <c r="T5234" s="2">
        <f>VLOOKUP(B5254,Sheet3!B:C,2,FALSE)</f>
        <v>95</v>
      </c>
    </row>
    <row r="5235" spans="1:20" ht="14.25">
      <c r="A5235" s="9">
        <f t="shared" ref="A5235:B5235" si="7938">A5231</f>
        <v>31306</v>
      </c>
      <c r="B5235" s="9" t="str">
        <f t="shared" si="7938"/>
        <v>单雄信</v>
      </c>
      <c r="C5235" s="9">
        <f t="shared" si="7914"/>
        <v>11</v>
      </c>
      <c r="D5235" s="9">
        <f t="shared" ref="D5235:G5235" si="7939">D5231</f>
        <v>1</v>
      </c>
      <c r="E5235" s="9">
        <f t="shared" si="7939"/>
        <v>1</v>
      </c>
      <c r="F5235" s="9">
        <f t="shared" si="7939"/>
        <v>3</v>
      </c>
      <c r="G5235" s="9">
        <f t="shared" si="7939"/>
        <v>313061</v>
      </c>
      <c r="H5235" s="44" t="str">
        <f t="shared" si="7898"/>
        <v>card_31306_3_3</v>
      </c>
      <c r="I5235" s="9">
        <f t="shared" ref="I5235:M5235" si="7940">I5231</f>
        <v>0</v>
      </c>
      <c r="J5235" s="9" t="str">
        <f t="shared" si="7940"/>
        <v>31306_shanxiongxin_ui.mp3</v>
      </c>
      <c r="K5235" s="9">
        <f t="shared" si="7940"/>
        <v>0</v>
      </c>
      <c r="L5235" s="9">
        <f t="shared" si="7940"/>
        <v>0</v>
      </c>
      <c r="M5235" s="9" t="str">
        <f t="shared" si="7940"/>
        <v>sound_deadnan.mp3</v>
      </c>
      <c r="N5235" s="43">
        <v>0</v>
      </c>
      <c r="P5235" t="str">
        <f t="shared" si="7899"/>
        <v>13</v>
      </c>
      <c r="Q5235">
        <v>3</v>
      </c>
      <c r="R5235" s="9">
        <v>3</v>
      </c>
      <c r="S5235" s="2">
        <v>1314</v>
      </c>
      <c r="T5235" s="2">
        <f>VLOOKUP(B5255,Sheet3!B:C,2,FALSE)</f>
        <v>95</v>
      </c>
    </row>
    <row r="5236" spans="1:20" ht="14.25">
      <c r="A5236" s="9">
        <f t="shared" ref="A5236:B5236" si="7941">A5232</f>
        <v>31306</v>
      </c>
      <c r="B5236" s="9" t="str">
        <f t="shared" si="7941"/>
        <v>单雄信</v>
      </c>
      <c r="C5236" s="9">
        <f t="shared" si="7914"/>
        <v>11</v>
      </c>
      <c r="D5236" s="9">
        <f t="shared" ref="D5236:G5236" si="7942">D5232</f>
        <v>2</v>
      </c>
      <c r="E5236" s="9">
        <f t="shared" si="7942"/>
        <v>1</v>
      </c>
      <c r="F5236" s="9">
        <f t="shared" si="7942"/>
        <v>3</v>
      </c>
      <c r="G5236" s="9">
        <f t="shared" si="7942"/>
        <v>313061</v>
      </c>
      <c r="H5236" s="44" t="str">
        <f t="shared" si="7898"/>
        <v>card_31306_3_3</v>
      </c>
      <c r="I5236" s="9">
        <f t="shared" ref="I5236:M5236" si="7943">I5232</f>
        <v>0</v>
      </c>
      <c r="J5236" s="9" t="str">
        <f t="shared" si="7943"/>
        <v>31306_shanxiongxin_ui.mp3</v>
      </c>
      <c r="K5236" s="9">
        <f t="shared" si="7943"/>
        <v>0</v>
      </c>
      <c r="L5236" s="9">
        <f t="shared" si="7943"/>
        <v>0</v>
      </c>
      <c r="M5236" s="9" t="str">
        <f t="shared" si="7943"/>
        <v>sound_deadnan.mp3</v>
      </c>
      <c r="N5236" s="43">
        <v>0</v>
      </c>
      <c r="P5236" t="str">
        <f t="shared" si="7899"/>
        <v>13</v>
      </c>
      <c r="Q5236">
        <v>3</v>
      </c>
      <c r="R5236" s="9">
        <v>3</v>
      </c>
      <c r="S5236" s="2">
        <v>1315</v>
      </c>
      <c r="T5236" s="2">
        <f>VLOOKUP(B5256,Sheet3!B:C,2,FALSE)</f>
        <v>95</v>
      </c>
    </row>
    <row r="5237" spans="1:20" ht="14.25">
      <c r="A5237" s="9">
        <f t="shared" ref="A5237:B5237" si="7944">A5233</f>
        <v>31306</v>
      </c>
      <c r="B5237" s="9" t="str">
        <f t="shared" si="7944"/>
        <v>单雄信</v>
      </c>
      <c r="C5237" s="9">
        <f t="shared" si="7914"/>
        <v>11</v>
      </c>
      <c r="D5237" s="9">
        <f t="shared" ref="D5237:G5237" si="7945">D5233</f>
        <v>3</v>
      </c>
      <c r="E5237" s="9">
        <f t="shared" si="7945"/>
        <v>1</v>
      </c>
      <c r="F5237" s="9">
        <f t="shared" si="7945"/>
        <v>3</v>
      </c>
      <c r="G5237" s="9">
        <f t="shared" si="7945"/>
        <v>313061</v>
      </c>
      <c r="H5237" s="44" t="str">
        <f t="shared" si="7898"/>
        <v>card_31306_3_3</v>
      </c>
      <c r="I5237" s="9">
        <f t="shared" ref="I5237:M5237" si="7946">I5233</f>
        <v>0</v>
      </c>
      <c r="J5237" s="9" t="str">
        <f t="shared" si="7946"/>
        <v>31306_shanxiongxin_ui.mp3</v>
      </c>
      <c r="K5237" s="9">
        <f t="shared" si="7946"/>
        <v>0</v>
      </c>
      <c r="L5237" s="9">
        <f t="shared" si="7946"/>
        <v>0</v>
      </c>
      <c r="M5237" s="9" t="str">
        <f t="shared" si="7946"/>
        <v>sound_deadnan.mp3</v>
      </c>
      <c r="N5237" s="43">
        <v>0</v>
      </c>
      <c r="P5237" t="str">
        <f t="shared" si="7899"/>
        <v>13</v>
      </c>
      <c r="Q5237">
        <v>3</v>
      </c>
      <c r="R5237" s="9">
        <v>3</v>
      </c>
      <c r="S5237" s="2">
        <v>1316</v>
      </c>
      <c r="T5237" s="2">
        <f>VLOOKUP(B5257,Sheet3!B:C,2,FALSE)</f>
        <v>95</v>
      </c>
    </row>
    <row r="5238" spans="1:20" ht="14.25">
      <c r="A5238" s="9">
        <f t="shared" ref="A5238:B5238" si="7947">A5234</f>
        <v>31306</v>
      </c>
      <c r="B5238" s="9" t="str">
        <f t="shared" si="7947"/>
        <v>单雄信</v>
      </c>
      <c r="C5238" s="9">
        <f t="shared" si="7914"/>
        <v>12</v>
      </c>
      <c r="D5238" s="9">
        <f t="shared" ref="D5238:G5238" si="7948">D5234</f>
        <v>0</v>
      </c>
      <c r="E5238" s="9">
        <f t="shared" si="7948"/>
        <v>1</v>
      </c>
      <c r="F5238" s="9">
        <f t="shared" si="7948"/>
        <v>3</v>
      </c>
      <c r="G5238" s="9">
        <f t="shared" si="7948"/>
        <v>313061</v>
      </c>
      <c r="H5238" s="44" t="str">
        <f t="shared" si="7898"/>
        <v>card_31306_3_0</v>
      </c>
      <c r="I5238" s="9">
        <f t="shared" ref="I5238:M5238" si="7949">I5234</f>
        <v>0</v>
      </c>
      <c r="J5238" s="9" t="str">
        <f t="shared" si="7949"/>
        <v>31306_shanxiongxin_ui.mp3</v>
      </c>
      <c r="K5238" s="9">
        <f t="shared" si="7949"/>
        <v>0</v>
      </c>
      <c r="L5238" s="9">
        <f t="shared" si="7949"/>
        <v>0</v>
      </c>
      <c r="M5238" s="9" t="str">
        <f t="shared" si="7949"/>
        <v>sound_deadnan.mp3</v>
      </c>
      <c r="N5238" s="9"/>
      <c r="P5238" t="str">
        <f t="shared" si="7899"/>
        <v>13</v>
      </c>
      <c r="Q5238">
        <v>3</v>
      </c>
      <c r="R5238" s="9">
        <v>0</v>
      </c>
      <c r="S5238" s="2">
        <v>1317</v>
      </c>
      <c r="T5238" s="2">
        <f>VLOOKUP(B5258,Sheet3!B:C,2,FALSE)</f>
        <v>95</v>
      </c>
    </row>
    <row r="5239" spans="1:20" ht="14.25">
      <c r="A5239" s="9">
        <f t="shared" ref="A5239:B5239" si="7950">A5235</f>
        <v>31306</v>
      </c>
      <c r="B5239" s="9" t="str">
        <f t="shared" si="7950"/>
        <v>单雄信</v>
      </c>
      <c r="C5239" s="9">
        <f t="shared" si="7914"/>
        <v>12</v>
      </c>
      <c r="D5239" s="9">
        <f t="shared" ref="D5239:G5239" si="7951">D5235</f>
        <v>1</v>
      </c>
      <c r="E5239" s="9">
        <f t="shared" si="7951"/>
        <v>1</v>
      </c>
      <c r="F5239" s="9">
        <f t="shared" si="7951"/>
        <v>3</v>
      </c>
      <c r="G5239" s="9">
        <f t="shared" si="7951"/>
        <v>313061</v>
      </c>
      <c r="H5239" s="44" t="str">
        <f t="shared" si="7898"/>
        <v>card_31306_3_3</v>
      </c>
      <c r="I5239" s="9">
        <f t="shared" ref="I5239:M5239" si="7952">I5235</f>
        <v>0</v>
      </c>
      <c r="J5239" s="9" t="str">
        <f t="shared" si="7952"/>
        <v>31306_shanxiongxin_ui.mp3</v>
      </c>
      <c r="K5239" s="9">
        <f t="shared" si="7952"/>
        <v>0</v>
      </c>
      <c r="L5239" s="9">
        <f t="shared" si="7952"/>
        <v>0</v>
      </c>
      <c r="M5239" s="9" t="str">
        <f t="shared" si="7952"/>
        <v>sound_deadnan.mp3</v>
      </c>
      <c r="N5239" s="9"/>
      <c r="P5239" t="str">
        <f t="shared" si="7899"/>
        <v>13</v>
      </c>
      <c r="Q5239">
        <v>3</v>
      </c>
      <c r="R5239" s="9">
        <v>3</v>
      </c>
      <c r="S5239" s="2">
        <v>1318</v>
      </c>
      <c r="T5239" s="2">
        <f>VLOOKUP(B5259,Sheet3!B:C,2,FALSE)</f>
        <v>95</v>
      </c>
    </row>
    <row r="5240" spans="1:20" ht="14.25">
      <c r="A5240" s="9">
        <f t="shared" ref="A5240:B5240" si="7953">A5236</f>
        <v>31306</v>
      </c>
      <c r="B5240" s="9" t="str">
        <f t="shared" si="7953"/>
        <v>单雄信</v>
      </c>
      <c r="C5240" s="9">
        <f t="shared" si="7914"/>
        <v>12</v>
      </c>
      <c r="D5240" s="9">
        <f t="shared" ref="D5240:G5240" si="7954">D5236</f>
        <v>2</v>
      </c>
      <c r="E5240" s="9">
        <f t="shared" si="7954"/>
        <v>1</v>
      </c>
      <c r="F5240" s="9">
        <f t="shared" si="7954"/>
        <v>3</v>
      </c>
      <c r="G5240" s="9">
        <f t="shared" si="7954"/>
        <v>313061</v>
      </c>
      <c r="H5240" s="44" t="str">
        <f t="shared" si="7898"/>
        <v>card_31306_3_3</v>
      </c>
      <c r="I5240" s="9">
        <f t="shared" ref="I5240:M5240" si="7955">I5236</f>
        <v>0</v>
      </c>
      <c r="J5240" s="9" t="str">
        <f t="shared" si="7955"/>
        <v>31306_shanxiongxin_ui.mp3</v>
      </c>
      <c r="K5240" s="9">
        <f t="shared" si="7955"/>
        <v>0</v>
      </c>
      <c r="L5240" s="9">
        <f t="shared" si="7955"/>
        <v>0</v>
      </c>
      <c r="M5240" s="9" t="str">
        <f t="shared" si="7955"/>
        <v>sound_deadnan.mp3</v>
      </c>
      <c r="N5240" s="9"/>
      <c r="P5240" t="str">
        <f t="shared" si="7899"/>
        <v>13</v>
      </c>
      <c r="Q5240">
        <v>3</v>
      </c>
      <c r="R5240" s="9">
        <v>3</v>
      </c>
      <c r="S5240" s="2">
        <v>1319</v>
      </c>
      <c r="T5240" s="2">
        <f>VLOOKUP(B5260,Sheet3!B:C,2,FALSE)</f>
        <v>95</v>
      </c>
    </row>
    <row r="5241" spans="1:20" ht="14.25">
      <c r="A5241" s="9">
        <f t="shared" ref="A5241:B5241" si="7956">A5237</f>
        <v>31306</v>
      </c>
      <c r="B5241" s="9" t="str">
        <f t="shared" si="7956"/>
        <v>单雄信</v>
      </c>
      <c r="C5241" s="9">
        <f t="shared" si="7914"/>
        <v>12</v>
      </c>
      <c r="D5241" s="9">
        <f t="shared" ref="D5241:G5241" si="7957">D5237</f>
        <v>3</v>
      </c>
      <c r="E5241" s="9">
        <f t="shared" si="7957"/>
        <v>1</v>
      </c>
      <c r="F5241" s="9">
        <f t="shared" si="7957"/>
        <v>3</v>
      </c>
      <c r="G5241" s="9">
        <f t="shared" si="7957"/>
        <v>313061</v>
      </c>
      <c r="H5241" s="44" t="str">
        <f t="shared" si="7898"/>
        <v>card_31306_3_3</v>
      </c>
      <c r="I5241" s="9">
        <f t="shared" ref="I5241:M5241" si="7958">I5237</f>
        <v>0</v>
      </c>
      <c r="J5241" s="9" t="str">
        <f t="shared" si="7958"/>
        <v>31306_shanxiongxin_ui.mp3</v>
      </c>
      <c r="K5241" s="9">
        <f t="shared" si="7958"/>
        <v>0</v>
      </c>
      <c r="L5241" s="9">
        <f t="shared" si="7958"/>
        <v>0</v>
      </c>
      <c r="M5241" s="9" t="str">
        <f t="shared" si="7958"/>
        <v>sound_deadnan.mp3</v>
      </c>
      <c r="N5241" s="9"/>
      <c r="P5241" t="str">
        <f t="shared" si="7899"/>
        <v>13</v>
      </c>
      <c r="Q5241">
        <v>3</v>
      </c>
      <c r="R5241" s="9">
        <v>3</v>
      </c>
      <c r="S5241" s="2">
        <v>1320</v>
      </c>
      <c r="T5241" s="2">
        <f>VLOOKUP(B5261,Sheet3!B:C,2,FALSE)</f>
        <v>95</v>
      </c>
    </row>
    <row r="5242" spans="1:20" ht="14.25">
      <c r="A5242" s="9">
        <f t="shared" ref="A5242:B5242" si="7959">A5238</f>
        <v>31306</v>
      </c>
      <c r="B5242" s="9" t="str">
        <f t="shared" si="7959"/>
        <v>单雄信</v>
      </c>
      <c r="C5242" s="9">
        <f t="shared" si="7914"/>
        <v>13</v>
      </c>
      <c r="D5242" s="9">
        <f t="shared" ref="D5242:G5242" si="7960">D5238</f>
        <v>0</v>
      </c>
      <c r="E5242" s="9">
        <f t="shared" si="7960"/>
        <v>1</v>
      </c>
      <c r="F5242" s="9">
        <f t="shared" si="7960"/>
        <v>3</v>
      </c>
      <c r="G5242" s="9">
        <f t="shared" si="7960"/>
        <v>313061</v>
      </c>
      <c r="H5242" s="44" t="str">
        <f t="shared" si="7898"/>
        <v>card_31306_3_0</v>
      </c>
      <c r="I5242" s="9">
        <f t="shared" ref="I5242:M5242" si="7961">I5238</f>
        <v>0</v>
      </c>
      <c r="J5242" s="9" t="str">
        <f t="shared" si="7961"/>
        <v>31306_shanxiongxin_ui.mp3</v>
      </c>
      <c r="K5242" s="9">
        <f t="shared" si="7961"/>
        <v>0</v>
      </c>
      <c r="L5242" s="9">
        <f t="shared" si="7961"/>
        <v>0</v>
      </c>
      <c r="M5242" s="9" t="str">
        <f t="shared" si="7961"/>
        <v>sound_deadnan.mp3</v>
      </c>
      <c r="N5242" s="9"/>
      <c r="P5242" t="str">
        <f t="shared" si="7899"/>
        <v>13</v>
      </c>
      <c r="Q5242">
        <v>3</v>
      </c>
      <c r="R5242" s="9">
        <v>0</v>
      </c>
      <c r="S5242" s="2">
        <v>1321</v>
      </c>
      <c r="T5242" s="2">
        <f>VLOOKUP(B5262,Sheet3!B:C,2,FALSE)</f>
        <v>95</v>
      </c>
    </row>
    <row r="5243" spans="1:20" ht="14.25">
      <c r="A5243" s="9">
        <f t="shared" ref="A5243:B5243" si="7962">A5239</f>
        <v>31306</v>
      </c>
      <c r="B5243" s="9" t="str">
        <f t="shared" si="7962"/>
        <v>单雄信</v>
      </c>
      <c r="C5243" s="9">
        <f t="shared" si="7914"/>
        <v>13</v>
      </c>
      <c r="D5243" s="9">
        <f t="shared" ref="D5243:G5243" si="7963">D5239</f>
        <v>1</v>
      </c>
      <c r="E5243" s="9">
        <f t="shared" si="7963"/>
        <v>1</v>
      </c>
      <c r="F5243" s="9">
        <f t="shared" si="7963"/>
        <v>3</v>
      </c>
      <c r="G5243" s="9">
        <f t="shared" si="7963"/>
        <v>313061</v>
      </c>
      <c r="H5243" s="44" t="str">
        <f t="shared" si="7898"/>
        <v>card_31306_3_3</v>
      </c>
      <c r="I5243" s="9">
        <f t="shared" ref="I5243:M5243" si="7964">I5239</f>
        <v>0</v>
      </c>
      <c r="J5243" s="9" t="str">
        <f t="shared" si="7964"/>
        <v>31306_shanxiongxin_ui.mp3</v>
      </c>
      <c r="K5243" s="9">
        <f t="shared" si="7964"/>
        <v>0</v>
      </c>
      <c r="L5243" s="9">
        <f t="shared" si="7964"/>
        <v>0</v>
      </c>
      <c r="M5243" s="9" t="str">
        <f t="shared" si="7964"/>
        <v>sound_deadnan.mp3</v>
      </c>
      <c r="N5243" s="9"/>
      <c r="P5243" t="str">
        <f t="shared" si="7899"/>
        <v>13</v>
      </c>
      <c r="Q5243">
        <v>3</v>
      </c>
      <c r="R5243" s="9">
        <v>3</v>
      </c>
      <c r="S5243" s="2">
        <v>1322</v>
      </c>
      <c r="T5243" s="2">
        <f>VLOOKUP(B5263,Sheet3!B:C,2,FALSE)</f>
        <v>95</v>
      </c>
    </row>
    <row r="5244" spans="1:20" ht="14.25">
      <c r="A5244" s="9">
        <f t="shared" ref="A5244:B5244" si="7965">A5240</f>
        <v>31306</v>
      </c>
      <c r="B5244" s="9" t="str">
        <f t="shared" si="7965"/>
        <v>单雄信</v>
      </c>
      <c r="C5244" s="9">
        <f t="shared" si="7914"/>
        <v>13</v>
      </c>
      <c r="D5244" s="9">
        <f t="shared" ref="D5244:G5244" si="7966">D5240</f>
        <v>2</v>
      </c>
      <c r="E5244" s="9">
        <f t="shared" si="7966"/>
        <v>1</v>
      </c>
      <c r="F5244" s="9">
        <f t="shared" si="7966"/>
        <v>3</v>
      </c>
      <c r="G5244" s="9">
        <f t="shared" si="7966"/>
        <v>313061</v>
      </c>
      <c r="H5244" s="44" t="str">
        <f t="shared" si="7898"/>
        <v>card_31306_3_3</v>
      </c>
      <c r="I5244" s="9">
        <f t="shared" ref="I5244:M5244" si="7967">I5240</f>
        <v>0</v>
      </c>
      <c r="J5244" s="9" t="str">
        <f t="shared" si="7967"/>
        <v>31306_shanxiongxin_ui.mp3</v>
      </c>
      <c r="K5244" s="9">
        <f t="shared" si="7967"/>
        <v>0</v>
      </c>
      <c r="L5244" s="9">
        <f t="shared" si="7967"/>
        <v>0</v>
      </c>
      <c r="M5244" s="9" t="str">
        <f t="shared" si="7967"/>
        <v>sound_deadnan.mp3</v>
      </c>
      <c r="N5244" s="9"/>
      <c r="P5244" t="str">
        <f t="shared" si="7899"/>
        <v>13</v>
      </c>
      <c r="Q5244">
        <v>3</v>
      </c>
      <c r="R5244" s="9">
        <v>3</v>
      </c>
      <c r="S5244" s="2">
        <v>1323</v>
      </c>
      <c r="T5244" s="2">
        <f>VLOOKUP(B5264,Sheet3!B:C,2,FALSE)</f>
        <v>95</v>
      </c>
    </row>
    <row r="5245" spans="1:20" ht="14.25">
      <c r="A5245" s="9">
        <f t="shared" ref="A5245:B5245" si="7968">A5241</f>
        <v>31306</v>
      </c>
      <c r="B5245" s="9" t="str">
        <f t="shared" si="7968"/>
        <v>单雄信</v>
      </c>
      <c r="C5245" s="9">
        <f t="shared" si="7914"/>
        <v>13</v>
      </c>
      <c r="D5245" s="9">
        <f t="shared" ref="D5245:G5245" si="7969">D5241</f>
        <v>3</v>
      </c>
      <c r="E5245" s="9">
        <f t="shared" si="7969"/>
        <v>1</v>
      </c>
      <c r="F5245" s="9">
        <f t="shared" si="7969"/>
        <v>3</v>
      </c>
      <c r="G5245" s="9">
        <f t="shared" si="7969"/>
        <v>313061</v>
      </c>
      <c r="H5245" s="44" t="str">
        <f t="shared" si="7898"/>
        <v>card_31306_3_3</v>
      </c>
      <c r="I5245" s="9">
        <f t="shared" ref="I5245:M5245" si="7970">I5241</f>
        <v>0</v>
      </c>
      <c r="J5245" s="9" t="str">
        <f t="shared" si="7970"/>
        <v>31306_shanxiongxin_ui.mp3</v>
      </c>
      <c r="K5245" s="9">
        <f t="shared" si="7970"/>
        <v>0</v>
      </c>
      <c r="L5245" s="9">
        <f t="shared" si="7970"/>
        <v>0</v>
      </c>
      <c r="M5245" s="9" t="str">
        <f t="shared" si="7970"/>
        <v>sound_deadnan.mp3</v>
      </c>
      <c r="N5245" s="9"/>
      <c r="P5245" t="str">
        <f t="shared" si="7899"/>
        <v>13</v>
      </c>
      <c r="Q5245">
        <v>3</v>
      </c>
      <c r="R5245" s="9">
        <v>3</v>
      </c>
      <c r="S5245" s="2">
        <v>1324</v>
      </c>
      <c r="T5245" s="2">
        <f>VLOOKUP(B5265,Sheet3!B:C,2,FALSE)</f>
        <v>95</v>
      </c>
    </row>
    <row r="5246" spans="1:20" ht="14.25">
      <c r="A5246" s="9">
        <f t="shared" ref="A5246:B5246" si="7971">A5242</f>
        <v>31306</v>
      </c>
      <c r="B5246" s="9" t="str">
        <f t="shared" si="7971"/>
        <v>单雄信</v>
      </c>
      <c r="C5246" s="9">
        <f t="shared" si="7914"/>
        <v>14</v>
      </c>
      <c r="D5246" s="9">
        <f t="shared" ref="D5246:G5246" si="7972">D5242</f>
        <v>0</v>
      </c>
      <c r="E5246" s="9">
        <f t="shared" si="7972"/>
        <v>1</v>
      </c>
      <c r="F5246" s="9">
        <f t="shared" si="7972"/>
        <v>3</v>
      </c>
      <c r="G5246" s="9">
        <f t="shared" si="7972"/>
        <v>313061</v>
      </c>
      <c r="H5246" s="44" t="str">
        <f t="shared" si="7898"/>
        <v>card_31306_3_0</v>
      </c>
      <c r="I5246" s="9">
        <f t="shared" ref="I5246:M5246" si="7973">I5242</f>
        <v>0</v>
      </c>
      <c r="J5246" s="9" t="str">
        <f t="shared" si="7973"/>
        <v>31306_shanxiongxin_ui.mp3</v>
      </c>
      <c r="K5246" s="9">
        <f t="shared" si="7973"/>
        <v>0</v>
      </c>
      <c r="L5246" s="9">
        <f t="shared" si="7973"/>
        <v>0</v>
      </c>
      <c r="M5246" s="9" t="str">
        <f t="shared" si="7973"/>
        <v>sound_deadnan.mp3</v>
      </c>
      <c r="N5246" s="9"/>
      <c r="P5246" t="str">
        <f t="shared" si="7899"/>
        <v>13</v>
      </c>
      <c r="Q5246">
        <v>3</v>
      </c>
      <c r="R5246" s="9">
        <v>0</v>
      </c>
      <c r="S5246" s="2">
        <v>1325</v>
      </c>
      <c r="T5246" s="2">
        <f>VLOOKUP(B5266,Sheet3!B:C,2,FALSE)</f>
        <v>95</v>
      </c>
    </row>
    <row r="5247" spans="1:20" ht="14.25">
      <c r="A5247" s="9">
        <f t="shared" ref="A5247:B5247" si="7974">A5243</f>
        <v>31306</v>
      </c>
      <c r="B5247" s="9" t="str">
        <f t="shared" si="7974"/>
        <v>单雄信</v>
      </c>
      <c r="C5247" s="9">
        <f t="shared" si="7914"/>
        <v>14</v>
      </c>
      <c r="D5247" s="9">
        <f t="shared" ref="D5247:G5247" si="7975">D5243</f>
        <v>1</v>
      </c>
      <c r="E5247" s="9">
        <f t="shared" si="7975"/>
        <v>1</v>
      </c>
      <c r="F5247" s="9">
        <f t="shared" si="7975"/>
        <v>3</v>
      </c>
      <c r="G5247" s="9">
        <f t="shared" si="7975"/>
        <v>313061</v>
      </c>
      <c r="H5247" s="44" t="str">
        <f t="shared" si="7898"/>
        <v>card_31306_3_3</v>
      </c>
      <c r="I5247" s="9">
        <f t="shared" ref="I5247:M5247" si="7976">I5243</f>
        <v>0</v>
      </c>
      <c r="J5247" s="9" t="str">
        <f t="shared" si="7976"/>
        <v>31306_shanxiongxin_ui.mp3</v>
      </c>
      <c r="K5247" s="9">
        <f t="shared" si="7976"/>
        <v>0</v>
      </c>
      <c r="L5247" s="9">
        <f t="shared" si="7976"/>
        <v>0</v>
      </c>
      <c r="M5247" s="9" t="str">
        <f t="shared" si="7976"/>
        <v>sound_deadnan.mp3</v>
      </c>
      <c r="N5247" s="9"/>
      <c r="P5247" t="str">
        <f t="shared" si="7899"/>
        <v>13</v>
      </c>
      <c r="Q5247">
        <v>3</v>
      </c>
      <c r="R5247" s="9">
        <v>3</v>
      </c>
      <c r="S5247" s="2">
        <v>1326</v>
      </c>
      <c r="T5247" s="2">
        <f>VLOOKUP(B5267,Sheet3!B:C,2,FALSE)</f>
        <v>95</v>
      </c>
    </row>
    <row r="5248" spans="1:20" ht="14.25">
      <c r="A5248" s="9">
        <f t="shared" ref="A5248:B5248" si="7977">A5244</f>
        <v>31306</v>
      </c>
      <c r="B5248" s="9" t="str">
        <f t="shared" si="7977"/>
        <v>单雄信</v>
      </c>
      <c r="C5248" s="9">
        <f t="shared" si="7914"/>
        <v>14</v>
      </c>
      <c r="D5248" s="9">
        <f t="shared" ref="D5248:G5248" si="7978">D5244</f>
        <v>2</v>
      </c>
      <c r="E5248" s="9">
        <f t="shared" si="7978"/>
        <v>1</v>
      </c>
      <c r="F5248" s="9">
        <f t="shared" si="7978"/>
        <v>3</v>
      </c>
      <c r="G5248" s="9">
        <f t="shared" si="7978"/>
        <v>313061</v>
      </c>
      <c r="H5248" s="44" t="str">
        <f t="shared" si="7898"/>
        <v>card_31306_3_3</v>
      </c>
      <c r="I5248" s="9">
        <f t="shared" ref="I5248:M5248" si="7979">I5244</f>
        <v>0</v>
      </c>
      <c r="J5248" s="9" t="str">
        <f t="shared" si="7979"/>
        <v>31306_shanxiongxin_ui.mp3</v>
      </c>
      <c r="K5248" s="9">
        <f t="shared" si="7979"/>
        <v>0</v>
      </c>
      <c r="L5248" s="9">
        <f t="shared" si="7979"/>
        <v>0</v>
      </c>
      <c r="M5248" s="9" t="str">
        <f t="shared" si="7979"/>
        <v>sound_deadnan.mp3</v>
      </c>
      <c r="N5248" s="9"/>
      <c r="P5248" t="str">
        <f t="shared" si="7899"/>
        <v>13</v>
      </c>
      <c r="Q5248">
        <v>3</v>
      </c>
      <c r="R5248" s="9">
        <v>3</v>
      </c>
      <c r="S5248" s="2">
        <v>1327</v>
      </c>
      <c r="T5248" s="2">
        <f>VLOOKUP(B5268,Sheet3!B:C,2,FALSE)</f>
        <v>95</v>
      </c>
    </row>
    <row r="5249" spans="1:22" ht="14.25">
      <c r="A5249" s="9">
        <f t="shared" ref="A5249:B5249" si="7980">A5245</f>
        <v>31306</v>
      </c>
      <c r="B5249" s="9" t="str">
        <f t="shared" si="7980"/>
        <v>单雄信</v>
      </c>
      <c r="C5249" s="9">
        <f t="shared" si="7914"/>
        <v>14</v>
      </c>
      <c r="D5249" s="9">
        <f t="shared" ref="D5249:G5249" si="7981">D5245</f>
        <v>3</v>
      </c>
      <c r="E5249" s="9">
        <f t="shared" si="7981"/>
        <v>1</v>
      </c>
      <c r="F5249" s="9">
        <f t="shared" si="7981"/>
        <v>3</v>
      </c>
      <c r="G5249" s="9">
        <f t="shared" si="7981"/>
        <v>313061</v>
      </c>
      <c r="H5249" s="44" t="str">
        <f t="shared" si="7898"/>
        <v>card_31306_3_3</v>
      </c>
      <c r="I5249" s="9">
        <f t="shared" ref="I5249:M5249" si="7982">I5245</f>
        <v>0</v>
      </c>
      <c r="J5249" s="9" t="str">
        <f t="shared" si="7982"/>
        <v>31306_shanxiongxin_ui.mp3</v>
      </c>
      <c r="K5249" s="9">
        <f t="shared" si="7982"/>
        <v>0</v>
      </c>
      <c r="L5249" s="9">
        <f t="shared" si="7982"/>
        <v>0</v>
      </c>
      <c r="M5249" s="9" t="str">
        <f t="shared" si="7982"/>
        <v>sound_deadnan.mp3</v>
      </c>
      <c r="N5249" s="9"/>
      <c r="P5249" t="str">
        <f t="shared" si="7899"/>
        <v>13</v>
      </c>
      <c r="Q5249">
        <v>3</v>
      </c>
      <c r="R5249" s="9">
        <v>3</v>
      </c>
      <c r="S5249" s="2">
        <v>1328</v>
      </c>
      <c r="T5249" s="2">
        <f>VLOOKUP(B5269,Sheet3!B:C,2,FALSE)</f>
        <v>95</v>
      </c>
    </row>
    <row r="5250" spans="1:22" ht="14.25">
      <c r="A5250" s="9">
        <f t="shared" ref="A5250:B5250" si="7983">A5246</f>
        <v>31306</v>
      </c>
      <c r="B5250" s="9" t="str">
        <f t="shared" si="7983"/>
        <v>单雄信</v>
      </c>
      <c r="C5250" s="9">
        <f t="shared" si="7914"/>
        <v>15</v>
      </c>
      <c r="D5250" s="9">
        <f t="shared" ref="D5250:G5250" si="7984">D5246</f>
        <v>0</v>
      </c>
      <c r="E5250" s="9">
        <f t="shared" si="7984"/>
        <v>1</v>
      </c>
      <c r="F5250" s="9">
        <f t="shared" si="7984"/>
        <v>3</v>
      </c>
      <c r="G5250" s="9">
        <f t="shared" si="7984"/>
        <v>313061</v>
      </c>
      <c r="H5250" s="44" t="str">
        <f t="shared" si="7898"/>
        <v>card_31306_3_0</v>
      </c>
      <c r="I5250" s="9">
        <f t="shared" ref="I5250:M5250" si="7985">I5246</f>
        <v>0</v>
      </c>
      <c r="J5250" s="9" t="str">
        <f t="shared" si="7985"/>
        <v>31306_shanxiongxin_ui.mp3</v>
      </c>
      <c r="K5250" s="9">
        <f t="shared" si="7985"/>
        <v>0</v>
      </c>
      <c r="L5250" s="9">
        <f t="shared" si="7985"/>
        <v>0</v>
      </c>
      <c r="M5250" s="9" t="str">
        <f t="shared" si="7985"/>
        <v>sound_deadnan.mp3</v>
      </c>
      <c r="N5250" s="9"/>
      <c r="P5250" t="str">
        <f t="shared" si="7899"/>
        <v>13</v>
      </c>
      <c r="Q5250">
        <v>3</v>
      </c>
      <c r="R5250" s="9">
        <v>0</v>
      </c>
      <c r="T5250" s="2">
        <f>VLOOKUP(B5270,Sheet3!B:C,2,FALSE)</f>
        <v>95</v>
      </c>
      <c r="U5250">
        <f t="shared" ref="U5250:U5265" si="7986">G5270</f>
        <v>310011</v>
      </c>
      <c r="V5250" t="str">
        <f t="shared" ref="V5250:V5265" si="7987">H5270</f>
        <v>card_31001_1_0</v>
      </c>
    </row>
    <row r="5251" spans="1:22" ht="14.25">
      <c r="A5251" s="9">
        <f t="shared" ref="A5251:B5251" si="7988">A5247</f>
        <v>31306</v>
      </c>
      <c r="B5251" s="9" t="str">
        <f t="shared" si="7988"/>
        <v>单雄信</v>
      </c>
      <c r="C5251" s="9">
        <f t="shared" si="7914"/>
        <v>15</v>
      </c>
      <c r="D5251" s="9">
        <f t="shared" ref="D5251:G5251" si="7989">D5247</f>
        <v>1</v>
      </c>
      <c r="E5251" s="9">
        <f t="shared" si="7989"/>
        <v>1</v>
      </c>
      <c r="F5251" s="9">
        <f t="shared" si="7989"/>
        <v>3</v>
      </c>
      <c r="G5251" s="9">
        <f t="shared" si="7989"/>
        <v>313061</v>
      </c>
      <c r="H5251" s="44" t="str">
        <f t="shared" si="7898"/>
        <v>card_31306_3_3</v>
      </c>
      <c r="I5251" s="9">
        <f t="shared" ref="I5251:M5251" si="7990">I5247</f>
        <v>0</v>
      </c>
      <c r="J5251" s="9" t="str">
        <f t="shared" si="7990"/>
        <v>31306_shanxiongxin_ui.mp3</v>
      </c>
      <c r="K5251" s="9">
        <f t="shared" si="7990"/>
        <v>0</v>
      </c>
      <c r="L5251" s="9">
        <f t="shared" si="7990"/>
        <v>0</v>
      </c>
      <c r="M5251" s="9" t="str">
        <f t="shared" si="7990"/>
        <v>sound_deadnan.mp3</v>
      </c>
      <c r="N5251" s="9"/>
      <c r="P5251" t="str">
        <f t="shared" si="7899"/>
        <v>13</v>
      </c>
      <c r="Q5251">
        <v>3</v>
      </c>
      <c r="R5251" s="9">
        <v>3</v>
      </c>
      <c r="T5251" s="2">
        <f>VLOOKUP(B5271,Sheet3!B:C,2,FALSE)</f>
        <v>95</v>
      </c>
      <c r="U5251">
        <f t="shared" si="7986"/>
        <v>310011</v>
      </c>
      <c r="V5251" t="str">
        <f t="shared" si="7987"/>
        <v>card_31001_1_1</v>
      </c>
    </row>
    <row r="5252" spans="1:22" ht="14.25">
      <c r="A5252" s="9">
        <f t="shared" ref="A5252:B5252" si="7991">A5248</f>
        <v>31306</v>
      </c>
      <c r="B5252" s="9" t="str">
        <f t="shared" si="7991"/>
        <v>单雄信</v>
      </c>
      <c r="C5252" s="9">
        <f t="shared" si="7914"/>
        <v>15</v>
      </c>
      <c r="D5252" s="9">
        <f t="shared" ref="D5252:G5252" si="7992">D5248</f>
        <v>2</v>
      </c>
      <c r="E5252" s="9">
        <f t="shared" si="7992"/>
        <v>1</v>
      </c>
      <c r="F5252" s="9">
        <f t="shared" si="7992"/>
        <v>3</v>
      </c>
      <c r="G5252" s="9">
        <f t="shared" si="7992"/>
        <v>313061</v>
      </c>
      <c r="H5252" s="44" t="str">
        <f t="shared" si="7898"/>
        <v>card_31306_3_3</v>
      </c>
      <c r="I5252" s="9">
        <f t="shared" ref="I5252:M5252" si="7993">I5248</f>
        <v>0</v>
      </c>
      <c r="J5252" s="9" t="str">
        <f t="shared" si="7993"/>
        <v>31306_shanxiongxin_ui.mp3</v>
      </c>
      <c r="K5252" s="9">
        <f t="shared" si="7993"/>
        <v>0</v>
      </c>
      <c r="L5252" s="9">
        <f t="shared" si="7993"/>
        <v>0</v>
      </c>
      <c r="M5252" s="9" t="str">
        <f t="shared" si="7993"/>
        <v>sound_deadnan.mp3</v>
      </c>
      <c r="N5252" s="9"/>
      <c r="P5252" t="str">
        <f t="shared" si="7899"/>
        <v>13</v>
      </c>
      <c r="Q5252">
        <v>3</v>
      </c>
      <c r="R5252" s="9">
        <v>3</v>
      </c>
      <c r="T5252" s="2">
        <f>VLOOKUP(B5272,Sheet3!B:C,2,FALSE)</f>
        <v>95</v>
      </c>
      <c r="U5252">
        <f t="shared" si="7986"/>
        <v>310011</v>
      </c>
      <c r="V5252" t="str">
        <f t="shared" si="7987"/>
        <v>card_31001_1_2</v>
      </c>
    </row>
    <row r="5253" spans="1:22" ht="14.25">
      <c r="A5253" s="9">
        <f t="shared" ref="A5253:B5253" si="7994">A5249</f>
        <v>31306</v>
      </c>
      <c r="B5253" s="9" t="str">
        <f t="shared" si="7994"/>
        <v>单雄信</v>
      </c>
      <c r="C5253" s="9">
        <f t="shared" si="7914"/>
        <v>15</v>
      </c>
      <c r="D5253" s="9">
        <f t="shared" ref="D5253:G5253" si="7995">D5249</f>
        <v>3</v>
      </c>
      <c r="E5253" s="9">
        <f t="shared" si="7995"/>
        <v>1</v>
      </c>
      <c r="F5253" s="9">
        <f t="shared" si="7995"/>
        <v>3</v>
      </c>
      <c r="G5253" s="9">
        <f t="shared" si="7995"/>
        <v>313061</v>
      </c>
      <c r="H5253" s="44" t="str">
        <f t="shared" si="7898"/>
        <v>card_31306_3_3</v>
      </c>
      <c r="I5253" s="9">
        <f t="shared" ref="I5253:M5253" si="7996">I5249</f>
        <v>0</v>
      </c>
      <c r="J5253" s="9" t="str">
        <f t="shared" si="7996"/>
        <v>31306_shanxiongxin_ui.mp3</v>
      </c>
      <c r="K5253" s="9">
        <f t="shared" si="7996"/>
        <v>0</v>
      </c>
      <c r="L5253" s="9">
        <f t="shared" si="7996"/>
        <v>0</v>
      </c>
      <c r="M5253" s="9" t="str">
        <f t="shared" si="7996"/>
        <v>sound_deadnan.mp3</v>
      </c>
      <c r="N5253" s="9"/>
      <c r="P5253" t="str">
        <f t="shared" si="7899"/>
        <v>13</v>
      </c>
      <c r="Q5253">
        <v>3</v>
      </c>
      <c r="R5253" s="9">
        <v>3</v>
      </c>
      <c r="T5253" s="2">
        <f>VLOOKUP(B5273,Sheet3!B:C,2,FALSE)</f>
        <v>95</v>
      </c>
      <c r="U5253">
        <f t="shared" si="7986"/>
        <v>310011</v>
      </c>
      <c r="V5253" t="str">
        <f t="shared" si="7987"/>
        <v>card_31001_1_3</v>
      </c>
    </row>
    <row r="5254" spans="1:22" ht="17.25">
      <c r="A5254" s="9">
        <v>31001</v>
      </c>
      <c r="B5254" s="53" t="s">
        <v>706</v>
      </c>
      <c r="C5254" s="9">
        <v>0</v>
      </c>
      <c r="D5254" s="9">
        <v>0</v>
      </c>
      <c r="E5254" s="46">
        <v>1</v>
      </c>
      <c r="F5254" s="48">
        <v>3</v>
      </c>
      <c r="G5254" s="46">
        <v>310011</v>
      </c>
      <c r="H5254" s="44" t="str">
        <f t="shared" ref="H5254:H5317" si="7997">"card_"&amp;A5254&amp;"_"&amp;Q5254&amp;"_"&amp;R5254</f>
        <v>card_31001_1_0</v>
      </c>
      <c r="I5254" s="43">
        <v>0</v>
      </c>
      <c r="J5254" s="45" t="s">
        <v>708</v>
      </c>
      <c r="K5254" s="45">
        <v>0</v>
      </c>
      <c r="L5254" s="43">
        <v>0</v>
      </c>
      <c r="M5254" s="46" t="s">
        <v>36</v>
      </c>
      <c r="N5254" s="9"/>
      <c r="P5254" t="str">
        <f t="shared" si="7899"/>
        <v>10</v>
      </c>
      <c r="Q5254">
        <v>1</v>
      </c>
      <c r="R5254">
        <v>0</v>
      </c>
      <c r="T5254" s="2">
        <f>VLOOKUP(B5274,Sheet3!B:C,2,FALSE)</f>
        <v>95</v>
      </c>
      <c r="U5254">
        <f t="shared" si="7986"/>
        <v>310011</v>
      </c>
      <c r="V5254" t="str">
        <f t="shared" si="7987"/>
        <v>card_31001_1_0</v>
      </c>
    </row>
    <row r="5255" spans="1:22" ht="17.25">
      <c r="A5255" s="9">
        <v>31001</v>
      </c>
      <c r="B5255" s="53" t="s">
        <v>706</v>
      </c>
      <c r="C5255" s="9">
        <v>0</v>
      </c>
      <c r="D5255" s="9">
        <v>1</v>
      </c>
      <c r="E5255" s="46">
        <v>1</v>
      </c>
      <c r="F5255" s="48">
        <v>3</v>
      </c>
      <c r="G5255" s="46">
        <v>310011</v>
      </c>
      <c r="H5255" s="44" t="str">
        <f t="shared" si="7997"/>
        <v>card_31001_1_1</v>
      </c>
      <c r="I5255" s="43">
        <v>0</v>
      </c>
      <c r="J5255" s="45" t="s">
        <v>708</v>
      </c>
      <c r="K5255" s="45">
        <v>0</v>
      </c>
      <c r="L5255" s="43">
        <v>0</v>
      </c>
      <c r="M5255" s="46" t="s">
        <v>36</v>
      </c>
      <c r="N5255" s="9"/>
      <c r="P5255" t="str">
        <f t="shared" si="7899"/>
        <v>10</v>
      </c>
      <c r="Q5255">
        <v>1</v>
      </c>
      <c r="R5255">
        <v>1</v>
      </c>
      <c r="T5255" s="2">
        <f>VLOOKUP(B5275,Sheet3!B:C,2,FALSE)</f>
        <v>95</v>
      </c>
      <c r="U5255">
        <f t="shared" si="7986"/>
        <v>310011</v>
      </c>
      <c r="V5255" t="str">
        <f t="shared" si="7987"/>
        <v>card_31001_1_1</v>
      </c>
    </row>
    <row r="5256" spans="1:22" ht="17.25">
      <c r="A5256" s="9">
        <v>31001</v>
      </c>
      <c r="B5256" s="53" t="s">
        <v>706</v>
      </c>
      <c r="C5256" s="9">
        <v>0</v>
      </c>
      <c r="D5256" s="9">
        <v>2</v>
      </c>
      <c r="E5256" s="46">
        <v>1</v>
      </c>
      <c r="F5256" s="48">
        <v>3</v>
      </c>
      <c r="G5256" s="46">
        <v>310011</v>
      </c>
      <c r="H5256" s="44" t="str">
        <f t="shared" si="7997"/>
        <v>card_31001_1_2</v>
      </c>
      <c r="I5256" s="43">
        <v>0</v>
      </c>
      <c r="J5256" s="45" t="s">
        <v>708</v>
      </c>
      <c r="K5256" s="45">
        <v>0</v>
      </c>
      <c r="L5256" s="43">
        <v>0</v>
      </c>
      <c r="M5256" s="46" t="s">
        <v>36</v>
      </c>
      <c r="N5256" s="9"/>
      <c r="P5256" t="str">
        <f t="shared" ref="P5256:P5319" si="7998">MIDB(A5256,2,2)</f>
        <v>10</v>
      </c>
      <c r="Q5256">
        <v>1</v>
      </c>
      <c r="R5256">
        <v>2</v>
      </c>
      <c r="T5256" s="2">
        <f>VLOOKUP(B5276,Sheet3!B:C,2,FALSE)</f>
        <v>95</v>
      </c>
      <c r="U5256">
        <f t="shared" si="7986"/>
        <v>310011</v>
      </c>
      <c r="V5256" t="str">
        <f t="shared" si="7987"/>
        <v>card_31001_1_2</v>
      </c>
    </row>
    <row r="5257" spans="1:22" ht="17.25">
      <c r="A5257" s="9">
        <v>31001</v>
      </c>
      <c r="B5257" s="53" t="s">
        <v>706</v>
      </c>
      <c r="C5257" s="9">
        <v>0</v>
      </c>
      <c r="D5257" s="9">
        <v>3</v>
      </c>
      <c r="E5257" s="46">
        <v>1</v>
      </c>
      <c r="F5257" s="48">
        <v>3</v>
      </c>
      <c r="G5257" s="46">
        <v>310011</v>
      </c>
      <c r="H5257" s="44" t="str">
        <f t="shared" si="7997"/>
        <v>card_31001_1_3</v>
      </c>
      <c r="I5257" s="43">
        <v>0</v>
      </c>
      <c r="J5257" s="45" t="s">
        <v>708</v>
      </c>
      <c r="K5257" s="45">
        <v>0</v>
      </c>
      <c r="L5257" s="43">
        <v>0</v>
      </c>
      <c r="M5257" s="46" t="s">
        <v>36</v>
      </c>
      <c r="N5257" s="9"/>
      <c r="P5257" t="str">
        <f t="shared" si="7998"/>
        <v>10</v>
      </c>
      <c r="Q5257">
        <v>1</v>
      </c>
      <c r="R5257">
        <v>3</v>
      </c>
      <c r="T5257" s="2">
        <f>VLOOKUP(B5277,Sheet3!B:C,2,FALSE)</f>
        <v>95</v>
      </c>
      <c r="U5257">
        <f t="shared" si="7986"/>
        <v>310011</v>
      </c>
      <c r="V5257" t="str">
        <f t="shared" si="7987"/>
        <v>card_31001_1_3</v>
      </c>
    </row>
    <row r="5258" spans="1:22" ht="17.25">
      <c r="A5258" s="9">
        <v>31001</v>
      </c>
      <c r="B5258" s="53" t="s">
        <v>706</v>
      </c>
      <c r="C5258" s="9">
        <v>1</v>
      </c>
      <c r="D5258" s="9">
        <v>0</v>
      </c>
      <c r="E5258" s="46">
        <v>1</v>
      </c>
      <c r="F5258" s="48">
        <v>3</v>
      </c>
      <c r="G5258" s="46">
        <v>310011</v>
      </c>
      <c r="H5258" s="44" t="str">
        <f t="shared" si="7997"/>
        <v>card_31001_1_0</v>
      </c>
      <c r="I5258" s="43">
        <v>0</v>
      </c>
      <c r="J5258" s="45" t="s">
        <v>708</v>
      </c>
      <c r="K5258" s="45">
        <v>0</v>
      </c>
      <c r="L5258" s="43">
        <v>0</v>
      </c>
      <c r="M5258" s="46" t="s">
        <v>36</v>
      </c>
      <c r="N5258" s="9"/>
      <c r="P5258" t="str">
        <f t="shared" si="7998"/>
        <v>10</v>
      </c>
      <c r="Q5258">
        <v>1</v>
      </c>
      <c r="R5258">
        <v>0</v>
      </c>
      <c r="T5258" s="2">
        <f>VLOOKUP(B5278,Sheet3!B:C,2,FALSE)</f>
        <v>95</v>
      </c>
      <c r="U5258">
        <f t="shared" si="7986"/>
        <v>310011</v>
      </c>
      <c r="V5258" t="str">
        <f t="shared" si="7987"/>
        <v>card_31001_1_0</v>
      </c>
    </row>
    <row r="5259" spans="1:22" ht="17.25">
      <c r="A5259" s="9">
        <v>31001</v>
      </c>
      <c r="B5259" s="53" t="s">
        <v>706</v>
      </c>
      <c r="C5259" s="9">
        <v>1</v>
      </c>
      <c r="D5259" s="9">
        <v>1</v>
      </c>
      <c r="E5259" s="46">
        <v>1</v>
      </c>
      <c r="F5259" s="48">
        <v>3</v>
      </c>
      <c r="G5259" s="46">
        <v>310011</v>
      </c>
      <c r="H5259" s="44" t="str">
        <f t="shared" si="7997"/>
        <v>card_31001_1_1</v>
      </c>
      <c r="I5259" s="43">
        <v>0</v>
      </c>
      <c r="J5259" s="45" t="s">
        <v>708</v>
      </c>
      <c r="K5259" s="45">
        <v>0</v>
      </c>
      <c r="L5259" s="43">
        <v>0</v>
      </c>
      <c r="M5259" s="46" t="s">
        <v>36</v>
      </c>
      <c r="N5259" s="9"/>
      <c r="P5259" t="str">
        <f t="shared" si="7998"/>
        <v>10</v>
      </c>
      <c r="Q5259">
        <v>1</v>
      </c>
      <c r="R5259">
        <v>1</v>
      </c>
      <c r="T5259" s="2">
        <f>VLOOKUP(B5279,Sheet3!B:C,2,FALSE)</f>
        <v>95</v>
      </c>
      <c r="U5259">
        <f t="shared" si="7986"/>
        <v>310011</v>
      </c>
      <c r="V5259" t="str">
        <f t="shared" si="7987"/>
        <v>card_31001_1_1</v>
      </c>
    </row>
    <row r="5260" spans="1:22" ht="17.25">
      <c r="A5260" s="9">
        <v>31001</v>
      </c>
      <c r="B5260" s="53" t="s">
        <v>706</v>
      </c>
      <c r="C5260" s="9">
        <v>1</v>
      </c>
      <c r="D5260" s="9">
        <v>2</v>
      </c>
      <c r="E5260" s="46">
        <v>1</v>
      </c>
      <c r="F5260" s="48">
        <v>3</v>
      </c>
      <c r="G5260" s="46">
        <v>310011</v>
      </c>
      <c r="H5260" s="44" t="str">
        <f t="shared" si="7997"/>
        <v>card_31001_1_2</v>
      </c>
      <c r="I5260" s="43">
        <v>0</v>
      </c>
      <c r="J5260" s="45" t="s">
        <v>708</v>
      </c>
      <c r="K5260" s="45">
        <v>0</v>
      </c>
      <c r="L5260" s="43">
        <v>0</v>
      </c>
      <c r="M5260" s="46" t="s">
        <v>36</v>
      </c>
      <c r="N5260" s="9"/>
      <c r="P5260" t="str">
        <f t="shared" si="7998"/>
        <v>10</v>
      </c>
      <c r="Q5260">
        <v>1</v>
      </c>
      <c r="R5260">
        <v>2</v>
      </c>
      <c r="T5260" s="2">
        <f>VLOOKUP(B5280,Sheet3!B:C,2,FALSE)</f>
        <v>95</v>
      </c>
      <c r="U5260">
        <f t="shared" si="7986"/>
        <v>310011</v>
      </c>
      <c r="V5260" t="str">
        <f t="shared" si="7987"/>
        <v>card_31001_1_2</v>
      </c>
    </row>
    <row r="5261" spans="1:22" ht="17.25">
      <c r="A5261" s="9">
        <v>31001</v>
      </c>
      <c r="B5261" s="53" t="s">
        <v>706</v>
      </c>
      <c r="C5261" s="9">
        <v>1</v>
      </c>
      <c r="D5261" s="9">
        <v>3</v>
      </c>
      <c r="E5261" s="46">
        <v>1</v>
      </c>
      <c r="F5261" s="48">
        <v>3</v>
      </c>
      <c r="G5261" s="46">
        <v>310011</v>
      </c>
      <c r="H5261" s="44" t="str">
        <f t="shared" si="7997"/>
        <v>card_31001_1_3</v>
      </c>
      <c r="I5261" s="43">
        <v>0</v>
      </c>
      <c r="J5261" s="45" t="s">
        <v>708</v>
      </c>
      <c r="K5261" s="45">
        <v>0</v>
      </c>
      <c r="L5261" s="43">
        <v>0</v>
      </c>
      <c r="M5261" s="46" t="s">
        <v>36</v>
      </c>
      <c r="N5261" s="9"/>
      <c r="P5261" t="str">
        <f t="shared" si="7998"/>
        <v>10</v>
      </c>
      <c r="Q5261">
        <v>1</v>
      </c>
      <c r="R5261">
        <v>3</v>
      </c>
      <c r="T5261" s="2">
        <f>VLOOKUP(B5281,Sheet3!B:C,2,FALSE)</f>
        <v>95</v>
      </c>
      <c r="U5261">
        <f t="shared" si="7986"/>
        <v>310011</v>
      </c>
      <c r="V5261" t="str">
        <f t="shared" si="7987"/>
        <v>card_31001_1_3</v>
      </c>
    </row>
    <row r="5262" spans="1:22" ht="17.25">
      <c r="A5262" s="9">
        <v>31001</v>
      </c>
      <c r="B5262" s="53" t="s">
        <v>706</v>
      </c>
      <c r="C5262" s="9">
        <v>2</v>
      </c>
      <c r="D5262" s="9">
        <v>0</v>
      </c>
      <c r="E5262" s="46">
        <v>1</v>
      </c>
      <c r="F5262" s="48">
        <v>3</v>
      </c>
      <c r="G5262" s="46">
        <v>310011</v>
      </c>
      <c r="H5262" s="44" t="str">
        <f t="shared" si="7997"/>
        <v>card_31001_1_0</v>
      </c>
      <c r="I5262" s="43">
        <v>0</v>
      </c>
      <c r="J5262" s="45" t="s">
        <v>708</v>
      </c>
      <c r="K5262" s="45">
        <v>0</v>
      </c>
      <c r="L5262" s="43">
        <v>0</v>
      </c>
      <c r="M5262" s="46" t="s">
        <v>36</v>
      </c>
      <c r="N5262" s="9"/>
      <c r="P5262" t="str">
        <f t="shared" si="7998"/>
        <v>10</v>
      </c>
      <c r="Q5262">
        <v>1</v>
      </c>
      <c r="R5262">
        <v>0</v>
      </c>
      <c r="T5262" s="2">
        <f>VLOOKUP(B5282,Sheet3!B:C,2,FALSE)</f>
        <v>95</v>
      </c>
      <c r="U5262">
        <f t="shared" si="7986"/>
        <v>310011</v>
      </c>
      <c r="V5262" t="str">
        <f t="shared" si="7987"/>
        <v>card_31001_1_0</v>
      </c>
    </row>
    <row r="5263" spans="1:22" ht="17.25">
      <c r="A5263" s="9">
        <v>31001</v>
      </c>
      <c r="B5263" s="53" t="s">
        <v>706</v>
      </c>
      <c r="C5263" s="9">
        <v>2</v>
      </c>
      <c r="D5263" s="9">
        <v>1</v>
      </c>
      <c r="E5263" s="46">
        <v>1</v>
      </c>
      <c r="F5263" s="48">
        <v>3</v>
      </c>
      <c r="G5263" s="46">
        <v>310011</v>
      </c>
      <c r="H5263" s="44" t="str">
        <f t="shared" si="7997"/>
        <v>card_31001_1_1</v>
      </c>
      <c r="I5263" s="43">
        <v>0</v>
      </c>
      <c r="J5263" s="45" t="s">
        <v>708</v>
      </c>
      <c r="K5263" s="45">
        <v>0</v>
      </c>
      <c r="L5263" s="43">
        <v>0</v>
      </c>
      <c r="M5263" s="46" t="s">
        <v>36</v>
      </c>
      <c r="N5263" s="9"/>
      <c r="P5263" t="str">
        <f t="shared" si="7998"/>
        <v>10</v>
      </c>
      <c r="Q5263">
        <v>1</v>
      </c>
      <c r="R5263">
        <v>1</v>
      </c>
      <c r="T5263" s="2">
        <f>VLOOKUP(B5283,Sheet3!B:C,2,FALSE)</f>
        <v>95</v>
      </c>
      <c r="U5263">
        <f t="shared" si="7986"/>
        <v>310011</v>
      </c>
      <c r="V5263" t="str">
        <f t="shared" si="7987"/>
        <v>card_31001_1_1</v>
      </c>
    </row>
    <row r="5264" spans="1:22" ht="17.25">
      <c r="A5264" s="9">
        <v>31001</v>
      </c>
      <c r="B5264" s="53" t="s">
        <v>706</v>
      </c>
      <c r="C5264" s="9">
        <v>2</v>
      </c>
      <c r="D5264" s="9">
        <v>2</v>
      </c>
      <c r="E5264" s="46">
        <v>1</v>
      </c>
      <c r="F5264" s="48">
        <v>3</v>
      </c>
      <c r="G5264" s="46">
        <v>310011</v>
      </c>
      <c r="H5264" s="44" t="str">
        <f t="shared" si="7997"/>
        <v>card_31001_1_2</v>
      </c>
      <c r="I5264" s="43">
        <v>0</v>
      </c>
      <c r="J5264" s="45" t="s">
        <v>708</v>
      </c>
      <c r="K5264" s="45">
        <v>0</v>
      </c>
      <c r="L5264" s="43">
        <v>0</v>
      </c>
      <c r="M5264" s="46" t="s">
        <v>36</v>
      </c>
      <c r="N5264" s="9"/>
      <c r="P5264" t="str">
        <f t="shared" si="7998"/>
        <v>10</v>
      </c>
      <c r="Q5264">
        <v>1</v>
      </c>
      <c r="R5264">
        <v>2</v>
      </c>
      <c r="T5264" s="2">
        <f>VLOOKUP(B5284,Sheet3!B:C,2,FALSE)</f>
        <v>95</v>
      </c>
      <c r="U5264">
        <f t="shared" si="7986"/>
        <v>310011</v>
      </c>
      <c r="V5264" t="str">
        <f t="shared" si="7987"/>
        <v>card_31001_1_2</v>
      </c>
    </row>
    <row r="5265" spans="1:22" ht="17.25">
      <c r="A5265" s="9">
        <v>31001</v>
      </c>
      <c r="B5265" s="53" t="s">
        <v>706</v>
      </c>
      <c r="C5265" s="9">
        <v>2</v>
      </c>
      <c r="D5265" s="9">
        <v>3</v>
      </c>
      <c r="E5265" s="46">
        <v>1</v>
      </c>
      <c r="F5265" s="48">
        <v>3</v>
      </c>
      <c r="G5265" s="46">
        <v>310011</v>
      </c>
      <c r="H5265" s="44" t="str">
        <f t="shared" si="7997"/>
        <v>card_31001_1_3</v>
      </c>
      <c r="I5265" s="43">
        <v>0</v>
      </c>
      <c r="J5265" s="45" t="s">
        <v>708</v>
      </c>
      <c r="K5265" s="45">
        <v>0</v>
      </c>
      <c r="L5265" s="43">
        <v>0</v>
      </c>
      <c r="M5265" s="46" t="s">
        <v>36</v>
      </c>
      <c r="N5265" s="9"/>
      <c r="P5265" t="str">
        <f t="shared" si="7998"/>
        <v>10</v>
      </c>
      <c r="Q5265">
        <v>1</v>
      </c>
      <c r="R5265">
        <v>3</v>
      </c>
      <c r="T5265" s="2">
        <f>VLOOKUP(B5285,Sheet3!B:C,2,FALSE)</f>
        <v>95</v>
      </c>
      <c r="U5265">
        <f t="shared" si="7986"/>
        <v>310011</v>
      </c>
      <c r="V5265" t="str">
        <f t="shared" si="7987"/>
        <v>card_31001_1_3</v>
      </c>
    </row>
    <row r="5266" spans="1:22" ht="17.25">
      <c r="A5266" s="9">
        <v>31001</v>
      </c>
      <c r="B5266" s="53" t="s">
        <v>706</v>
      </c>
      <c r="C5266" s="9">
        <v>3</v>
      </c>
      <c r="D5266" s="9">
        <v>0</v>
      </c>
      <c r="E5266" s="46">
        <v>1</v>
      </c>
      <c r="F5266" s="48">
        <v>3</v>
      </c>
      <c r="G5266" s="46">
        <v>310011</v>
      </c>
      <c r="H5266" s="44" t="str">
        <f t="shared" si="7997"/>
        <v>card_31001_1_0</v>
      </c>
      <c r="I5266" s="43">
        <v>0</v>
      </c>
      <c r="J5266" s="45" t="s">
        <v>708</v>
      </c>
      <c r="K5266" s="45">
        <v>0</v>
      </c>
      <c r="L5266" s="43">
        <v>0</v>
      </c>
      <c r="M5266" s="46" t="s">
        <v>36</v>
      </c>
      <c r="N5266" s="9"/>
      <c r="P5266" t="str">
        <f t="shared" si="7998"/>
        <v>10</v>
      </c>
      <c r="Q5266">
        <v>1</v>
      </c>
      <c r="R5266">
        <v>0</v>
      </c>
      <c r="T5266" s="2"/>
    </row>
    <row r="5267" spans="1:22" ht="17.25">
      <c r="A5267" s="9">
        <v>31001</v>
      </c>
      <c r="B5267" s="53" t="s">
        <v>706</v>
      </c>
      <c r="C5267" s="9">
        <v>3</v>
      </c>
      <c r="D5267" s="9">
        <v>1</v>
      </c>
      <c r="E5267" s="46">
        <v>1</v>
      </c>
      <c r="F5267" s="48">
        <v>3</v>
      </c>
      <c r="G5267" s="46">
        <v>310011</v>
      </c>
      <c r="H5267" s="44" t="str">
        <f t="shared" si="7997"/>
        <v>card_31001_1_1</v>
      </c>
      <c r="I5267" s="43">
        <v>0</v>
      </c>
      <c r="J5267" s="45" t="s">
        <v>708</v>
      </c>
      <c r="K5267" s="45">
        <v>0</v>
      </c>
      <c r="L5267" s="43">
        <v>0</v>
      </c>
      <c r="M5267" s="46" t="s">
        <v>36</v>
      </c>
      <c r="N5267" s="9"/>
      <c r="P5267" t="str">
        <f t="shared" si="7998"/>
        <v>10</v>
      </c>
      <c r="Q5267">
        <v>1</v>
      </c>
      <c r="R5267">
        <v>1</v>
      </c>
      <c r="T5267" s="2"/>
    </row>
    <row r="5268" spans="1:22" ht="17.25">
      <c r="A5268" s="9">
        <v>31001</v>
      </c>
      <c r="B5268" s="53" t="s">
        <v>706</v>
      </c>
      <c r="C5268" s="9">
        <v>3</v>
      </c>
      <c r="D5268" s="9">
        <v>2</v>
      </c>
      <c r="E5268" s="46">
        <v>1</v>
      </c>
      <c r="F5268" s="48">
        <v>3</v>
      </c>
      <c r="G5268" s="46">
        <v>310011</v>
      </c>
      <c r="H5268" s="44" t="str">
        <f t="shared" si="7997"/>
        <v>card_31001_1_2</v>
      </c>
      <c r="I5268" s="43">
        <v>0</v>
      </c>
      <c r="J5268" s="45" t="s">
        <v>708</v>
      </c>
      <c r="K5268" s="45">
        <v>0</v>
      </c>
      <c r="L5268" s="43">
        <v>0</v>
      </c>
      <c r="M5268" s="46" t="s">
        <v>36</v>
      </c>
      <c r="N5268" s="9"/>
      <c r="P5268" t="str">
        <f t="shared" si="7998"/>
        <v>10</v>
      </c>
      <c r="Q5268">
        <v>1</v>
      </c>
      <c r="R5268">
        <v>2</v>
      </c>
      <c r="T5268" s="2"/>
    </row>
    <row r="5269" spans="1:22" ht="17.25">
      <c r="A5269" s="9">
        <v>31001</v>
      </c>
      <c r="B5269" s="53" t="s">
        <v>706</v>
      </c>
      <c r="C5269" s="9">
        <v>3</v>
      </c>
      <c r="D5269" s="9">
        <v>3</v>
      </c>
      <c r="E5269" s="46">
        <v>1</v>
      </c>
      <c r="F5269" s="48">
        <v>3</v>
      </c>
      <c r="G5269" s="46">
        <v>310011</v>
      </c>
      <c r="H5269" s="44" t="str">
        <f t="shared" si="7997"/>
        <v>card_31001_1_3</v>
      </c>
      <c r="I5269" s="43">
        <v>0</v>
      </c>
      <c r="J5269" s="45" t="s">
        <v>708</v>
      </c>
      <c r="K5269" s="45">
        <v>0</v>
      </c>
      <c r="L5269" s="43">
        <v>0</v>
      </c>
      <c r="M5269" s="46" t="s">
        <v>36</v>
      </c>
      <c r="N5269" s="9"/>
      <c r="P5269" t="str">
        <f t="shared" si="7998"/>
        <v>10</v>
      </c>
      <c r="Q5269">
        <v>1</v>
      </c>
      <c r="R5269">
        <v>3</v>
      </c>
      <c r="T5269" s="2"/>
    </row>
    <row r="5270" spans="1:22" ht="14.25">
      <c r="A5270" s="9">
        <v>31001</v>
      </c>
      <c r="B5270" s="9" t="s">
        <v>706</v>
      </c>
      <c r="C5270" s="9">
        <v>4</v>
      </c>
      <c r="D5270" s="9">
        <v>0</v>
      </c>
      <c r="E5270" s="46">
        <v>1</v>
      </c>
      <c r="F5270" s="9">
        <v>3</v>
      </c>
      <c r="G5270" s="9">
        <v>310011</v>
      </c>
      <c r="H5270" s="44" t="str">
        <f t="shared" si="7997"/>
        <v>card_31001_1_0</v>
      </c>
      <c r="I5270" s="9">
        <v>0</v>
      </c>
      <c r="J5270" s="9" t="s">
        <v>708</v>
      </c>
      <c r="K5270" s="9">
        <v>0</v>
      </c>
      <c r="L5270" s="9">
        <v>0</v>
      </c>
      <c r="M5270" s="9" t="s">
        <v>36</v>
      </c>
      <c r="N5270" s="9"/>
      <c r="P5270" t="str">
        <f t="shared" si="7998"/>
        <v>10</v>
      </c>
      <c r="Q5270">
        <v>1</v>
      </c>
      <c r="R5270">
        <v>0</v>
      </c>
      <c r="T5270" s="2"/>
    </row>
    <row r="5271" spans="1:22" ht="14.25">
      <c r="A5271" s="9">
        <v>31001</v>
      </c>
      <c r="B5271" s="9" t="s">
        <v>706</v>
      </c>
      <c r="C5271" s="9">
        <v>4</v>
      </c>
      <c r="D5271" s="9">
        <v>1</v>
      </c>
      <c r="E5271" s="46">
        <v>1</v>
      </c>
      <c r="F5271" s="9">
        <v>3</v>
      </c>
      <c r="G5271" s="9">
        <v>310011</v>
      </c>
      <c r="H5271" s="44" t="str">
        <f t="shared" si="7997"/>
        <v>card_31001_1_1</v>
      </c>
      <c r="I5271" s="9">
        <v>0</v>
      </c>
      <c r="J5271" s="9" t="s">
        <v>708</v>
      </c>
      <c r="K5271" s="9">
        <v>0</v>
      </c>
      <c r="L5271" s="9">
        <v>0</v>
      </c>
      <c r="M5271" s="9" t="s">
        <v>36</v>
      </c>
      <c r="N5271" s="9"/>
      <c r="P5271" t="str">
        <f t="shared" si="7998"/>
        <v>10</v>
      </c>
      <c r="Q5271">
        <v>1</v>
      </c>
      <c r="R5271">
        <v>1</v>
      </c>
      <c r="T5271" s="2"/>
    </row>
    <row r="5272" spans="1:22" ht="14.25">
      <c r="A5272" s="9">
        <v>31001</v>
      </c>
      <c r="B5272" s="9" t="s">
        <v>706</v>
      </c>
      <c r="C5272" s="9">
        <v>4</v>
      </c>
      <c r="D5272" s="9">
        <v>2</v>
      </c>
      <c r="E5272" s="46">
        <v>1</v>
      </c>
      <c r="F5272" s="9">
        <v>3</v>
      </c>
      <c r="G5272" s="9">
        <v>310011</v>
      </c>
      <c r="H5272" s="44" t="str">
        <f t="shared" si="7997"/>
        <v>card_31001_1_2</v>
      </c>
      <c r="I5272" s="9">
        <v>0</v>
      </c>
      <c r="J5272" s="9" t="s">
        <v>708</v>
      </c>
      <c r="K5272" s="9">
        <v>0</v>
      </c>
      <c r="L5272" s="9">
        <v>0</v>
      </c>
      <c r="M5272" s="9" t="s">
        <v>36</v>
      </c>
      <c r="N5272" s="9"/>
      <c r="P5272" t="str">
        <f t="shared" si="7998"/>
        <v>10</v>
      </c>
      <c r="Q5272">
        <v>1</v>
      </c>
      <c r="R5272">
        <v>2</v>
      </c>
      <c r="T5272" s="2"/>
    </row>
    <row r="5273" spans="1:22" ht="14.25">
      <c r="A5273" s="9">
        <v>31001</v>
      </c>
      <c r="B5273" s="9" t="s">
        <v>706</v>
      </c>
      <c r="C5273" s="9">
        <v>4</v>
      </c>
      <c r="D5273" s="9">
        <v>3</v>
      </c>
      <c r="E5273" s="46">
        <v>1</v>
      </c>
      <c r="F5273" s="9">
        <v>3</v>
      </c>
      <c r="G5273" s="9">
        <v>310011</v>
      </c>
      <c r="H5273" s="44" t="str">
        <f t="shared" si="7997"/>
        <v>card_31001_1_3</v>
      </c>
      <c r="I5273" s="9">
        <v>0</v>
      </c>
      <c r="J5273" s="9" t="s">
        <v>708</v>
      </c>
      <c r="K5273" s="9">
        <v>0</v>
      </c>
      <c r="L5273" s="9">
        <v>0</v>
      </c>
      <c r="M5273" s="9" t="s">
        <v>36</v>
      </c>
      <c r="N5273" s="9"/>
      <c r="P5273" t="str">
        <f t="shared" si="7998"/>
        <v>10</v>
      </c>
      <c r="Q5273">
        <v>1</v>
      </c>
      <c r="R5273">
        <v>3</v>
      </c>
      <c r="T5273" s="2"/>
    </row>
    <row r="5274" spans="1:22" ht="14.25">
      <c r="A5274" s="9">
        <v>31001</v>
      </c>
      <c r="B5274" s="9" t="s">
        <v>706</v>
      </c>
      <c r="C5274" s="9">
        <v>5</v>
      </c>
      <c r="D5274" s="9">
        <v>0</v>
      </c>
      <c r="E5274" s="46">
        <v>1</v>
      </c>
      <c r="F5274" s="9">
        <v>3</v>
      </c>
      <c r="G5274" s="9">
        <v>310011</v>
      </c>
      <c r="H5274" s="44" t="str">
        <f t="shared" si="7997"/>
        <v>card_31001_1_0</v>
      </c>
      <c r="I5274" s="9">
        <v>0</v>
      </c>
      <c r="J5274" s="9" t="s">
        <v>708</v>
      </c>
      <c r="K5274" s="9">
        <v>0</v>
      </c>
      <c r="L5274" s="9">
        <v>0</v>
      </c>
      <c r="M5274" s="9" t="s">
        <v>36</v>
      </c>
      <c r="N5274" s="9"/>
      <c r="P5274" t="str">
        <f t="shared" si="7998"/>
        <v>10</v>
      </c>
      <c r="Q5274">
        <v>1</v>
      </c>
      <c r="R5274">
        <v>0</v>
      </c>
      <c r="T5274" s="2"/>
    </row>
    <row r="5275" spans="1:22" ht="14.25">
      <c r="A5275" s="9">
        <v>31001</v>
      </c>
      <c r="B5275" s="9" t="s">
        <v>706</v>
      </c>
      <c r="C5275" s="9">
        <v>5</v>
      </c>
      <c r="D5275" s="9">
        <v>1</v>
      </c>
      <c r="E5275" s="46">
        <v>1</v>
      </c>
      <c r="F5275" s="9">
        <v>3</v>
      </c>
      <c r="G5275" s="9">
        <v>310011</v>
      </c>
      <c r="H5275" s="44" t="str">
        <f t="shared" si="7997"/>
        <v>card_31001_1_1</v>
      </c>
      <c r="I5275" s="9">
        <v>0</v>
      </c>
      <c r="J5275" s="9" t="s">
        <v>708</v>
      </c>
      <c r="K5275" s="9">
        <v>0</v>
      </c>
      <c r="L5275" s="9">
        <v>0</v>
      </c>
      <c r="M5275" s="9" t="s">
        <v>36</v>
      </c>
      <c r="N5275" s="9"/>
      <c r="P5275" t="str">
        <f t="shared" si="7998"/>
        <v>10</v>
      </c>
      <c r="Q5275">
        <v>1</v>
      </c>
      <c r="R5275">
        <v>1</v>
      </c>
      <c r="T5275" s="2"/>
    </row>
    <row r="5276" spans="1:22" ht="14.25">
      <c r="A5276" s="9">
        <v>31001</v>
      </c>
      <c r="B5276" s="9" t="s">
        <v>706</v>
      </c>
      <c r="C5276" s="9">
        <v>5</v>
      </c>
      <c r="D5276" s="9">
        <v>2</v>
      </c>
      <c r="E5276" s="46">
        <v>1</v>
      </c>
      <c r="F5276" s="9">
        <v>3</v>
      </c>
      <c r="G5276" s="9">
        <v>310011</v>
      </c>
      <c r="H5276" s="44" t="str">
        <f t="shared" si="7997"/>
        <v>card_31001_1_2</v>
      </c>
      <c r="I5276" s="9">
        <v>0</v>
      </c>
      <c r="J5276" s="9" t="s">
        <v>708</v>
      </c>
      <c r="K5276" s="9">
        <v>0</v>
      </c>
      <c r="L5276" s="9">
        <v>0</v>
      </c>
      <c r="M5276" s="9" t="s">
        <v>36</v>
      </c>
      <c r="N5276" s="9"/>
      <c r="P5276" t="str">
        <f t="shared" si="7998"/>
        <v>10</v>
      </c>
      <c r="Q5276">
        <v>1</v>
      </c>
      <c r="R5276">
        <v>2</v>
      </c>
      <c r="T5276" s="2"/>
    </row>
    <row r="5277" spans="1:22" ht="14.25">
      <c r="A5277" s="9">
        <v>31001</v>
      </c>
      <c r="B5277" s="9" t="s">
        <v>706</v>
      </c>
      <c r="C5277" s="9">
        <v>5</v>
      </c>
      <c r="D5277" s="9">
        <v>3</v>
      </c>
      <c r="E5277" s="46">
        <v>1</v>
      </c>
      <c r="F5277" s="9">
        <v>3</v>
      </c>
      <c r="G5277" s="9">
        <v>310011</v>
      </c>
      <c r="H5277" s="44" t="str">
        <f t="shared" si="7997"/>
        <v>card_31001_1_3</v>
      </c>
      <c r="I5277" s="9">
        <v>0</v>
      </c>
      <c r="J5277" s="9" t="s">
        <v>708</v>
      </c>
      <c r="K5277" s="9">
        <v>0</v>
      </c>
      <c r="L5277" s="9">
        <v>0</v>
      </c>
      <c r="M5277" s="9" t="s">
        <v>36</v>
      </c>
      <c r="N5277" s="9"/>
      <c r="P5277" t="str">
        <f t="shared" si="7998"/>
        <v>10</v>
      </c>
      <c r="Q5277">
        <v>1</v>
      </c>
      <c r="R5277">
        <v>3</v>
      </c>
      <c r="T5277" s="2"/>
    </row>
    <row r="5278" spans="1:22" ht="14.25">
      <c r="A5278" s="9">
        <v>31001</v>
      </c>
      <c r="B5278" s="9" t="s">
        <v>706</v>
      </c>
      <c r="C5278" s="9">
        <v>6</v>
      </c>
      <c r="D5278" s="9">
        <v>0</v>
      </c>
      <c r="E5278" s="46">
        <v>1</v>
      </c>
      <c r="F5278" s="9">
        <v>3</v>
      </c>
      <c r="G5278" s="9">
        <v>310011</v>
      </c>
      <c r="H5278" s="44" t="str">
        <f t="shared" si="7997"/>
        <v>card_31001_1_0</v>
      </c>
      <c r="I5278" s="9">
        <v>0</v>
      </c>
      <c r="J5278" s="9" t="s">
        <v>708</v>
      </c>
      <c r="K5278" s="9">
        <v>0</v>
      </c>
      <c r="L5278" s="9">
        <v>0</v>
      </c>
      <c r="M5278" s="9" t="s">
        <v>36</v>
      </c>
      <c r="N5278" s="9"/>
      <c r="P5278" t="str">
        <f t="shared" si="7998"/>
        <v>10</v>
      </c>
      <c r="Q5278">
        <v>1</v>
      </c>
      <c r="R5278">
        <v>0</v>
      </c>
      <c r="T5278" s="2"/>
    </row>
    <row r="5279" spans="1:22" ht="14.25">
      <c r="A5279" s="9">
        <v>31001</v>
      </c>
      <c r="B5279" s="9" t="s">
        <v>706</v>
      </c>
      <c r="C5279" s="9">
        <v>6</v>
      </c>
      <c r="D5279" s="9">
        <v>1</v>
      </c>
      <c r="E5279" s="46">
        <v>1</v>
      </c>
      <c r="F5279" s="9">
        <v>3</v>
      </c>
      <c r="G5279" s="9">
        <v>310011</v>
      </c>
      <c r="H5279" s="44" t="str">
        <f t="shared" si="7997"/>
        <v>card_31001_1_1</v>
      </c>
      <c r="I5279" s="9">
        <v>0</v>
      </c>
      <c r="J5279" s="9" t="s">
        <v>708</v>
      </c>
      <c r="K5279" s="9">
        <v>0</v>
      </c>
      <c r="L5279" s="9">
        <v>0</v>
      </c>
      <c r="M5279" s="9" t="s">
        <v>36</v>
      </c>
      <c r="N5279" s="9"/>
      <c r="P5279" t="str">
        <f t="shared" si="7998"/>
        <v>10</v>
      </c>
      <c r="Q5279">
        <v>1</v>
      </c>
      <c r="R5279">
        <v>1</v>
      </c>
      <c r="T5279" s="2"/>
    </row>
    <row r="5280" spans="1:22" ht="14.25">
      <c r="A5280" s="9">
        <v>31001</v>
      </c>
      <c r="B5280" s="9" t="s">
        <v>706</v>
      </c>
      <c r="C5280" s="9">
        <v>6</v>
      </c>
      <c r="D5280" s="9">
        <v>2</v>
      </c>
      <c r="E5280" s="46">
        <v>1</v>
      </c>
      <c r="F5280" s="9">
        <v>3</v>
      </c>
      <c r="G5280" s="9">
        <v>310011</v>
      </c>
      <c r="H5280" s="44" t="str">
        <f t="shared" si="7997"/>
        <v>card_31001_1_2</v>
      </c>
      <c r="I5280" s="9">
        <v>0</v>
      </c>
      <c r="J5280" s="9" t="s">
        <v>708</v>
      </c>
      <c r="K5280" s="9">
        <v>0</v>
      </c>
      <c r="L5280" s="9">
        <v>0</v>
      </c>
      <c r="M5280" s="9" t="s">
        <v>36</v>
      </c>
      <c r="N5280" s="9"/>
      <c r="P5280" t="str">
        <f t="shared" si="7998"/>
        <v>10</v>
      </c>
      <c r="Q5280">
        <v>1</v>
      </c>
      <c r="R5280">
        <v>2</v>
      </c>
      <c r="T5280" s="2"/>
    </row>
    <row r="5281" spans="1:20" ht="14.25">
      <c r="A5281" s="9">
        <v>31001</v>
      </c>
      <c r="B5281" s="9" t="s">
        <v>706</v>
      </c>
      <c r="C5281" s="9">
        <v>6</v>
      </c>
      <c r="D5281" s="9">
        <v>3</v>
      </c>
      <c r="E5281" s="46">
        <v>1</v>
      </c>
      <c r="F5281" s="9">
        <v>3</v>
      </c>
      <c r="G5281" s="9">
        <v>310011</v>
      </c>
      <c r="H5281" s="44" t="str">
        <f t="shared" si="7997"/>
        <v>card_31001_1_3</v>
      </c>
      <c r="I5281" s="9">
        <v>0</v>
      </c>
      <c r="J5281" s="9" t="s">
        <v>708</v>
      </c>
      <c r="K5281" s="9">
        <v>0</v>
      </c>
      <c r="L5281" s="9">
        <v>0</v>
      </c>
      <c r="M5281" s="9" t="s">
        <v>36</v>
      </c>
      <c r="N5281" s="9"/>
      <c r="P5281" t="str">
        <f t="shared" si="7998"/>
        <v>10</v>
      </c>
      <c r="Q5281">
        <v>1</v>
      </c>
      <c r="R5281">
        <v>3</v>
      </c>
      <c r="T5281" s="2"/>
    </row>
    <row r="5282" spans="1:20" ht="14.25">
      <c r="A5282" s="9">
        <v>31001</v>
      </c>
      <c r="B5282" s="9" t="s">
        <v>706</v>
      </c>
      <c r="C5282" s="9">
        <v>7</v>
      </c>
      <c r="D5282" s="9">
        <v>0</v>
      </c>
      <c r="E5282" s="46">
        <v>1</v>
      </c>
      <c r="F5282" s="9">
        <v>3</v>
      </c>
      <c r="G5282" s="9">
        <v>310011</v>
      </c>
      <c r="H5282" s="44" t="str">
        <f t="shared" si="7997"/>
        <v>card_31001_1_0</v>
      </c>
      <c r="I5282" s="9">
        <v>0</v>
      </c>
      <c r="J5282" s="9" t="s">
        <v>708</v>
      </c>
      <c r="K5282" s="9">
        <v>0</v>
      </c>
      <c r="L5282" s="9">
        <v>0</v>
      </c>
      <c r="M5282" s="9" t="s">
        <v>36</v>
      </c>
      <c r="N5282" s="9"/>
      <c r="P5282" t="str">
        <f t="shared" si="7998"/>
        <v>10</v>
      </c>
      <c r="Q5282">
        <v>1</v>
      </c>
      <c r="R5282">
        <v>0</v>
      </c>
      <c r="T5282" s="2"/>
    </row>
    <row r="5283" spans="1:20" ht="14.25">
      <c r="A5283" s="9">
        <v>31001</v>
      </c>
      <c r="B5283" s="9" t="s">
        <v>706</v>
      </c>
      <c r="C5283" s="9">
        <v>7</v>
      </c>
      <c r="D5283" s="9">
        <v>1</v>
      </c>
      <c r="E5283" s="46">
        <v>1</v>
      </c>
      <c r="F5283" s="9">
        <v>3</v>
      </c>
      <c r="G5283" s="9">
        <v>310011</v>
      </c>
      <c r="H5283" s="44" t="str">
        <f t="shared" si="7997"/>
        <v>card_31001_1_1</v>
      </c>
      <c r="I5283" s="9">
        <v>0</v>
      </c>
      <c r="J5283" s="9" t="s">
        <v>708</v>
      </c>
      <c r="K5283" s="9">
        <v>0</v>
      </c>
      <c r="L5283" s="9">
        <v>0</v>
      </c>
      <c r="M5283" s="9" t="s">
        <v>36</v>
      </c>
      <c r="N5283" s="9"/>
      <c r="P5283" t="str">
        <f t="shared" si="7998"/>
        <v>10</v>
      </c>
      <c r="Q5283">
        <v>1</v>
      </c>
      <c r="R5283">
        <v>1</v>
      </c>
      <c r="T5283" s="2"/>
    </row>
    <row r="5284" spans="1:20" ht="14.25">
      <c r="A5284" s="9">
        <v>31001</v>
      </c>
      <c r="B5284" s="9" t="s">
        <v>706</v>
      </c>
      <c r="C5284" s="9">
        <v>7</v>
      </c>
      <c r="D5284" s="9">
        <v>2</v>
      </c>
      <c r="E5284" s="46">
        <v>1</v>
      </c>
      <c r="F5284" s="9">
        <v>3</v>
      </c>
      <c r="G5284" s="9">
        <v>310011</v>
      </c>
      <c r="H5284" s="44" t="str">
        <f t="shared" si="7997"/>
        <v>card_31001_1_2</v>
      </c>
      <c r="I5284" s="9">
        <v>0</v>
      </c>
      <c r="J5284" s="9" t="s">
        <v>708</v>
      </c>
      <c r="K5284" s="9">
        <v>0</v>
      </c>
      <c r="L5284" s="9">
        <v>0</v>
      </c>
      <c r="M5284" s="9" t="s">
        <v>36</v>
      </c>
      <c r="N5284" s="9"/>
      <c r="P5284" t="str">
        <f t="shared" si="7998"/>
        <v>10</v>
      </c>
      <c r="Q5284">
        <v>1</v>
      </c>
      <c r="R5284">
        <v>2</v>
      </c>
      <c r="T5284" s="2"/>
    </row>
    <row r="5285" spans="1:20" ht="14.25">
      <c r="A5285" s="9">
        <v>31001</v>
      </c>
      <c r="B5285" s="9" t="s">
        <v>706</v>
      </c>
      <c r="C5285" s="9">
        <v>7</v>
      </c>
      <c r="D5285" s="9">
        <v>3</v>
      </c>
      <c r="E5285" s="46">
        <v>1</v>
      </c>
      <c r="F5285" s="9">
        <v>3</v>
      </c>
      <c r="G5285" s="9">
        <v>310011</v>
      </c>
      <c r="H5285" s="44" t="str">
        <f t="shared" si="7997"/>
        <v>card_31001_1_3</v>
      </c>
      <c r="I5285" s="9">
        <v>0</v>
      </c>
      <c r="J5285" s="9" t="s">
        <v>708</v>
      </c>
      <c r="K5285" s="9">
        <v>0</v>
      </c>
      <c r="L5285" s="9">
        <v>0</v>
      </c>
      <c r="M5285" s="9" t="s">
        <v>36</v>
      </c>
      <c r="N5285" s="9"/>
      <c r="P5285" t="str">
        <f t="shared" si="7998"/>
        <v>10</v>
      </c>
      <c r="Q5285">
        <v>1</v>
      </c>
      <c r="R5285">
        <v>3</v>
      </c>
      <c r="T5285" s="2"/>
    </row>
    <row r="5286" spans="1:20" ht="14.25">
      <c r="A5286" s="9">
        <f>A5282</f>
        <v>31001</v>
      </c>
      <c r="B5286" s="9" t="str">
        <f>B5282</f>
        <v>杨坚</v>
      </c>
      <c r="C5286" s="9">
        <v>8</v>
      </c>
      <c r="D5286" s="9">
        <f>D5282</f>
        <v>0</v>
      </c>
      <c r="E5286" s="9">
        <f>E5282</f>
        <v>1</v>
      </c>
      <c r="F5286" s="9">
        <f>F5282</f>
        <v>3</v>
      </c>
      <c r="G5286" s="9">
        <f>G5282</f>
        <v>310011</v>
      </c>
      <c r="H5286" s="44" t="str">
        <f t="shared" si="7997"/>
        <v>card_31001_1_0</v>
      </c>
      <c r="I5286" s="9">
        <f t="shared" ref="I5286:M5286" si="7999">I5282</f>
        <v>0</v>
      </c>
      <c r="J5286" s="9" t="str">
        <f t="shared" si="7999"/>
        <v>31001_yangjian_ui.mp3</v>
      </c>
      <c r="K5286" s="9">
        <f t="shared" si="7999"/>
        <v>0</v>
      </c>
      <c r="L5286" s="9">
        <f t="shared" si="7999"/>
        <v>0</v>
      </c>
      <c r="M5286" s="9" t="str">
        <f t="shared" si="7999"/>
        <v>sound_deadnan.mp3</v>
      </c>
      <c r="N5286" s="43">
        <v>0</v>
      </c>
      <c r="P5286" t="str">
        <f t="shared" si="7998"/>
        <v>10</v>
      </c>
      <c r="Q5286">
        <v>1</v>
      </c>
      <c r="R5286">
        <v>0</v>
      </c>
      <c r="T5286" s="2"/>
    </row>
    <row r="5287" spans="1:20" ht="14.25">
      <c r="A5287" s="9">
        <f t="shared" ref="A5287:B5287" si="8000">A5283</f>
        <v>31001</v>
      </c>
      <c r="B5287" s="9" t="str">
        <f t="shared" si="8000"/>
        <v>杨坚</v>
      </c>
      <c r="C5287" s="9">
        <v>8</v>
      </c>
      <c r="D5287" s="9">
        <f t="shared" ref="D5287:G5287" si="8001">D5283</f>
        <v>1</v>
      </c>
      <c r="E5287" s="9">
        <f t="shared" si="8001"/>
        <v>1</v>
      </c>
      <c r="F5287" s="9">
        <f t="shared" si="8001"/>
        <v>3</v>
      </c>
      <c r="G5287" s="9">
        <f t="shared" si="8001"/>
        <v>310011</v>
      </c>
      <c r="H5287" s="44" t="str">
        <f t="shared" si="7997"/>
        <v>card_31001_1_1</v>
      </c>
      <c r="I5287" s="9">
        <f t="shared" ref="I5287:M5287" si="8002">I5283</f>
        <v>0</v>
      </c>
      <c r="J5287" s="9" t="str">
        <f t="shared" si="8002"/>
        <v>31001_yangjian_ui.mp3</v>
      </c>
      <c r="K5287" s="9">
        <f t="shared" si="8002"/>
        <v>0</v>
      </c>
      <c r="L5287" s="9">
        <f t="shared" si="8002"/>
        <v>0</v>
      </c>
      <c r="M5287" s="9" t="str">
        <f t="shared" si="8002"/>
        <v>sound_deadnan.mp3</v>
      </c>
      <c r="N5287" s="43">
        <v>0</v>
      </c>
      <c r="P5287" t="str">
        <f t="shared" si="7998"/>
        <v>10</v>
      </c>
      <c r="Q5287">
        <v>1</v>
      </c>
      <c r="R5287">
        <v>1</v>
      </c>
      <c r="T5287" s="2"/>
    </row>
    <row r="5288" spans="1:20" ht="14.25">
      <c r="A5288" s="9">
        <f t="shared" ref="A5288:B5288" si="8003">A5284</f>
        <v>31001</v>
      </c>
      <c r="B5288" s="9" t="str">
        <f t="shared" si="8003"/>
        <v>杨坚</v>
      </c>
      <c r="C5288" s="9">
        <v>8</v>
      </c>
      <c r="D5288" s="9">
        <f t="shared" ref="D5288:G5288" si="8004">D5284</f>
        <v>2</v>
      </c>
      <c r="E5288" s="9">
        <f t="shared" si="8004"/>
        <v>1</v>
      </c>
      <c r="F5288" s="9">
        <f t="shared" si="8004"/>
        <v>3</v>
      </c>
      <c r="G5288" s="9">
        <f t="shared" si="8004"/>
        <v>310011</v>
      </c>
      <c r="H5288" s="44" t="str">
        <f t="shared" si="7997"/>
        <v>card_31001_1_2</v>
      </c>
      <c r="I5288" s="9">
        <f t="shared" ref="I5288:M5288" si="8005">I5284</f>
        <v>0</v>
      </c>
      <c r="J5288" s="9" t="str">
        <f t="shared" si="8005"/>
        <v>31001_yangjian_ui.mp3</v>
      </c>
      <c r="K5288" s="9">
        <f t="shared" si="8005"/>
        <v>0</v>
      </c>
      <c r="L5288" s="9">
        <f t="shared" si="8005"/>
        <v>0</v>
      </c>
      <c r="M5288" s="9" t="str">
        <f t="shared" si="8005"/>
        <v>sound_deadnan.mp3</v>
      </c>
      <c r="N5288" s="43">
        <v>0</v>
      </c>
      <c r="P5288" t="str">
        <f t="shared" si="7998"/>
        <v>10</v>
      </c>
      <c r="Q5288">
        <v>1</v>
      </c>
      <c r="R5288">
        <v>2</v>
      </c>
      <c r="T5288" s="2"/>
    </row>
    <row r="5289" spans="1:20" ht="14.25">
      <c r="A5289" s="9">
        <f t="shared" ref="A5289:B5289" si="8006">A5285</f>
        <v>31001</v>
      </c>
      <c r="B5289" s="9" t="str">
        <f t="shared" si="8006"/>
        <v>杨坚</v>
      </c>
      <c r="C5289" s="9">
        <v>8</v>
      </c>
      <c r="D5289" s="9">
        <f t="shared" ref="D5289:G5289" si="8007">D5285</f>
        <v>3</v>
      </c>
      <c r="E5289" s="9">
        <f t="shared" si="8007"/>
        <v>1</v>
      </c>
      <c r="F5289" s="9">
        <f t="shared" si="8007"/>
        <v>3</v>
      </c>
      <c r="G5289" s="9">
        <f t="shared" si="8007"/>
        <v>310011</v>
      </c>
      <c r="H5289" s="44" t="str">
        <f t="shared" si="7997"/>
        <v>card_31001_1_3</v>
      </c>
      <c r="I5289" s="9">
        <f t="shared" ref="I5289:M5289" si="8008">I5285</f>
        <v>0</v>
      </c>
      <c r="J5289" s="9" t="str">
        <f t="shared" si="8008"/>
        <v>31001_yangjian_ui.mp3</v>
      </c>
      <c r="K5289" s="9">
        <f t="shared" si="8008"/>
        <v>0</v>
      </c>
      <c r="L5289" s="9">
        <f t="shared" si="8008"/>
        <v>0</v>
      </c>
      <c r="M5289" s="9" t="str">
        <f t="shared" si="8008"/>
        <v>sound_deadnan.mp3</v>
      </c>
      <c r="N5289" s="43">
        <v>0</v>
      </c>
      <c r="P5289" t="str">
        <f t="shared" si="7998"/>
        <v>10</v>
      </c>
      <c r="Q5289">
        <v>1</v>
      </c>
      <c r="R5289">
        <v>3</v>
      </c>
      <c r="T5289" s="2"/>
    </row>
    <row r="5290" spans="1:20" ht="14.25">
      <c r="A5290" s="9">
        <f t="shared" ref="A5290:B5290" si="8009">A5286</f>
        <v>31001</v>
      </c>
      <c r="B5290" s="9" t="str">
        <f t="shared" si="8009"/>
        <v>杨坚</v>
      </c>
      <c r="C5290" s="9">
        <f>C5286+1</f>
        <v>9</v>
      </c>
      <c r="D5290" s="9">
        <f t="shared" ref="D5290:G5290" si="8010">D5286</f>
        <v>0</v>
      </c>
      <c r="E5290" s="9">
        <f t="shared" si="8010"/>
        <v>1</v>
      </c>
      <c r="F5290" s="9">
        <f t="shared" si="8010"/>
        <v>3</v>
      </c>
      <c r="G5290" s="9">
        <f t="shared" si="8010"/>
        <v>310011</v>
      </c>
      <c r="H5290" s="44" t="str">
        <f t="shared" si="7997"/>
        <v>card_31001_1_0</v>
      </c>
      <c r="I5290" s="9">
        <f t="shared" ref="I5290:M5290" si="8011">I5286</f>
        <v>0</v>
      </c>
      <c r="J5290" s="9" t="str">
        <f t="shared" si="8011"/>
        <v>31001_yangjian_ui.mp3</v>
      </c>
      <c r="K5290" s="9">
        <f t="shared" si="8011"/>
        <v>0</v>
      </c>
      <c r="L5290" s="9">
        <f t="shared" si="8011"/>
        <v>0</v>
      </c>
      <c r="M5290" s="9" t="str">
        <f t="shared" si="8011"/>
        <v>sound_deadnan.mp3</v>
      </c>
      <c r="N5290" s="43">
        <v>0</v>
      </c>
      <c r="P5290" t="str">
        <f t="shared" si="7998"/>
        <v>10</v>
      </c>
      <c r="Q5290">
        <v>1</v>
      </c>
      <c r="R5290">
        <v>0</v>
      </c>
      <c r="T5290" s="2"/>
    </row>
    <row r="5291" spans="1:20" ht="14.25">
      <c r="A5291" s="9">
        <f t="shared" ref="A5291:B5291" si="8012">A5287</f>
        <v>31001</v>
      </c>
      <c r="B5291" s="9" t="str">
        <f t="shared" si="8012"/>
        <v>杨坚</v>
      </c>
      <c r="C5291" s="9">
        <f t="shared" ref="C5291:C5317" si="8013">C5287+1</f>
        <v>9</v>
      </c>
      <c r="D5291" s="9">
        <f t="shared" ref="D5291:G5291" si="8014">D5287</f>
        <v>1</v>
      </c>
      <c r="E5291" s="9">
        <f t="shared" si="8014"/>
        <v>1</v>
      </c>
      <c r="F5291" s="9">
        <f t="shared" si="8014"/>
        <v>3</v>
      </c>
      <c r="G5291" s="9">
        <f t="shared" si="8014"/>
        <v>310011</v>
      </c>
      <c r="H5291" s="44" t="str">
        <f t="shared" si="7997"/>
        <v>card_31001_1_1</v>
      </c>
      <c r="I5291" s="9">
        <f t="shared" ref="I5291:M5291" si="8015">I5287</f>
        <v>0</v>
      </c>
      <c r="J5291" s="9" t="str">
        <f t="shared" si="8015"/>
        <v>31001_yangjian_ui.mp3</v>
      </c>
      <c r="K5291" s="9">
        <f t="shared" si="8015"/>
        <v>0</v>
      </c>
      <c r="L5291" s="9">
        <f t="shared" si="8015"/>
        <v>0</v>
      </c>
      <c r="M5291" s="9" t="str">
        <f t="shared" si="8015"/>
        <v>sound_deadnan.mp3</v>
      </c>
      <c r="N5291" s="43">
        <v>0</v>
      </c>
      <c r="P5291" t="str">
        <f t="shared" si="7998"/>
        <v>10</v>
      </c>
      <c r="Q5291">
        <v>1</v>
      </c>
      <c r="R5291">
        <v>1</v>
      </c>
      <c r="T5291" s="2"/>
    </row>
    <row r="5292" spans="1:20" ht="14.25">
      <c r="A5292" s="9">
        <f t="shared" ref="A5292:B5292" si="8016">A5288</f>
        <v>31001</v>
      </c>
      <c r="B5292" s="9" t="str">
        <f t="shared" si="8016"/>
        <v>杨坚</v>
      </c>
      <c r="C5292" s="9">
        <f t="shared" si="8013"/>
        <v>9</v>
      </c>
      <c r="D5292" s="9">
        <f t="shared" ref="D5292:G5292" si="8017">D5288</f>
        <v>2</v>
      </c>
      <c r="E5292" s="9">
        <f t="shared" si="8017"/>
        <v>1</v>
      </c>
      <c r="F5292" s="9">
        <f t="shared" si="8017"/>
        <v>3</v>
      </c>
      <c r="G5292" s="9">
        <f t="shared" si="8017"/>
        <v>310011</v>
      </c>
      <c r="H5292" s="44" t="str">
        <f t="shared" si="7997"/>
        <v>card_31001_1_2</v>
      </c>
      <c r="I5292" s="9">
        <f t="shared" ref="I5292:M5292" si="8018">I5288</f>
        <v>0</v>
      </c>
      <c r="J5292" s="9" t="str">
        <f t="shared" si="8018"/>
        <v>31001_yangjian_ui.mp3</v>
      </c>
      <c r="K5292" s="9">
        <f t="shared" si="8018"/>
        <v>0</v>
      </c>
      <c r="L5292" s="9">
        <f t="shared" si="8018"/>
        <v>0</v>
      </c>
      <c r="M5292" s="9" t="str">
        <f t="shared" si="8018"/>
        <v>sound_deadnan.mp3</v>
      </c>
      <c r="N5292" s="43">
        <v>0</v>
      </c>
      <c r="P5292" t="str">
        <f t="shared" si="7998"/>
        <v>10</v>
      </c>
      <c r="Q5292">
        <v>1</v>
      </c>
      <c r="R5292">
        <v>2</v>
      </c>
      <c r="T5292" s="2"/>
    </row>
    <row r="5293" spans="1:20" ht="14.25">
      <c r="A5293" s="9">
        <f t="shared" ref="A5293:B5293" si="8019">A5289</f>
        <v>31001</v>
      </c>
      <c r="B5293" s="9" t="str">
        <f t="shared" si="8019"/>
        <v>杨坚</v>
      </c>
      <c r="C5293" s="9">
        <f t="shared" si="8013"/>
        <v>9</v>
      </c>
      <c r="D5293" s="9">
        <f t="shared" ref="D5293:G5293" si="8020">D5289</f>
        <v>3</v>
      </c>
      <c r="E5293" s="9">
        <f t="shared" si="8020"/>
        <v>1</v>
      </c>
      <c r="F5293" s="9">
        <f t="shared" si="8020"/>
        <v>3</v>
      </c>
      <c r="G5293" s="9">
        <f t="shared" si="8020"/>
        <v>310011</v>
      </c>
      <c r="H5293" s="44" t="str">
        <f t="shared" si="7997"/>
        <v>card_31001_1_3</v>
      </c>
      <c r="I5293" s="9">
        <f t="shared" ref="I5293:M5293" si="8021">I5289</f>
        <v>0</v>
      </c>
      <c r="J5293" s="9" t="str">
        <f t="shared" si="8021"/>
        <v>31001_yangjian_ui.mp3</v>
      </c>
      <c r="K5293" s="9">
        <f t="shared" si="8021"/>
        <v>0</v>
      </c>
      <c r="L5293" s="9">
        <f t="shared" si="8021"/>
        <v>0</v>
      </c>
      <c r="M5293" s="9" t="str">
        <f t="shared" si="8021"/>
        <v>sound_deadnan.mp3</v>
      </c>
      <c r="N5293" s="43">
        <v>0</v>
      </c>
      <c r="P5293" t="str">
        <f t="shared" si="7998"/>
        <v>10</v>
      </c>
      <c r="Q5293">
        <v>1</v>
      </c>
      <c r="R5293">
        <v>3</v>
      </c>
      <c r="T5293" s="2"/>
    </row>
    <row r="5294" spans="1:20" ht="14.25">
      <c r="A5294" s="9">
        <f t="shared" ref="A5294:B5294" si="8022">A5290</f>
        <v>31001</v>
      </c>
      <c r="B5294" s="9" t="str">
        <f t="shared" si="8022"/>
        <v>杨坚</v>
      </c>
      <c r="C5294" s="9">
        <f t="shared" si="8013"/>
        <v>10</v>
      </c>
      <c r="D5294" s="9">
        <f t="shared" ref="D5294:G5294" si="8023">D5290</f>
        <v>0</v>
      </c>
      <c r="E5294" s="9">
        <f t="shared" si="8023"/>
        <v>1</v>
      </c>
      <c r="F5294" s="9">
        <f t="shared" si="8023"/>
        <v>3</v>
      </c>
      <c r="G5294" s="9">
        <f t="shared" si="8023"/>
        <v>310011</v>
      </c>
      <c r="H5294" s="44" t="str">
        <f t="shared" si="7997"/>
        <v>card_31001_1_0</v>
      </c>
      <c r="I5294" s="9">
        <f t="shared" ref="I5294:M5294" si="8024">I5290</f>
        <v>0</v>
      </c>
      <c r="J5294" s="9" t="str">
        <f t="shared" si="8024"/>
        <v>31001_yangjian_ui.mp3</v>
      </c>
      <c r="K5294" s="9">
        <f t="shared" si="8024"/>
        <v>0</v>
      </c>
      <c r="L5294" s="9">
        <f t="shared" si="8024"/>
        <v>0</v>
      </c>
      <c r="M5294" s="9" t="str">
        <f t="shared" si="8024"/>
        <v>sound_deadnan.mp3</v>
      </c>
      <c r="N5294" s="43">
        <v>0</v>
      </c>
      <c r="P5294" t="str">
        <f t="shared" si="7998"/>
        <v>10</v>
      </c>
      <c r="Q5294">
        <v>1</v>
      </c>
      <c r="R5294">
        <v>0</v>
      </c>
      <c r="T5294" s="2"/>
    </row>
    <row r="5295" spans="1:20" ht="14.25">
      <c r="A5295" s="9">
        <f t="shared" ref="A5295:B5295" si="8025">A5291</f>
        <v>31001</v>
      </c>
      <c r="B5295" s="9" t="str">
        <f t="shared" si="8025"/>
        <v>杨坚</v>
      </c>
      <c r="C5295" s="9">
        <f t="shared" si="8013"/>
        <v>10</v>
      </c>
      <c r="D5295" s="9">
        <f t="shared" ref="D5295:G5295" si="8026">D5291</f>
        <v>1</v>
      </c>
      <c r="E5295" s="9">
        <f t="shared" si="8026"/>
        <v>1</v>
      </c>
      <c r="F5295" s="9">
        <f t="shared" si="8026"/>
        <v>3</v>
      </c>
      <c r="G5295" s="9">
        <f t="shared" si="8026"/>
        <v>310011</v>
      </c>
      <c r="H5295" s="44" t="str">
        <f t="shared" si="7997"/>
        <v>card_31001_1_1</v>
      </c>
      <c r="I5295" s="9">
        <f t="shared" ref="I5295:M5295" si="8027">I5291</f>
        <v>0</v>
      </c>
      <c r="J5295" s="9" t="str">
        <f t="shared" si="8027"/>
        <v>31001_yangjian_ui.mp3</v>
      </c>
      <c r="K5295" s="9">
        <f t="shared" si="8027"/>
        <v>0</v>
      </c>
      <c r="L5295" s="9">
        <f t="shared" si="8027"/>
        <v>0</v>
      </c>
      <c r="M5295" s="9" t="str">
        <f t="shared" si="8027"/>
        <v>sound_deadnan.mp3</v>
      </c>
      <c r="N5295" s="43">
        <v>0</v>
      </c>
      <c r="P5295" t="str">
        <f t="shared" si="7998"/>
        <v>10</v>
      </c>
      <c r="Q5295">
        <v>1</v>
      </c>
      <c r="R5295">
        <v>1</v>
      </c>
      <c r="T5295" s="2"/>
    </row>
    <row r="5296" spans="1:20" ht="14.25">
      <c r="A5296" s="9">
        <f t="shared" ref="A5296:B5296" si="8028">A5292</f>
        <v>31001</v>
      </c>
      <c r="B5296" s="9" t="str">
        <f t="shared" si="8028"/>
        <v>杨坚</v>
      </c>
      <c r="C5296" s="9">
        <f t="shared" si="8013"/>
        <v>10</v>
      </c>
      <c r="D5296" s="9">
        <f t="shared" ref="D5296:G5296" si="8029">D5292</f>
        <v>2</v>
      </c>
      <c r="E5296" s="9">
        <f t="shared" si="8029"/>
        <v>1</v>
      </c>
      <c r="F5296" s="9">
        <f t="shared" si="8029"/>
        <v>3</v>
      </c>
      <c r="G5296" s="9">
        <f t="shared" si="8029"/>
        <v>310011</v>
      </c>
      <c r="H5296" s="44" t="str">
        <f t="shared" si="7997"/>
        <v>card_31001_1_2</v>
      </c>
      <c r="I5296" s="9">
        <f t="shared" ref="I5296:M5296" si="8030">I5292</f>
        <v>0</v>
      </c>
      <c r="J5296" s="9" t="str">
        <f t="shared" si="8030"/>
        <v>31001_yangjian_ui.mp3</v>
      </c>
      <c r="K5296" s="9">
        <f t="shared" si="8030"/>
        <v>0</v>
      </c>
      <c r="L5296" s="9">
        <f t="shared" si="8030"/>
        <v>0</v>
      </c>
      <c r="M5296" s="9" t="str">
        <f t="shared" si="8030"/>
        <v>sound_deadnan.mp3</v>
      </c>
      <c r="N5296" s="43">
        <v>0</v>
      </c>
      <c r="P5296" t="str">
        <f t="shared" si="7998"/>
        <v>10</v>
      </c>
      <c r="Q5296">
        <v>1</v>
      </c>
      <c r="R5296">
        <v>2</v>
      </c>
      <c r="T5296" s="2"/>
    </row>
    <row r="5297" spans="1:20" ht="14.25">
      <c r="A5297" s="9">
        <f t="shared" ref="A5297:B5297" si="8031">A5293</f>
        <v>31001</v>
      </c>
      <c r="B5297" s="9" t="str">
        <f t="shared" si="8031"/>
        <v>杨坚</v>
      </c>
      <c r="C5297" s="9">
        <f t="shared" si="8013"/>
        <v>10</v>
      </c>
      <c r="D5297" s="9">
        <f t="shared" ref="D5297:G5297" si="8032">D5293</f>
        <v>3</v>
      </c>
      <c r="E5297" s="9">
        <f t="shared" si="8032"/>
        <v>1</v>
      </c>
      <c r="F5297" s="9">
        <f t="shared" si="8032"/>
        <v>3</v>
      </c>
      <c r="G5297" s="9">
        <f t="shared" si="8032"/>
        <v>310011</v>
      </c>
      <c r="H5297" s="44" t="str">
        <f t="shared" si="7997"/>
        <v>card_31001_1_3</v>
      </c>
      <c r="I5297" s="9">
        <f t="shared" ref="I5297:M5297" si="8033">I5293</f>
        <v>0</v>
      </c>
      <c r="J5297" s="9" t="str">
        <f t="shared" si="8033"/>
        <v>31001_yangjian_ui.mp3</v>
      </c>
      <c r="K5297" s="9">
        <f t="shared" si="8033"/>
        <v>0</v>
      </c>
      <c r="L5297" s="9">
        <f t="shared" si="8033"/>
        <v>0</v>
      </c>
      <c r="M5297" s="9" t="str">
        <f t="shared" si="8033"/>
        <v>sound_deadnan.mp3</v>
      </c>
      <c r="N5297" s="43">
        <v>0</v>
      </c>
      <c r="P5297" t="str">
        <f t="shared" si="7998"/>
        <v>10</v>
      </c>
      <c r="Q5297">
        <v>1</v>
      </c>
      <c r="R5297">
        <v>3</v>
      </c>
      <c r="T5297" s="2"/>
    </row>
    <row r="5298" spans="1:20" ht="14.25">
      <c r="A5298" s="9">
        <f t="shared" ref="A5298:B5298" si="8034">A5294</f>
        <v>31001</v>
      </c>
      <c r="B5298" s="9" t="str">
        <f t="shared" si="8034"/>
        <v>杨坚</v>
      </c>
      <c r="C5298" s="9">
        <f t="shared" si="8013"/>
        <v>11</v>
      </c>
      <c r="D5298" s="9">
        <f t="shared" ref="D5298:G5298" si="8035">D5294</f>
        <v>0</v>
      </c>
      <c r="E5298" s="9">
        <f t="shared" si="8035"/>
        <v>1</v>
      </c>
      <c r="F5298" s="9">
        <f t="shared" si="8035"/>
        <v>3</v>
      </c>
      <c r="G5298" s="9">
        <f t="shared" si="8035"/>
        <v>310011</v>
      </c>
      <c r="H5298" s="44" t="str">
        <f t="shared" si="7997"/>
        <v>card_31001_1_0</v>
      </c>
      <c r="I5298" s="9">
        <f t="shared" ref="I5298:M5298" si="8036">I5294</f>
        <v>0</v>
      </c>
      <c r="J5298" s="9" t="str">
        <f t="shared" si="8036"/>
        <v>31001_yangjian_ui.mp3</v>
      </c>
      <c r="K5298" s="9">
        <f t="shared" si="8036"/>
        <v>0</v>
      </c>
      <c r="L5298" s="9">
        <f t="shared" si="8036"/>
        <v>0</v>
      </c>
      <c r="M5298" s="9" t="str">
        <f t="shared" si="8036"/>
        <v>sound_deadnan.mp3</v>
      </c>
      <c r="N5298" s="43">
        <v>0</v>
      </c>
      <c r="P5298" t="str">
        <f t="shared" si="7998"/>
        <v>10</v>
      </c>
      <c r="Q5298">
        <v>1</v>
      </c>
      <c r="R5298">
        <v>0</v>
      </c>
      <c r="S5298" s="2">
        <v>1329</v>
      </c>
      <c r="T5298" s="2">
        <f>VLOOKUP(B5318,Sheet3!B:C,2,FALSE)</f>
        <v>96</v>
      </c>
    </row>
    <row r="5299" spans="1:20" ht="14.25">
      <c r="A5299" s="9">
        <f t="shared" ref="A5299:B5299" si="8037">A5295</f>
        <v>31001</v>
      </c>
      <c r="B5299" s="9" t="str">
        <f t="shared" si="8037"/>
        <v>杨坚</v>
      </c>
      <c r="C5299" s="9">
        <f t="shared" si="8013"/>
        <v>11</v>
      </c>
      <c r="D5299" s="9">
        <f t="shared" ref="D5299:G5299" si="8038">D5295</f>
        <v>1</v>
      </c>
      <c r="E5299" s="9">
        <f t="shared" si="8038"/>
        <v>1</v>
      </c>
      <c r="F5299" s="9">
        <f t="shared" si="8038"/>
        <v>3</v>
      </c>
      <c r="G5299" s="9">
        <f t="shared" si="8038"/>
        <v>310011</v>
      </c>
      <c r="H5299" s="44" t="str">
        <f t="shared" si="7997"/>
        <v>card_31001_1_1</v>
      </c>
      <c r="I5299" s="9">
        <f t="shared" ref="I5299:M5299" si="8039">I5295</f>
        <v>0</v>
      </c>
      <c r="J5299" s="9" t="str">
        <f t="shared" si="8039"/>
        <v>31001_yangjian_ui.mp3</v>
      </c>
      <c r="K5299" s="9">
        <f t="shared" si="8039"/>
        <v>0</v>
      </c>
      <c r="L5299" s="9">
        <f t="shared" si="8039"/>
        <v>0</v>
      </c>
      <c r="M5299" s="9" t="str">
        <f t="shared" si="8039"/>
        <v>sound_deadnan.mp3</v>
      </c>
      <c r="N5299" s="43">
        <v>0</v>
      </c>
      <c r="P5299" t="str">
        <f t="shared" si="7998"/>
        <v>10</v>
      </c>
      <c r="Q5299">
        <v>1</v>
      </c>
      <c r="R5299">
        <v>1</v>
      </c>
      <c r="S5299" s="2">
        <v>1330</v>
      </c>
      <c r="T5299" s="2">
        <f>VLOOKUP(B5319,Sheet3!B:C,2,FALSE)</f>
        <v>96</v>
      </c>
    </row>
    <row r="5300" spans="1:20" ht="14.25">
      <c r="A5300" s="9">
        <f t="shared" ref="A5300:B5300" si="8040">A5296</f>
        <v>31001</v>
      </c>
      <c r="B5300" s="9" t="str">
        <f t="shared" si="8040"/>
        <v>杨坚</v>
      </c>
      <c r="C5300" s="9">
        <f t="shared" si="8013"/>
        <v>11</v>
      </c>
      <c r="D5300" s="9">
        <f t="shared" ref="D5300:G5300" si="8041">D5296</f>
        <v>2</v>
      </c>
      <c r="E5300" s="9">
        <f t="shared" si="8041"/>
        <v>1</v>
      </c>
      <c r="F5300" s="9">
        <f t="shared" si="8041"/>
        <v>3</v>
      </c>
      <c r="G5300" s="9">
        <f t="shared" si="8041"/>
        <v>310011</v>
      </c>
      <c r="H5300" s="44" t="str">
        <f t="shared" si="7997"/>
        <v>card_31001_1_2</v>
      </c>
      <c r="I5300" s="9">
        <f t="shared" ref="I5300:M5300" si="8042">I5296</f>
        <v>0</v>
      </c>
      <c r="J5300" s="9" t="str">
        <f t="shared" si="8042"/>
        <v>31001_yangjian_ui.mp3</v>
      </c>
      <c r="K5300" s="9">
        <f t="shared" si="8042"/>
        <v>0</v>
      </c>
      <c r="L5300" s="9">
        <f t="shared" si="8042"/>
        <v>0</v>
      </c>
      <c r="M5300" s="9" t="str">
        <f t="shared" si="8042"/>
        <v>sound_deadnan.mp3</v>
      </c>
      <c r="N5300" s="43">
        <v>0</v>
      </c>
      <c r="P5300" t="str">
        <f t="shared" si="7998"/>
        <v>10</v>
      </c>
      <c r="Q5300">
        <v>1</v>
      </c>
      <c r="R5300">
        <v>2</v>
      </c>
      <c r="S5300" s="2">
        <v>1331</v>
      </c>
      <c r="T5300" s="2">
        <f>VLOOKUP(B5320,Sheet3!B:C,2,FALSE)</f>
        <v>96</v>
      </c>
    </row>
    <row r="5301" spans="1:20" ht="14.25">
      <c r="A5301" s="9">
        <f t="shared" ref="A5301:B5301" si="8043">A5297</f>
        <v>31001</v>
      </c>
      <c r="B5301" s="9" t="str">
        <f t="shared" si="8043"/>
        <v>杨坚</v>
      </c>
      <c r="C5301" s="9">
        <f t="shared" si="8013"/>
        <v>11</v>
      </c>
      <c r="D5301" s="9">
        <f t="shared" ref="D5301:G5301" si="8044">D5297</f>
        <v>3</v>
      </c>
      <c r="E5301" s="9">
        <f t="shared" si="8044"/>
        <v>1</v>
      </c>
      <c r="F5301" s="9">
        <f t="shared" si="8044"/>
        <v>3</v>
      </c>
      <c r="G5301" s="9">
        <f t="shared" si="8044"/>
        <v>310011</v>
      </c>
      <c r="H5301" s="44" t="str">
        <f t="shared" si="7997"/>
        <v>card_31001_1_3</v>
      </c>
      <c r="I5301" s="9">
        <f t="shared" ref="I5301:M5301" si="8045">I5297</f>
        <v>0</v>
      </c>
      <c r="J5301" s="9" t="str">
        <f t="shared" si="8045"/>
        <v>31001_yangjian_ui.mp3</v>
      </c>
      <c r="K5301" s="9">
        <f t="shared" si="8045"/>
        <v>0</v>
      </c>
      <c r="L5301" s="9">
        <f t="shared" si="8045"/>
        <v>0</v>
      </c>
      <c r="M5301" s="9" t="str">
        <f t="shared" si="8045"/>
        <v>sound_deadnan.mp3</v>
      </c>
      <c r="N5301" s="43">
        <v>0</v>
      </c>
      <c r="P5301" t="str">
        <f t="shared" si="7998"/>
        <v>10</v>
      </c>
      <c r="Q5301">
        <v>1</v>
      </c>
      <c r="R5301">
        <v>3</v>
      </c>
      <c r="S5301" s="2">
        <v>1332</v>
      </c>
      <c r="T5301" s="2">
        <f>VLOOKUP(B5321,Sheet3!B:C,2,FALSE)</f>
        <v>96</v>
      </c>
    </row>
    <row r="5302" spans="1:20" ht="14.25">
      <c r="A5302" s="9">
        <f t="shared" ref="A5302:B5302" si="8046">A5298</f>
        <v>31001</v>
      </c>
      <c r="B5302" s="9" t="str">
        <f t="shared" si="8046"/>
        <v>杨坚</v>
      </c>
      <c r="C5302" s="9">
        <f t="shared" si="8013"/>
        <v>12</v>
      </c>
      <c r="D5302" s="9">
        <f t="shared" ref="D5302:G5302" si="8047">D5298</f>
        <v>0</v>
      </c>
      <c r="E5302" s="9">
        <f t="shared" si="8047"/>
        <v>1</v>
      </c>
      <c r="F5302" s="9">
        <f t="shared" si="8047"/>
        <v>3</v>
      </c>
      <c r="G5302" s="9">
        <f t="shared" si="8047"/>
        <v>310011</v>
      </c>
      <c r="H5302" s="44" t="str">
        <f t="shared" si="7997"/>
        <v>card_31001_1_0</v>
      </c>
      <c r="I5302" s="9">
        <f t="shared" ref="I5302:M5302" si="8048">I5298</f>
        <v>0</v>
      </c>
      <c r="J5302" s="9" t="str">
        <f t="shared" si="8048"/>
        <v>31001_yangjian_ui.mp3</v>
      </c>
      <c r="K5302" s="9">
        <f t="shared" si="8048"/>
        <v>0</v>
      </c>
      <c r="L5302" s="9">
        <f t="shared" si="8048"/>
        <v>0</v>
      </c>
      <c r="M5302" s="9" t="str">
        <f t="shared" si="8048"/>
        <v>sound_deadnan.mp3</v>
      </c>
      <c r="N5302" s="9"/>
      <c r="P5302" t="str">
        <f t="shared" si="7998"/>
        <v>10</v>
      </c>
      <c r="Q5302">
        <v>1</v>
      </c>
      <c r="R5302">
        <v>0</v>
      </c>
      <c r="S5302" s="2">
        <v>1333</v>
      </c>
      <c r="T5302" s="2">
        <f>VLOOKUP(B5322,Sheet3!B:C,2,FALSE)</f>
        <v>96</v>
      </c>
    </row>
    <row r="5303" spans="1:20" ht="14.25">
      <c r="A5303" s="9">
        <f t="shared" ref="A5303:B5303" si="8049">A5299</f>
        <v>31001</v>
      </c>
      <c r="B5303" s="9" t="str">
        <f t="shared" si="8049"/>
        <v>杨坚</v>
      </c>
      <c r="C5303" s="9">
        <f t="shared" si="8013"/>
        <v>12</v>
      </c>
      <c r="D5303" s="9">
        <f t="shared" ref="D5303:G5303" si="8050">D5299</f>
        <v>1</v>
      </c>
      <c r="E5303" s="9">
        <f t="shared" si="8050"/>
        <v>1</v>
      </c>
      <c r="F5303" s="9">
        <f t="shared" si="8050"/>
        <v>3</v>
      </c>
      <c r="G5303" s="9">
        <f t="shared" si="8050"/>
        <v>310011</v>
      </c>
      <c r="H5303" s="44" t="str">
        <f t="shared" si="7997"/>
        <v>card_31001_1_1</v>
      </c>
      <c r="I5303" s="9">
        <f t="shared" ref="I5303:M5303" si="8051">I5299</f>
        <v>0</v>
      </c>
      <c r="J5303" s="9" t="str">
        <f t="shared" si="8051"/>
        <v>31001_yangjian_ui.mp3</v>
      </c>
      <c r="K5303" s="9">
        <f t="shared" si="8051"/>
        <v>0</v>
      </c>
      <c r="L5303" s="9">
        <f t="shared" si="8051"/>
        <v>0</v>
      </c>
      <c r="M5303" s="9" t="str">
        <f t="shared" si="8051"/>
        <v>sound_deadnan.mp3</v>
      </c>
      <c r="N5303" s="9"/>
      <c r="P5303" t="str">
        <f t="shared" si="7998"/>
        <v>10</v>
      </c>
      <c r="Q5303">
        <v>1</v>
      </c>
      <c r="R5303">
        <v>1</v>
      </c>
      <c r="S5303" s="2">
        <v>1334</v>
      </c>
      <c r="T5303" s="2">
        <f>VLOOKUP(B5323,Sheet3!B:C,2,FALSE)</f>
        <v>96</v>
      </c>
    </row>
    <row r="5304" spans="1:20" ht="14.25">
      <c r="A5304" s="9">
        <f t="shared" ref="A5304:B5304" si="8052">A5300</f>
        <v>31001</v>
      </c>
      <c r="B5304" s="9" t="str">
        <f t="shared" si="8052"/>
        <v>杨坚</v>
      </c>
      <c r="C5304" s="9">
        <f t="shared" si="8013"/>
        <v>12</v>
      </c>
      <c r="D5304" s="9">
        <f t="shared" ref="D5304:G5304" si="8053">D5300</f>
        <v>2</v>
      </c>
      <c r="E5304" s="9">
        <f t="shared" si="8053"/>
        <v>1</v>
      </c>
      <c r="F5304" s="9">
        <f t="shared" si="8053"/>
        <v>3</v>
      </c>
      <c r="G5304" s="9">
        <f t="shared" si="8053"/>
        <v>310011</v>
      </c>
      <c r="H5304" s="44" t="str">
        <f t="shared" si="7997"/>
        <v>card_31001_1_2</v>
      </c>
      <c r="I5304" s="9">
        <f t="shared" ref="I5304:M5304" si="8054">I5300</f>
        <v>0</v>
      </c>
      <c r="J5304" s="9" t="str">
        <f t="shared" si="8054"/>
        <v>31001_yangjian_ui.mp3</v>
      </c>
      <c r="K5304" s="9">
        <f t="shared" si="8054"/>
        <v>0</v>
      </c>
      <c r="L5304" s="9">
        <f t="shared" si="8054"/>
        <v>0</v>
      </c>
      <c r="M5304" s="9" t="str">
        <f t="shared" si="8054"/>
        <v>sound_deadnan.mp3</v>
      </c>
      <c r="N5304" s="9"/>
      <c r="P5304" t="str">
        <f t="shared" si="7998"/>
        <v>10</v>
      </c>
      <c r="Q5304">
        <v>1</v>
      </c>
      <c r="R5304">
        <v>2</v>
      </c>
      <c r="S5304" s="2">
        <v>1335</v>
      </c>
      <c r="T5304" s="2">
        <f>VLOOKUP(B5324,Sheet3!B:C,2,FALSE)</f>
        <v>96</v>
      </c>
    </row>
    <row r="5305" spans="1:20" ht="14.25">
      <c r="A5305" s="9">
        <f t="shared" ref="A5305:B5305" si="8055">A5301</f>
        <v>31001</v>
      </c>
      <c r="B5305" s="9" t="str">
        <f t="shared" si="8055"/>
        <v>杨坚</v>
      </c>
      <c r="C5305" s="9">
        <f t="shared" si="8013"/>
        <v>12</v>
      </c>
      <c r="D5305" s="9">
        <f t="shared" ref="D5305:G5305" si="8056">D5301</f>
        <v>3</v>
      </c>
      <c r="E5305" s="9">
        <f t="shared" si="8056"/>
        <v>1</v>
      </c>
      <c r="F5305" s="9">
        <f t="shared" si="8056"/>
        <v>3</v>
      </c>
      <c r="G5305" s="9">
        <f t="shared" si="8056"/>
        <v>310011</v>
      </c>
      <c r="H5305" s="44" t="str">
        <f t="shared" si="7997"/>
        <v>card_31001_1_3</v>
      </c>
      <c r="I5305" s="9">
        <f t="shared" ref="I5305:M5305" si="8057">I5301</f>
        <v>0</v>
      </c>
      <c r="J5305" s="9" t="str">
        <f t="shared" si="8057"/>
        <v>31001_yangjian_ui.mp3</v>
      </c>
      <c r="K5305" s="9">
        <f t="shared" si="8057"/>
        <v>0</v>
      </c>
      <c r="L5305" s="9">
        <f t="shared" si="8057"/>
        <v>0</v>
      </c>
      <c r="M5305" s="9" t="str">
        <f t="shared" si="8057"/>
        <v>sound_deadnan.mp3</v>
      </c>
      <c r="N5305" s="9"/>
      <c r="P5305" t="str">
        <f t="shared" si="7998"/>
        <v>10</v>
      </c>
      <c r="Q5305">
        <v>1</v>
      </c>
      <c r="R5305">
        <v>3</v>
      </c>
      <c r="S5305" s="2">
        <v>1336</v>
      </c>
      <c r="T5305" s="2">
        <f>VLOOKUP(B5325,Sheet3!B:C,2,FALSE)</f>
        <v>96</v>
      </c>
    </row>
    <row r="5306" spans="1:20" ht="14.25">
      <c r="A5306" s="9">
        <f t="shared" ref="A5306:B5306" si="8058">A5302</f>
        <v>31001</v>
      </c>
      <c r="B5306" s="9" t="str">
        <f t="shared" si="8058"/>
        <v>杨坚</v>
      </c>
      <c r="C5306" s="9">
        <f t="shared" si="8013"/>
        <v>13</v>
      </c>
      <c r="D5306" s="9">
        <f t="shared" ref="D5306:G5306" si="8059">D5302</f>
        <v>0</v>
      </c>
      <c r="E5306" s="9">
        <f t="shared" si="8059"/>
        <v>1</v>
      </c>
      <c r="F5306" s="9">
        <f t="shared" si="8059"/>
        <v>3</v>
      </c>
      <c r="G5306" s="9">
        <f t="shared" si="8059"/>
        <v>310011</v>
      </c>
      <c r="H5306" s="44" t="str">
        <f t="shared" si="7997"/>
        <v>card_31001_1_0</v>
      </c>
      <c r="I5306" s="9">
        <f t="shared" ref="I5306:M5306" si="8060">I5302</f>
        <v>0</v>
      </c>
      <c r="J5306" s="9" t="str">
        <f t="shared" si="8060"/>
        <v>31001_yangjian_ui.mp3</v>
      </c>
      <c r="K5306" s="9">
        <f t="shared" si="8060"/>
        <v>0</v>
      </c>
      <c r="L5306" s="9">
        <f t="shared" si="8060"/>
        <v>0</v>
      </c>
      <c r="M5306" s="9" t="str">
        <f t="shared" si="8060"/>
        <v>sound_deadnan.mp3</v>
      </c>
      <c r="N5306" s="9"/>
      <c r="P5306" t="str">
        <f t="shared" si="7998"/>
        <v>10</v>
      </c>
      <c r="Q5306">
        <v>1</v>
      </c>
      <c r="R5306">
        <v>0</v>
      </c>
      <c r="S5306" s="2">
        <v>1337</v>
      </c>
      <c r="T5306" s="2">
        <f>VLOOKUP(B5326,Sheet3!B:C,2,FALSE)</f>
        <v>96</v>
      </c>
    </row>
    <row r="5307" spans="1:20" ht="14.25">
      <c r="A5307" s="9">
        <f t="shared" ref="A5307:B5307" si="8061">A5303</f>
        <v>31001</v>
      </c>
      <c r="B5307" s="9" t="str">
        <f t="shared" si="8061"/>
        <v>杨坚</v>
      </c>
      <c r="C5307" s="9">
        <f t="shared" si="8013"/>
        <v>13</v>
      </c>
      <c r="D5307" s="9">
        <f t="shared" ref="D5307:G5307" si="8062">D5303</f>
        <v>1</v>
      </c>
      <c r="E5307" s="9">
        <f t="shared" si="8062"/>
        <v>1</v>
      </c>
      <c r="F5307" s="9">
        <f t="shared" si="8062"/>
        <v>3</v>
      </c>
      <c r="G5307" s="9">
        <f t="shared" si="8062"/>
        <v>310011</v>
      </c>
      <c r="H5307" s="44" t="str">
        <f t="shared" si="7997"/>
        <v>card_31001_1_1</v>
      </c>
      <c r="I5307" s="9">
        <f t="shared" ref="I5307:M5307" si="8063">I5303</f>
        <v>0</v>
      </c>
      <c r="J5307" s="9" t="str">
        <f t="shared" si="8063"/>
        <v>31001_yangjian_ui.mp3</v>
      </c>
      <c r="K5307" s="9">
        <f t="shared" si="8063"/>
        <v>0</v>
      </c>
      <c r="L5307" s="9">
        <f t="shared" si="8063"/>
        <v>0</v>
      </c>
      <c r="M5307" s="9" t="str">
        <f t="shared" si="8063"/>
        <v>sound_deadnan.mp3</v>
      </c>
      <c r="N5307" s="9"/>
      <c r="P5307" t="str">
        <f t="shared" si="7998"/>
        <v>10</v>
      </c>
      <c r="Q5307">
        <v>1</v>
      </c>
      <c r="R5307">
        <v>1</v>
      </c>
      <c r="S5307" s="2">
        <v>1338</v>
      </c>
      <c r="T5307" s="2">
        <f>VLOOKUP(B5327,Sheet3!B:C,2,FALSE)</f>
        <v>96</v>
      </c>
    </row>
    <row r="5308" spans="1:20" ht="14.25">
      <c r="A5308" s="9">
        <f t="shared" ref="A5308:B5308" si="8064">A5304</f>
        <v>31001</v>
      </c>
      <c r="B5308" s="9" t="str">
        <f t="shared" si="8064"/>
        <v>杨坚</v>
      </c>
      <c r="C5308" s="9">
        <f t="shared" si="8013"/>
        <v>13</v>
      </c>
      <c r="D5308" s="9">
        <f t="shared" ref="D5308:G5308" si="8065">D5304</f>
        <v>2</v>
      </c>
      <c r="E5308" s="9">
        <f t="shared" si="8065"/>
        <v>1</v>
      </c>
      <c r="F5308" s="9">
        <f t="shared" si="8065"/>
        <v>3</v>
      </c>
      <c r="G5308" s="9">
        <f t="shared" si="8065"/>
        <v>310011</v>
      </c>
      <c r="H5308" s="44" t="str">
        <f t="shared" si="7997"/>
        <v>card_31001_1_2</v>
      </c>
      <c r="I5308" s="9">
        <f t="shared" ref="I5308:M5308" si="8066">I5304</f>
        <v>0</v>
      </c>
      <c r="J5308" s="9" t="str">
        <f t="shared" si="8066"/>
        <v>31001_yangjian_ui.mp3</v>
      </c>
      <c r="K5308" s="9">
        <f t="shared" si="8066"/>
        <v>0</v>
      </c>
      <c r="L5308" s="9">
        <f t="shared" si="8066"/>
        <v>0</v>
      </c>
      <c r="M5308" s="9" t="str">
        <f t="shared" si="8066"/>
        <v>sound_deadnan.mp3</v>
      </c>
      <c r="N5308" s="9"/>
      <c r="P5308" t="str">
        <f t="shared" si="7998"/>
        <v>10</v>
      </c>
      <c r="Q5308">
        <v>1</v>
      </c>
      <c r="R5308">
        <v>2</v>
      </c>
      <c r="S5308" s="2">
        <v>1339</v>
      </c>
      <c r="T5308" s="2">
        <f>VLOOKUP(B5328,Sheet3!B:C,2,FALSE)</f>
        <v>96</v>
      </c>
    </row>
    <row r="5309" spans="1:20" ht="14.25">
      <c r="A5309" s="9">
        <f t="shared" ref="A5309:B5309" si="8067">A5305</f>
        <v>31001</v>
      </c>
      <c r="B5309" s="9" t="str">
        <f t="shared" si="8067"/>
        <v>杨坚</v>
      </c>
      <c r="C5309" s="9">
        <f t="shared" si="8013"/>
        <v>13</v>
      </c>
      <c r="D5309" s="9">
        <f t="shared" ref="D5309:G5309" si="8068">D5305</f>
        <v>3</v>
      </c>
      <c r="E5309" s="9">
        <f t="shared" si="8068"/>
        <v>1</v>
      </c>
      <c r="F5309" s="9">
        <f t="shared" si="8068"/>
        <v>3</v>
      </c>
      <c r="G5309" s="9">
        <f t="shared" si="8068"/>
        <v>310011</v>
      </c>
      <c r="H5309" s="44" t="str">
        <f t="shared" si="7997"/>
        <v>card_31001_1_3</v>
      </c>
      <c r="I5309" s="9">
        <f t="shared" ref="I5309:M5309" si="8069">I5305</f>
        <v>0</v>
      </c>
      <c r="J5309" s="9" t="str">
        <f t="shared" si="8069"/>
        <v>31001_yangjian_ui.mp3</v>
      </c>
      <c r="K5309" s="9">
        <f t="shared" si="8069"/>
        <v>0</v>
      </c>
      <c r="L5309" s="9">
        <f t="shared" si="8069"/>
        <v>0</v>
      </c>
      <c r="M5309" s="9" t="str">
        <f t="shared" si="8069"/>
        <v>sound_deadnan.mp3</v>
      </c>
      <c r="N5309" s="9"/>
      <c r="P5309" t="str">
        <f t="shared" si="7998"/>
        <v>10</v>
      </c>
      <c r="Q5309">
        <v>1</v>
      </c>
      <c r="R5309">
        <v>3</v>
      </c>
      <c r="S5309" s="2">
        <v>1340</v>
      </c>
      <c r="T5309" s="2">
        <f>VLOOKUP(B5329,Sheet3!B:C,2,FALSE)</f>
        <v>96</v>
      </c>
    </row>
    <row r="5310" spans="1:20" ht="14.25">
      <c r="A5310" s="9">
        <f t="shared" ref="A5310:B5310" si="8070">A5306</f>
        <v>31001</v>
      </c>
      <c r="B5310" s="9" t="str">
        <f t="shared" si="8070"/>
        <v>杨坚</v>
      </c>
      <c r="C5310" s="9">
        <f t="shared" si="8013"/>
        <v>14</v>
      </c>
      <c r="D5310" s="9">
        <f t="shared" ref="D5310:G5310" si="8071">D5306</f>
        <v>0</v>
      </c>
      <c r="E5310" s="9">
        <f t="shared" si="8071"/>
        <v>1</v>
      </c>
      <c r="F5310" s="9">
        <f t="shared" si="8071"/>
        <v>3</v>
      </c>
      <c r="G5310" s="9">
        <f t="shared" si="8071"/>
        <v>310011</v>
      </c>
      <c r="H5310" s="44" t="str">
        <f t="shared" si="7997"/>
        <v>card_31001_1_0</v>
      </c>
      <c r="I5310" s="9">
        <f t="shared" ref="I5310:M5310" si="8072">I5306</f>
        <v>0</v>
      </c>
      <c r="J5310" s="9" t="str">
        <f t="shared" si="8072"/>
        <v>31001_yangjian_ui.mp3</v>
      </c>
      <c r="K5310" s="9">
        <f t="shared" si="8072"/>
        <v>0</v>
      </c>
      <c r="L5310" s="9">
        <f t="shared" si="8072"/>
        <v>0</v>
      </c>
      <c r="M5310" s="9" t="str">
        <f t="shared" si="8072"/>
        <v>sound_deadnan.mp3</v>
      </c>
      <c r="N5310" s="9"/>
      <c r="P5310" t="str">
        <f t="shared" si="7998"/>
        <v>10</v>
      </c>
      <c r="Q5310">
        <v>1</v>
      </c>
      <c r="R5310">
        <v>0</v>
      </c>
      <c r="S5310" s="2">
        <v>1341</v>
      </c>
      <c r="T5310" s="2">
        <f>VLOOKUP(B5330,Sheet3!B:C,2,FALSE)</f>
        <v>96</v>
      </c>
    </row>
    <row r="5311" spans="1:20" ht="14.25">
      <c r="A5311" s="9">
        <f t="shared" ref="A5311:B5311" si="8073">A5307</f>
        <v>31001</v>
      </c>
      <c r="B5311" s="9" t="str">
        <f t="shared" si="8073"/>
        <v>杨坚</v>
      </c>
      <c r="C5311" s="9">
        <f t="shared" si="8013"/>
        <v>14</v>
      </c>
      <c r="D5311" s="9">
        <f t="shared" ref="D5311:G5311" si="8074">D5307</f>
        <v>1</v>
      </c>
      <c r="E5311" s="9">
        <f t="shared" si="8074"/>
        <v>1</v>
      </c>
      <c r="F5311" s="9">
        <f t="shared" si="8074"/>
        <v>3</v>
      </c>
      <c r="G5311" s="9">
        <f t="shared" si="8074"/>
        <v>310011</v>
      </c>
      <c r="H5311" s="44" t="str">
        <f t="shared" si="7997"/>
        <v>card_31001_1_1</v>
      </c>
      <c r="I5311" s="9">
        <f t="shared" ref="I5311:M5311" si="8075">I5307</f>
        <v>0</v>
      </c>
      <c r="J5311" s="9" t="str">
        <f t="shared" si="8075"/>
        <v>31001_yangjian_ui.mp3</v>
      </c>
      <c r="K5311" s="9">
        <f t="shared" si="8075"/>
        <v>0</v>
      </c>
      <c r="L5311" s="9">
        <f t="shared" si="8075"/>
        <v>0</v>
      </c>
      <c r="M5311" s="9" t="str">
        <f t="shared" si="8075"/>
        <v>sound_deadnan.mp3</v>
      </c>
      <c r="N5311" s="9"/>
      <c r="P5311" t="str">
        <f t="shared" si="7998"/>
        <v>10</v>
      </c>
      <c r="Q5311">
        <v>1</v>
      </c>
      <c r="R5311">
        <v>1</v>
      </c>
      <c r="S5311" s="2">
        <v>1342</v>
      </c>
      <c r="T5311" s="2">
        <f>VLOOKUP(B5331,Sheet3!B:C,2,FALSE)</f>
        <v>96</v>
      </c>
    </row>
    <row r="5312" spans="1:20" ht="14.25">
      <c r="A5312" s="9">
        <f t="shared" ref="A5312:B5312" si="8076">A5308</f>
        <v>31001</v>
      </c>
      <c r="B5312" s="9" t="str">
        <f t="shared" si="8076"/>
        <v>杨坚</v>
      </c>
      <c r="C5312" s="9">
        <f t="shared" si="8013"/>
        <v>14</v>
      </c>
      <c r="D5312" s="9">
        <f t="shared" ref="D5312:G5312" si="8077">D5308</f>
        <v>2</v>
      </c>
      <c r="E5312" s="9">
        <f t="shared" si="8077"/>
        <v>1</v>
      </c>
      <c r="F5312" s="9">
        <f t="shared" si="8077"/>
        <v>3</v>
      </c>
      <c r="G5312" s="9">
        <f t="shared" si="8077"/>
        <v>310011</v>
      </c>
      <c r="H5312" s="44" t="str">
        <f t="shared" si="7997"/>
        <v>card_31001_1_2</v>
      </c>
      <c r="I5312" s="9">
        <f t="shared" ref="I5312:M5312" si="8078">I5308</f>
        <v>0</v>
      </c>
      <c r="J5312" s="9" t="str">
        <f t="shared" si="8078"/>
        <v>31001_yangjian_ui.mp3</v>
      </c>
      <c r="K5312" s="9">
        <f t="shared" si="8078"/>
        <v>0</v>
      </c>
      <c r="L5312" s="9">
        <f t="shared" si="8078"/>
        <v>0</v>
      </c>
      <c r="M5312" s="9" t="str">
        <f t="shared" si="8078"/>
        <v>sound_deadnan.mp3</v>
      </c>
      <c r="N5312" s="9"/>
      <c r="P5312" t="str">
        <f t="shared" si="7998"/>
        <v>10</v>
      </c>
      <c r="Q5312">
        <v>1</v>
      </c>
      <c r="R5312">
        <v>2</v>
      </c>
      <c r="S5312" s="2">
        <v>1343</v>
      </c>
      <c r="T5312" s="2">
        <f>VLOOKUP(B5332,Sheet3!B:C,2,FALSE)</f>
        <v>96</v>
      </c>
    </row>
    <row r="5313" spans="1:22" ht="14.25">
      <c r="A5313" s="9">
        <f t="shared" ref="A5313:B5313" si="8079">A5309</f>
        <v>31001</v>
      </c>
      <c r="B5313" s="9" t="str">
        <f t="shared" si="8079"/>
        <v>杨坚</v>
      </c>
      <c r="C5313" s="9">
        <f t="shared" si="8013"/>
        <v>14</v>
      </c>
      <c r="D5313" s="9">
        <f t="shared" ref="D5313:G5313" si="8080">D5309</f>
        <v>3</v>
      </c>
      <c r="E5313" s="9">
        <f t="shared" si="8080"/>
        <v>1</v>
      </c>
      <c r="F5313" s="9">
        <f t="shared" si="8080"/>
        <v>3</v>
      </c>
      <c r="G5313" s="9">
        <f t="shared" si="8080"/>
        <v>310011</v>
      </c>
      <c r="H5313" s="44" t="str">
        <f t="shared" si="7997"/>
        <v>card_31001_1_3</v>
      </c>
      <c r="I5313" s="9">
        <f t="shared" ref="I5313:M5313" si="8081">I5309</f>
        <v>0</v>
      </c>
      <c r="J5313" s="9" t="str">
        <f t="shared" si="8081"/>
        <v>31001_yangjian_ui.mp3</v>
      </c>
      <c r="K5313" s="9">
        <f t="shared" si="8081"/>
        <v>0</v>
      </c>
      <c r="L5313" s="9">
        <f t="shared" si="8081"/>
        <v>0</v>
      </c>
      <c r="M5313" s="9" t="str">
        <f t="shared" si="8081"/>
        <v>sound_deadnan.mp3</v>
      </c>
      <c r="N5313" s="9"/>
      <c r="P5313" t="str">
        <f t="shared" si="7998"/>
        <v>10</v>
      </c>
      <c r="Q5313">
        <v>1</v>
      </c>
      <c r="R5313">
        <v>3</v>
      </c>
      <c r="S5313" s="2">
        <v>1344</v>
      </c>
      <c r="T5313" s="2">
        <f>VLOOKUP(B5333,Sheet3!B:C,2,FALSE)</f>
        <v>96</v>
      </c>
    </row>
    <row r="5314" spans="1:22" ht="14.25">
      <c r="A5314" s="9">
        <f t="shared" ref="A5314:B5314" si="8082">A5310</f>
        <v>31001</v>
      </c>
      <c r="B5314" s="9" t="str">
        <f t="shared" si="8082"/>
        <v>杨坚</v>
      </c>
      <c r="C5314" s="9">
        <f t="shared" si="8013"/>
        <v>15</v>
      </c>
      <c r="D5314" s="9">
        <f t="shared" ref="D5314:G5314" si="8083">D5310</f>
        <v>0</v>
      </c>
      <c r="E5314" s="9">
        <f t="shared" si="8083"/>
        <v>1</v>
      </c>
      <c r="F5314" s="9">
        <f t="shared" si="8083"/>
        <v>3</v>
      </c>
      <c r="G5314" s="9">
        <f t="shared" si="8083"/>
        <v>310011</v>
      </c>
      <c r="H5314" s="44" t="str">
        <f t="shared" si="7997"/>
        <v>card_31001_1_0</v>
      </c>
      <c r="I5314" s="9">
        <f t="shared" ref="I5314:M5314" si="8084">I5310</f>
        <v>0</v>
      </c>
      <c r="J5314" s="9" t="str">
        <f t="shared" si="8084"/>
        <v>31001_yangjian_ui.mp3</v>
      </c>
      <c r="K5314" s="9">
        <f t="shared" si="8084"/>
        <v>0</v>
      </c>
      <c r="L5314" s="9">
        <f t="shared" si="8084"/>
        <v>0</v>
      </c>
      <c r="M5314" s="9" t="str">
        <f t="shared" si="8084"/>
        <v>sound_deadnan.mp3</v>
      </c>
      <c r="N5314" s="9"/>
      <c r="P5314" t="str">
        <f t="shared" si="7998"/>
        <v>10</v>
      </c>
      <c r="Q5314">
        <v>1</v>
      </c>
      <c r="R5314">
        <v>0</v>
      </c>
      <c r="T5314" s="2">
        <f>VLOOKUP(B5334,Sheet3!B:C,2,FALSE)</f>
        <v>96</v>
      </c>
      <c r="U5314">
        <f t="shared" ref="U5314:U5329" si="8085">G5334</f>
        <v>310021</v>
      </c>
      <c r="V5314" t="str">
        <f t="shared" ref="V5314:V5329" si="8086">H5334</f>
        <v>card_31002_1_0</v>
      </c>
    </row>
    <row r="5315" spans="1:22" ht="14.25">
      <c r="A5315" s="9">
        <f t="shared" ref="A5315:B5315" si="8087">A5311</f>
        <v>31001</v>
      </c>
      <c r="B5315" s="9" t="str">
        <f t="shared" si="8087"/>
        <v>杨坚</v>
      </c>
      <c r="C5315" s="9">
        <f t="shared" si="8013"/>
        <v>15</v>
      </c>
      <c r="D5315" s="9">
        <f t="shared" ref="D5315:G5315" si="8088">D5311</f>
        <v>1</v>
      </c>
      <c r="E5315" s="9">
        <f t="shared" si="8088"/>
        <v>1</v>
      </c>
      <c r="F5315" s="9">
        <f t="shared" si="8088"/>
        <v>3</v>
      </c>
      <c r="G5315" s="9">
        <f t="shared" si="8088"/>
        <v>310011</v>
      </c>
      <c r="H5315" s="44" t="str">
        <f t="shared" si="7997"/>
        <v>card_31001_1_1</v>
      </c>
      <c r="I5315" s="9">
        <f t="shared" ref="I5315:M5315" si="8089">I5311</f>
        <v>0</v>
      </c>
      <c r="J5315" s="9" t="str">
        <f t="shared" si="8089"/>
        <v>31001_yangjian_ui.mp3</v>
      </c>
      <c r="K5315" s="9">
        <f t="shared" si="8089"/>
        <v>0</v>
      </c>
      <c r="L5315" s="9">
        <f t="shared" si="8089"/>
        <v>0</v>
      </c>
      <c r="M5315" s="9" t="str">
        <f t="shared" si="8089"/>
        <v>sound_deadnan.mp3</v>
      </c>
      <c r="N5315" s="9"/>
      <c r="P5315" t="str">
        <f t="shared" si="7998"/>
        <v>10</v>
      </c>
      <c r="Q5315">
        <v>1</v>
      </c>
      <c r="R5315">
        <v>1</v>
      </c>
      <c r="T5315" s="2">
        <f>VLOOKUP(B5335,Sheet3!B:C,2,FALSE)</f>
        <v>96</v>
      </c>
      <c r="U5315">
        <f t="shared" si="8085"/>
        <v>310021</v>
      </c>
      <c r="V5315" t="str">
        <f t="shared" si="8086"/>
        <v>card_31002_1_1</v>
      </c>
    </row>
    <row r="5316" spans="1:22" ht="14.25">
      <c r="A5316" s="9">
        <f t="shared" ref="A5316:B5316" si="8090">A5312</f>
        <v>31001</v>
      </c>
      <c r="B5316" s="9" t="str">
        <f t="shared" si="8090"/>
        <v>杨坚</v>
      </c>
      <c r="C5316" s="9">
        <f t="shared" si="8013"/>
        <v>15</v>
      </c>
      <c r="D5316" s="9">
        <f t="shared" ref="D5316:G5316" si="8091">D5312</f>
        <v>2</v>
      </c>
      <c r="E5316" s="9">
        <f t="shared" si="8091"/>
        <v>1</v>
      </c>
      <c r="F5316" s="9">
        <f t="shared" si="8091"/>
        <v>3</v>
      </c>
      <c r="G5316" s="9">
        <f t="shared" si="8091"/>
        <v>310011</v>
      </c>
      <c r="H5316" s="44" t="str">
        <f t="shared" si="7997"/>
        <v>card_31001_1_2</v>
      </c>
      <c r="I5316" s="9">
        <f t="shared" ref="I5316:M5316" si="8092">I5312</f>
        <v>0</v>
      </c>
      <c r="J5316" s="9" t="str">
        <f t="shared" si="8092"/>
        <v>31001_yangjian_ui.mp3</v>
      </c>
      <c r="K5316" s="9">
        <f t="shared" si="8092"/>
        <v>0</v>
      </c>
      <c r="L5316" s="9">
        <f t="shared" si="8092"/>
        <v>0</v>
      </c>
      <c r="M5316" s="9" t="str">
        <f t="shared" si="8092"/>
        <v>sound_deadnan.mp3</v>
      </c>
      <c r="N5316" s="9"/>
      <c r="P5316" t="str">
        <f t="shared" si="7998"/>
        <v>10</v>
      </c>
      <c r="Q5316">
        <v>1</v>
      </c>
      <c r="R5316">
        <v>2</v>
      </c>
      <c r="T5316" s="2">
        <f>VLOOKUP(B5336,Sheet3!B:C,2,FALSE)</f>
        <v>96</v>
      </c>
      <c r="U5316">
        <f t="shared" si="8085"/>
        <v>310021</v>
      </c>
      <c r="V5316" t="str">
        <f t="shared" si="8086"/>
        <v>card_31002_1_2</v>
      </c>
    </row>
    <row r="5317" spans="1:22" ht="14.25">
      <c r="A5317" s="9">
        <f t="shared" ref="A5317:B5317" si="8093">A5313</f>
        <v>31001</v>
      </c>
      <c r="B5317" s="9" t="str">
        <f t="shared" si="8093"/>
        <v>杨坚</v>
      </c>
      <c r="C5317" s="9">
        <f t="shared" si="8013"/>
        <v>15</v>
      </c>
      <c r="D5317" s="9">
        <f t="shared" ref="D5317:G5317" si="8094">D5313</f>
        <v>3</v>
      </c>
      <c r="E5317" s="9">
        <f t="shared" si="8094"/>
        <v>1</v>
      </c>
      <c r="F5317" s="9">
        <f t="shared" si="8094"/>
        <v>3</v>
      </c>
      <c r="G5317" s="9">
        <f t="shared" si="8094"/>
        <v>310011</v>
      </c>
      <c r="H5317" s="44" t="str">
        <f t="shared" si="7997"/>
        <v>card_31001_1_3</v>
      </c>
      <c r="I5317" s="9">
        <f t="shared" ref="I5317:M5317" si="8095">I5313</f>
        <v>0</v>
      </c>
      <c r="J5317" s="9" t="str">
        <f t="shared" si="8095"/>
        <v>31001_yangjian_ui.mp3</v>
      </c>
      <c r="K5317" s="9">
        <f t="shared" si="8095"/>
        <v>0</v>
      </c>
      <c r="L5317" s="9">
        <f t="shared" si="8095"/>
        <v>0</v>
      </c>
      <c r="M5317" s="9" t="str">
        <f t="shared" si="8095"/>
        <v>sound_deadnan.mp3</v>
      </c>
      <c r="N5317" s="9"/>
      <c r="P5317" t="str">
        <f t="shared" si="7998"/>
        <v>10</v>
      </c>
      <c r="Q5317">
        <v>1</v>
      </c>
      <c r="R5317">
        <v>3</v>
      </c>
      <c r="T5317" s="2">
        <f>VLOOKUP(B5337,Sheet3!B:C,2,FALSE)</f>
        <v>96</v>
      </c>
      <c r="U5317">
        <f t="shared" si="8085"/>
        <v>310021</v>
      </c>
      <c r="V5317" t="str">
        <f t="shared" si="8086"/>
        <v>card_31002_1_3</v>
      </c>
    </row>
    <row r="5318" spans="1:22" ht="17.25">
      <c r="A5318" s="9">
        <v>31002</v>
      </c>
      <c r="B5318" s="53" t="s">
        <v>712</v>
      </c>
      <c r="C5318" s="9">
        <v>0</v>
      </c>
      <c r="D5318" s="9">
        <v>0</v>
      </c>
      <c r="E5318" s="46">
        <v>1</v>
      </c>
      <c r="F5318" s="48">
        <v>3</v>
      </c>
      <c r="G5318" s="46">
        <v>310021</v>
      </c>
      <c r="H5318" s="44" t="str">
        <f t="shared" ref="H5318:H5381" si="8096">"card_"&amp;A5318&amp;"_"&amp;Q5318&amp;"_"&amp;R5318</f>
        <v>card_31002_1_0</v>
      </c>
      <c r="I5318" s="43">
        <v>0</v>
      </c>
      <c r="J5318" s="45" t="s">
        <v>714</v>
      </c>
      <c r="K5318" s="45">
        <v>0</v>
      </c>
      <c r="L5318" s="43">
        <v>0</v>
      </c>
      <c r="M5318" s="46" t="s">
        <v>36</v>
      </c>
      <c r="N5318" s="9"/>
      <c r="P5318" t="str">
        <f t="shared" si="7998"/>
        <v>10</v>
      </c>
      <c r="Q5318">
        <v>1</v>
      </c>
      <c r="R5318">
        <v>0</v>
      </c>
      <c r="T5318" s="2">
        <f>VLOOKUP(B5338,Sheet3!B:C,2,FALSE)</f>
        <v>96</v>
      </c>
      <c r="U5318">
        <f t="shared" si="8085"/>
        <v>310021</v>
      </c>
      <c r="V5318" t="str">
        <f t="shared" si="8086"/>
        <v>card_31002_1_0</v>
      </c>
    </row>
    <row r="5319" spans="1:22" ht="17.25">
      <c r="A5319" s="9">
        <v>31002</v>
      </c>
      <c r="B5319" s="53" t="s">
        <v>712</v>
      </c>
      <c r="C5319" s="9">
        <v>0</v>
      </c>
      <c r="D5319" s="9">
        <v>1</v>
      </c>
      <c r="E5319" s="46">
        <v>1</v>
      </c>
      <c r="F5319" s="48">
        <v>3</v>
      </c>
      <c r="G5319" s="46">
        <v>310021</v>
      </c>
      <c r="H5319" s="44" t="str">
        <f t="shared" si="8096"/>
        <v>card_31002_1_1</v>
      </c>
      <c r="I5319" s="43">
        <v>0</v>
      </c>
      <c r="J5319" s="45" t="s">
        <v>714</v>
      </c>
      <c r="K5319" s="45">
        <v>0</v>
      </c>
      <c r="L5319" s="43">
        <v>0</v>
      </c>
      <c r="M5319" s="46" t="s">
        <v>36</v>
      </c>
      <c r="N5319" s="9"/>
      <c r="P5319" t="str">
        <f t="shared" si="7998"/>
        <v>10</v>
      </c>
      <c r="Q5319">
        <v>1</v>
      </c>
      <c r="R5319">
        <v>1</v>
      </c>
      <c r="T5319" s="2">
        <f>VLOOKUP(B5339,Sheet3!B:C,2,FALSE)</f>
        <v>96</v>
      </c>
      <c r="U5319">
        <f t="shared" si="8085"/>
        <v>310021</v>
      </c>
      <c r="V5319" t="str">
        <f t="shared" si="8086"/>
        <v>card_31002_1_1</v>
      </c>
    </row>
    <row r="5320" spans="1:22" ht="17.25">
      <c r="A5320" s="9">
        <v>31002</v>
      </c>
      <c r="B5320" s="53" t="s">
        <v>712</v>
      </c>
      <c r="C5320" s="9">
        <v>0</v>
      </c>
      <c r="D5320" s="9">
        <v>2</v>
      </c>
      <c r="E5320" s="46">
        <v>1</v>
      </c>
      <c r="F5320" s="48">
        <v>3</v>
      </c>
      <c r="G5320" s="46">
        <v>310021</v>
      </c>
      <c r="H5320" s="44" t="str">
        <f t="shared" si="8096"/>
        <v>card_31002_1_2</v>
      </c>
      <c r="I5320" s="43">
        <v>0</v>
      </c>
      <c r="J5320" s="45" t="s">
        <v>714</v>
      </c>
      <c r="K5320" s="45">
        <v>0</v>
      </c>
      <c r="L5320" s="43">
        <v>0</v>
      </c>
      <c r="M5320" s="46" t="s">
        <v>36</v>
      </c>
      <c r="N5320" s="9"/>
      <c r="P5320" t="str">
        <f t="shared" ref="P5320:P5383" si="8097">MIDB(A5320,2,2)</f>
        <v>10</v>
      </c>
      <c r="Q5320">
        <v>1</v>
      </c>
      <c r="R5320">
        <v>2</v>
      </c>
      <c r="T5320" s="2">
        <f>VLOOKUP(B5340,Sheet3!B:C,2,FALSE)</f>
        <v>96</v>
      </c>
      <c r="U5320">
        <f t="shared" si="8085"/>
        <v>310021</v>
      </c>
      <c r="V5320" t="str">
        <f t="shared" si="8086"/>
        <v>card_31002_1_2</v>
      </c>
    </row>
    <row r="5321" spans="1:22" ht="17.25">
      <c r="A5321" s="9">
        <v>31002</v>
      </c>
      <c r="B5321" s="53" t="s">
        <v>712</v>
      </c>
      <c r="C5321" s="9">
        <v>0</v>
      </c>
      <c r="D5321" s="9">
        <v>3</v>
      </c>
      <c r="E5321" s="46">
        <v>1</v>
      </c>
      <c r="F5321" s="48">
        <v>3</v>
      </c>
      <c r="G5321" s="46">
        <v>310021</v>
      </c>
      <c r="H5321" s="44" t="str">
        <f t="shared" si="8096"/>
        <v>card_31002_1_3</v>
      </c>
      <c r="I5321" s="43">
        <v>0</v>
      </c>
      <c r="J5321" s="45" t="s">
        <v>714</v>
      </c>
      <c r="K5321" s="45">
        <v>0</v>
      </c>
      <c r="L5321" s="43">
        <v>0</v>
      </c>
      <c r="M5321" s="46" t="s">
        <v>36</v>
      </c>
      <c r="N5321" s="9"/>
      <c r="P5321" t="str">
        <f t="shared" si="8097"/>
        <v>10</v>
      </c>
      <c r="Q5321">
        <v>1</v>
      </c>
      <c r="R5321">
        <v>3</v>
      </c>
      <c r="T5321" s="2">
        <f>VLOOKUP(B5341,Sheet3!B:C,2,FALSE)</f>
        <v>96</v>
      </c>
      <c r="U5321">
        <f t="shared" si="8085"/>
        <v>310021</v>
      </c>
      <c r="V5321" t="str">
        <f t="shared" si="8086"/>
        <v>card_31002_1_3</v>
      </c>
    </row>
    <row r="5322" spans="1:22" ht="17.25">
      <c r="A5322" s="9">
        <v>31002</v>
      </c>
      <c r="B5322" s="53" t="s">
        <v>712</v>
      </c>
      <c r="C5322" s="9">
        <v>1</v>
      </c>
      <c r="D5322" s="9">
        <v>0</v>
      </c>
      <c r="E5322" s="46">
        <v>1</v>
      </c>
      <c r="F5322" s="48">
        <v>3</v>
      </c>
      <c r="G5322" s="46">
        <v>310021</v>
      </c>
      <c r="H5322" s="44" t="str">
        <f t="shared" si="8096"/>
        <v>card_31002_1_0</v>
      </c>
      <c r="I5322" s="43">
        <v>0</v>
      </c>
      <c r="J5322" s="45" t="s">
        <v>714</v>
      </c>
      <c r="K5322" s="45">
        <v>0</v>
      </c>
      <c r="L5322" s="43">
        <v>0</v>
      </c>
      <c r="M5322" s="46" t="s">
        <v>36</v>
      </c>
      <c r="N5322" s="9"/>
      <c r="P5322" t="str">
        <f t="shared" si="8097"/>
        <v>10</v>
      </c>
      <c r="Q5322">
        <v>1</v>
      </c>
      <c r="R5322">
        <v>0</v>
      </c>
      <c r="T5322" s="2">
        <f>VLOOKUP(B5342,Sheet3!B:C,2,FALSE)</f>
        <v>96</v>
      </c>
      <c r="U5322">
        <f t="shared" si="8085"/>
        <v>310021</v>
      </c>
      <c r="V5322" t="str">
        <f t="shared" si="8086"/>
        <v>card_31002_1_0</v>
      </c>
    </row>
    <row r="5323" spans="1:22" ht="17.25">
      <c r="A5323" s="9">
        <v>31002</v>
      </c>
      <c r="B5323" s="53" t="s">
        <v>712</v>
      </c>
      <c r="C5323" s="9">
        <v>1</v>
      </c>
      <c r="D5323" s="9">
        <v>1</v>
      </c>
      <c r="E5323" s="46">
        <v>1</v>
      </c>
      <c r="F5323" s="48">
        <v>3</v>
      </c>
      <c r="G5323" s="46">
        <v>310021</v>
      </c>
      <c r="H5323" s="44" t="str">
        <f t="shared" si="8096"/>
        <v>card_31002_1_1</v>
      </c>
      <c r="I5323" s="43">
        <v>0</v>
      </c>
      <c r="J5323" s="45" t="s">
        <v>714</v>
      </c>
      <c r="K5323" s="45">
        <v>0</v>
      </c>
      <c r="L5323" s="43">
        <v>0</v>
      </c>
      <c r="M5323" s="46" t="s">
        <v>36</v>
      </c>
      <c r="N5323" s="9"/>
      <c r="P5323" t="str">
        <f t="shared" si="8097"/>
        <v>10</v>
      </c>
      <c r="Q5323">
        <v>1</v>
      </c>
      <c r="R5323">
        <v>1</v>
      </c>
      <c r="T5323" s="2">
        <f>VLOOKUP(B5343,Sheet3!B:C,2,FALSE)</f>
        <v>96</v>
      </c>
      <c r="U5323">
        <f t="shared" si="8085"/>
        <v>310021</v>
      </c>
      <c r="V5323" t="str">
        <f t="shared" si="8086"/>
        <v>card_31002_1_1</v>
      </c>
    </row>
    <row r="5324" spans="1:22" ht="17.25">
      <c r="A5324" s="9">
        <v>31002</v>
      </c>
      <c r="B5324" s="53" t="s">
        <v>712</v>
      </c>
      <c r="C5324" s="9">
        <v>1</v>
      </c>
      <c r="D5324" s="9">
        <v>2</v>
      </c>
      <c r="E5324" s="46">
        <v>1</v>
      </c>
      <c r="F5324" s="48">
        <v>3</v>
      </c>
      <c r="G5324" s="46">
        <v>310021</v>
      </c>
      <c r="H5324" s="44" t="str">
        <f t="shared" si="8096"/>
        <v>card_31002_1_2</v>
      </c>
      <c r="I5324" s="43">
        <v>0</v>
      </c>
      <c r="J5324" s="45" t="s">
        <v>714</v>
      </c>
      <c r="K5324" s="45">
        <v>0</v>
      </c>
      <c r="L5324" s="43">
        <v>0</v>
      </c>
      <c r="M5324" s="46" t="s">
        <v>36</v>
      </c>
      <c r="N5324" s="9"/>
      <c r="P5324" t="str">
        <f t="shared" si="8097"/>
        <v>10</v>
      </c>
      <c r="Q5324">
        <v>1</v>
      </c>
      <c r="R5324">
        <v>2</v>
      </c>
      <c r="T5324" s="2">
        <f>VLOOKUP(B5344,Sheet3!B:C,2,FALSE)</f>
        <v>96</v>
      </c>
      <c r="U5324">
        <f t="shared" si="8085"/>
        <v>310021</v>
      </c>
      <c r="V5324" t="str">
        <f t="shared" si="8086"/>
        <v>card_31002_1_2</v>
      </c>
    </row>
    <row r="5325" spans="1:22" ht="17.25">
      <c r="A5325" s="9">
        <v>31002</v>
      </c>
      <c r="B5325" s="53" t="s">
        <v>712</v>
      </c>
      <c r="C5325" s="9">
        <v>1</v>
      </c>
      <c r="D5325" s="9">
        <v>3</v>
      </c>
      <c r="E5325" s="46">
        <v>1</v>
      </c>
      <c r="F5325" s="48">
        <v>3</v>
      </c>
      <c r="G5325" s="46">
        <v>310021</v>
      </c>
      <c r="H5325" s="44" t="str">
        <f t="shared" si="8096"/>
        <v>card_31002_1_3</v>
      </c>
      <c r="I5325" s="43">
        <v>0</v>
      </c>
      <c r="J5325" s="45" t="s">
        <v>714</v>
      </c>
      <c r="K5325" s="45">
        <v>0</v>
      </c>
      <c r="L5325" s="43">
        <v>0</v>
      </c>
      <c r="M5325" s="46" t="s">
        <v>36</v>
      </c>
      <c r="N5325" s="9"/>
      <c r="P5325" t="str">
        <f t="shared" si="8097"/>
        <v>10</v>
      </c>
      <c r="Q5325">
        <v>1</v>
      </c>
      <c r="R5325">
        <v>3</v>
      </c>
      <c r="T5325" s="2">
        <f>VLOOKUP(B5345,Sheet3!B:C,2,FALSE)</f>
        <v>96</v>
      </c>
      <c r="U5325">
        <f t="shared" si="8085"/>
        <v>310021</v>
      </c>
      <c r="V5325" t="str">
        <f t="shared" si="8086"/>
        <v>card_31002_1_3</v>
      </c>
    </row>
    <row r="5326" spans="1:22" ht="17.25">
      <c r="A5326" s="9">
        <v>31002</v>
      </c>
      <c r="B5326" s="53" t="s">
        <v>712</v>
      </c>
      <c r="C5326" s="9">
        <v>2</v>
      </c>
      <c r="D5326" s="9">
        <v>0</v>
      </c>
      <c r="E5326" s="46">
        <v>1</v>
      </c>
      <c r="F5326" s="48">
        <v>3</v>
      </c>
      <c r="G5326" s="46">
        <v>310021</v>
      </c>
      <c r="H5326" s="44" t="str">
        <f t="shared" si="8096"/>
        <v>card_31002_1_0</v>
      </c>
      <c r="I5326" s="43">
        <v>0</v>
      </c>
      <c r="J5326" s="45" t="s">
        <v>714</v>
      </c>
      <c r="K5326" s="45">
        <v>0</v>
      </c>
      <c r="L5326" s="43">
        <v>0</v>
      </c>
      <c r="M5326" s="46" t="s">
        <v>36</v>
      </c>
      <c r="N5326" s="9"/>
      <c r="P5326" t="str">
        <f t="shared" si="8097"/>
        <v>10</v>
      </c>
      <c r="Q5326">
        <v>1</v>
      </c>
      <c r="R5326">
        <v>0</v>
      </c>
      <c r="T5326" s="2">
        <f>VLOOKUP(B5346,Sheet3!B:C,2,FALSE)</f>
        <v>96</v>
      </c>
      <c r="U5326">
        <f t="shared" si="8085"/>
        <v>310021</v>
      </c>
      <c r="V5326" t="str">
        <f t="shared" si="8086"/>
        <v>card_31002_1_0</v>
      </c>
    </row>
    <row r="5327" spans="1:22" ht="17.25">
      <c r="A5327" s="9">
        <v>31002</v>
      </c>
      <c r="B5327" s="53" t="s">
        <v>712</v>
      </c>
      <c r="C5327" s="9">
        <v>2</v>
      </c>
      <c r="D5327" s="9">
        <v>1</v>
      </c>
      <c r="E5327" s="46">
        <v>1</v>
      </c>
      <c r="F5327" s="48">
        <v>3</v>
      </c>
      <c r="G5327" s="46">
        <v>310021</v>
      </c>
      <c r="H5327" s="44" t="str">
        <f t="shared" si="8096"/>
        <v>card_31002_1_1</v>
      </c>
      <c r="I5327" s="43">
        <v>0</v>
      </c>
      <c r="J5327" s="45" t="s">
        <v>714</v>
      </c>
      <c r="K5327" s="45">
        <v>0</v>
      </c>
      <c r="L5327" s="43">
        <v>0</v>
      </c>
      <c r="M5327" s="46" t="s">
        <v>36</v>
      </c>
      <c r="N5327" s="9"/>
      <c r="P5327" t="str">
        <f t="shared" si="8097"/>
        <v>10</v>
      </c>
      <c r="Q5327">
        <v>1</v>
      </c>
      <c r="R5327">
        <v>1</v>
      </c>
      <c r="T5327" s="2">
        <f>VLOOKUP(B5347,Sheet3!B:C,2,FALSE)</f>
        <v>96</v>
      </c>
      <c r="U5327">
        <f t="shared" si="8085"/>
        <v>310021</v>
      </c>
      <c r="V5327" t="str">
        <f t="shared" si="8086"/>
        <v>card_31002_1_1</v>
      </c>
    </row>
    <row r="5328" spans="1:22" ht="17.25">
      <c r="A5328" s="9">
        <v>31002</v>
      </c>
      <c r="B5328" s="53" t="s">
        <v>712</v>
      </c>
      <c r="C5328" s="9">
        <v>2</v>
      </c>
      <c r="D5328" s="9">
        <v>2</v>
      </c>
      <c r="E5328" s="46">
        <v>1</v>
      </c>
      <c r="F5328" s="48">
        <v>3</v>
      </c>
      <c r="G5328" s="46">
        <v>310021</v>
      </c>
      <c r="H5328" s="44" t="str">
        <f t="shared" si="8096"/>
        <v>card_31002_1_2</v>
      </c>
      <c r="I5328" s="43">
        <v>0</v>
      </c>
      <c r="J5328" s="45" t="s">
        <v>714</v>
      </c>
      <c r="K5328" s="45">
        <v>0</v>
      </c>
      <c r="L5328" s="43">
        <v>0</v>
      </c>
      <c r="M5328" s="46" t="s">
        <v>36</v>
      </c>
      <c r="N5328" s="9"/>
      <c r="P5328" t="str">
        <f t="shared" si="8097"/>
        <v>10</v>
      </c>
      <c r="Q5328">
        <v>1</v>
      </c>
      <c r="R5328">
        <v>2</v>
      </c>
      <c r="T5328" s="2">
        <f>VLOOKUP(B5348,Sheet3!B:C,2,FALSE)</f>
        <v>96</v>
      </c>
      <c r="U5328">
        <f t="shared" si="8085"/>
        <v>310021</v>
      </c>
      <c r="V5328" t="str">
        <f t="shared" si="8086"/>
        <v>card_31002_1_2</v>
      </c>
    </row>
    <row r="5329" spans="1:22" ht="17.25">
      <c r="A5329" s="9">
        <v>31002</v>
      </c>
      <c r="B5329" s="53" t="s">
        <v>712</v>
      </c>
      <c r="C5329" s="9">
        <v>2</v>
      </c>
      <c r="D5329" s="9">
        <v>3</v>
      </c>
      <c r="E5329" s="46">
        <v>1</v>
      </c>
      <c r="F5329" s="48">
        <v>3</v>
      </c>
      <c r="G5329" s="46">
        <v>310021</v>
      </c>
      <c r="H5329" s="44" t="str">
        <f t="shared" si="8096"/>
        <v>card_31002_1_3</v>
      </c>
      <c r="I5329" s="43">
        <v>0</v>
      </c>
      <c r="J5329" s="45" t="s">
        <v>714</v>
      </c>
      <c r="K5329" s="45">
        <v>0</v>
      </c>
      <c r="L5329" s="43">
        <v>0</v>
      </c>
      <c r="M5329" s="46" t="s">
        <v>36</v>
      </c>
      <c r="N5329" s="9"/>
      <c r="P5329" t="str">
        <f t="shared" si="8097"/>
        <v>10</v>
      </c>
      <c r="Q5329">
        <v>1</v>
      </c>
      <c r="R5329">
        <v>3</v>
      </c>
      <c r="T5329" s="2">
        <f>VLOOKUP(B5349,Sheet3!B:C,2,FALSE)</f>
        <v>96</v>
      </c>
      <c r="U5329">
        <f t="shared" si="8085"/>
        <v>310021</v>
      </c>
      <c r="V5329" t="str">
        <f t="shared" si="8086"/>
        <v>card_31002_1_3</v>
      </c>
    </row>
    <row r="5330" spans="1:22" ht="17.25">
      <c r="A5330" s="9">
        <v>31002</v>
      </c>
      <c r="B5330" s="53" t="s">
        <v>712</v>
      </c>
      <c r="C5330" s="9">
        <v>3</v>
      </c>
      <c r="D5330" s="9">
        <v>0</v>
      </c>
      <c r="E5330" s="46">
        <v>1</v>
      </c>
      <c r="F5330" s="48">
        <v>3</v>
      </c>
      <c r="G5330" s="46">
        <v>310021</v>
      </c>
      <c r="H5330" s="44" t="str">
        <f t="shared" si="8096"/>
        <v>card_31002_1_0</v>
      </c>
      <c r="I5330" s="43">
        <v>0</v>
      </c>
      <c r="J5330" s="45" t="s">
        <v>714</v>
      </c>
      <c r="K5330" s="45">
        <v>0</v>
      </c>
      <c r="L5330" s="43">
        <v>0</v>
      </c>
      <c r="M5330" s="46" t="s">
        <v>36</v>
      </c>
      <c r="N5330" s="9"/>
      <c r="P5330" t="str">
        <f t="shared" si="8097"/>
        <v>10</v>
      </c>
      <c r="Q5330">
        <v>1</v>
      </c>
      <c r="R5330">
        <v>0</v>
      </c>
      <c r="T5330" s="2"/>
    </row>
    <row r="5331" spans="1:22" ht="17.25">
      <c r="A5331" s="9">
        <v>31002</v>
      </c>
      <c r="B5331" s="53" t="s">
        <v>712</v>
      </c>
      <c r="C5331" s="9">
        <v>3</v>
      </c>
      <c r="D5331" s="9">
        <v>1</v>
      </c>
      <c r="E5331" s="46">
        <v>1</v>
      </c>
      <c r="F5331" s="48">
        <v>3</v>
      </c>
      <c r="G5331" s="46">
        <v>310021</v>
      </c>
      <c r="H5331" s="44" t="str">
        <f t="shared" si="8096"/>
        <v>card_31002_1_1</v>
      </c>
      <c r="I5331" s="43">
        <v>0</v>
      </c>
      <c r="J5331" s="45" t="s">
        <v>714</v>
      </c>
      <c r="K5331" s="45">
        <v>0</v>
      </c>
      <c r="L5331" s="43">
        <v>0</v>
      </c>
      <c r="M5331" s="46" t="s">
        <v>36</v>
      </c>
      <c r="N5331" s="9"/>
      <c r="P5331" t="str">
        <f t="shared" si="8097"/>
        <v>10</v>
      </c>
      <c r="Q5331">
        <v>1</v>
      </c>
      <c r="R5331">
        <v>1</v>
      </c>
      <c r="T5331" s="2"/>
    </row>
    <row r="5332" spans="1:22" ht="17.25">
      <c r="A5332" s="9">
        <v>31002</v>
      </c>
      <c r="B5332" s="53" t="s">
        <v>712</v>
      </c>
      <c r="C5332" s="9">
        <v>3</v>
      </c>
      <c r="D5332" s="9">
        <v>2</v>
      </c>
      <c r="E5332" s="46">
        <v>1</v>
      </c>
      <c r="F5332" s="48">
        <v>3</v>
      </c>
      <c r="G5332" s="46">
        <v>310021</v>
      </c>
      <c r="H5332" s="44" t="str">
        <f t="shared" si="8096"/>
        <v>card_31002_1_2</v>
      </c>
      <c r="I5332" s="43">
        <v>0</v>
      </c>
      <c r="J5332" s="45" t="s">
        <v>714</v>
      </c>
      <c r="K5332" s="45">
        <v>0</v>
      </c>
      <c r="L5332" s="43">
        <v>0</v>
      </c>
      <c r="M5332" s="46" t="s">
        <v>36</v>
      </c>
      <c r="N5332" s="9"/>
      <c r="P5332" t="str">
        <f t="shared" si="8097"/>
        <v>10</v>
      </c>
      <c r="Q5332">
        <v>1</v>
      </c>
      <c r="R5332">
        <v>2</v>
      </c>
      <c r="T5332" s="2"/>
    </row>
    <row r="5333" spans="1:22" ht="17.25">
      <c r="A5333" s="9">
        <v>31002</v>
      </c>
      <c r="B5333" s="53" t="s">
        <v>712</v>
      </c>
      <c r="C5333" s="9">
        <v>3</v>
      </c>
      <c r="D5333" s="9">
        <v>3</v>
      </c>
      <c r="E5333" s="46">
        <v>1</v>
      </c>
      <c r="F5333" s="48">
        <v>3</v>
      </c>
      <c r="G5333" s="46">
        <v>310021</v>
      </c>
      <c r="H5333" s="44" t="str">
        <f t="shared" si="8096"/>
        <v>card_31002_1_3</v>
      </c>
      <c r="I5333" s="43">
        <v>0</v>
      </c>
      <c r="J5333" s="45" t="s">
        <v>714</v>
      </c>
      <c r="K5333" s="45">
        <v>0</v>
      </c>
      <c r="L5333" s="43">
        <v>0</v>
      </c>
      <c r="M5333" s="46" t="s">
        <v>36</v>
      </c>
      <c r="N5333" s="9"/>
      <c r="P5333" t="str">
        <f t="shared" si="8097"/>
        <v>10</v>
      </c>
      <c r="Q5333">
        <v>1</v>
      </c>
      <c r="R5333">
        <v>3</v>
      </c>
      <c r="T5333" s="2"/>
    </row>
    <row r="5334" spans="1:22" ht="14.25">
      <c r="A5334" s="9">
        <v>31002</v>
      </c>
      <c r="B5334" s="9" t="s">
        <v>712</v>
      </c>
      <c r="C5334" s="9">
        <v>4</v>
      </c>
      <c r="D5334" s="9">
        <v>0</v>
      </c>
      <c r="E5334" s="46">
        <v>1</v>
      </c>
      <c r="F5334" s="9">
        <v>3</v>
      </c>
      <c r="G5334" s="9">
        <v>310021</v>
      </c>
      <c r="H5334" s="44" t="str">
        <f t="shared" si="8096"/>
        <v>card_31002_1_0</v>
      </c>
      <c r="I5334" s="9">
        <v>0</v>
      </c>
      <c r="J5334" s="9" t="s">
        <v>714</v>
      </c>
      <c r="K5334" s="9">
        <v>0</v>
      </c>
      <c r="L5334" s="9">
        <v>0</v>
      </c>
      <c r="M5334" s="9" t="s">
        <v>36</v>
      </c>
      <c r="N5334" s="9"/>
      <c r="P5334" t="str">
        <f t="shared" si="8097"/>
        <v>10</v>
      </c>
      <c r="Q5334">
        <v>1</v>
      </c>
      <c r="R5334">
        <v>0</v>
      </c>
      <c r="T5334" s="2"/>
    </row>
    <row r="5335" spans="1:22" ht="14.25">
      <c r="A5335" s="9">
        <v>31002</v>
      </c>
      <c r="B5335" s="9" t="s">
        <v>712</v>
      </c>
      <c r="C5335" s="9">
        <v>4</v>
      </c>
      <c r="D5335" s="9">
        <v>1</v>
      </c>
      <c r="E5335" s="46">
        <v>1</v>
      </c>
      <c r="F5335" s="9">
        <v>3</v>
      </c>
      <c r="G5335" s="9">
        <v>310021</v>
      </c>
      <c r="H5335" s="44" t="str">
        <f t="shared" si="8096"/>
        <v>card_31002_1_1</v>
      </c>
      <c r="I5335" s="9">
        <v>0</v>
      </c>
      <c r="J5335" s="9" t="s">
        <v>714</v>
      </c>
      <c r="K5335" s="9">
        <v>0</v>
      </c>
      <c r="L5335" s="9">
        <v>0</v>
      </c>
      <c r="M5335" s="9" t="s">
        <v>36</v>
      </c>
      <c r="N5335" s="9"/>
      <c r="P5335" t="str">
        <f t="shared" si="8097"/>
        <v>10</v>
      </c>
      <c r="Q5335">
        <v>1</v>
      </c>
      <c r="R5335">
        <v>1</v>
      </c>
      <c r="T5335" s="2"/>
    </row>
    <row r="5336" spans="1:22" ht="14.25">
      <c r="A5336" s="9">
        <v>31002</v>
      </c>
      <c r="B5336" s="9" t="s">
        <v>712</v>
      </c>
      <c r="C5336" s="9">
        <v>4</v>
      </c>
      <c r="D5336" s="9">
        <v>2</v>
      </c>
      <c r="E5336" s="46">
        <v>1</v>
      </c>
      <c r="F5336" s="9">
        <v>3</v>
      </c>
      <c r="G5336" s="9">
        <v>310021</v>
      </c>
      <c r="H5336" s="44" t="str">
        <f t="shared" si="8096"/>
        <v>card_31002_1_2</v>
      </c>
      <c r="I5336" s="9">
        <v>0</v>
      </c>
      <c r="J5336" s="9" t="s">
        <v>714</v>
      </c>
      <c r="K5336" s="9">
        <v>0</v>
      </c>
      <c r="L5336" s="9">
        <v>0</v>
      </c>
      <c r="M5336" s="9" t="s">
        <v>36</v>
      </c>
      <c r="N5336" s="9"/>
      <c r="P5336" t="str">
        <f t="shared" si="8097"/>
        <v>10</v>
      </c>
      <c r="Q5336">
        <v>1</v>
      </c>
      <c r="R5336">
        <v>2</v>
      </c>
      <c r="T5336" s="2"/>
    </row>
    <row r="5337" spans="1:22" ht="14.25">
      <c r="A5337" s="9">
        <v>31002</v>
      </c>
      <c r="B5337" s="9" t="s">
        <v>712</v>
      </c>
      <c r="C5337" s="9">
        <v>4</v>
      </c>
      <c r="D5337" s="9">
        <v>3</v>
      </c>
      <c r="E5337" s="46">
        <v>1</v>
      </c>
      <c r="F5337" s="9">
        <v>3</v>
      </c>
      <c r="G5337" s="9">
        <v>310021</v>
      </c>
      <c r="H5337" s="44" t="str">
        <f t="shared" si="8096"/>
        <v>card_31002_1_3</v>
      </c>
      <c r="I5337" s="9">
        <v>0</v>
      </c>
      <c r="J5337" s="9" t="s">
        <v>714</v>
      </c>
      <c r="K5337" s="9">
        <v>0</v>
      </c>
      <c r="L5337" s="9">
        <v>0</v>
      </c>
      <c r="M5337" s="9" t="s">
        <v>36</v>
      </c>
      <c r="N5337" s="9"/>
      <c r="P5337" t="str">
        <f t="shared" si="8097"/>
        <v>10</v>
      </c>
      <c r="Q5337">
        <v>1</v>
      </c>
      <c r="R5337">
        <v>3</v>
      </c>
      <c r="T5337" s="2"/>
    </row>
    <row r="5338" spans="1:22" ht="14.25">
      <c r="A5338" s="9">
        <v>31002</v>
      </c>
      <c r="B5338" s="9" t="s">
        <v>712</v>
      </c>
      <c r="C5338" s="9">
        <v>5</v>
      </c>
      <c r="D5338" s="9">
        <v>0</v>
      </c>
      <c r="E5338" s="46">
        <v>1</v>
      </c>
      <c r="F5338" s="9">
        <v>3</v>
      </c>
      <c r="G5338" s="9">
        <v>310021</v>
      </c>
      <c r="H5338" s="44" t="str">
        <f t="shared" si="8096"/>
        <v>card_31002_1_0</v>
      </c>
      <c r="I5338" s="9">
        <v>0</v>
      </c>
      <c r="J5338" s="9" t="s">
        <v>714</v>
      </c>
      <c r="K5338" s="9">
        <v>0</v>
      </c>
      <c r="L5338" s="9">
        <v>0</v>
      </c>
      <c r="M5338" s="9" t="s">
        <v>36</v>
      </c>
      <c r="N5338" s="9"/>
      <c r="P5338" t="str">
        <f t="shared" si="8097"/>
        <v>10</v>
      </c>
      <c r="Q5338">
        <v>1</v>
      </c>
      <c r="R5338">
        <v>0</v>
      </c>
      <c r="T5338" s="2"/>
    </row>
    <row r="5339" spans="1:22" ht="14.25">
      <c r="A5339" s="9">
        <v>31002</v>
      </c>
      <c r="B5339" s="9" t="s">
        <v>712</v>
      </c>
      <c r="C5339" s="9">
        <v>5</v>
      </c>
      <c r="D5339" s="9">
        <v>1</v>
      </c>
      <c r="E5339" s="46">
        <v>1</v>
      </c>
      <c r="F5339" s="9">
        <v>3</v>
      </c>
      <c r="G5339" s="9">
        <v>310021</v>
      </c>
      <c r="H5339" s="44" t="str">
        <f t="shared" si="8096"/>
        <v>card_31002_1_1</v>
      </c>
      <c r="I5339" s="9">
        <v>0</v>
      </c>
      <c r="J5339" s="9" t="s">
        <v>714</v>
      </c>
      <c r="K5339" s="9">
        <v>0</v>
      </c>
      <c r="L5339" s="9">
        <v>0</v>
      </c>
      <c r="M5339" s="9" t="s">
        <v>36</v>
      </c>
      <c r="N5339" s="9"/>
      <c r="P5339" t="str">
        <f t="shared" si="8097"/>
        <v>10</v>
      </c>
      <c r="Q5339">
        <v>1</v>
      </c>
      <c r="R5339">
        <v>1</v>
      </c>
      <c r="T5339" s="2"/>
    </row>
    <row r="5340" spans="1:22" ht="14.25">
      <c r="A5340" s="9">
        <v>31002</v>
      </c>
      <c r="B5340" s="9" t="s">
        <v>712</v>
      </c>
      <c r="C5340" s="9">
        <v>5</v>
      </c>
      <c r="D5340" s="9">
        <v>2</v>
      </c>
      <c r="E5340" s="46">
        <v>1</v>
      </c>
      <c r="F5340" s="9">
        <v>3</v>
      </c>
      <c r="G5340" s="9">
        <v>310021</v>
      </c>
      <c r="H5340" s="44" t="str">
        <f t="shared" si="8096"/>
        <v>card_31002_1_2</v>
      </c>
      <c r="I5340" s="9">
        <v>0</v>
      </c>
      <c r="J5340" s="9" t="s">
        <v>714</v>
      </c>
      <c r="K5340" s="9">
        <v>0</v>
      </c>
      <c r="L5340" s="9">
        <v>0</v>
      </c>
      <c r="M5340" s="9" t="s">
        <v>36</v>
      </c>
      <c r="N5340" s="9"/>
      <c r="P5340" t="str">
        <f t="shared" si="8097"/>
        <v>10</v>
      </c>
      <c r="Q5340">
        <v>1</v>
      </c>
      <c r="R5340">
        <v>2</v>
      </c>
      <c r="T5340" s="2"/>
    </row>
    <row r="5341" spans="1:22" ht="14.25">
      <c r="A5341" s="9">
        <v>31002</v>
      </c>
      <c r="B5341" s="9" t="s">
        <v>712</v>
      </c>
      <c r="C5341" s="9">
        <v>5</v>
      </c>
      <c r="D5341" s="9">
        <v>3</v>
      </c>
      <c r="E5341" s="46">
        <v>1</v>
      </c>
      <c r="F5341" s="9">
        <v>3</v>
      </c>
      <c r="G5341" s="9">
        <v>310021</v>
      </c>
      <c r="H5341" s="44" t="str">
        <f t="shared" si="8096"/>
        <v>card_31002_1_3</v>
      </c>
      <c r="I5341" s="9">
        <v>0</v>
      </c>
      <c r="J5341" s="9" t="s">
        <v>714</v>
      </c>
      <c r="K5341" s="9">
        <v>0</v>
      </c>
      <c r="L5341" s="9">
        <v>0</v>
      </c>
      <c r="M5341" s="9" t="s">
        <v>36</v>
      </c>
      <c r="N5341" s="9"/>
      <c r="P5341" t="str">
        <f t="shared" si="8097"/>
        <v>10</v>
      </c>
      <c r="Q5341">
        <v>1</v>
      </c>
      <c r="R5341">
        <v>3</v>
      </c>
      <c r="T5341" s="2"/>
    </row>
    <row r="5342" spans="1:22" ht="14.25">
      <c r="A5342" s="9">
        <v>31002</v>
      </c>
      <c r="B5342" s="9" t="s">
        <v>712</v>
      </c>
      <c r="C5342" s="9">
        <v>6</v>
      </c>
      <c r="D5342" s="9">
        <v>0</v>
      </c>
      <c r="E5342" s="46">
        <v>1</v>
      </c>
      <c r="F5342" s="9">
        <v>3</v>
      </c>
      <c r="G5342" s="9">
        <v>310021</v>
      </c>
      <c r="H5342" s="44" t="str">
        <f t="shared" si="8096"/>
        <v>card_31002_1_0</v>
      </c>
      <c r="I5342" s="9">
        <v>0</v>
      </c>
      <c r="J5342" s="9" t="s">
        <v>714</v>
      </c>
      <c r="K5342" s="9">
        <v>0</v>
      </c>
      <c r="L5342" s="9">
        <v>0</v>
      </c>
      <c r="M5342" s="9" t="s">
        <v>36</v>
      </c>
      <c r="N5342" s="9"/>
      <c r="P5342" t="str">
        <f t="shared" si="8097"/>
        <v>10</v>
      </c>
      <c r="Q5342">
        <v>1</v>
      </c>
      <c r="R5342">
        <v>0</v>
      </c>
      <c r="T5342" s="2"/>
    </row>
    <row r="5343" spans="1:22" ht="14.25">
      <c r="A5343" s="9">
        <v>31002</v>
      </c>
      <c r="B5343" s="9" t="s">
        <v>712</v>
      </c>
      <c r="C5343" s="9">
        <v>6</v>
      </c>
      <c r="D5343" s="9">
        <v>1</v>
      </c>
      <c r="E5343" s="46">
        <v>1</v>
      </c>
      <c r="F5343" s="9">
        <v>3</v>
      </c>
      <c r="G5343" s="9">
        <v>310021</v>
      </c>
      <c r="H5343" s="44" t="str">
        <f t="shared" si="8096"/>
        <v>card_31002_1_1</v>
      </c>
      <c r="I5343" s="9">
        <v>0</v>
      </c>
      <c r="J5343" s="9" t="s">
        <v>714</v>
      </c>
      <c r="K5343" s="9">
        <v>0</v>
      </c>
      <c r="L5343" s="9">
        <v>0</v>
      </c>
      <c r="M5343" s="9" t="s">
        <v>36</v>
      </c>
      <c r="N5343" s="9"/>
      <c r="P5343" t="str">
        <f t="shared" si="8097"/>
        <v>10</v>
      </c>
      <c r="Q5343">
        <v>1</v>
      </c>
      <c r="R5343">
        <v>1</v>
      </c>
      <c r="T5343" s="2"/>
    </row>
    <row r="5344" spans="1:22" ht="14.25">
      <c r="A5344" s="9">
        <v>31002</v>
      </c>
      <c r="B5344" s="9" t="s">
        <v>712</v>
      </c>
      <c r="C5344" s="9">
        <v>6</v>
      </c>
      <c r="D5344" s="9">
        <v>2</v>
      </c>
      <c r="E5344" s="46">
        <v>1</v>
      </c>
      <c r="F5344" s="9">
        <v>3</v>
      </c>
      <c r="G5344" s="9">
        <v>310021</v>
      </c>
      <c r="H5344" s="44" t="str">
        <f t="shared" si="8096"/>
        <v>card_31002_1_2</v>
      </c>
      <c r="I5344" s="9">
        <v>0</v>
      </c>
      <c r="J5344" s="9" t="s">
        <v>714</v>
      </c>
      <c r="K5344" s="9">
        <v>0</v>
      </c>
      <c r="L5344" s="9">
        <v>0</v>
      </c>
      <c r="M5344" s="9" t="s">
        <v>36</v>
      </c>
      <c r="N5344" s="9"/>
      <c r="P5344" t="str">
        <f t="shared" si="8097"/>
        <v>10</v>
      </c>
      <c r="Q5344">
        <v>1</v>
      </c>
      <c r="R5344">
        <v>2</v>
      </c>
      <c r="T5344" s="2"/>
    </row>
    <row r="5345" spans="1:20" ht="14.25">
      <c r="A5345" s="9">
        <v>31002</v>
      </c>
      <c r="B5345" s="9" t="s">
        <v>712</v>
      </c>
      <c r="C5345" s="9">
        <v>6</v>
      </c>
      <c r="D5345" s="9">
        <v>3</v>
      </c>
      <c r="E5345" s="46">
        <v>1</v>
      </c>
      <c r="F5345" s="9">
        <v>3</v>
      </c>
      <c r="G5345" s="9">
        <v>310021</v>
      </c>
      <c r="H5345" s="44" t="str">
        <f t="shared" si="8096"/>
        <v>card_31002_1_3</v>
      </c>
      <c r="I5345" s="9">
        <v>0</v>
      </c>
      <c r="J5345" s="9" t="s">
        <v>714</v>
      </c>
      <c r="K5345" s="9">
        <v>0</v>
      </c>
      <c r="L5345" s="9">
        <v>0</v>
      </c>
      <c r="M5345" s="9" t="s">
        <v>36</v>
      </c>
      <c r="N5345" s="9"/>
      <c r="P5345" t="str">
        <f t="shared" si="8097"/>
        <v>10</v>
      </c>
      <c r="Q5345">
        <v>1</v>
      </c>
      <c r="R5345">
        <v>3</v>
      </c>
      <c r="T5345" s="2"/>
    </row>
    <row r="5346" spans="1:20" ht="14.25">
      <c r="A5346" s="9">
        <v>31002</v>
      </c>
      <c r="B5346" s="9" t="s">
        <v>712</v>
      </c>
      <c r="C5346" s="9">
        <v>7</v>
      </c>
      <c r="D5346" s="9">
        <v>0</v>
      </c>
      <c r="E5346" s="46">
        <v>1</v>
      </c>
      <c r="F5346" s="9">
        <v>3</v>
      </c>
      <c r="G5346" s="9">
        <v>310021</v>
      </c>
      <c r="H5346" s="44" t="str">
        <f t="shared" si="8096"/>
        <v>card_31002_1_0</v>
      </c>
      <c r="I5346" s="9">
        <v>0</v>
      </c>
      <c r="J5346" s="9" t="s">
        <v>714</v>
      </c>
      <c r="K5346" s="9">
        <v>0</v>
      </c>
      <c r="L5346" s="9">
        <v>0</v>
      </c>
      <c r="M5346" s="9" t="s">
        <v>36</v>
      </c>
      <c r="N5346" s="9"/>
      <c r="P5346" t="str">
        <f t="shared" si="8097"/>
        <v>10</v>
      </c>
      <c r="Q5346">
        <v>1</v>
      </c>
      <c r="R5346">
        <v>0</v>
      </c>
      <c r="T5346" s="2"/>
    </row>
    <row r="5347" spans="1:20" ht="14.25">
      <c r="A5347" s="9">
        <v>31002</v>
      </c>
      <c r="B5347" s="9" t="s">
        <v>712</v>
      </c>
      <c r="C5347" s="9">
        <v>7</v>
      </c>
      <c r="D5347" s="9">
        <v>1</v>
      </c>
      <c r="E5347" s="46">
        <v>1</v>
      </c>
      <c r="F5347" s="9">
        <v>3</v>
      </c>
      <c r="G5347" s="9">
        <v>310021</v>
      </c>
      <c r="H5347" s="44" t="str">
        <f t="shared" si="8096"/>
        <v>card_31002_1_1</v>
      </c>
      <c r="I5347" s="9">
        <v>0</v>
      </c>
      <c r="J5347" s="9" t="s">
        <v>714</v>
      </c>
      <c r="K5347" s="9">
        <v>0</v>
      </c>
      <c r="L5347" s="9">
        <v>0</v>
      </c>
      <c r="M5347" s="9" t="s">
        <v>36</v>
      </c>
      <c r="N5347" s="9"/>
      <c r="P5347" t="str">
        <f t="shared" si="8097"/>
        <v>10</v>
      </c>
      <c r="Q5347">
        <v>1</v>
      </c>
      <c r="R5347">
        <v>1</v>
      </c>
      <c r="T5347" s="2"/>
    </row>
    <row r="5348" spans="1:20" ht="14.25">
      <c r="A5348" s="9">
        <v>31002</v>
      </c>
      <c r="B5348" s="9" t="s">
        <v>712</v>
      </c>
      <c r="C5348" s="9">
        <v>7</v>
      </c>
      <c r="D5348" s="9">
        <v>2</v>
      </c>
      <c r="E5348" s="46">
        <v>1</v>
      </c>
      <c r="F5348" s="9">
        <v>3</v>
      </c>
      <c r="G5348" s="9">
        <v>310021</v>
      </c>
      <c r="H5348" s="44" t="str">
        <f t="shared" si="8096"/>
        <v>card_31002_1_2</v>
      </c>
      <c r="I5348" s="9">
        <v>0</v>
      </c>
      <c r="J5348" s="9" t="s">
        <v>714</v>
      </c>
      <c r="K5348" s="9">
        <v>0</v>
      </c>
      <c r="L5348" s="9">
        <v>0</v>
      </c>
      <c r="M5348" s="9" t="s">
        <v>36</v>
      </c>
      <c r="N5348" s="9"/>
      <c r="P5348" t="str">
        <f t="shared" si="8097"/>
        <v>10</v>
      </c>
      <c r="Q5348">
        <v>1</v>
      </c>
      <c r="R5348">
        <v>2</v>
      </c>
      <c r="T5348" s="2"/>
    </row>
    <row r="5349" spans="1:20" ht="14.25">
      <c r="A5349" s="9">
        <v>31002</v>
      </c>
      <c r="B5349" s="9" t="s">
        <v>712</v>
      </c>
      <c r="C5349" s="9">
        <v>7</v>
      </c>
      <c r="D5349" s="9">
        <v>3</v>
      </c>
      <c r="E5349" s="46">
        <v>1</v>
      </c>
      <c r="F5349" s="9">
        <v>3</v>
      </c>
      <c r="G5349" s="9">
        <v>310021</v>
      </c>
      <c r="H5349" s="44" t="str">
        <f t="shared" si="8096"/>
        <v>card_31002_1_3</v>
      </c>
      <c r="I5349" s="9">
        <v>0</v>
      </c>
      <c r="J5349" s="9" t="s">
        <v>714</v>
      </c>
      <c r="K5349" s="9">
        <v>0</v>
      </c>
      <c r="L5349" s="9">
        <v>0</v>
      </c>
      <c r="M5349" s="9" t="s">
        <v>36</v>
      </c>
      <c r="N5349" s="9"/>
      <c r="P5349" t="str">
        <f t="shared" si="8097"/>
        <v>10</v>
      </c>
      <c r="Q5349">
        <v>1</v>
      </c>
      <c r="R5349">
        <v>3</v>
      </c>
      <c r="T5349" s="2"/>
    </row>
    <row r="5350" spans="1:20" ht="14.25">
      <c r="A5350" s="9">
        <f>A5346</f>
        <v>31002</v>
      </c>
      <c r="B5350" s="9" t="str">
        <f>B5346</f>
        <v>李渊</v>
      </c>
      <c r="C5350" s="9">
        <v>8</v>
      </c>
      <c r="D5350" s="9">
        <f>D5346</f>
        <v>0</v>
      </c>
      <c r="E5350" s="9">
        <f>E5346</f>
        <v>1</v>
      </c>
      <c r="F5350" s="9">
        <f>F5346</f>
        <v>3</v>
      </c>
      <c r="G5350" s="9">
        <f>G5346</f>
        <v>310021</v>
      </c>
      <c r="H5350" s="44" t="str">
        <f t="shared" si="8096"/>
        <v>card_31002_1_0</v>
      </c>
      <c r="I5350" s="9">
        <f t="shared" ref="I5350:M5350" si="8098">I5346</f>
        <v>0</v>
      </c>
      <c r="J5350" s="9" t="str">
        <f t="shared" si="8098"/>
        <v>31002_liyuan_ui.mp3</v>
      </c>
      <c r="K5350" s="9">
        <f t="shared" si="8098"/>
        <v>0</v>
      </c>
      <c r="L5350" s="9">
        <f t="shared" si="8098"/>
        <v>0</v>
      </c>
      <c r="M5350" s="9" t="str">
        <f t="shared" si="8098"/>
        <v>sound_deadnan.mp3</v>
      </c>
      <c r="N5350" s="43">
        <v>0</v>
      </c>
      <c r="P5350" t="str">
        <f t="shared" si="8097"/>
        <v>10</v>
      </c>
      <c r="Q5350">
        <v>1</v>
      </c>
      <c r="R5350">
        <v>0</v>
      </c>
      <c r="T5350" s="2"/>
    </row>
    <row r="5351" spans="1:20" ht="14.25">
      <c r="A5351" s="9">
        <f t="shared" ref="A5351:B5351" si="8099">A5347</f>
        <v>31002</v>
      </c>
      <c r="B5351" s="9" t="str">
        <f t="shared" si="8099"/>
        <v>李渊</v>
      </c>
      <c r="C5351" s="9">
        <v>8</v>
      </c>
      <c r="D5351" s="9">
        <f t="shared" ref="D5351:G5351" si="8100">D5347</f>
        <v>1</v>
      </c>
      <c r="E5351" s="9">
        <f t="shared" si="8100"/>
        <v>1</v>
      </c>
      <c r="F5351" s="9">
        <f t="shared" si="8100"/>
        <v>3</v>
      </c>
      <c r="G5351" s="9">
        <f t="shared" si="8100"/>
        <v>310021</v>
      </c>
      <c r="H5351" s="44" t="str">
        <f t="shared" si="8096"/>
        <v>card_31002_1_1</v>
      </c>
      <c r="I5351" s="9">
        <f t="shared" ref="I5351:M5351" si="8101">I5347</f>
        <v>0</v>
      </c>
      <c r="J5351" s="9" t="str">
        <f t="shared" si="8101"/>
        <v>31002_liyuan_ui.mp3</v>
      </c>
      <c r="K5351" s="9">
        <f t="shared" si="8101"/>
        <v>0</v>
      </c>
      <c r="L5351" s="9">
        <f t="shared" si="8101"/>
        <v>0</v>
      </c>
      <c r="M5351" s="9" t="str">
        <f t="shared" si="8101"/>
        <v>sound_deadnan.mp3</v>
      </c>
      <c r="N5351" s="43">
        <v>0</v>
      </c>
      <c r="P5351" t="str">
        <f t="shared" si="8097"/>
        <v>10</v>
      </c>
      <c r="Q5351">
        <v>1</v>
      </c>
      <c r="R5351">
        <v>1</v>
      </c>
      <c r="T5351" s="2"/>
    </row>
    <row r="5352" spans="1:20" ht="14.25">
      <c r="A5352" s="9">
        <f t="shared" ref="A5352:B5352" si="8102">A5348</f>
        <v>31002</v>
      </c>
      <c r="B5352" s="9" t="str">
        <f t="shared" si="8102"/>
        <v>李渊</v>
      </c>
      <c r="C5352" s="9">
        <v>8</v>
      </c>
      <c r="D5352" s="9">
        <f t="shared" ref="D5352:G5352" si="8103">D5348</f>
        <v>2</v>
      </c>
      <c r="E5352" s="9">
        <f t="shared" si="8103"/>
        <v>1</v>
      </c>
      <c r="F5352" s="9">
        <f t="shared" si="8103"/>
        <v>3</v>
      </c>
      <c r="G5352" s="9">
        <f t="shared" si="8103"/>
        <v>310021</v>
      </c>
      <c r="H5352" s="44" t="str">
        <f t="shared" si="8096"/>
        <v>card_31002_1_2</v>
      </c>
      <c r="I5352" s="9">
        <f t="shared" ref="I5352:M5352" si="8104">I5348</f>
        <v>0</v>
      </c>
      <c r="J5352" s="9" t="str">
        <f t="shared" si="8104"/>
        <v>31002_liyuan_ui.mp3</v>
      </c>
      <c r="K5352" s="9">
        <f t="shared" si="8104"/>
        <v>0</v>
      </c>
      <c r="L5352" s="9">
        <f t="shared" si="8104"/>
        <v>0</v>
      </c>
      <c r="M5352" s="9" t="str">
        <f t="shared" si="8104"/>
        <v>sound_deadnan.mp3</v>
      </c>
      <c r="N5352" s="43">
        <v>0</v>
      </c>
      <c r="P5352" t="str">
        <f t="shared" si="8097"/>
        <v>10</v>
      </c>
      <c r="Q5352">
        <v>1</v>
      </c>
      <c r="R5352">
        <v>2</v>
      </c>
      <c r="T5352" s="2"/>
    </row>
    <row r="5353" spans="1:20" ht="14.25">
      <c r="A5353" s="9">
        <f t="shared" ref="A5353:B5353" si="8105">A5349</f>
        <v>31002</v>
      </c>
      <c r="B5353" s="9" t="str">
        <f t="shared" si="8105"/>
        <v>李渊</v>
      </c>
      <c r="C5353" s="9">
        <v>8</v>
      </c>
      <c r="D5353" s="9">
        <f t="shared" ref="D5353:G5353" si="8106">D5349</f>
        <v>3</v>
      </c>
      <c r="E5353" s="9">
        <f t="shared" si="8106"/>
        <v>1</v>
      </c>
      <c r="F5353" s="9">
        <f t="shared" si="8106"/>
        <v>3</v>
      </c>
      <c r="G5353" s="9">
        <f t="shared" si="8106"/>
        <v>310021</v>
      </c>
      <c r="H5353" s="44" t="str">
        <f t="shared" si="8096"/>
        <v>card_31002_1_3</v>
      </c>
      <c r="I5353" s="9">
        <f t="shared" ref="I5353:M5353" si="8107">I5349</f>
        <v>0</v>
      </c>
      <c r="J5353" s="9" t="str">
        <f t="shared" si="8107"/>
        <v>31002_liyuan_ui.mp3</v>
      </c>
      <c r="K5353" s="9">
        <f t="shared" si="8107"/>
        <v>0</v>
      </c>
      <c r="L5353" s="9">
        <f t="shared" si="8107"/>
        <v>0</v>
      </c>
      <c r="M5353" s="9" t="str">
        <f t="shared" si="8107"/>
        <v>sound_deadnan.mp3</v>
      </c>
      <c r="N5353" s="43">
        <v>0</v>
      </c>
      <c r="P5353" t="str">
        <f t="shared" si="8097"/>
        <v>10</v>
      </c>
      <c r="Q5353">
        <v>1</v>
      </c>
      <c r="R5353">
        <v>3</v>
      </c>
      <c r="T5353" s="2"/>
    </row>
    <row r="5354" spans="1:20" ht="14.25">
      <c r="A5354" s="9">
        <f t="shared" ref="A5354:B5354" si="8108">A5350</f>
        <v>31002</v>
      </c>
      <c r="B5354" s="9" t="str">
        <f t="shared" si="8108"/>
        <v>李渊</v>
      </c>
      <c r="C5354" s="9">
        <f>C5350+1</f>
        <v>9</v>
      </c>
      <c r="D5354" s="9">
        <f t="shared" ref="D5354:G5354" si="8109">D5350</f>
        <v>0</v>
      </c>
      <c r="E5354" s="9">
        <f t="shared" si="8109"/>
        <v>1</v>
      </c>
      <c r="F5354" s="9">
        <f t="shared" si="8109"/>
        <v>3</v>
      </c>
      <c r="G5354" s="9">
        <f t="shared" si="8109"/>
        <v>310021</v>
      </c>
      <c r="H5354" s="44" t="str">
        <f t="shared" si="8096"/>
        <v>card_31002_1_0</v>
      </c>
      <c r="I5354" s="9">
        <f t="shared" ref="I5354:M5354" si="8110">I5350</f>
        <v>0</v>
      </c>
      <c r="J5354" s="9" t="str">
        <f t="shared" si="8110"/>
        <v>31002_liyuan_ui.mp3</v>
      </c>
      <c r="K5354" s="9">
        <f t="shared" si="8110"/>
        <v>0</v>
      </c>
      <c r="L5354" s="9">
        <f t="shared" si="8110"/>
        <v>0</v>
      </c>
      <c r="M5354" s="9" t="str">
        <f t="shared" si="8110"/>
        <v>sound_deadnan.mp3</v>
      </c>
      <c r="N5354" s="43">
        <v>0</v>
      </c>
      <c r="P5354" t="str">
        <f t="shared" si="8097"/>
        <v>10</v>
      </c>
      <c r="Q5354">
        <v>1</v>
      </c>
      <c r="R5354">
        <v>0</v>
      </c>
      <c r="T5354" s="2"/>
    </row>
    <row r="5355" spans="1:20" ht="14.25">
      <c r="A5355" s="9">
        <f t="shared" ref="A5355:B5355" si="8111">A5351</f>
        <v>31002</v>
      </c>
      <c r="B5355" s="9" t="str">
        <f t="shared" si="8111"/>
        <v>李渊</v>
      </c>
      <c r="C5355" s="9">
        <f t="shared" ref="C5355:C5381" si="8112">C5351+1</f>
        <v>9</v>
      </c>
      <c r="D5355" s="9">
        <f t="shared" ref="D5355:G5355" si="8113">D5351</f>
        <v>1</v>
      </c>
      <c r="E5355" s="9">
        <f t="shared" si="8113"/>
        <v>1</v>
      </c>
      <c r="F5355" s="9">
        <f t="shared" si="8113"/>
        <v>3</v>
      </c>
      <c r="G5355" s="9">
        <f t="shared" si="8113"/>
        <v>310021</v>
      </c>
      <c r="H5355" s="44" t="str">
        <f t="shared" si="8096"/>
        <v>card_31002_1_1</v>
      </c>
      <c r="I5355" s="9">
        <f t="shared" ref="I5355:M5355" si="8114">I5351</f>
        <v>0</v>
      </c>
      <c r="J5355" s="9" t="str">
        <f t="shared" si="8114"/>
        <v>31002_liyuan_ui.mp3</v>
      </c>
      <c r="K5355" s="9">
        <f t="shared" si="8114"/>
        <v>0</v>
      </c>
      <c r="L5355" s="9">
        <f t="shared" si="8114"/>
        <v>0</v>
      </c>
      <c r="M5355" s="9" t="str">
        <f t="shared" si="8114"/>
        <v>sound_deadnan.mp3</v>
      </c>
      <c r="N5355" s="43">
        <v>0</v>
      </c>
      <c r="P5355" t="str">
        <f t="shared" si="8097"/>
        <v>10</v>
      </c>
      <c r="Q5355">
        <v>1</v>
      </c>
      <c r="R5355">
        <v>1</v>
      </c>
      <c r="T5355" s="2"/>
    </row>
    <row r="5356" spans="1:20" ht="14.25">
      <c r="A5356" s="9">
        <f t="shared" ref="A5356:B5356" si="8115">A5352</f>
        <v>31002</v>
      </c>
      <c r="B5356" s="9" t="str">
        <f t="shared" si="8115"/>
        <v>李渊</v>
      </c>
      <c r="C5356" s="9">
        <f t="shared" si="8112"/>
        <v>9</v>
      </c>
      <c r="D5356" s="9">
        <f t="shared" ref="D5356:G5356" si="8116">D5352</f>
        <v>2</v>
      </c>
      <c r="E5356" s="9">
        <f t="shared" si="8116"/>
        <v>1</v>
      </c>
      <c r="F5356" s="9">
        <f t="shared" si="8116"/>
        <v>3</v>
      </c>
      <c r="G5356" s="9">
        <f t="shared" si="8116"/>
        <v>310021</v>
      </c>
      <c r="H5356" s="44" t="str">
        <f t="shared" si="8096"/>
        <v>card_31002_1_2</v>
      </c>
      <c r="I5356" s="9">
        <f t="shared" ref="I5356:M5356" si="8117">I5352</f>
        <v>0</v>
      </c>
      <c r="J5356" s="9" t="str">
        <f t="shared" si="8117"/>
        <v>31002_liyuan_ui.mp3</v>
      </c>
      <c r="K5356" s="9">
        <f t="shared" si="8117"/>
        <v>0</v>
      </c>
      <c r="L5356" s="9">
        <f t="shared" si="8117"/>
        <v>0</v>
      </c>
      <c r="M5356" s="9" t="str">
        <f t="shared" si="8117"/>
        <v>sound_deadnan.mp3</v>
      </c>
      <c r="N5356" s="43">
        <v>0</v>
      </c>
      <c r="P5356" t="str">
        <f t="shared" si="8097"/>
        <v>10</v>
      </c>
      <c r="Q5356">
        <v>1</v>
      </c>
      <c r="R5356">
        <v>2</v>
      </c>
      <c r="T5356" s="2"/>
    </row>
    <row r="5357" spans="1:20" ht="14.25">
      <c r="A5357" s="9">
        <f t="shared" ref="A5357:B5357" si="8118">A5353</f>
        <v>31002</v>
      </c>
      <c r="B5357" s="9" t="str">
        <f t="shared" si="8118"/>
        <v>李渊</v>
      </c>
      <c r="C5357" s="9">
        <f t="shared" si="8112"/>
        <v>9</v>
      </c>
      <c r="D5357" s="9">
        <f t="shared" ref="D5357:G5357" si="8119">D5353</f>
        <v>3</v>
      </c>
      <c r="E5357" s="9">
        <f t="shared" si="8119"/>
        <v>1</v>
      </c>
      <c r="F5357" s="9">
        <f t="shared" si="8119"/>
        <v>3</v>
      </c>
      <c r="G5357" s="9">
        <f t="shared" si="8119"/>
        <v>310021</v>
      </c>
      <c r="H5357" s="44" t="str">
        <f t="shared" si="8096"/>
        <v>card_31002_1_3</v>
      </c>
      <c r="I5357" s="9">
        <f t="shared" ref="I5357:M5357" si="8120">I5353</f>
        <v>0</v>
      </c>
      <c r="J5357" s="9" t="str">
        <f t="shared" si="8120"/>
        <v>31002_liyuan_ui.mp3</v>
      </c>
      <c r="K5357" s="9">
        <f t="shared" si="8120"/>
        <v>0</v>
      </c>
      <c r="L5357" s="9">
        <f t="shared" si="8120"/>
        <v>0</v>
      </c>
      <c r="M5357" s="9" t="str">
        <f t="shared" si="8120"/>
        <v>sound_deadnan.mp3</v>
      </c>
      <c r="N5357" s="43">
        <v>0</v>
      </c>
      <c r="P5357" t="str">
        <f t="shared" si="8097"/>
        <v>10</v>
      </c>
      <c r="Q5357">
        <v>1</v>
      </c>
      <c r="R5357">
        <v>3</v>
      </c>
      <c r="T5357" s="2"/>
    </row>
    <row r="5358" spans="1:20" ht="14.25">
      <c r="A5358" s="9">
        <f t="shared" ref="A5358:B5358" si="8121">A5354</f>
        <v>31002</v>
      </c>
      <c r="B5358" s="9" t="str">
        <f t="shared" si="8121"/>
        <v>李渊</v>
      </c>
      <c r="C5358" s="9">
        <f t="shared" si="8112"/>
        <v>10</v>
      </c>
      <c r="D5358" s="9">
        <f t="shared" ref="D5358:G5358" si="8122">D5354</f>
        <v>0</v>
      </c>
      <c r="E5358" s="9">
        <f t="shared" si="8122"/>
        <v>1</v>
      </c>
      <c r="F5358" s="9">
        <f t="shared" si="8122"/>
        <v>3</v>
      </c>
      <c r="G5358" s="9">
        <f t="shared" si="8122"/>
        <v>310021</v>
      </c>
      <c r="H5358" s="44" t="str">
        <f t="shared" si="8096"/>
        <v>card_31002_1_0</v>
      </c>
      <c r="I5358" s="9">
        <f t="shared" ref="I5358:M5358" si="8123">I5354</f>
        <v>0</v>
      </c>
      <c r="J5358" s="9" t="str">
        <f t="shared" si="8123"/>
        <v>31002_liyuan_ui.mp3</v>
      </c>
      <c r="K5358" s="9">
        <f t="shared" si="8123"/>
        <v>0</v>
      </c>
      <c r="L5358" s="9">
        <f t="shared" si="8123"/>
        <v>0</v>
      </c>
      <c r="M5358" s="9" t="str">
        <f t="shared" si="8123"/>
        <v>sound_deadnan.mp3</v>
      </c>
      <c r="N5358" s="43">
        <v>0</v>
      </c>
      <c r="P5358" t="str">
        <f t="shared" si="8097"/>
        <v>10</v>
      </c>
      <c r="Q5358">
        <v>1</v>
      </c>
      <c r="R5358">
        <v>0</v>
      </c>
      <c r="T5358" s="2"/>
    </row>
    <row r="5359" spans="1:20" ht="14.25">
      <c r="A5359" s="9">
        <f t="shared" ref="A5359:B5359" si="8124">A5355</f>
        <v>31002</v>
      </c>
      <c r="B5359" s="9" t="str">
        <f t="shared" si="8124"/>
        <v>李渊</v>
      </c>
      <c r="C5359" s="9">
        <f t="shared" si="8112"/>
        <v>10</v>
      </c>
      <c r="D5359" s="9">
        <f t="shared" ref="D5359:G5359" si="8125">D5355</f>
        <v>1</v>
      </c>
      <c r="E5359" s="9">
        <f t="shared" si="8125"/>
        <v>1</v>
      </c>
      <c r="F5359" s="9">
        <f t="shared" si="8125"/>
        <v>3</v>
      </c>
      <c r="G5359" s="9">
        <f t="shared" si="8125"/>
        <v>310021</v>
      </c>
      <c r="H5359" s="44" t="str">
        <f t="shared" si="8096"/>
        <v>card_31002_1_1</v>
      </c>
      <c r="I5359" s="9">
        <f t="shared" ref="I5359:M5359" si="8126">I5355</f>
        <v>0</v>
      </c>
      <c r="J5359" s="9" t="str">
        <f t="shared" si="8126"/>
        <v>31002_liyuan_ui.mp3</v>
      </c>
      <c r="K5359" s="9">
        <f t="shared" si="8126"/>
        <v>0</v>
      </c>
      <c r="L5359" s="9">
        <f t="shared" si="8126"/>
        <v>0</v>
      </c>
      <c r="M5359" s="9" t="str">
        <f t="shared" si="8126"/>
        <v>sound_deadnan.mp3</v>
      </c>
      <c r="N5359" s="43">
        <v>0</v>
      </c>
      <c r="P5359" t="str">
        <f t="shared" si="8097"/>
        <v>10</v>
      </c>
      <c r="Q5359">
        <v>1</v>
      </c>
      <c r="R5359">
        <v>1</v>
      </c>
      <c r="T5359" s="2"/>
    </row>
    <row r="5360" spans="1:20" ht="14.25">
      <c r="A5360" s="9">
        <f t="shared" ref="A5360:B5360" si="8127">A5356</f>
        <v>31002</v>
      </c>
      <c r="B5360" s="9" t="str">
        <f t="shared" si="8127"/>
        <v>李渊</v>
      </c>
      <c r="C5360" s="9">
        <f t="shared" si="8112"/>
        <v>10</v>
      </c>
      <c r="D5360" s="9">
        <f t="shared" ref="D5360:G5360" si="8128">D5356</f>
        <v>2</v>
      </c>
      <c r="E5360" s="9">
        <f t="shared" si="8128"/>
        <v>1</v>
      </c>
      <c r="F5360" s="9">
        <f t="shared" si="8128"/>
        <v>3</v>
      </c>
      <c r="G5360" s="9">
        <f t="shared" si="8128"/>
        <v>310021</v>
      </c>
      <c r="H5360" s="44" t="str">
        <f t="shared" si="8096"/>
        <v>card_31002_1_2</v>
      </c>
      <c r="I5360" s="9">
        <f t="shared" ref="I5360:M5360" si="8129">I5356</f>
        <v>0</v>
      </c>
      <c r="J5360" s="9" t="str">
        <f t="shared" si="8129"/>
        <v>31002_liyuan_ui.mp3</v>
      </c>
      <c r="K5360" s="9">
        <f t="shared" si="8129"/>
        <v>0</v>
      </c>
      <c r="L5360" s="9">
        <f t="shared" si="8129"/>
        <v>0</v>
      </c>
      <c r="M5360" s="9" t="str">
        <f t="shared" si="8129"/>
        <v>sound_deadnan.mp3</v>
      </c>
      <c r="N5360" s="43">
        <v>0</v>
      </c>
      <c r="P5360" t="str">
        <f t="shared" si="8097"/>
        <v>10</v>
      </c>
      <c r="Q5360">
        <v>1</v>
      </c>
      <c r="R5360">
        <v>2</v>
      </c>
      <c r="T5360" s="2"/>
    </row>
    <row r="5361" spans="1:20" ht="14.25">
      <c r="A5361" s="9">
        <f t="shared" ref="A5361:B5361" si="8130">A5357</f>
        <v>31002</v>
      </c>
      <c r="B5361" s="9" t="str">
        <f t="shared" si="8130"/>
        <v>李渊</v>
      </c>
      <c r="C5361" s="9">
        <f t="shared" si="8112"/>
        <v>10</v>
      </c>
      <c r="D5361" s="9">
        <f t="shared" ref="D5361:G5361" si="8131">D5357</f>
        <v>3</v>
      </c>
      <c r="E5361" s="9">
        <f t="shared" si="8131"/>
        <v>1</v>
      </c>
      <c r="F5361" s="9">
        <f t="shared" si="8131"/>
        <v>3</v>
      </c>
      <c r="G5361" s="9">
        <f t="shared" si="8131"/>
        <v>310021</v>
      </c>
      <c r="H5361" s="44" t="str">
        <f t="shared" si="8096"/>
        <v>card_31002_1_3</v>
      </c>
      <c r="I5361" s="9">
        <f t="shared" ref="I5361:M5361" si="8132">I5357</f>
        <v>0</v>
      </c>
      <c r="J5361" s="9" t="str">
        <f t="shared" si="8132"/>
        <v>31002_liyuan_ui.mp3</v>
      </c>
      <c r="K5361" s="9">
        <f t="shared" si="8132"/>
        <v>0</v>
      </c>
      <c r="L5361" s="9">
        <f t="shared" si="8132"/>
        <v>0</v>
      </c>
      <c r="M5361" s="9" t="str">
        <f t="shared" si="8132"/>
        <v>sound_deadnan.mp3</v>
      </c>
      <c r="N5361" s="43">
        <v>0</v>
      </c>
      <c r="P5361" t="str">
        <f t="shared" si="8097"/>
        <v>10</v>
      </c>
      <c r="Q5361">
        <v>1</v>
      </c>
      <c r="R5361">
        <v>3</v>
      </c>
      <c r="T5361" s="2"/>
    </row>
    <row r="5362" spans="1:20" ht="14.25">
      <c r="A5362" s="9">
        <f t="shared" ref="A5362:B5362" si="8133">A5358</f>
        <v>31002</v>
      </c>
      <c r="B5362" s="9" t="str">
        <f t="shared" si="8133"/>
        <v>李渊</v>
      </c>
      <c r="C5362" s="9">
        <f t="shared" si="8112"/>
        <v>11</v>
      </c>
      <c r="D5362" s="9">
        <f t="shared" ref="D5362:G5362" si="8134">D5358</f>
        <v>0</v>
      </c>
      <c r="E5362" s="9">
        <f t="shared" si="8134"/>
        <v>1</v>
      </c>
      <c r="F5362" s="9">
        <f t="shared" si="8134"/>
        <v>3</v>
      </c>
      <c r="G5362" s="9">
        <f t="shared" si="8134"/>
        <v>310021</v>
      </c>
      <c r="H5362" s="44" t="str">
        <f t="shared" si="8096"/>
        <v>card_31002_1_0</v>
      </c>
      <c r="I5362" s="9">
        <f t="shared" ref="I5362:M5362" si="8135">I5358</f>
        <v>0</v>
      </c>
      <c r="J5362" s="9" t="str">
        <f t="shared" si="8135"/>
        <v>31002_liyuan_ui.mp3</v>
      </c>
      <c r="K5362" s="9">
        <f t="shared" si="8135"/>
        <v>0</v>
      </c>
      <c r="L5362" s="9">
        <f t="shared" si="8135"/>
        <v>0</v>
      </c>
      <c r="M5362" s="9" t="str">
        <f t="shared" si="8135"/>
        <v>sound_deadnan.mp3</v>
      </c>
      <c r="N5362" s="43">
        <v>0</v>
      </c>
      <c r="P5362" t="str">
        <f t="shared" si="8097"/>
        <v>10</v>
      </c>
      <c r="Q5362">
        <v>1</v>
      </c>
      <c r="R5362">
        <v>0</v>
      </c>
      <c r="S5362" s="2">
        <v>1345</v>
      </c>
      <c r="T5362" s="2">
        <f>VLOOKUP(B5382,Sheet3!B:C,2,FALSE)</f>
        <v>97</v>
      </c>
    </row>
    <row r="5363" spans="1:20" ht="14.25">
      <c r="A5363" s="9">
        <f t="shared" ref="A5363:B5363" si="8136">A5359</f>
        <v>31002</v>
      </c>
      <c r="B5363" s="9" t="str">
        <f t="shared" si="8136"/>
        <v>李渊</v>
      </c>
      <c r="C5363" s="9">
        <f t="shared" si="8112"/>
        <v>11</v>
      </c>
      <c r="D5363" s="9">
        <f t="shared" ref="D5363:G5363" si="8137">D5359</f>
        <v>1</v>
      </c>
      <c r="E5363" s="9">
        <f t="shared" si="8137"/>
        <v>1</v>
      </c>
      <c r="F5363" s="9">
        <f t="shared" si="8137"/>
        <v>3</v>
      </c>
      <c r="G5363" s="9">
        <f t="shared" si="8137"/>
        <v>310021</v>
      </c>
      <c r="H5363" s="44" t="str">
        <f t="shared" si="8096"/>
        <v>card_31002_1_1</v>
      </c>
      <c r="I5363" s="9">
        <f t="shared" ref="I5363:M5363" si="8138">I5359</f>
        <v>0</v>
      </c>
      <c r="J5363" s="9" t="str">
        <f t="shared" si="8138"/>
        <v>31002_liyuan_ui.mp3</v>
      </c>
      <c r="K5363" s="9">
        <f t="shared" si="8138"/>
        <v>0</v>
      </c>
      <c r="L5363" s="9">
        <f t="shared" si="8138"/>
        <v>0</v>
      </c>
      <c r="M5363" s="9" t="str">
        <f t="shared" si="8138"/>
        <v>sound_deadnan.mp3</v>
      </c>
      <c r="N5363" s="43">
        <v>0</v>
      </c>
      <c r="P5363" t="str">
        <f t="shared" si="8097"/>
        <v>10</v>
      </c>
      <c r="Q5363">
        <v>1</v>
      </c>
      <c r="R5363">
        <v>1</v>
      </c>
      <c r="S5363" s="2">
        <v>1346</v>
      </c>
      <c r="T5363" s="2">
        <f>VLOOKUP(B5383,Sheet3!B:C,2,FALSE)</f>
        <v>97</v>
      </c>
    </row>
    <row r="5364" spans="1:20" ht="14.25">
      <c r="A5364" s="9">
        <f t="shared" ref="A5364:B5364" si="8139">A5360</f>
        <v>31002</v>
      </c>
      <c r="B5364" s="9" t="str">
        <f t="shared" si="8139"/>
        <v>李渊</v>
      </c>
      <c r="C5364" s="9">
        <f t="shared" si="8112"/>
        <v>11</v>
      </c>
      <c r="D5364" s="9">
        <f t="shared" ref="D5364:G5364" si="8140">D5360</f>
        <v>2</v>
      </c>
      <c r="E5364" s="9">
        <f t="shared" si="8140"/>
        <v>1</v>
      </c>
      <c r="F5364" s="9">
        <f t="shared" si="8140"/>
        <v>3</v>
      </c>
      <c r="G5364" s="9">
        <f t="shared" si="8140"/>
        <v>310021</v>
      </c>
      <c r="H5364" s="44" t="str">
        <f t="shared" si="8096"/>
        <v>card_31002_1_2</v>
      </c>
      <c r="I5364" s="9">
        <f t="shared" ref="I5364:M5364" si="8141">I5360</f>
        <v>0</v>
      </c>
      <c r="J5364" s="9" t="str">
        <f t="shared" si="8141"/>
        <v>31002_liyuan_ui.mp3</v>
      </c>
      <c r="K5364" s="9">
        <f t="shared" si="8141"/>
        <v>0</v>
      </c>
      <c r="L5364" s="9">
        <f t="shared" si="8141"/>
        <v>0</v>
      </c>
      <c r="M5364" s="9" t="str">
        <f t="shared" si="8141"/>
        <v>sound_deadnan.mp3</v>
      </c>
      <c r="N5364" s="43">
        <v>0</v>
      </c>
      <c r="P5364" t="str">
        <f t="shared" si="8097"/>
        <v>10</v>
      </c>
      <c r="Q5364">
        <v>1</v>
      </c>
      <c r="R5364">
        <v>2</v>
      </c>
      <c r="S5364" s="2">
        <v>1347</v>
      </c>
      <c r="T5364" s="2">
        <f>VLOOKUP(B5384,Sheet3!B:C,2,FALSE)</f>
        <v>97</v>
      </c>
    </row>
    <row r="5365" spans="1:20" ht="14.25">
      <c r="A5365" s="9">
        <f t="shared" ref="A5365:B5365" si="8142">A5361</f>
        <v>31002</v>
      </c>
      <c r="B5365" s="9" t="str">
        <f t="shared" si="8142"/>
        <v>李渊</v>
      </c>
      <c r="C5365" s="9">
        <f t="shared" si="8112"/>
        <v>11</v>
      </c>
      <c r="D5365" s="9">
        <f t="shared" ref="D5365:G5365" si="8143">D5361</f>
        <v>3</v>
      </c>
      <c r="E5365" s="9">
        <f t="shared" si="8143"/>
        <v>1</v>
      </c>
      <c r="F5365" s="9">
        <f t="shared" si="8143"/>
        <v>3</v>
      </c>
      <c r="G5365" s="9">
        <f t="shared" si="8143"/>
        <v>310021</v>
      </c>
      <c r="H5365" s="44" t="str">
        <f t="shared" si="8096"/>
        <v>card_31002_1_3</v>
      </c>
      <c r="I5365" s="9">
        <f t="shared" ref="I5365:M5365" si="8144">I5361</f>
        <v>0</v>
      </c>
      <c r="J5365" s="9" t="str">
        <f t="shared" si="8144"/>
        <v>31002_liyuan_ui.mp3</v>
      </c>
      <c r="K5365" s="9">
        <f t="shared" si="8144"/>
        <v>0</v>
      </c>
      <c r="L5365" s="9">
        <f t="shared" si="8144"/>
        <v>0</v>
      </c>
      <c r="M5365" s="9" t="str">
        <f t="shared" si="8144"/>
        <v>sound_deadnan.mp3</v>
      </c>
      <c r="N5365" s="43">
        <v>0</v>
      </c>
      <c r="P5365" t="str">
        <f t="shared" si="8097"/>
        <v>10</v>
      </c>
      <c r="Q5365">
        <v>1</v>
      </c>
      <c r="R5365">
        <v>3</v>
      </c>
      <c r="S5365" s="2">
        <v>1348</v>
      </c>
      <c r="T5365" s="2">
        <f>VLOOKUP(B5385,Sheet3!B:C,2,FALSE)</f>
        <v>97</v>
      </c>
    </row>
    <row r="5366" spans="1:20" ht="14.25">
      <c r="A5366" s="9">
        <f t="shared" ref="A5366:B5366" si="8145">A5362</f>
        <v>31002</v>
      </c>
      <c r="B5366" s="9" t="str">
        <f t="shared" si="8145"/>
        <v>李渊</v>
      </c>
      <c r="C5366" s="9">
        <f t="shared" si="8112"/>
        <v>12</v>
      </c>
      <c r="D5366" s="9">
        <f t="shared" ref="D5366:G5366" si="8146">D5362</f>
        <v>0</v>
      </c>
      <c r="E5366" s="9">
        <f t="shared" si="8146"/>
        <v>1</v>
      </c>
      <c r="F5366" s="9">
        <f t="shared" si="8146"/>
        <v>3</v>
      </c>
      <c r="G5366" s="9">
        <f t="shared" si="8146"/>
        <v>310021</v>
      </c>
      <c r="H5366" s="44" t="str">
        <f t="shared" si="8096"/>
        <v>card_31002_1_0</v>
      </c>
      <c r="I5366" s="9">
        <f t="shared" ref="I5366:M5366" si="8147">I5362</f>
        <v>0</v>
      </c>
      <c r="J5366" s="9" t="str">
        <f t="shared" si="8147"/>
        <v>31002_liyuan_ui.mp3</v>
      </c>
      <c r="K5366" s="9">
        <f t="shared" si="8147"/>
        <v>0</v>
      </c>
      <c r="L5366" s="9">
        <f t="shared" si="8147"/>
        <v>0</v>
      </c>
      <c r="M5366" s="9" t="str">
        <f t="shared" si="8147"/>
        <v>sound_deadnan.mp3</v>
      </c>
      <c r="N5366" s="9"/>
      <c r="P5366" t="str">
        <f t="shared" si="8097"/>
        <v>10</v>
      </c>
      <c r="Q5366">
        <v>1</v>
      </c>
      <c r="R5366">
        <v>0</v>
      </c>
      <c r="S5366" s="2">
        <v>1349</v>
      </c>
      <c r="T5366" s="2">
        <f>VLOOKUP(B5386,Sheet3!B:C,2,FALSE)</f>
        <v>97</v>
      </c>
    </row>
    <row r="5367" spans="1:20" ht="14.25">
      <c r="A5367" s="9">
        <f t="shared" ref="A5367:B5367" si="8148">A5363</f>
        <v>31002</v>
      </c>
      <c r="B5367" s="9" t="str">
        <f t="shared" si="8148"/>
        <v>李渊</v>
      </c>
      <c r="C5367" s="9">
        <f t="shared" si="8112"/>
        <v>12</v>
      </c>
      <c r="D5367" s="9">
        <f t="shared" ref="D5367:G5367" si="8149">D5363</f>
        <v>1</v>
      </c>
      <c r="E5367" s="9">
        <f t="shared" si="8149"/>
        <v>1</v>
      </c>
      <c r="F5367" s="9">
        <f t="shared" si="8149"/>
        <v>3</v>
      </c>
      <c r="G5367" s="9">
        <f t="shared" si="8149"/>
        <v>310021</v>
      </c>
      <c r="H5367" s="44" t="str">
        <f t="shared" si="8096"/>
        <v>card_31002_1_1</v>
      </c>
      <c r="I5367" s="9">
        <f t="shared" ref="I5367:M5367" si="8150">I5363</f>
        <v>0</v>
      </c>
      <c r="J5367" s="9" t="str">
        <f t="shared" si="8150"/>
        <v>31002_liyuan_ui.mp3</v>
      </c>
      <c r="K5367" s="9">
        <f t="shared" si="8150"/>
        <v>0</v>
      </c>
      <c r="L5367" s="9">
        <f t="shared" si="8150"/>
        <v>0</v>
      </c>
      <c r="M5367" s="9" t="str">
        <f t="shared" si="8150"/>
        <v>sound_deadnan.mp3</v>
      </c>
      <c r="N5367" s="9"/>
      <c r="P5367" t="str">
        <f t="shared" si="8097"/>
        <v>10</v>
      </c>
      <c r="Q5367">
        <v>1</v>
      </c>
      <c r="R5367">
        <v>1</v>
      </c>
      <c r="S5367" s="2">
        <v>1350</v>
      </c>
      <c r="T5367" s="2">
        <f>VLOOKUP(B5387,Sheet3!B:C,2,FALSE)</f>
        <v>97</v>
      </c>
    </row>
    <row r="5368" spans="1:20" ht="14.25">
      <c r="A5368" s="9">
        <f t="shared" ref="A5368:B5368" si="8151">A5364</f>
        <v>31002</v>
      </c>
      <c r="B5368" s="9" t="str">
        <f t="shared" si="8151"/>
        <v>李渊</v>
      </c>
      <c r="C5368" s="9">
        <f t="shared" si="8112"/>
        <v>12</v>
      </c>
      <c r="D5368" s="9">
        <f t="shared" ref="D5368:G5368" si="8152">D5364</f>
        <v>2</v>
      </c>
      <c r="E5368" s="9">
        <f t="shared" si="8152"/>
        <v>1</v>
      </c>
      <c r="F5368" s="9">
        <f t="shared" si="8152"/>
        <v>3</v>
      </c>
      <c r="G5368" s="9">
        <f t="shared" si="8152"/>
        <v>310021</v>
      </c>
      <c r="H5368" s="44" t="str">
        <f t="shared" si="8096"/>
        <v>card_31002_1_2</v>
      </c>
      <c r="I5368" s="9">
        <f t="shared" ref="I5368:M5368" si="8153">I5364</f>
        <v>0</v>
      </c>
      <c r="J5368" s="9" t="str">
        <f t="shared" si="8153"/>
        <v>31002_liyuan_ui.mp3</v>
      </c>
      <c r="K5368" s="9">
        <f t="shared" si="8153"/>
        <v>0</v>
      </c>
      <c r="L5368" s="9">
        <f t="shared" si="8153"/>
        <v>0</v>
      </c>
      <c r="M5368" s="9" t="str">
        <f t="shared" si="8153"/>
        <v>sound_deadnan.mp3</v>
      </c>
      <c r="N5368" s="9"/>
      <c r="P5368" t="str">
        <f t="shared" si="8097"/>
        <v>10</v>
      </c>
      <c r="Q5368">
        <v>1</v>
      </c>
      <c r="R5368">
        <v>2</v>
      </c>
      <c r="S5368" s="2">
        <v>1351</v>
      </c>
      <c r="T5368" s="2">
        <f>VLOOKUP(B5388,Sheet3!B:C,2,FALSE)</f>
        <v>97</v>
      </c>
    </row>
    <row r="5369" spans="1:20" ht="14.25">
      <c r="A5369" s="9">
        <f t="shared" ref="A5369:B5369" si="8154">A5365</f>
        <v>31002</v>
      </c>
      <c r="B5369" s="9" t="str">
        <f t="shared" si="8154"/>
        <v>李渊</v>
      </c>
      <c r="C5369" s="9">
        <f t="shared" si="8112"/>
        <v>12</v>
      </c>
      <c r="D5369" s="9">
        <f t="shared" ref="D5369:G5369" si="8155">D5365</f>
        <v>3</v>
      </c>
      <c r="E5369" s="9">
        <f t="shared" si="8155"/>
        <v>1</v>
      </c>
      <c r="F5369" s="9">
        <f t="shared" si="8155"/>
        <v>3</v>
      </c>
      <c r="G5369" s="9">
        <f t="shared" si="8155"/>
        <v>310021</v>
      </c>
      <c r="H5369" s="44" t="str">
        <f t="shared" si="8096"/>
        <v>card_31002_1_3</v>
      </c>
      <c r="I5369" s="9">
        <f t="shared" ref="I5369:M5369" si="8156">I5365</f>
        <v>0</v>
      </c>
      <c r="J5369" s="9" t="str">
        <f t="shared" si="8156"/>
        <v>31002_liyuan_ui.mp3</v>
      </c>
      <c r="K5369" s="9">
        <f t="shared" si="8156"/>
        <v>0</v>
      </c>
      <c r="L5369" s="9">
        <f t="shared" si="8156"/>
        <v>0</v>
      </c>
      <c r="M5369" s="9" t="str">
        <f t="shared" si="8156"/>
        <v>sound_deadnan.mp3</v>
      </c>
      <c r="N5369" s="9"/>
      <c r="P5369" t="str">
        <f t="shared" si="8097"/>
        <v>10</v>
      </c>
      <c r="Q5369">
        <v>1</v>
      </c>
      <c r="R5369">
        <v>3</v>
      </c>
      <c r="S5369" s="2">
        <v>1352</v>
      </c>
      <c r="T5369" s="2">
        <f>VLOOKUP(B5389,Sheet3!B:C,2,FALSE)</f>
        <v>97</v>
      </c>
    </row>
    <row r="5370" spans="1:20" ht="14.25">
      <c r="A5370" s="9">
        <f t="shared" ref="A5370:B5370" si="8157">A5366</f>
        <v>31002</v>
      </c>
      <c r="B5370" s="9" t="str">
        <f t="shared" si="8157"/>
        <v>李渊</v>
      </c>
      <c r="C5370" s="9">
        <f t="shared" si="8112"/>
        <v>13</v>
      </c>
      <c r="D5370" s="9">
        <f t="shared" ref="D5370:G5370" si="8158">D5366</f>
        <v>0</v>
      </c>
      <c r="E5370" s="9">
        <f t="shared" si="8158"/>
        <v>1</v>
      </c>
      <c r="F5370" s="9">
        <f t="shared" si="8158"/>
        <v>3</v>
      </c>
      <c r="G5370" s="9">
        <f t="shared" si="8158"/>
        <v>310021</v>
      </c>
      <c r="H5370" s="44" t="str">
        <f t="shared" si="8096"/>
        <v>card_31002_1_0</v>
      </c>
      <c r="I5370" s="9">
        <f t="shared" ref="I5370:M5370" si="8159">I5366</f>
        <v>0</v>
      </c>
      <c r="J5370" s="9" t="str">
        <f t="shared" si="8159"/>
        <v>31002_liyuan_ui.mp3</v>
      </c>
      <c r="K5370" s="9">
        <f t="shared" si="8159"/>
        <v>0</v>
      </c>
      <c r="L5370" s="9">
        <f t="shared" si="8159"/>
        <v>0</v>
      </c>
      <c r="M5370" s="9" t="str">
        <f t="shared" si="8159"/>
        <v>sound_deadnan.mp3</v>
      </c>
      <c r="N5370" s="9"/>
      <c r="P5370" t="str">
        <f t="shared" si="8097"/>
        <v>10</v>
      </c>
      <c r="Q5370">
        <v>1</v>
      </c>
      <c r="R5370">
        <v>0</v>
      </c>
      <c r="S5370" s="2">
        <v>1353</v>
      </c>
      <c r="T5370" s="2">
        <f>VLOOKUP(B5390,Sheet3!B:C,2,FALSE)</f>
        <v>97</v>
      </c>
    </row>
    <row r="5371" spans="1:20" ht="14.25">
      <c r="A5371" s="9">
        <f t="shared" ref="A5371:B5371" si="8160">A5367</f>
        <v>31002</v>
      </c>
      <c r="B5371" s="9" t="str">
        <f t="shared" si="8160"/>
        <v>李渊</v>
      </c>
      <c r="C5371" s="9">
        <f t="shared" si="8112"/>
        <v>13</v>
      </c>
      <c r="D5371" s="9">
        <f t="shared" ref="D5371:G5371" si="8161">D5367</f>
        <v>1</v>
      </c>
      <c r="E5371" s="9">
        <f t="shared" si="8161"/>
        <v>1</v>
      </c>
      <c r="F5371" s="9">
        <f t="shared" si="8161"/>
        <v>3</v>
      </c>
      <c r="G5371" s="9">
        <f t="shared" si="8161"/>
        <v>310021</v>
      </c>
      <c r="H5371" s="44" t="str">
        <f t="shared" si="8096"/>
        <v>card_31002_1_1</v>
      </c>
      <c r="I5371" s="9">
        <f t="shared" ref="I5371:M5371" si="8162">I5367</f>
        <v>0</v>
      </c>
      <c r="J5371" s="9" t="str">
        <f t="shared" si="8162"/>
        <v>31002_liyuan_ui.mp3</v>
      </c>
      <c r="K5371" s="9">
        <f t="shared" si="8162"/>
        <v>0</v>
      </c>
      <c r="L5371" s="9">
        <f t="shared" si="8162"/>
        <v>0</v>
      </c>
      <c r="M5371" s="9" t="str">
        <f t="shared" si="8162"/>
        <v>sound_deadnan.mp3</v>
      </c>
      <c r="N5371" s="9"/>
      <c r="P5371" t="str">
        <f t="shared" si="8097"/>
        <v>10</v>
      </c>
      <c r="Q5371">
        <v>1</v>
      </c>
      <c r="R5371">
        <v>1</v>
      </c>
      <c r="S5371" s="2">
        <v>1354</v>
      </c>
      <c r="T5371" s="2">
        <f>VLOOKUP(B5391,Sheet3!B:C,2,FALSE)</f>
        <v>97</v>
      </c>
    </row>
    <row r="5372" spans="1:20" ht="14.25">
      <c r="A5372" s="9">
        <f t="shared" ref="A5372:B5372" si="8163">A5368</f>
        <v>31002</v>
      </c>
      <c r="B5372" s="9" t="str">
        <f t="shared" si="8163"/>
        <v>李渊</v>
      </c>
      <c r="C5372" s="9">
        <f t="shared" si="8112"/>
        <v>13</v>
      </c>
      <c r="D5372" s="9">
        <f t="shared" ref="D5372:G5372" si="8164">D5368</f>
        <v>2</v>
      </c>
      <c r="E5372" s="9">
        <f t="shared" si="8164"/>
        <v>1</v>
      </c>
      <c r="F5372" s="9">
        <f t="shared" si="8164"/>
        <v>3</v>
      </c>
      <c r="G5372" s="9">
        <f t="shared" si="8164"/>
        <v>310021</v>
      </c>
      <c r="H5372" s="44" t="str">
        <f t="shared" si="8096"/>
        <v>card_31002_1_2</v>
      </c>
      <c r="I5372" s="9">
        <f t="shared" ref="I5372:M5372" si="8165">I5368</f>
        <v>0</v>
      </c>
      <c r="J5372" s="9" t="str">
        <f t="shared" si="8165"/>
        <v>31002_liyuan_ui.mp3</v>
      </c>
      <c r="K5372" s="9">
        <f t="shared" si="8165"/>
        <v>0</v>
      </c>
      <c r="L5372" s="9">
        <f t="shared" si="8165"/>
        <v>0</v>
      </c>
      <c r="M5372" s="9" t="str">
        <f t="shared" si="8165"/>
        <v>sound_deadnan.mp3</v>
      </c>
      <c r="N5372" s="9"/>
      <c r="P5372" t="str">
        <f t="shared" si="8097"/>
        <v>10</v>
      </c>
      <c r="Q5372">
        <v>1</v>
      </c>
      <c r="R5372">
        <v>2</v>
      </c>
      <c r="S5372" s="2">
        <v>1355</v>
      </c>
      <c r="T5372" s="2">
        <f>VLOOKUP(B5392,Sheet3!B:C,2,FALSE)</f>
        <v>97</v>
      </c>
    </row>
    <row r="5373" spans="1:20" ht="14.25">
      <c r="A5373" s="9">
        <f t="shared" ref="A5373:B5373" si="8166">A5369</f>
        <v>31002</v>
      </c>
      <c r="B5373" s="9" t="str">
        <f t="shared" si="8166"/>
        <v>李渊</v>
      </c>
      <c r="C5373" s="9">
        <f t="shared" si="8112"/>
        <v>13</v>
      </c>
      <c r="D5373" s="9">
        <f t="shared" ref="D5373:G5373" si="8167">D5369</f>
        <v>3</v>
      </c>
      <c r="E5373" s="9">
        <f t="shared" si="8167"/>
        <v>1</v>
      </c>
      <c r="F5373" s="9">
        <f t="shared" si="8167"/>
        <v>3</v>
      </c>
      <c r="G5373" s="9">
        <f t="shared" si="8167"/>
        <v>310021</v>
      </c>
      <c r="H5373" s="44" t="str">
        <f t="shared" si="8096"/>
        <v>card_31002_1_3</v>
      </c>
      <c r="I5373" s="9">
        <f t="shared" ref="I5373:M5373" si="8168">I5369</f>
        <v>0</v>
      </c>
      <c r="J5373" s="9" t="str">
        <f t="shared" si="8168"/>
        <v>31002_liyuan_ui.mp3</v>
      </c>
      <c r="K5373" s="9">
        <f t="shared" si="8168"/>
        <v>0</v>
      </c>
      <c r="L5373" s="9">
        <f t="shared" si="8168"/>
        <v>0</v>
      </c>
      <c r="M5373" s="9" t="str">
        <f t="shared" si="8168"/>
        <v>sound_deadnan.mp3</v>
      </c>
      <c r="N5373" s="9"/>
      <c r="P5373" t="str">
        <f t="shared" si="8097"/>
        <v>10</v>
      </c>
      <c r="Q5373">
        <v>1</v>
      </c>
      <c r="R5373">
        <v>3</v>
      </c>
      <c r="S5373" s="2">
        <v>1356</v>
      </c>
      <c r="T5373" s="2">
        <f>VLOOKUP(B5393,Sheet3!B:C,2,FALSE)</f>
        <v>97</v>
      </c>
    </row>
    <row r="5374" spans="1:20" ht="14.25">
      <c r="A5374" s="9">
        <f t="shared" ref="A5374:B5374" si="8169">A5370</f>
        <v>31002</v>
      </c>
      <c r="B5374" s="9" t="str">
        <f t="shared" si="8169"/>
        <v>李渊</v>
      </c>
      <c r="C5374" s="9">
        <f t="shared" si="8112"/>
        <v>14</v>
      </c>
      <c r="D5374" s="9">
        <f t="shared" ref="D5374:G5374" si="8170">D5370</f>
        <v>0</v>
      </c>
      <c r="E5374" s="9">
        <f t="shared" si="8170"/>
        <v>1</v>
      </c>
      <c r="F5374" s="9">
        <f t="shared" si="8170"/>
        <v>3</v>
      </c>
      <c r="G5374" s="9">
        <f t="shared" si="8170"/>
        <v>310021</v>
      </c>
      <c r="H5374" s="44" t="str">
        <f t="shared" si="8096"/>
        <v>card_31002_1_0</v>
      </c>
      <c r="I5374" s="9">
        <f t="shared" ref="I5374:M5374" si="8171">I5370</f>
        <v>0</v>
      </c>
      <c r="J5374" s="9" t="str">
        <f t="shared" si="8171"/>
        <v>31002_liyuan_ui.mp3</v>
      </c>
      <c r="K5374" s="9">
        <f t="shared" si="8171"/>
        <v>0</v>
      </c>
      <c r="L5374" s="9">
        <f t="shared" si="8171"/>
        <v>0</v>
      </c>
      <c r="M5374" s="9" t="str">
        <f t="shared" si="8171"/>
        <v>sound_deadnan.mp3</v>
      </c>
      <c r="N5374" s="9"/>
      <c r="P5374" t="str">
        <f t="shared" si="8097"/>
        <v>10</v>
      </c>
      <c r="Q5374">
        <v>1</v>
      </c>
      <c r="R5374">
        <v>0</v>
      </c>
      <c r="S5374" s="2">
        <v>1357</v>
      </c>
      <c r="T5374" s="2">
        <f>VLOOKUP(B5394,Sheet3!B:C,2,FALSE)</f>
        <v>97</v>
      </c>
    </row>
    <row r="5375" spans="1:20" ht="14.25">
      <c r="A5375" s="9">
        <f t="shared" ref="A5375:B5375" si="8172">A5371</f>
        <v>31002</v>
      </c>
      <c r="B5375" s="9" t="str">
        <f t="shared" si="8172"/>
        <v>李渊</v>
      </c>
      <c r="C5375" s="9">
        <f t="shared" si="8112"/>
        <v>14</v>
      </c>
      <c r="D5375" s="9">
        <f t="shared" ref="D5375:G5375" si="8173">D5371</f>
        <v>1</v>
      </c>
      <c r="E5375" s="9">
        <f t="shared" si="8173"/>
        <v>1</v>
      </c>
      <c r="F5375" s="9">
        <f t="shared" si="8173"/>
        <v>3</v>
      </c>
      <c r="G5375" s="9">
        <f t="shared" si="8173"/>
        <v>310021</v>
      </c>
      <c r="H5375" s="44" t="str">
        <f t="shared" si="8096"/>
        <v>card_31002_1_1</v>
      </c>
      <c r="I5375" s="9">
        <f t="shared" ref="I5375:M5375" si="8174">I5371</f>
        <v>0</v>
      </c>
      <c r="J5375" s="9" t="str">
        <f t="shared" si="8174"/>
        <v>31002_liyuan_ui.mp3</v>
      </c>
      <c r="K5375" s="9">
        <f t="shared" si="8174"/>
        <v>0</v>
      </c>
      <c r="L5375" s="9">
        <f t="shared" si="8174"/>
        <v>0</v>
      </c>
      <c r="M5375" s="9" t="str">
        <f t="shared" si="8174"/>
        <v>sound_deadnan.mp3</v>
      </c>
      <c r="N5375" s="9"/>
      <c r="P5375" t="str">
        <f t="shared" si="8097"/>
        <v>10</v>
      </c>
      <c r="Q5375">
        <v>1</v>
      </c>
      <c r="R5375">
        <v>1</v>
      </c>
      <c r="S5375" s="2">
        <v>1358</v>
      </c>
      <c r="T5375" s="2">
        <f>VLOOKUP(B5395,Sheet3!B:C,2,FALSE)</f>
        <v>97</v>
      </c>
    </row>
    <row r="5376" spans="1:20" ht="14.25">
      <c r="A5376" s="9">
        <f t="shared" ref="A5376:B5376" si="8175">A5372</f>
        <v>31002</v>
      </c>
      <c r="B5376" s="9" t="str">
        <f t="shared" si="8175"/>
        <v>李渊</v>
      </c>
      <c r="C5376" s="9">
        <f t="shared" si="8112"/>
        <v>14</v>
      </c>
      <c r="D5376" s="9">
        <f t="shared" ref="D5376:G5376" si="8176">D5372</f>
        <v>2</v>
      </c>
      <c r="E5376" s="9">
        <f t="shared" si="8176"/>
        <v>1</v>
      </c>
      <c r="F5376" s="9">
        <f t="shared" si="8176"/>
        <v>3</v>
      </c>
      <c r="G5376" s="9">
        <f t="shared" si="8176"/>
        <v>310021</v>
      </c>
      <c r="H5376" s="44" t="str">
        <f t="shared" si="8096"/>
        <v>card_31002_1_2</v>
      </c>
      <c r="I5376" s="9">
        <f t="shared" ref="I5376:M5376" si="8177">I5372</f>
        <v>0</v>
      </c>
      <c r="J5376" s="9" t="str">
        <f t="shared" si="8177"/>
        <v>31002_liyuan_ui.mp3</v>
      </c>
      <c r="K5376" s="9">
        <f t="shared" si="8177"/>
        <v>0</v>
      </c>
      <c r="L5376" s="9">
        <f t="shared" si="8177"/>
        <v>0</v>
      </c>
      <c r="M5376" s="9" t="str">
        <f t="shared" si="8177"/>
        <v>sound_deadnan.mp3</v>
      </c>
      <c r="N5376" s="9"/>
      <c r="P5376" t="str">
        <f t="shared" si="8097"/>
        <v>10</v>
      </c>
      <c r="Q5376">
        <v>1</v>
      </c>
      <c r="R5376">
        <v>2</v>
      </c>
      <c r="S5376" s="2">
        <v>1359</v>
      </c>
      <c r="T5376" s="2">
        <f>VLOOKUP(B5396,Sheet3!B:C,2,FALSE)</f>
        <v>97</v>
      </c>
    </row>
    <row r="5377" spans="1:22" ht="14.25">
      <c r="A5377" s="9">
        <f t="shared" ref="A5377:B5377" si="8178">A5373</f>
        <v>31002</v>
      </c>
      <c r="B5377" s="9" t="str">
        <f t="shared" si="8178"/>
        <v>李渊</v>
      </c>
      <c r="C5377" s="9">
        <f t="shared" si="8112"/>
        <v>14</v>
      </c>
      <c r="D5377" s="9">
        <f t="shared" ref="D5377:G5377" si="8179">D5373</f>
        <v>3</v>
      </c>
      <c r="E5377" s="9">
        <f t="shared" si="8179"/>
        <v>1</v>
      </c>
      <c r="F5377" s="9">
        <f t="shared" si="8179"/>
        <v>3</v>
      </c>
      <c r="G5377" s="9">
        <f t="shared" si="8179"/>
        <v>310021</v>
      </c>
      <c r="H5377" s="44" t="str">
        <f t="shared" si="8096"/>
        <v>card_31002_1_3</v>
      </c>
      <c r="I5377" s="9">
        <f t="shared" ref="I5377:M5377" si="8180">I5373</f>
        <v>0</v>
      </c>
      <c r="J5377" s="9" t="str">
        <f t="shared" si="8180"/>
        <v>31002_liyuan_ui.mp3</v>
      </c>
      <c r="K5377" s="9">
        <f t="shared" si="8180"/>
        <v>0</v>
      </c>
      <c r="L5377" s="9">
        <f t="shared" si="8180"/>
        <v>0</v>
      </c>
      <c r="M5377" s="9" t="str">
        <f t="shared" si="8180"/>
        <v>sound_deadnan.mp3</v>
      </c>
      <c r="N5377" s="9"/>
      <c r="P5377" t="str">
        <f t="shared" si="8097"/>
        <v>10</v>
      </c>
      <c r="Q5377">
        <v>1</v>
      </c>
      <c r="R5377">
        <v>3</v>
      </c>
      <c r="S5377" s="2">
        <v>1360</v>
      </c>
      <c r="T5377" s="2">
        <f>VLOOKUP(B5397,Sheet3!B:C,2,FALSE)</f>
        <v>97</v>
      </c>
    </row>
    <row r="5378" spans="1:22" ht="14.25">
      <c r="A5378" s="9">
        <f t="shared" ref="A5378:B5378" si="8181">A5374</f>
        <v>31002</v>
      </c>
      <c r="B5378" s="9" t="str">
        <f t="shared" si="8181"/>
        <v>李渊</v>
      </c>
      <c r="C5378" s="9">
        <f t="shared" si="8112"/>
        <v>15</v>
      </c>
      <c r="D5378" s="9">
        <f t="shared" ref="D5378:G5378" si="8182">D5374</f>
        <v>0</v>
      </c>
      <c r="E5378" s="9">
        <f t="shared" si="8182"/>
        <v>1</v>
      </c>
      <c r="F5378" s="9">
        <f t="shared" si="8182"/>
        <v>3</v>
      </c>
      <c r="G5378" s="9">
        <f t="shared" si="8182"/>
        <v>310021</v>
      </c>
      <c r="H5378" s="44" t="str">
        <f t="shared" si="8096"/>
        <v>card_31002_1_0</v>
      </c>
      <c r="I5378" s="9">
        <f t="shared" ref="I5378:M5378" si="8183">I5374</f>
        <v>0</v>
      </c>
      <c r="J5378" s="9" t="str">
        <f t="shared" si="8183"/>
        <v>31002_liyuan_ui.mp3</v>
      </c>
      <c r="K5378" s="9">
        <f t="shared" si="8183"/>
        <v>0</v>
      </c>
      <c r="L5378" s="9">
        <f t="shared" si="8183"/>
        <v>0</v>
      </c>
      <c r="M5378" s="9" t="str">
        <f t="shared" si="8183"/>
        <v>sound_deadnan.mp3</v>
      </c>
      <c r="N5378" s="9"/>
      <c r="P5378" t="str">
        <f t="shared" si="8097"/>
        <v>10</v>
      </c>
      <c r="Q5378">
        <v>1</v>
      </c>
      <c r="R5378">
        <v>0</v>
      </c>
      <c r="T5378" s="2">
        <f>VLOOKUP(B5398,Sheet3!B:C,2,FALSE)</f>
        <v>97</v>
      </c>
      <c r="U5378">
        <f t="shared" ref="U5378:U5393" si="8184">G5398</f>
        <v>310031</v>
      </c>
      <c r="V5378" t="str">
        <f t="shared" ref="V5378:V5393" si="8185">H5398</f>
        <v>card_31003_1_0</v>
      </c>
    </row>
    <row r="5379" spans="1:22" ht="14.25">
      <c r="A5379" s="9">
        <f t="shared" ref="A5379:B5379" si="8186">A5375</f>
        <v>31002</v>
      </c>
      <c r="B5379" s="9" t="str">
        <f t="shared" si="8186"/>
        <v>李渊</v>
      </c>
      <c r="C5379" s="9">
        <f t="shared" si="8112"/>
        <v>15</v>
      </c>
      <c r="D5379" s="9">
        <f t="shared" ref="D5379:G5379" si="8187">D5375</f>
        <v>1</v>
      </c>
      <c r="E5379" s="9">
        <f t="shared" si="8187"/>
        <v>1</v>
      </c>
      <c r="F5379" s="9">
        <f t="shared" si="8187"/>
        <v>3</v>
      </c>
      <c r="G5379" s="9">
        <f t="shared" si="8187"/>
        <v>310021</v>
      </c>
      <c r="H5379" s="44" t="str">
        <f t="shared" si="8096"/>
        <v>card_31002_1_1</v>
      </c>
      <c r="I5379" s="9">
        <f t="shared" ref="I5379:M5379" si="8188">I5375</f>
        <v>0</v>
      </c>
      <c r="J5379" s="9" t="str">
        <f t="shared" si="8188"/>
        <v>31002_liyuan_ui.mp3</v>
      </c>
      <c r="K5379" s="9">
        <f t="shared" si="8188"/>
        <v>0</v>
      </c>
      <c r="L5379" s="9">
        <f t="shared" si="8188"/>
        <v>0</v>
      </c>
      <c r="M5379" s="9" t="str">
        <f t="shared" si="8188"/>
        <v>sound_deadnan.mp3</v>
      </c>
      <c r="N5379" s="9"/>
      <c r="P5379" t="str">
        <f t="shared" si="8097"/>
        <v>10</v>
      </c>
      <c r="Q5379">
        <v>1</v>
      </c>
      <c r="R5379">
        <v>1</v>
      </c>
      <c r="T5379" s="2">
        <f>VLOOKUP(B5399,Sheet3!B:C,2,FALSE)</f>
        <v>97</v>
      </c>
      <c r="U5379">
        <f t="shared" si="8184"/>
        <v>310031</v>
      </c>
      <c r="V5379" t="str">
        <f t="shared" si="8185"/>
        <v>card_31003_1_1</v>
      </c>
    </row>
    <row r="5380" spans="1:22" ht="14.25">
      <c r="A5380" s="9">
        <f t="shared" ref="A5380:B5380" si="8189">A5376</f>
        <v>31002</v>
      </c>
      <c r="B5380" s="9" t="str">
        <f t="shared" si="8189"/>
        <v>李渊</v>
      </c>
      <c r="C5380" s="9">
        <f t="shared" si="8112"/>
        <v>15</v>
      </c>
      <c r="D5380" s="9">
        <f t="shared" ref="D5380:G5380" si="8190">D5376</f>
        <v>2</v>
      </c>
      <c r="E5380" s="9">
        <f t="shared" si="8190"/>
        <v>1</v>
      </c>
      <c r="F5380" s="9">
        <f t="shared" si="8190"/>
        <v>3</v>
      </c>
      <c r="G5380" s="9">
        <f t="shared" si="8190"/>
        <v>310021</v>
      </c>
      <c r="H5380" s="44" t="str">
        <f t="shared" si="8096"/>
        <v>card_31002_1_2</v>
      </c>
      <c r="I5380" s="9">
        <f t="shared" ref="I5380:M5380" si="8191">I5376</f>
        <v>0</v>
      </c>
      <c r="J5380" s="9" t="str">
        <f t="shared" si="8191"/>
        <v>31002_liyuan_ui.mp3</v>
      </c>
      <c r="K5380" s="9">
        <f t="shared" si="8191"/>
        <v>0</v>
      </c>
      <c r="L5380" s="9">
        <f t="shared" si="8191"/>
        <v>0</v>
      </c>
      <c r="M5380" s="9" t="str">
        <f t="shared" si="8191"/>
        <v>sound_deadnan.mp3</v>
      </c>
      <c r="N5380" s="9"/>
      <c r="P5380" t="str">
        <f t="shared" si="8097"/>
        <v>10</v>
      </c>
      <c r="Q5380">
        <v>1</v>
      </c>
      <c r="R5380">
        <v>2</v>
      </c>
      <c r="T5380" s="2">
        <f>VLOOKUP(B5400,Sheet3!B:C,2,FALSE)</f>
        <v>97</v>
      </c>
      <c r="U5380">
        <f t="shared" si="8184"/>
        <v>310031</v>
      </c>
      <c r="V5380" t="str">
        <f t="shared" si="8185"/>
        <v>card_31003_1_2</v>
      </c>
    </row>
    <row r="5381" spans="1:22" ht="14.25">
      <c r="A5381" s="9">
        <f t="shared" ref="A5381:B5381" si="8192">A5377</f>
        <v>31002</v>
      </c>
      <c r="B5381" s="9" t="str">
        <f t="shared" si="8192"/>
        <v>李渊</v>
      </c>
      <c r="C5381" s="9">
        <f t="shared" si="8112"/>
        <v>15</v>
      </c>
      <c r="D5381" s="9">
        <f t="shared" ref="D5381:G5381" si="8193">D5377</f>
        <v>3</v>
      </c>
      <c r="E5381" s="9">
        <f t="shared" si="8193"/>
        <v>1</v>
      </c>
      <c r="F5381" s="9">
        <f t="shared" si="8193"/>
        <v>3</v>
      </c>
      <c r="G5381" s="9">
        <f t="shared" si="8193"/>
        <v>310021</v>
      </c>
      <c r="H5381" s="44" t="str">
        <f t="shared" si="8096"/>
        <v>card_31002_1_3</v>
      </c>
      <c r="I5381" s="9">
        <f t="shared" ref="I5381:M5381" si="8194">I5377</f>
        <v>0</v>
      </c>
      <c r="J5381" s="9" t="str">
        <f t="shared" si="8194"/>
        <v>31002_liyuan_ui.mp3</v>
      </c>
      <c r="K5381" s="9">
        <f t="shared" si="8194"/>
        <v>0</v>
      </c>
      <c r="L5381" s="9">
        <f t="shared" si="8194"/>
        <v>0</v>
      </c>
      <c r="M5381" s="9" t="str">
        <f t="shared" si="8194"/>
        <v>sound_deadnan.mp3</v>
      </c>
      <c r="N5381" s="9"/>
      <c r="P5381" t="str">
        <f t="shared" si="8097"/>
        <v>10</v>
      </c>
      <c r="Q5381">
        <v>1</v>
      </c>
      <c r="R5381">
        <v>3</v>
      </c>
      <c r="T5381" s="2">
        <f>VLOOKUP(B5401,Sheet3!B:C,2,FALSE)</f>
        <v>97</v>
      </c>
      <c r="U5381">
        <f t="shared" si="8184"/>
        <v>310031</v>
      </c>
      <c r="V5381" t="str">
        <f t="shared" si="8185"/>
        <v>card_31003_1_3</v>
      </c>
    </row>
    <row r="5382" spans="1:22" ht="17.25">
      <c r="A5382" s="9">
        <v>31003</v>
      </c>
      <c r="B5382" s="53" t="s">
        <v>718</v>
      </c>
      <c r="C5382" s="9">
        <v>0</v>
      </c>
      <c r="D5382" s="9">
        <v>0</v>
      </c>
      <c r="E5382" s="46">
        <v>2</v>
      </c>
      <c r="F5382" s="48">
        <v>3</v>
      </c>
      <c r="G5382" s="46">
        <v>310031</v>
      </c>
      <c r="H5382" s="44" t="str">
        <f t="shared" ref="H5382:H5445" si="8195">"card_"&amp;A5382&amp;"_"&amp;Q5382&amp;"_"&amp;R5382</f>
        <v>card_31003_1_0</v>
      </c>
      <c r="I5382" s="43">
        <v>0</v>
      </c>
      <c r="J5382" s="45" t="s">
        <v>720</v>
      </c>
      <c r="K5382" s="45">
        <v>0</v>
      </c>
      <c r="L5382" s="43">
        <v>0</v>
      </c>
      <c r="M5382" s="46" t="s">
        <v>58</v>
      </c>
      <c r="N5382" s="9"/>
      <c r="P5382" t="str">
        <f t="shared" si="8097"/>
        <v>10</v>
      </c>
      <c r="Q5382">
        <v>1</v>
      </c>
      <c r="R5382">
        <v>0</v>
      </c>
      <c r="T5382" s="2">
        <f>VLOOKUP(B5402,Sheet3!B:C,2,FALSE)</f>
        <v>97</v>
      </c>
      <c r="U5382">
        <f t="shared" si="8184"/>
        <v>310031</v>
      </c>
      <c r="V5382" t="str">
        <f t="shared" si="8185"/>
        <v>card_31003_1_0</v>
      </c>
    </row>
    <row r="5383" spans="1:22" ht="17.25">
      <c r="A5383" s="9">
        <v>31003</v>
      </c>
      <c r="B5383" s="53" t="s">
        <v>718</v>
      </c>
      <c r="C5383" s="9">
        <v>0</v>
      </c>
      <c r="D5383" s="9">
        <v>1</v>
      </c>
      <c r="E5383" s="46">
        <v>2</v>
      </c>
      <c r="F5383" s="48">
        <v>3</v>
      </c>
      <c r="G5383" s="46">
        <v>310031</v>
      </c>
      <c r="H5383" s="44" t="str">
        <f t="shared" si="8195"/>
        <v>card_31003_1_1</v>
      </c>
      <c r="I5383" s="43">
        <v>0</v>
      </c>
      <c r="J5383" s="45" t="s">
        <v>720</v>
      </c>
      <c r="K5383" s="45">
        <v>0</v>
      </c>
      <c r="L5383" s="43">
        <v>0</v>
      </c>
      <c r="M5383" s="46" t="s">
        <v>58</v>
      </c>
      <c r="N5383" s="9"/>
      <c r="P5383" t="str">
        <f t="shared" si="8097"/>
        <v>10</v>
      </c>
      <c r="Q5383">
        <v>1</v>
      </c>
      <c r="R5383">
        <v>1</v>
      </c>
      <c r="T5383" s="2">
        <f>VLOOKUP(B5403,Sheet3!B:C,2,FALSE)</f>
        <v>97</v>
      </c>
      <c r="U5383">
        <f t="shared" si="8184"/>
        <v>310031</v>
      </c>
      <c r="V5383" t="str">
        <f t="shared" si="8185"/>
        <v>card_31003_1_1</v>
      </c>
    </row>
    <row r="5384" spans="1:22" ht="17.25">
      <c r="A5384" s="9">
        <v>31003</v>
      </c>
      <c r="B5384" s="53" t="s">
        <v>718</v>
      </c>
      <c r="C5384" s="9">
        <v>0</v>
      </c>
      <c r="D5384" s="9">
        <v>2</v>
      </c>
      <c r="E5384" s="46">
        <v>2</v>
      </c>
      <c r="F5384" s="48">
        <v>3</v>
      </c>
      <c r="G5384" s="46">
        <v>310031</v>
      </c>
      <c r="H5384" s="44" t="str">
        <f t="shared" si="8195"/>
        <v>card_31003_1_2</v>
      </c>
      <c r="I5384" s="43">
        <v>0</v>
      </c>
      <c r="J5384" s="45" t="s">
        <v>720</v>
      </c>
      <c r="K5384" s="45">
        <v>0</v>
      </c>
      <c r="L5384" s="43">
        <v>0</v>
      </c>
      <c r="M5384" s="46" t="s">
        <v>58</v>
      </c>
      <c r="N5384" s="9"/>
      <c r="P5384" t="str">
        <f t="shared" ref="P5384:P5447" si="8196">MIDB(A5384,2,2)</f>
        <v>10</v>
      </c>
      <c r="Q5384">
        <v>1</v>
      </c>
      <c r="R5384">
        <v>2</v>
      </c>
      <c r="T5384" s="2">
        <f>VLOOKUP(B5404,Sheet3!B:C,2,FALSE)</f>
        <v>97</v>
      </c>
      <c r="U5384">
        <f t="shared" si="8184"/>
        <v>310031</v>
      </c>
      <c r="V5384" t="str">
        <f t="shared" si="8185"/>
        <v>card_31003_1_2</v>
      </c>
    </row>
    <row r="5385" spans="1:22" ht="17.25">
      <c r="A5385" s="9">
        <v>31003</v>
      </c>
      <c r="B5385" s="53" t="s">
        <v>718</v>
      </c>
      <c r="C5385" s="9">
        <v>0</v>
      </c>
      <c r="D5385" s="9">
        <v>3</v>
      </c>
      <c r="E5385" s="46">
        <v>2</v>
      </c>
      <c r="F5385" s="48">
        <v>3</v>
      </c>
      <c r="G5385" s="46">
        <v>310031</v>
      </c>
      <c r="H5385" s="44" t="str">
        <f t="shared" si="8195"/>
        <v>card_31003_1_3</v>
      </c>
      <c r="I5385" s="43">
        <v>0</v>
      </c>
      <c r="J5385" s="45" t="s">
        <v>720</v>
      </c>
      <c r="K5385" s="45">
        <v>0</v>
      </c>
      <c r="L5385" s="43">
        <v>0</v>
      </c>
      <c r="M5385" s="46" t="s">
        <v>58</v>
      </c>
      <c r="N5385" s="9"/>
      <c r="P5385" t="str">
        <f t="shared" si="8196"/>
        <v>10</v>
      </c>
      <c r="Q5385">
        <v>1</v>
      </c>
      <c r="R5385">
        <v>3</v>
      </c>
      <c r="T5385" s="2">
        <f>VLOOKUP(B5405,Sheet3!B:C,2,FALSE)</f>
        <v>97</v>
      </c>
      <c r="U5385">
        <f t="shared" si="8184"/>
        <v>310031</v>
      </c>
      <c r="V5385" t="str">
        <f t="shared" si="8185"/>
        <v>card_31003_1_3</v>
      </c>
    </row>
    <row r="5386" spans="1:22" ht="17.25">
      <c r="A5386" s="9">
        <v>31003</v>
      </c>
      <c r="B5386" s="53" t="s">
        <v>718</v>
      </c>
      <c r="C5386" s="9">
        <v>1</v>
      </c>
      <c r="D5386" s="9">
        <v>0</v>
      </c>
      <c r="E5386" s="46">
        <v>2</v>
      </c>
      <c r="F5386" s="48">
        <v>3</v>
      </c>
      <c r="G5386" s="46">
        <v>310031</v>
      </c>
      <c r="H5386" s="44" t="str">
        <f t="shared" si="8195"/>
        <v>card_31003_1_0</v>
      </c>
      <c r="I5386" s="43">
        <v>0</v>
      </c>
      <c r="J5386" s="45" t="s">
        <v>720</v>
      </c>
      <c r="K5386" s="45">
        <v>0</v>
      </c>
      <c r="L5386" s="43">
        <v>0</v>
      </c>
      <c r="M5386" s="46" t="s">
        <v>58</v>
      </c>
      <c r="N5386" s="9"/>
      <c r="P5386" t="str">
        <f t="shared" si="8196"/>
        <v>10</v>
      </c>
      <c r="Q5386">
        <v>1</v>
      </c>
      <c r="R5386">
        <v>0</v>
      </c>
      <c r="T5386" s="2">
        <f>VLOOKUP(B5406,Sheet3!B:C,2,FALSE)</f>
        <v>97</v>
      </c>
      <c r="U5386">
        <f t="shared" si="8184"/>
        <v>310031</v>
      </c>
      <c r="V5386" t="str">
        <f t="shared" si="8185"/>
        <v>card_31003_1_0</v>
      </c>
    </row>
    <row r="5387" spans="1:22" ht="17.25">
      <c r="A5387" s="9">
        <v>31003</v>
      </c>
      <c r="B5387" s="53" t="s">
        <v>718</v>
      </c>
      <c r="C5387" s="9">
        <v>1</v>
      </c>
      <c r="D5387" s="9">
        <v>1</v>
      </c>
      <c r="E5387" s="46">
        <v>2</v>
      </c>
      <c r="F5387" s="48">
        <v>3</v>
      </c>
      <c r="G5387" s="46">
        <v>310031</v>
      </c>
      <c r="H5387" s="44" t="str">
        <f t="shared" si="8195"/>
        <v>card_31003_1_1</v>
      </c>
      <c r="I5387" s="43">
        <v>0</v>
      </c>
      <c r="J5387" s="45" t="s">
        <v>720</v>
      </c>
      <c r="K5387" s="45">
        <v>0</v>
      </c>
      <c r="L5387" s="43">
        <v>0</v>
      </c>
      <c r="M5387" s="46" t="s">
        <v>58</v>
      </c>
      <c r="N5387" s="9"/>
      <c r="P5387" t="str">
        <f t="shared" si="8196"/>
        <v>10</v>
      </c>
      <c r="Q5387">
        <v>1</v>
      </c>
      <c r="R5387">
        <v>1</v>
      </c>
      <c r="T5387" s="2">
        <f>VLOOKUP(B5407,Sheet3!B:C,2,FALSE)</f>
        <v>97</v>
      </c>
      <c r="U5387">
        <f t="shared" si="8184"/>
        <v>310031</v>
      </c>
      <c r="V5387" t="str">
        <f t="shared" si="8185"/>
        <v>card_31003_1_1</v>
      </c>
    </row>
    <row r="5388" spans="1:22" ht="17.25">
      <c r="A5388" s="9">
        <v>31003</v>
      </c>
      <c r="B5388" s="53" t="s">
        <v>718</v>
      </c>
      <c r="C5388" s="9">
        <v>1</v>
      </c>
      <c r="D5388" s="9">
        <v>2</v>
      </c>
      <c r="E5388" s="46">
        <v>2</v>
      </c>
      <c r="F5388" s="48">
        <v>3</v>
      </c>
      <c r="G5388" s="46">
        <v>310031</v>
      </c>
      <c r="H5388" s="44" t="str">
        <f t="shared" si="8195"/>
        <v>card_31003_1_2</v>
      </c>
      <c r="I5388" s="43">
        <v>0</v>
      </c>
      <c r="J5388" s="45" t="s">
        <v>720</v>
      </c>
      <c r="K5388" s="45">
        <v>0</v>
      </c>
      <c r="L5388" s="43">
        <v>0</v>
      </c>
      <c r="M5388" s="46" t="s">
        <v>58</v>
      </c>
      <c r="N5388" s="9"/>
      <c r="P5388" t="str">
        <f t="shared" si="8196"/>
        <v>10</v>
      </c>
      <c r="Q5388">
        <v>1</v>
      </c>
      <c r="R5388">
        <v>2</v>
      </c>
      <c r="T5388" s="2">
        <f>VLOOKUP(B5408,Sheet3!B:C,2,FALSE)</f>
        <v>97</v>
      </c>
      <c r="U5388">
        <f t="shared" si="8184"/>
        <v>310031</v>
      </c>
      <c r="V5388" t="str">
        <f t="shared" si="8185"/>
        <v>card_31003_1_2</v>
      </c>
    </row>
    <row r="5389" spans="1:22" ht="17.25">
      <c r="A5389" s="9">
        <v>31003</v>
      </c>
      <c r="B5389" s="53" t="s">
        <v>718</v>
      </c>
      <c r="C5389" s="9">
        <v>1</v>
      </c>
      <c r="D5389" s="9">
        <v>3</v>
      </c>
      <c r="E5389" s="46">
        <v>2</v>
      </c>
      <c r="F5389" s="48">
        <v>3</v>
      </c>
      <c r="G5389" s="46">
        <v>310031</v>
      </c>
      <c r="H5389" s="44" t="str">
        <f t="shared" si="8195"/>
        <v>card_31003_1_3</v>
      </c>
      <c r="I5389" s="43">
        <v>0</v>
      </c>
      <c r="J5389" s="45" t="s">
        <v>720</v>
      </c>
      <c r="K5389" s="45">
        <v>0</v>
      </c>
      <c r="L5389" s="43">
        <v>0</v>
      </c>
      <c r="M5389" s="46" t="s">
        <v>58</v>
      </c>
      <c r="N5389" s="9"/>
      <c r="P5389" t="str">
        <f t="shared" si="8196"/>
        <v>10</v>
      </c>
      <c r="Q5389">
        <v>1</v>
      </c>
      <c r="R5389">
        <v>3</v>
      </c>
      <c r="T5389" s="2">
        <f>VLOOKUP(B5409,Sheet3!B:C,2,FALSE)</f>
        <v>97</v>
      </c>
      <c r="U5389">
        <f t="shared" si="8184"/>
        <v>310031</v>
      </c>
      <c r="V5389" t="str">
        <f t="shared" si="8185"/>
        <v>card_31003_1_3</v>
      </c>
    </row>
    <row r="5390" spans="1:22" ht="17.25">
      <c r="A5390" s="9">
        <v>31003</v>
      </c>
      <c r="B5390" s="53" t="s">
        <v>718</v>
      </c>
      <c r="C5390" s="9">
        <v>2</v>
      </c>
      <c r="D5390" s="9">
        <v>0</v>
      </c>
      <c r="E5390" s="46">
        <v>2</v>
      </c>
      <c r="F5390" s="48">
        <v>3</v>
      </c>
      <c r="G5390" s="46">
        <v>310031</v>
      </c>
      <c r="H5390" s="44" t="str">
        <f t="shared" si="8195"/>
        <v>card_31003_1_0</v>
      </c>
      <c r="I5390" s="43">
        <v>0</v>
      </c>
      <c r="J5390" s="45" t="s">
        <v>720</v>
      </c>
      <c r="K5390" s="45">
        <v>0</v>
      </c>
      <c r="L5390" s="43">
        <v>0</v>
      </c>
      <c r="M5390" s="46" t="s">
        <v>58</v>
      </c>
      <c r="N5390" s="9"/>
      <c r="P5390" t="str">
        <f t="shared" si="8196"/>
        <v>10</v>
      </c>
      <c r="Q5390">
        <v>1</v>
      </c>
      <c r="R5390">
        <v>0</v>
      </c>
      <c r="T5390" s="2">
        <f>VLOOKUP(B5410,Sheet3!B:C,2,FALSE)</f>
        <v>97</v>
      </c>
      <c r="U5390">
        <f t="shared" si="8184"/>
        <v>310031</v>
      </c>
      <c r="V5390" t="str">
        <f t="shared" si="8185"/>
        <v>card_31003_1_0</v>
      </c>
    </row>
    <row r="5391" spans="1:22" ht="17.25">
      <c r="A5391" s="9">
        <v>31003</v>
      </c>
      <c r="B5391" s="53" t="s">
        <v>718</v>
      </c>
      <c r="C5391" s="9">
        <v>2</v>
      </c>
      <c r="D5391" s="9">
        <v>1</v>
      </c>
      <c r="E5391" s="46">
        <v>2</v>
      </c>
      <c r="F5391" s="48">
        <v>3</v>
      </c>
      <c r="G5391" s="46">
        <v>310031</v>
      </c>
      <c r="H5391" s="44" t="str">
        <f t="shared" si="8195"/>
        <v>card_31003_1_1</v>
      </c>
      <c r="I5391" s="43">
        <v>0</v>
      </c>
      <c r="J5391" s="45" t="s">
        <v>720</v>
      </c>
      <c r="K5391" s="45">
        <v>0</v>
      </c>
      <c r="L5391" s="43">
        <v>0</v>
      </c>
      <c r="M5391" s="46" t="s">
        <v>58</v>
      </c>
      <c r="N5391" s="9"/>
      <c r="P5391" t="str">
        <f t="shared" si="8196"/>
        <v>10</v>
      </c>
      <c r="Q5391">
        <v>1</v>
      </c>
      <c r="R5391">
        <v>1</v>
      </c>
      <c r="T5391" s="2">
        <f>VLOOKUP(B5411,Sheet3!B:C,2,FALSE)</f>
        <v>97</v>
      </c>
      <c r="U5391">
        <f t="shared" si="8184"/>
        <v>310031</v>
      </c>
      <c r="V5391" t="str">
        <f t="shared" si="8185"/>
        <v>card_31003_1_1</v>
      </c>
    </row>
    <row r="5392" spans="1:22" ht="17.25">
      <c r="A5392" s="9">
        <v>31003</v>
      </c>
      <c r="B5392" s="53" t="s">
        <v>718</v>
      </c>
      <c r="C5392" s="9">
        <v>2</v>
      </c>
      <c r="D5392" s="9">
        <v>2</v>
      </c>
      <c r="E5392" s="46">
        <v>2</v>
      </c>
      <c r="F5392" s="48">
        <v>3</v>
      </c>
      <c r="G5392" s="46">
        <v>310031</v>
      </c>
      <c r="H5392" s="44" t="str">
        <f t="shared" si="8195"/>
        <v>card_31003_1_2</v>
      </c>
      <c r="I5392" s="43">
        <v>0</v>
      </c>
      <c r="J5392" s="45" t="s">
        <v>720</v>
      </c>
      <c r="K5392" s="45">
        <v>0</v>
      </c>
      <c r="L5392" s="43">
        <v>0</v>
      </c>
      <c r="M5392" s="46" t="s">
        <v>58</v>
      </c>
      <c r="N5392" s="9"/>
      <c r="P5392" t="str">
        <f t="shared" si="8196"/>
        <v>10</v>
      </c>
      <c r="Q5392">
        <v>1</v>
      </c>
      <c r="R5392">
        <v>2</v>
      </c>
      <c r="T5392" s="2">
        <f>VLOOKUP(B5412,Sheet3!B:C,2,FALSE)</f>
        <v>97</v>
      </c>
      <c r="U5392">
        <f t="shared" si="8184"/>
        <v>310031</v>
      </c>
      <c r="V5392" t="str">
        <f t="shared" si="8185"/>
        <v>card_31003_1_2</v>
      </c>
    </row>
    <row r="5393" spans="1:22" ht="17.25">
      <c r="A5393" s="9">
        <v>31003</v>
      </c>
      <c r="B5393" s="53" t="s">
        <v>718</v>
      </c>
      <c r="C5393" s="9">
        <v>2</v>
      </c>
      <c r="D5393" s="9">
        <v>3</v>
      </c>
      <c r="E5393" s="46">
        <v>2</v>
      </c>
      <c r="F5393" s="48">
        <v>3</v>
      </c>
      <c r="G5393" s="46">
        <v>310031</v>
      </c>
      <c r="H5393" s="44" t="str">
        <f t="shared" si="8195"/>
        <v>card_31003_1_3</v>
      </c>
      <c r="I5393" s="43">
        <v>0</v>
      </c>
      <c r="J5393" s="45" t="s">
        <v>720</v>
      </c>
      <c r="K5393" s="45">
        <v>0</v>
      </c>
      <c r="L5393" s="43">
        <v>0</v>
      </c>
      <c r="M5393" s="46" t="s">
        <v>58</v>
      </c>
      <c r="N5393" s="9"/>
      <c r="P5393" t="str">
        <f t="shared" si="8196"/>
        <v>10</v>
      </c>
      <c r="Q5393">
        <v>1</v>
      </c>
      <c r="R5393">
        <v>3</v>
      </c>
      <c r="T5393" s="2">
        <f>VLOOKUP(B5413,Sheet3!B:C,2,FALSE)</f>
        <v>97</v>
      </c>
      <c r="U5393">
        <f t="shared" si="8184"/>
        <v>310031</v>
      </c>
      <c r="V5393" t="str">
        <f t="shared" si="8185"/>
        <v>card_31003_1_3</v>
      </c>
    </row>
    <row r="5394" spans="1:22" ht="17.25">
      <c r="A5394" s="9">
        <v>31003</v>
      </c>
      <c r="B5394" s="53" t="s">
        <v>718</v>
      </c>
      <c r="C5394" s="9">
        <v>3</v>
      </c>
      <c r="D5394" s="9">
        <v>0</v>
      </c>
      <c r="E5394" s="46">
        <v>2</v>
      </c>
      <c r="F5394" s="48">
        <v>3</v>
      </c>
      <c r="G5394" s="46">
        <v>310031</v>
      </c>
      <c r="H5394" s="44" t="str">
        <f t="shared" si="8195"/>
        <v>card_31003_1_0</v>
      </c>
      <c r="I5394" s="43">
        <v>0</v>
      </c>
      <c r="J5394" s="45" t="s">
        <v>720</v>
      </c>
      <c r="K5394" s="45">
        <v>0</v>
      </c>
      <c r="L5394" s="43">
        <v>0</v>
      </c>
      <c r="M5394" s="46" t="s">
        <v>58</v>
      </c>
      <c r="N5394" s="9"/>
      <c r="P5394" t="str">
        <f t="shared" si="8196"/>
        <v>10</v>
      </c>
      <c r="Q5394">
        <v>1</v>
      </c>
      <c r="R5394">
        <v>0</v>
      </c>
      <c r="T5394" s="2"/>
    </row>
    <row r="5395" spans="1:22" ht="17.25">
      <c r="A5395" s="9">
        <v>31003</v>
      </c>
      <c r="B5395" s="53" t="s">
        <v>718</v>
      </c>
      <c r="C5395" s="9">
        <v>3</v>
      </c>
      <c r="D5395" s="9">
        <v>1</v>
      </c>
      <c r="E5395" s="46">
        <v>2</v>
      </c>
      <c r="F5395" s="48">
        <v>3</v>
      </c>
      <c r="G5395" s="46">
        <v>310031</v>
      </c>
      <c r="H5395" s="44" t="str">
        <f t="shared" si="8195"/>
        <v>card_31003_1_1</v>
      </c>
      <c r="I5395" s="43">
        <v>0</v>
      </c>
      <c r="J5395" s="45" t="s">
        <v>720</v>
      </c>
      <c r="K5395" s="45">
        <v>0</v>
      </c>
      <c r="L5395" s="43">
        <v>0</v>
      </c>
      <c r="M5395" s="46" t="s">
        <v>58</v>
      </c>
      <c r="N5395" s="9"/>
      <c r="P5395" t="str">
        <f t="shared" si="8196"/>
        <v>10</v>
      </c>
      <c r="Q5395">
        <v>1</v>
      </c>
      <c r="R5395">
        <v>1</v>
      </c>
      <c r="T5395" s="2"/>
    </row>
    <row r="5396" spans="1:22" ht="17.25">
      <c r="A5396" s="9">
        <v>31003</v>
      </c>
      <c r="B5396" s="53" t="s">
        <v>718</v>
      </c>
      <c r="C5396" s="9">
        <v>3</v>
      </c>
      <c r="D5396" s="9">
        <v>2</v>
      </c>
      <c r="E5396" s="46">
        <v>2</v>
      </c>
      <c r="F5396" s="48">
        <v>3</v>
      </c>
      <c r="G5396" s="46">
        <v>310031</v>
      </c>
      <c r="H5396" s="44" t="str">
        <f t="shared" si="8195"/>
        <v>card_31003_1_2</v>
      </c>
      <c r="I5396" s="43">
        <v>0</v>
      </c>
      <c r="J5396" s="45" t="s">
        <v>720</v>
      </c>
      <c r="K5396" s="45">
        <v>0</v>
      </c>
      <c r="L5396" s="43">
        <v>0</v>
      </c>
      <c r="M5396" s="46" t="s">
        <v>58</v>
      </c>
      <c r="N5396" s="9"/>
      <c r="P5396" t="str">
        <f t="shared" si="8196"/>
        <v>10</v>
      </c>
      <c r="Q5396">
        <v>1</v>
      </c>
      <c r="R5396">
        <v>2</v>
      </c>
      <c r="T5396" s="2"/>
    </row>
    <row r="5397" spans="1:22" ht="17.25">
      <c r="A5397" s="9">
        <v>31003</v>
      </c>
      <c r="B5397" s="53" t="s">
        <v>718</v>
      </c>
      <c r="C5397" s="9">
        <v>3</v>
      </c>
      <c r="D5397" s="9">
        <v>3</v>
      </c>
      <c r="E5397" s="46">
        <v>2</v>
      </c>
      <c r="F5397" s="48">
        <v>3</v>
      </c>
      <c r="G5397" s="46">
        <v>310031</v>
      </c>
      <c r="H5397" s="44" t="str">
        <f t="shared" si="8195"/>
        <v>card_31003_1_3</v>
      </c>
      <c r="I5397" s="43">
        <v>0</v>
      </c>
      <c r="J5397" s="45" t="s">
        <v>720</v>
      </c>
      <c r="K5397" s="45">
        <v>0</v>
      </c>
      <c r="L5397" s="43">
        <v>0</v>
      </c>
      <c r="M5397" s="46" t="s">
        <v>58</v>
      </c>
      <c r="N5397" s="9"/>
      <c r="P5397" t="str">
        <f t="shared" si="8196"/>
        <v>10</v>
      </c>
      <c r="Q5397">
        <v>1</v>
      </c>
      <c r="R5397">
        <v>3</v>
      </c>
      <c r="T5397" s="2"/>
    </row>
    <row r="5398" spans="1:22" ht="14.25">
      <c r="A5398" s="9">
        <v>31003</v>
      </c>
      <c r="B5398" s="9" t="s">
        <v>718</v>
      </c>
      <c r="C5398" s="9">
        <v>4</v>
      </c>
      <c r="D5398" s="9">
        <v>0</v>
      </c>
      <c r="E5398" s="46">
        <v>2</v>
      </c>
      <c r="F5398" s="9">
        <v>3</v>
      </c>
      <c r="G5398" s="9">
        <v>310031</v>
      </c>
      <c r="H5398" s="44" t="str">
        <f t="shared" si="8195"/>
        <v>card_31003_1_0</v>
      </c>
      <c r="I5398" s="9">
        <v>0</v>
      </c>
      <c r="J5398" s="9" t="s">
        <v>720</v>
      </c>
      <c r="K5398" s="9">
        <v>0</v>
      </c>
      <c r="L5398" s="9">
        <v>0</v>
      </c>
      <c r="M5398" s="9" t="s">
        <v>58</v>
      </c>
      <c r="N5398" s="9"/>
      <c r="P5398" t="str">
        <f t="shared" si="8196"/>
        <v>10</v>
      </c>
      <c r="Q5398">
        <v>1</v>
      </c>
      <c r="R5398">
        <v>0</v>
      </c>
      <c r="T5398" s="2"/>
    </row>
    <row r="5399" spans="1:22" ht="14.25">
      <c r="A5399" s="9">
        <v>31003</v>
      </c>
      <c r="B5399" s="9" t="s">
        <v>718</v>
      </c>
      <c r="C5399" s="9">
        <v>4</v>
      </c>
      <c r="D5399" s="9">
        <v>1</v>
      </c>
      <c r="E5399" s="46">
        <v>2</v>
      </c>
      <c r="F5399" s="9">
        <v>3</v>
      </c>
      <c r="G5399" s="9">
        <v>310031</v>
      </c>
      <c r="H5399" s="44" t="str">
        <f t="shared" si="8195"/>
        <v>card_31003_1_1</v>
      </c>
      <c r="I5399" s="9">
        <v>0</v>
      </c>
      <c r="J5399" s="9" t="s">
        <v>720</v>
      </c>
      <c r="K5399" s="9">
        <v>0</v>
      </c>
      <c r="L5399" s="9">
        <v>0</v>
      </c>
      <c r="M5399" s="9" t="s">
        <v>58</v>
      </c>
      <c r="N5399" s="9"/>
      <c r="P5399" t="str">
        <f t="shared" si="8196"/>
        <v>10</v>
      </c>
      <c r="Q5399">
        <v>1</v>
      </c>
      <c r="R5399">
        <v>1</v>
      </c>
      <c r="T5399" s="2"/>
    </row>
    <row r="5400" spans="1:22" ht="14.25">
      <c r="A5400" s="9">
        <v>31003</v>
      </c>
      <c r="B5400" s="9" t="s">
        <v>718</v>
      </c>
      <c r="C5400" s="9">
        <v>4</v>
      </c>
      <c r="D5400" s="9">
        <v>2</v>
      </c>
      <c r="E5400" s="46">
        <v>2</v>
      </c>
      <c r="F5400" s="9">
        <v>3</v>
      </c>
      <c r="G5400" s="9">
        <v>310031</v>
      </c>
      <c r="H5400" s="44" t="str">
        <f t="shared" si="8195"/>
        <v>card_31003_1_2</v>
      </c>
      <c r="I5400" s="9">
        <v>0</v>
      </c>
      <c r="J5400" s="9" t="s">
        <v>720</v>
      </c>
      <c r="K5400" s="9">
        <v>0</v>
      </c>
      <c r="L5400" s="9">
        <v>0</v>
      </c>
      <c r="M5400" s="9" t="s">
        <v>58</v>
      </c>
      <c r="N5400" s="9"/>
      <c r="P5400" t="str">
        <f t="shared" si="8196"/>
        <v>10</v>
      </c>
      <c r="Q5400">
        <v>1</v>
      </c>
      <c r="R5400">
        <v>2</v>
      </c>
      <c r="T5400" s="2"/>
    </row>
    <row r="5401" spans="1:22" ht="14.25">
      <c r="A5401" s="9">
        <v>31003</v>
      </c>
      <c r="B5401" s="9" t="s">
        <v>718</v>
      </c>
      <c r="C5401" s="9">
        <v>4</v>
      </c>
      <c r="D5401" s="9">
        <v>3</v>
      </c>
      <c r="E5401" s="46">
        <v>2</v>
      </c>
      <c r="F5401" s="9">
        <v>3</v>
      </c>
      <c r="G5401" s="9">
        <v>310031</v>
      </c>
      <c r="H5401" s="44" t="str">
        <f t="shared" si="8195"/>
        <v>card_31003_1_3</v>
      </c>
      <c r="I5401" s="9">
        <v>0</v>
      </c>
      <c r="J5401" s="9" t="s">
        <v>720</v>
      </c>
      <c r="K5401" s="9">
        <v>0</v>
      </c>
      <c r="L5401" s="9">
        <v>0</v>
      </c>
      <c r="M5401" s="9" t="s">
        <v>58</v>
      </c>
      <c r="N5401" s="9"/>
      <c r="P5401" t="str">
        <f t="shared" si="8196"/>
        <v>10</v>
      </c>
      <c r="Q5401">
        <v>1</v>
      </c>
      <c r="R5401">
        <v>3</v>
      </c>
      <c r="T5401" s="2"/>
    </row>
    <row r="5402" spans="1:22" ht="14.25">
      <c r="A5402" s="9">
        <v>31003</v>
      </c>
      <c r="B5402" s="9" t="s">
        <v>718</v>
      </c>
      <c r="C5402" s="9">
        <v>5</v>
      </c>
      <c r="D5402" s="9">
        <v>0</v>
      </c>
      <c r="E5402" s="46">
        <v>2</v>
      </c>
      <c r="F5402" s="9">
        <v>3</v>
      </c>
      <c r="G5402" s="9">
        <v>310031</v>
      </c>
      <c r="H5402" s="44" t="str">
        <f t="shared" si="8195"/>
        <v>card_31003_1_0</v>
      </c>
      <c r="I5402" s="9">
        <v>0</v>
      </c>
      <c r="J5402" s="9" t="s">
        <v>720</v>
      </c>
      <c r="K5402" s="9">
        <v>0</v>
      </c>
      <c r="L5402" s="9">
        <v>0</v>
      </c>
      <c r="M5402" s="9" t="s">
        <v>58</v>
      </c>
      <c r="N5402" s="9"/>
      <c r="P5402" t="str">
        <f t="shared" si="8196"/>
        <v>10</v>
      </c>
      <c r="Q5402">
        <v>1</v>
      </c>
      <c r="R5402">
        <v>0</v>
      </c>
      <c r="T5402" s="2"/>
    </row>
    <row r="5403" spans="1:22" ht="14.25">
      <c r="A5403" s="9">
        <v>31003</v>
      </c>
      <c r="B5403" s="9" t="s">
        <v>718</v>
      </c>
      <c r="C5403" s="9">
        <v>5</v>
      </c>
      <c r="D5403" s="9">
        <v>1</v>
      </c>
      <c r="E5403" s="46">
        <v>2</v>
      </c>
      <c r="F5403" s="9">
        <v>3</v>
      </c>
      <c r="G5403" s="9">
        <v>310031</v>
      </c>
      <c r="H5403" s="44" t="str">
        <f t="shared" si="8195"/>
        <v>card_31003_1_1</v>
      </c>
      <c r="I5403" s="9">
        <v>0</v>
      </c>
      <c r="J5403" s="9" t="s">
        <v>720</v>
      </c>
      <c r="K5403" s="9">
        <v>0</v>
      </c>
      <c r="L5403" s="9">
        <v>0</v>
      </c>
      <c r="M5403" s="9" t="s">
        <v>58</v>
      </c>
      <c r="N5403" s="9"/>
      <c r="P5403" t="str">
        <f t="shared" si="8196"/>
        <v>10</v>
      </c>
      <c r="Q5403">
        <v>1</v>
      </c>
      <c r="R5403">
        <v>1</v>
      </c>
      <c r="T5403" s="2"/>
    </row>
    <row r="5404" spans="1:22" ht="14.25">
      <c r="A5404" s="9">
        <v>31003</v>
      </c>
      <c r="B5404" s="9" t="s">
        <v>718</v>
      </c>
      <c r="C5404" s="9">
        <v>5</v>
      </c>
      <c r="D5404" s="9">
        <v>2</v>
      </c>
      <c r="E5404" s="46">
        <v>2</v>
      </c>
      <c r="F5404" s="9">
        <v>3</v>
      </c>
      <c r="G5404" s="9">
        <v>310031</v>
      </c>
      <c r="H5404" s="44" t="str">
        <f t="shared" si="8195"/>
        <v>card_31003_1_2</v>
      </c>
      <c r="I5404" s="9">
        <v>0</v>
      </c>
      <c r="J5404" s="9" t="s">
        <v>720</v>
      </c>
      <c r="K5404" s="9">
        <v>0</v>
      </c>
      <c r="L5404" s="9">
        <v>0</v>
      </c>
      <c r="M5404" s="9" t="s">
        <v>58</v>
      </c>
      <c r="N5404" s="9"/>
      <c r="P5404" t="str">
        <f t="shared" si="8196"/>
        <v>10</v>
      </c>
      <c r="Q5404">
        <v>1</v>
      </c>
      <c r="R5404">
        <v>2</v>
      </c>
      <c r="T5404" s="2"/>
    </row>
    <row r="5405" spans="1:22" ht="14.25">
      <c r="A5405" s="9">
        <v>31003</v>
      </c>
      <c r="B5405" s="9" t="s">
        <v>718</v>
      </c>
      <c r="C5405" s="9">
        <v>5</v>
      </c>
      <c r="D5405" s="9">
        <v>3</v>
      </c>
      <c r="E5405" s="46">
        <v>2</v>
      </c>
      <c r="F5405" s="9">
        <v>3</v>
      </c>
      <c r="G5405" s="9">
        <v>310031</v>
      </c>
      <c r="H5405" s="44" t="str">
        <f t="shared" si="8195"/>
        <v>card_31003_1_3</v>
      </c>
      <c r="I5405" s="9">
        <v>0</v>
      </c>
      <c r="J5405" s="9" t="s">
        <v>720</v>
      </c>
      <c r="K5405" s="9">
        <v>0</v>
      </c>
      <c r="L5405" s="9">
        <v>0</v>
      </c>
      <c r="M5405" s="9" t="s">
        <v>58</v>
      </c>
      <c r="N5405" s="9"/>
      <c r="P5405" t="str">
        <f t="shared" si="8196"/>
        <v>10</v>
      </c>
      <c r="Q5405">
        <v>1</v>
      </c>
      <c r="R5405">
        <v>3</v>
      </c>
      <c r="T5405" s="2"/>
    </row>
    <row r="5406" spans="1:22" ht="14.25">
      <c r="A5406" s="9">
        <v>31003</v>
      </c>
      <c r="B5406" s="9" t="s">
        <v>718</v>
      </c>
      <c r="C5406" s="9">
        <v>6</v>
      </c>
      <c r="D5406" s="9">
        <v>0</v>
      </c>
      <c r="E5406" s="46">
        <v>2</v>
      </c>
      <c r="F5406" s="9">
        <v>3</v>
      </c>
      <c r="G5406" s="9">
        <v>310031</v>
      </c>
      <c r="H5406" s="44" t="str">
        <f t="shared" si="8195"/>
        <v>card_31003_1_0</v>
      </c>
      <c r="I5406" s="9">
        <v>0</v>
      </c>
      <c r="J5406" s="9" t="s">
        <v>720</v>
      </c>
      <c r="K5406" s="9">
        <v>0</v>
      </c>
      <c r="L5406" s="9">
        <v>0</v>
      </c>
      <c r="M5406" s="9" t="s">
        <v>58</v>
      </c>
      <c r="N5406" s="9"/>
      <c r="P5406" t="str">
        <f t="shared" si="8196"/>
        <v>10</v>
      </c>
      <c r="Q5406">
        <v>1</v>
      </c>
      <c r="R5406">
        <v>0</v>
      </c>
      <c r="T5406" s="2"/>
    </row>
    <row r="5407" spans="1:22" ht="14.25">
      <c r="A5407" s="9">
        <v>31003</v>
      </c>
      <c r="B5407" s="9" t="s">
        <v>718</v>
      </c>
      <c r="C5407" s="9">
        <v>6</v>
      </c>
      <c r="D5407" s="9">
        <v>1</v>
      </c>
      <c r="E5407" s="46">
        <v>2</v>
      </c>
      <c r="F5407" s="9">
        <v>3</v>
      </c>
      <c r="G5407" s="9">
        <v>310031</v>
      </c>
      <c r="H5407" s="44" t="str">
        <f t="shared" si="8195"/>
        <v>card_31003_1_1</v>
      </c>
      <c r="I5407" s="9">
        <v>0</v>
      </c>
      <c r="J5407" s="9" t="s">
        <v>720</v>
      </c>
      <c r="K5407" s="9">
        <v>0</v>
      </c>
      <c r="L5407" s="9">
        <v>0</v>
      </c>
      <c r="M5407" s="9" t="s">
        <v>58</v>
      </c>
      <c r="N5407" s="9"/>
      <c r="P5407" t="str">
        <f t="shared" si="8196"/>
        <v>10</v>
      </c>
      <c r="Q5407">
        <v>1</v>
      </c>
      <c r="R5407">
        <v>1</v>
      </c>
      <c r="T5407" s="2"/>
    </row>
    <row r="5408" spans="1:22" ht="14.25">
      <c r="A5408" s="9">
        <v>31003</v>
      </c>
      <c r="B5408" s="9" t="s">
        <v>718</v>
      </c>
      <c r="C5408" s="9">
        <v>6</v>
      </c>
      <c r="D5408" s="9">
        <v>2</v>
      </c>
      <c r="E5408" s="46">
        <v>2</v>
      </c>
      <c r="F5408" s="9">
        <v>3</v>
      </c>
      <c r="G5408" s="9">
        <v>310031</v>
      </c>
      <c r="H5408" s="44" t="str">
        <f t="shared" si="8195"/>
        <v>card_31003_1_2</v>
      </c>
      <c r="I5408" s="9">
        <v>0</v>
      </c>
      <c r="J5408" s="9" t="s">
        <v>720</v>
      </c>
      <c r="K5408" s="9">
        <v>0</v>
      </c>
      <c r="L5408" s="9">
        <v>0</v>
      </c>
      <c r="M5408" s="9" t="s">
        <v>58</v>
      </c>
      <c r="N5408" s="9"/>
      <c r="P5408" t="str">
        <f t="shared" si="8196"/>
        <v>10</v>
      </c>
      <c r="Q5408">
        <v>1</v>
      </c>
      <c r="R5408">
        <v>2</v>
      </c>
      <c r="T5408" s="2"/>
    </row>
    <row r="5409" spans="1:20" ht="14.25">
      <c r="A5409" s="9">
        <v>31003</v>
      </c>
      <c r="B5409" s="9" t="s">
        <v>718</v>
      </c>
      <c r="C5409" s="9">
        <v>6</v>
      </c>
      <c r="D5409" s="9">
        <v>3</v>
      </c>
      <c r="E5409" s="46">
        <v>2</v>
      </c>
      <c r="F5409" s="9">
        <v>3</v>
      </c>
      <c r="G5409" s="9">
        <v>310031</v>
      </c>
      <c r="H5409" s="44" t="str">
        <f t="shared" si="8195"/>
        <v>card_31003_1_3</v>
      </c>
      <c r="I5409" s="9">
        <v>0</v>
      </c>
      <c r="J5409" s="9" t="s">
        <v>720</v>
      </c>
      <c r="K5409" s="9">
        <v>0</v>
      </c>
      <c r="L5409" s="9">
        <v>0</v>
      </c>
      <c r="M5409" s="9" t="s">
        <v>58</v>
      </c>
      <c r="N5409" s="9"/>
      <c r="P5409" t="str">
        <f t="shared" si="8196"/>
        <v>10</v>
      </c>
      <c r="Q5409">
        <v>1</v>
      </c>
      <c r="R5409">
        <v>3</v>
      </c>
      <c r="T5409" s="2"/>
    </row>
    <row r="5410" spans="1:20" ht="14.25">
      <c r="A5410" s="9">
        <v>31003</v>
      </c>
      <c r="B5410" s="9" t="s">
        <v>718</v>
      </c>
      <c r="C5410" s="9">
        <v>7</v>
      </c>
      <c r="D5410" s="9">
        <v>0</v>
      </c>
      <c r="E5410" s="46">
        <v>2</v>
      </c>
      <c r="F5410" s="9">
        <v>3</v>
      </c>
      <c r="G5410" s="9">
        <v>310031</v>
      </c>
      <c r="H5410" s="44" t="str">
        <f t="shared" si="8195"/>
        <v>card_31003_1_0</v>
      </c>
      <c r="I5410" s="9">
        <v>0</v>
      </c>
      <c r="J5410" s="9" t="s">
        <v>720</v>
      </c>
      <c r="K5410" s="9">
        <v>0</v>
      </c>
      <c r="L5410" s="9">
        <v>0</v>
      </c>
      <c r="M5410" s="9" t="s">
        <v>58</v>
      </c>
      <c r="N5410" s="9"/>
      <c r="P5410" t="str">
        <f t="shared" si="8196"/>
        <v>10</v>
      </c>
      <c r="Q5410">
        <v>1</v>
      </c>
      <c r="R5410">
        <v>0</v>
      </c>
      <c r="T5410" s="2"/>
    </row>
    <row r="5411" spans="1:20" ht="14.25">
      <c r="A5411" s="9">
        <v>31003</v>
      </c>
      <c r="B5411" s="9" t="s">
        <v>718</v>
      </c>
      <c r="C5411" s="9">
        <v>7</v>
      </c>
      <c r="D5411" s="9">
        <v>1</v>
      </c>
      <c r="E5411" s="46">
        <v>2</v>
      </c>
      <c r="F5411" s="9">
        <v>3</v>
      </c>
      <c r="G5411" s="9">
        <v>310031</v>
      </c>
      <c r="H5411" s="44" t="str">
        <f t="shared" si="8195"/>
        <v>card_31003_1_1</v>
      </c>
      <c r="I5411" s="9">
        <v>0</v>
      </c>
      <c r="J5411" s="9" t="s">
        <v>720</v>
      </c>
      <c r="K5411" s="9">
        <v>0</v>
      </c>
      <c r="L5411" s="9">
        <v>0</v>
      </c>
      <c r="M5411" s="9" t="s">
        <v>58</v>
      </c>
      <c r="N5411" s="9"/>
      <c r="P5411" t="str">
        <f t="shared" si="8196"/>
        <v>10</v>
      </c>
      <c r="Q5411">
        <v>1</v>
      </c>
      <c r="R5411">
        <v>1</v>
      </c>
      <c r="T5411" s="2"/>
    </row>
    <row r="5412" spans="1:20" ht="14.25">
      <c r="A5412" s="9">
        <v>31003</v>
      </c>
      <c r="B5412" s="9" t="s">
        <v>718</v>
      </c>
      <c r="C5412" s="9">
        <v>7</v>
      </c>
      <c r="D5412" s="9">
        <v>2</v>
      </c>
      <c r="E5412" s="46">
        <v>2</v>
      </c>
      <c r="F5412" s="9">
        <v>3</v>
      </c>
      <c r="G5412" s="9">
        <v>310031</v>
      </c>
      <c r="H5412" s="44" t="str">
        <f t="shared" si="8195"/>
        <v>card_31003_1_2</v>
      </c>
      <c r="I5412" s="9">
        <v>0</v>
      </c>
      <c r="J5412" s="9" t="s">
        <v>720</v>
      </c>
      <c r="K5412" s="9">
        <v>0</v>
      </c>
      <c r="L5412" s="9">
        <v>0</v>
      </c>
      <c r="M5412" s="9" t="s">
        <v>58</v>
      </c>
      <c r="N5412" s="9"/>
      <c r="P5412" t="str">
        <f t="shared" si="8196"/>
        <v>10</v>
      </c>
      <c r="Q5412">
        <v>1</v>
      </c>
      <c r="R5412">
        <v>2</v>
      </c>
      <c r="T5412" s="2"/>
    </row>
    <row r="5413" spans="1:20" ht="14.25">
      <c r="A5413" s="9">
        <v>31003</v>
      </c>
      <c r="B5413" s="9" t="s">
        <v>718</v>
      </c>
      <c r="C5413" s="9">
        <v>7</v>
      </c>
      <c r="D5413" s="9">
        <v>3</v>
      </c>
      <c r="E5413" s="46">
        <v>2</v>
      </c>
      <c r="F5413" s="9">
        <v>3</v>
      </c>
      <c r="G5413" s="9">
        <v>310031</v>
      </c>
      <c r="H5413" s="44" t="str">
        <f t="shared" si="8195"/>
        <v>card_31003_1_3</v>
      </c>
      <c r="I5413" s="9">
        <v>0</v>
      </c>
      <c r="J5413" s="9" t="s">
        <v>720</v>
      </c>
      <c r="K5413" s="9">
        <v>0</v>
      </c>
      <c r="L5413" s="9">
        <v>0</v>
      </c>
      <c r="M5413" s="9" t="s">
        <v>58</v>
      </c>
      <c r="N5413" s="9"/>
      <c r="P5413" t="str">
        <f t="shared" si="8196"/>
        <v>10</v>
      </c>
      <c r="Q5413">
        <v>1</v>
      </c>
      <c r="R5413">
        <v>3</v>
      </c>
      <c r="T5413" s="2"/>
    </row>
    <row r="5414" spans="1:20" ht="14.25">
      <c r="A5414" s="9">
        <f>A5410</f>
        <v>31003</v>
      </c>
      <c r="B5414" s="9" t="str">
        <f>B5410</f>
        <v>长孙皇后</v>
      </c>
      <c r="C5414" s="9">
        <v>8</v>
      </c>
      <c r="D5414" s="9">
        <f>D5410</f>
        <v>0</v>
      </c>
      <c r="E5414" s="9">
        <f>E5410</f>
        <v>2</v>
      </c>
      <c r="F5414" s="9">
        <f>F5410</f>
        <v>3</v>
      </c>
      <c r="G5414" s="9">
        <f>G5410</f>
        <v>310031</v>
      </c>
      <c r="H5414" s="44" t="str">
        <f t="shared" si="8195"/>
        <v>card_31003_1_0</v>
      </c>
      <c r="I5414" s="9">
        <f t="shared" ref="I5414:M5414" si="8197">I5410</f>
        <v>0</v>
      </c>
      <c r="J5414" s="9" t="str">
        <f t="shared" si="8197"/>
        <v>31003_zhangsunhuanghou_ui.mp3</v>
      </c>
      <c r="K5414" s="9">
        <f t="shared" si="8197"/>
        <v>0</v>
      </c>
      <c r="L5414" s="9">
        <f t="shared" si="8197"/>
        <v>0</v>
      </c>
      <c r="M5414" s="9" t="str">
        <f t="shared" si="8197"/>
        <v>sound_deadnv.mp3</v>
      </c>
      <c r="N5414" s="43">
        <v>0</v>
      </c>
      <c r="P5414" t="str">
        <f t="shared" si="8196"/>
        <v>10</v>
      </c>
      <c r="Q5414">
        <v>1</v>
      </c>
      <c r="R5414">
        <v>0</v>
      </c>
      <c r="T5414" s="2"/>
    </row>
    <row r="5415" spans="1:20" ht="14.25">
      <c r="A5415" s="9">
        <f t="shared" ref="A5415:B5415" si="8198">A5411</f>
        <v>31003</v>
      </c>
      <c r="B5415" s="9" t="str">
        <f t="shared" si="8198"/>
        <v>长孙皇后</v>
      </c>
      <c r="C5415" s="9">
        <v>8</v>
      </c>
      <c r="D5415" s="9">
        <f t="shared" ref="D5415:G5415" si="8199">D5411</f>
        <v>1</v>
      </c>
      <c r="E5415" s="9">
        <f t="shared" si="8199"/>
        <v>2</v>
      </c>
      <c r="F5415" s="9">
        <f t="shared" si="8199"/>
        <v>3</v>
      </c>
      <c r="G5415" s="9">
        <f t="shared" si="8199"/>
        <v>310031</v>
      </c>
      <c r="H5415" s="44" t="str">
        <f t="shared" si="8195"/>
        <v>card_31003_1_1</v>
      </c>
      <c r="I5415" s="9">
        <f t="shared" ref="I5415:M5415" si="8200">I5411</f>
        <v>0</v>
      </c>
      <c r="J5415" s="9" t="str">
        <f t="shared" si="8200"/>
        <v>31003_zhangsunhuanghou_ui.mp3</v>
      </c>
      <c r="K5415" s="9">
        <f t="shared" si="8200"/>
        <v>0</v>
      </c>
      <c r="L5415" s="9">
        <f t="shared" si="8200"/>
        <v>0</v>
      </c>
      <c r="M5415" s="9" t="str">
        <f t="shared" si="8200"/>
        <v>sound_deadnv.mp3</v>
      </c>
      <c r="N5415" s="43">
        <v>0</v>
      </c>
      <c r="P5415" t="str">
        <f t="shared" si="8196"/>
        <v>10</v>
      </c>
      <c r="Q5415">
        <v>1</v>
      </c>
      <c r="R5415">
        <v>1</v>
      </c>
      <c r="T5415" s="2"/>
    </row>
    <row r="5416" spans="1:20" ht="14.25">
      <c r="A5416" s="9">
        <f t="shared" ref="A5416:B5416" si="8201">A5412</f>
        <v>31003</v>
      </c>
      <c r="B5416" s="9" t="str">
        <f t="shared" si="8201"/>
        <v>长孙皇后</v>
      </c>
      <c r="C5416" s="9">
        <v>8</v>
      </c>
      <c r="D5416" s="9">
        <f t="shared" ref="D5416:G5416" si="8202">D5412</f>
        <v>2</v>
      </c>
      <c r="E5416" s="9">
        <f t="shared" si="8202"/>
        <v>2</v>
      </c>
      <c r="F5416" s="9">
        <f t="shared" si="8202"/>
        <v>3</v>
      </c>
      <c r="G5416" s="9">
        <f t="shared" si="8202"/>
        <v>310031</v>
      </c>
      <c r="H5416" s="44" t="str">
        <f t="shared" si="8195"/>
        <v>card_31003_1_2</v>
      </c>
      <c r="I5416" s="9">
        <f t="shared" ref="I5416:M5416" si="8203">I5412</f>
        <v>0</v>
      </c>
      <c r="J5416" s="9" t="str">
        <f t="shared" si="8203"/>
        <v>31003_zhangsunhuanghou_ui.mp3</v>
      </c>
      <c r="K5416" s="9">
        <f t="shared" si="8203"/>
        <v>0</v>
      </c>
      <c r="L5416" s="9">
        <f t="shared" si="8203"/>
        <v>0</v>
      </c>
      <c r="M5416" s="9" t="str">
        <f t="shared" si="8203"/>
        <v>sound_deadnv.mp3</v>
      </c>
      <c r="N5416" s="43">
        <v>0</v>
      </c>
      <c r="P5416" t="str">
        <f t="shared" si="8196"/>
        <v>10</v>
      </c>
      <c r="Q5416">
        <v>1</v>
      </c>
      <c r="R5416">
        <v>2</v>
      </c>
      <c r="T5416" s="2"/>
    </row>
    <row r="5417" spans="1:20" ht="14.25">
      <c r="A5417" s="9">
        <f t="shared" ref="A5417:B5417" si="8204">A5413</f>
        <v>31003</v>
      </c>
      <c r="B5417" s="9" t="str">
        <f t="shared" si="8204"/>
        <v>长孙皇后</v>
      </c>
      <c r="C5417" s="9">
        <v>8</v>
      </c>
      <c r="D5417" s="9">
        <f t="shared" ref="D5417:G5417" si="8205">D5413</f>
        <v>3</v>
      </c>
      <c r="E5417" s="9">
        <f t="shared" si="8205"/>
        <v>2</v>
      </c>
      <c r="F5417" s="9">
        <f t="shared" si="8205"/>
        <v>3</v>
      </c>
      <c r="G5417" s="9">
        <f t="shared" si="8205"/>
        <v>310031</v>
      </c>
      <c r="H5417" s="44" t="str">
        <f t="shared" si="8195"/>
        <v>card_31003_1_3</v>
      </c>
      <c r="I5417" s="9">
        <f t="shared" ref="I5417:M5417" si="8206">I5413</f>
        <v>0</v>
      </c>
      <c r="J5417" s="9" t="str">
        <f t="shared" si="8206"/>
        <v>31003_zhangsunhuanghou_ui.mp3</v>
      </c>
      <c r="K5417" s="9">
        <f t="shared" si="8206"/>
        <v>0</v>
      </c>
      <c r="L5417" s="9">
        <f t="shared" si="8206"/>
        <v>0</v>
      </c>
      <c r="M5417" s="9" t="str">
        <f t="shared" si="8206"/>
        <v>sound_deadnv.mp3</v>
      </c>
      <c r="N5417" s="43">
        <v>0</v>
      </c>
      <c r="P5417" t="str">
        <f t="shared" si="8196"/>
        <v>10</v>
      </c>
      <c r="Q5417">
        <v>1</v>
      </c>
      <c r="R5417">
        <v>3</v>
      </c>
      <c r="T5417" s="2"/>
    </row>
    <row r="5418" spans="1:20" ht="14.25">
      <c r="A5418" s="9">
        <f t="shared" ref="A5418:B5418" si="8207">A5414</f>
        <v>31003</v>
      </c>
      <c r="B5418" s="9" t="str">
        <f t="shared" si="8207"/>
        <v>长孙皇后</v>
      </c>
      <c r="C5418" s="9">
        <f>C5414+1</f>
        <v>9</v>
      </c>
      <c r="D5418" s="9">
        <f t="shared" ref="D5418:G5418" si="8208">D5414</f>
        <v>0</v>
      </c>
      <c r="E5418" s="9">
        <f t="shared" si="8208"/>
        <v>2</v>
      </c>
      <c r="F5418" s="9">
        <f t="shared" si="8208"/>
        <v>3</v>
      </c>
      <c r="G5418" s="9">
        <f t="shared" si="8208"/>
        <v>310031</v>
      </c>
      <c r="H5418" s="44" t="str">
        <f t="shared" si="8195"/>
        <v>card_31003_1_0</v>
      </c>
      <c r="I5418" s="9">
        <f t="shared" ref="I5418:M5418" si="8209">I5414</f>
        <v>0</v>
      </c>
      <c r="J5418" s="9" t="str">
        <f t="shared" si="8209"/>
        <v>31003_zhangsunhuanghou_ui.mp3</v>
      </c>
      <c r="K5418" s="9">
        <f t="shared" si="8209"/>
        <v>0</v>
      </c>
      <c r="L5418" s="9">
        <f t="shared" si="8209"/>
        <v>0</v>
      </c>
      <c r="M5418" s="9" t="str">
        <f t="shared" si="8209"/>
        <v>sound_deadnv.mp3</v>
      </c>
      <c r="N5418" s="43">
        <v>0</v>
      </c>
      <c r="P5418" t="str">
        <f t="shared" si="8196"/>
        <v>10</v>
      </c>
      <c r="Q5418">
        <v>1</v>
      </c>
      <c r="R5418">
        <v>0</v>
      </c>
      <c r="T5418" s="2"/>
    </row>
    <row r="5419" spans="1:20" ht="14.25">
      <c r="A5419" s="9">
        <f t="shared" ref="A5419:B5419" si="8210">A5415</f>
        <v>31003</v>
      </c>
      <c r="B5419" s="9" t="str">
        <f t="shared" si="8210"/>
        <v>长孙皇后</v>
      </c>
      <c r="C5419" s="9">
        <f t="shared" ref="C5419:C5445" si="8211">C5415+1</f>
        <v>9</v>
      </c>
      <c r="D5419" s="9">
        <f t="shared" ref="D5419:G5419" si="8212">D5415</f>
        <v>1</v>
      </c>
      <c r="E5419" s="9">
        <f t="shared" si="8212"/>
        <v>2</v>
      </c>
      <c r="F5419" s="9">
        <f t="shared" si="8212"/>
        <v>3</v>
      </c>
      <c r="G5419" s="9">
        <f t="shared" si="8212"/>
        <v>310031</v>
      </c>
      <c r="H5419" s="44" t="str">
        <f t="shared" si="8195"/>
        <v>card_31003_1_1</v>
      </c>
      <c r="I5419" s="9">
        <f t="shared" ref="I5419:M5419" si="8213">I5415</f>
        <v>0</v>
      </c>
      <c r="J5419" s="9" t="str">
        <f t="shared" si="8213"/>
        <v>31003_zhangsunhuanghou_ui.mp3</v>
      </c>
      <c r="K5419" s="9">
        <f t="shared" si="8213"/>
        <v>0</v>
      </c>
      <c r="L5419" s="9">
        <f t="shared" si="8213"/>
        <v>0</v>
      </c>
      <c r="M5419" s="9" t="str">
        <f t="shared" si="8213"/>
        <v>sound_deadnv.mp3</v>
      </c>
      <c r="N5419" s="43">
        <v>0</v>
      </c>
      <c r="P5419" t="str">
        <f t="shared" si="8196"/>
        <v>10</v>
      </c>
      <c r="Q5419">
        <v>1</v>
      </c>
      <c r="R5419">
        <v>1</v>
      </c>
      <c r="T5419" s="2"/>
    </row>
    <row r="5420" spans="1:20" ht="14.25">
      <c r="A5420" s="9">
        <f t="shared" ref="A5420:B5420" si="8214">A5416</f>
        <v>31003</v>
      </c>
      <c r="B5420" s="9" t="str">
        <f t="shared" si="8214"/>
        <v>长孙皇后</v>
      </c>
      <c r="C5420" s="9">
        <f t="shared" si="8211"/>
        <v>9</v>
      </c>
      <c r="D5420" s="9">
        <f t="shared" ref="D5420:G5420" si="8215">D5416</f>
        <v>2</v>
      </c>
      <c r="E5420" s="9">
        <f t="shared" si="8215"/>
        <v>2</v>
      </c>
      <c r="F5420" s="9">
        <f t="shared" si="8215"/>
        <v>3</v>
      </c>
      <c r="G5420" s="9">
        <f t="shared" si="8215"/>
        <v>310031</v>
      </c>
      <c r="H5420" s="44" t="str">
        <f t="shared" si="8195"/>
        <v>card_31003_1_2</v>
      </c>
      <c r="I5420" s="9">
        <f t="shared" ref="I5420:M5420" si="8216">I5416</f>
        <v>0</v>
      </c>
      <c r="J5420" s="9" t="str">
        <f t="shared" si="8216"/>
        <v>31003_zhangsunhuanghou_ui.mp3</v>
      </c>
      <c r="K5420" s="9">
        <f t="shared" si="8216"/>
        <v>0</v>
      </c>
      <c r="L5420" s="9">
        <f t="shared" si="8216"/>
        <v>0</v>
      </c>
      <c r="M5420" s="9" t="str">
        <f t="shared" si="8216"/>
        <v>sound_deadnv.mp3</v>
      </c>
      <c r="N5420" s="43">
        <v>0</v>
      </c>
      <c r="P5420" t="str">
        <f t="shared" si="8196"/>
        <v>10</v>
      </c>
      <c r="Q5420">
        <v>1</v>
      </c>
      <c r="R5420">
        <v>2</v>
      </c>
      <c r="T5420" s="2"/>
    </row>
    <row r="5421" spans="1:20" ht="14.25">
      <c r="A5421" s="9">
        <f t="shared" ref="A5421:B5421" si="8217">A5417</f>
        <v>31003</v>
      </c>
      <c r="B5421" s="9" t="str">
        <f t="shared" si="8217"/>
        <v>长孙皇后</v>
      </c>
      <c r="C5421" s="9">
        <f t="shared" si="8211"/>
        <v>9</v>
      </c>
      <c r="D5421" s="9">
        <f t="shared" ref="D5421:G5421" si="8218">D5417</f>
        <v>3</v>
      </c>
      <c r="E5421" s="9">
        <f t="shared" si="8218"/>
        <v>2</v>
      </c>
      <c r="F5421" s="9">
        <f t="shared" si="8218"/>
        <v>3</v>
      </c>
      <c r="G5421" s="9">
        <f t="shared" si="8218"/>
        <v>310031</v>
      </c>
      <c r="H5421" s="44" t="str">
        <f t="shared" si="8195"/>
        <v>card_31003_1_3</v>
      </c>
      <c r="I5421" s="9">
        <f t="shared" ref="I5421:M5421" si="8219">I5417</f>
        <v>0</v>
      </c>
      <c r="J5421" s="9" t="str">
        <f t="shared" si="8219"/>
        <v>31003_zhangsunhuanghou_ui.mp3</v>
      </c>
      <c r="K5421" s="9">
        <f t="shared" si="8219"/>
        <v>0</v>
      </c>
      <c r="L5421" s="9">
        <f t="shared" si="8219"/>
        <v>0</v>
      </c>
      <c r="M5421" s="9" t="str">
        <f t="shared" si="8219"/>
        <v>sound_deadnv.mp3</v>
      </c>
      <c r="N5421" s="43">
        <v>0</v>
      </c>
      <c r="P5421" t="str">
        <f t="shared" si="8196"/>
        <v>10</v>
      </c>
      <c r="Q5421">
        <v>1</v>
      </c>
      <c r="R5421">
        <v>3</v>
      </c>
      <c r="T5421" s="2"/>
    </row>
    <row r="5422" spans="1:20" ht="14.25">
      <c r="A5422" s="9">
        <f t="shared" ref="A5422:B5422" si="8220">A5418</f>
        <v>31003</v>
      </c>
      <c r="B5422" s="9" t="str">
        <f t="shared" si="8220"/>
        <v>长孙皇后</v>
      </c>
      <c r="C5422" s="9">
        <f t="shared" si="8211"/>
        <v>10</v>
      </c>
      <c r="D5422" s="9">
        <f t="shared" ref="D5422:G5422" si="8221">D5418</f>
        <v>0</v>
      </c>
      <c r="E5422" s="9">
        <f t="shared" si="8221"/>
        <v>2</v>
      </c>
      <c r="F5422" s="9">
        <f t="shared" si="8221"/>
        <v>3</v>
      </c>
      <c r="G5422" s="9">
        <f t="shared" si="8221"/>
        <v>310031</v>
      </c>
      <c r="H5422" s="44" t="str">
        <f t="shared" si="8195"/>
        <v>card_31003_1_0</v>
      </c>
      <c r="I5422" s="9">
        <f t="shared" ref="I5422:M5422" si="8222">I5418</f>
        <v>0</v>
      </c>
      <c r="J5422" s="9" t="str">
        <f t="shared" si="8222"/>
        <v>31003_zhangsunhuanghou_ui.mp3</v>
      </c>
      <c r="K5422" s="9">
        <f t="shared" si="8222"/>
        <v>0</v>
      </c>
      <c r="L5422" s="9">
        <f t="shared" si="8222"/>
        <v>0</v>
      </c>
      <c r="M5422" s="9" t="str">
        <f t="shared" si="8222"/>
        <v>sound_deadnv.mp3</v>
      </c>
      <c r="N5422" s="43">
        <v>0</v>
      </c>
      <c r="P5422" t="str">
        <f t="shared" si="8196"/>
        <v>10</v>
      </c>
      <c r="Q5422">
        <v>1</v>
      </c>
      <c r="R5422">
        <v>0</v>
      </c>
      <c r="T5422" s="2"/>
    </row>
    <row r="5423" spans="1:20" ht="14.25">
      <c r="A5423" s="9">
        <f t="shared" ref="A5423:B5423" si="8223">A5419</f>
        <v>31003</v>
      </c>
      <c r="B5423" s="9" t="str">
        <f t="shared" si="8223"/>
        <v>长孙皇后</v>
      </c>
      <c r="C5423" s="9">
        <f t="shared" si="8211"/>
        <v>10</v>
      </c>
      <c r="D5423" s="9">
        <f t="shared" ref="D5423:G5423" si="8224">D5419</f>
        <v>1</v>
      </c>
      <c r="E5423" s="9">
        <f t="shared" si="8224"/>
        <v>2</v>
      </c>
      <c r="F5423" s="9">
        <f t="shared" si="8224"/>
        <v>3</v>
      </c>
      <c r="G5423" s="9">
        <f t="shared" si="8224"/>
        <v>310031</v>
      </c>
      <c r="H5423" s="44" t="str">
        <f t="shared" si="8195"/>
        <v>card_31003_1_1</v>
      </c>
      <c r="I5423" s="9">
        <f t="shared" ref="I5423:M5423" si="8225">I5419</f>
        <v>0</v>
      </c>
      <c r="J5423" s="9" t="str">
        <f t="shared" si="8225"/>
        <v>31003_zhangsunhuanghou_ui.mp3</v>
      </c>
      <c r="K5423" s="9">
        <f t="shared" si="8225"/>
        <v>0</v>
      </c>
      <c r="L5423" s="9">
        <f t="shared" si="8225"/>
        <v>0</v>
      </c>
      <c r="M5423" s="9" t="str">
        <f t="shared" si="8225"/>
        <v>sound_deadnv.mp3</v>
      </c>
      <c r="N5423" s="43">
        <v>0</v>
      </c>
      <c r="P5423" t="str">
        <f t="shared" si="8196"/>
        <v>10</v>
      </c>
      <c r="Q5423">
        <v>1</v>
      </c>
      <c r="R5423">
        <v>1</v>
      </c>
      <c r="T5423" s="2"/>
    </row>
    <row r="5424" spans="1:20" ht="14.25">
      <c r="A5424" s="9">
        <f t="shared" ref="A5424:B5424" si="8226">A5420</f>
        <v>31003</v>
      </c>
      <c r="B5424" s="9" t="str">
        <f t="shared" si="8226"/>
        <v>长孙皇后</v>
      </c>
      <c r="C5424" s="9">
        <f t="shared" si="8211"/>
        <v>10</v>
      </c>
      <c r="D5424" s="9">
        <f t="shared" ref="D5424:G5424" si="8227">D5420</f>
        <v>2</v>
      </c>
      <c r="E5424" s="9">
        <f t="shared" si="8227"/>
        <v>2</v>
      </c>
      <c r="F5424" s="9">
        <f t="shared" si="8227"/>
        <v>3</v>
      </c>
      <c r="G5424" s="9">
        <f t="shared" si="8227"/>
        <v>310031</v>
      </c>
      <c r="H5424" s="44" t="str">
        <f t="shared" si="8195"/>
        <v>card_31003_1_2</v>
      </c>
      <c r="I5424" s="9">
        <f t="shared" ref="I5424:M5424" si="8228">I5420</f>
        <v>0</v>
      </c>
      <c r="J5424" s="9" t="str">
        <f t="shared" si="8228"/>
        <v>31003_zhangsunhuanghou_ui.mp3</v>
      </c>
      <c r="K5424" s="9">
        <f t="shared" si="8228"/>
        <v>0</v>
      </c>
      <c r="L5424" s="9">
        <f t="shared" si="8228"/>
        <v>0</v>
      </c>
      <c r="M5424" s="9" t="str">
        <f t="shared" si="8228"/>
        <v>sound_deadnv.mp3</v>
      </c>
      <c r="N5424" s="43">
        <v>0</v>
      </c>
      <c r="P5424" t="str">
        <f t="shared" si="8196"/>
        <v>10</v>
      </c>
      <c r="Q5424">
        <v>1</v>
      </c>
      <c r="R5424">
        <v>2</v>
      </c>
      <c r="T5424" s="2"/>
    </row>
    <row r="5425" spans="1:20" ht="14.25">
      <c r="A5425" s="9">
        <f t="shared" ref="A5425:B5425" si="8229">A5421</f>
        <v>31003</v>
      </c>
      <c r="B5425" s="9" t="str">
        <f t="shared" si="8229"/>
        <v>长孙皇后</v>
      </c>
      <c r="C5425" s="9">
        <f t="shared" si="8211"/>
        <v>10</v>
      </c>
      <c r="D5425" s="9">
        <f t="shared" ref="D5425:G5425" si="8230">D5421</f>
        <v>3</v>
      </c>
      <c r="E5425" s="9">
        <f t="shared" si="8230"/>
        <v>2</v>
      </c>
      <c r="F5425" s="9">
        <f t="shared" si="8230"/>
        <v>3</v>
      </c>
      <c r="G5425" s="9">
        <f t="shared" si="8230"/>
        <v>310031</v>
      </c>
      <c r="H5425" s="44" t="str">
        <f t="shared" si="8195"/>
        <v>card_31003_1_3</v>
      </c>
      <c r="I5425" s="9">
        <f t="shared" ref="I5425:M5425" si="8231">I5421</f>
        <v>0</v>
      </c>
      <c r="J5425" s="9" t="str">
        <f t="shared" si="8231"/>
        <v>31003_zhangsunhuanghou_ui.mp3</v>
      </c>
      <c r="K5425" s="9">
        <f t="shared" si="8231"/>
        <v>0</v>
      </c>
      <c r="L5425" s="9">
        <f t="shared" si="8231"/>
        <v>0</v>
      </c>
      <c r="M5425" s="9" t="str">
        <f t="shared" si="8231"/>
        <v>sound_deadnv.mp3</v>
      </c>
      <c r="N5425" s="43">
        <v>0</v>
      </c>
      <c r="P5425" t="str">
        <f t="shared" si="8196"/>
        <v>10</v>
      </c>
      <c r="Q5425">
        <v>1</v>
      </c>
      <c r="R5425">
        <v>3</v>
      </c>
      <c r="T5425" s="2"/>
    </row>
    <row r="5426" spans="1:20" ht="14.25">
      <c r="A5426" s="9">
        <f t="shared" ref="A5426:B5426" si="8232">A5422</f>
        <v>31003</v>
      </c>
      <c r="B5426" s="9" t="str">
        <f t="shared" si="8232"/>
        <v>长孙皇后</v>
      </c>
      <c r="C5426" s="9">
        <f t="shared" si="8211"/>
        <v>11</v>
      </c>
      <c r="D5426" s="9">
        <f t="shared" ref="D5426:G5426" si="8233">D5422</f>
        <v>0</v>
      </c>
      <c r="E5426" s="9">
        <f t="shared" si="8233"/>
        <v>2</v>
      </c>
      <c r="F5426" s="9">
        <f t="shared" si="8233"/>
        <v>3</v>
      </c>
      <c r="G5426" s="9">
        <f t="shared" si="8233"/>
        <v>310031</v>
      </c>
      <c r="H5426" s="44" t="str">
        <f t="shared" si="8195"/>
        <v>card_31003_1_0</v>
      </c>
      <c r="I5426" s="9">
        <f t="shared" ref="I5426:M5426" si="8234">I5422</f>
        <v>0</v>
      </c>
      <c r="J5426" s="9" t="str">
        <f t="shared" si="8234"/>
        <v>31003_zhangsunhuanghou_ui.mp3</v>
      </c>
      <c r="K5426" s="9">
        <f t="shared" si="8234"/>
        <v>0</v>
      </c>
      <c r="L5426" s="9">
        <f t="shared" si="8234"/>
        <v>0</v>
      </c>
      <c r="M5426" s="9" t="str">
        <f t="shared" si="8234"/>
        <v>sound_deadnv.mp3</v>
      </c>
      <c r="N5426" s="43">
        <v>0</v>
      </c>
      <c r="P5426" t="str">
        <f t="shared" si="8196"/>
        <v>10</v>
      </c>
      <c r="Q5426">
        <v>1</v>
      </c>
      <c r="R5426">
        <v>0</v>
      </c>
      <c r="S5426" s="2">
        <v>1361</v>
      </c>
      <c r="T5426" s="2">
        <f>VLOOKUP(B5446,Sheet3!B:C,2,FALSE)</f>
        <v>98</v>
      </c>
    </row>
    <row r="5427" spans="1:20" ht="14.25">
      <c r="A5427" s="9">
        <f t="shared" ref="A5427:B5427" si="8235">A5423</f>
        <v>31003</v>
      </c>
      <c r="B5427" s="9" t="str">
        <f t="shared" si="8235"/>
        <v>长孙皇后</v>
      </c>
      <c r="C5427" s="9">
        <f t="shared" si="8211"/>
        <v>11</v>
      </c>
      <c r="D5427" s="9">
        <f t="shared" ref="D5427:G5427" si="8236">D5423</f>
        <v>1</v>
      </c>
      <c r="E5427" s="9">
        <f t="shared" si="8236"/>
        <v>2</v>
      </c>
      <c r="F5427" s="9">
        <f t="shared" si="8236"/>
        <v>3</v>
      </c>
      <c r="G5427" s="9">
        <f t="shared" si="8236"/>
        <v>310031</v>
      </c>
      <c r="H5427" s="44" t="str">
        <f t="shared" si="8195"/>
        <v>card_31003_1_1</v>
      </c>
      <c r="I5427" s="9">
        <f t="shared" ref="I5427:M5427" si="8237">I5423</f>
        <v>0</v>
      </c>
      <c r="J5427" s="9" t="str">
        <f t="shared" si="8237"/>
        <v>31003_zhangsunhuanghou_ui.mp3</v>
      </c>
      <c r="K5427" s="9">
        <f t="shared" si="8237"/>
        <v>0</v>
      </c>
      <c r="L5427" s="9">
        <f t="shared" si="8237"/>
        <v>0</v>
      </c>
      <c r="M5427" s="9" t="str">
        <f t="shared" si="8237"/>
        <v>sound_deadnv.mp3</v>
      </c>
      <c r="N5427" s="43">
        <v>0</v>
      </c>
      <c r="P5427" t="str">
        <f t="shared" si="8196"/>
        <v>10</v>
      </c>
      <c r="Q5427">
        <v>1</v>
      </c>
      <c r="R5427">
        <v>1</v>
      </c>
      <c r="S5427" s="2">
        <v>1362</v>
      </c>
      <c r="T5427" s="2">
        <f>VLOOKUP(B5447,Sheet3!B:C,2,FALSE)</f>
        <v>98</v>
      </c>
    </row>
    <row r="5428" spans="1:20" ht="14.25">
      <c r="A5428" s="9">
        <f t="shared" ref="A5428:B5428" si="8238">A5424</f>
        <v>31003</v>
      </c>
      <c r="B5428" s="9" t="str">
        <f t="shared" si="8238"/>
        <v>长孙皇后</v>
      </c>
      <c r="C5428" s="9">
        <f t="shared" si="8211"/>
        <v>11</v>
      </c>
      <c r="D5428" s="9">
        <f t="shared" ref="D5428:G5428" si="8239">D5424</f>
        <v>2</v>
      </c>
      <c r="E5428" s="9">
        <f t="shared" si="8239"/>
        <v>2</v>
      </c>
      <c r="F5428" s="9">
        <f t="shared" si="8239"/>
        <v>3</v>
      </c>
      <c r="G5428" s="9">
        <f t="shared" si="8239"/>
        <v>310031</v>
      </c>
      <c r="H5428" s="44" t="str">
        <f t="shared" si="8195"/>
        <v>card_31003_1_2</v>
      </c>
      <c r="I5428" s="9">
        <f t="shared" ref="I5428:M5428" si="8240">I5424</f>
        <v>0</v>
      </c>
      <c r="J5428" s="9" t="str">
        <f t="shared" si="8240"/>
        <v>31003_zhangsunhuanghou_ui.mp3</v>
      </c>
      <c r="K5428" s="9">
        <f t="shared" si="8240"/>
        <v>0</v>
      </c>
      <c r="L5428" s="9">
        <f t="shared" si="8240"/>
        <v>0</v>
      </c>
      <c r="M5428" s="9" t="str">
        <f t="shared" si="8240"/>
        <v>sound_deadnv.mp3</v>
      </c>
      <c r="N5428" s="43">
        <v>0</v>
      </c>
      <c r="P5428" t="str">
        <f t="shared" si="8196"/>
        <v>10</v>
      </c>
      <c r="Q5428">
        <v>1</v>
      </c>
      <c r="R5428">
        <v>2</v>
      </c>
      <c r="S5428" s="2">
        <v>1363</v>
      </c>
      <c r="T5428" s="2">
        <f>VLOOKUP(B5448,Sheet3!B:C,2,FALSE)</f>
        <v>98</v>
      </c>
    </row>
    <row r="5429" spans="1:20" ht="14.25">
      <c r="A5429" s="9">
        <f t="shared" ref="A5429:B5429" si="8241">A5425</f>
        <v>31003</v>
      </c>
      <c r="B5429" s="9" t="str">
        <f t="shared" si="8241"/>
        <v>长孙皇后</v>
      </c>
      <c r="C5429" s="9">
        <f t="shared" si="8211"/>
        <v>11</v>
      </c>
      <c r="D5429" s="9">
        <f t="shared" ref="D5429:G5429" si="8242">D5425</f>
        <v>3</v>
      </c>
      <c r="E5429" s="9">
        <f t="shared" si="8242"/>
        <v>2</v>
      </c>
      <c r="F5429" s="9">
        <f t="shared" si="8242"/>
        <v>3</v>
      </c>
      <c r="G5429" s="9">
        <f t="shared" si="8242"/>
        <v>310031</v>
      </c>
      <c r="H5429" s="44" t="str">
        <f t="shared" si="8195"/>
        <v>card_31003_1_3</v>
      </c>
      <c r="I5429" s="9">
        <f t="shared" ref="I5429:M5429" si="8243">I5425</f>
        <v>0</v>
      </c>
      <c r="J5429" s="9" t="str">
        <f t="shared" si="8243"/>
        <v>31003_zhangsunhuanghou_ui.mp3</v>
      </c>
      <c r="K5429" s="9">
        <f t="shared" si="8243"/>
        <v>0</v>
      </c>
      <c r="L5429" s="9">
        <f t="shared" si="8243"/>
        <v>0</v>
      </c>
      <c r="M5429" s="9" t="str">
        <f t="shared" si="8243"/>
        <v>sound_deadnv.mp3</v>
      </c>
      <c r="N5429" s="43">
        <v>0</v>
      </c>
      <c r="P5429" t="str">
        <f t="shared" si="8196"/>
        <v>10</v>
      </c>
      <c r="Q5429">
        <v>1</v>
      </c>
      <c r="R5429">
        <v>3</v>
      </c>
      <c r="S5429" s="2">
        <v>1364</v>
      </c>
      <c r="T5429" s="2">
        <f>VLOOKUP(B5449,Sheet3!B:C,2,FALSE)</f>
        <v>98</v>
      </c>
    </row>
    <row r="5430" spans="1:20" ht="14.25">
      <c r="A5430" s="9">
        <f t="shared" ref="A5430:B5430" si="8244">A5426</f>
        <v>31003</v>
      </c>
      <c r="B5430" s="9" t="str">
        <f t="shared" si="8244"/>
        <v>长孙皇后</v>
      </c>
      <c r="C5430" s="9">
        <f t="shared" si="8211"/>
        <v>12</v>
      </c>
      <c r="D5430" s="9">
        <f t="shared" ref="D5430:G5430" si="8245">D5426</f>
        <v>0</v>
      </c>
      <c r="E5430" s="9">
        <f t="shared" si="8245"/>
        <v>2</v>
      </c>
      <c r="F5430" s="9">
        <f t="shared" si="8245"/>
        <v>3</v>
      </c>
      <c r="G5430" s="9">
        <f t="shared" si="8245"/>
        <v>310031</v>
      </c>
      <c r="H5430" s="44" t="str">
        <f t="shared" si="8195"/>
        <v>card_31003_1_0</v>
      </c>
      <c r="I5430" s="9">
        <f t="shared" ref="I5430:M5430" si="8246">I5426</f>
        <v>0</v>
      </c>
      <c r="J5430" s="9" t="str">
        <f t="shared" si="8246"/>
        <v>31003_zhangsunhuanghou_ui.mp3</v>
      </c>
      <c r="K5430" s="9">
        <f t="shared" si="8246"/>
        <v>0</v>
      </c>
      <c r="L5430" s="9">
        <f t="shared" si="8246"/>
        <v>0</v>
      </c>
      <c r="M5430" s="9" t="str">
        <f t="shared" si="8246"/>
        <v>sound_deadnv.mp3</v>
      </c>
      <c r="N5430" s="9"/>
      <c r="P5430" t="str">
        <f t="shared" si="8196"/>
        <v>10</v>
      </c>
      <c r="Q5430">
        <v>1</v>
      </c>
      <c r="R5430">
        <v>0</v>
      </c>
      <c r="S5430" s="2">
        <v>1365</v>
      </c>
      <c r="T5430" s="2">
        <f>VLOOKUP(B5450,Sheet3!B:C,2,FALSE)</f>
        <v>98</v>
      </c>
    </row>
    <row r="5431" spans="1:20" ht="14.25">
      <c r="A5431" s="9">
        <f t="shared" ref="A5431:B5431" si="8247">A5427</f>
        <v>31003</v>
      </c>
      <c r="B5431" s="9" t="str">
        <f t="shared" si="8247"/>
        <v>长孙皇后</v>
      </c>
      <c r="C5431" s="9">
        <f t="shared" si="8211"/>
        <v>12</v>
      </c>
      <c r="D5431" s="9">
        <f t="shared" ref="D5431:G5431" si="8248">D5427</f>
        <v>1</v>
      </c>
      <c r="E5431" s="9">
        <f t="shared" si="8248"/>
        <v>2</v>
      </c>
      <c r="F5431" s="9">
        <f t="shared" si="8248"/>
        <v>3</v>
      </c>
      <c r="G5431" s="9">
        <f t="shared" si="8248"/>
        <v>310031</v>
      </c>
      <c r="H5431" s="44" t="str">
        <f t="shared" si="8195"/>
        <v>card_31003_1_1</v>
      </c>
      <c r="I5431" s="9">
        <f t="shared" ref="I5431:M5431" si="8249">I5427</f>
        <v>0</v>
      </c>
      <c r="J5431" s="9" t="str">
        <f t="shared" si="8249"/>
        <v>31003_zhangsunhuanghou_ui.mp3</v>
      </c>
      <c r="K5431" s="9">
        <f t="shared" si="8249"/>
        <v>0</v>
      </c>
      <c r="L5431" s="9">
        <f t="shared" si="8249"/>
        <v>0</v>
      </c>
      <c r="M5431" s="9" t="str">
        <f t="shared" si="8249"/>
        <v>sound_deadnv.mp3</v>
      </c>
      <c r="N5431" s="9"/>
      <c r="P5431" t="str">
        <f t="shared" si="8196"/>
        <v>10</v>
      </c>
      <c r="Q5431">
        <v>1</v>
      </c>
      <c r="R5431">
        <v>1</v>
      </c>
      <c r="S5431" s="2">
        <v>1366</v>
      </c>
      <c r="T5431" s="2">
        <f>VLOOKUP(B5451,Sheet3!B:C,2,FALSE)</f>
        <v>98</v>
      </c>
    </row>
    <row r="5432" spans="1:20" ht="14.25">
      <c r="A5432" s="9">
        <f t="shared" ref="A5432:B5432" si="8250">A5428</f>
        <v>31003</v>
      </c>
      <c r="B5432" s="9" t="str">
        <f t="shared" si="8250"/>
        <v>长孙皇后</v>
      </c>
      <c r="C5432" s="9">
        <f t="shared" si="8211"/>
        <v>12</v>
      </c>
      <c r="D5432" s="9">
        <f t="shared" ref="D5432:G5432" si="8251">D5428</f>
        <v>2</v>
      </c>
      <c r="E5432" s="9">
        <f t="shared" si="8251"/>
        <v>2</v>
      </c>
      <c r="F5432" s="9">
        <f t="shared" si="8251"/>
        <v>3</v>
      </c>
      <c r="G5432" s="9">
        <f t="shared" si="8251"/>
        <v>310031</v>
      </c>
      <c r="H5432" s="44" t="str">
        <f t="shared" si="8195"/>
        <v>card_31003_1_2</v>
      </c>
      <c r="I5432" s="9">
        <f t="shared" ref="I5432:M5432" si="8252">I5428</f>
        <v>0</v>
      </c>
      <c r="J5432" s="9" t="str">
        <f t="shared" si="8252"/>
        <v>31003_zhangsunhuanghou_ui.mp3</v>
      </c>
      <c r="K5432" s="9">
        <f t="shared" si="8252"/>
        <v>0</v>
      </c>
      <c r="L5432" s="9">
        <f t="shared" si="8252"/>
        <v>0</v>
      </c>
      <c r="M5432" s="9" t="str">
        <f t="shared" si="8252"/>
        <v>sound_deadnv.mp3</v>
      </c>
      <c r="N5432" s="9"/>
      <c r="P5432" t="str">
        <f t="shared" si="8196"/>
        <v>10</v>
      </c>
      <c r="Q5432">
        <v>1</v>
      </c>
      <c r="R5432">
        <v>2</v>
      </c>
      <c r="S5432" s="2">
        <v>1367</v>
      </c>
      <c r="T5432" s="2">
        <f>VLOOKUP(B5452,Sheet3!B:C,2,FALSE)</f>
        <v>98</v>
      </c>
    </row>
    <row r="5433" spans="1:20" ht="14.25">
      <c r="A5433" s="9">
        <f t="shared" ref="A5433:B5433" si="8253">A5429</f>
        <v>31003</v>
      </c>
      <c r="B5433" s="9" t="str">
        <f t="shared" si="8253"/>
        <v>长孙皇后</v>
      </c>
      <c r="C5433" s="9">
        <f t="shared" si="8211"/>
        <v>12</v>
      </c>
      <c r="D5433" s="9">
        <f t="shared" ref="D5433:G5433" si="8254">D5429</f>
        <v>3</v>
      </c>
      <c r="E5433" s="9">
        <f t="shared" si="8254"/>
        <v>2</v>
      </c>
      <c r="F5433" s="9">
        <f t="shared" si="8254"/>
        <v>3</v>
      </c>
      <c r="G5433" s="9">
        <f t="shared" si="8254"/>
        <v>310031</v>
      </c>
      <c r="H5433" s="44" t="str">
        <f t="shared" si="8195"/>
        <v>card_31003_1_3</v>
      </c>
      <c r="I5433" s="9">
        <f t="shared" ref="I5433:M5433" si="8255">I5429</f>
        <v>0</v>
      </c>
      <c r="J5433" s="9" t="str">
        <f t="shared" si="8255"/>
        <v>31003_zhangsunhuanghou_ui.mp3</v>
      </c>
      <c r="K5433" s="9">
        <f t="shared" si="8255"/>
        <v>0</v>
      </c>
      <c r="L5433" s="9">
        <f t="shared" si="8255"/>
        <v>0</v>
      </c>
      <c r="M5433" s="9" t="str">
        <f t="shared" si="8255"/>
        <v>sound_deadnv.mp3</v>
      </c>
      <c r="N5433" s="9"/>
      <c r="P5433" t="str">
        <f t="shared" si="8196"/>
        <v>10</v>
      </c>
      <c r="Q5433">
        <v>1</v>
      </c>
      <c r="R5433">
        <v>3</v>
      </c>
      <c r="S5433" s="2">
        <v>1368</v>
      </c>
      <c r="T5433" s="2">
        <f>VLOOKUP(B5453,Sheet3!B:C,2,FALSE)</f>
        <v>98</v>
      </c>
    </row>
    <row r="5434" spans="1:20" ht="14.25">
      <c r="A5434" s="9">
        <f t="shared" ref="A5434:B5434" si="8256">A5430</f>
        <v>31003</v>
      </c>
      <c r="B5434" s="9" t="str">
        <f t="shared" si="8256"/>
        <v>长孙皇后</v>
      </c>
      <c r="C5434" s="9">
        <f t="shared" si="8211"/>
        <v>13</v>
      </c>
      <c r="D5434" s="9">
        <f t="shared" ref="D5434:G5434" si="8257">D5430</f>
        <v>0</v>
      </c>
      <c r="E5434" s="9">
        <f t="shared" si="8257"/>
        <v>2</v>
      </c>
      <c r="F5434" s="9">
        <f t="shared" si="8257"/>
        <v>3</v>
      </c>
      <c r="G5434" s="9">
        <f t="shared" si="8257"/>
        <v>310031</v>
      </c>
      <c r="H5434" s="44" t="str">
        <f t="shared" si="8195"/>
        <v>card_31003_1_0</v>
      </c>
      <c r="I5434" s="9">
        <f t="shared" ref="I5434:M5434" si="8258">I5430</f>
        <v>0</v>
      </c>
      <c r="J5434" s="9" t="str">
        <f t="shared" si="8258"/>
        <v>31003_zhangsunhuanghou_ui.mp3</v>
      </c>
      <c r="K5434" s="9">
        <f t="shared" si="8258"/>
        <v>0</v>
      </c>
      <c r="L5434" s="9">
        <f t="shared" si="8258"/>
        <v>0</v>
      </c>
      <c r="M5434" s="9" t="str">
        <f t="shared" si="8258"/>
        <v>sound_deadnv.mp3</v>
      </c>
      <c r="N5434" s="9"/>
      <c r="P5434" t="str">
        <f t="shared" si="8196"/>
        <v>10</v>
      </c>
      <c r="Q5434">
        <v>1</v>
      </c>
      <c r="R5434">
        <v>0</v>
      </c>
      <c r="S5434" s="2">
        <v>1369</v>
      </c>
      <c r="T5434" s="2">
        <f>VLOOKUP(B5454,Sheet3!B:C,2,FALSE)</f>
        <v>98</v>
      </c>
    </row>
    <row r="5435" spans="1:20" ht="14.25">
      <c r="A5435" s="9">
        <f t="shared" ref="A5435:B5435" si="8259">A5431</f>
        <v>31003</v>
      </c>
      <c r="B5435" s="9" t="str">
        <f t="shared" si="8259"/>
        <v>长孙皇后</v>
      </c>
      <c r="C5435" s="9">
        <f t="shared" si="8211"/>
        <v>13</v>
      </c>
      <c r="D5435" s="9">
        <f t="shared" ref="D5435:G5435" si="8260">D5431</f>
        <v>1</v>
      </c>
      <c r="E5435" s="9">
        <f t="shared" si="8260"/>
        <v>2</v>
      </c>
      <c r="F5435" s="9">
        <f t="shared" si="8260"/>
        <v>3</v>
      </c>
      <c r="G5435" s="9">
        <f t="shared" si="8260"/>
        <v>310031</v>
      </c>
      <c r="H5435" s="44" t="str">
        <f t="shared" si="8195"/>
        <v>card_31003_1_1</v>
      </c>
      <c r="I5435" s="9">
        <f t="shared" ref="I5435:M5435" si="8261">I5431</f>
        <v>0</v>
      </c>
      <c r="J5435" s="9" t="str">
        <f t="shared" si="8261"/>
        <v>31003_zhangsunhuanghou_ui.mp3</v>
      </c>
      <c r="K5435" s="9">
        <f t="shared" si="8261"/>
        <v>0</v>
      </c>
      <c r="L5435" s="9">
        <f t="shared" si="8261"/>
        <v>0</v>
      </c>
      <c r="M5435" s="9" t="str">
        <f t="shared" si="8261"/>
        <v>sound_deadnv.mp3</v>
      </c>
      <c r="N5435" s="9"/>
      <c r="P5435" t="str">
        <f t="shared" si="8196"/>
        <v>10</v>
      </c>
      <c r="Q5435">
        <v>1</v>
      </c>
      <c r="R5435">
        <v>1</v>
      </c>
      <c r="S5435" s="2">
        <v>1370</v>
      </c>
      <c r="T5435" s="2">
        <f>VLOOKUP(B5455,Sheet3!B:C,2,FALSE)</f>
        <v>98</v>
      </c>
    </row>
    <row r="5436" spans="1:20" ht="14.25">
      <c r="A5436" s="9">
        <f t="shared" ref="A5436:B5436" si="8262">A5432</f>
        <v>31003</v>
      </c>
      <c r="B5436" s="9" t="str">
        <f t="shared" si="8262"/>
        <v>长孙皇后</v>
      </c>
      <c r="C5436" s="9">
        <f t="shared" si="8211"/>
        <v>13</v>
      </c>
      <c r="D5436" s="9">
        <f t="shared" ref="D5436:G5436" si="8263">D5432</f>
        <v>2</v>
      </c>
      <c r="E5436" s="9">
        <f t="shared" si="8263"/>
        <v>2</v>
      </c>
      <c r="F5436" s="9">
        <f t="shared" si="8263"/>
        <v>3</v>
      </c>
      <c r="G5436" s="9">
        <f t="shared" si="8263"/>
        <v>310031</v>
      </c>
      <c r="H5436" s="44" t="str">
        <f t="shared" si="8195"/>
        <v>card_31003_1_2</v>
      </c>
      <c r="I5436" s="9">
        <f t="shared" ref="I5436:M5436" si="8264">I5432</f>
        <v>0</v>
      </c>
      <c r="J5436" s="9" t="str">
        <f t="shared" si="8264"/>
        <v>31003_zhangsunhuanghou_ui.mp3</v>
      </c>
      <c r="K5436" s="9">
        <f t="shared" si="8264"/>
        <v>0</v>
      </c>
      <c r="L5436" s="9">
        <f t="shared" si="8264"/>
        <v>0</v>
      </c>
      <c r="M5436" s="9" t="str">
        <f t="shared" si="8264"/>
        <v>sound_deadnv.mp3</v>
      </c>
      <c r="N5436" s="9"/>
      <c r="P5436" t="str">
        <f t="shared" si="8196"/>
        <v>10</v>
      </c>
      <c r="Q5436">
        <v>1</v>
      </c>
      <c r="R5436">
        <v>2</v>
      </c>
      <c r="S5436" s="2">
        <v>1371</v>
      </c>
      <c r="T5436" s="2">
        <f>VLOOKUP(B5456,Sheet3!B:C,2,FALSE)</f>
        <v>98</v>
      </c>
    </row>
    <row r="5437" spans="1:20" ht="14.25">
      <c r="A5437" s="9">
        <f t="shared" ref="A5437:B5437" si="8265">A5433</f>
        <v>31003</v>
      </c>
      <c r="B5437" s="9" t="str">
        <f t="shared" si="8265"/>
        <v>长孙皇后</v>
      </c>
      <c r="C5437" s="9">
        <f t="shared" si="8211"/>
        <v>13</v>
      </c>
      <c r="D5437" s="9">
        <f t="shared" ref="D5437:G5437" si="8266">D5433</f>
        <v>3</v>
      </c>
      <c r="E5437" s="9">
        <f t="shared" si="8266"/>
        <v>2</v>
      </c>
      <c r="F5437" s="9">
        <f t="shared" si="8266"/>
        <v>3</v>
      </c>
      <c r="G5437" s="9">
        <f t="shared" si="8266"/>
        <v>310031</v>
      </c>
      <c r="H5437" s="44" t="str">
        <f t="shared" si="8195"/>
        <v>card_31003_1_3</v>
      </c>
      <c r="I5437" s="9">
        <f t="shared" ref="I5437:M5437" si="8267">I5433</f>
        <v>0</v>
      </c>
      <c r="J5437" s="9" t="str">
        <f t="shared" si="8267"/>
        <v>31003_zhangsunhuanghou_ui.mp3</v>
      </c>
      <c r="K5437" s="9">
        <f t="shared" si="8267"/>
        <v>0</v>
      </c>
      <c r="L5437" s="9">
        <f t="shared" si="8267"/>
        <v>0</v>
      </c>
      <c r="M5437" s="9" t="str">
        <f t="shared" si="8267"/>
        <v>sound_deadnv.mp3</v>
      </c>
      <c r="N5437" s="9"/>
      <c r="P5437" t="str">
        <f t="shared" si="8196"/>
        <v>10</v>
      </c>
      <c r="Q5437">
        <v>1</v>
      </c>
      <c r="R5437">
        <v>3</v>
      </c>
      <c r="S5437" s="2">
        <v>1372</v>
      </c>
      <c r="T5437" s="2">
        <f>VLOOKUP(B5457,Sheet3!B:C,2,FALSE)</f>
        <v>98</v>
      </c>
    </row>
    <row r="5438" spans="1:20" ht="14.25">
      <c r="A5438" s="9">
        <f t="shared" ref="A5438:B5438" si="8268">A5434</f>
        <v>31003</v>
      </c>
      <c r="B5438" s="9" t="str">
        <f t="shared" si="8268"/>
        <v>长孙皇后</v>
      </c>
      <c r="C5438" s="9">
        <f t="shared" si="8211"/>
        <v>14</v>
      </c>
      <c r="D5438" s="9">
        <f t="shared" ref="D5438:G5438" si="8269">D5434</f>
        <v>0</v>
      </c>
      <c r="E5438" s="9">
        <f t="shared" si="8269"/>
        <v>2</v>
      </c>
      <c r="F5438" s="9">
        <f t="shared" si="8269"/>
        <v>3</v>
      </c>
      <c r="G5438" s="9">
        <f t="shared" si="8269"/>
        <v>310031</v>
      </c>
      <c r="H5438" s="44" t="str">
        <f t="shared" si="8195"/>
        <v>card_31003_1_0</v>
      </c>
      <c r="I5438" s="9">
        <f t="shared" ref="I5438:M5438" si="8270">I5434</f>
        <v>0</v>
      </c>
      <c r="J5438" s="9" t="str">
        <f t="shared" si="8270"/>
        <v>31003_zhangsunhuanghou_ui.mp3</v>
      </c>
      <c r="K5438" s="9">
        <f t="shared" si="8270"/>
        <v>0</v>
      </c>
      <c r="L5438" s="9">
        <f t="shared" si="8270"/>
        <v>0</v>
      </c>
      <c r="M5438" s="9" t="str">
        <f t="shared" si="8270"/>
        <v>sound_deadnv.mp3</v>
      </c>
      <c r="N5438" s="9"/>
      <c r="P5438" t="str">
        <f t="shared" si="8196"/>
        <v>10</v>
      </c>
      <c r="Q5438">
        <v>1</v>
      </c>
      <c r="R5438">
        <v>0</v>
      </c>
      <c r="S5438" s="2">
        <v>1373</v>
      </c>
      <c r="T5438" s="2">
        <f>VLOOKUP(B5458,Sheet3!B:C,2,FALSE)</f>
        <v>98</v>
      </c>
    </row>
    <row r="5439" spans="1:20" ht="14.25">
      <c r="A5439" s="9">
        <f t="shared" ref="A5439:B5439" si="8271">A5435</f>
        <v>31003</v>
      </c>
      <c r="B5439" s="9" t="str">
        <f t="shared" si="8271"/>
        <v>长孙皇后</v>
      </c>
      <c r="C5439" s="9">
        <f t="shared" si="8211"/>
        <v>14</v>
      </c>
      <c r="D5439" s="9">
        <f t="shared" ref="D5439:G5439" si="8272">D5435</f>
        <v>1</v>
      </c>
      <c r="E5439" s="9">
        <f t="shared" si="8272"/>
        <v>2</v>
      </c>
      <c r="F5439" s="9">
        <f t="shared" si="8272"/>
        <v>3</v>
      </c>
      <c r="G5439" s="9">
        <f t="shared" si="8272"/>
        <v>310031</v>
      </c>
      <c r="H5439" s="44" t="str">
        <f t="shared" si="8195"/>
        <v>card_31003_1_1</v>
      </c>
      <c r="I5439" s="9">
        <f t="shared" ref="I5439:M5439" si="8273">I5435</f>
        <v>0</v>
      </c>
      <c r="J5439" s="9" t="str">
        <f t="shared" si="8273"/>
        <v>31003_zhangsunhuanghou_ui.mp3</v>
      </c>
      <c r="K5439" s="9">
        <f t="shared" si="8273"/>
        <v>0</v>
      </c>
      <c r="L5439" s="9">
        <f t="shared" si="8273"/>
        <v>0</v>
      </c>
      <c r="M5439" s="9" t="str">
        <f t="shared" si="8273"/>
        <v>sound_deadnv.mp3</v>
      </c>
      <c r="N5439" s="9"/>
      <c r="P5439" t="str">
        <f t="shared" si="8196"/>
        <v>10</v>
      </c>
      <c r="Q5439">
        <v>1</v>
      </c>
      <c r="R5439">
        <v>1</v>
      </c>
      <c r="S5439" s="2">
        <v>1374</v>
      </c>
      <c r="T5439" s="2">
        <f>VLOOKUP(B5459,Sheet3!B:C,2,FALSE)</f>
        <v>98</v>
      </c>
    </row>
    <row r="5440" spans="1:20" ht="14.25">
      <c r="A5440" s="9">
        <f t="shared" ref="A5440:B5440" si="8274">A5436</f>
        <v>31003</v>
      </c>
      <c r="B5440" s="9" t="str">
        <f t="shared" si="8274"/>
        <v>长孙皇后</v>
      </c>
      <c r="C5440" s="9">
        <f t="shared" si="8211"/>
        <v>14</v>
      </c>
      <c r="D5440" s="9">
        <f t="shared" ref="D5440:G5440" si="8275">D5436</f>
        <v>2</v>
      </c>
      <c r="E5440" s="9">
        <f t="shared" si="8275"/>
        <v>2</v>
      </c>
      <c r="F5440" s="9">
        <f t="shared" si="8275"/>
        <v>3</v>
      </c>
      <c r="G5440" s="9">
        <f t="shared" si="8275"/>
        <v>310031</v>
      </c>
      <c r="H5440" s="44" t="str">
        <f t="shared" si="8195"/>
        <v>card_31003_1_2</v>
      </c>
      <c r="I5440" s="9">
        <f t="shared" ref="I5440:M5440" si="8276">I5436</f>
        <v>0</v>
      </c>
      <c r="J5440" s="9" t="str">
        <f t="shared" si="8276"/>
        <v>31003_zhangsunhuanghou_ui.mp3</v>
      </c>
      <c r="K5440" s="9">
        <f t="shared" si="8276"/>
        <v>0</v>
      </c>
      <c r="L5440" s="9">
        <f t="shared" si="8276"/>
        <v>0</v>
      </c>
      <c r="M5440" s="9" t="str">
        <f t="shared" si="8276"/>
        <v>sound_deadnv.mp3</v>
      </c>
      <c r="N5440" s="9"/>
      <c r="P5440" t="str">
        <f t="shared" si="8196"/>
        <v>10</v>
      </c>
      <c r="Q5440">
        <v>1</v>
      </c>
      <c r="R5440">
        <v>2</v>
      </c>
      <c r="S5440" s="2">
        <v>1375</v>
      </c>
      <c r="T5440" s="2">
        <f>VLOOKUP(B5460,Sheet3!B:C,2,FALSE)</f>
        <v>98</v>
      </c>
    </row>
    <row r="5441" spans="1:22" ht="14.25">
      <c r="A5441" s="9">
        <f t="shared" ref="A5441:B5441" si="8277">A5437</f>
        <v>31003</v>
      </c>
      <c r="B5441" s="9" t="str">
        <f t="shared" si="8277"/>
        <v>长孙皇后</v>
      </c>
      <c r="C5441" s="9">
        <f t="shared" si="8211"/>
        <v>14</v>
      </c>
      <c r="D5441" s="9">
        <f t="shared" ref="D5441:G5441" si="8278">D5437</f>
        <v>3</v>
      </c>
      <c r="E5441" s="9">
        <f t="shared" si="8278"/>
        <v>2</v>
      </c>
      <c r="F5441" s="9">
        <f t="shared" si="8278"/>
        <v>3</v>
      </c>
      <c r="G5441" s="9">
        <f t="shared" si="8278"/>
        <v>310031</v>
      </c>
      <c r="H5441" s="44" t="str">
        <f t="shared" si="8195"/>
        <v>card_31003_1_3</v>
      </c>
      <c r="I5441" s="9">
        <f t="shared" ref="I5441:M5441" si="8279">I5437</f>
        <v>0</v>
      </c>
      <c r="J5441" s="9" t="str">
        <f t="shared" si="8279"/>
        <v>31003_zhangsunhuanghou_ui.mp3</v>
      </c>
      <c r="K5441" s="9">
        <f t="shared" si="8279"/>
        <v>0</v>
      </c>
      <c r="L5441" s="9">
        <f t="shared" si="8279"/>
        <v>0</v>
      </c>
      <c r="M5441" s="9" t="str">
        <f t="shared" si="8279"/>
        <v>sound_deadnv.mp3</v>
      </c>
      <c r="N5441" s="9"/>
      <c r="P5441" t="str">
        <f t="shared" si="8196"/>
        <v>10</v>
      </c>
      <c r="Q5441">
        <v>1</v>
      </c>
      <c r="R5441">
        <v>3</v>
      </c>
      <c r="S5441" s="2">
        <v>1376</v>
      </c>
      <c r="T5441" s="2">
        <f>VLOOKUP(B5461,Sheet3!B:C,2,FALSE)</f>
        <v>98</v>
      </c>
    </row>
    <row r="5442" spans="1:22" ht="14.25">
      <c r="A5442" s="9">
        <f t="shared" ref="A5442:B5442" si="8280">A5438</f>
        <v>31003</v>
      </c>
      <c r="B5442" s="9" t="str">
        <f t="shared" si="8280"/>
        <v>长孙皇后</v>
      </c>
      <c r="C5442" s="9">
        <f t="shared" si="8211"/>
        <v>15</v>
      </c>
      <c r="D5442" s="9">
        <f t="shared" ref="D5442:G5442" si="8281">D5438</f>
        <v>0</v>
      </c>
      <c r="E5442" s="9">
        <f t="shared" si="8281"/>
        <v>2</v>
      </c>
      <c r="F5442" s="9">
        <f t="shared" si="8281"/>
        <v>3</v>
      </c>
      <c r="G5442" s="9">
        <f t="shared" si="8281"/>
        <v>310031</v>
      </c>
      <c r="H5442" s="44" t="str">
        <f t="shared" si="8195"/>
        <v>card_31003_1_0</v>
      </c>
      <c r="I5442" s="9">
        <f t="shared" ref="I5442:M5442" si="8282">I5438</f>
        <v>0</v>
      </c>
      <c r="J5442" s="9" t="str">
        <f t="shared" si="8282"/>
        <v>31003_zhangsunhuanghou_ui.mp3</v>
      </c>
      <c r="K5442" s="9">
        <f t="shared" si="8282"/>
        <v>0</v>
      </c>
      <c r="L5442" s="9">
        <f t="shared" si="8282"/>
        <v>0</v>
      </c>
      <c r="M5442" s="9" t="str">
        <f t="shared" si="8282"/>
        <v>sound_deadnv.mp3</v>
      </c>
      <c r="N5442" s="9"/>
      <c r="P5442" t="str">
        <f t="shared" si="8196"/>
        <v>10</v>
      </c>
      <c r="Q5442">
        <v>1</v>
      </c>
      <c r="R5442">
        <v>0</v>
      </c>
      <c r="T5442" s="2">
        <f>VLOOKUP(B5462,Sheet3!B:C,2,FALSE)</f>
        <v>98</v>
      </c>
      <c r="U5442">
        <f t="shared" ref="U5442:U5457" si="8283">G5462</f>
        <v>310051</v>
      </c>
      <c r="V5442" t="str">
        <f t="shared" ref="V5442:V5457" si="8284">H5462</f>
        <v>card_31005_1_0</v>
      </c>
    </row>
    <row r="5443" spans="1:22" ht="14.25">
      <c r="A5443" s="9">
        <f t="shared" ref="A5443:B5443" si="8285">A5439</f>
        <v>31003</v>
      </c>
      <c r="B5443" s="9" t="str">
        <f t="shared" si="8285"/>
        <v>长孙皇后</v>
      </c>
      <c r="C5443" s="9">
        <f t="shared" si="8211"/>
        <v>15</v>
      </c>
      <c r="D5443" s="9">
        <f t="shared" ref="D5443:G5443" si="8286">D5439</f>
        <v>1</v>
      </c>
      <c r="E5443" s="9">
        <f t="shared" si="8286"/>
        <v>2</v>
      </c>
      <c r="F5443" s="9">
        <f t="shared" si="8286"/>
        <v>3</v>
      </c>
      <c r="G5443" s="9">
        <f t="shared" si="8286"/>
        <v>310031</v>
      </c>
      <c r="H5443" s="44" t="str">
        <f t="shared" si="8195"/>
        <v>card_31003_1_1</v>
      </c>
      <c r="I5443" s="9">
        <f t="shared" ref="I5443:M5443" si="8287">I5439</f>
        <v>0</v>
      </c>
      <c r="J5443" s="9" t="str">
        <f t="shared" si="8287"/>
        <v>31003_zhangsunhuanghou_ui.mp3</v>
      </c>
      <c r="K5443" s="9">
        <f t="shared" si="8287"/>
        <v>0</v>
      </c>
      <c r="L5443" s="9">
        <f t="shared" si="8287"/>
        <v>0</v>
      </c>
      <c r="M5443" s="9" t="str">
        <f t="shared" si="8287"/>
        <v>sound_deadnv.mp3</v>
      </c>
      <c r="N5443" s="9"/>
      <c r="P5443" t="str">
        <f t="shared" si="8196"/>
        <v>10</v>
      </c>
      <c r="Q5443">
        <v>1</v>
      </c>
      <c r="R5443">
        <v>1</v>
      </c>
      <c r="T5443" s="2">
        <f>VLOOKUP(B5463,Sheet3!B:C,2,FALSE)</f>
        <v>98</v>
      </c>
      <c r="U5443">
        <f t="shared" si="8283"/>
        <v>310051</v>
      </c>
      <c r="V5443" t="str">
        <f t="shared" si="8284"/>
        <v>card_31005_1_1</v>
      </c>
    </row>
    <row r="5444" spans="1:22" ht="14.25">
      <c r="A5444" s="9">
        <f t="shared" ref="A5444:B5444" si="8288">A5440</f>
        <v>31003</v>
      </c>
      <c r="B5444" s="9" t="str">
        <f t="shared" si="8288"/>
        <v>长孙皇后</v>
      </c>
      <c r="C5444" s="9">
        <f t="shared" si="8211"/>
        <v>15</v>
      </c>
      <c r="D5444" s="9">
        <f t="shared" ref="D5444:G5444" si="8289">D5440</f>
        <v>2</v>
      </c>
      <c r="E5444" s="9">
        <f t="shared" si="8289"/>
        <v>2</v>
      </c>
      <c r="F5444" s="9">
        <f t="shared" si="8289"/>
        <v>3</v>
      </c>
      <c r="G5444" s="9">
        <f t="shared" si="8289"/>
        <v>310031</v>
      </c>
      <c r="H5444" s="44" t="str">
        <f t="shared" si="8195"/>
        <v>card_31003_1_2</v>
      </c>
      <c r="I5444" s="9">
        <f t="shared" ref="I5444:M5444" si="8290">I5440</f>
        <v>0</v>
      </c>
      <c r="J5444" s="9" t="str">
        <f t="shared" si="8290"/>
        <v>31003_zhangsunhuanghou_ui.mp3</v>
      </c>
      <c r="K5444" s="9">
        <f t="shared" si="8290"/>
        <v>0</v>
      </c>
      <c r="L5444" s="9">
        <f t="shared" si="8290"/>
        <v>0</v>
      </c>
      <c r="M5444" s="9" t="str">
        <f t="shared" si="8290"/>
        <v>sound_deadnv.mp3</v>
      </c>
      <c r="N5444" s="9"/>
      <c r="P5444" t="str">
        <f t="shared" si="8196"/>
        <v>10</v>
      </c>
      <c r="Q5444">
        <v>1</v>
      </c>
      <c r="R5444">
        <v>2</v>
      </c>
      <c r="T5444" s="2">
        <f>VLOOKUP(B5464,Sheet3!B:C,2,FALSE)</f>
        <v>98</v>
      </c>
      <c r="U5444">
        <f t="shared" si="8283"/>
        <v>310051</v>
      </c>
      <c r="V5444" t="str">
        <f t="shared" si="8284"/>
        <v>card_31005_1_2</v>
      </c>
    </row>
    <row r="5445" spans="1:22" ht="14.25">
      <c r="A5445" s="9">
        <f t="shared" ref="A5445:B5445" si="8291">A5441</f>
        <v>31003</v>
      </c>
      <c r="B5445" s="9" t="str">
        <f t="shared" si="8291"/>
        <v>长孙皇后</v>
      </c>
      <c r="C5445" s="9">
        <f t="shared" si="8211"/>
        <v>15</v>
      </c>
      <c r="D5445" s="9">
        <f t="shared" ref="D5445:G5445" si="8292">D5441</f>
        <v>3</v>
      </c>
      <c r="E5445" s="9">
        <f t="shared" si="8292"/>
        <v>2</v>
      </c>
      <c r="F5445" s="9">
        <f t="shared" si="8292"/>
        <v>3</v>
      </c>
      <c r="G5445" s="9">
        <f t="shared" si="8292"/>
        <v>310031</v>
      </c>
      <c r="H5445" s="44" t="str">
        <f t="shared" si="8195"/>
        <v>card_31003_1_3</v>
      </c>
      <c r="I5445" s="9">
        <f t="shared" ref="I5445:M5445" si="8293">I5441</f>
        <v>0</v>
      </c>
      <c r="J5445" s="9" t="str">
        <f t="shared" si="8293"/>
        <v>31003_zhangsunhuanghou_ui.mp3</v>
      </c>
      <c r="K5445" s="9">
        <f t="shared" si="8293"/>
        <v>0</v>
      </c>
      <c r="L5445" s="9">
        <f t="shared" si="8293"/>
        <v>0</v>
      </c>
      <c r="M5445" s="9" t="str">
        <f t="shared" si="8293"/>
        <v>sound_deadnv.mp3</v>
      </c>
      <c r="N5445" s="9"/>
      <c r="P5445" t="str">
        <f t="shared" si="8196"/>
        <v>10</v>
      </c>
      <c r="Q5445">
        <v>1</v>
      </c>
      <c r="R5445">
        <v>3</v>
      </c>
      <c r="T5445" s="2">
        <f>VLOOKUP(B5465,Sheet3!B:C,2,FALSE)</f>
        <v>98</v>
      </c>
      <c r="U5445">
        <f t="shared" si="8283"/>
        <v>310051</v>
      </c>
      <c r="V5445" t="str">
        <f t="shared" si="8284"/>
        <v>card_31005_1_3</v>
      </c>
    </row>
    <row r="5446" spans="1:22" ht="17.25">
      <c r="A5446" s="9">
        <v>31005</v>
      </c>
      <c r="B5446" s="53" t="s">
        <v>724</v>
      </c>
      <c r="C5446" s="9">
        <v>0</v>
      </c>
      <c r="D5446" s="9">
        <v>0</v>
      </c>
      <c r="E5446" s="46">
        <v>2</v>
      </c>
      <c r="F5446" s="48">
        <v>3</v>
      </c>
      <c r="G5446" s="46">
        <v>310051</v>
      </c>
      <c r="H5446" s="44" t="str">
        <f t="shared" ref="H5446:H5509" si="8294">"card_"&amp;A5446&amp;"_"&amp;Q5446&amp;"_"&amp;R5446</f>
        <v>card_31005_1_0</v>
      </c>
      <c r="I5446" s="43">
        <v>0</v>
      </c>
      <c r="J5446" s="45" t="s">
        <v>726</v>
      </c>
      <c r="K5446" s="45">
        <v>0</v>
      </c>
      <c r="L5446" s="43">
        <v>0</v>
      </c>
      <c r="M5446" s="46" t="s">
        <v>58</v>
      </c>
      <c r="N5446" s="9"/>
      <c r="P5446" t="str">
        <f t="shared" si="8196"/>
        <v>10</v>
      </c>
      <c r="Q5446">
        <v>1</v>
      </c>
      <c r="R5446">
        <v>0</v>
      </c>
      <c r="T5446" s="2">
        <f>VLOOKUP(B5466,Sheet3!B:C,2,FALSE)</f>
        <v>98</v>
      </c>
      <c r="U5446">
        <f t="shared" si="8283"/>
        <v>310051</v>
      </c>
      <c r="V5446" t="str">
        <f t="shared" si="8284"/>
        <v>card_31005_1_0</v>
      </c>
    </row>
    <row r="5447" spans="1:22" ht="17.25">
      <c r="A5447" s="9">
        <v>31005</v>
      </c>
      <c r="B5447" s="53" t="s">
        <v>724</v>
      </c>
      <c r="C5447" s="9">
        <v>0</v>
      </c>
      <c r="D5447" s="9">
        <v>1</v>
      </c>
      <c r="E5447" s="46">
        <v>2</v>
      </c>
      <c r="F5447" s="48">
        <v>3</v>
      </c>
      <c r="G5447" s="46">
        <v>310051</v>
      </c>
      <c r="H5447" s="44" t="str">
        <f t="shared" si="8294"/>
        <v>card_31005_1_1</v>
      </c>
      <c r="I5447" s="43">
        <v>0</v>
      </c>
      <c r="J5447" s="45" t="s">
        <v>726</v>
      </c>
      <c r="K5447" s="45">
        <v>0</v>
      </c>
      <c r="L5447" s="43">
        <v>0</v>
      </c>
      <c r="M5447" s="46" t="s">
        <v>58</v>
      </c>
      <c r="N5447" s="9"/>
      <c r="P5447" t="str">
        <f t="shared" si="8196"/>
        <v>10</v>
      </c>
      <c r="Q5447">
        <v>1</v>
      </c>
      <c r="R5447">
        <v>1</v>
      </c>
      <c r="T5447" s="2">
        <f>VLOOKUP(B5467,Sheet3!B:C,2,FALSE)</f>
        <v>98</v>
      </c>
      <c r="U5447">
        <f t="shared" si="8283"/>
        <v>310051</v>
      </c>
      <c r="V5447" t="str">
        <f t="shared" si="8284"/>
        <v>card_31005_1_1</v>
      </c>
    </row>
    <row r="5448" spans="1:22" ht="17.25">
      <c r="A5448" s="9">
        <v>31005</v>
      </c>
      <c r="B5448" s="53" t="s">
        <v>724</v>
      </c>
      <c r="C5448" s="9">
        <v>0</v>
      </c>
      <c r="D5448" s="9">
        <v>2</v>
      </c>
      <c r="E5448" s="46">
        <v>2</v>
      </c>
      <c r="F5448" s="48">
        <v>3</v>
      </c>
      <c r="G5448" s="46">
        <v>310051</v>
      </c>
      <c r="H5448" s="44" t="str">
        <f t="shared" si="8294"/>
        <v>card_31005_1_2</v>
      </c>
      <c r="I5448" s="43">
        <v>0</v>
      </c>
      <c r="J5448" s="45" t="s">
        <v>726</v>
      </c>
      <c r="K5448" s="45">
        <v>0</v>
      </c>
      <c r="L5448" s="43">
        <v>0</v>
      </c>
      <c r="M5448" s="46" t="s">
        <v>58</v>
      </c>
      <c r="N5448" s="9"/>
      <c r="P5448" t="str">
        <f t="shared" ref="P5448:P5511" si="8295">MIDB(A5448,2,2)</f>
        <v>10</v>
      </c>
      <c r="Q5448">
        <v>1</v>
      </c>
      <c r="R5448">
        <v>2</v>
      </c>
      <c r="T5448" s="2">
        <f>VLOOKUP(B5468,Sheet3!B:C,2,FALSE)</f>
        <v>98</v>
      </c>
      <c r="U5448">
        <f t="shared" si="8283"/>
        <v>310051</v>
      </c>
      <c r="V5448" t="str">
        <f t="shared" si="8284"/>
        <v>card_31005_1_2</v>
      </c>
    </row>
    <row r="5449" spans="1:22" ht="17.25">
      <c r="A5449" s="9">
        <v>31005</v>
      </c>
      <c r="B5449" s="53" t="s">
        <v>724</v>
      </c>
      <c r="C5449" s="9">
        <v>0</v>
      </c>
      <c r="D5449" s="9">
        <v>3</v>
      </c>
      <c r="E5449" s="46">
        <v>2</v>
      </c>
      <c r="F5449" s="48">
        <v>3</v>
      </c>
      <c r="G5449" s="46">
        <v>310051</v>
      </c>
      <c r="H5449" s="44" t="str">
        <f t="shared" si="8294"/>
        <v>card_31005_1_3</v>
      </c>
      <c r="I5449" s="43">
        <v>0</v>
      </c>
      <c r="J5449" s="45" t="s">
        <v>726</v>
      </c>
      <c r="K5449" s="45">
        <v>0</v>
      </c>
      <c r="L5449" s="43">
        <v>0</v>
      </c>
      <c r="M5449" s="46" t="s">
        <v>58</v>
      </c>
      <c r="N5449" s="9"/>
      <c r="P5449" t="str">
        <f t="shared" si="8295"/>
        <v>10</v>
      </c>
      <c r="Q5449">
        <v>1</v>
      </c>
      <c r="R5449">
        <v>3</v>
      </c>
      <c r="T5449" s="2">
        <f>VLOOKUP(B5469,Sheet3!B:C,2,FALSE)</f>
        <v>98</v>
      </c>
      <c r="U5449">
        <f t="shared" si="8283"/>
        <v>310051</v>
      </c>
      <c r="V5449" t="str">
        <f t="shared" si="8284"/>
        <v>card_31005_1_3</v>
      </c>
    </row>
    <row r="5450" spans="1:22" ht="17.25">
      <c r="A5450" s="9">
        <v>31005</v>
      </c>
      <c r="B5450" s="53" t="s">
        <v>724</v>
      </c>
      <c r="C5450" s="9">
        <v>1</v>
      </c>
      <c r="D5450" s="9">
        <v>0</v>
      </c>
      <c r="E5450" s="46">
        <v>2</v>
      </c>
      <c r="F5450" s="48">
        <v>3</v>
      </c>
      <c r="G5450" s="46">
        <v>310051</v>
      </c>
      <c r="H5450" s="44" t="str">
        <f t="shared" si="8294"/>
        <v>card_31005_1_0</v>
      </c>
      <c r="I5450" s="43">
        <v>0</v>
      </c>
      <c r="J5450" s="45" t="s">
        <v>726</v>
      </c>
      <c r="K5450" s="45">
        <v>0</v>
      </c>
      <c r="L5450" s="43">
        <v>0</v>
      </c>
      <c r="M5450" s="46" t="s">
        <v>58</v>
      </c>
      <c r="N5450" s="9"/>
      <c r="P5450" t="str">
        <f t="shared" si="8295"/>
        <v>10</v>
      </c>
      <c r="Q5450">
        <v>1</v>
      </c>
      <c r="R5450">
        <v>0</v>
      </c>
      <c r="T5450" s="2">
        <f>VLOOKUP(B5470,Sheet3!B:C,2,FALSE)</f>
        <v>98</v>
      </c>
      <c r="U5450">
        <f t="shared" si="8283"/>
        <v>310051</v>
      </c>
      <c r="V5450" t="str">
        <f t="shared" si="8284"/>
        <v>card_31005_1_0</v>
      </c>
    </row>
    <row r="5451" spans="1:22" ht="17.25">
      <c r="A5451" s="9">
        <v>31005</v>
      </c>
      <c r="B5451" s="53" t="s">
        <v>724</v>
      </c>
      <c r="C5451" s="9">
        <v>1</v>
      </c>
      <c r="D5451" s="9">
        <v>1</v>
      </c>
      <c r="E5451" s="46">
        <v>2</v>
      </c>
      <c r="F5451" s="48">
        <v>3</v>
      </c>
      <c r="G5451" s="46">
        <v>310051</v>
      </c>
      <c r="H5451" s="44" t="str">
        <f t="shared" si="8294"/>
        <v>card_31005_1_1</v>
      </c>
      <c r="I5451" s="43">
        <v>0</v>
      </c>
      <c r="J5451" s="45" t="s">
        <v>726</v>
      </c>
      <c r="K5451" s="45">
        <v>0</v>
      </c>
      <c r="L5451" s="43">
        <v>0</v>
      </c>
      <c r="M5451" s="46" t="s">
        <v>58</v>
      </c>
      <c r="N5451" s="9"/>
      <c r="P5451" t="str">
        <f t="shared" si="8295"/>
        <v>10</v>
      </c>
      <c r="Q5451">
        <v>1</v>
      </c>
      <c r="R5451">
        <v>1</v>
      </c>
      <c r="T5451" s="2">
        <f>VLOOKUP(B5471,Sheet3!B:C,2,FALSE)</f>
        <v>98</v>
      </c>
      <c r="U5451">
        <f t="shared" si="8283"/>
        <v>310051</v>
      </c>
      <c r="V5451" t="str">
        <f t="shared" si="8284"/>
        <v>card_31005_1_1</v>
      </c>
    </row>
    <row r="5452" spans="1:22" ht="17.25">
      <c r="A5452" s="9">
        <v>31005</v>
      </c>
      <c r="B5452" s="53" t="s">
        <v>724</v>
      </c>
      <c r="C5452" s="9">
        <v>1</v>
      </c>
      <c r="D5452" s="9">
        <v>2</v>
      </c>
      <c r="E5452" s="46">
        <v>2</v>
      </c>
      <c r="F5452" s="48">
        <v>3</v>
      </c>
      <c r="G5452" s="46">
        <v>310051</v>
      </c>
      <c r="H5452" s="44" t="str">
        <f t="shared" si="8294"/>
        <v>card_31005_1_2</v>
      </c>
      <c r="I5452" s="43">
        <v>0</v>
      </c>
      <c r="J5452" s="45" t="s">
        <v>726</v>
      </c>
      <c r="K5452" s="45">
        <v>0</v>
      </c>
      <c r="L5452" s="43">
        <v>0</v>
      </c>
      <c r="M5452" s="46" t="s">
        <v>58</v>
      </c>
      <c r="N5452" s="9"/>
      <c r="P5452" t="str">
        <f t="shared" si="8295"/>
        <v>10</v>
      </c>
      <c r="Q5452">
        <v>1</v>
      </c>
      <c r="R5452">
        <v>2</v>
      </c>
      <c r="T5452" s="2">
        <f>VLOOKUP(B5472,Sheet3!B:C,2,FALSE)</f>
        <v>98</v>
      </c>
      <c r="U5452">
        <f t="shared" si="8283"/>
        <v>310051</v>
      </c>
      <c r="V5452" t="str">
        <f t="shared" si="8284"/>
        <v>card_31005_1_2</v>
      </c>
    </row>
    <row r="5453" spans="1:22" ht="17.25">
      <c r="A5453" s="9">
        <v>31005</v>
      </c>
      <c r="B5453" s="53" t="s">
        <v>724</v>
      </c>
      <c r="C5453" s="9">
        <v>1</v>
      </c>
      <c r="D5453" s="9">
        <v>3</v>
      </c>
      <c r="E5453" s="46">
        <v>2</v>
      </c>
      <c r="F5453" s="48">
        <v>3</v>
      </c>
      <c r="G5453" s="46">
        <v>310051</v>
      </c>
      <c r="H5453" s="44" t="str">
        <f t="shared" si="8294"/>
        <v>card_31005_1_3</v>
      </c>
      <c r="I5453" s="43">
        <v>0</v>
      </c>
      <c r="J5453" s="45" t="s">
        <v>726</v>
      </c>
      <c r="K5453" s="45">
        <v>0</v>
      </c>
      <c r="L5453" s="43">
        <v>0</v>
      </c>
      <c r="M5453" s="46" t="s">
        <v>58</v>
      </c>
      <c r="N5453" s="9"/>
      <c r="P5453" t="str">
        <f t="shared" si="8295"/>
        <v>10</v>
      </c>
      <c r="Q5453">
        <v>1</v>
      </c>
      <c r="R5453">
        <v>3</v>
      </c>
      <c r="T5453" s="2">
        <f>VLOOKUP(B5473,Sheet3!B:C,2,FALSE)</f>
        <v>98</v>
      </c>
      <c r="U5453">
        <f t="shared" si="8283"/>
        <v>310051</v>
      </c>
      <c r="V5453" t="str">
        <f t="shared" si="8284"/>
        <v>card_31005_1_3</v>
      </c>
    </row>
    <row r="5454" spans="1:22" ht="17.25">
      <c r="A5454" s="9">
        <v>31005</v>
      </c>
      <c r="B5454" s="53" t="s">
        <v>724</v>
      </c>
      <c r="C5454" s="9">
        <v>2</v>
      </c>
      <c r="D5454" s="9">
        <v>0</v>
      </c>
      <c r="E5454" s="46">
        <v>2</v>
      </c>
      <c r="F5454" s="48">
        <v>3</v>
      </c>
      <c r="G5454" s="46">
        <v>310051</v>
      </c>
      <c r="H5454" s="44" t="str">
        <f t="shared" si="8294"/>
        <v>card_31005_1_0</v>
      </c>
      <c r="I5454" s="43">
        <v>0</v>
      </c>
      <c r="J5454" s="45" t="s">
        <v>726</v>
      </c>
      <c r="K5454" s="45">
        <v>0</v>
      </c>
      <c r="L5454" s="43">
        <v>0</v>
      </c>
      <c r="M5454" s="46" t="s">
        <v>58</v>
      </c>
      <c r="N5454" s="9"/>
      <c r="P5454" t="str">
        <f t="shared" si="8295"/>
        <v>10</v>
      </c>
      <c r="Q5454">
        <v>1</v>
      </c>
      <c r="R5454">
        <v>0</v>
      </c>
      <c r="T5454" s="2">
        <f>VLOOKUP(B5474,Sheet3!B:C,2,FALSE)</f>
        <v>98</v>
      </c>
      <c r="U5454">
        <f t="shared" si="8283"/>
        <v>310051</v>
      </c>
      <c r="V5454" t="str">
        <f t="shared" si="8284"/>
        <v>card_31005_1_0</v>
      </c>
    </row>
    <row r="5455" spans="1:22" ht="17.25">
      <c r="A5455" s="9">
        <v>31005</v>
      </c>
      <c r="B5455" s="53" t="s">
        <v>724</v>
      </c>
      <c r="C5455" s="9">
        <v>2</v>
      </c>
      <c r="D5455" s="9">
        <v>1</v>
      </c>
      <c r="E5455" s="46">
        <v>2</v>
      </c>
      <c r="F5455" s="48">
        <v>3</v>
      </c>
      <c r="G5455" s="46">
        <v>310051</v>
      </c>
      <c r="H5455" s="44" t="str">
        <f t="shared" si="8294"/>
        <v>card_31005_1_1</v>
      </c>
      <c r="I5455" s="43">
        <v>0</v>
      </c>
      <c r="J5455" s="45" t="s">
        <v>726</v>
      </c>
      <c r="K5455" s="45">
        <v>0</v>
      </c>
      <c r="L5455" s="43">
        <v>0</v>
      </c>
      <c r="M5455" s="46" t="s">
        <v>58</v>
      </c>
      <c r="N5455" s="9"/>
      <c r="P5455" t="str">
        <f t="shared" si="8295"/>
        <v>10</v>
      </c>
      <c r="Q5455">
        <v>1</v>
      </c>
      <c r="R5455">
        <v>1</v>
      </c>
      <c r="T5455" s="2">
        <f>VLOOKUP(B5475,Sheet3!B:C,2,FALSE)</f>
        <v>98</v>
      </c>
      <c r="U5455">
        <f t="shared" si="8283"/>
        <v>310051</v>
      </c>
      <c r="V5455" t="str">
        <f t="shared" si="8284"/>
        <v>card_31005_1_1</v>
      </c>
    </row>
    <row r="5456" spans="1:22" ht="17.25">
      <c r="A5456" s="9">
        <v>31005</v>
      </c>
      <c r="B5456" s="53" t="s">
        <v>724</v>
      </c>
      <c r="C5456" s="9">
        <v>2</v>
      </c>
      <c r="D5456" s="9">
        <v>2</v>
      </c>
      <c r="E5456" s="46">
        <v>2</v>
      </c>
      <c r="F5456" s="48">
        <v>3</v>
      </c>
      <c r="G5456" s="46">
        <v>310051</v>
      </c>
      <c r="H5456" s="44" t="str">
        <f t="shared" si="8294"/>
        <v>card_31005_1_2</v>
      </c>
      <c r="I5456" s="43">
        <v>0</v>
      </c>
      <c r="J5456" s="45" t="s">
        <v>726</v>
      </c>
      <c r="K5456" s="45">
        <v>0</v>
      </c>
      <c r="L5456" s="43">
        <v>0</v>
      </c>
      <c r="M5456" s="46" t="s">
        <v>58</v>
      </c>
      <c r="N5456" s="9"/>
      <c r="P5456" t="str">
        <f t="shared" si="8295"/>
        <v>10</v>
      </c>
      <c r="Q5456">
        <v>1</v>
      </c>
      <c r="R5456">
        <v>2</v>
      </c>
      <c r="T5456" s="2">
        <f>VLOOKUP(B5476,Sheet3!B:C,2,FALSE)</f>
        <v>98</v>
      </c>
      <c r="U5456">
        <f t="shared" si="8283"/>
        <v>310051</v>
      </c>
      <c r="V5456" t="str">
        <f t="shared" si="8284"/>
        <v>card_31005_1_2</v>
      </c>
    </row>
    <row r="5457" spans="1:22" ht="17.25">
      <c r="A5457" s="9">
        <v>31005</v>
      </c>
      <c r="B5457" s="53" t="s">
        <v>724</v>
      </c>
      <c r="C5457" s="9">
        <v>2</v>
      </c>
      <c r="D5457" s="9">
        <v>3</v>
      </c>
      <c r="E5457" s="46">
        <v>2</v>
      </c>
      <c r="F5457" s="48">
        <v>3</v>
      </c>
      <c r="G5457" s="46">
        <v>310051</v>
      </c>
      <c r="H5457" s="44" t="str">
        <f t="shared" si="8294"/>
        <v>card_31005_1_3</v>
      </c>
      <c r="I5457" s="43">
        <v>0</v>
      </c>
      <c r="J5457" s="45" t="s">
        <v>726</v>
      </c>
      <c r="K5457" s="45">
        <v>0</v>
      </c>
      <c r="L5457" s="43">
        <v>0</v>
      </c>
      <c r="M5457" s="46" t="s">
        <v>58</v>
      </c>
      <c r="N5457" s="9"/>
      <c r="P5457" t="str">
        <f t="shared" si="8295"/>
        <v>10</v>
      </c>
      <c r="Q5457">
        <v>1</v>
      </c>
      <c r="R5457">
        <v>3</v>
      </c>
      <c r="T5457" s="2">
        <f>VLOOKUP(B5477,Sheet3!B:C,2,FALSE)</f>
        <v>98</v>
      </c>
      <c r="U5457">
        <f t="shared" si="8283"/>
        <v>310051</v>
      </c>
      <c r="V5457" t="str">
        <f t="shared" si="8284"/>
        <v>card_31005_1_3</v>
      </c>
    </row>
    <row r="5458" spans="1:22" ht="17.25">
      <c r="A5458" s="9">
        <v>31005</v>
      </c>
      <c r="B5458" s="53" t="s">
        <v>724</v>
      </c>
      <c r="C5458" s="9">
        <v>3</v>
      </c>
      <c r="D5458" s="9">
        <v>0</v>
      </c>
      <c r="E5458" s="46">
        <v>2</v>
      </c>
      <c r="F5458" s="48">
        <v>3</v>
      </c>
      <c r="G5458" s="46">
        <v>310051</v>
      </c>
      <c r="H5458" s="44" t="str">
        <f t="shared" si="8294"/>
        <v>card_31005_1_0</v>
      </c>
      <c r="I5458" s="43">
        <v>0</v>
      </c>
      <c r="J5458" s="45" t="s">
        <v>726</v>
      </c>
      <c r="K5458" s="45">
        <v>0</v>
      </c>
      <c r="L5458" s="43">
        <v>0</v>
      </c>
      <c r="M5458" s="46" t="s">
        <v>58</v>
      </c>
      <c r="N5458" s="9"/>
      <c r="P5458" t="str">
        <f t="shared" si="8295"/>
        <v>10</v>
      </c>
      <c r="Q5458">
        <v>1</v>
      </c>
      <c r="R5458">
        <v>0</v>
      </c>
      <c r="T5458" s="2"/>
    </row>
    <row r="5459" spans="1:22" ht="17.25">
      <c r="A5459" s="9">
        <v>31005</v>
      </c>
      <c r="B5459" s="53" t="s">
        <v>724</v>
      </c>
      <c r="C5459" s="9">
        <v>3</v>
      </c>
      <c r="D5459" s="9">
        <v>1</v>
      </c>
      <c r="E5459" s="46">
        <v>2</v>
      </c>
      <c r="F5459" s="48">
        <v>3</v>
      </c>
      <c r="G5459" s="46">
        <v>310051</v>
      </c>
      <c r="H5459" s="44" t="str">
        <f t="shared" si="8294"/>
        <v>card_31005_1_1</v>
      </c>
      <c r="I5459" s="43">
        <v>0</v>
      </c>
      <c r="J5459" s="45" t="s">
        <v>726</v>
      </c>
      <c r="K5459" s="45">
        <v>0</v>
      </c>
      <c r="L5459" s="43">
        <v>0</v>
      </c>
      <c r="M5459" s="46" t="s">
        <v>58</v>
      </c>
      <c r="N5459" s="9"/>
      <c r="P5459" t="str">
        <f t="shared" si="8295"/>
        <v>10</v>
      </c>
      <c r="Q5459">
        <v>1</v>
      </c>
      <c r="R5459">
        <v>1</v>
      </c>
      <c r="T5459" s="2"/>
    </row>
    <row r="5460" spans="1:22" ht="17.25">
      <c r="A5460" s="9">
        <v>31005</v>
      </c>
      <c r="B5460" s="53" t="s">
        <v>724</v>
      </c>
      <c r="C5460" s="9">
        <v>3</v>
      </c>
      <c r="D5460" s="9">
        <v>2</v>
      </c>
      <c r="E5460" s="46">
        <v>2</v>
      </c>
      <c r="F5460" s="48">
        <v>3</v>
      </c>
      <c r="G5460" s="46">
        <v>310051</v>
      </c>
      <c r="H5460" s="44" t="str">
        <f t="shared" si="8294"/>
        <v>card_31005_1_2</v>
      </c>
      <c r="I5460" s="43">
        <v>0</v>
      </c>
      <c r="J5460" s="45" t="s">
        <v>726</v>
      </c>
      <c r="K5460" s="45">
        <v>0</v>
      </c>
      <c r="L5460" s="43">
        <v>0</v>
      </c>
      <c r="M5460" s="46" t="s">
        <v>58</v>
      </c>
      <c r="N5460" s="9"/>
      <c r="P5460" t="str">
        <f t="shared" si="8295"/>
        <v>10</v>
      </c>
      <c r="Q5460">
        <v>1</v>
      </c>
      <c r="R5460">
        <v>2</v>
      </c>
      <c r="T5460" s="2"/>
    </row>
    <row r="5461" spans="1:22" ht="17.25">
      <c r="A5461" s="9">
        <v>31005</v>
      </c>
      <c r="B5461" s="53" t="s">
        <v>724</v>
      </c>
      <c r="C5461" s="9">
        <v>3</v>
      </c>
      <c r="D5461" s="9">
        <v>3</v>
      </c>
      <c r="E5461" s="46">
        <v>2</v>
      </c>
      <c r="F5461" s="48">
        <v>3</v>
      </c>
      <c r="G5461" s="46">
        <v>310051</v>
      </c>
      <c r="H5461" s="44" t="str">
        <f t="shared" si="8294"/>
        <v>card_31005_1_3</v>
      </c>
      <c r="I5461" s="43">
        <v>0</v>
      </c>
      <c r="J5461" s="45" t="s">
        <v>726</v>
      </c>
      <c r="K5461" s="45">
        <v>0</v>
      </c>
      <c r="L5461" s="43">
        <v>0</v>
      </c>
      <c r="M5461" s="46" t="s">
        <v>58</v>
      </c>
      <c r="N5461" s="9"/>
      <c r="P5461" t="str">
        <f t="shared" si="8295"/>
        <v>10</v>
      </c>
      <c r="Q5461">
        <v>1</v>
      </c>
      <c r="R5461">
        <v>3</v>
      </c>
      <c r="T5461" s="2"/>
    </row>
    <row r="5462" spans="1:22" ht="14.25">
      <c r="A5462" s="9">
        <v>31005</v>
      </c>
      <c r="B5462" s="9" t="s">
        <v>724</v>
      </c>
      <c r="C5462" s="9">
        <v>4</v>
      </c>
      <c r="D5462" s="9">
        <v>0</v>
      </c>
      <c r="E5462" s="46">
        <v>2</v>
      </c>
      <c r="F5462" s="9">
        <v>3</v>
      </c>
      <c r="G5462" s="9">
        <v>310051</v>
      </c>
      <c r="H5462" s="44" t="str">
        <f t="shared" si="8294"/>
        <v>card_31005_1_0</v>
      </c>
      <c r="I5462" s="9">
        <v>0</v>
      </c>
      <c r="J5462" s="9" t="s">
        <v>726</v>
      </c>
      <c r="K5462" s="9">
        <v>0</v>
      </c>
      <c r="L5462" s="9">
        <v>0</v>
      </c>
      <c r="M5462" s="9" t="s">
        <v>58</v>
      </c>
      <c r="N5462" s="9"/>
      <c r="P5462" t="str">
        <f t="shared" si="8295"/>
        <v>10</v>
      </c>
      <c r="Q5462">
        <v>1</v>
      </c>
      <c r="R5462">
        <v>0</v>
      </c>
      <c r="T5462" s="2"/>
    </row>
    <row r="5463" spans="1:22" ht="14.25">
      <c r="A5463" s="9">
        <v>31005</v>
      </c>
      <c r="B5463" s="9" t="s">
        <v>724</v>
      </c>
      <c r="C5463" s="9">
        <v>4</v>
      </c>
      <c r="D5463" s="9">
        <v>1</v>
      </c>
      <c r="E5463" s="46">
        <v>2</v>
      </c>
      <c r="F5463" s="9">
        <v>3</v>
      </c>
      <c r="G5463" s="9">
        <v>310051</v>
      </c>
      <c r="H5463" s="44" t="str">
        <f t="shared" si="8294"/>
        <v>card_31005_1_1</v>
      </c>
      <c r="I5463" s="9">
        <v>0</v>
      </c>
      <c r="J5463" s="9" t="s">
        <v>726</v>
      </c>
      <c r="K5463" s="9">
        <v>0</v>
      </c>
      <c r="L5463" s="9">
        <v>0</v>
      </c>
      <c r="M5463" s="9" t="s">
        <v>58</v>
      </c>
      <c r="N5463" s="9"/>
      <c r="P5463" t="str">
        <f t="shared" si="8295"/>
        <v>10</v>
      </c>
      <c r="Q5463">
        <v>1</v>
      </c>
      <c r="R5463">
        <v>1</v>
      </c>
      <c r="T5463" s="2"/>
    </row>
    <row r="5464" spans="1:22" ht="14.25">
      <c r="A5464" s="9">
        <v>31005</v>
      </c>
      <c r="B5464" s="9" t="s">
        <v>724</v>
      </c>
      <c r="C5464" s="9">
        <v>4</v>
      </c>
      <c r="D5464" s="9">
        <v>2</v>
      </c>
      <c r="E5464" s="46">
        <v>2</v>
      </c>
      <c r="F5464" s="9">
        <v>3</v>
      </c>
      <c r="G5464" s="9">
        <v>310051</v>
      </c>
      <c r="H5464" s="44" t="str">
        <f t="shared" si="8294"/>
        <v>card_31005_1_2</v>
      </c>
      <c r="I5464" s="9">
        <v>0</v>
      </c>
      <c r="J5464" s="9" t="s">
        <v>726</v>
      </c>
      <c r="K5464" s="9">
        <v>0</v>
      </c>
      <c r="L5464" s="9">
        <v>0</v>
      </c>
      <c r="M5464" s="9" t="s">
        <v>58</v>
      </c>
      <c r="N5464" s="9"/>
      <c r="P5464" t="str">
        <f t="shared" si="8295"/>
        <v>10</v>
      </c>
      <c r="Q5464">
        <v>1</v>
      </c>
      <c r="R5464">
        <v>2</v>
      </c>
      <c r="T5464" s="2"/>
    </row>
    <row r="5465" spans="1:22" ht="14.25">
      <c r="A5465" s="9">
        <v>31005</v>
      </c>
      <c r="B5465" s="9" t="s">
        <v>724</v>
      </c>
      <c r="C5465" s="9">
        <v>4</v>
      </c>
      <c r="D5465" s="9">
        <v>3</v>
      </c>
      <c r="E5465" s="46">
        <v>2</v>
      </c>
      <c r="F5465" s="9">
        <v>3</v>
      </c>
      <c r="G5465" s="9">
        <v>310051</v>
      </c>
      <c r="H5465" s="44" t="str">
        <f t="shared" si="8294"/>
        <v>card_31005_1_3</v>
      </c>
      <c r="I5465" s="9">
        <v>0</v>
      </c>
      <c r="J5465" s="9" t="s">
        <v>726</v>
      </c>
      <c r="K5465" s="9">
        <v>0</v>
      </c>
      <c r="L5465" s="9">
        <v>0</v>
      </c>
      <c r="M5465" s="9" t="s">
        <v>58</v>
      </c>
      <c r="N5465" s="9"/>
      <c r="P5465" t="str">
        <f t="shared" si="8295"/>
        <v>10</v>
      </c>
      <c r="Q5465">
        <v>1</v>
      </c>
      <c r="R5465">
        <v>3</v>
      </c>
      <c r="T5465" s="2"/>
    </row>
    <row r="5466" spans="1:22" ht="14.25">
      <c r="A5466" s="9">
        <v>31005</v>
      </c>
      <c r="B5466" s="9" t="s">
        <v>724</v>
      </c>
      <c r="C5466" s="9">
        <v>5</v>
      </c>
      <c r="D5466" s="9">
        <v>0</v>
      </c>
      <c r="E5466" s="46">
        <v>2</v>
      </c>
      <c r="F5466" s="9">
        <v>3</v>
      </c>
      <c r="G5466" s="9">
        <v>310051</v>
      </c>
      <c r="H5466" s="44" t="str">
        <f t="shared" si="8294"/>
        <v>card_31005_1_0</v>
      </c>
      <c r="I5466" s="9">
        <v>0</v>
      </c>
      <c r="J5466" s="9" t="s">
        <v>726</v>
      </c>
      <c r="K5466" s="9">
        <v>0</v>
      </c>
      <c r="L5466" s="9">
        <v>0</v>
      </c>
      <c r="M5466" s="9" t="s">
        <v>58</v>
      </c>
      <c r="N5466" s="9"/>
      <c r="P5466" t="str">
        <f t="shared" si="8295"/>
        <v>10</v>
      </c>
      <c r="Q5466">
        <v>1</v>
      </c>
      <c r="R5466">
        <v>0</v>
      </c>
      <c r="T5466" s="2"/>
    </row>
    <row r="5467" spans="1:22" ht="14.25">
      <c r="A5467" s="9">
        <v>31005</v>
      </c>
      <c r="B5467" s="9" t="s">
        <v>724</v>
      </c>
      <c r="C5467" s="9">
        <v>5</v>
      </c>
      <c r="D5467" s="9">
        <v>1</v>
      </c>
      <c r="E5467" s="46">
        <v>2</v>
      </c>
      <c r="F5467" s="9">
        <v>3</v>
      </c>
      <c r="G5467" s="9">
        <v>310051</v>
      </c>
      <c r="H5467" s="44" t="str">
        <f t="shared" si="8294"/>
        <v>card_31005_1_1</v>
      </c>
      <c r="I5467" s="9">
        <v>0</v>
      </c>
      <c r="J5467" s="9" t="s">
        <v>726</v>
      </c>
      <c r="K5467" s="9">
        <v>0</v>
      </c>
      <c r="L5467" s="9">
        <v>0</v>
      </c>
      <c r="M5467" s="9" t="s">
        <v>58</v>
      </c>
      <c r="N5467" s="9"/>
      <c r="P5467" t="str">
        <f t="shared" si="8295"/>
        <v>10</v>
      </c>
      <c r="Q5467">
        <v>1</v>
      </c>
      <c r="R5467">
        <v>1</v>
      </c>
      <c r="T5467" s="2"/>
    </row>
    <row r="5468" spans="1:22" ht="14.25">
      <c r="A5468" s="9">
        <v>31005</v>
      </c>
      <c r="B5468" s="9" t="s">
        <v>724</v>
      </c>
      <c r="C5468" s="9">
        <v>5</v>
      </c>
      <c r="D5468" s="9">
        <v>2</v>
      </c>
      <c r="E5468" s="46">
        <v>2</v>
      </c>
      <c r="F5468" s="9">
        <v>3</v>
      </c>
      <c r="G5468" s="9">
        <v>310051</v>
      </c>
      <c r="H5468" s="44" t="str">
        <f t="shared" si="8294"/>
        <v>card_31005_1_2</v>
      </c>
      <c r="I5468" s="9">
        <v>0</v>
      </c>
      <c r="J5468" s="9" t="s">
        <v>726</v>
      </c>
      <c r="K5468" s="9">
        <v>0</v>
      </c>
      <c r="L5468" s="9">
        <v>0</v>
      </c>
      <c r="M5468" s="9" t="s">
        <v>58</v>
      </c>
      <c r="N5468" s="9"/>
      <c r="P5468" t="str">
        <f t="shared" si="8295"/>
        <v>10</v>
      </c>
      <c r="Q5468">
        <v>1</v>
      </c>
      <c r="R5468">
        <v>2</v>
      </c>
      <c r="T5468" s="2"/>
    </row>
    <row r="5469" spans="1:22" ht="14.25">
      <c r="A5469" s="9">
        <v>31005</v>
      </c>
      <c r="B5469" s="9" t="s">
        <v>724</v>
      </c>
      <c r="C5469" s="9">
        <v>5</v>
      </c>
      <c r="D5469" s="9">
        <v>3</v>
      </c>
      <c r="E5469" s="46">
        <v>2</v>
      </c>
      <c r="F5469" s="9">
        <v>3</v>
      </c>
      <c r="G5469" s="9">
        <v>310051</v>
      </c>
      <c r="H5469" s="44" t="str">
        <f t="shared" si="8294"/>
        <v>card_31005_1_3</v>
      </c>
      <c r="I5469" s="9">
        <v>0</v>
      </c>
      <c r="J5469" s="9" t="s">
        <v>726</v>
      </c>
      <c r="K5469" s="9">
        <v>0</v>
      </c>
      <c r="L5469" s="9">
        <v>0</v>
      </c>
      <c r="M5469" s="9" t="s">
        <v>58</v>
      </c>
      <c r="N5469" s="9"/>
      <c r="P5469" t="str">
        <f t="shared" si="8295"/>
        <v>10</v>
      </c>
      <c r="Q5469">
        <v>1</v>
      </c>
      <c r="R5469">
        <v>3</v>
      </c>
      <c r="T5469" s="2"/>
    </row>
    <row r="5470" spans="1:22" ht="14.25">
      <c r="A5470" s="9">
        <v>31005</v>
      </c>
      <c r="B5470" s="9" t="s">
        <v>724</v>
      </c>
      <c r="C5470" s="9">
        <v>6</v>
      </c>
      <c r="D5470" s="9">
        <v>0</v>
      </c>
      <c r="E5470" s="46">
        <v>2</v>
      </c>
      <c r="F5470" s="9">
        <v>3</v>
      </c>
      <c r="G5470" s="9">
        <v>310051</v>
      </c>
      <c r="H5470" s="44" t="str">
        <f t="shared" si="8294"/>
        <v>card_31005_1_0</v>
      </c>
      <c r="I5470" s="9">
        <v>0</v>
      </c>
      <c r="J5470" s="9" t="s">
        <v>726</v>
      </c>
      <c r="K5470" s="9">
        <v>0</v>
      </c>
      <c r="L5470" s="9">
        <v>0</v>
      </c>
      <c r="M5470" s="9" t="s">
        <v>58</v>
      </c>
      <c r="N5470" s="9"/>
      <c r="P5470" t="str">
        <f t="shared" si="8295"/>
        <v>10</v>
      </c>
      <c r="Q5470">
        <v>1</v>
      </c>
      <c r="R5470">
        <v>0</v>
      </c>
      <c r="T5470" s="2"/>
    </row>
    <row r="5471" spans="1:22" ht="14.25">
      <c r="A5471" s="9">
        <v>31005</v>
      </c>
      <c r="B5471" s="9" t="s">
        <v>724</v>
      </c>
      <c r="C5471" s="9">
        <v>6</v>
      </c>
      <c r="D5471" s="9">
        <v>1</v>
      </c>
      <c r="E5471" s="46">
        <v>2</v>
      </c>
      <c r="F5471" s="9">
        <v>3</v>
      </c>
      <c r="G5471" s="9">
        <v>310051</v>
      </c>
      <c r="H5471" s="44" t="str">
        <f t="shared" si="8294"/>
        <v>card_31005_1_1</v>
      </c>
      <c r="I5471" s="9">
        <v>0</v>
      </c>
      <c r="J5471" s="9" t="s">
        <v>726</v>
      </c>
      <c r="K5471" s="9">
        <v>0</v>
      </c>
      <c r="L5471" s="9">
        <v>0</v>
      </c>
      <c r="M5471" s="9" t="s">
        <v>58</v>
      </c>
      <c r="N5471" s="9"/>
      <c r="P5471" t="str">
        <f t="shared" si="8295"/>
        <v>10</v>
      </c>
      <c r="Q5471">
        <v>1</v>
      </c>
      <c r="R5471">
        <v>1</v>
      </c>
      <c r="T5471" s="2"/>
    </row>
    <row r="5472" spans="1:22" ht="14.25">
      <c r="A5472" s="9">
        <v>31005</v>
      </c>
      <c r="B5472" s="9" t="s">
        <v>724</v>
      </c>
      <c r="C5472" s="9">
        <v>6</v>
      </c>
      <c r="D5472" s="9">
        <v>2</v>
      </c>
      <c r="E5472" s="46">
        <v>2</v>
      </c>
      <c r="F5472" s="9">
        <v>3</v>
      </c>
      <c r="G5472" s="9">
        <v>310051</v>
      </c>
      <c r="H5472" s="44" t="str">
        <f t="shared" si="8294"/>
        <v>card_31005_1_2</v>
      </c>
      <c r="I5472" s="9">
        <v>0</v>
      </c>
      <c r="J5472" s="9" t="s">
        <v>726</v>
      </c>
      <c r="K5472" s="9">
        <v>0</v>
      </c>
      <c r="L5472" s="9">
        <v>0</v>
      </c>
      <c r="M5472" s="9" t="s">
        <v>58</v>
      </c>
      <c r="N5472" s="9"/>
      <c r="P5472" t="str">
        <f t="shared" si="8295"/>
        <v>10</v>
      </c>
      <c r="Q5472">
        <v>1</v>
      </c>
      <c r="R5472">
        <v>2</v>
      </c>
      <c r="T5472" s="2"/>
    </row>
    <row r="5473" spans="1:20" ht="14.25">
      <c r="A5473" s="9">
        <v>31005</v>
      </c>
      <c r="B5473" s="9" t="s">
        <v>724</v>
      </c>
      <c r="C5473" s="9">
        <v>6</v>
      </c>
      <c r="D5473" s="9">
        <v>3</v>
      </c>
      <c r="E5473" s="46">
        <v>2</v>
      </c>
      <c r="F5473" s="9">
        <v>3</v>
      </c>
      <c r="G5473" s="9">
        <v>310051</v>
      </c>
      <c r="H5473" s="44" t="str">
        <f t="shared" si="8294"/>
        <v>card_31005_1_3</v>
      </c>
      <c r="I5473" s="9">
        <v>0</v>
      </c>
      <c r="J5473" s="9" t="s">
        <v>726</v>
      </c>
      <c r="K5473" s="9">
        <v>0</v>
      </c>
      <c r="L5473" s="9">
        <v>0</v>
      </c>
      <c r="M5473" s="9" t="s">
        <v>58</v>
      </c>
      <c r="N5473" s="9"/>
      <c r="P5473" t="str">
        <f t="shared" si="8295"/>
        <v>10</v>
      </c>
      <c r="Q5473">
        <v>1</v>
      </c>
      <c r="R5473">
        <v>3</v>
      </c>
      <c r="T5473" s="2"/>
    </row>
    <row r="5474" spans="1:20" ht="14.25">
      <c r="A5474" s="9">
        <v>31005</v>
      </c>
      <c r="B5474" s="9" t="s">
        <v>724</v>
      </c>
      <c r="C5474" s="9">
        <v>7</v>
      </c>
      <c r="D5474" s="9">
        <v>0</v>
      </c>
      <c r="E5474" s="46">
        <v>2</v>
      </c>
      <c r="F5474" s="9">
        <v>3</v>
      </c>
      <c r="G5474" s="9">
        <v>310051</v>
      </c>
      <c r="H5474" s="44" t="str">
        <f t="shared" si="8294"/>
        <v>card_31005_1_0</v>
      </c>
      <c r="I5474" s="9">
        <v>0</v>
      </c>
      <c r="J5474" s="9" t="s">
        <v>726</v>
      </c>
      <c r="K5474" s="9">
        <v>0</v>
      </c>
      <c r="L5474" s="9">
        <v>0</v>
      </c>
      <c r="M5474" s="9" t="s">
        <v>58</v>
      </c>
      <c r="N5474" s="9"/>
      <c r="P5474" t="str">
        <f t="shared" si="8295"/>
        <v>10</v>
      </c>
      <c r="Q5474">
        <v>1</v>
      </c>
      <c r="R5474">
        <v>0</v>
      </c>
      <c r="T5474" s="2"/>
    </row>
    <row r="5475" spans="1:20" ht="14.25">
      <c r="A5475" s="9">
        <v>31005</v>
      </c>
      <c r="B5475" s="9" t="s">
        <v>724</v>
      </c>
      <c r="C5475" s="9">
        <v>7</v>
      </c>
      <c r="D5475" s="9">
        <v>1</v>
      </c>
      <c r="E5475" s="46">
        <v>2</v>
      </c>
      <c r="F5475" s="9">
        <v>3</v>
      </c>
      <c r="G5475" s="9">
        <v>310051</v>
      </c>
      <c r="H5475" s="44" t="str">
        <f t="shared" si="8294"/>
        <v>card_31005_1_1</v>
      </c>
      <c r="I5475" s="9">
        <v>0</v>
      </c>
      <c r="J5475" s="9" t="s">
        <v>726</v>
      </c>
      <c r="K5475" s="9">
        <v>0</v>
      </c>
      <c r="L5475" s="9">
        <v>0</v>
      </c>
      <c r="M5475" s="9" t="s">
        <v>58</v>
      </c>
      <c r="N5475" s="9"/>
      <c r="P5475" t="str">
        <f t="shared" si="8295"/>
        <v>10</v>
      </c>
      <c r="Q5475">
        <v>1</v>
      </c>
      <c r="R5475">
        <v>1</v>
      </c>
      <c r="T5475" s="2"/>
    </row>
    <row r="5476" spans="1:20" ht="14.25">
      <c r="A5476" s="9">
        <v>31005</v>
      </c>
      <c r="B5476" s="9" t="s">
        <v>724</v>
      </c>
      <c r="C5476" s="9">
        <v>7</v>
      </c>
      <c r="D5476" s="9">
        <v>2</v>
      </c>
      <c r="E5476" s="46">
        <v>2</v>
      </c>
      <c r="F5476" s="9">
        <v>3</v>
      </c>
      <c r="G5476" s="9">
        <v>310051</v>
      </c>
      <c r="H5476" s="44" t="str">
        <f t="shared" si="8294"/>
        <v>card_31005_1_2</v>
      </c>
      <c r="I5476" s="9">
        <v>0</v>
      </c>
      <c r="J5476" s="9" t="s">
        <v>726</v>
      </c>
      <c r="K5476" s="9">
        <v>0</v>
      </c>
      <c r="L5476" s="9">
        <v>0</v>
      </c>
      <c r="M5476" s="9" t="s">
        <v>58</v>
      </c>
      <c r="N5476" s="9"/>
      <c r="P5476" t="str">
        <f t="shared" si="8295"/>
        <v>10</v>
      </c>
      <c r="Q5476">
        <v>1</v>
      </c>
      <c r="R5476">
        <v>2</v>
      </c>
      <c r="T5476" s="2"/>
    </row>
    <row r="5477" spans="1:20" ht="14.25">
      <c r="A5477" s="9">
        <v>31005</v>
      </c>
      <c r="B5477" s="9" t="s">
        <v>724</v>
      </c>
      <c r="C5477" s="9">
        <v>7</v>
      </c>
      <c r="D5477" s="9">
        <v>3</v>
      </c>
      <c r="E5477" s="46">
        <v>2</v>
      </c>
      <c r="F5477" s="9">
        <v>3</v>
      </c>
      <c r="G5477" s="9">
        <v>310051</v>
      </c>
      <c r="H5477" s="44" t="str">
        <f t="shared" si="8294"/>
        <v>card_31005_1_3</v>
      </c>
      <c r="I5477" s="9">
        <v>0</v>
      </c>
      <c r="J5477" s="9" t="s">
        <v>726</v>
      </c>
      <c r="K5477" s="9">
        <v>0</v>
      </c>
      <c r="L5477" s="9">
        <v>0</v>
      </c>
      <c r="M5477" s="9" t="s">
        <v>58</v>
      </c>
      <c r="N5477" s="9"/>
      <c r="P5477" t="str">
        <f t="shared" si="8295"/>
        <v>10</v>
      </c>
      <c r="Q5477">
        <v>1</v>
      </c>
      <c r="R5477">
        <v>3</v>
      </c>
      <c r="T5477" s="2"/>
    </row>
    <row r="5478" spans="1:20" ht="14.25">
      <c r="A5478" s="9">
        <f>A5474</f>
        <v>31005</v>
      </c>
      <c r="B5478" s="9" t="str">
        <f>B5474</f>
        <v>红拂女</v>
      </c>
      <c r="C5478" s="9">
        <v>8</v>
      </c>
      <c r="D5478" s="9">
        <f>D5474</f>
        <v>0</v>
      </c>
      <c r="E5478" s="9">
        <f>E5474</f>
        <v>2</v>
      </c>
      <c r="F5478" s="9">
        <f>F5474</f>
        <v>3</v>
      </c>
      <c r="G5478" s="9">
        <f>G5474</f>
        <v>310051</v>
      </c>
      <c r="H5478" s="44" t="str">
        <f t="shared" si="8294"/>
        <v>card_31005_1_0</v>
      </c>
      <c r="I5478" s="9">
        <f t="shared" ref="I5478:M5478" si="8296">I5474</f>
        <v>0</v>
      </c>
      <c r="J5478" s="9" t="str">
        <f t="shared" si="8296"/>
        <v>31005_hongfunv_ui.mp3</v>
      </c>
      <c r="K5478" s="9">
        <f t="shared" si="8296"/>
        <v>0</v>
      </c>
      <c r="L5478" s="9">
        <f t="shared" si="8296"/>
        <v>0</v>
      </c>
      <c r="M5478" s="9" t="str">
        <f t="shared" si="8296"/>
        <v>sound_deadnv.mp3</v>
      </c>
      <c r="N5478" s="43">
        <v>0</v>
      </c>
      <c r="P5478" t="str">
        <f t="shared" si="8295"/>
        <v>10</v>
      </c>
      <c r="Q5478">
        <v>1</v>
      </c>
      <c r="R5478">
        <v>0</v>
      </c>
      <c r="T5478" s="2"/>
    </row>
    <row r="5479" spans="1:20" ht="14.25">
      <c r="A5479" s="9">
        <f t="shared" ref="A5479:B5479" si="8297">A5475</f>
        <v>31005</v>
      </c>
      <c r="B5479" s="9" t="str">
        <f t="shared" si="8297"/>
        <v>红拂女</v>
      </c>
      <c r="C5479" s="9">
        <v>8</v>
      </c>
      <c r="D5479" s="9">
        <f t="shared" ref="D5479:G5479" si="8298">D5475</f>
        <v>1</v>
      </c>
      <c r="E5479" s="9">
        <f t="shared" si="8298"/>
        <v>2</v>
      </c>
      <c r="F5479" s="9">
        <f t="shared" si="8298"/>
        <v>3</v>
      </c>
      <c r="G5479" s="9">
        <f t="shared" si="8298"/>
        <v>310051</v>
      </c>
      <c r="H5479" s="44" t="str">
        <f t="shared" si="8294"/>
        <v>card_31005_1_1</v>
      </c>
      <c r="I5479" s="9">
        <f t="shared" ref="I5479:M5479" si="8299">I5475</f>
        <v>0</v>
      </c>
      <c r="J5479" s="9" t="str">
        <f t="shared" si="8299"/>
        <v>31005_hongfunv_ui.mp3</v>
      </c>
      <c r="K5479" s="9">
        <f t="shared" si="8299"/>
        <v>0</v>
      </c>
      <c r="L5479" s="9">
        <f t="shared" si="8299"/>
        <v>0</v>
      </c>
      <c r="M5479" s="9" t="str">
        <f t="shared" si="8299"/>
        <v>sound_deadnv.mp3</v>
      </c>
      <c r="N5479" s="43">
        <v>0</v>
      </c>
      <c r="P5479" t="str">
        <f t="shared" si="8295"/>
        <v>10</v>
      </c>
      <c r="Q5479">
        <v>1</v>
      </c>
      <c r="R5479">
        <v>1</v>
      </c>
      <c r="T5479" s="2"/>
    </row>
    <row r="5480" spans="1:20" ht="14.25">
      <c r="A5480" s="9">
        <f t="shared" ref="A5480:B5480" si="8300">A5476</f>
        <v>31005</v>
      </c>
      <c r="B5480" s="9" t="str">
        <f t="shared" si="8300"/>
        <v>红拂女</v>
      </c>
      <c r="C5480" s="9">
        <v>8</v>
      </c>
      <c r="D5480" s="9">
        <f t="shared" ref="D5480:G5480" si="8301">D5476</f>
        <v>2</v>
      </c>
      <c r="E5480" s="9">
        <f t="shared" si="8301"/>
        <v>2</v>
      </c>
      <c r="F5480" s="9">
        <f t="shared" si="8301"/>
        <v>3</v>
      </c>
      <c r="G5480" s="9">
        <f t="shared" si="8301"/>
        <v>310051</v>
      </c>
      <c r="H5480" s="44" t="str">
        <f t="shared" si="8294"/>
        <v>card_31005_1_2</v>
      </c>
      <c r="I5480" s="9">
        <f t="shared" ref="I5480:M5480" si="8302">I5476</f>
        <v>0</v>
      </c>
      <c r="J5480" s="9" t="str">
        <f t="shared" si="8302"/>
        <v>31005_hongfunv_ui.mp3</v>
      </c>
      <c r="K5480" s="9">
        <f t="shared" si="8302"/>
        <v>0</v>
      </c>
      <c r="L5480" s="9">
        <f t="shared" si="8302"/>
        <v>0</v>
      </c>
      <c r="M5480" s="9" t="str">
        <f t="shared" si="8302"/>
        <v>sound_deadnv.mp3</v>
      </c>
      <c r="N5480" s="43">
        <v>0</v>
      </c>
      <c r="P5480" t="str">
        <f t="shared" si="8295"/>
        <v>10</v>
      </c>
      <c r="Q5480">
        <v>1</v>
      </c>
      <c r="R5480">
        <v>2</v>
      </c>
      <c r="T5480" s="2"/>
    </row>
    <row r="5481" spans="1:20" ht="14.25">
      <c r="A5481" s="9">
        <f t="shared" ref="A5481:B5481" si="8303">A5477</f>
        <v>31005</v>
      </c>
      <c r="B5481" s="9" t="str">
        <f t="shared" si="8303"/>
        <v>红拂女</v>
      </c>
      <c r="C5481" s="9">
        <v>8</v>
      </c>
      <c r="D5481" s="9">
        <f t="shared" ref="D5481:G5481" si="8304">D5477</f>
        <v>3</v>
      </c>
      <c r="E5481" s="9">
        <f t="shared" si="8304"/>
        <v>2</v>
      </c>
      <c r="F5481" s="9">
        <f t="shared" si="8304"/>
        <v>3</v>
      </c>
      <c r="G5481" s="9">
        <f t="shared" si="8304"/>
        <v>310051</v>
      </c>
      <c r="H5481" s="44" t="str">
        <f t="shared" si="8294"/>
        <v>card_31005_1_3</v>
      </c>
      <c r="I5481" s="9">
        <f t="shared" ref="I5481:M5481" si="8305">I5477</f>
        <v>0</v>
      </c>
      <c r="J5481" s="9" t="str">
        <f t="shared" si="8305"/>
        <v>31005_hongfunv_ui.mp3</v>
      </c>
      <c r="K5481" s="9">
        <f t="shared" si="8305"/>
        <v>0</v>
      </c>
      <c r="L5481" s="9">
        <f t="shared" si="8305"/>
        <v>0</v>
      </c>
      <c r="M5481" s="9" t="str">
        <f t="shared" si="8305"/>
        <v>sound_deadnv.mp3</v>
      </c>
      <c r="N5481" s="43">
        <v>0</v>
      </c>
      <c r="P5481" t="str">
        <f t="shared" si="8295"/>
        <v>10</v>
      </c>
      <c r="Q5481">
        <v>1</v>
      </c>
      <c r="R5481">
        <v>3</v>
      </c>
      <c r="T5481" s="2"/>
    </row>
    <row r="5482" spans="1:20" ht="14.25">
      <c r="A5482" s="9">
        <f t="shared" ref="A5482:B5482" si="8306">A5478</f>
        <v>31005</v>
      </c>
      <c r="B5482" s="9" t="str">
        <f t="shared" si="8306"/>
        <v>红拂女</v>
      </c>
      <c r="C5482" s="9">
        <f>C5478+1</f>
        <v>9</v>
      </c>
      <c r="D5482" s="9">
        <f t="shared" ref="D5482:G5482" si="8307">D5478</f>
        <v>0</v>
      </c>
      <c r="E5482" s="9">
        <f t="shared" si="8307"/>
        <v>2</v>
      </c>
      <c r="F5482" s="9">
        <f t="shared" si="8307"/>
        <v>3</v>
      </c>
      <c r="G5482" s="9">
        <f t="shared" si="8307"/>
        <v>310051</v>
      </c>
      <c r="H5482" s="44" t="str">
        <f t="shared" si="8294"/>
        <v>card_31005_1_0</v>
      </c>
      <c r="I5482" s="9">
        <f t="shared" ref="I5482:M5482" si="8308">I5478</f>
        <v>0</v>
      </c>
      <c r="J5482" s="9" t="str">
        <f t="shared" si="8308"/>
        <v>31005_hongfunv_ui.mp3</v>
      </c>
      <c r="K5482" s="9">
        <f t="shared" si="8308"/>
        <v>0</v>
      </c>
      <c r="L5482" s="9">
        <f t="shared" si="8308"/>
        <v>0</v>
      </c>
      <c r="M5482" s="9" t="str">
        <f t="shared" si="8308"/>
        <v>sound_deadnv.mp3</v>
      </c>
      <c r="N5482" s="43">
        <v>0</v>
      </c>
      <c r="P5482" t="str">
        <f t="shared" si="8295"/>
        <v>10</v>
      </c>
      <c r="Q5482">
        <v>1</v>
      </c>
      <c r="R5482">
        <v>0</v>
      </c>
      <c r="T5482" s="2"/>
    </row>
    <row r="5483" spans="1:20" ht="14.25">
      <c r="A5483" s="9">
        <f t="shared" ref="A5483:B5483" si="8309">A5479</f>
        <v>31005</v>
      </c>
      <c r="B5483" s="9" t="str">
        <f t="shared" si="8309"/>
        <v>红拂女</v>
      </c>
      <c r="C5483" s="9">
        <f t="shared" ref="C5483:C5509" si="8310">C5479+1</f>
        <v>9</v>
      </c>
      <c r="D5483" s="9">
        <f t="shared" ref="D5483:G5483" si="8311">D5479</f>
        <v>1</v>
      </c>
      <c r="E5483" s="9">
        <f t="shared" si="8311"/>
        <v>2</v>
      </c>
      <c r="F5483" s="9">
        <f t="shared" si="8311"/>
        <v>3</v>
      </c>
      <c r="G5483" s="9">
        <f t="shared" si="8311"/>
        <v>310051</v>
      </c>
      <c r="H5483" s="44" t="str">
        <f t="shared" si="8294"/>
        <v>card_31005_1_1</v>
      </c>
      <c r="I5483" s="9">
        <f t="shared" ref="I5483:M5483" si="8312">I5479</f>
        <v>0</v>
      </c>
      <c r="J5483" s="9" t="str">
        <f t="shared" si="8312"/>
        <v>31005_hongfunv_ui.mp3</v>
      </c>
      <c r="K5483" s="9">
        <f t="shared" si="8312"/>
        <v>0</v>
      </c>
      <c r="L5483" s="9">
        <f t="shared" si="8312"/>
        <v>0</v>
      </c>
      <c r="M5483" s="9" t="str">
        <f t="shared" si="8312"/>
        <v>sound_deadnv.mp3</v>
      </c>
      <c r="N5483" s="43">
        <v>0</v>
      </c>
      <c r="P5483" t="str">
        <f t="shared" si="8295"/>
        <v>10</v>
      </c>
      <c r="Q5483">
        <v>1</v>
      </c>
      <c r="R5483">
        <v>1</v>
      </c>
      <c r="T5483" s="2"/>
    </row>
    <row r="5484" spans="1:20" ht="14.25">
      <c r="A5484" s="9">
        <f t="shared" ref="A5484:B5484" si="8313">A5480</f>
        <v>31005</v>
      </c>
      <c r="B5484" s="9" t="str">
        <f t="shared" si="8313"/>
        <v>红拂女</v>
      </c>
      <c r="C5484" s="9">
        <f t="shared" si="8310"/>
        <v>9</v>
      </c>
      <c r="D5484" s="9">
        <f t="shared" ref="D5484:G5484" si="8314">D5480</f>
        <v>2</v>
      </c>
      <c r="E5484" s="9">
        <f t="shared" si="8314"/>
        <v>2</v>
      </c>
      <c r="F5484" s="9">
        <f t="shared" si="8314"/>
        <v>3</v>
      </c>
      <c r="G5484" s="9">
        <f t="shared" si="8314"/>
        <v>310051</v>
      </c>
      <c r="H5484" s="44" t="str">
        <f t="shared" si="8294"/>
        <v>card_31005_1_2</v>
      </c>
      <c r="I5484" s="9">
        <f t="shared" ref="I5484:M5484" si="8315">I5480</f>
        <v>0</v>
      </c>
      <c r="J5484" s="9" t="str">
        <f t="shared" si="8315"/>
        <v>31005_hongfunv_ui.mp3</v>
      </c>
      <c r="K5484" s="9">
        <f t="shared" si="8315"/>
        <v>0</v>
      </c>
      <c r="L5484" s="9">
        <f t="shared" si="8315"/>
        <v>0</v>
      </c>
      <c r="M5484" s="9" t="str">
        <f t="shared" si="8315"/>
        <v>sound_deadnv.mp3</v>
      </c>
      <c r="N5484" s="43">
        <v>0</v>
      </c>
      <c r="P5484" t="str">
        <f t="shared" si="8295"/>
        <v>10</v>
      </c>
      <c r="Q5484">
        <v>1</v>
      </c>
      <c r="R5484">
        <v>2</v>
      </c>
      <c r="T5484" s="2"/>
    </row>
    <row r="5485" spans="1:20" ht="14.25">
      <c r="A5485" s="9">
        <f t="shared" ref="A5485:B5485" si="8316">A5481</f>
        <v>31005</v>
      </c>
      <c r="B5485" s="9" t="str">
        <f t="shared" si="8316"/>
        <v>红拂女</v>
      </c>
      <c r="C5485" s="9">
        <f t="shared" si="8310"/>
        <v>9</v>
      </c>
      <c r="D5485" s="9">
        <f t="shared" ref="D5485:G5485" si="8317">D5481</f>
        <v>3</v>
      </c>
      <c r="E5485" s="9">
        <f t="shared" si="8317"/>
        <v>2</v>
      </c>
      <c r="F5485" s="9">
        <f t="shared" si="8317"/>
        <v>3</v>
      </c>
      <c r="G5485" s="9">
        <f t="shared" si="8317"/>
        <v>310051</v>
      </c>
      <c r="H5485" s="44" t="str">
        <f t="shared" si="8294"/>
        <v>card_31005_1_3</v>
      </c>
      <c r="I5485" s="9">
        <f t="shared" ref="I5485:M5485" si="8318">I5481</f>
        <v>0</v>
      </c>
      <c r="J5485" s="9" t="str">
        <f t="shared" si="8318"/>
        <v>31005_hongfunv_ui.mp3</v>
      </c>
      <c r="K5485" s="9">
        <f t="shared" si="8318"/>
        <v>0</v>
      </c>
      <c r="L5485" s="9">
        <f t="shared" si="8318"/>
        <v>0</v>
      </c>
      <c r="M5485" s="9" t="str">
        <f t="shared" si="8318"/>
        <v>sound_deadnv.mp3</v>
      </c>
      <c r="N5485" s="43">
        <v>0</v>
      </c>
      <c r="P5485" t="str">
        <f t="shared" si="8295"/>
        <v>10</v>
      </c>
      <c r="Q5485">
        <v>1</v>
      </c>
      <c r="R5485">
        <v>3</v>
      </c>
      <c r="T5485" s="2"/>
    </row>
    <row r="5486" spans="1:20" ht="14.25">
      <c r="A5486" s="9">
        <f t="shared" ref="A5486:B5486" si="8319">A5482</f>
        <v>31005</v>
      </c>
      <c r="B5486" s="9" t="str">
        <f t="shared" si="8319"/>
        <v>红拂女</v>
      </c>
      <c r="C5486" s="9">
        <f t="shared" si="8310"/>
        <v>10</v>
      </c>
      <c r="D5486" s="9">
        <f t="shared" ref="D5486:G5486" si="8320">D5482</f>
        <v>0</v>
      </c>
      <c r="E5486" s="9">
        <f t="shared" si="8320"/>
        <v>2</v>
      </c>
      <c r="F5486" s="9">
        <f t="shared" si="8320"/>
        <v>3</v>
      </c>
      <c r="G5486" s="9">
        <f t="shared" si="8320"/>
        <v>310051</v>
      </c>
      <c r="H5486" s="44" t="str">
        <f t="shared" si="8294"/>
        <v>card_31005_1_0</v>
      </c>
      <c r="I5486" s="9">
        <f t="shared" ref="I5486:M5486" si="8321">I5482</f>
        <v>0</v>
      </c>
      <c r="J5486" s="9" t="str">
        <f t="shared" si="8321"/>
        <v>31005_hongfunv_ui.mp3</v>
      </c>
      <c r="K5486" s="9">
        <f t="shared" si="8321"/>
        <v>0</v>
      </c>
      <c r="L5486" s="9">
        <f t="shared" si="8321"/>
        <v>0</v>
      </c>
      <c r="M5486" s="9" t="str">
        <f t="shared" si="8321"/>
        <v>sound_deadnv.mp3</v>
      </c>
      <c r="N5486" s="43">
        <v>0</v>
      </c>
      <c r="P5486" t="str">
        <f t="shared" si="8295"/>
        <v>10</v>
      </c>
      <c r="Q5486">
        <v>1</v>
      </c>
      <c r="R5486">
        <v>0</v>
      </c>
      <c r="T5486" s="2"/>
    </row>
    <row r="5487" spans="1:20" ht="14.25">
      <c r="A5487" s="9">
        <f t="shared" ref="A5487:B5487" si="8322">A5483</f>
        <v>31005</v>
      </c>
      <c r="B5487" s="9" t="str">
        <f t="shared" si="8322"/>
        <v>红拂女</v>
      </c>
      <c r="C5487" s="9">
        <f t="shared" si="8310"/>
        <v>10</v>
      </c>
      <c r="D5487" s="9">
        <f t="shared" ref="D5487:G5487" si="8323">D5483</f>
        <v>1</v>
      </c>
      <c r="E5487" s="9">
        <f t="shared" si="8323"/>
        <v>2</v>
      </c>
      <c r="F5487" s="9">
        <f t="shared" si="8323"/>
        <v>3</v>
      </c>
      <c r="G5487" s="9">
        <f t="shared" si="8323"/>
        <v>310051</v>
      </c>
      <c r="H5487" s="44" t="str">
        <f t="shared" si="8294"/>
        <v>card_31005_1_1</v>
      </c>
      <c r="I5487" s="9">
        <f t="shared" ref="I5487:M5487" si="8324">I5483</f>
        <v>0</v>
      </c>
      <c r="J5487" s="9" t="str">
        <f t="shared" si="8324"/>
        <v>31005_hongfunv_ui.mp3</v>
      </c>
      <c r="K5487" s="9">
        <f t="shared" si="8324"/>
        <v>0</v>
      </c>
      <c r="L5487" s="9">
        <f t="shared" si="8324"/>
        <v>0</v>
      </c>
      <c r="M5487" s="9" t="str">
        <f t="shared" si="8324"/>
        <v>sound_deadnv.mp3</v>
      </c>
      <c r="N5487" s="43">
        <v>0</v>
      </c>
      <c r="P5487" t="str">
        <f t="shared" si="8295"/>
        <v>10</v>
      </c>
      <c r="Q5487">
        <v>1</v>
      </c>
      <c r="R5487">
        <v>1</v>
      </c>
      <c r="T5487" s="2"/>
    </row>
    <row r="5488" spans="1:20" ht="14.25">
      <c r="A5488" s="9">
        <f t="shared" ref="A5488:B5488" si="8325">A5484</f>
        <v>31005</v>
      </c>
      <c r="B5488" s="9" t="str">
        <f t="shared" si="8325"/>
        <v>红拂女</v>
      </c>
      <c r="C5488" s="9">
        <f t="shared" si="8310"/>
        <v>10</v>
      </c>
      <c r="D5488" s="9">
        <f t="shared" ref="D5488:G5488" si="8326">D5484</f>
        <v>2</v>
      </c>
      <c r="E5488" s="9">
        <f t="shared" si="8326"/>
        <v>2</v>
      </c>
      <c r="F5488" s="9">
        <f t="shared" si="8326"/>
        <v>3</v>
      </c>
      <c r="G5488" s="9">
        <f t="shared" si="8326"/>
        <v>310051</v>
      </c>
      <c r="H5488" s="44" t="str">
        <f t="shared" si="8294"/>
        <v>card_31005_1_2</v>
      </c>
      <c r="I5488" s="9">
        <f t="shared" ref="I5488:M5488" si="8327">I5484</f>
        <v>0</v>
      </c>
      <c r="J5488" s="9" t="str">
        <f t="shared" si="8327"/>
        <v>31005_hongfunv_ui.mp3</v>
      </c>
      <c r="K5488" s="9">
        <f t="shared" si="8327"/>
        <v>0</v>
      </c>
      <c r="L5488" s="9">
        <f t="shared" si="8327"/>
        <v>0</v>
      </c>
      <c r="M5488" s="9" t="str">
        <f t="shared" si="8327"/>
        <v>sound_deadnv.mp3</v>
      </c>
      <c r="N5488" s="43">
        <v>0</v>
      </c>
      <c r="P5488" t="str">
        <f t="shared" si="8295"/>
        <v>10</v>
      </c>
      <c r="Q5488">
        <v>1</v>
      </c>
      <c r="R5488">
        <v>2</v>
      </c>
      <c r="T5488" s="2"/>
    </row>
    <row r="5489" spans="1:20" ht="14.25">
      <c r="A5489" s="9">
        <f t="shared" ref="A5489:B5489" si="8328">A5485</f>
        <v>31005</v>
      </c>
      <c r="B5489" s="9" t="str">
        <f t="shared" si="8328"/>
        <v>红拂女</v>
      </c>
      <c r="C5489" s="9">
        <f t="shared" si="8310"/>
        <v>10</v>
      </c>
      <c r="D5489" s="9">
        <f t="shared" ref="D5489:G5489" si="8329">D5485</f>
        <v>3</v>
      </c>
      <c r="E5489" s="9">
        <f t="shared" si="8329"/>
        <v>2</v>
      </c>
      <c r="F5489" s="9">
        <f t="shared" si="8329"/>
        <v>3</v>
      </c>
      <c r="G5489" s="9">
        <f t="shared" si="8329"/>
        <v>310051</v>
      </c>
      <c r="H5489" s="44" t="str">
        <f t="shared" si="8294"/>
        <v>card_31005_1_3</v>
      </c>
      <c r="I5489" s="9">
        <f t="shared" ref="I5489:M5489" si="8330">I5485</f>
        <v>0</v>
      </c>
      <c r="J5489" s="9" t="str">
        <f t="shared" si="8330"/>
        <v>31005_hongfunv_ui.mp3</v>
      </c>
      <c r="K5489" s="9">
        <f t="shared" si="8330"/>
        <v>0</v>
      </c>
      <c r="L5489" s="9">
        <f t="shared" si="8330"/>
        <v>0</v>
      </c>
      <c r="M5489" s="9" t="str">
        <f t="shared" si="8330"/>
        <v>sound_deadnv.mp3</v>
      </c>
      <c r="N5489" s="43">
        <v>0</v>
      </c>
      <c r="P5489" t="str">
        <f t="shared" si="8295"/>
        <v>10</v>
      </c>
      <c r="Q5489">
        <v>1</v>
      </c>
      <c r="R5489">
        <v>3</v>
      </c>
      <c r="T5489" s="2"/>
    </row>
    <row r="5490" spans="1:20" ht="14.25">
      <c r="A5490" s="9">
        <f t="shared" ref="A5490:B5490" si="8331">A5486</f>
        <v>31005</v>
      </c>
      <c r="B5490" s="9" t="str">
        <f t="shared" si="8331"/>
        <v>红拂女</v>
      </c>
      <c r="C5490" s="9">
        <f t="shared" si="8310"/>
        <v>11</v>
      </c>
      <c r="D5490" s="9">
        <f t="shared" ref="D5490:G5490" si="8332">D5486</f>
        <v>0</v>
      </c>
      <c r="E5490" s="9">
        <f t="shared" si="8332"/>
        <v>2</v>
      </c>
      <c r="F5490" s="9">
        <f t="shared" si="8332"/>
        <v>3</v>
      </c>
      <c r="G5490" s="9">
        <f t="shared" si="8332"/>
        <v>310051</v>
      </c>
      <c r="H5490" s="44" t="str">
        <f t="shared" si="8294"/>
        <v>card_31005_1_0</v>
      </c>
      <c r="I5490" s="9">
        <f t="shared" ref="I5490:M5490" si="8333">I5486</f>
        <v>0</v>
      </c>
      <c r="J5490" s="9" t="str">
        <f t="shared" si="8333"/>
        <v>31005_hongfunv_ui.mp3</v>
      </c>
      <c r="K5490" s="9">
        <f t="shared" si="8333"/>
        <v>0</v>
      </c>
      <c r="L5490" s="9">
        <f t="shared" si="8333"/>
        <v>0</v>
      </c>
      <c r="M5490" s="9" t="str">
        <f t="shared" si="8333"/>
        <v>sound_deadnv.mp3</v>
      </c>
      <c r="N5490" s="43">
        <v>0</v>
      </c>
      <c r="P5490" t="str">
        <f t="shared" si="8295"/>
        <v>10</v>
      </c>
      <c r="Q5490">
        <v>1</v>
      </c>
      <c r="R5490">
        <v>0</v>
      </c>
      <c r="S5490" s="2">
        <v>1377</v>
      </c>
      <c r="T5490" s="2">
        <f>VLOOKUP(B5510,Sheet3!B:C,2,FALSE)</f>
        <v>99</v>
      </c>
    </row>
    <row r="5491" spans="1:20" ht="14.25">
      <c r="A5491" s="9">
        <f t="shared" ref="A5491:B5491" si="8334">A5487</f>
        <v>31005</v>
      </c>
      <c r="B5491" s="9" t="str">
        <f t="shared" si="8334"/>
        <v>红拂女</v>
      </c>
      <c r="C5491" s="9">
        <f t="shared" si="8310"/>
        <v>11</v>
      </c>
      <c r="D5491" s="9">
        <f t="shared" ref="D5491:G5491" si="8335">D5487</f>
        <v>1</v>
      </c>
      <c r="E5491" s="9">
        <f t="shared" si="8335"/>
        <v>2</v>
      </c>
      <c r="F5491" s="9">
        <f t="shared" si="8335"/>
        <v>3</v>
      </c>
      <c r="G5491" s="9">
        <f t="shared" si="8335"/>
        <v>310051</v>
      </c>
      <c r="H5491" s="44" t="str">
        <f t="shared" si="8294"/>
        <v>card_31005_1_1</v>
      </c>
      <c r="I5491" s="9">
        <f t="shared" ref="I5491:M5491" si="8336">I5487</f>
        <v>0</v>
      </c>
      <c r="J5491" s="9" t="str">
        <f t="shared" si="8336"/>
        <v>31005_hongfunv_ui.mp3</v>
      </c>
      <c r="K5491" s="9">
        <f t="shared" si="8336"/>
        <v>0</v>
      </c>
      <c r="L5491" s="9">
        <f t="shared" si="8336"/>
        <v>0</v>
      </c>
      <c r="M5491" s="9" t="str">
        <f t="shared" si="8336"/>
        <v>sound_deadnv.mp3</v>
      </c>
      <c r="N5491" s="43">
        <v>0</v>
      </c>
      <c r="P5491" t="str">
        <f t="shared" si="8295"/>
        <v>10</v>
      </c>
      <c r="Q5491">
        <v>1</v>
      </c>
      <c r="R5491">
        <v>1</v>
      </c>
      <c r="S5491" s="2">
        <v>1378</v>
      </c>
      <c r="T5491" s="2">
        <f>VLOOKUP(B5511,Sheet3!B:C,2,FALSE)</f>
        <v>99</v>
      </c>
    </row>
    <row r="5492" spans="1:20" ht="14.25">
      <c r="A5492" s="9">
        <f t="shared" ref="A5492:B5492" si="8337">A5488</f>
        <v>31005</v>
      </c>
      <c r="B5492" s="9" t="str">
        <f t="shared" si="8337"/>
        <v>红拂女</v>
      </c>
      <c r="C5492" s="9">
        <f t="shared" si="8310"/>
        <v>11</v>
      </c>
      <c r="D5492" s="9">
        <f t="shared" ref="D5492:G5492" si="8338">D5488</f>
        <v>2</v>
      </c>
      <c r="E5492" s="9">
        <f t="shared" si="8338"/>
        <v>2</v>
      </c>
      <c r="F5492" s="9">
        <f t="shared" si="8338"/>
        <v>3</v>
      </c>
      <c r="G5492" s="9">
        <f t="shared" si="8338"/>
        <v>310051</v>
      </c>
      <c r="H5492" s="44" t="str">
        <f t="shared" si="8294"/>
        <v>card_31005_1_2</v>
      </c>
      <c r="I5492" s="9">
        <f t="shared" ref="I5492:M5492" si="8339">I5488</f>
        <v>0</v>
      </c>
      <c r="J5492" s="9" t="str">
        <f t="shared" si="8339"/>
        <v>31005_hongfunv_ui.mp3</v>
      </c>
      <c r="K5492" s="9">
        <f t="shared" si="8339"/>
        <v>0</v>
      </c>
      <c r="L5492" s="9">
        <f t="shared" si="8339"/>
        <v>0</v>
      </c>
      <c r="M5492" s="9" t="str">
        <f t="shared" si="8339"/>
        <v>sound_deadnv.mp3</v>
      </c>
      <c r="N5492" s="43">
        <v>0</v>
      </c>
      <c r="P5492" t="str">
        <f t="shared" si="8295"/>
        <v>10</v>
      </c>
      <c r="Q5492">
        <v>1</v>
      </c>
      <c r="R5492">
        <v>2</v>
      </c>
      <c r="S5492" s="2">
        <v>1379</v>
      </c>
      <c r="T5492" s="2">
        <f>VLOOKUP(B5512,Sheet3!B:C,2,FALSE)</f>
        <v>99</v>
      </c>
    </row>
    <row r="5493" spans="1:20" ht="14.25">
      <c r="A5493" s="9">
        <f t="shared" ref="A5493:B5493" si="8340">A5489</f>
        <v>31005</v>
      </c>
      <c r="B5493" s="9" t="str">
        <f t="shared" si="8340"/>
        <v>红拂女</v>
      </c>
      <c r="C5493" s="9">
        <f t="shared" si="8310"/>
        <v>11</v>
      </c>
      <c r="D5493" s="9">
        <f t="shared" ref="D5493:G5493" si="8341">D5489</f>
        <v>3</v>
      </c>
      <c r="E5493" s="9">
        <f t="shared" si="8341"/>
        <v>2</v>
      </c>
      <c r="F5493" s="9">
        <f t="shared" si="8341"/>
        <v>3</v>
      </c>
      <c r="G5493" s="9">
        <f t="shared" si="8341"/>
        <v>310051</v>
      </c>
      <c r="H5493" s="44" t="str">
        <f t="shared" si="8294"/>
        <v>card_31005_1_3</v>
      </c>
      <c r="I5493" s="9">
        <f t="shared" ref="I5493:M5493" si="8342">I5489</f>
        <v>0</v>
      </c>
      <c r="J5493" s="9" t="str">
        <f t="shared" si="8342"/>
        <v>31005_hongfunv_ui.mp3</v>
      </c>
      <c r="K5493" s="9">
        <f t="shared" si="8342"/>
        <v>0</v>
      </c>
      <c r="L5493" s="9">
        <f t="shared" si="8342"/>
        <v>0</v>
      </c>
      <c r="M5493" s="9" t="str">
        <f t="shared" si="8342"/>
        <v>sound_deadnv.mp3</v>
      </c>
      <c r="N5493" s="43">
        <v>0</v>
      </c>
      <c r="P5493" t="str">
        <f t="shared" si="8295"/>
        <v>10</v>
      </c>
      <c r="Q5493">
        <v>1</v>
      </c>
      <c r="R5493">
        <v>3</v>
      </c>
      <c r="S5493" s="2">
        <v>1380</v>
      </c>
      <c r="T5493" s="2">
        <f>VLOOKUP(B5513,Sheet3!B:C,2,FALSE)</f>
        <v>99</v>
      </c>
    </row>
    <row r="5494" spans="1:20" ht="14.25">
      <c r="A5494" s="9">
        <f t="shared" ref="A5494:B5494" si="8343">A5490</f>
        <v>31005</v>
      </c>
      <c r="B5494" s="9" t="str">
        <f t="shared" si="8343"/>
        <v>红拂女</v>
      </c>
      <c r="C5494" s="9">
        <f t="shared" si="8310"/>
        <v>12</v>
      </c>
      <c r="D5494" s="9">
        <f t="shared" ref="D5494:G5494" si="8344">D5490</f>
        <v>0</v>
      </c>
      <c r="E5494" s="9">
        <f t="shared" si="8344"/>
        <v>2</v>
      </c>
      <c r="F5494" s="9">
        <f t="shared" si="8344"/>
        <v>3</v>
      </c>
      <c r="G5494" s="9">
        <f t="shared" si="8344"/>
        <v>310051</v>
      </c>
      <c r="H5494" s="44" t="str">
        <f t="shared" si="8294"/>
        <v>card_31005_1_0</v>
      </c>
      <c r="I5494" s="9">
        <f t="shared" ref="I5494:M5494" si="8345">I5490</f>
        <v>0</v>
      </c>
      <c r="J5494" s="9" t="str">
        <f t="shared" si="8345"/>
        <v>31005_hongfunv_ui.mp3</v>
      </c>
      <c r="K5494" s="9">
        <f t="shared" si="8345"/>
        <v>0</v>
      </c>
      <c r="L5494" s="9">
        <f t="shared" si="8345"/>
        <v>0</v>
      </c>
      <c r="M5494" s="9" t="str">
        <f t="shared" si="8345"/>
        <v>sound_deadnv.mp3</v>
      </c>
      <c r="N5494" s="9"/>
      <c r="P5494" t="str">
        <f t="shared" si="8295"/>
        <v>10</v>
      </c>
      <c r="Q5494">
        <v>1</v>
      </c>
      <c r="R5494">
        <v>0</v>
      </c>
      <c r="S5494" s="2">
        <v>1381</v>
      </c>
      <c r="T5494" s="2">
        <f>VLOOKUP(B5514,Sheet3!B:C,2,FALSE)</f>
        <v>99</v>
      </c>
    </row>
    <row r="5495" spans="1:20" ht="14.25">
      <c r="A5495" s="9">
        <f t="shared" ref="A5495:B5495" si="8346">A5491</f>
        <v>31005</v>
      </c>
      <c r="B5495" s="9" t="str">
        <f t="shared" si="8346"/>
        <v>红拂女</v>
      </c>
      <c r="C5495" s="9">
        <f t="shared" si="8310"/>
        <v>12</v>
      </c>
      <c r="D5495" s="9">
        <f t="shared" ref="D5495:G5495" si="8347">D5491</f>
        <v>1</v>
      </c>
      <c r="E5495" s="9">
        <f t="shared" si="8347"/>
        <v>2</v>
      </c>
      <c r="F5495" s="9">
        <f t="shared" si="8347"/>
        <v>3</v>
      </c>
      <c r="G5495" s="9">
        <f t="shared" si="8347"/>
        <v>310051</v>
      </c>
      <c r="H5495" s="44" t="str">
        <f t="shared" si="8294"/>
        <v>card_31005_1_1</v>
      </c>
      <c r="I5495" s="9">
        <f t="shared" ref="I5495:M5495" si="8348">I5491</f>
        <v>0</v>
      </c>
      <c r="J5495" s="9" t="str">
        <f t="shared" si="8348"/>
        <v>31005_hongfunv_ui.mp3</v>
      </c>
      <c r="K5495" s="9">
        <f t="shared" si="8348"/>
        <v>0</v>
      </c>
      <c r="L5495" s="9">
        <f t="shared" si="8348"/>
        <v>0</v>
      </c>
      <c r="M5495" s="9" t="str">
        <f t="shared" si="8348"/>
        <v>sound_deadnv.mp3</v>
      </c>
      <c r="N5495" s="9"/>
      <c r="P5495" t="str">
        <f t="shared" si="8295"/>
        <v>10</v>
      </c>
      <c r="Q5495">
        <v>1</v>
      </c>
      <c r="R5495">
        <v>1</v>
      </c>
      <c r="S5495" s="2">
        <v>1382</v>
      </c>
      <c r="T5495" s="2">
        <f>VLOOKUP(B5515,Sheet3!B:C,2,FALSE)</f>
        <v>99</v>
      </c>
    </row>
    <row r="5496" spans="1:20" ht="14.25">
      <c r="A5496" s="9">
        <f t="shared" ref="A5496:B5496" si="8349">A5492</f>
        <v>31005</v>
      </c>
      <c r="B5496" s="9" t="str">
        <f t="shared" si="8349"/>
        <v>红拂女</v>
      </c>
      <c r="C5496" s="9">
        <f t="shared" si="8310"/>
        <v>12</v>
      </c>
      <c r="D5496" s="9">
        <f t="shared" ref="D5496:G5496" si="8350">D5492</f>
        <v>2</v>
      </c>
      <c r="E5496" s="9">
        <f t="shared" si="8350"/>
        <v>2</v>
      </c>
      <c r="F5496" s="9">
        <f t="shared" si="8350"/>
        <v>3</v>
      </c>
      <c r="G5496" s="9">
        <f t="shared" si="8350"/>
        <v>310051</v>
      </c>
      <c r="H5496" s="44" t="str">
        <f t="shared" si="8294"/>
        <v>card_31005_1_2</v>
      </c>
      <c r="I5496" s="9">
        <f t="shared" ref="I5496:M5496" si="8351">I5492</f>
        <v>0</v>
      </c>
      <c r="J5496" s="9" t="str">
        <f t="shared" si="8351"/>
        <v>31005_hongfunv_ui.mp3</v>
      </c>
      <c r="K5496" s="9">
        <f t="shared" si="8351"/>
        <v>0</v>
      </c>
      <c r="L5496" s="9">
        <f t="shared" si="8351"/>
        <v>0</v>
      </c>
      <c r="M5496" s="9" t="str">
        <f t="shared" si="8351"/>
        <v>sound_deadnv.mp3</v>
      </c>
      <c r="N5496" s="9"/>
      <c r="P5496" t="str">
        <f t="shared" si="8295"/>
        <v>10</v>
      </c>
      <c r="Q5496">
        <v>1</v>
      </c>
      <c r="R5496">
        <v>2</v>
      </c>
      <c r="S5496" s="2">
        <v>1383</v>
      </c>
      <c r="T5496" s="2">
        <f>VLOOKUP(B5516,Sheet3!B:C,2,FALSE)</f>
        <v>99</v>
      </c>
    </row>
    <row r="5497" spans="1:20" ht="14.25">
      <c r="A5497" s="9">
        <f t="shared" ref="A5497:B5497" si="8352">A5493</f>
        <v>31005</v>
      </c>
      <c r="B5497" s="9" t="str">
        <f t="shared" si="8352"/>
        <v>红拂女</v>
      </c>
      <c r="C5497" s="9">
        <f t="shared" si="8310"/>
        <v>12</v>
      </c>
      <c r="D5497" s="9">
        <f t="shared" ref="D5497:G5497" si="8353">D5493</f>
        <v>3</v>
      </c>
      <c r="E5497" s="9">
        <f t="shared" si="8353"/>
        <v>2</v>
      </c>
      <c r="F5497" s="9">
        <f t="shared" si="8353"/>
        <v>3</v>
      </c>
      <c r="G5497" s="9">
        <f t="shared" si="8353"/>
        <v>310051</v>
      </c>
      <c r="H5497" s="44" t="str">
        <f t="shared" si="8294"/>
        <v>card_31005_1_3</v>
      </c>
      <c r="I5497" s="9">
        <f t="shared" ref="I5497:M5497" si="8354">I5493</f>
        <v>0</v>
      </c>
      <c r="J5497" s="9" t="str">
        <f t="shared" si="8354"/>
        <v>31005_hongfunv_ui.mp3</v>
      </c>
      <c r="K5497" s="9">
        <f t="shared" si="8354"/>
        <v>0</v>
      </c>
      <c r="L5497" s="9">
        <f t="shared" si="8354"/>
        <v>0</v>
      </c>
      <c r="M5497" s="9" t="str">
        <f t="shared" si="8354"/>
        <v>sound_deadnv.mp3</v>
      </c>
      <c r="N5497" s="9"/>
      <c r="P5497" t="str">
        <f t="shared" si="8295"/>
        <v>10</v>
      </c>
      <c r="Q5497">
        <v>1</v>
      </c>
      <c r="R5497">
        <v>3</v>
      </c>
      <c r="S5497" s="2">
        <v>1384</v>
      </c>
      <c r="T5497" s="2">
        <f>VLOOKUP(B5517,Sheet3!B:C,2,FALSE)</f>
        <v>99</v>
      </c>
    </row>
    <row r="5498" spans="1:20" ht="14.25">
      <c r="A5498" s="9">
        <f t="shared" ref="A5498:B5498" si="8355">A5494</f>
        <v>31005</v>
      </c>
      <c r="B5498" s="9" t="str">
        <f t="shared" si="8355"/>
        <v>红拂女</v>
      </c>
      <c r="C5498" s="9">
        <f t="shared" si="8310"/>
        <v>13</v>
      </c>
      <c r="D5498" s="9">
        <f t="shared" ref="D5498:G5498" si="8356">D5494</f>
        <v>0</v>
      </c>
      <c r="E5498" s="9">
        <f t="shared" si="8356"/>
        <v>2</v>
      </c>
      <c r="F5498" s="9">
        <f t="shared" si="8356"/>
        <v>3</v>
      </c>
      <c r="G5498" s="9">
        <f t="shared" si="8356"/>
        <v>310051</v>
      </c>
      <c r="H5498" s="44" t="str">
        <f t="shared" si="8294"/>
        <v>card_31005_1_0</v>
      </c>
      <c r="I5498" s="9">
        <f t="shared" ref="I5498:M5498" si="8357">I5494</f>
        <v>0</v>
      </c>
      <c r="J5498" s="9" t="str">
        <f t="shared" si="8357"/>
        <v>31005_hongfunv_ui.mp3</v>
      </c>
      <c r="K5498" s="9">
        <f t="shared" si="8357"/>
        <v>0</v>
      </c>
      <c r="L5498" s="9">
        <f t="shared" si="8357"/>
        <v>0</v>
      </c>
      <c r="M5498" s="9" t="str">
        <f t="shared" si="8357"/>
        <v>sound_deadnv.mp3</v>
      </c>
      <c r="N5498" s="9"/>
      <c r="P5498" t="str">
        <f t="shared" si="8295"/>
        <v>10</v>
      </c>
      <c r="Q5498">
        <v>1</v>
      </c>
      <c r="R5498">
        <v>0</v>
      </c>
      <c r="S5498" s="2">
        <v>1385</v>
      </c>
      <c r="T5498" s="2">
        <f>VLOOKUP(B5518,Sheet3!B:C,2,FALSE)</f>
        <v>99</v>
      </c>
    </row>
    <row r="5499" spans="1:20" ht="14.25">
      <c r="A5499" s="9">
        <f t="shared" ref="A5499:B5499" si="8358">A5495</f>
        <v>31005</v>
      </c>
      <c r="B5499" s="9" t="str">
        <f t="shared" si="8358"/>
        <v>红拂女</v>
      </c>
      <c r="C5499" s="9">
        <f t="shared" si="8310"/>
        <v>13</v>
      </c>
      <c r="D5499" s="9">
        <f t="shared" ref="D5499:G5499" si="8359">D5495</f>
        <v>1</v>
      </c>
      <c r="E5499" s="9">
        <f t="shared" si="8359"/>
        <v>2</v>
      </c>
      <c r="F5499" s="9">
        <f t="shared" si="8359"/>
        <v>3</v>
      </c>
      <c r="G5499" s="9">
        <f t="shared" si="8359"/>
        <v>310051</v>
      </c>
      <c r="H5499" s="44" t="str">
        <f t="shared" si="8294"/>
        <v>card_31005_1_1</v>
      </c>
      <c r="I5499" s="9">
        <f t="shared" ref="I5499:M5499" si="8360">I5495</f>
        <v>0</v>
      </c>
      <c r="J5499" s="9" t="str">
        <f t="shared" si="8360"/>
        <v>31005_hongfunv_ui.mp3</v>
      </c>
      <c r="K5499" s="9">
        <f t="shared" si="8360"/>
        <v>0</v>
      </c>
      <c r="L5499" s="9">
        <f t="shared" si="8360"/>
        <v>0</v>
      </c>
      <c r="M5499" s="9" t="str">
        <f t="shared" si="8360"/>
        <v>sound_deadnv.mp3</v>
      </c>
      <c r="N5499" s="9"/>
      <c r="P5499" t="str">
        <f t="shared" si="8295"/>
        <v>10</v>
      </c>
      <c r="Q5499">
        <v>1</v>
      </c>
      <c r="R5499">
        <v>1</v>
      </c>
      <c r="S5499" s="2">
        <v>1386</v>
      </c>
      <c r="T5499" s="2">
        <f>VLOOKUP(B5519,Sheet3!B:C,2,FALSE)</f>
        <v>99</v>
      </c>
    </row>
    <row r="5500" spans="1:20" ht="14.25">
      <c r="A5500" s="9">
        <f t="shared" ref="A5500:B5500" si="8361">A5496</f>
        <v>31005</v>
      </c>
      <c r="B5500" s="9" t="str">
        <f t="shared" si="8361"/>
        <v>红拂女</v>
      </c>
      <c r="C5500" s="9">
        <f t="shared" si="8310"/>
        <v>13</v>
      </c>
      <c r="D5500" s="9">
        <f t="shared" ref="D5500:G5500" si="8362">D5496</f>
        <v>2</v>
      </c>
      <c r="E5500" s="9">
        <f t="shared" si="8362"/>
        <v>2</v>
      </c>
      <c r="F5500" s="9">
        <f t="shared" si="8362"/>
        <v>3</v>
      </c>
      <c r="G5500" s="9">
        <f t="shared" si="8362"/>
        <v>310051</v>
      </c>
      <c r="H5500" s="44" t="str">
        <f t="shared" si="8294"/>
        <v>card_31005_1_2</v>
      </c>
      <c r="I5500" s="9">
        <f t="shared" ref="I5500:M5500" si="8363">I5496</f>
        <v>0</v>
      </c>
      <c r="J5500" s="9" t="str">
        <f t="shared" si="8363"/>
        <v>31005_hongfunv_ui.mp3</v>
      </c>
      <c r="K5500" s="9">
        <f t="shared" si="8363"/>
        <v>0</v>
      </c>
      <c r="L5500" s="9">
        <f t="shared" si="8363"/>
        <v>0</v>
      </c>
      <c r="M5500" s="9" t="str">
        <f t="shared" si="8363"/>
        <v>sound_deadnv.mp3</v>
      </c>
      <c r="N5500" s="9"/>
      <c r="P5500" t="str">
        <f t="shared" si="8295"/>
        <v>10</v>
      </c>
      <c r="Q5500">
        <v>1</v>
      </c>
      <c r="R5500">
        <v>2</v>
      </c>
      <c r="S5500" s="2">
        <v>1387</v>
      </c>
      <c r="T5500" s="2">
        <f>VLOOKUP(B5520,Sheet3!B:C,2,FALSE)</f>
        <v>99</v>
      </c>
    </row>
    <row r="5501" spans="1:20" ht="14.25">
      <c r="A5501" s="9">
        <f t="shared" ref="A5501:B5501" si="8364">A5497</f>
        <v>31005</v>
      </c>
      <c r="B5501" s="9" t="str">
        <f t="shared" si="8364"/>
        <v>红拂女</v>
      </c>
      <c r="C5501" s="9">
        <f t="shared" si="8310"/>
        <v>13</v>
      </c>
      <c r="D5501" s="9">
        <f t="shared" ref="D5501:G5501" si="8365">D5497</f>
        <v>3</v>
      </c>
      <c r="E5501" s="9">
        <f t="shared" si="8365"/>
        <v>2</v>
      </c>
      <c r="F5501" s="9">
        <f t="shared" si="8365"/>
        <v>3</v>
      </c>
      <c r="G5501" s="9">
        <f t="shared" si="8365"/>
        <v>310051</v>
      </c>
      <c r="H5501" s="44" t="str">
        <f t="shared" si="8294"/>
        <v>card_31005_1_3</v>
      </c>
      <c r="I5501" s="9">
        <f t="shared" ref="I5501:M5501" si="8366">I5497</f>
        <v>0</v>
      </c>
      <c r="J5501" s="9" t="str">
        <f t="shared" si="8366"/>
        <v>31005_hongfunv_ui.mp3</v>
      </c>
      <c r="K5501" s="9">
        <f t="shared" si="8366"/>
        <v>0</v>
      </c>
      <c r="L5501" s="9">
        <f t="shared" si="8366"/>
        <v>0</v>
      </c>
      <c r="M5501" s="9" t="str">
        <f t="shared" si="8366"/>
        <v>sound_deadnv.mp3</v>
      </c>
      <c r="N5501" s="9"/>
      <c r="P5501" t="str">
        <f t="shared" si="8295"/>
        <v>10</v>
      </c>
      <c r="Q5501">
        <v>1</v>
      </c>
      <c r="R5501">
        <v>3</v>
      </c>
      <c r="S5501" s="2">
        <v>1388</v>
      </c>
      <c r="T5501" s="2">
        <f>VLOOKUP(B5521,Sheet3!B:C,2,FALSE)</f>
        <v>99</v>
      </c>
    </row>
    <row r="5502" spans="1:20" ht="14.25">
      <c r="A5502" s="9">
        <f t="shared" ref="A5502:B5502" si="8367">A5498</f>
        <v>31005</v>
      </c>
      <c r="B5502" s="9" t="str">
        <f t="shared" si="8367"/>
        <v>红拂女</v>
      </c>
      <c r="C5502" s="9">
        <f t="shared" si="8310"/>
        <v>14</v>
      </c>
      <c r="D5502" s="9">
        <f t="shared" ref="D5502:G5502" si="8368">D5498</f>
        <v>0</v>
      </c>
      <c r="E5502" s="9">
        <f t="shared" si="8368"/>
        <v>2</v>
      </c>
      <c r="F5502" s="9">
        <f t="shared" si="8368"/>
        <v>3</v>
      </c>
      <c r="G5502" s="9">
        <f t="shared" si="8368"/>
        <v>310051</v>
      </c>
      <c r="H5502" s="44" t="str">
        <f t="shared" si="8294"/>
        <v>card_31005_1_0</v>
      </c>
      <c r="I5502" s="9">
        <f t="shared" ref="I5502:M5502" si="8369">I5498</f>
        <v>0</v>
      </c>
      <c r="J5502" s="9" t="str">
        <f t="shared" si="8369"/>
        <v>31005_hongfunv_ui.mp3</v>
      </c>
      <c r="K5502" s="9">
        <f t="shared" si="8369"/>
        <v>0</v>
      </c>
      <c r="L5502" s="9">
        <f t="shared" si="8369"/>
        <v>0</v>
      </c>
      <c r="M5502" s="9" t="str">
        <f t="shared" si="8369"/>
        <v>sound_deadnv.mp3</v>
      </c>
      <c r="N5502" s="9"/>
      <c r="P5502" t="str">
        <f t="shared" si="8295"/>
        <v>10</v>
      </c>
      <c r="Q5502">
        <v>1</v>
      </c>
      <c r="R5502">
        <v>0</v>
      </c>
      <c r="S5502" s="2">
        <v>1389</v>
      </c>
      <c r="T5502" s="2">
        <f>VLOOKUP(B5522,Sheet3!B:C,2,FALSE)</f>
        <v>99</v>
      </c>
    </row>
    <row r="5503" spans="1:20" ht="14.25">
      <c r="A5503" s="9">
        <f t="shared" ref="A5503:B5503" si="8370">A5499</f>
        <v>31005</v>
      </c>
      <c r="B5503" s="9" t="str">
        <f t="shared" si="8370"/>
        <v>红拂女</v>
      </c>
      <c r="C5503" s="9">
        <f t="shared" si="8310"/>
        <v>14</v>
      </c>
      <c r="D5503" s="9">
        <f t="shared" ref="D5503:G5503" si="8371">D5499</f>
        <v>1</v>
      </c>
      <c r="E5503" s="9">
        <f t="shared" si="8371"/>
        <v>2</v>
      </c>
      <c r="F5503" s="9">
        <f t="shared" si="8371"/>
        <v>3</v>
      </c>
      <c r="G5503" s="9">
        <f t="shared" si="8371"/>
        <v>310051</v>
      </c>
      <c r="H5503" s="44" t="str">
        <f t="shared" si="8294"/>
        <v>card_31005_1_1</v>
      </c>
      <c r="I5503" s="9">
        <f t="shared" ref="I5503:M5503" si="8372">I5499</f>
        <v>0</v>
      </c>
      <c r="J5503" s="9" t="str">
        <f t="shared" si="8372"/>
        <v>31005_hongfunv_ui.mp3</v>
      </c>
      <c r="K5503" s="9">
        <f t="shared" si="8372"/>
        <v>0</v>
      </c>
      <c r="L5503" s="9">
        <f t="shared" si="8372"/>
        <v>0</v>
      </c>
      <c r="M5503" s="9" t="str">
        <f t="shared" si="8372"/>
        <v>sound_deadnv.mp3</v>
      </c>
      <c r="N5503" s="9"/>
      <c r="P5503" t="str">
        <f t="shared" si="8295"/>
        <v>10</v>
      </c>
      <c r="Q5503">
        <v>1</v>
      </c>
      <c r="R5503">
        <v>1</v>
      </c>
      <c r="S5503" s="2">
        <v>1390</v>
      </c>
      <c r="T5503" s="2">
        <f>VLOOKUP(B5523,Sheet3!B:C,2,FALSE)</f>
        <v>99</v>
      </c>
    </row>
    <row r="5504" spans="1:20" ht="14.25">
      <c r="A5504" s="9">
        <f t="shared" ref="A5504:B5504" si="8373">A5500</f>
        <v>31005</v>
      </c>
      <c r="B5504" s="9" t="str">
        <f t="shared" si="8373"/>
        <v>红拂女</v>
      </c>
      <c r="C5504" s="9">
        <f t="shared" si="8310"/>
        <v>14</v>
      </c>
      <c r="D5504" s="9">
        <f t="shared" ref="D5504:G5504" si="8374">D5500</f>
        <v>2</v>
      </c>
      <c r="E5504" s="9">
        <f t="shared" si="8374"/>
        <v>2</v>
      </c>
      <c r="F5504" s="9">
        <f t="shared" si="8374"/>
        <v>3</v>
      </c>
      <c r="G5504" s="9">
        <f t="shared" si="8374"/>
        <v>310051</v>
      </c>
      <c r="H5504" s="44" t="str">
        <f t="shared" si="8294"/>
        <v>card_31005_1_2</v>
      </c>
      <c r="I5504" s="9">
        <f t="shared" ref="I5504:M5504" si="8375">I5500</f>
        <v>0</v>
      </c>
      <c r="J5504" s="9" t="str">
        <f t="shared" si="8375"/>
        <v>31005_hongfunv_ui.mp3</v>
      </c>
      <c r="K5504" s="9">
        <f t="shared" si="8375"/>
        <v>0</v>
      </c>
      <c r="L5504" s="9">
        <f t="shared" si="8375"/>
        <v>0</v>
      </c>
      <c r="M5504" s="9" t="str">
        <f t="shared" si="8375"/>
        <v>sound_deadnv.mp3</v>
      </c>
      <c r="N5504" s="9"/>
      <c r="P5504" t="str">
        <f t="shared" si="8295"/>
        <v>10</v>
      </c>
      <c r="Q5504">
        <v>1</v>
      </c>
      <c r="R5504">
        <v>2</v>
      </c>
      <c r="S5504" s="2">
        <v>1391</v>
      </c>
      <c r="T5504" s="2">
        <f>VLOOKUP(B5524,Sheet3!B:C,2,FALSE)</f>
        <v>99</v>
      </c>
    </row>
    <row r="5505" spans="1:22" ht="14.25">
      <c r="A5505" s="9">
        <f t="shared" ref="A5505:B5505" si="8376">A5501</f>
        <v>31005</v>
      </c>
      <c r="B5505" s="9" t="str">
        <f t="shared" si="8376"/>
        <v>红拂女</v>
      </c>
      <c r="C5505" s="9">
        <f t="shared" si="8310"/>
        <v>14</v>
      </c>
      <c r="D5505" s="9">
        <f t="shared" ref="D5505:G5505" si="8377">D5501</f>
        <v>3</v>
      </c>
      <c r="E5505" s="9">
        <f t="shared" si="8377"/>
        <v>2</v>
      </c>
      <c r="F5505" s="9">
        <f t="shared" si="8377"/>
        <v>3</v>
      </c>
      <c r="G5505" s="9">
        <f t="shared" si="8377"/>
        <v>310051</v>
      </c>
      <c r="H5505" s="44" t="str">
        <f t="shared" si="8294"/>
        <v>card_31005_1_3</v>
      </c>
      <c r="I5505" s="9">
        <f t="shared" ref="I5505:M5505" si="8378">I5501</f>
        <v>0</v>
      </c>
      <c r="J5505" s="9" t="str">
        <f t="shared" si="8378"/>
        <v>31005_hongfunv_ui.mp3</v>
      </c>
      <c r="K5505" s="9">
        <f t="shared" si="8378"/>
        <v>0</v>
      </c>
      <c r="L5505" s="9">
        <f t="shared" si="8378"/>
        <v>0</v>
      </c>
      <c r="M5505" s="9" t="str">
        <f t="shared" si="8378"/>
        <v>sound_deadnv.mp3</v>
      </c>
      <c r="N5505" s="9"/>
      <c r="P5505" t="str">
        <f t="shared" si="8295"/>
        <v>10</v>
      </c>
      <c r="Q5505">
        <v>1</v>
      </c>
      <c r="R5505">
        <v>3</v>
      </c>
      <c r="S5505" s="2">
        <v>1392</v>
      </c>
      <c r="T5505" s="2">
        <f>VLOOKUP(B5525,Sheet3!B:C,2,FALSE)</f>
        <v>99</v>
      </c>
    </row>
    <row r="5506" spans="1:22" ht="14.25">
      <c r="A5506" s="9">
        <f t="shared" ref="A5506:B5506" si="8379">A5502</f>
        <v>31005</v>
      </c>
      <c r="B5506" s="9" t="str">
        <f t="shared" si="8379"/>
        <v>红拂女</v>
      </c>
      <c r="C5506" s="9">
        <f t="shared" si="8310"/>
        <v>15</v>
      </c>
      <c r="D5506" s="9">
        <f t="shared" ref="D5506:G5506" si="8380">D5502</f>
        <v>0</v>
      </c>
      <c r="E5506" s="9">
        <f t="shared" si="8380"/>
        <v>2</v>
      </c>
      <c r="F5506" s="9">
        <f t="shared" si="8380"/>
        <v>3</v>
      </c>
      <c r="G5506" s="9">
        <f t="shared" si="8380"/>
        <v>310051</v>
      </c>
      <c r="H5506" s="44" t="str">
        <f t="shared" si="8294"/>
        <v>card_31005_1_0</v>
      </c>
      <c r="I5506" s="9">
        <f t="shared" ref="I5506:M5506" si="8381">I5502</f>
        <v>0</v>
      </c>
      <c r="J5506" s="9" t="str">
        <f t="shared" si="8381"/>
        <v>31005_hongfunv_ui.mp3</v>
      </c>
      <c r="K5506" s="9">
        <f t="shared" si="8381"/>
        <v>0</v>
      </c>
      <c r="L5506" s="9">
        <f t="shared" si="8381"/>
        <v>0</v>
      </c>
      <c r="M5506" s="9" t="str">
        <f t="shared" si="8381"/>
        <v>sound_deadnv.mp3</v>
      </c>
      <c r="N5506" s="9"/>
      <c r="P5506" t="str">
        <f t="shared" si="8295"/>
        <v>10</v>
      </c>
      <c r="Q5506">
        <v>1</v>
      </c>
      <c r="R5506">
        <v>0</v>
      </c>
      <c r="T5506" s="2">
        <f>VLOOKUP(B5526,Sheet3!B:C,2,FALSE)</f>
        <v>99</v>
      </c>
      <c r="U5506">
        <f t="shared" ref="U5506:U5521" si="8382">G5526</f>
        <v>310061</v>
      </c>
      <c r="V5506" t="str">
        <f t="shared" ref="V5506:V5521" si="8383">H5526</f>
        <v>card_31006_1_0</v>
      </c>
    </row>
    <row r="5507" spans="1:22" ht="14.25">
      <c r="A5507" s="9">
        <f t="shared" ref="A5507:B5507" si="8384">A5503</f>
        <v>31005</v>
      </c>
      <c r="B5507" s="9" t="str">
        <f t="shared" si="8384"/>
        <v>红拂女</v>
      </c>
      <c r="C5507" s="9">
        <f t="shared" si="8310"/>
        <v>15</v>
      </c>
      <c r="D5507" s="9">
        <f t="shared" ref="D5507:G5507" si="8385">D5503</f>
        <v>1</v>
      </c>
      <c r="E5507" s="9">
        <f t="shared" si="8385"/>
        <v>2</v>
      </c>
      <c r="F5507" s="9">
        <f t="shared" si="8385"/>
        <v>3</v>
      </c>
      <c r="G5507" s="9">
        <f t="shared" si="8385"/>
        <v>310051</v>
      </c>
      <c r="H5507" s="44" t="str">
        <f t="shared" si="8294"/>
        <v>card_31005_1_1</v>
      </c>
      <c r="I5507" s="9">
        <f t="shared" ref="I5507:M5507" si="8386">I5503</f>
        <v>0</v>
      </c>
      <c r="J5507" s="9" t="str">
        <f t="shared" si="8386"/>
        <v>31005_hongfunv_ui.mp3</v>
      </c>
      <c r="K5507" s="9">
        <f t="shared" si="8386"/>
        <v>0</v>
      </c>
      <c r="L5507" s="9">
        <f t="shared" si="8386"/>
        <v>0</v>
      </c>
      <c r="M5507" s="9" t="str">
        <f t="shared" si="8386"/>
        <v>sound_deadnv.mp3</v>
      </c>
      <c r="N5507" s="9"/>
      <c r="P5507" t="str">
        <f t="shared" si="8295"/>
        <v>10</v>
      </c>
      <c r="Q5507">
        <v>1</v>
      </c>
      <c r="R5507">
        <v>1</v>
      </c>
      <c r="T5507" s="2">
        <f>VLOOKUP(B5527,Sheet3!B:C,2,FALSE)</f>
        <v>99</v>
      </c>
      <c r="U5507">
        <f t="shared" si="8382"/>
        <v>310061</v>
      </c>
      <c r="V5507" t="str">
        <f t="shared" si="8383"/>
        <v>card_31006_1_1</v>
      </c>
    </row>
    <row r="5508" spans="1:22" ht="14.25">
      <c r="A5508" s="9">
        <f t="shared" ref="A5508:B5508" si="8387">A5504</f>
        <v>31005</v>
      </c>
      <c r="B5508" s="9" t="str">
        <f t="shared" si="8387"/>
        <v>红拂女</v>
      </c>
      <c r="C5508" s="9">
        <f t="shared" si="8310"/>
        <v>15</v>
      </c>
      <c r="D5508" s="9">
        <f t="shared" ref="D5508:G5508" si="8388">D5504</f>
        <v>2</v>
      </c>
      <c r="E5508" s="9">
        <f t="shared" si="8388"/>
        <v>2</v>
      </c>
      <c r="F5508" s="9">
        <f t="shared" si="8388"/>
        <v>3</v>
      </c>
      <c r="G5508" s="9">
        <f t="shared" si="8388"/>
        <v>310051</v>
      </c>
      <c r="H5508" s="44" t="str">
        <f t="shared" si="8294"/>
        <v>card_31005_1_2</v>
      </c>
      <c r="I5508" s="9">
        <f t="shared" ref="I5508:M5508" si="8389">I5504</f>
        <v>0</v>
      </c>
      <c r="J5508" s="9" t="str">
        <f t="shared" si="8389"/>
        <v>31005_hongfunv_ui.mp3</v>
      </c>
      <c r="K5508" s="9">
        <f t="shared" si="8389"/>
        <v>0</v>
      </c>
      <c r="L5508" s="9">
        <f t="shared" si="8389"/>
        <v>0</v>
      </c>
      <c r="M5508" s="9" t="str">
        <f t="shared" si="8389"/>
        <v>sound_deadnv.mp3</v>
      </c>
      <c r="N5508" s="9"/>
      <c r="P5508" t="str">
        <f t="shared" si="8295"/>
        <v>10</v>
      </c>
      <c r="Q5508">
        <v>1</v>
      </c>
      <c r="R5508">
        <v>2</v>
      </c>
      <c r="T5508" s="2">
        <f>VLOOKUP(B5528,Sheet3!B:C,2,FALSE)</f>
        <v>99</v>
      </c>
      <c r="U5508">
        <f t="shared" si="8382"/>
        <v>310061</v>
      </c>
      <c r="V5508" t="str">
        <f t="shared" si="8383"/>
        <v>card_31006_1_2</v>
      </c>
    </row>
    <row r="5509" spans="1:22" ht="14.25">
      <c r="A5509" s="9">
        <f t="shared" ref="A5509:B5509" si="8390">A5505</f>
        <v>31005</v>
      </c>
      <c r="B5509" s="9" t="str">
        <f t="shared" si="8390"/>
        <v>红拂女</v>
      </c>
      <c r="C5509" s="9">
        <f t="shared" si="8310"/>
        <v>15</v>
      </c>
      <c r="D5509" s="9">
        <f t="shared" ref="D5509:G5509" si="8391">D5505</f>
        <v>3</v>
      </c>
      <c r="E5509" s="9">
        <f t="shared" si="8391"/>
        <v>2</v>
      </c>
      <c r="F5509" s="9">
        <f t="shared" si="8391"/>
        <v>3</v>
      </c>
      <c r="G5509" s="9">
        <f t="shared" si="8391"/>
        <v>310051</v>
      </c>
      <c r="H5509" s="44" t="str">
        <f t="shared" si="8294"/>
        <v>card_31005_1_3</v>
      </c>
      <c r="I5509" s="9">
        <f t="shared" ref="I5509:M5509" si="8392">I5505</f>
        <v>0</v>
      </c>
      <c r="J5509" s="9" t="str">
        <f t="shared" si="8392"/>
        <v>31005_hongfunv_ui.mp3</v>
      </c>
      <c r="K5509" s="9">
        <f t="shared" si="8392"/>
        <v>0</v>
      </c>
      <c r="L5509" s="9">
        <f t="shared" si="8392"/>
        <v>0</v>
      </c>
      <c r="M5509" s="9" t="str">
        <f t="shared" si="8392"/>
        <v>sound_deadnv.mp3</v>
      </c>
      <c r="N5509" s="9"/>
      <c r="P5509" t="str">
        <f t="shared" si="8295"/>
        <v>10</v>
      </c>
      <c r="Q5509">
        <v>1</v>
      </c>
      <c r="R5509">
        <v>3</v>
      </c>
      <c r="T5509" s="2">
        <f>VLOOKUP(B5529,Sheet3!B:C,2,FALSE)</f>
        <v>99</v>
      </c>
      <c r="U5509">
        <f t="shared" si="8382"/>
        <v>310061</v>
      </c>
      <c r="V5509" t="str">
        <f t="shared" si="8383"/>
        <v>card_31006_1_3</v>
      </c>
    </row>
    <row r="5510" spans="1:22" ht="17.25">
      <c r="A5510" s="9">
        <v>31006</v>
      </c>
      <c r="B5510" s="53" t="s">
        <v>730</v>
      </c>
      <c r="C5510" s="9">
        <v>0</v>
      </c>
      <c r="D5510" s="9">
        <v>0</v>
      </c>
      <c r="E5510" s="46">
        <v>1</v>
      </c>
      <c r="F5510" s="48">
        <v>3</v>
      </c>
      <c r="G5510" s="46">
        <v>310061</v>
      </c>
      <c r="H5510" s="44" t="str">
        <f t="shared" ref="H5510:H5573" si="8393">"card_"&amp;A5510&amp;"_"&amp;Q5510&amp;"_"&amp;R5510</f>
        <v>card_31006_1_0</v>
      </c>
      <c r="I5510" s="43">
        <v>0</v>
      </c>
      <c r="J5510" s="45" t="s">
        <v>732</v>
      </c>
      <c r="K5510" s="45">
        <v>0</v>
      </c>
      <c r="L5510" s="43">
        <v>0</v>
      </c>
      <c r="M5510" s="46" t="s">
        <v>36</v>
      </c>
      <c r="N5510" s="9"/>
      <c r="P5510" t="str">
        <f t="shared" si="8295"/>
        <v>10</v>
      </c>
      <c r="Q5510">
        <v>1</v>
      </c>
      <c r="R5510">
        <v>0</v>
      </c>
      <c r="T5510" s="2">
        <f>VLOOKUP(B5530,Sheet3!B:C,2,FALSE)</f>
        <v>99</v>
      </c>
      <c r="U5510">
        <f t="shared" si="8382"/>
        <v>310061</v>
      </c>
      <c r="V5510" t="str">
        <f t="shared" si="8383"/>
        <v>card_31006_1_0</v>
      </c>
    </row>
    <row r="5511" spans="1:22" ht="17.25">
      <c r="A5511" s="9">
        <v>31006</v>
      </c>
      <c r="B5511" s="53" t="s">
        <v>730</v>
      </c>
      <c r="C5511" s="9">
        <v>0</v>
      </c>
      <c r="D5511" s="9">
        <v>1</v>
      </c>
      <c r="E5511" s="46">
        <v>1</v>
      </c>
      <c r="F5511" s="48">
        <v>3</v>
      </c>
      <c r="G5511" s="46">
        <v>310061</v>
      </c>
      <c r="H5511" s="44" t="str">
        <f t="shared" si="8393"/>
        <v>card_31006_1_1</v>
      </c>
      <c r="I5511" s="43">
        <v>0</v>
      </c>
      <c r="J5511" s="45" t="s">
        <v>732</v>
      </c>
      <c r="K5511" s="45">
        <v>0</v>
      </c>
      <c r="L5511" s="43">
        <v>0</v>
      </c>
      <c r="M5511" s="46" t="s">
        <v>36</v>
      </c>
      <c r="N5511" s="9"/>
      <c r="P5511" t="str">
        <f t="shared" si="8295"/>
        <v>10</v>
      </c>
      <c r="Q5511">
        <v>1</v>
      </c>
      <c r="R5511">
        <v>1</v>
      </c>
      <c r="T5511" s="2">
        <f>VLOOKUP(B5531,Sheet3!B:C,2,FALSE)</f>
        <v>99</v>
      </c>
      <c r="U5511">
        <f t="shared" si="8382"/>
        <v>310061</v>
      </c>
      <c r="V5511" t="str">
        <f t="shared" si="8383"/>
        <v>card_31006_1_1</v>
      </c>
    </row>
    <row r="5512" spans="1:22" ht="17.25">
      <c r="A5512" s="9">
        <v>31006</v>
      </c>
      <c r="B5512" s="53" t="s">
        <v>730</v>
      </c>
      <c r="C5512" s="9">
        <v>0</v>
      </c>
      <c r="D5512" s="9">
        <v>2</v>
      </c>
      <c r="E5512" s="46">
        <v>1</v>
      </c>
      <c r="F5512" s="48">
        <v>3</v>
      </c>
      <c r="G5512" s="46">
        <v>310061</v>
      </c>
      <c r="H5512" s="44" t="str">
        <f t="shared" si="8393"/>
        <v>card_31006_1_2</v>
      </c>
      <c r="I5512" s="43">
        <v>0</v>
      </c>
      <c r="J5512" s="45" t="s">
        <v>732</v>
      </c>
      <c r="K5512" s="45">
        <v>0</v>
      </c>
      <c r="L5512" s="43">
        <v>0</v>
      </c>
      <c r="M5512" s="46" t="s">
        <v>36</v>
      </c>
      <c r="N5512" s="9"/>
      <c r="P5512" t="str">
        <f t="shared" ref="P5512:P5575" si="8394">MIDB(A5512,2,2)</f>
        <v>10</v>
      </c>
      <c r="Q5512">
        <v>1</v>
      </c>
      <c r="R5512">
        <v>2</v>
      </c>
      <c r="T5512" s="2">
        <f>VLOOKUP(B5532,Sheet3!B:C,2,FALSE)</f>
        <v>99</v>
      </c>
      <c r="U5512">
        <f t="shared" si="8382"/>
        <v>310061</v>
      </c>
      <c r="V5512" t="str">
        <f t="shared" si="8383"/>
        <v>card_31006_1_2</v>
      </c>
    </row>
    <row r="5513" spans="1:22" ht="17.25">
      <c r="A5513" s="9">
        <v>31006</v>
      </c>
      <c r="B5513" s="53" t="s">
        <v>730</v>
      </c>
      <c r="C5513" s="9">
        <v>0</v>
      </c>
      <c r="D5513" s="9">
        <v>3</v>
      </c>
      <c r="E5513" s="46">
        <v>1</v>
      </c>
      <c r="F5513" s="48">
        <v>3</v>
      </c>
      <c r="G5513" s="46">
        <v>310061</v>
      </c>
      <c r="H5513" s="44" t="str">
        <f t="shared" si="8393"/>
        <v>card_31006_1_3</v>
      </c>
      <c r="I5513" s="43">
        <v>0</v>
      </c>
      <c r="J5513" s="45" t="s">
        <v>732</v>
      </c>
      <c r="K5513" s="45">
        <v>0</v>
      </c>
      <c r="L5513" s="43">
        <v>0</v>
      </c>
      <c r="M5513" s="46" t="s">
        <v>36</v>
      </c>
      <c r="N5513" s="9"/>
      <c r="P5513" t="str">
        <f t="shared" si="8394"/>
        <v>10</v>
      </c>
      <c r="Q5513">
        <v>1</v>
      </c>
      <c r="R5513">
        <v>3</v>
      </c>
      <c r="T5513" s="2">
        <f>VLOOKUP(B5533,Sheet3!B:C,2,FALSE)</f>
        <v>99</v>
      </c>
      <c r="U5513">
        <f t="shared" si="8382"/>
        <v>310061</v>
      </c>
      <c r="V5513" t="str">
        <f t="shared" si="8383"/>
        <v>card_31006_1_3</v>
      </c>
    </row>
    <row r="5514" spans="1:22" ht="17.25">
      <c r="A5514" s="9">
        <v>31006</v>
      </c>
      <c r="B5514" s="53" t="s">
        <v>730</v>
      </c>
      <c r="C5514" s="9">
        <v>1</v>
      </c>
      <c r="D5514" s="9">
        <v>0</v>
      </c>
      <c r="E5514" s="46">
        <v>1</v>
      </c>
      <c r="F5514" s="48">
        <v>3</v>
      </c>
      <c r="G5514" s="46">
        <v>310061</v>
      </c>
      <c r="H5514" s="44" t="str">
        <f t="shared" si="8393"/>
        <v>card_31006_1_0</v>
      </c>
      <c r="I5514" s="43">
        <v>0</v>
      </c>
      <c r="J5514" s="45" t="s">
        <v>732</v>
      </c>
      <c r="K5514" s="45">
        <v>0</v>
      </c>
      <c r="L5514" s="43">
        <v>0</v>
      </c>
      <c r="M5514" s="46" t="s">
        <v>36</v>
      </c>
      <c r="N5514" s="9"/>
      <c r="P5514" t="str">
        <f t="shared" si="8394"/>
        <v>10</v>
      </c>
      <c r="Q5514">
        <v>1</v>
      </c>
      <c r="R5514">
        <v>0</v>
      </c>
      <c r="T5514" s="2">
        <f>VLOOKUP(B5534,Sheet3!B:C,2,FALSE)</f>
        <v>99</v>
      </c>
      <c r="U5514">
        <f t="shared" si="8382"/>
        <v>310061</v>
      </c>
      <c r="V5514" t="str">
        <f t="shared" si="8383"/>
        <v>card_31006_1_0</v>
      </c>
    </row>
    <row r="5515" spans="1:22" ht="17.25">
      <c r="A5515" s="9">
        <v>31006</v>
      </c>
      <c r="B5515" s="53" t="s">
        <v>730</v>
      </c>
      <c r="C5515" s="9">
        <v>1</v>
      </c>
      <c r="D5515" s="9">
        <v>1</v>
      </c>
      <c r="E5515" s="46">
        <v>1</v>
      </c>
      <c r="F5515" s="48">
        <v>3</v>
      </c>
      <c r="G5515" s="46">
        <v>310061</v>
      </c>
      <c r="H5515" s="44" t="str">
        <f t="shared" si="8393"/>
        <v>card_31006_1_1</v>
      </c>
      <c r="I5515" s="43">
        <v>0</v>
      </c>
      <c r="J5515" s="45" t="s">
        <v>732</v>
      </c>
      <c r="K5515" s="45">
        <v>0</v>
      </c>
      <c r="L5515" s="43">
        <v>0</v>
      </c>
      <c r="M5515" s="46" t="s">
        <v>36</v>
      </c>
      <c r="N5515" s="9"/>
      <c r="P5515" t="str">
        <f t="shared" si="8394"/>
        <v>10</v>
      </c>
      <c r="Q5515">
        <v>1</v>
      </c>
      <c r="R5515">
        <v>1</v>
      </c>
      <c r="T5515" s="2">
        <f>VLOOKUP(B5535,Sheet3!B:C,2,FALSE)</f>
        <v>99</v>
      </c>
      <c r="U5515">
        <f t="shared" si="8382"/>
        <v>310061</v>
      </c>
      <c r="V5515" t="str">
        <f t="shared" si="8383"/>
        <v>card_31006_1_1</v>
      </c>
    </row>
    <row r="5516" spans="1:22" ht="17.25">
      <c r="A5516" s="9">
        <v>31006</v>
      </c>
      <c r="B5516" s="53" t="s">
        <v>730</v>
      </c>
      <c r="C5516" s="9">
        <v>1</v>
      </c>
      <c r="D5516" s="9">
        <v>2</v>
      </c>
      <c r="E5516" s="46">
        <v>1</v>
      </c>
      <c r="F5516" s="48">
        <v>3</v>
      </c>
      <c r="G5516" s="46">
        <v>310061</v>
      </c>
      <c r="H5516" s="44" t="str">
        <f t="shared" si="8393"/>
        <v>card_31006_1_2</v>
      </c>
      <c r="I5516" s="43">
        <v>0</v>
      </c>
      <c r="J5516" s="45" t="s">
        <v>732</v>
      </c>
      <c r="K5516" s="45">
        <v>0</v>
      </c>
      <c r="L5516" s="43">
        <v>0</v>
      </c>
      <c r="M5516" s="46" t="s">
        <v>36</v>
      </c>
      <c r="N5516" s="9"/>
      <c r="P5516" t="str">
        <f t="shared" si="8394"/>
        <v>10</v>
      </c>
      <c r="Q5516">
        <v>1</v>
      </c>
      <c r="R5516">
        <v>2</v>
      </c>
      <c r="T5516" s="2">
        <f>VLOOKUP(B5536,Sheet3!B:C,2,FALSE)</f>
        <v>99</v>
      </c>
      <c r="U5516">
        <f t="shared" si="8382"/>
        <v>310061</v>
      </c>
      <c r="V5516" t="str">
        <f t="shared" si="8383"/>
        <v>card_31006_1_2</v>
      </c>
    </row>
    <row r="5517" spans="1:22" ht="17.25">
      <c r="A5517" s="9">
        <v>31006</v>
      </c>
      <c r="B5517" s="53" t="s">
        <v>730</v>
      </c>
      <c r="C5517" s="9">
        <v>1</v>
      </c>
      <c r="D5517" s="9">
        <v>3</v>
      </c>
      <c r="E5517" s="46">
        <v>1</v>
      </c>
      <c r="F5517" s="48">
        <v>3</v>
      </c>
      <c r="G5517" s="46">
        <v>310061</v>
      </c>
      <c r="H5517" s="44" t="str">
        <f t="shared" si="8393"/>
        <v>card_31006_1_3</v>
      </c>
      <c r="I5517" s="43">
        <v>0</v>
      </c>
      <c r="J5517" s="45" t="s">
        <v>732</v>
      </c>
      <c r="K5517" s="45">
        <v>0</v>
      </c>
      <c r="L5517" s="43">
        <v>0</v>
      </c>
      <c r="M5517" s="46" t="s">
        <v>36</v>
      </c>
      <c r="N5517" s="9"/>
      <c r="P5517" t="str">
        <f t="shared" si="8394"/>
        <v>10</v>
      </c>
      <c r="Q5517">
        <v>1</v>
      </c>
      <c r="R5517">
        <v>3</v>
      </c>
      <c r="T5517" s="2">
        <f>VLOOKUP(B5537,Sheet3!B:C,2,FALSE)</f>
        <v>99</v>
      </c>
      <c r="U5517">
        <f t="shared" si="8382"/>
        <v>310061</v>
      </c>
      <c r="V5517" t="str">
        <f t="shared" si="8383"/>
        <v>card_31006_1_3</v>
      </c>
    </row>
    <row r="5518" spans="1:22" ht="17.25">
      <c r="A5518" s="9">
        <v>31006</v>
      </c>
      <c r="B5518" s="53" t="s">
        <v>730</v>
      </c>
      <c r="C5518" s="9">
        <v>2</v>
      </c>
      <c r="D5518" s="9">
        <v>0</v>
      </c>
      <c r="E5518" s="46">
        <v>1</v>
      </c>
      <c r="F5518" s="48">
        <v>3</v>
      </c>
      <c r="G5518" s="46">
        <v>310061</v>
      </c>
      <c r="H5518" s="44" t="str">
        <f t="shared" si="8393"/>
        <v>card_31006_1_0</v>
      </c>
      <c r="I5518" s="43">
        <v>0</v>
      </c>
      <c r="J5518" s="45" t="s">
        <v>732</v>
      </c>
      <c r="K5518" s="45">
        <v>0</v>
      </c>
      <c r="L5518" s="43">
        <v>0</v>
      </c>
      <c r="M5518" s="46" t="s">
        <v>36</v>
      </c>
      <c r="N5518" s="9"/>
      <c r="P5518" t="str">
        <f t="shared" si="8394"/>
        <v>10</v>
      </c>
      <c r="Q5518">
        <v>1</v>
      </c>
      <c r="R5518">
        <v>0</v>
      </c>
      <c r="T5518" s="2">
        <f>VLOOKUP(B5538,Sheet3!B:C,2,FALSE)</f>
        <v>99</v>
      </c>
      <c r="U5518">
        <f t="shared" si="8382"/>
        <v>310061</v>
      </c>
      <c r="V5518" t="str">
        <f t="shared" si="8383"/>
        <v>card_31006_1_0</v>
      </c>
    </row>
    <row r="5519" spans="1:22" ht="17.25">
      <c r="A5519" s="9">
        <v>31006</v>
      </c>
      <c r="B5519" s="53" t="s">
        <v>730</v>
      </c>
      <c r="C5519" s="9">
        <v>2</v>
      </c>
      <c r="D5519" s="9">
        <v>1</v>
      </c>
      <c r="E5519" s="46">
        <v>1</v>
      </c>
      <c r="F5519" s="48">
        <v>3</v>
      </c>
      <c r="G5519" s="46">
        <v>310061</v>
      </c>
      <c r="H5519" s="44" t="str">
        <f t="shared" si="8393"/>
        <v>card_31006_1_1</v>
      </c>
      <c r="I5519" s="43">
        <v>0</v>
      </c>
      <c r="J5519" s="45" t="s">
        <v>732</v>
      </c>
      <c r="K5519" s="45">
        <v>0</v>
      </c>
      <c r="L5519" s="43">
        <v>0</v>
      </c>
      <c r="M5519" s="46" t="s">
        <v>36</v>
      </c>
      <c r="N5519" s="9"/>
      <c r="P5519" t="str">
        <f t="shared" si="8394"/>
        <v>10</v>
      </c>
      <c r="Q5519">
        <v>1</v>
      </c>
      <c r="R5519">
        <v>1</v>
      </c>
      <c r="T5519" s="2">
        <f>VLOOKUP(B5539,Sheet3!B:C,2,FALSE)</f>
        <v>99</v>
      </c>
      <c r="U5519">
        <f t="shared" si="8382"/>
        <v>310061</v>
      </c>
      <c r="V5519" t="str">
        <f t="shared" si="8383"/>
        <v>card_31006_1_1</v>
      </c>
    </row>
    <row r="5520" spans="1:22" ht="17.25">
      <c r="A5520" s="9">
        <v>31006</v>
      </c>
      <c r="B5520" s="53" t="s">
        <v>730</v>
      </c>
      <c r="C5520" s="9">
        <v>2</v>
      </c>
      <c r="D5520" s="9">
        <v>2</v>
      </c>
      <c r="E5520" s="46">
        <v>1</v>
      </c>
      <c r="F5520" s="48">
        <v>3</v>
      </c>
      <c r="G5520" s="46">
        <v>310061</v>
      </c>
      <c r="H5520" s="44" t="str">
        <f t="shared" si="8393"/>
        <v>card_31006_1_2</v>
      </c>
      <c r="I5520" s="43">
        <v>0</v>
      </c>
      <c r="J5520" s="45" t="s">
        <v>732</v>
      </c>
      <c r="K5520" s="45">
        <v>0</v>
      </c>
      <c r="L5520" s="43">
        <v>0</v>
      </c>
      <c r="M5520" s="46" t="s">
        <v>36</v>
      </c>
      <c r="N5520" s="9"/>
      <c r="P5520" t="str">
        <f t="shared" si="8394"/>
        <v>10</v>
      </c>
      <c r="Q5520">
        <v>1</v>
      </c>
      <c r="R5520">
        <v>2</v>
      </c>
      <c r="T5520" s="2">
        <f>VLOOKUP(B5540,Sheet3!B:C,2,FALSE)</f>
        <v>99</v>
      </c>
      <c r="U5520">
        <f t="shared" si="8382"/>
        <v>310061</v>
      </c>
      <c r="V5520" t="str">
        <f t="shared" si="8383"/>
        <v>card_31006_1_2</v>
      </c>
    </row>
    <row r="5521" spans="1:22" ht="17.25">
      <c r="A5521" s="9">
        <v>31006</v>
      </c>
      <c r="B5521" s="53" t="s">
        <v>730</v>
      </c>
      <c r="C5521" s="9">
        <v>2</v>
      </c>
      <c r="D5521" s="9">
        <v>3</v>
      </c>
      <c r="E5521" s="46">
        <v>1</v>
      </c>
      <c r="F5521" s="48">
        <v>3</v>
      </c>
      <c r="G5521" s="46">
        <v>310061</v>
      </c>
      <c r="H5521" s="44" t="str">
        <f t="shared" si="8393"/>
        <v>card_31006_1_3</v>
      </c>
      <c r="I5521" s="43">
        <v>0</v>
      </c>
      <c r="J5521" s="45" t="s">
        <v>732</v>
      </c>
      <c r="K5521" s="45">
        <v>0</v>
      </c>
      <c r="L5521" s="43">
        <v>0</v>
      </c>
      <c r="M5521" s="46" t="s">
        <v>36</v>
      </c>
      <c r="N5521" s="9"/>
      <c r="P5521" t="str">
        <f t="shared" si="8394"/>
        <v>10</v>
      </c>
      <c r="Q5521">
        <v>1</v>
      </c>
      <c r="R5521">
        <v>3</v>
      </c>
      <c r="T5521" s="2">
        <f>VLOOKUP(B5541,Sheet3!B:C,2,FALSE)</f>
        <v>99</v>
      </c>
      <c r="U5521">
        <f t="shared" si="8382"/>
        <v>310061</v>
      </c>
      <c r="V5521" t="str">
        <f t="shared" si="8383"/>
        <v>card_31006_1_3</v>
      </c>
    </row>
    <row r="5522" spans="1:22" ht="17.25">
      <c r="A5522" s="9">
        <v>31006</v>
      </c>
      <c r="B5522" s="53" t="s">
        <v>730</v>
      </c>
      <c r="C5522" s="9">
        <v>3</v>
      </c>
      <c r="D5522" s="9">
        <v>0</v>
      </c>
      <c r="E5522" s="46">
        <v>1</v>
      </c>
      <c r="F5522" s="48">
        <v>3</v>
      </c>
      <c r="G5522" s="46">
        <v>310061</v>
      </c>
      <c r="H5522" s="44" t="str">
        <f t="shared" si="8393"/>
        <v>card_31006_1_0</v>
      </c>
      <c r="I5522" s="43">
        <v>0</v>
      </c>
      <c r="J5522" s="45" t="s">
        <v>732</v>
      </c>
      <c r="K5522" s="45">
        <v>0</v>
      </c>
      <c r="L5522" s="43">
        <v>0</v>
      </c>
      <c r="M5522" s="46" t="s">
        <v>36</v>
      </c>
      <c r="N5522" s="9"/>
      <c r="P5522" t="str">
        <f t="shared" si="8394"/>
        <v>10</v>
      </c>
      <c r="Q5522">
        <v>1</v>
      </c>
      <c r="R5522">
        <v>0</v>
      </c>
      <c r="T5522" s="2"/>
    </row>
    <row r="5523" spans="1:22" ht="17.25">
      <c r="A5523" s="9">
        <v>31006</v>
      </c>
      <c r="B5523" s="53" t="s">
        <v>730</v>
      </c>
      <c r="C5523" s="9">
        <v>3</v>
      </c>
      <c r="D5523" s="9">
        <v>1</v>
      </c>
      <c r="E5523" s="46">
        <v>1</v>
      </c>
      <c r="F5523" s="48">
        <v>3</v>
      </c>
      <c r="G5523" s="46">
        <v>310061</v>
      </c>
      <c r="H5523" s="44" t="str">
        <f t="shared" si="8393"/>
        <v>card_31006_1_1</v>
      </c>
      <c r="I5523" s="43">
        <v>0</v>
      </c>
      <c r="J5523" s="45" t="s">
        <v>732</v>
      </c>
      <c r="K5523" s="45">
        <v>0</v>
      </c>
      <c r="L5523" s="43">
        <v>0</v>
      </c>
      <c r="M5523" s="46" t="s">
        <v>36</v>
      </c>
      <c r="N5523" s="9"/>
      <c r="P5523" t="str">
        <f t="shared" si="8394"/>
        <v>10</v>
      </c>
      <c r="Q5523">
        <v>1</v>
      </c>
      <c r="R5523">
        <v>1</v>
      </c>
      <c r="T5523" s="2"/>
    </row>
    <row r="5524" spans="1:22" ht="17.25">
      <c r="A5524" s="9">
        <v>31006</v>
      </c>
      <c r="B5524" s="53" t="s">
        <v>730</v>
      </c>
      <c r="C5524" s="9">
        <v>3</v>
      </c>
      <c r="D5524" s="9">
        <v>2</v>
      </c>
      <c r="E5524" s="46">
        <v>1</v>
      </c>
      <c r="F5524" s="48">
        <v>3</v>
      </c>
      <c r="G5524" s="46">
        <v>310061</v>
      </c>
      <c r="H5524" s="44" t="str">
        <f t="shared" si="8393"/>
        <v>card_31006_1_2</v>
      </c>
      <c r="I5524" s="43">
        <v>0</v>
      </c>
      <c r="J5524" s="45" t="s">
        <v>732</v>
      </c>
      <c r="K5524" s="45">
        <v>0</v>
      </c>
      <c r="L5524" s="43">
        <v>0</v>
      </c>
      <c r="M5524" s="46" t="s">
        <v>36</v>
      </c>
      <c r="N5524" s="9"/>
      <c r="P5524" t="str">
        <f t="shared" si="8394"/>
        <v>10</v>
      </c>
      <c r="Q5524">
        <v>1</v>
      </c>
      <c r="R5524">
        <v>2</v>
      </c>
      <c r="T5524" s="2"/>
    </row>
    <row r="5525" spans="1:22" ht="17.25">
      <c r="A5525" s="9">
        <v>31006</v>
      </c>
      <c r="B5525" s="53" t="s">
        <v>730</v>
      </c>
      <c r="C5525" s="9">
        <v>3</v>
      </c>
      <c r="D5525" s="9">
        <v>3</v>
      </c>
      <c r="E5525" s="46">
        <v>1</v>
      </c>
      <c r="F5525" s="48">
        <v>3</v>
      </c>
      <c r="G5525" s="46">
        <v>310061</v>
      </c>
      <c r="H5525" s="44" t="str">
        <f t="shared" si="8393"/>
        <v>card_31006_1_3</v>
      </c>
      <c r="I5525" s="43">
        <v>0</v>
      </c>
      <c r="J5525" s="45" t="s">
        <v>732</v>
      </c>
      <c r="K5525" s="45">
        <v>0</v>
      </c>
      <c r="L5525" s="43">
        <v>0</v>
      </c>
      <c r="M5525" s="46" t="s">
        <v>36</v>
      </c>
      <c r="N5525" s="9"/>
      <c r="P5525" t="str">
        <f t="shared" si="8394"/>
        <v>10</v>
      </c>
      <c r="Q5525">
        <v>1</v>
      </c>
      <c r="R5525">
        <v>3</v>
      </c>
      <c r="T5525" s="2"/>
    </row>
    <row r="5526" spans="1:22" ht="14.25">
      <c r="A5526" s="9">
        <v>31006</v>
      </c>
      <c r="B5526" s="9" t="s">
        <v>730</v>
      </c>
      <c r="C5526" s="9">
        <v>4</v>
      </c>
      <c r="D5526" s="9">
        <v>0</v>
      </c>
      <c r="E5526" s="46">
        <v>1</v>
      </c>
      <c r="F5526" s="9">
        <v>3</v>
      </c>
      <c r="G5526" s="9">
        <v>310061</v>
      </c>
      <c r="H5526" s="44" t="str">
        <f t="shared" si="8393"/>
        <v>card_31006_1_0</v>
      </c>
      <c r="I5526" s="9">
        <v>0</v>
      </c>
      <c r="J5526" s="9" t="s">
        <v>732</v>
      </c>
      <c r="K5526" s="9">
        <v>0</v>
      </c>
      <c r="L5526" s="9">
        <v>0</v>
      </c>
      <c r="M5526" s="9" t="s">
        <v>36</v>
      </c>
      <c r="N5526" s="9"/>
      <c r="P5526" t="str">
        <f t="shared" si="8394"/>
        <v>10</v>
      </c>
      <c r="Q5526">
        <v>1</v>
      </c>
      <c r="R5526">
        <v>0</v>
      </c>
      <c r="T5526" s="2"/>
    </row>
    <row r="5527" spans="1:22" ht="14.25">
      <c r="A5527" s="9">
        <v>31006</v>
      </c>
      <c r="B5527" s="9" t="s">
        <v>730</v>
      </c>
      <c r="C5527" s="9">
        <v>4</v>
      </c>
      <c r="D5527" s="9">
        <v>1</v>
      </c>
      <c r="E5527" s="46">
        <v>1</v>
      </c>
      <c r="F5527" s="9">
        <v>3</v>
      </c>
      <c r="G5527" s="9">
        <v>310061</v>
      </c>
      <c r="H5527" s="44" t="str">
        <f t="shared" si="8393"/>
        <v>card_31006_1_1</v>
      </c>
      <c r="I5527" s="9">
        <v>0</v>
      </c>
      <c r="J5527" s="9" t="s">
        <v>732</v>
      </c>
      <c r="K5527" s="9">
        <v>0</v>
      </c>
      <c r="L5527" s="9">
        <v>0</v>
      </c>
      <c r="M5527" s="9" t="s">
        <v>36</v>
      </c>
      <c r="N5527" s="9"/>
      <c r="P5527" t="str">
        <f t="shared" si="8394"/>
        <v>10</v>
      </c>
      <c r="Q5527">
        <v>1</v>
      </c>
      <c r="R5527">
        <v>1</v>
      </c>
      <c r="T5527" s="2"/>
    </row>
    <row r="5528" spans="1:22" ht="14.25">
      <c r="A5528" s="9">
        <v>31006</v>
      </c>
      <c r="B5528" s="9" t="s">
        <v>730</v>
      </c>
      <c r="C5528" s="9">
        <v>4</v>
      </c>
      <c r="D5528" s="9">
        <v>2</v>
      </c>
      <c r="E5528" s="46">
        <v>1</v>
      </c>
      <c r="F5528" s="9">
        <v>3</v>
      </c>
      <c r="G5528" s="9">
        <v>310061</v>
      </c>
      <c r="H5528" s="44" t="str">
        <f t="shared" si="8393"/>
        <v>card_31006_1_2</v>
      </c>
      <c r="I5528" s="9">
        <v>0</v>
      </c>
      <c r="J5528" s="9" t="s">
        <v>732</v>
      </c>
      <c r="K5528" s="9">
        <v>0</v>
      </c>
      <c r="L5528" s="9">
        <v>0</v>
      </c>
      <c r="M5528" s="9" t="s">
        <v>36</v>
      </c>
      <c r="N5528" s="9"/>
      <c r="P5528" t="str">
        <f t="shared" si="8394"/>
        <v>10</v>
      </c>
      <c r="Q5528">
        <v>1</v>
      </c>
      <c r="R5528">
        <v>2</v>
      </c>
      <c r="T5528" s="2"/>
    </row>
    <row r="5529" spans="1:22" ht="14.25">
      <c r="A5529" s="9">
        <v>31006</v>
      </c>
      <c r="B5529" s="9" t="s">
        <v>730</v>
      </c>
      <c r="C5529" s="9">
        <v>4</v>
      </c>
      <c r="D5529" s="9">
        <v>3</v>
      </c>
      <c r="E5529" s="46">
        <v>1</v>
      </c>
      <c r="F5529" s="9">
        <v>3</v>
      </c>
      <c r="G5529" s="9">
        <v>310061</v>
      </c>
      <c r="H5529" s="44" t="str">
        <f t="shared" si="8393"/>
        <v>card_31006_1_3</v>
      </c>
      <c r="I5529" s="9">
        <v>0</v>
      </c>
      <c r="J5529" s="9" t="s">
        <v>732</v>
      </c>
      <c r="K5529" s="9">
        <v>0</v>
      </c>
      <c r="L5529" s="9">
        <v>0</v>
      </c>
      <c r="M5529" s="9" t="s">
        <v>36</v>
      </c>
      <c r="N5529" s="9"/>
      <c r="P5529" t="str">
        <f t="shared" si="8394"/>
        <v>10</v>
      </c>
      <c r="Q5529">
        <v>1</v>
      </c>
      <c r="R5529">
        <v>3</v>
      </c>
      <c r="T5529" s="2"/>
    </row>
    <row r="5530" spans="1:22" ht="14.25">
      <c r="A5530" s="9">
        <v>31006</v>
      </c>
      <c r="B5530" s="9" t="s">
        <v>730</v>
      </c>
      <c r="C5530" s="9">
        <v>5</v>
      </c>
      <c r="D5530" s="9">
        <v>0</v>
      </c>
      <c r="E5530" s="46">
        <v>1</v>
      </c>
      <c r="F5530" s="9">
        <v>3</v>
      </c>
      <c r="G5530" s="9">
        <v>310061</v>
      </c>
      <c r="H5530" s="44" t="str">
        <f t="shared" si="8393"/>
        <v>card_31006_1_0</v>
      </c>
      <c r="I5530" s="9">
        <v>0</v>
      </c>
      <c r="J5530" s="9" t="s">
        <v>732</v>
      </c>
      <c r="K5530" s="9">
        <v>0</v>
      </c>
      <c r="L5530" s="9">
        <v>0</v>
      </c>
      <c r="M5530" s="9" t="s">
        <v>36</v>
      </c>
      <c r="N5530" s="9"/>
      <c r="P5530" t="str">
        <f t="shared" si="8394"/>
        <v>10</v>
      </c>
      <c r="Q5530">
        <v>1</v>
      </c>
      <c r="R5530">
        <v>0</v>
      </c>
      <c r="T5530" s="2"/>
    </row>
    <row r="5531" spans="1:22" ht="14.25">
      <c r="A5531" s="9">
        <v>31006</v>
      </c>
      <c r="B5531" s="9" t="s">
        <v>730</v>
      </c>
      <c r="C5531" s="9">
        <v>5</v>
      </c>
      <c r="D5531" s="9">
        <v>1</v>
      </c>
      <c r="E5531" s="46">
        <v>1</v>
      </c>
      <c r="F5531" s="9">
        <v>3</v>
      </c>
      <c r="G5531" s="9">
        <v>310061</v>
      </c>
      <c r="H5531" s="44" t="str">
        <f t="shared" si="8393"/>
        <v>card_31006_1_1</v>
      </c>
      <c r="I5531" s="9">
        <v>0</v>
      </c>
      <c r="J5531" s="9" t="s">
        <v>732</v>
      </c>
      <c r="K5531" s="9">
        <v>0</v>
      </c>
      <c r="L5531" s="9">
        <v>0</v>
      </c>
      <c r="M5531" s="9" t="s">
        <v>36</v>
      </c>
      <c r="N5531" s="9"/>
      <c r="P5531" t="str">
        <f t="shared" si="8394"/>
        <v>10</v>
      </c>
      <c r="Q5531">
        <v>1</v>
      </c>
      <c r="R5531">
        <v>1</v>
      </c>
      <c r="T5531" s="2"/>
    </row>
    <row r="5532" spans="1:22" ht="14.25">
      <c r="A5532" s="9">
        <v>31006</v>
      </c>
      <c r="B5532" s="9" t="s">
        <v>730</v>
      </c>
      <c r="C5532" s="9">
        <v>5</v>
      </c>
      <c r="D5532" s="9">
        <v>2</v>
      </c>
      <c r="E5532" s="46">
        <v>1</v>
      </c>
      <c r="F5532" s="9">
        <v>3</v>
      </c>
      <c r="G5532" s="9">
        <v>310061</v>
      </c>
      <c r="H5532" s="44" t="str">
        <f t="shared" si="8393"/>
        <v>card_31006_1_2</v>
      </c>
      <c r="I5532" s="9">
        <v>0</v>
      </c>
      <c r="J5532" s="9" t="s">
        <v>732</v>
      </c>
      <c r="K5532" s="9">
        <v>0</v>
      </c>
      <c r="L5532" s="9">
        <v>0</v>
      </c>
      <c r="M5532" s="9" t="s">
        <v>36</v>
      </c>
      <c r="N5532" s="9"/>
      <c r="P5532" t="str">
        <f t="shared" si="8394"/>
        <v>10</v>
      </c>
      <c r="Q5532">
        <v>1</v>
      </c>
      <c r="R5532">
        <v>2</v>
      </c>
      <c r="T5532" s="2"/>
    </row>
    <row r="5533" spans="1:22" ht="14.25">
      <c r="A5533" s="9">
        <v>31006</v>
      </c>
      <c r="B5533" s="9" t="s">
        <v>730</v>
      </c>
      <c r="C5533" s="9">
        <v>5</v>
      </c>
      <c r="D5533" s="9">
        <v>3</v>
      </c>
      <c r="E5533" s="46">
        <v>1</v>
      </c>
      <c r="F5533" s="9">
        <v>3</v>
      </c>
      <c r="G5533" s="9">
        <v>310061</v>
      </c>
      <c r="H5533" s="44" t="str">
        <f t="shared" si="8393"/>
        <v>card_31006_1_3</v>
      </c>
      <c r="I5533" s="9">
        <v>0</v>
      </c>
      <c r="J5533" s="9" t="s">
        <v>732</v>
      </c>
      <c r="K5533" s="9">
        <v>0</v>
      </c>
      <c r="L5533" s="9">
        <v>0</v>
      </c>
      <c r="M5533" s="9" t="s">
        <v>36</v>
      </c>
      <c r="N5533" s="9"/>
      <c r="P5533" t="str">
        <f t="shared" si="8394"/>
        <v>10</v>
      </c>
      <c r="Q5533">
        <v>1</v>
      </c>
      <c r="R5533">
        <v>3</v>
      </c>
      <c r="T5533" s="2"/>
    </row>
    <row r="5534" spans="1:22" ht="14.25">
      <c r="A5534" s="9">
        <v>31006</v>
      </c>
      <c r="B5534" s="9" t="s">
        <v>730</v>
      </c>
      <c r="C5534" s="9">
        <v>6</v>
      </c>
      <c r="D5534" s="9">
        <v>0</v>
      </c>
      <c r="E5534" s="46">
        <v>1</v>
      </c>
      <c r="F5534" s="9">
        <v>3</v>
      </c>
      <c r="G5534" s="9">
        <v>310061</v>
      </c>
      <c r="H5534" s="44" t="str">
        <f t="shared" si="8393"/>
        <v>card_31006_1_0</v>
      </c>
      <c r="I5534" s="9">
        <v>0</v>
      </c>
      <c r="J5534" s="9" t="s">
        <v>732</v>
      </c>
      <c r="K5534" s="9">
        <v>0</v>
      </c>
      <c r="L5534" s="9">
        <v>0</v>
      </c>
      <c r="M5534" s="9" t="s">
        <v>36</v>
      </c>
      <c r="N5534" s="9"/>
      <c r="P5534" t="str">
        <f t="shared" si="8394"/>
        <v>10</v>
      </c>
      <c r="Q5534">
        <v>1</v>
      </c>
      <c r="R5534">
        <v>0</v>
      </c>
      <c r="T5534" s="2"/>
    </row>
    <row r="5535" spans="1:22" ht="14.25">
      <c r="A5535" s="9">
        <v>31006</v>
      </c>
      <c r="B5535" s="9" t="s">
        <v>730</v>
      </c>
      <c r="C5535" s="9">
        <v>6</v>
      </c>
      <c r="D5535" s="9">
        <v>1</v>
      </c>
      <c r="E5535" s="46">
        <v>1</v>
      </c>
      <c r="F5535" s="9">
        <v>3</v>
      </c>
      <c r="G5535" s="9">
        <v>310061</v>
      </c>
      <c r="H5535" s="44" t="str">
        <f t="shared" si="8393"/>
        <v>card_31006_1_1</v>
      </c>
      <c r="I5535" s="9">
        <v>0</v>
      </c>
      <c r="J5535" s="9" t="s">
        <v>732</v>
      </c>
      <c r="K5535" s="9">
        <v>0</v>
      </c>
      <c r="L5535" s="9">
        <v>0</v>
      </c>
      <c r="M5535" s="9" t="s">
        <v>36</v>
      </c>
      <c r="N5535" s="9"/>
      <c r="P5535" t="str">
        <f t="shared" si="8394"/>
        <v>10</v>
      </c>
      <c r="Q5535">
        <v>1</v>
      </c>
      <c r="R5535">
        <v>1</v>
      </c>
      <c r="T5535" s="2"/>
    </row>
    <row r="5536" spans="1:22" ht="14.25">
      <c r="A5536" s="9">
        <v>31006</v>
      </c>
      <c r="B5536" s="9" t="s">
        <v>730</v>
      </c>
      <c r="C5536" s="9">
        <v>6</v>
      </c>
      <c r="D5536" s="9">
        <v>2</v>
      </c>
      <c r="E5536" s="46">
        <v>1</v>
      </c>
      <c r="F5536" s="9">
        <v>3</v>
      </c>
      <c r="G5536" s="9">
        <v>310061</v>
      </c>
      <c r="H5536" s="44" t="str">
        <f t="shared" si="8393"/>
        <v>card_31006_1_2</v>
      </c>
      <c r="I5536" s="9">
        <v>0</v>
      </c>
      <c r="J5536" s="9" t="s">
        <v>732</v>
      </c>
      <c r="K5536" s="9">
        <v>0</v>
      </c>
      <c r="L5536" s="9">
        <v>0</v>
      </c>
      <c r="M5536" s="9" t="s">
        <v>36</v>
      </c>
      <c r="N5536" s="9"/>
      <c r="P5536" t="str">
        <f t="shared" si="8394"/>
        <v>10</v>
      </c>
      <c r="Q5536">
        <v>1</v>
      </c>
      <c r="R5536">
        <v>2</v>
      </c>
      <c r="T5536" s="2"/>
    </row>
    <row r="5537" spans="1:20" ht="14.25">
      <c r="A5537" s="9">
        <v>31006</v>
      </c>
      <c r="B5537" s="9" t="s">
        <v>730</v>
      </c>
      <c r="C5537" s="9">
        <v>6</v>
      </c>
      <c r="D5537" s="9">
        <v>3</v>
      </c>
      <c r="E5537" s="46">
        <v>1</v>
      </c>
      <c r="F5537" s="9">
        <v>3</v>
      </c>
      <c r="G5537" s="9">
        <v>310061</v>
      </c>
      <c r="H5537" s="44" t="str">
        <f t="shared" si="8393"/>
        <v>card_31006_1_3</v>
      </c>
      <c r="I5537" s="9">
        <v>0</v>
      </c>
      <c r="J5537" s="9" t="s">
        <v>732</v>
      </c>
      <c r="K5537" s="9">
        <v>0</v>
      </c>
      <c r="L5537" s="9">
        <v>0</v>
      </c>
      <c r="M5537" s="9" t="s">
        <v>36</v>
      </c>
      <c r="N5537" s="9"/>
      <c r="P5537" t="str">
        <f t="shared" si="8394"/>
        <v>10</v>
      </c>
      <c r="Q5537">
        <v>1</v>
      </c>
      <c r="R5537">
        <v>3</v>
      </c>
      <c r="T5537" s="2"/>
    </row>
    <row r="5538" spans="1:20" ht="14.25">
      <c r="A5538" s="9">
        <v>31006</v>
      </c>
      <c r="B5538" s="9" t="s">
        <v>730</v>
      </c>
      <c r="C5538" s="9">
        <v>7</v>
      </c>
      <c r="D5538" s="9">
        <v>0</v>
      </c>
      <c r="E5538" s="46">
        <v>1</v>
      </c>
      <c r="F5538" s="9">
        <v>3</v>
      </c>
      <c r="G5538" s="9">
        <v>310061</v>
      </c>
      <c r="H5538" s="44" t="str">
        <f t="shared" si="8393"/>
        <v>card_31006_1_0</v>
      </c>
      <c r="I5538" s="9">
        <v>0</v>
      </c>
      <c r="J5538" s="9" t="s">
        <v>732</v>
      </c>
      <c r="K5538" s="9">
        <v>0</v>
      </c>
      <c r="L5538" s="9">
        <v>0</v>
      </c>
      <c r="M5538" s="9" t="s">
        <v>36</v>
      </c>
      <c r="N5538" s="9"/>
      <c r="P5538" t="str">
        <f t="shared" si="8394"/>
        <v>10</v>
      </c>
      <c r="Q5538">
        <v>1</v>
      </c>
      <c r="R5538">
        <v>0</v>
      </c>
      <c r="T5538" s="2"/>
    </row>
    <row r="5539" spans="1:20" ht="14.25">
      <c r="A5539" s="9">
        <v>31006</v>
      </c>
      <c r="B5539" s="9" t="s">
        <v>730</v>
      </c>
      <c r="C5539" s="9">
        <v>7</v>
      </c>
      <c r="D5539" s="9">
        <v>1</v>
      </c>
      <c r="E5539" s="46">
        <v>1</v>
      </c>
      <c r="F5539" s="9">
        <v>3</v>
      </c>
      <c r="G5539" s="9">
        <v>310061</v>
      </c>
      <c r="H5539" s="44" t="str">
        <f t="shared" si="8393"/>
        <v>card_31006_1_1</v>
      </c>
      <c r="I5539" s="9">
        <v>0</v>
      </c>
      <c r="J5539" s="9" t="s">
        <v>732</v>
      </c>
      <c r="K5539" s="9">
        <v>0</v>
      </c>
      <c r="L5539" s="9">
        <v>0</v>
      </c>
      <c r="M5539" s="9" t="s">
        <v>36</v>
      </c>
      <c r="N5539" s="9"/>
      <c r="P5539" t="str">
        <f t="shared" si="8394"/>
        <v>10</v>
      </c>
      <c r="Q5539">
        <v>1</v>
      </c>
      <c r="R5539">
        <v>1</v>
      </c>
      <c r="T5539" s="2"/>
    </row>
    <row r="5540" spans="1:20" ht="14.25">
      <c r="A5540" s="9">
        <v>31006</v>
      </c>
      <c r="B5540" s="9" t="s">
        <v>730</v>
      </c>
      <c r="C5540" s="9">
        <v>7</v>
      </c>
      <c r="D5540" s="9">
        <v>2</v>
      </c>
      <c r="E5540" s="46">
        <v>1</v>
      </c>
      <c r="F5540" s="9">
        <v>3</v>
      </c>
      <c r="G5540" s="9">
        <v>310061</v>
      </c>
      <c r="H5540" s="44" t="str">
        <f t="shared" si="8393"/>
        <v>card_31006_1_2</v>
      </c>
      <c r="I5540" s="9">
        <v>0</v>
      </c>
      <c r="J5540" s="9" t="s">
        <v>732</v>
      </c>
      <c r="K5540" s="9">
        <v>0</v>
      </c>
      <c r="L5540" s="9">
        <v>0</v>
      </c>
      <c r="M5540" s="9" t="s">
        <v>36</v>
      </c>
      <c r="N5540" s="9"/>
      <c r="P5540" t="str">
        <f t="shared" si="8394"/>
        <v>10</v>
      </c>
      <c r="Q5540">
        <v>1</v>
      </c>
      <c r="R5540">
        <v>2</v>
      </c>
      <c r="T5540" s="2"/>
    </row>
    <row r="5541" spans="1:20" ht="14.25">
      <c r="A5541" s="9">
        <v>31006</v>
      </c>
      <c r="B5541" s="9" t="s">
        <v>730</v>
      </c>
      <c r="C5541" s="9">
        <v>7</v>
      </c>
      <c r="D5541" s="9">
        <v>3</v>
      </c>
      <c r="E5541" s="46">
        <v>1</v>
      </c>
      <c r="F5541" s="9">
        <v>3</v>
      </c>
      <c r="G5541" s="9">
        <v>310061</v>
      </c>
      <c r="H5541" s="44" t="str">
        <f t="shared" si="8393"/>
        <v>card_31006_1_3</v>
      </c>
      <c r="I5541" s="9">
        <v>0</v>
      </c>
      <c r="J5541" s="9" t="s">
        <v>732</v>
      </c>
      <c r="K5541" s="9">
        <v>0</v>
      </c>
      <c r="L5541" s="9">
        <v>0</v>
      </c>
      <c r="M5541" s="9" t="s">
        <v>36</v>
      </c>
      <c r="N5541" s="9"/>
      <c r="P5541" t="str">
        <f t="shared" si="8394"/>
        <v>10</v>
      </c>
      <c r="Q5541">
        <v>1</v>
      </c>
      <c r="R5541">
        <v>3</v>
      </c>
      <c r="T5541" s="2"/>
    </row>
    <row r="5542" spans="1:20" ht="14.25">
      <c r="A5542" s="9">
        <f>A5538</f>
        <v>31006</v>
      </c>
      <c r="B5542" s="9" t="str">
        <f>B5538</f>
        <v>虬髯客</v>
      </c>
      <c r="C5542" s="9">
        <v>8</v>
      </c>
      <c r="D5542" s="9">
        <f>D5538</f>
        <v>0</v>
      </c>
      <c r="E5542" s="9">
        <f>E5538</f>
        <v>1</v>
      </c>
      <c r="F5542" s="9">
        <f>F5538</f>
        <v>3</v>
      </c>
      <c r="G5542" s="9">
        <f>G5538</f>
        <v>310061</v>
      </c>
      <c r="H5542" s="44" t="str">
        <f t="shared" si="8393"/>
        <v>card_31006_1_0</v>
      </c>
      <c r="I5542" s="9">
        <f t="shared" ref="I5542:M5542" si="8395">I5538</f>
        <v>0</v>
      </c>
      <c r="J5542" s="9" t="str">
        <f t="shared" si="8395"/>
        <v>31006_qiuranke_ui.mp3</v>
      </c>
      <c r="K5542" s="9">
        <f t="shared" si="8395"/>
        <v>0</v>
      </c>
      <c r="L5542" s="9">
        <f t="shared" si="8395"/>
        <v>0</v>
      </c>
      <c r="M5542" s="9" t="str">
        <f t="shared" si="8395"/>
        <v>sound_deadnan.mp3</v>
      </c>
      <c r="N5542" s="43">
        <v>0</v>
      </c>
      <c r="P5542" t="str">
        <f t="shared" si="8394"/>
        <v>10</v>
      </c>
      <c r="Q5542">
        <v>1</v>
      </c>
      <c r="R5542">
        <v>0</v>
      </c>
      <c r="T5542" s="2"/>
    </row>
    <row r="5543" spans="1:20" ht="14.25">
      <c r="A5543" s="9">
        <f t="shared" ref="A5543:B5543" si="8396">A5539</f>
        <v>31006</v>
      </c>
      <c r="B5543" s="9" t="str">
        <f t="shared" si="8396"/>
        <v>虬髯客</v>
      </c>
      <c r="C5543" s="9">
        <v>8</v>
      </c>
      <c r="D5543" s="9">
        <f t="shared" ref="D5543:G5543" si="8397">D5539</f>
        <v>1</v>
      </c>
      <c r="E5543" s="9">
        <f t="shared" si="8397"/>
        <v>1</v>
      </c>
      <c r="F5543" s="9">
        <f t="shared" si="8397"/>
        <v>3</v>
      </c>
      <c r="G5543" s="9">
        <f t="shared" si="8397"/>
        <v>310061</v>
      </c>
      <c r="H5543" s="44" t="str">
        <f t="shared" si="8393"/>
        <v>card_31006_1_1</v>
      </c>
      <c r="I5543" s="9">
        <f t="shared" ref="I5543:M5543" si="8398">I5539</f>
        <v>0</v>
      </c>
      <c r="J5543" s="9" t="str">
        <f t="shared" si="8398"/>
        <v>31006_qiuranke_ui.mp3</v>
      </c>
      <c r="K5543" s="9">
        <f t="shared" si="8398"/>
        <v>0</v>
      </c>
      <c r="L5543" s="9">
        <f t="shared" si="8398"/>
        <v>0</v>
      </c>
      <c r="M5543" s="9" t="str">
        <f t="shared" si="8398"/>
        <v>sound_deadnan.mp3</v>
      </c>
      <c r="N5543" s="43">
        <v>0</v>
      </c>
      <c r="P5543" t="str">
        <f t="shared" si="8394"/>
        <v>10</v>
      </c>
      <c r="Q5543">
        <v>1</v>
      </c>
      <c r="R5543">
        <v>1</v>
      </c>
      <c r="T5543" s="2"/>
    </row>
    <row r="5544" spans="1:20" ht="14.25">
      <c r="A5544" s="9">
        <f t="shared" ref="A5544:B5544" si="8399">A5540</f>
        <v>31006</v>
      </c>
      <c r="B5544" s="9" t="str">
        <f t="shared" si="8399"/>
        <v>虬髯客</v>
      </c>
      <c r="C5544" s="9">
        <v>8</v>
      </c>
      <c r="D5544" s="9">
        <f t="shared" ref="D5544:G5544" si="8400">D5540</f>
        <v>2</v>
      </c>
      <c r="E5544" s="9">
        <f t="shared" si="8400"/>
        <v>1</v>
      </c>
      <c r="F5544" s="9">
        <f t="shared" si="8400"/>
        <v>3</v>
      </c>
      <c r="G5544" s="9">
        <f t="shared" si="8400"/>
        <v>310061</v>
      </c>
      <c r="H5544" s="44" t="str">
        <f t="shared" si="8393"/>
        <v>card_31006_1_2</v>
      </c>
      <c r="I5544" s="9">
        <f t="shared" ref="I5544:M5544" si="8401">I5540</f>
        <v>0</v>
      </c>
      <c r="J5544" s="9" t="str">
        <f t="shared" si="8401"/>
        <v>31006_qiuranke_ui.mp3</v>
      </c>
      <c r="K5544" s="9">
        <f t="shared" si="8401"/>
        <v>0</v>
      </c>
      <c r="L5544" s="9">
        <f t="shared" si="8401"/>
        <v>0</v>
      </c>
      <c r="M5544" s="9" t="str">
        <f t="shared" si="8401"/>
        <v>sound_deadnan.mp3</v>
      </c>
      <c r="N5544" s="43">
        <v>0</v>
      </c>
      <c r="P5544" t="str">
        <f t="shared" si="8394"/>
        <v>10</v>
      </c>
      <c r="Q5544">
        <v>1</v>
      </c>
      <c r="R5544">
        <v>2</v>
      </c>
      <c r="T5544" s="2"/>
    </row>
    <row r="5545" spans="1:20" ht="14.25">
      <c r="A5545" s="9">
        <f t="shared" ref="A5545:B5545" si="8402">A5541</f>
        <v>31006</v>
      </c>
      <c r="B5545" s="9" t="str">
        <f t="shared" si="8402"/>
        <v>虬髯客</v>
      </c>
      <c r="C5545" s="9">
        <v>8</v>
      </c>
      <c r="D5545" s="9">
        <f t="shared" ref="D5545:G5545" si="8403">D5541</f>
        <v>3</v>
      </c>
      <c r="E5545" s="9">
        <f t="shared" si="8403"/>
        <v>1</v>
      </c>
      <c r="F5545" s="9">
        <f t="shared" si="8403"/>
        <v>3</v>
      </c>
      <c r="G5545" s="9">
        <f t="shared" si="8403"/>
        <v>310061</v>
      </c>
      <c r="H5545" s="44" t="str">
        <f t="shared" si="8393"/>
        <v>card_31006_1_3</v>
      </c>
      <c r="I5545" s="9">
        <f t="shared" ref="I5545:M5545" si="8404">I5541</f>
        <v>0</v>
      </c>
      <c r="J5545" s="9" t="str">
        <f t="shared" si="8404"/>
        <v>31006_qiuranke_ui.mp3</v>
      </c>
      <c r="K5545" s="9">
        <f t="shared" si="8404"/>
        <v>0</v>
      </c>
      <c r="L5545" s="9">
        <f t="shared" si="8404"/>
        <v>0</v>
      </c>
      <c r="M5545" s="9" t="str">
        <f t="shared" si="8404"/>
        <v>sound_deadnan.mp3</v>
      </c>
      <c r="N5545" s="43">
        <v>0</v>
      </c>
      <c r="P5545" t="str">
        <f t="shared" si="8394"/>
        <v>10</v>
      </c>
      <c r="Q5545">
        <v>1</v>
      </c>
      <c r="R5545">
        <v>3</v>
      </c>
      <c r="T5545" s="2"/>
    </row>
    <row r="5546" spans="1:20" ht="14.25">
      <c r="A5546" s="9">
        <f t="shared" ref="A5546:B5546" si="8405">A5542</f>
        <v>31006</v>
      </c>
      <c r="B5546" s="9" t="str">
        <f t="shared" si="8405"/>
        <v>虬髯客</v>
      </c>
      <c r="C5546" s="9">
        <f>C5542+1</f>
        <v>9</v>
      </c>
      <c r="D5546" s="9">
        <f t="shared" ref="D5546:G5546" si="8406">D5542</f>
        <v>0</v>
      </c>
      <c r="E5546" s="9">
        <f t="shared" si="8406"/>
        <v>1</v>
      </c>
      <c r="F5546" s="9">
        <f t="shared" si="8406"/>
        <v>3</v>
      </c>
      <c r="G5546" s="9">
        <f t="shared" si="8406"/>
        <v>310061</v>
      </c>
      <c r="H5546" s="44" t="str">
        <f t="shared" si="8393"/>
        <v>card_31006_1_0</v>
      </c>
      <c r="I5546" s="9">
        <f t="shared" ref="I5546:M5546" si="8407">I5542</f>
        <v>0</v>
      </c>
      <c r="J5546" s="9" t="str">
        <f t="shared" si="8407"/>
        <v>31006_qiuranke_ui.mp3</v>
      </c>
      <c r="K5546" s="9">
        <f t="shared" si="8407"/>
        <v>0</v>
      </c>
      <c r="L5546" s="9">
        <f t="shared" si="8407"/>
        <v>0</v>
      </c>
      <c r="M5546" s="9" t="str">
        <f t="shared" si="8407"/>
        <v>sound_deadnan.mp3</v>
      </c>
      <c r="N5546" s="43">
        <v>0</v>
      </c>
      <c r="P5546" t="str">
        <f t="shared" si="8394"/>
        <v>10</v>
      </c>
      <c r="Q5546">
        <v>1</v>
      </c>
      <c r="R5546">
        <v>0</v>
      </c>
      <c r="T5546" s="2"/>
    </row>
    <row r="5547" spans="1:20" ht="14.25">
      <c r="A5547" s="9">
        <f t="shared" ref="A5547:B5547" si="8408">A5543</f>
        <v>31006</v>
      </c>
      <c r="B5547" s="9" t="str">
        <f t="shared" si="8408"/>
        <v>虬髯客</v>
      </c>
      <c r="C5547" s="9">
        <f t="shared" ref="C5547:C5573" si="8409">C5543+1</f>
        <v>9</v>
      </c>
      <c r="D5547" s="9">
        <f t="shared" ref="D5547:G5547" si="8410">D5543</f>
        <v>1</v>
      </c>
      <c r="E5547" s="9">
        <f t="shared" si="8410"/>
        <v>1</v>
      </c>
      <c r="F5547" s="9">
        <f t="shared" si="8410"/>
        <v>3</v>
      </c>
      <c r="G5547" s="9">
        <f t="shared" si="8410"/>
        <v>310061</v>
      </c>
      <c r="H5547" s="44" t="str">
        <f t="shared" si="8393"/>
        <v>card_31006_1_1</v>
      </c>
      <c r="I5547" s="9">
        <f t="shared" ref="I5547:M5547" si="8411">I5543</f>
        <v>0</v>
      </c>
      <c r="J5547" s="9" t="str">
        <f t="shared" si="8411"/>
        <v>31006_qiuranke_ui.mp3</v>
      </c>
      <c r="K5547" s="9">
        <f t="shared" si="8411"/>
        <v>0</v>
      </c>
      <c r="L5547" s="9">
        <f t="shared" si="8411"/>
        <v>0</v>
      </c>
      <c r="M5547" s="9" t="str">
        <f t="shared" si="8411"/>
        <v>sound_deadnan.mp3</v>
      </c>
      <c r="N5547" s="43">
        <v>0</v>
      </c>
      <c r="P5547" t="str">
        <f t="shared" si="8394"/>
        <v>10</v>
      </c>
      <c r="Q5547">
        <v>1</v>
      </c>
      <c r="R5547">
        <v>1</v>
      </c>
      <c r="T5547" s="2"/>
    </row>
    <row r="5548" spans="1:20" ht="14.25">
      <c r="A5548" s="9">
        <f t="shared" ref="A5548:B5548" si="8412">A5544</f>
        <v>31006</v>
      </c>
      <c r="B5548" s="9" t="str">
        <f t="shared" si="8412"/>
        <v>虬髯客</v>
      </c>
      <c r="C5548" s="9">
        <f t="shared" si="8409"/>
        <v>9</v>
      </c>
      <c r="D5548" s="9">
        <f t="shared" ref="D5548:G5548" si="8413">D5544</f>
        <v>2</v>
      </c>
      <c r="E5548" s="9">
        <f t="shared" si="8413"/>
        <v>1</v>
      </c>
      <c r="F5548" s="9">
        <f t="shared" si="8413"/>
        <v>3</v>
      </c>
      <c r="G5548" s="9">
        <f t="shared" si="8413"/>
        <v>310061</v>
      </c>
      <c r="H5548" s="44" t="str">
        <f t="shared" si="8393"/>
        <v>card_31006_1_2</v>
      </c>
      <c r="I5548" s="9">
        <f t="shared" ref="I5548:M5548" si="8414">I5544</f>
        <v>0</v>
      </c>
      <c r="J5548" s="9" t="str">
        <f t="shared" si="8414"/>
        <v>31006_qiuranke_ui.mp3</v>
      </c>
      <c r="K5548" s="9">
        <f t="shared" si="8414"/>
        <v>0</v>
      </c>
      <c r="L5548" s="9">
        <f t="shared" si="8414"/>
        <v>0</v>
      </c>
      <c r="M5548" s="9" t="str">
        <f t="shared" si="8414"/>
        <v>sound_deadnan.mp3</v>
      </c>
      <c r="N5548" s="43">
        <v>0</v>
      </c>
      <c r="P5548" t="str">
        <f t="shared" si="8394"/>
        <v>10</v>
      </c>
      <c r="Q5548">
        <v>1</v>
      </c>
      <c r="R5548">
        <v>2</v>
      </c>
      <c r="T5548" s="2"/>
    </row>
    <row r="5549" spans="1:20" ht="14.25">
      <c r="A5549" s="9">
        <f t="shared" ref="A5549:B5549" si="8415">A5545</f>
        <v>31006</v>
      </c>
      <c r="B5549" s="9" t="str">
        <f t="shared" si="8415"/>
        <v>虬髯客</v>
      </c>
      <c r="C5549" s="9">
        <f t="shared" si="8409"/>
        <v>9</v>
      </c>
      <c r="D5549" s="9">
        <f t="shared" ref="D5549:G5549" si="8416">D5545</f>
        <v>3</v>
      </c>
      <c r="E5549" s="9">
        <f t="shared" si="8416"/>
        <v>1</v>
      </c>
      <c r="F5549" s="9">
        <f t="shared" si="8416"/>
        <v>3</v>
      </c>
      <c r="G5549" s="9">
        <f t="shared" si="8416"/>
        <v>310061</v>
      </c>
      <c r="H5549" s="44" t="str">
        <f t="shared" si="8393"/>
        <v>card_31006_1_3</v>
      </c>
      <c r="I5549" s="9">
        <f t="shared" ref="I5549:M5549" si="8417">I5545</f>
        <v>0</v>
      </c>
      <c r="J5549" s="9" t="str">
        <f t="shared" si="8417"/>
        <v>31006_qiuranke_ui.mp3</v>
      </c>
      <c r="K5549" s="9">
        <f t="shared" si="8417"/>
        <v>0</v>
      </c>
      <c r="L5549" s="9">
        <f t="shared" si="8417"/>
        <v>0</v>
      </c>
      <c r="M5549" s="9" t="str">
        <f t="shared" si="8417"/>
        <v>sound_deadnan.mp3</v>
      </c>
      <c r="N5549" s="43">
        <v>0</v>
      </c>
      <c r="P5549" t="str">
        <f t="shared" si="8394"/>
        <v>10</v>
      </c>
      <c r="Q5549">
        <v>1</v>
      </c>
      <c r="R5549">
        <v>3</v>
      </c>
      <c r="T5549" s="2"/>
    </row>
    <row r="5550" spans="1:20" ht="14.25">
      <c r="A5550" s="9">
        <f t="shared" ref="A5550:B5550" si="8418">A5546</f>
        <v>31006</v>
      </c>
      <c r="B5550" s="9" t="str">
        <f t="shared" si="8418"/>
        <v>虬髯客</v>
      </c>
      <c r="C5550" s="9">
        <f t="shared" si="8409"/>
        <v>10</v>
      </c>
      <c r="D5550" s="9">
        <f t="shared" ref="D5550:G5550" si="8419">D5546</f>
        <v>0</v>
      </c>
      <c r="E5550" s="9">
        <f t="shared" si="8419"/>
        <v>1</v>
      </c>
      <c r="F5550" s="9">
        <f t="shared" si="8419"/>
        <v>3</v>
      </c>
      <c r="G5550" s="9">
        <f t="shared" si="8419"/>
        <v>310061</v>
      </c>
      <c r="H5550" s="44" t="str">
        <f t="shared" si="8393"/>
        <v>card_31006_1_0</v>
      </c>
      <c r="I5550" s="9">
        <f t="shared" ref="I5550:M5550" si="8420">I5546</f>
        <v>0</v>
      </c>
      <c r="J5550" s="9" t="str">
        <f t="shared" si="8420"/>
        <v>31006_qiuranke_ui.mp3</v>
      </c>
      <c r="K5550" s="9">
        <f t="shared" si="8420"/>
        <v>0</v>
      </c>
      <c r="L5550" s="9">
        <f t="shared" si="8420"/>
        <v>0</v>
      </c>
      <c r="M5550" s="9" t="str">
        <f t="shared" si="8420"/>
        <v>sound_deadnan.mp3</v>
      </c>
      <c r="N5550" s="43">
        <v>0</v>
      </c>
      <c r="P5550" t="str">
        <f t="shared" si="8394"/>
        <v>10</v>
      </c>
      <c r="Q5550">
        <v>1</v>
      </c>
      <c r="R5550">
        <v>0</v>
      </c>
      <c r="T5550" s="2"/>
    </row>
    <row r="5551" spans="1:20" ht="14.25">
      <c r="A5551" s="9">
        <f t="shared" ref="A5551:B5551" si="8421">A5547</f>
        <v>31006</v>
      </c>
      <c r="B5551" s="9" t="str">
        <f t="shared" si="8421"/>
        <v>虬髯客</v>
      </c>
      <c r="C5551" s="9">
        <f t="shared" si="8409"/>
        <v>10</v>
      </c>
      <c r="D5551" s="9">
        <f t="shared" ref="D5551:G5551" si="8422">D5547</f>
        <v>1</v>
      </c>
      <c r="E5551" s="9">
        <f t="shared" si="8422"/>
        <v>1</v>
      </c>
      <c r="F5551" s="9">
        <f t="shared" si="8422"/>
        <v>3</v>
      </c>
      <c r="G5551" s="9">
        <f t="shared" si="8422"/>
        <v>310061</v>
      </c>
      <c r="H5551" s="44" t="str">
        <f t="shared" si="8393"/>
        <v>card_31006_1_1</v>
      </c>
      <c r="I5551" s="9">
        <f t="shared" ref="I5551:M5551" si="8423">I5547</f>
        <v>0</v>
      </c>
      <c r="J5551" s="9" t="str">
        <f t="shared" si="8423"/>
        <v>31006_qiuranke_ui.mp3</v>
      </c>
      <c r="K5551" s="9">
        <f t="shared" si="8423"/>
        <v>0</v>
      </c>
      <c r="L5551" s="9">
        <f t="shared" si="8423"/>
        <v>0</v>
      </c>
      <c r="M5551" s="9" t="str">
        <f t="shared" si="8423"/>
        <v>sound_deadnan.mp3</v>
      </c>
      <c r="N5551" s="43">
        <v>0</v>
      </c>
      <c r="P5551" t="str">
        <f t="shared" si="8394"/>
        <v>10</v>
      </c>
      <c r="Q5551">
        <v>1</v>
      </c>
      <c r="R5551">
        <v>1</v>
      </c>
      <c r="T5551" s="2"/>
    </row>
    <row r="5552" spans="1:20" ht="14.25">
      <c r="A5552" s="9">
        <f t="shared" ref="A5552:B5552" si="8424">A5548</f>
        <v>31006</v>
      </c>
      <c r="B5552" s="9" t="str">
        <f t="shared" si="8424"/>
        <v>虬髯客</v>
      </c>
      <c r="C5552" s="9">
        <f t="shared" si="8409"/>
        <v>10</v>
      </c>
      <c r="D5552" s="9">
        <f t="shared" ref="D5552:G5552" si="8425">D5548</f>
        <v>2</v>
      </c>
      <c r="E5552" s="9">
        <f t="shared" si="8425"/>
        <v>1</v>
      </c>
      <c r="F5552" s="9">
        <f t="shared" si="8425"/>
        <v>3</v>
      </c>
      <c r="G5552" s="9">
        <f t="shared" si="8425"/>
        <v>310061</v>
      </c>
      <c r="H5552" s="44" t="str">
        <f t="shared" si="8393"/>
        <v>card_31006_1_2</v>
      </c>
      <c r="I5552" s="9">
        <f t="shared" ref="I5552:M5552" si="8426">I5548</f>
        <v>0</v>
      </c>
      <c r="J5552" s="9" t="str">
        <f t="shared" si="8426"/>
        <v>31006_qiuranke_ui.mp3</v>
      </c>
      <c r="K5552" s="9">
        <f t="shared" si="8426"/>
        <v>0</v>
      </c>
      <c r="L5552" s="9">
        <f t="shared" si="8426"/>
        <v>0</v>
      </c>
      <c r="M5552" s="9" t="str">
        <f t="shared" si="8426"/>
        <v>sound_deadnan.mp3</v>
      </c>
      <c r="N5552" s="43">
        <v>0</v>
      </c>
      <c r="P5552" t="str">
        <f t="shared" si="8394"/>
        <v>10</v>
      </c>
      <c r="Q5552">
        <v>1</v>
      </c>
      <c r="R5552">
        <v>2</v>
      </c>
      <c r="T5552" s="2"/>
    </row>
    <row r="5553" spans="1:20" ht="14.25">
      <c r="A5553" s="9">
        <f t="shared" ref="A5553:B5553" si="8427">A5549</f>
        <v>31006</v>
      </c>
      <c r="B5553" s="9" t="str">
        <f t="shared" si="8427"/>
        <v>虬髯客</v>
      </c>
      <c r="C5553" s="9">
        <f t="shared" si="8409"/>
        <v>10</v>
      </c>
      <c r="D5553" s="9">
        <f t="shared" ref="D5553:G5553" si="8428">D5549</f>
        <v>3</v>
      </c>
      <c r="E5553" s="9">
        <f t="shared" si="8428"/>
        <v>1</v>
      </c>
      <c r="F5553" s="9">
        <f t="shared" si="8428"/>
        <v>3</v>
      </c>
      <c r="G5553" s="9">
        <f t="shared" si="8428"/>
        <v>310061</v>
      </c>
      <c r="H5553" s="44" t="str">
        <f t="shared" si="8393"/>
        <v>card_31006_1_3</v>
      </c>
      <c r="I5553" s="9">
        <f t="shared" ref="I5553:M5553" si="8429">I5549</f>
        <v>0</v>
      </c>
      <c r="J5553" s="9" t="str">
        <f t="shared" si="8429"/>
        <v>31006_qiuranke_ui.mp3</v>
      </c>
      <c r="K5553" s="9">
        <f t="shared" si="8429"/>
        <v>0</v>
      </c>
      <c r="L5553" s="9">
        <f t="shared" si="8429"/>
        <v>0</v>
      </c>
      <c r="M5553" s="9" t="str">
        <f t="shared" si="8429"/>
        <v>sound_deadnan.mp3</v>
      </c>
      <c r="N5553" s="43">
        <v>0</v>
      </c>
      <c r="P5553" t="str">
        <f t="shared" si="8394"/>
        <v>10</v>
      </c>
      <c r="Q5553">
        <v>1</v>
      </c>
      <c r="R5553">
        <v>3</v>
      </c>
      <c r="T5553" s="2"/>
    </row>
    <row r="5554" spans="1:20" ht="14.25">
      <c r="A5554" s="9">
        <f t="shared" ref="A5554:B5554" si="8430">A5550</f>
        <v>31006</v>
      </c>
      <c r="B5554" s="9" t="str">
        <f t="shared" si="8430"/>
        <v>虬髯客</v>
      </c>
      <c r="C5554" s="9">
        <f t="shared" si="8409"/>
        <v>11</v>
      </c>
      <c r="D5554" s="9">
        <f t="shared" ref="D5554:G5554" si="8431">D5550</f>
        <v>0</v>
      </c>
      <c r="E5554" s="9">
        <f t="shared" si="8431"/>
        <v>1</v>
      </c>
      <c r="F5554" s="9">
        <f t="shared" si="8431"/>
        <v>3</v>
      </c>
      <c r="G5554" s="9">
        <f t="shared" si="8431"/>
        <v>310061</v>
      </c>
      <c r="H5554" s="44" t="str">
        <f t="shared" si="8393"/>
        <v>card_31006_1_0</v>
      </c>
      <c r="I5554" s="9">
        <f t="shared" ref="I5554:M5554" si="8432">I5550</f>
        <v>0</v>
      </c>
      <c r="J5554" s="9" t="str">
        <f t="shared" si="8432"/>
        <v>31006_qiuranke_ui.mp3</v>
      </c>
      <c r="K5554" s="9">
        <f t="shared" si="8432"/>
        <v>0</v>
      </c>
      <c r="L5554" s="9">
        <f t="shared" si="8432"/>
        <v>0</v>
      </c>
      <c r="M5554" s="9" t="str">
        <f t="shared" si="8432"/>
        <v>sound_deadnan.mp3</v>
      </c>
      <c r="N5554" s="43">
        <v>0</v>
      </c>
      <c r="P5554" t="str">
        <f t="shared" si="8394"/>
        <v>10</v>
      </c>
      <c r="Q5554">
        <v>1</v>
      </c>
      <c r="R5554">
        <v>0</v>
      </c>
      <c r="S5554" s="2">
        <v>1393</v>
      </c>
      <c r="T5554" s="2">
        <f>VLOOKUP(B5574,Sheet3!B:C,2,FALSE)</f>
        <v>100</v>
      </c>
    </row>
    <row r="5555" spans="1:20" ht="14.25">
      <c r="A5555" s="9">
        <f t="shared" ref="A5555:B5555" si="8433">A5551</f>
        <v>31006</v>
      </c>
      <c r="B5555" s="9" t="str">
        <f t="shared" si="8433"/>
        <v>虬髯客</v>
      </c>
      <c r="C5555" s="9">
        <f t="shared" si="8409"/>
        <v>11</v>
      </c>
      <c r="D5555" s="9">
        <f t="shared" ref="D5555:G5555" si="8434">D5551</f>
        <v>1</v>
      </c>
      <c r="E5555" s="9">
        <f t="shared" si="8434"/>
        <v>1</v>
      </c>
      <c r="F5555" s="9">
        <f t="shared" si="8434"/>
        <v>3</v>
      </c>
      <c r="G5555" s="9">
        <f t="shared" si="8434"/>
        <v>310061</v>
      </c>
      <c r="H5555" s="44" t="str">
        <f t="shared" si="8393"/>
        <v>card_31006_1_1</v>
      </c>
      <c r="I5555" s="9">
        <f t="shared" ref="I5555:M5555" si="8435">I5551</f>
        <v>0</v>
      </c>
      <c r="J5555" s="9" t="str">
        <f t="shared" si="8435"/>
        <v>31006_qiuranke_ui.mp3</v>
      </c>
      <c r="K5555" s="9">
        <f t="shared" si="8435"/>
        <v>0</v>
      </c>
      <c r="L5555" s="9">
        <f t="shared" si="8435"/>
        <v>0</v>
      </c>
      <c r="M5555" s="9" t="str">
        <f t="shared" si="8435"/>
        <v>sound_deadnan.mp3</v>
      </c>
      <c r="N5555" s="43">
        <v>0</v>
      </c>
      <c r="P5555" t="str">
        <f t="shared" si="8394"/>
        <v>10</v>
      </c>
      <c r="Q5555">
        <v>1</v>
      </c>
      <c r="R5555">
        <v>1</v>
      </c>
      <c r="S5555" s="2">
        <v>1394</v>
      </c>
      <c r="T5555" s="2">
        <f>VLOOKUP(B5575,Sheet3!B:C,2,FALSE)</f>
        <v>100</v>
      </c>
    </row>
    <row r="5556" spans="1:20" ht="14.25">
      <c r="A5556" s="9">
        <f t="shared" ref="A5556:B5556" si="8436">A5552</f>
        <v>31006</v>
      </c>
      <c r="B5556" s="9" t="str">
        <f t="shared" si="8436"/>
        <v>虬髯客</v>
      </c>
      <c r="C5556" s="9">
        <f t="shared" si="8409"/>
        <v>11</v>
      </c>
      <c r="D5556" s="9">
        <f t="shared" ref="D5556:G5556" si="8437">D5552</f>
        <v>2</v>
      </c>
      <c r="E5556" s="9">
        <f t="shared" si="8437"/>
        <v>1</v>
      </c>
      <c r="F5556" s="9">
        <f t="shared" si="8437"/>
        <v>3</v>
      </c>
      <c r="G5556" s="9">
        <f t="shared" si="8437"/>
        <v>310061</v>
      </c>
      <c r="H5556" s="44" t="str">
        <f t="shared" si="8393"/>
        <v>card_31006_1_2</v>
      </c>
      <c r="I5556" s="9">
        <f t="shared" ref="I5556:M5556" si="8438">I5552</f>
        <v>0</v>
      </c>
      <c r="J5556" s="9" t="str">
        <f t="shared" si="8438"/>
        <v>31006_qiuranke_ui.mp3</v>
      </c>
      <c r="K5556" s="9">
        <f t="shared" si="8438"/>
        <v>0</v>
      </c>
      <c r="L5556" s="9">
        <f t="shared" si="8438"/>
        <v>0</v>
      </c>
      <c r="M5556" s="9" t="str">
        <f t="shared" si="8438"/>
        <v>sound_deadnan.mp3</v>
      </c>
      <c r="N5556" s="43">
        <v>0</v>
      </c>
      <c r="P5556" t="str">
        <f t="shared" si="8394"/>
        <v>10</v>
      </c>
      <c r="Q5556">
        <v>1</v>
      </c>
      <c r="R5556">
        <v>2</v>
      </c>
      <c r="S5556" s="2">
        <v>1395</v>
      </c>
      <c r="T5556" s="2">
        <f>VLOOKUP(B5576,Sheet3!B:C,2,FALSE)</f>
        <v>100</v>
      </c>
    </row>
    <row r="5557" spans="1:20" ht="14.25">
      <c r="A5557" s="9">
        <f t="shared" ref="A5557:B5557" si="8439">A5553</f>
        <v>31006</v>
      </c>
      <c r="B5557" s="9" t="str">
        <f t="shared" si="8439"/>
        <v>虬髯客</v>
      </c>
      <c r="C5557" s="9">
        <f t="shared" si="8409"/>
        <v>11</v>
      </c>
      <c r="D5557" s="9">
        <f t="shared" ref="D5557:G5557" si="8440">D5553</f>
        <v>3</v>
      </c>
      <c r="E5557" s="9">
        <f t="shared" si="8440"/>
        <v>1</v>
      </c>
      <c r="F5557" s="9">
        <f t="shared" si="8440"/>
        <v>3</v>
      </c>
      <c r="G5557" s="9">
        <f t="shared" si="8440"/>
        <v>310061</v>
      </c>
      <c r="H5557" s="44" t="str">
        <f t="shared" si="8393"/>
        <v>card_31006_1_3</v>
      </c>
      <c r="I5557" s="9">
        <f t="shared" ref="I5557:M5557" si="8441">I5553</f>
        <v>0</v>
      </c>
      <c r="J5557" s="9" t="str">
        <f t="shared" si="8441"/>
        <v>31006_qiuranke_ui.mp3</v>
      </c>
      <c r="K5557" s="9">
        <f t="shared" si="8441"/>
        <v>0</v>
      </c>
      <c r="L5557" s="9">
        <f t="shared" si="8441"/>
        <v>0</v>
      </c>
      <c r="M5557" s="9" t="str">
        <f t="shared" si="8441"/>
        <v>sound_deadnan.mp3</v>
      </c>
      <c r="N5557" s="43">
        <v>0</v>
      </c>
      <c r="P5557" t="str">
        <f t="shared" si="8394"/>
        <v>10</v>
      </c>
      <c r="Q5557">
        <v>1</v>
      </c>
      <c r="R5557">
        <v>3</v>
      </c>
      <c r="S5557" s="2">
        <v>1396</v>
      </c>
      <c r="T5557" s="2">
        <f>VLOOKUP(B5577,Sheet3!B:C,2,FALSE)</f>
        <v>100</v>
      </c>
    </row>
    <row r="5558" spans="1:20" ht="14.25">
      <c r="A5558" s="9">
        <f t="shared" ref="A5558:B5558" si="8442">A5554</f>
        <v>31006</v>
      </c>
      <c r="B5558" s="9" t="str">
        <f t="shared" si="8442"/>
        <v>虬髯客</v>
      </c>
      <c r="C5558" s="9">
        <f t="shared" si="8409"/>
        <v>12</v>
      </c>
      <c r="D5558" s="9">
        <f t="shared" ref="D5558:G5558" si="8443">D5554</f>
        <v>0</v>
      </c>
      <c r="E5558" s="9">
        <f t="shared" si="8443"/>
        <v>1</v>
      </c>
      <c r="F5558" s="9">
        <f t="shared" si="8443"/>
        <v>3</v>
      </c>
      <c r="G5558" s="9">
        <f t="shared" si="8443"/>
        <v>310061</v>
      </c>
      <c r="H5558" s="44" t="str">
        <f t="shared" si="8393"/>
        <v>card_31006_1_0</v>
      </c>
      <c r="I5558" s="9">
        <f t="shared" ref="I5558:M5558" si="8444">I5554</f>
        <v>0</v>
      </c>
      <c r="J5558" s="9" t="str">
        <f t="shared" si="8444"/>
        <v>31006_qiuranke_ui.mp3</v>
      </c>
      <c r="K5558" s="9">
        <f t="shared" si="8444"/>
        <v>0</v>
      </c>
      <c r="L5558" s="9">
        <f t="shared" si="8444"/>
        <v>0</v>
      </c>
      <c r="M5558" s="9" t="str">
        <f t="shared" si="8444"/>
        <v>sound_deadnan.mp3</v>
      </c>
      <c r="N5558" s="9"/>
      <c r="P5558" t="str">
        <f t="shared" si="8394"/>
        <v>10</v>
      </c>
      <c r="Q5558">
        <v>1</v>
      </c>
      <c r="R5558">
        <v>0</v>
      </c>
      <c r="S5558" s="2">
        <v>1397</v>
      </c>
      <c r="T5558" s="2">
        <f>VLOOKUP(B5578,Sheet3!B:C,2,FALSE)</f>
        <v>100</v>
      </c>
    </row>
    <row r="5559" spans="1:20" ht="14.25">
      <c r="A5559" s="9">
        <f t="shared" ref="A5559:B5559" si="8445">A5555</f>
        <v>31006</v>
      </c>
      <c r="B5559" s="9" t="str">
        <f t="shared" si="8445"/>
        <v>虬髯客</v>
      </c>
      <c r="C5559" s="9">
        <f t="shared" si="8409"/>
        <v>12</v>
      </c>
      <c r="D5559" s="9">
        <f t="shared" ref="D5559:G5559" si="8446">D5555</f>
        <v>1</v>
      </c>
      <c r="E5559" s="9">
        <f t="shared" si="8446"/>
        <v>1</v>
      </c>
      <c r="F5559" s="9">
        <f t="shared" si="8446"/>
        <v>3</v>
      </c>
      <c r="G5559" s="9">
        <f t="shared" si="8446"/>
        <v>310061</v>
      </c>
      <c r="H5559" s="44" t="str">
        <f t="shared" si="8393"/>
        <v>card_31006_1_1</v>
      </c>
      <c r="I5559" s="9">
        <f t="shared" ref="I5559:M5559" si="8447">I5555</f>
        <v>0</v>
      </c>
      <c r="J5559" s="9" t="str">
        <f t="shared" si="8447"/>
        <v>31006_qiuranke_ui.mp3</v>
      </c>
      <c r="K5559" s="9">
        <f t="shared" si="8447"/>
        <v>0</v>
      </c>
      <c r="L5559" s="9">
        <f t="shared" si="8447"/>
        <v>0</v>
      </c>
      <c r="M5559" s="9" t="str">
        <f t="shared" si="8447"/>
        <v>sound_deadnan.mp3</v>
      </c>
      <c r="N5559" s="9"/>
      <c r="P5559" t="str">
        <f t="shared" si="8394"/>
        <v>10</v>
      </c>
      <c r="Q5559">
        <v>1</v>
      </c>
      <c r="R5559">
        <v>1</v>
      </c>
      <c r="S5559" s="2">
        <v>1398</v>
      </c>
      <c r="T5559" s="2">
        <f>VLOOKUP(B5579,Sheet3!B:C,2,FALSE)</f>
        <v>100</v>
      </c>
    </row>
    <row r="5560" spans="1:20" ht="14.25">
      <c r="A5560" s="9">
        <f t="shared" ref="A5560:B5560" si="8448">A5556</f>
        <v>31006</v>
      </c>
      <c r="B5560" s="9" t="str">
        <f t="shared" si="8448"/>
        <v>虬髯客</v>
      </c>
      <c r="C5560" s="9">
        <f t="shared" si="8409"/>
        <v>12</v>
      </c>
      <c r="D5560" s="9">
        <f t="shared" ref="D5560:G5560" si="8449">D5556</f>
        <v>2</v>
      </c>
      <c r="E5560" s="9">
        <f t="shared" si="8449"/>
        <v>1</v>
      </c>
      <c r="F5560" s="9">
        <f t="shared" si="8449"/>
        <v>3</v>
      </c>
      <c r="G5560" s="9">
        <f t="shared" si="8449"/>
        <v>310061</v>
      </c>
      <c r="H5560" s="44" t="str">
        <f t="shared" si="8393"/>
        <v>card_31006_1_2</v>
      </c>
      <c r="I5560" s="9">
        <f t="shared" ref="I5560:M5560" si="8450">I5556</f>
        <v>0</v>
      </c>
      <c r="J5560" s="9" t="str">
        <f t="shared" si="8450"/>
        <v>31006_qiuranke_ui.mp3</v>
      </c>
      <c r="K5560" s="9">
        <f t="shared" si="8450"/>
        <v>0</v>
      </c>
      <c r="L5560" s="9">
        <f t="shared" si="8450"/>
        <v>0</v>
      </c>
      <c r="M5560" s="9" t="str">
        <f t="shared" si="8450"/>
        <v>sound_deadnan.mp3</v>
      </c>
      <c r="N5560" s="9"/>
      <c r="P5560" t="str">
        <f t="shared" si="8394"/>
        <v>10</v>
      </c>
      <c r="Q5560">
        <v>1</v>
      </c>
      <c r="R5560">
        <v>2</v>
      </c>
      <c r="S5560" s="2">
        <v>1399</v>
      </c>
      <c r="T5560" s="2">
        <f>VLOOKUP(B5580,Sheet3!B:C,2,FALSE)</f>
        <v>100</v>
      </c>
    </row>
    <row r="5561" spans="1:20" ht="14.25">
      <c r="A5561" s="9">
        <f t="shared" ref="A5561:B5561" si="8451">A5557</f>
        <v>31006</v>
      </c>
      <c r="B5561" s="9" t="str">
        <f t="shared" si="8451"/>
        <v>虬髯客</v>
      </c>
      <c r="C5561" s="9">
        <f t="shared" si="8409"/>
        <v>12</v>
      </c>
      <c r="D5561" s="9">
        <f t="shared" ref="D5561:G5561" si="8452">D5557</f>
        <v>3</v>
      </c>
      <c r="E5561" s="9">
        <f t="shared" si="8452"/>
        <v>1</v>
      </c>
      <c r="F5561" s="9">
        <f t="shared" si="8452"/>
        <v>3</v>
      </c>
      <c r="G5561" s="9">
        <f t="shared" si="8452"/>
        <v>310061</v>
      </c>
      <c r="H5561" s="44" t="str">
        <f t="shared" si="8393"/>
        <v>card_31006_1_3</v>
      </c>
      <c r="I5561" s="9">
        <f t="shared" ref="I5561:M5561" si="8453">I5557</f>
        <v>0</v>
      </c>
      <c r="J5561" s="9" t="str">
        <f t="shared" si="8453"/>
        <v>31006_qiuranke_ui.mp3</v>
      </c>
      <c r="K5561" s="9">
        <f t="shared" si="8453"/>
        <v>0</v>
      </c>
      <c r="L5561" s="9">
        <f t="shared" si="8453"/>
        <v>0</v>
      </c>
      <c r="M5561" s="9" t="str">
        <f t="shared" si="8453"/>
        <v>sound_deadnan.mp3</v>
      </c>
      <c r="N5561" s="9"/>
      <c r="P5561" t="str">
        <f t="shared" si="8394"/>
        <v>10</v>
      </c>
      <c r="Q5561">
        <v>1</v>
      </c>
      <c r="R5561">
        <v>3</v>
      </c>
      <c r="S5561" s="2">
        <v>1400</v>
      </c>
      <c r="T5561" s="2">
        <f>VLOOKUP(B5581,Sheet3!B:C,2,FALSE)</f>
        <v>100</v>
      </c>
    </row>
    <row r="5562" spans="1:20" ht="14.25">
      <c r="A5562" s="9">
        <f t="shared" ref="A5562:B5562" si="8454">A5558</f>
        <v>31006</v>
      </c>
      <c r="B5562" s="9" t="str">
        <f t="shared" si="8454"/>
        <v>虬髯客</v>
      </c>
      <c r="C5562" s="9">
        <f t="shared" si="8409"/>
        <v>13</v>
      </c>
      <c r="D5562" s="9">
        <f t="shared" ref="D5562:G5562" si="8455">D5558</f>
        <v>0</v>
      </c>
      <c r="E5562" s="9">
        <f t="shared" si="8455"/>
        <v>1</v>
      </c>
      <c r="F5562" s="9">
        <f t="shared" si="8455"/>
        <v>3</v>
      </c>
      <c r="G5562" s="9">
        <f t="shared" si="8455"/>
        <v>310061</v>
      </c>
      <c r="H5562" s="44" t="str">
        <f t="shared" si="8393"/>
        <v>card_31006_1_0</v>
      </c>
      <c r="I5562" s="9">
        <f t="shared" ref="I5562:M5562" si="8456">I5558</f>
        <v>0</v>
      </c>
      <c r="J5562" s="9" t="str">
        <f t="shared" si="8456"/>
        <v>31006_qiuranke_ui.mp3</v>
      </c>
      <c r="K5562" s="9">
        <f t="shared" si="8456"/>
        <v>0</v>
      </c>
      <c r="L5562" s="9">
        <f t="shared" si="8456"/>
        <v>0</v>
      </c>
      <c r="M5562" s="9" t="str">
        <f t="shared" si="8456"/>
        <v>sound_deadnan.mp3</v>
      </c>
      <c r="N5562" s="9"/>
      <c r="P5562" t="str">
        <f t="shared" si="8394"/>
        <v>10</v>
      </c>
      <c r="Q5562">
        <v>1</v>
      </c>
      <c r="R5562">
        <v>0</v>
      </c>
      <c r="S5562" s="2">
        <v>1401</v>
      </c>
      <c r="T5562" s="2">
        <f>VLOOKUP(B5582,Sheet3!B:C,2,FALSE)</f>
        <v>100</v>
      </c>
    </row>
    <row r="5563" spans="1:20" ht="14.25">
      <c r="A5563" s="9">
        <f t="shared" ref="A5563:B5563" si="8457">A5559</f>
        <v>31006</v>
      </c>
      <c r="B5563" s="9" t="str">
        <f t="shared" si="8457"/>
        <v>虬髯客</v>
      </c>
      <c r="C5563" s="9">
        <f t="shared" si="8409"/>
        <v>13</v>
      </c>
      <c r="D5563" s="9">
        <f t="shared" ref="D5563:G5563" si="8458">D5559</f>
        <v>1</v>
      </c>
      <c r="E5563" s="9">
        <f t="shared" si="8458"/>
        <v>1</v>
      </c>
      <c r="F5563" s="9">
        <f t="shared" si="8458"/>
        <v>3</v>
      </c>
      <c r="G5563" s="9">
        <f t="shared" si="8458"/>
        <v>310061</v>
      </c>
      <c r="H5563" s="44" t="str">
        <f t="shared" si="8393"/>
        <v>card_31006_1_1</v>
      </c>
      <c r="I5563" s="9">
        <f t="shared" ref="I5563:M5563" si="8459">I5559</f>
        <v>0</v>
      </c>
      <c r="J5563" s="9" t="str">
        <f t="shared" si="8459"/>
        <v>31006_qiuranke_ui.mp3</v>
      </c>
      <c r="K5563" s="9">
        <f t="shared" si="8459"/>
        <v>0</v>
      </c>
      <c r="L5563" s="9">
        <f t="shared" si="8459"/>
        <v>0</v>
      </c>
      <c r="M5563" s="9" t="str">
        <f t="shared" si="8459"/>
        <v>sound_deadnan.mp3</v>
      </c>
      <c r="N5563" s="9"/>
      <c r="P5563" t="str">
        <f t="shared" si="8394"/>
        <v>10</v>
      </c>
      <c r="Q5563">
        <v>1</v>
      </c>
      <c r="R5563">
        <v>1</v>
      </c>
      <c r="S5563" s="2">
        <v>1402</v>
      </c>
      <c r="T5563" s="2">
        <f>VLOOKUP(B5583,Sheet3!B:C,2,FALSE)</f>
        <v>100</v>
      </c>
    </row>
    <row r="5564" spans="1:20" ht="14.25">
      <c r="A5564" s="9">
        <f t="shared" ref="A5564:B5564" si="8460">A5560</f>
        <v>31006</v>
      </c>
      <c r="B5564" s="9" t="str">
        <f t="shared" si="8460"/>
        <v>虬髯客</v>
      </c>
      <c r="C5564" s="9">
        <f t="shared" si="8409"/>
        <v>13</v>
      </c>
      <c r="D5564" s="9">
        <f t="shared" ref="D5564:G5564" si="8461">D5560</f>
        <v>2</v>
      </c>
      <c r="E5564" s="9">
        <f t="shared" si="8461"/>
        <v>1</v>
      </c>
      <c r="F5564" s="9">
        <f t="shared" si="8461"/>
        <v>3</v>
      </c>
      <c r="G5564" s="9">
        <f t="shared" si="8461"/>
        <v>310061</v>
      </c>
      <c r="H5564" s="44" t="str">
        <f t="shared" si="8393"/>
        <v>card_31006_1_2</v>
      </c>
      <c r="I5564" s="9">
        <f t="shared" ref="I5564:M5564" si="8462">I5560</f>
        <v>0</v>
      </c>
      <c r="J5564" s="9" t="str">
        <f t="shared" si="8462"/>
        <v>31006_qiuranke_ui.mp3</v>
      </c>
      <c r="K5564" s="9">
        <f t="shared" si="8462"/>
        <v>0</v>
      </c>
      <c r="L5564" s="9">
        <f t="shared" si="8462"/>
        <v>0</v>
      </c>
      <c r="M5564" s="9" t="str">
        <f t="shared" si="8462"/>
        <v>sound_deadnan.mp3</v>
      </c>
      <c r="N5564" s="9"/>
      <c r="P5564" t="str">
        <f t="shared" si="8394"/>
        <v>10</v>
      </c>
      <c r="Q5564">
        <v>1</v>
      </c>
      <c r="R5564">
        <v>2</v>
      </c>
      <c r="S5564" s="2">
        <v>1403</v>
      </c>
      <c r="T5564" s="2">
        <f>VLOOKUP(B5584,Sheet3!B:C,2,FALSE)</f>
        <v>100</v>
      </c>
    </row>
    <row r="5565" spans="1:20" ht="14.25">
      <c r="A5565" s="9">
        <f t="shared" ref="A5565:B5565" si="8463">A5561</f>
        <v>31006</v>
      </c>
      <c r="B5565" s="9" t="str">
        <f t="shared" si="8463"/>
        <v>虬髯客</v>
      </c>
      <c r="C5565" s="9">
        <f t="shared" si="8409"/>
        <v>13</v>
      </c>
      <c r="D5565" s="9">
        <f t="shared" ref="D5565:G5565" si="8464">D5561</f>
        <v>3</v>
      </c>
      <c r="E5565" s="9">
        <f t="shared" si="8464"/>
        <v>1</v>
      </c>
      <c r="F5565" s="9">
        <f t="shared" si="8464"/>
        <v>3</v>
      </c>
      <c r="G5565" s="9">
        <f t="shared" si="8464"/>
        <v>310061</v>
      </c>
      <c r="H5565" s="44" t="str">
        <f t="shared" si="8393"/>
        <v>card_31006_1_3</v>
      </c>
      <c r="I5565" s="9">
        <f t="shared" ref="I5565:M5565" si="8465">I5561</f>
        <v>0</v>
      </c>
      <c r="J5565" s="9" t="str">
        <f t="shared" si="8465"/>
        <v>31006_qiuranke_ui.mp3</v>
      </c>
      <c r="K5565" s="9">
        <f t="shared" si="8465"/>
        <v>0</v>
      </c>
      <c r="L5565" s="9">
        <f t="shared" si="8465"/>
        <v>0</v>
      </c>
      <c r="M5565" s="9" t="str">
        <f t="shared" si="8465"/>
        <v>sound_deadnan.mp3</v>
      </c>
      <c r="N5565" s="9"/>
      <c r="P5565" t="str">
        <f t="shared" si="8394"/>
        <v>10</v>
      </c>
      <c r="Q5565">
        <v>1</v>
      </c>
      <c r="R5565">
        <v>3</v>
      </c>
      <c r="S5565" s="2">
        <v>1404</v>
      </c>
      <c r="T5565" s="2">
        <f>VLOOKUP(B5585,Sheet3!B:C,2,FALSE)</f>
        <v>100</v>
      </c>
    </row>
    <row r="5566" spans="1:20" ht="14.25">
      <c r="A5566" s="9">
        <f t="shared" ref="A5566:B5566" si="8466">A5562</f>
        <v>31006</v>
      </c>
      <c r="B5566" s="9" t="str">
        <f t="shared" si="8466"/>
        <v>虬髯客</v>
      </c>
      <c r="C5566" s="9">
        <f t="shared" si="8409"/>
        <v>14</v>
      </c>
      <c r="D5566" s="9">
        <f t="shared" ref="D5566:G5566" si="8467">D5562</f>
        <v>0</v>
      </c>
      <c r="E5566" s="9">
        <f t="shared" si="8467"/>
        <v>1</v>
      </c>
      <c r="F5566" s="9">
        <f t="shared" si="8467"/>
        <v>3</v>
      </c>
      <c r="G5566" s="9">
        <f t="shared" si="8467"/>
        <v>310061</v>
      </c>
      <c r="H5566" s="44" t="str">
        <f t="shared" si="8393"/>
        <v>card_31006_1_0</v>
      </c>
      <c r="I5566" s="9">
        <f t="shared" ref="I5566:M5566" si="8468">I5562</f>
        <v>0</v>
      </c>
      <c r="J5566" s="9" t="str">
        <f t="shared" si="8468"/>
        <v>31006_qiuranke_ui.mp3</v>
      </c>
      <c r="K5566" s="9">
        <f t="shared" si="8468"/>
        <v>0</v>
      </c>
      <c r="L5566" s="9">
        <f t="shared" si="8468"/>
        <v>0</v>
      </c>
      <c r="M5566" s="9" t="str">
        <f t="shared" si="8468"/>
        <v>sound_deadnan.mp3</v>
      </c>
      <c r="N5566" s="9"/>
      <c r="P5566" t="str">
        <f t="shared" si="8394"/>
        <v>10</v>
      </c>
      <c r="Q5566">
        <v>1</v>
      </c>
      <c r="R5566">
        <v>0</v>
      </c>
      <c r="S5566" s="2">
        <v>1405</v>
      </c>
      <c r="T5566" s="2">
        <f>VLOOKUP(B5586,Sheet3!B:C,2,FALSE)</f>
        <v>100</v>
      </c>
    </row>
    <row r="5567" spans="1:20" ht="14.25">
      <c r="A5567" s="9">
        <f t="shared" ref="A5567:B5567" si="8469">A5563</f>
        <v>31006</v>
      </c>
      <c r="B5567" s="9" t="str">
        <f t="shared" si="8469"/>
        <v>虬髯客</v>
      </c>
      <c r="C5567" s="9">
        <f t="shared" si="8409"/>
        <v>14</v>
      </c>
      <c r="D5567" s="9">
        <f t="shared" ref="D5567:G5567" si="8470">D5563</f>
        <v>1</v>
      </c>
      <c r="E5567" s="9">
        <f t="shared" si="8470"/>
        <v>1</v>
      </c>
      <c r="F5567" s="9">
        <f t="shared" si="8470"/>
        <v>3</v>
      </c>
      <c r="G5567" s="9">
        <f t="shared" si="8470"/>
        <v>310061</v>
      </c>
      <c r="H5567" s="44" t="str">
        <f t="shared" si="8393"/>
        <v>card_31006_1_1</v>
      </c>
      <c r="I5567" s="9">
        <f t="shared" ref="I5567:M5567" si="8471">I5563</f>
        <v>0</v>
      </c>
      <c r="J5567" s="9" t="str">
        <f t="shared" si="8471"/>
        <v>31006_qiuranke_ui.mp3</v>
      </c>
      <c r="K5567" s="9">
        <f t="shared" si="8471"/>
        <v>0</v>
      </c>
      <c r="L5567" s="9">
        <f t="shared" si="8471"/>
        <v>0</v>
      </c>
      <c r="M5567" s="9" t="str">
        <f t="shared" si="8471"/>
        <v>sound_deadnan.mp3</v>
      </c>
      <c r="N5567" s="9"/>
      <c r="P5567" t="str">
        <f t="shared" si="8394"/>
        <v>10</v>
      </c>
      <c r="Q5567">
        <v>1</v>
      </c>
      <c r="R5567">
        <v>1</v>
      </c>
      <c r="S5567" s="2">
        <v>1406</v>
      </c>
      <c r="T5567" s="2">
        <f>VLOOKUP(B5587,Sheet3!B:C,2,FALSE)</f>
        <v>100</v>
      </c>
    </row>
    <row r="5568" spans="1:20" ht="14.25">
      <c r="A5568" s="9">
        <f t="shared" ref="A5568:B5568" si="8472">A5564</f>
        <v>31006</v>
      </c>
      <c r="B5568" s="9" t="str">
        <f t="shared" si="8472"/>
        <v>虬髯客</v>
      </c>
      <c r="C5568" s="9">
        <f t="shared" si="8409"/>
        <v>14</v>
      </c>
      <c r="D5568" s="9">
        <f t="shared" ref="D5568:G5568" si="8473">D5564</f>
        <v>2</v>
      </c>
      <c r="E5568" s="9">
        <f t="shared" si="8473"/>
        <v>1</v>
      </c>
      <c r="F5568" s="9">
        <f t="shared" si="8473"/>
        <v>3</v>
      </c>
      <c r="G5568" s="9">
        <f t="shared" si="8473"/>
        <v>310061</v>
      </c>
      <c r="H5568" s="44" t="str">
        <f t="shared" si="8393"/>
        <v>card_31006_1_2</v>
      </c>
      <c r="I5568" s="9">
        <f t="shared" ref="I5568:M5568" si="8474">I5564</f>
        <v>0</v>
      </c>
      <c r="J5568" s="9" t="str">
        <f t="shared" si="8474"/>
        <v>31006_qiuranke_ui.mp3</v>
      </c>
      <c r="K5568" s="9">
        <f t="shared" si="8474"/>
        <v>0</v>
      </c>
      <c r="L5568" s="9">
        <f t="shared" si="8474"/>
        <v>0</v>
      </c>
      <c r="M5568" s="9" t="str">
        <f t="shared" si="8474"/>
        <v>sound_deadnan.mp3</v>
      </c>
      <c r="N5568" s="9"/>
      <c r="P5568" t="str">
        <f t="shared" si="8394"/>
        <v>10</v>
      </c>
      <c r="Q5568">
        <v>1</v>
      </c>
      <c r="R5568">
        <v>2</v>
      </c>
      <c r="S5568" s="2">
        <v>1407</v>
      </c>
      <c r="T5568" s="2">
        <f>VLOOKUP(B5588,Sheet3!B:C,2,FALSE)</f>
        <v>100</v>
      </c>
    </row>
    <row r="5569" spans="1:22" ht="14.25">
      <c r="A5569" s="9">
        <f t="shared" ref="A5569:B5569" si="8475">A5565</f>
        <v>31006</v>
      </c>
      <c r="B5569" s="9" t="str">
        <f t="shared" si="8475"/>
        <v>虬髯客</v>
      </c>
      <c r="C5569" s="9">
        <f t="shared" si="8409"/>
        <v>14</v>
      </c>
      <c r="D5569" s="9">
        <f t="shared" ref="D5569:G5569" si="8476">D5565</f>
        <v>3</v>
      </c>
      <c r="E5569" s="9">
        <f t="shared" si="8476"/>
        <v>1</v>
      </c>
      <c r="F5569" s="9">
        <f t="shared" si="8476"/>
        <v>3</v>
      </c>
      <c r="G5569" s="9">
        <f t="shared" si="8476"/>
        <v>310061</v>
      </c>
      <c r="H5569" s="44" t="str">
        <f t="shared" si="8393"/>
        <v>card_31006_1_3</v>
      </c>
      <c r="I5569" s="9">
        <f t="shared" ref="I5569:M5569" si="8477">I5565</f>
        <v>0</v>
      </c>
      <c r="J5569" s="9" t="str">
        <f t="shared" si="8477"/>
        <v>31006_qiuranke_ui.mp3</v>
      </c>
      <c r="K5569" s="9">
        <f t="shared" si="8477"/>
        <v>0</v>
      </c>
      <c r="L5569" s="9">
        <f t="shared" si="8477"/>
        <v>0</v>
      </c>
      <c r="M5569" s="9" t="str">
        <f t="shared" si="8477"/>
        <v>sound_deadnan.mp3</v>
      </c>
      <c r="N5569" s="9"/>
      <c r="P5569" t="str">
        <f t="shared" si="8394"/>
        <v>10</v>
      </c>
      <c r="Q5569">
        <v>1</v>
      </c>
      <c r="R5569">
        <v>3</v>
      </c>
      <c r="S5569" s="2">
        <v>1408</v>
      </c>
      <c r="T5569" s="2">
        <f>VLOOKUP(B5589,Sheet3!B:C,2,FALSE)</f>
        <v>100</v>
      </c>
    </row>
    <row r="5570" spans="1:22" ht="14.25">
      <c r="A5570" s="9">
        <f t="shared" ref="A5570:B5570" si="8478">A5566</f>
        <v>31006</v>
      </c>
      <c r="B5570" s="9" t="str">
        <f t="shared" si="8478"/>
        <v>虬髯客</v>
      </c>
      <c r="C5570" s="9">
        <f t="shared" si="8409"/>
        <v>15</v>
      </c>
      <c r="D5570" s="9">
        <f t="shared" ref="D5570:G5570" si="8479">D5566</f>
        <v>0</v>
      </c>
      <c r="E5570" s="9">
        <f t="shared" si="8479"/>
        <v>1</v>
      </c>
      <c r="F5570" s="9">
        <f t="shared" si="8479"/>
        <v>3</v>
      </c>
      <c r="G5570" s="9">
        <f t="shared" si="8479"/>
        <v>310061</v>
      </c>
      <c r="H5570" s="44" t="str">
        <f t="shared" si="8393"/>
        <v>card_31006_1_0</v>
      </c>
      <c r="I5570" s="9">
        <f t="shared" ref="I5570:M5570" si="8480">I5566</f>
        <v>0</v>
      </c>
      <c r="J5570" s="9" t="str">
        <f t="shared" si="8480"/>
        <v>31006_qiuranke_ui.mp3</v>
      </c>
      <c r="K5570" s="9">
        <f t="shared" si="8480"/>
        <v>0</v>
      </c>
      <c r="L5570" s="9">
        <f t="shared" si="8480"/>
        <v>0</v>
      </c>
      <c r="M5570" s="9" t="str">
        <f t="shared" si="8480"/>
        <v>sound_deadnan.mp3</v>
      </c>
      <c r="N5570" s="9"/>
      <c r="P5570" t="str">
        <f t="shared" si="8394"/>
        <v>10</v>
      </c>
      <c r="Q5570">
        <v>1</v>
      </c>
      <c r="R5570">
        <v>0</v>
      </c>
      <c r="T5570" s="2">
        <f>VLOOKUP(B5590,Sheet3!B:C,2,FALSE)</f>
        <v>100</v>
      </c>
      <c r="U5570">
        <f t="shared" ref="U5570:U5585" si="8481">G5590</f>
        <v>310071</v>
      </c>
      <c r="V5570" t="str">
        <f t="shared" ref="V5570:V5585" si="8482">H5590</f>
        <v>card_31007_1_0</v>
      </c>
    </row>
    <row r="5571" spans="1:22" ht="14.25">
      <c r="A5571" s="9">
        <f t="shared" ref="A5571:B5571" si="8483">A5567</f>
        <v>31006</v>
      </c>
      <c r="B5571" s="9" t="str">
        <f t="shared" si="8483"/>
        <v>虬髯客</v>
      </c>
      <c r="C5571" s="9">
        <f t="shared" si="8409"/>
        <v>15</v>
      </c>
      <c r="D5571" s="9">
        <f t="shared" ref="D5571:G5571" si="8484">D5567</f>
        <v>1</v>
      </c>
      <c r="E5571" s="9">
        <f t="shared" si="8484"/>
        <v>1</v>
      </c>
      <c r="F5571" s="9">
        <f t="shared" si="8484"/>
        <v>3</v>
      </c>
      <c r="G5571" s="9">
        <f t="shared" si="8484"/>
        <v>310061</v>
      </c>
      <c r="H5571" s="44" t="str">
        <f t="shared" si="8393"/>
        <v>card_31006_1_1</v>
      </c>
      <c r="I5571" s="9">
        <f t="shared" ref="I5571:M5571" si="8485">I5567</f>
        <v>0</v>
      </c>
      <c r="J5571" s="9" t="str">
        <f t="shared" si="8485"/>
        <v>31006_qiuranke_ui.mp3</v>
      </c>
      <c r="K5571" s="9">
        <f t="shared" si="8485"/>
        <v>0</v>
      </c>
      <c r="L5571" s="9">
        <f t="shared" si="8485"/>
        <v>0</v>
      </c>
      <c r="M5571" s="9" t="str">
        <f t="shared" si="8485"/>
        <v>sound_deadnan.mp3</v>
      </c>
      <c r="N5571" s="9"/>
      <c r="P5571" t="str">
        <f t="shared" si="8394"/>
        <v>10</v>
      </c>
      <c r="Q5571">
        <v>1</v>
      </c>
      <c r="R5571">
        <v>1</v>
      </c>
      <c r="T5571" s="2">
        <f>VLOOKUP(B5591,Sheet3!B:C,2,FALSE)</f>
        <v>100</v>
      </c>
      <c r="U5571">
        <f t="shared" si="8481"/>
        <v>310071</v>
      </c>
      <c r="V5571" t="str">
        <f t="shared" si="8482"/>
        <v>card_31007_1_1</v>
      </c>
    </row>
    <row r="5572" spans="1:22" ht="14.25">
      <c r="A5572" s="9">
        <f t="shared" ref="A5572:B5572" si="8486">A5568</f>
        <v>31006</v>
      </c>
      <c r="B5572" s="9" t="str">
        <f t="shared" si="8486"/>
        <v>虬髯客</v>
      </c>
      <c r="C5572" s="9">
        <f t="shared" si="8409"/>
        <v>15</v>
      </c>
      <c r="D5572" s="9">
        <f t="shared" ref="D5572:G5572" si="8487">D5568</f>
        <v>2</v>
      </c>
      <c r="E5572" s="9">
        <f t="shared" si="8487"/>
        <v>1</v>
      </c>
      <c r="F5572" s="9">
        <f t="shared" si="8487"/>
        <v>3</v>
      </c>
      <c r="G5572" s="9">
        <f t="shared" si="8487"/>
        <v>310061</v>
      </c>
      <c r="H5572" s="44" t="str">
        <f t="shared" si="8393"/>
        <v>card_31006_1_2</v>
      </c>
      <c r="I5572" s="9">
        <f t="shared" ref="I5572:M5572" si="8488">I5568</f>
        <v>0</v>
      </c>
      <c r="J5572" s="9" t="str">
        <f t="shared" si="8488"/>
        <v>31006_qiuranke_ui.mp3</v>
      </c>
      <c r="K5572" s="9">
        <f t="shared" si="8488"/>
        <v>0</v>
      </c>
      <c r="L5572" s="9">
        <f t="shared" si="8488"/>
        <v>0</v>
      </c>
      <c r="M5572" s="9" t="str">
        <f t="shared" si="8488"/>
        <v>sound_deadnan.mp3</v>
      </c>
      <c r="N5572" s="9"/>
      <c r="P5572" t="str">
        <f t="shared" si="8394"/>
        <v>10</v>
      </c>
      <c r="Q5572">
        <v>1</v>
      </c>
      <c r="R5572">
        <v>2</v>
      </c>
      <c r="T5572" s="2">
        <f>VLOOKUP(B5592,Sheet3!B:C,2,FALSE)</f>
        <v>100</v>
      </c>
      <c r="U5572">
        <f t="shared" si="8481"/>
        <v>310071</v>
      </c>
      <c r="V5572" t="str">
        <f t="shared" si="8482"/>
        <v>card_31007_1_2</v>
      </c>
    </row>
    <row r="5573" spans="1:22" ht="14.25">
      <c r="A5573" s="9">
        <f t="shared" ref="A5573:B5573" si="8489">A5569</f>
        <v>31006</v>
      </c>
      <c r="B5573" s="9" t="str">
        <f t="shared" si="8489"/>
        <v>虬髯客</v>
      </c>
      <c r="C5573" s="9">
        <f t="shared" si="8409"/>
        <v>15</v>
      </c>
      <c r="D5573" s="9">
        <f t="shared" ref="D5573:G5573" si="8490">D5569</f>
        <v>3</v>
      </c>
      <c r="E5573" s="9">
        <f t="shared" si="8490"/>
        <v>1</v>
      </c>
      <c r="F5573" s="9">
        <f t="shared" si="8490"/>
        <v>3</v>
      </c>
      <c r="G5573" s="9">
        <f t="shared" si="8490"/>
        <v>310061</v>
      </c>
      <c r="H5573" s="44" t="str">
        <f t="shared" si="8393"/>
        <v>card_31006_1_3</v>
      </c>
      <c r="I5573" s="9">
        <f t="shared" ref="I5573:M5573" si="8491">I5569</f>
        <v>0</v>
      </c>
      <c r="J5573" s="9" t="str">
        <f t="shared" si="8491"/>
        <v>31006_qiuranke_ui.mp3</v>
      </c>
      <c r="K5573" s="9">
        <f t="shared" si="8491"/>
        <v>0</v>
      </c>
      <c r="L5573" s="9">
        <f t="shared" si="8491"/>
        <v>0</v>
      </c>
      <c r="M5573" s="9" t="str">
        <f t="shared" si="8491"/>
        <v>sound_deadnan.mp3</v>
      </c>
      <c r="N5573" s="9"/>
      <c r="P5573" t="str">
        <f t="shared" si="8394"/>
        <v>10</v>
      </c>
      <c r="Q5573">
        <v>1</v>
      </c>
      <c r="R5573">
        <v>3</v>
      </c>
      <c r="T5573" s="2">
        <f>VLOOKUP(B5593,Sheet3!B:C,2,FALSE)</f>
        <v>100</v>
      </c>
      <c r="U5573">
        <f t="shared" si="8481"/>
        <v>310071</v>
      </c>
      <c r="V5573" t="str">
        <f t="shared" si="8482"/>
        <v>card_31007_1_3</v>
      </c>
    </row>
    <row r="5574" spans="1:22" ht="17.25">
      <c r="A5574" s="9">
        <v>31007</v>
      </c>
      <c r="B5574" s="53" t="s">
        <v>736</v>
      </c>
      <c r="C5574" s="9">
        <v>0</v>
      </c>
      <c r="D5574" s="9">
        <v>0</v>
      </c>
      <c r="E5574" s="46">
        <v>1</v>
      </c>
      <c r="F5574" s="48">
        <v>3</v>
      </c>
      <c r="G5574" s="46">
        <v>310071</v>
      </c>
      <c r="H5574" s="44" t="str">
        <f t="shared" ref="H5574:H5637" si="8492">"card_"&amp;A5574&amp;"_"&amp;Q5574&amp;"_"&amp;R5574</f>
        <v>card_31007_1_0</v>
      </c>
      <c r="I5574" s="43">
        <v>0</v>
      </c>
      <c r="J5574" s="45" t="s">
        <v>738</v>
      </c>
      <c r="K5574" s="45">
        <v>0</v>
      </c>
      <c r="L5574" s="43">
        <v>0</v>
      </c>
      <c r="M5574" s="46" t="s">
        <v>36</v>
      </c>
      <c r="N5574" s="9"/>
      <c r="P5574" t="str">
        <f t="shared" si="8394"/>
        <v>10</v>
      </c>
      <c r="Q5574">
        <v>1</v>
      </c>
      <c r="R5574">
        <v>0</v>
      </c>
      <c r="T5574" s="2">
        <f>VLOOKUP(B5594,Sheet3!B:C,2,FALSE)</f>
        <v>100</v>
      </c>
      <c r="U5574">
        <f t="shared" si="8481"/>
        <v>310071</v>
      </c>
      <c r="V5574" t="str">
        <f t="shared" si="8482"/>
        <v>card_31007_1_0</v>
      </c>
    </row>
    <row r="5575" spans="1:22" ht="17.25">
      <c r="A5575" s="9">
        <v>31007</v>
      </c>
      <c r="B5575" s="53" t="s">
        <v>736</v>
      </c>
      <c r="C5575" s="9">
        <v>0</v>
      </c>
      <c r="D5575" s="9">
        <v>1</v>
      </c>
      <c r="E5575" s="46">
        <v>1</v>
      </c>
      <c r="F5575" s="48">
        <v>3</v>
      </c>
      <c r="G5575" s="46">
        <v>310071</v>
      </c>
      <c r="H5575" s="44" t="str">
        <f t="shared" si="8492"/>
        <v>card_31007_1_1</v>
      </c>
      <c r="I5575" s="43">
        <v>0</v>
      </c>
      <c r="J5575" s="45" t="s">
        <v>738</v>
      </c>
      <c r="K5575" s="45">
        <v>0</v>
      </c>
      <c r="L5575" s="43">
        <v>0</v>
      </c>
      <c r="M5575" s="46" t="s">
        <v>36</v>
      </c>
      <c r="N5575" s="9"/>
      <c r="P5575" t="str">
        <f t="shared" si="8394"/>
        <v>10</v>
      </c>
      <c r="Q5575">
        <v>1</v>
      </c>
      <c r="R5575">
        <v>1</v>
      </c>
      <c r="T5575" s="2">
        <f>VLOOKUP(B5595,Sheet3!B:C,2,FALSE)</f>
        <v>100</v>
      </c>
      <c r="U5575">
        <f t="shared" si="8481"/>
        <v>310071</v>
      </c>
      <c r="V5575" t="str">
        <f t="shared" si="8482"/>
        <v>card_31007_1_1</v>
      </c>
    </row>
    <row r="5576" spans="1:22" ht="17.25">
      <c r="A5576" s="9">
        <v>31007</v>
      </c>
      <c r="B5576" s="53" t="s">
        <v>736</v>
      </c>
      <c r="C5576" s="9">
        <v>0</v>
      </c>
      <c r="D5576" s="9">
        <v>2</v>
      </c>
      <c r="E5576" s="46">
        <v>1</v>
      </c>
      <c r="F5576" s="48">
        <v>3</v>
      </c>
      <c r="G5576" s="46">
        <v>310071</v>
      </c>
      <c r="H5576" s="44" t="str">
        <f t="shared" si="8492"/>
        <v>card_31007_1_2</v>
      </c>
      <c r="I5576" s="43">
        <v>0</v>
      </c>
      <c r="J5576" s="45" t="s">
        <v>738</v>
      </c>
      <c r="K5576" s="45">
        <v>0</v>
      </c>
      <c r="L5576" s="43">
        <v>0</v>
      </c>
      <c r="M5576" s="46" t="s">
        <v>36</v>
      </c>
      <c r="N5576" s="9"/>
      <c r="P5576" t="str">
        <f t="shared" ref="P5576:P5639" si="8493">MIDB(A5576,2,2)</f>
        <v>10</v>
      </c>
      <c r="Q5576">
        <v>1</v>
      </c>
      <c r="R5576">
        <v>2</v>
      </c>
      <c r="T5576" s="2">
        <f>VLOOKUP(B5596,Sheet3!B:C,2,FALSE)</f>
        <v>100</v>
      </c>
      <c r="U5576">
        <f t="shared" si="8481"/>
        <v>310071</v>
      </c>
      <c r="V5576" t="str">
        <f t="shared" si="8482"/>
        <v>card_31007_1_2</v>
      </c>
    </row>
    <row r="5577" spans="1:22" ht="17.25">
      <c r="A5577" s="9">
        <v>31007</v>
      </c>
      <c r="B5577" s="53" t="s">
        <v>736</v>
      </c>
      <c r="C5577" s="9">
        <v>0</v>
      </c>
      <c r="D5577" s="9">
        <v>3</v>
      </c>
      <c r="E5577" s="46">
        <v>1</v>
      </c>
      <c r="F5577" s="48">
        <v>3</v>
      </c>
      <c r="G5577" s="46">
        <v>310071</v>
      </c>
      <c r="H5577" s="44" t="str">
        <f t="shared" si="8492"/>
        <v>card_31007_1_3</v>
      </c>
      <c r="I5577" s="43">
        <v>0</v>
      </c>
      <c r="J5577" s="45" t="s">
        <v>738</v>
      </c>
      <c r="K5577" s="45">
        <v>0</v>
      </c>
      <c r="L5577" s="43">
        <v>0</v>
      </c>
      <c r="M5577" s="46" t="s">
        <v>36</v>
      </c>
      <c r="N5577" s="9"/>
      <c r="P5577" t="str">
        <f t="shared" si="8493"/>
        <v>10</v>
      </c>
      <c r="Q5577">
        <v>1</v>
      </c>
      <c r="R5577">
        <v>3</v>
      </c>
      <c r="T5577" s="2">
        <f>VLOOKUP(B5597,Sheet3!B:C,2,FALSE)</f>
        <v>100</v>
      </c>
      <c r="U5577">
        <f t="shared" si="8481"/>
        <v>310071</v>
      </c>
      <c r="V5577" t="str">
        <f t="shared" si="8482"/>
        <v>card_31007_1_3</v>
      </c>
    </row>
    <row r="5578" spans="1:22" ht="17.25">
      <c r="A5578" s="9">
        <v>31007</v>
      </c>
      <c r="B5578" s="53" t="s">
        <v>736</v>
      </c>
      <c r="C5578" s="9">
        <v>1</v>
      </c>
      <c r="D5578" s="9">
        <v>0</v>
      </c>
      <c r="E5578" s="46">
        <v>1</v>
      </c>
      <c r="F5578" s="48">
        <v>3</v>
      </c>
      <c r="G5578" s="46">
        <v>310071</v>
      </c>
      <c r="H5578" s="44" t="str">
        <f t="shared" si="8492"/>
        <v>card_31007_1_0</v>
      </c>
      <c r="I5578" s="43">
        <v>0</v>
      </c>
      <c r="J5578" s="45" t="s">
        <v>738</v>
      </c>
      <c r="K5578" s="45">
        <v>0</v>
      </c>
      <c r="L5578" s="43">
        <v>0</v>
      </c>
      <c r="M5578" s="46" t="s">
        <v>36</v>
      </c>
      <c r="N5578" s="9"/>
      <c r="P5578" t="str">
        <f t="shared" si="8493"/>
        <v>10</v>
      </c>
      <c r="Q5578">
        <v>1</v>
      </c>
      <c r="R5578">
        <v>0</v>
      </c>
      <c r="T5578" s="2">
        <f>VLOOKUP(B5598,Sheet3!B:C,2,FALSE)</f>
        <v>100</v>
      </c>
      <c r="U5578">
        <f t="shared" si="8481"/>
        <v>310071</v>
      </c>
      <c r="V5578" t="str">
        <f t="shared" si="8482"/>
        <v>card_31007_1_0</v>
      </c>
    </row>
    <row r="5579" spans="1:22" ht="17.25">
      <c r="A5579" s="9">
        <v>31007</v>
      </c>
      <c r="B5579" s="53" t="s">
        <v>736</v>
      </c>
      <c r="C5579" s="9">
        <v>1</v>
      </c>
      <c r="D5579" s="9">
        <v>1</v>
      </c>
      <c r="E5579" s="46">
        <v>1</v>
      </c>
      <c r="F5579" s="48">
        <v>3</v>
      </c>
      <c r="G5579" s="46">
        <v>310071</v>
      </c>
      <c r="H5579" s="44" t="str">
        <f t="shared" si="8492"/>
        <v>card_31007_1_1</v>
      </c>
      <c r="I5579" s="43">
        <v>0</v>
      </c>
      <c r="J5579" s="45" t="s">
        <v>738</v>
      </c>
      <c r="K5579" s="45">
        <v>0</v>
      </c>
      <c r="L5579" s="43">
        <v>0</v>
      </c>
      <c r="M5579" s="46" t="s">
        <v>36</v>
      </c>
      <c r="N5579" s="9"/>
      <c r="P5579" t="str">
        <f t="shared" si="8493"/>
        <v>10</v>
      </c>
      <c r="Q5579">
        <v>1</v>
      </c>
      <c r="R5579">
        <v>1</v>
      </c>
      <c r="T5579" s="2">
        <f>VLOOKUP(B5599,Sheet3!B:C,2,FALSE)</f>
        <v>100</v>
      </c>
      <c r="U5579">
        <f t="shared" si="8481"/>
        <v>310071</v>
      </c>
      <c r="V5579" t="str">
        <f t="shared" si="8482"/>
        <v>card_31007_1_1</v>
      </c>
    </row>
    <row r="5580" spans="1:22" ht="17.25">
      <c r="A5580" s="9">
        <v>31007</v>
      </c>
      <c r="B5580" s="53" t="s">
        <v>736</v>
      </c>
      <c r="C5580" s="9">
        <v>1</v>
      </c>
      <c r="D5580" s="9">
        <v>2</v>
      </c>
      <c r="E5580" s="46">
        <v>1</v>
      </c>
      <c r="F5580" s="48">
        <v>3</v>
      </c>
      <c r="G5580" s="46">
        <v>310071</v>
      </c>
      <c r="H5580" s="44" t="str">
        <f t="shared" si="8492"/>
        <v>card_31007_1_2</v>
      </c>
      <c r="I5580" s="43">
        <v>0</v>
      </c>
      <c r="J5580" s="45" t="s">
        <v>738</v>
      </c>
      <c r="K5580" s="45">
        <v>0</v>
      </c>
      <c r="L5580" s="43">
        <v>0</v>
      </c>
      <c r="M5580" s="46" t="s">
        <v>36</v>
      </c>
      <c r="N5580" s="9"/>
      <c r="P5580" t="str">
        <f t="shared" si="8493"/>
        <v>10</v>
      </c>
      <c r="Q5580">
        <v>1</v>
      </c>
      <c r="R5580">
        <v>2</v>
      </c>
      <c r="T5580" s="2">
        <f>VLOOKUP(B5600,Sheet3!B:C,2,FALSE)</f>
        <v>100</v>
      </c>
      <c r="U5580">
        <f t="shared" si="8481"/>
        <v>310071</v>
      </c>
      <c r="V5580" t="str">
        <f t="shared" si="8482"/>
        <v>card_31007_1_2</v>
      </c>
    </row>
    <row r="5581" spans="1:22" ht="17.25">
      <c r="A5581" s="9">
        <v>31007</v>
      </c>
      <c r="B5581" s="53" t="s">
        <v>736</v>
      </c>
      <c r="C5581" s="9">
        <v>1</v>
      </c>
      <c r="D5581" s="9">
        <v>3</v>
      </c>
      <c r="E5581" s="46">
        <v>1</v>
      </c>
      <c r="F5581" s="48">
        <v>3</v>
      </c>
      <c r="G5581" s="46">
        <v>310071</v>
      </c>
      <c r="H5581" s="44" t="str">
        <f t="shared" si="8492"/>
        <v>card_31007_1_3</v>
      </c>
      <c r="I5581" s="43">
        <v>0</v>
      </c>
      <c r="J5581" s="45" t="s">
        <v>738</v>
      </c>
      <c r="K5581" s="45">
        <v>0</v>
      </c>
      <c r="L5581" s="43">
        <v>0</v>
      </c>
      <c r="M5581" s="46" t="s">
        <v>36</v>
      </c>
      <c r="N5581" s="9"/>
      <c r="P5581" t="str">
        <f t="shared" si="8493"/>
        <v>10</v>
      </c>
      <c r="Q5581">
        <v>1</v>
      </c>
      <c r="R5581">
        <v>3</v>
      </c>
      <c r="T5581" s="2">
        <f>VLOOKUP(B5601,Sheet3!B:C,2,FALSE)</f>
        <v>100</v>
      </c>
      <c r="U5581">
        <f t="shared" si="8481"/>
        <v>310071</v>
      </c>
      <c r="V5581" t="str">
        <f t="shared" si="8482"/>
        <v>card_31007_1_3</v>
      </c>
    </row>
    <row r="5582" spans="1:22" ht="17.25">
      <c r="A5582" s="9">
        <v>31007</v>
      </c>
      <c r="B5582" s="53" t="s">
        <v>736</v>
      </c>
      <c r="C5582" s="9">
        <v>2</v>
      </c>
      <c r="D5582" s="9">
        <v>0</v>
      </c>
      <c r="E5582" s="46">
        <v>1</v>
      </c>
      <c r="F5582" s="48">
        <v>3</v>
      </c>
      <c r="G5582" s="46">
        <v>310071</v>
      </c>
      <c r="H5582" s="44" t="str">
        <f t="shared" si="8492"/>
        <v>card_31007_1_0</v>
      </c>
      <c r="I5582" s="43">
        <v>0</v>
      </c>
      <c r="J5582" s="45" t="s">
        <v>738</v>
      </c>
      <c r="K5582" s="45">
        <v>0</v>
      </c>
      <c r="L5582" s="43">
        <v>0</v>
      </c>
      <c r="M5582" s="46" t="s">
        <v>36</v>
      </c>
      <c r="N5582" s="9"/>
      <c r="P5582" t="str">
        <f t="shared" si="8493"/>
        <v>10</v>
      </c>
      <c r="Q5582">
        <v>1</v>
      </c>
      <c r="R5582">
        <v>0</v>
      </c>
      <c r="T5582" s="2">
        <f>VLOOKUP(B5602,Sheet3!B:C,2,FALSE)</f>
        <v>100</v>
      </c>
      <c r="U5582">
        <f t="shared" si="8481"/>
        <v>310071</v>
      </c>
      <c r="V5582" t="str">
        <f t="shared" si="8482"/>
        <v>card_31007_1_0</v>
      </c>
    </row>
    <row r="5583" spans="1:22" ht="17.25">
      <c r="A5583" s="9">
        <v>31007</v>
      </c>
      <c r="B5583" s="53" t="s">
        <v>736</v>
      </c>
      <c r="C5583" s="9">
        <v>2</v>
      </c>
      <c r="D5583" s="9">
        <v>1</v>
      </c>
      <c r="E5583" s="46">
        <v>1</v>
      </c>
      <c r="F5583" s="48">
        <v>3</v>
      </c>
      <c r="G5583" s="46">
        <v>310071</v>
      </c>
      <c r="H5583" s="44" t="str">
        <f t="shared" si="8492"/>
        <v>card_31007_1_1</v>
      </c>
      <c r="I5583" s="43">
        <v>0</v>
      </c>
      <c r="J5583" s="45" t="s">
        <v>738</v>
      </c>
      <c r="K5583" s="45">
        <v>0</v>
      </c>
      <c r="L5583" s="43">
        <v>0</v>
      </c>
      <c r="M5583" s="46" t="s">
        <v>36</v>
      </c>
      <c r="N5583" s="9"/>
      <c r="P5583" t="str">
        <f t="shared" si="8493"/>
        <v>10</v>
      </c>
      <c r="Q5583">
        <v>1</v>
      </c>
      <c r="R5583">
        <v>1</v>
      </c>
      <c r="T5583" s="2">
        <f>VLOOKUP(B5603,Sheet3!B:C,2,FALSE)</f>
        <v>100</v>
      </c>
      <c r="U5583">
        <f t="shared" si="8481"/>
        <v>310071</v>
      </c>
      <c r="V5583" t="str">
        <f t="shared" si="8482"/>
        <v>card_31007_1_1</v>
      </c>
    </row>
    <row r="5584" spans="1:22" ht="17.25">
      <c r="A5584" s="9">
        <v>31007</v>
      </c>
      <c r="B5584" s="53" t="s">
        <v>736</v>
      </c>
      <c r="C5584" s="9">
        <v>2</v>
      </c>
      <c r="D5584" s="9">
        <v>2</v>
      </c>
      <c r="E5584" s="46">
        <v>1</v>
      </c>
      <c r="F5584" s="48">
        <v>3</v>
      </c>
      <c r="G5584" s="46">
        <v>310071</v>
      </c>
      <c r="H5584" s="44" t="str">
        <f t="shared" si="8492"/>
        <v>card_31007_1_2</v>
      </c>
      <c r="I5584" s="43">
        <v>0</v>
      </c>
      <c r="J5584" s="45" t="s">
        <v>738</v>
      </c>
      <c r="K5584" s="45">
        <v>0</v>
      </c>
      <c r="L5584" s="43">
        <v>0</v>
      </c>
      <c r="M5584" s="46" t="s">
        <v>36</v>
      </c>
      <c r="N5584" s="9"/>
      <c r="P5584" t="str">
        <f t="shared" si="8493"/>
        <v>10</v>
      </c>
      <c r="Q5584">
        <v>1</v>
      </c>
      <c r="R5584">
        <v>2</v>
      </c>
      <c r="T5584" s="2">
        <f>VLOOKUP(B5604,Sheet3!B:C,2,FALSE)</f>
        <v>100</v>
      </c>
      <c r="U5584">
        <f t="shared" si="8481"/>
        <v>310071</v>
      </c>
      <c r="V5584" t="str">
        <f t="shared" si="8482"/>
        <v>card_31007_1_2</v>
      </c>
    </row>
    <row r="5585" spans="1:22" ht="17.25">
      <c r="A5585" s="9">
        <v>31007</v>
      </c>
      <c r="B5585" s="53" t="s">
        <v>736</v>
      </c>
      <c r="C5585" s="9">
        <v>2</v>
      </c>
      <c r="D5585" s="9">
        <v>3</v>
      </c>
      <c r="E5585" s="46">
        <v>1</v>
      </c>
      <c r="F5585" s="48">
        <v>3</v>
      </c>
      <c r="G5585" s="46">
        <v>310071</v>
      </c>
      <c r="H5585" s="44" t="str">
        <f t="shared" si="8492"/>
        <v>card_31007_1_3</v>
      </c>
      <c r="I5585" s="43">
        <v>0</v>
      </c>
      <c r="J5585" s="45" t="s">
        <v>738</v>
      </c>
      <c r="K5585" s="45">
        <v>0</v>
      </c>
      <c r="L5585" s="43">
        <v>0</v>
      </c>
      <c r="M5585" s="46" t="s">
        <v>36</v>
      </c>
      <c r="N5585" s="9"/>
      <c r="P5585" t="str">
        <f t="shared" si="8493"/>
        <v>10</v>
      </c>
      <c r="Q5585">
        <v>1</v>
      </c>
      <c r="R5585">
        <v>3</v>
      </c>
      <c r="T5585" s="2">
        <f>VLOOKUP(B5605,Sheet3!B:C,2,FALSE)</f>
        <v>100</v>
      </c>
      <c r="U5585">
        <f t="shared" si="8481"/>
        <v>310071</v>
      </c>
      <c r="V5585" t="str">
        <f t="shared" si="8482"/>
        <v>card_31007_1_3</v>
      </c>
    </row>
    <row r="5586" spans="1:22" ht="17.25">
      <c r="A5586" s="9">
        <v>31007</v>
      </c>
      <c r="B5586" s="53" t="s">
        <v>736</v>
      </c>
      <c r="C5586" s="9">
        <v>3</v>
      </c>
      <c r="D5586" s="9">
        <v>0</v>
      </c>
      <c r="E5586" s="46">
        <v>1</v>
      </c>
      <c r="F5586" s="48">
        <v>3</v>
      </c>
      <c r="G5586" s="46">
        <v>310071</v>
      </c>
      <c r="H5586" s="44" t="str">
        <f t="shared" si="8492"/>
        <v>card_31007_1_0</v>
      </c>
      <c r="I5586" s="43">
        <v>0</v>
      </c>
      <c r="J5586" s="45" t="s">
        <v>738</v>
      </c>
      <c r="K5586" s="45">
        <v>0</v>
      </c>
      <c r="L5586" s="43">
        <v>0</v>
      </c>
      <c r="M5586" s="46" t="s">
        <v>36</v>
      </c>
      <c r="N5586" s="9"/>
      <c r="P5586" t="str">
        <f t="shared" si="8493"/>
        <v>10</v>
      </c>
      <c r="Q5586">
        <v>1</v>
      </c>
      <c r="R5586">
        <v>0</v>
      </c>
      <c r="T5586" s="2"/>
    </row>
    <row r="5587" spans="1:22" ht="17.25">
      <c r="A5587" s="9">
        <v>31007</v>
      </c>
      <c r="B5587" s="53" t="s">
        <v>736</v>
      </c>
      <c r="C5587" s="9">
        <v>3</v>
      </c>
      <c r="D5587" s="9">
        <v>1</v>
      </c>
      <c r="E5587" s="46">
        <v>1</v>
      </c>
      <c r="F5587" s="48">
        <v>3</v>
      </c>
      <c r="G5587" s="46">
        <v>310071</v>
      </c>
      <c r="H5587" s="44" t="str">
        <f t="shared" si="8492"/>
        <v>card_31007_1_1</v>
      </c>
      <c r="I5587" s="43">
        <v>0</v>
      </c>
      <c r="J5587" s="45" t="s">
        <v>738</v>
      </c>
      <c r="K5587" s="45">
        <v>0</v>
      </c>
      <c r="L5587" s="43">
        <v>0</v>
      </c>
      <c r="M5587" s="46" t="s">
        <v>36</v>
      </c>
      <c r="N5587" s="9"/>
      <c r="P5587" t="str">
        <f t="shared" si="8493"/>
        <v>10</v>
      </c>
      <c r="Q5587">
        <v>1</v>
      </c>
      <c r="R5587">
        <v>1</v>
      </c>
      <c r="T5587" s="2"/>
    </row>
    <row r="5588" spans="1:22" ht="17.25">
      <c r="A5588" s="9">
        <v>31007</v>
      </c>
      <c r="B5588" s="53" t="s">
        <v>736</v>
      </c>
      <c r="C5588" s="9">
        <v>3</v>
      </c>
      <c r="D5588" s="9">
        <v>2</v>
      </c>
      <c r="E5588" s="46">
        <v>1</v>
      </c>
      <c r="F5588" s="48">
        <v>3</v>
      </c>
      <c r="G5588" s="46">
        <v>310071</v>
      </c>
      <c r="H5588" s="44" t="str">
        <f t="shared" si="8492"/>
        <v>card_31007_1_2</v>
      </c>
      <c r="I5588" s="43">
        <v>0</v>
      </c>
      <c r="J5588" s="45" t="s">
        <v>738</v>
      </c>
      <c r="K5588" s="45">
        <v>0</v>
      </c>
      <c r="L5588" s="43">
        <v>0</v>
      </c>
      <c r="M5588" s="46" t="s">
        <v>36</v>
      </c>
      <c r="N5588" s="9"/>
      <c r="P5588" t="str">
        <f t="shared" si="8493"/>
        <v>10</v>
      </c>
      <c r="Q5588">
        <v>1</v>
      </c>
      <c r="R5588">
        <v>2</v>
      </c>
      <c r="T5588" s="2"/>
    </row>
    <row r="5589" spans="1:22" ht="17.25">
      <c r="A5589" s="9">
        <v>31007</v>
      </c>
      <c r="B5589" s="53" t="s">
        <v>736</v>
      </c>
      <c r="C5589" s="9">
        <v>3</v>
      </c>
      <c r="D5589" s="9">
        <v>3</v>
      </c>
      <c r="E5589" s="46">
        <v>1</v>
      </c>
      <c r="F5589" s="48">
        <v>3</v>
      </c>
      <c r="G5589" s="46">
        <v>310071</v>
      </c>
      <c r="H5589" s="44" t="str">
        <f t="shared" si="8492"/>
        <v>card_31007_1_3</v>
      </c>
      <c r="I5589" s="43">
        <v>0</v>
      </c>
      <c r="J5589" s="45" t="s">
        <v>738</v>
      </c>
      <c r="K5589" s="45">
        <v>0</v>
      </c>
      <c r="L5589" s="43">
        <v>0</v>
      </c>
      <c r="M5589" s="46" t="s">
        <v>36</v>
      </c>
      <c r="N5589" s="9"/>
      <c r="P5589" t="str">
        <f t="shared" si="8493"/>
        <v>10</v>
      </c>
      <c r="Q5589">
        <v>1</v>
      </c>
      <c r="R5589">
        <v>3</v>
      </c>
      <c r="T5589" s="2"/>
    </row>
    <row r="5590" spans="1:22" ht="14.25">
      <c r="A5590" s="9">
        <v>31007</v>
      </c>
      <c r="B5590" s="9" t="s">
        <v>736</v>
      </c>
      <c r="C5590" s="9">
        <v>4</v>
      </c>
      <c r="D5590" s="9">
        <v>0</v>
      </c>
      <c r="E5590" s="46">
        <v>1</v>
      </c>
      <c r="F5590" s="9">
        <v>3</v>
      </c>
      <c r="G5590" s="9">
        <v>310071</v>
      </c>
      <c r="H5590" s="44" t="str">
        <f t="shared" si="8492"/>
        <v>card_31007_1_0</v>
      </c>
      <c r="I5590" s="9">
        <v>0</v>
      </c>
      <c r="J5590" s="9" t="s">
        <v>738</v>
      </c>
      <c r="K5590" s="9">
        <v>0</v>
      </c>
      <c r="L5590" s="9">
        <v>0</v>
      </c>
      <c r="M5590" s="9" t="s">
        <v>36</v>
      </c>
      <c r="N5590" s="9"/>
      <c r="P5590" t="str">
        <f t="shared" si="8493"/>
        <v>10</v>
      </c>
      <c r="Q5590">
        <v>1</v>
      </c>
      <c r="R5590">
        <v>0</v>
      </c>
      <c r="T5590" s="2"/>
    </row>
    <row r="5591" spans="1:22" ht="14.25">
      <c r="A5591" s="9">
        <v>31007</v>
      </c>
      <c r="B5591" s="9" t="s">
        <v>736</v>
      </c>
      <c r="C5591" s="9">
        <v>4</v>
      </c>
      <c r="D5591" s="9">
        <v>1</v>
      </c>
      <c r="E5591" s="46">
        <v>1</v>
      </c>
      <c r="F5591" s="9">
        <v>3</v>
      </c>
      <c r="G5591" s="9">
        <v>310071</v>
      </c>
      <c r="H5591" s="44" t="str">
        <f t="shared" si="8492"/>
        <v>card_31007_1_1</v>
      </c>
      <c r="I5591" s="9">
        <v>0</v>
      </c>
      <c r="J5591" s="9" t="s">
        <v>738</v>
      </c>
      <c r="K5591" s="9">
        <v>0</v>
      </c>
      <c r="L5591" s="9">
        <v>0</v>
      </c>
      <c r="M5591" s="9" t="s">
        <v>36</v>
      </c>
      <c r="N5591" s="9"/>
      <c r="P5591" t="str">
        <f t="shared" si="8493"/>
        <v>10</v>
      </c>
      <c r="Q5591">
        <v>1</v>
      </c>
      <c r="R5591">
        <v>1</v>
      </c>
      <c r="T5591" s="2"/>
    </row>
    <row r="5592" spans="1:22" ht="14.25">
      <c r="A5592" s="9">
        <v>31007</v>
      </c>
      <c r="B5592" s="9" t="s">
        <v>736</v>
      </c>
      <c r="C5592" s="9">
        <v>4</v>
      </c>
      <c r="D5592" s="9">
        <v>2</v>
      </c>
      <c r="E5592" s="46">
        <v>1</v>
      </c>
      <c r="F5592" s="9">
        <v>3</v>
      </c>
      <c r="G5592" s="9">
        <v>310071</v>
      </c>
      <c r="H5592" s="44" t="str">
        <f t="shared" si="8492"/>
        <v>card_31007_1_2</v>
      </c>
      <c r="I5592" s="9">
        <v>0</v>
      </c>
      <c r="J5592" s="9" t="s">
        <v>738</v>
      </c>
      <c r="K5592" s="9">
        <v>0</v>
      </c>
      <c r="L5592" s="9">
        <v>0</v>
      </c>
      <c r="M5592" s="9" t="s">
        <v>36</v>
      </c>
      <c r="N5592" s="9"/>
      <c r="P5592" t="str">
        <f t="shared" si="8493"/>
        <v>10</v>
      </c>
      <c r="Q5592">
        <v>1</v>
      </c>
      <c r="R5592">
        <v>2</v>
      </c>
      <c r="T5592" s="2"/>
    </row>
    <row r="5593" spans="1:22" ht="14.25">
      <c r="A5593" s="9">
        <v>31007</v>
      </c>
      <c r="B5593" s="9" t="s">
        <v>736</v>
      </c>
      <c r="C5593" s="9">
        <v>4</v>
      </c>
      <c r="D5593" s="9">
        <v>3</v>
      </c>
      <c r="E5593" s="46">
        <v>1</v>
      </c>
      <c r="F5593" s="9">
        <v>3</v>
      </c>
      <c r="G5593" s="9">
        <v>310071</v>
      </c>
      <c r="H5593" s="44" t="str">
        <f t="shared" si="8492"/>
        <v>card_31007_1_3</v>
      </c>
      <c r="I5593" s="9">
        <v>0</v>
      </c>
      <c r="J5593" s="9" t="s">
        <v>738</v>
      </c>
      <c r="K5593" s="9">
        <v>0</v>
      </c>
      <c r="L5593" s="9">
        <v>0</v>
      </c>
      <c r="M5593" s="9" t="s">
        <v>36</v>
      </c>
      <c r="N5593" s="9"/>
      <c r="P5593" t="str">
        <f t="shared" si="8493"/>
        <v>10</v>
      </c>
      <c r="Q5593">
        <v>1</v>
      </c>
      <c r="R5593">
        <v>3</v>
      </c>
      <c r="T5593" s="2"/>
    </row>
    <row r="5594" spans="1:22" ht="14.25">
      <c r="A5594" s="9">
        <v>31007</v>
      </c>
      <c r="B5594" s="9" t="s">
        <v>736</v>
      </c>
      <c r="C5594" s="9">
        <v>5</v>
      </c>
      <c r="D5594" s="9">
        <v>0</v>
      </c>
      <c r="E5594" s="46">
        <v>1</v>
      </c>
      <c r="F5594" s="9">
        <v>3</v>
      </c>
      <c r="G5594" s="9">
        <v>310071</v>
      </c>
      <c r="H5594" s="44" t="str">
        <f t="shared" si="8492"/>
        <v>card_31007_1_0</v>
      </c>
      <c r="I5594" s="9">
        <v>0</v>
      </c>
      <c r="J5594" s="9" t="s">
        <v>738</v>
      </c>
      <c r="K5594" s="9">
        <v>0</v>
      </c>
      <c r="L5594" s="9">
        <v>0</v>
      </c>
      <c r="M5594" s="9" t="s">
        <v>36</v>
      </c>
      <c r="N5594" s="9"/>
      <c r="P5594" t="str">
        <f t="shared" si="8493"/>
        <v>10</v>
      </c>
      <c r="Q5594">
        <v>1</v>
      </c>
      <c r="R5594">
        <v>0</v>
      </c>
      <c r="T5594" s="2"/>
    </row>
    <row r="5595" spans="1:22" ht="14.25">
      <c r="A5595" s="9">
        <v>31007</v>
      </c>
      <c r="B5595" s="9" t="s">
        <v>736</v>
      </c>
      <c r="C5595" s="9">
        <v>5</v>
      </c>
      <c r="D5595" s="9">
        <v>1</v>
      </c>
      <c r="E5595" s="46">
        <v>1</v>
      </c>
      <c r="F5595" s="9">
        <v>3</v>
      </c>
      <c r="G5595" s="9">
        <v>310071</v>
      </c>
      <c r="H5595" s="44" t="str">
        <f t="shared" si="8492"/>
        <v>card_31007_1_1</v>
      </c>
      <c r="I5595" s="9">
        <v>0</v>
      </c>
      <c r="J5595" s="9" t="s">
        <v>738</v>
      </c>
      <c r="K5595" s="9">
        <v>0</v>
      </c>
      <c r="L5595" s="9">
        <v>0</v>
      </c>
      <c r="M5595" s="9" t="s">
        <v>36</v>
      </c>
      <c r="N5595" s="9"/>
      <c r="P5595" t="str">
        <f t="shared" si="8493"/>
        <v>10</v>
      </c>
      <c r="Q5595">
        <v>1</v>
      </c>
      <c r="R5595">
        <v>1</v>
      </c>
      <c r="T5595" s="2"/>
    </row>
    <row r="5596" spans="1:22" ht="14.25">
      <c r="A5596" s="9">
        <v>31007</v>
      </c>
      <c r="B5596" s="9" t="s">
        <v>736</v>
      </c>
      <c r="C5596" s="9">
        <v>5</v>
      </c>
      <c r="D5596" s="9">
        <v>2</v>
      </c>
      <c r="E5596" s="46">
        <v>1</v>
      </c>
      <c r="F5596" s="9">
        <v>3</v>
      </c>
      <c r="G5596" s="9">
        <v>310071</v>
      </c>
      <c r="H5596" s="44" t="str">
        <f t="shared" si="8492"/>
        <v>card_31007_1_2</v>
      </c>
      <c r="I5596" s="9">
        <v>0</v>
      </c>
      <c r="J5596" s="9" t="s">
        <v>738</v>
      </c>
      <c r="K5596" s="9">
        <v>0</v>
      </c>
      <c r="L5596" s="9">
        <v>0</v>
      </c>
      <c r="M5596" s="9" t="s">
        <v>36</v>
      </c>
      <c r="N5596" s="9"/>
      <c r="P5596" t="str">
        <f t="shared" si="8493"/>
        <v>10</v>
      </c>
      <c r="Q5596">
        <v>1</v>
      </c>
      <c r="R5596">
        <v>2</v>
      </c>
      <c r="T5596" s="2"/>
    </row>
    <row r="5597" spans="1:22" ht="14.25">
      <c r="A5597" s="9">
        <v>31007</v>
      </c>
      <c r="B5597" s="9" t="s">
        <v>736</v>
      </c>
      <c r="C5597" s="9">
        <v>5</v>
      </c>
      <c r="D5597" s="9">
        <v>3</v>
      </c>
      <c r="E5597" s="46">
        <v>1</v>
      </c>
      <c r="F5597" s="9">
        <v>3</v>
      </c>
      <c r="G5597" s="9">
        <v>310071</v>
      </c>
      <c r="H5597" s="44" t="str">
        <f t="shared" si="8492"/>
        <v>card_31007_1_3</v>
      </c>
      <c r="I5597" s="9">
        <v>0</v>
      </c>
      <c r="J5597" s="9" t="s">
        <v>738</v>
      </c>
      <c r="K5597" s="9">
        <v>0</v>
      </c>
      <c r="L5597" s="9">
        <v>0</v>
      </c>
      <c r="M5597" s="9" t="s">
        <v>36</v>
      </c>
      <c r="N5597" s="9"/>
      <c r="P5597" t="str">
        <f t="shared" si="8493"/>
        <v>10</v>
      </c>
      <c r="Q5597">
        <v>1</v>
      </c>
      <c r="R5597">
        <v>3</v>
      </c>
      <c r="T5597" s="2"/>
    </row>
    <row r="5598" spans="1:22" ht="14.25">
      <c r="A5598" s="9">
        <v>31007</v>
      </c>
      <c r="B5598" s="9" t="s">
        <v>736</v>
      </c>
      <c r="C5598" s="9">
        <v>6</v>
      </c>
      <c r="D5598" s="9">
        <v>0</v>
      </c>
      <c r="E5598" s="46">
        <v>1</v>
      </c>
      <c r="F5598" s="9">
        <v>3</v>
      </c>
      <c r="G5598" s="9">
        <v>310071</v>
      </c>
      <c r="H5598" s="44" t="str">
        <f t="shared" si="8492"/>
        <v>card_31007_1_0</v>
      </c>
      <c r="I5598" s="9">
        <v>0</v>
      </c>
      <c r="J5598" s="9" t="s">
        <v>738</v>
      </c>
      <c r="K5598" s="9">
        <v>0</v>
      </c>
      <c r="L5598" s="9">
        <v>0</v>
      </c>
      <c r="M5598" s="9" t="s">
        <v>36</v>
      </c>
      <c r="N5598" s="9"/>
      <c r="P5598" t="str">
        <f t="shared" si="8493"/>
        <v>10</v>
      </c>
      <c r="Q5598">
        <v>1</v>
      </c>
      <c r="R5598">
        <v>0</v>
      </c>
      <c r="T5598" s="2"/>
    </row>
    <row r="5599" spans="1:22" ht="14.25">
      <c r="A5599" s="9">
        <v>31007</v>
      </c>
      <c r="B5599" s="9" t="s">
        <v>736</v>
      </c>
      <c r="C5599" s="9">
        <v>6</v>
      </c>
      <c r="D5599" s="9">
        <v>1</v>
      </c>
      <c r="E5599" s="46">
        <v>1</v>
      </c>
      <c r="F5599" s="9">
        <v>3</v>
      </c>
      <c r="G5599" s="9">
        <v>310071</v>
      </c>
      <c r="H5599" s="44" t="str">
        <f t="shared" si="8492"/>
        <v>card_31007_1_1</v>
      </c>
      <c r="I5599" s="9">
        <v>0</v>
      </c>
      <c r="J5599" s="9" t="s">
        <v>738</v>
      </c>
      <c r="K5599" s="9">
        <v>0</v>
      </c>
      <c r="L5599" s="9">
        <v>0</v>
      </c>
      <c r="M5599" s="9" t="s">
        <v>36</v>
      </c>
      <c r="N5599" s="9"/>
      <c r="P5599" t="str">
        <f t="shared" si="8493"/>
        <v>10</v>
      </c>
      <c r="Q5599">
        <v>1</v>
      </c>
      <c r="R5599">
        <v>1</v>
      </c>
      <c r="T5599" s="2"/>
    </row>
    <row r="5600" spans="1:22" ht="14.25">
      <c r="A5600" s="9">
        <v>31007</v>
      </c>
      <c r="B5600" s="9" t="s">
        <v>736</v>
      </c>
      <c r="C5600" s="9">
        <v>6</v>
      </c>
      <c r="D5600" s="9">
        <v>2</v>
      </c>
      <c r="E5600" s="46">
        <v>1</v>
      </c>
      <c r="F5600" s="9">
        <v>3</v>
      </c>
      <c r="G5600" s="9">
        <v>310071</v>
      </c>
      <c r="H5600" s="44" t="str">
        <f t="shared" si="8492"/>
        <v>card_31007_1_2</v>
      </c>
      <c r="I5600" s="9">
        <v>0</v>
      </c>
      <c r="J5600" s="9" t="s">
        <v>738</v>
      </c>
      <c r="K5600" s="9">
        <v>0</v>
      </c>
      <c r="L5600" s="9">
        <v>0</v>
      </c>
      <c r="M5600" s="9" t="s">
        <v>36</v>
      </c>
      <c r="N5600" s="9"/>
      <c r="P5600" t="str">
        <f t="shared" si="8493"/>
        <v>10</v>
      </c>
      <c r="Q5600">
        <v>1</v>
      </c>
      <c r="R5600">
        <v>2</v>
      </c>
      <c r="T5600" s="2"/>
    </row>
    <row r="5601" spans="1:20" ht="14.25">
      <c r="A5601" s="9">
        <v>31007</v>
      </c>
      <c r="B5601" s="9" t="s">
        <v>736</v>
      </c>
      <c r="C5601" s="9">
        <v>6</v>
      </c>
      <c r="D5601" s="9">
        <v>3</v>
      </c>
      <c r="E5601" s="46">
        <v>1</v>
      </c>
      <c r="F5601" s="9">
        <v>3</v>
      </c>
      <c r="G5601" s="9">
        <v>310071</v>
      </c>
      <c r="H5601" s="44" t="str">
        <f t="shared" si="8492"/>
        <v>card_31007_1_3</v>
      </c>
      <c r="I5601" s="9">
        <v>0</v>
      </c>
      <c r="J5601" s="9" t="s">
        <v>738</v>
      </c>
      <c r="K5601" s="9">
        <v>0</v>
      </c>
      <c r="L5601" s="9">
        <v>0</v>
      </c>
      <c r="M5601" s="9" t="s">
        <v>36</v>
      </c>
      <c r="N5601" s="9"/>
      <c r="P5601" t="str">
        <f t="shared" si="8493"/>
        <v>10</v>
      </c>
      <c r="Q5601">
        <v>1</v>
      </c>
      <c r="R5601">
        <v>3</v>
      </c>
      <c r="T5601" s="2"/>
    </row>
    <row r="5602" spans="1:20" ht="14.25">
      <c r="A5602" s="9">
        <v>31007</v>
      </c>
      <c r="B5602" s="9" t="s">
        <v>736</v>
      </c>
      <c r="C5602" s="9">
        <v>7</v>
      </c>
      <c r="D5602" s="9">
        <v>0</v>
      </c>
      <c r="E5602" s="46">
        <v>1</v>
      </c>
      <c r="F5602" s="9">
        <v>3</v>
      </c>
      <c r="G5602" s="9">
        <v>310071</v>
      </c>
      <c r="H5602" s="44" t="str">
        <f t="shared" si="8492"/>
        <v>card_31007_1_0</v>
      </c>
      <c r="I5602" s="9">
        <v>0</v>
      </c>
      <c r="J5602" s="9" t="s">
        <v>738</v>
      </c>
      <c r="K5602" s="9">
        <v>0</v>
      </c>
      <c r="L5602" s="9">
        <v>0</v>
      </c>
      <c r="M5602" s="9" t="s">
        <v>36</v>
      </c>
      <c r="N5602" s="9"/>
      <c r="P5602" t="str">
        <f t="shared" si="8493"/>
        <v>10</v>
      </c>
      <c r="Q5602">
        <v>1</v>
      </c>
      <c r="R5602">
        <v>0</v>
      </c>
      <c r="T5602" s="2"/>
    </row>
    <row r="5603" spans="1:20" ht="14.25">
      <c r="A5603" s="9">
        <v>31007</v>
      </c>
      <c r="B5603" s="9" t="s">
        <v>736</v>
      </c>
      <c r="C5603" s="9">
        <v>7</v>
      </c>
      <c r="D5603" s="9">
        <v>1</v>
      </c>
      <c r="E5603" s="46">
        <v>1</v>
      </c>
      <c r="F5603" s="9">
        <v>3</v>
      </c>
      <c r="G5603" s="9">
        <v>310071</v>
      </c>
      <c r="H5603" s="44" t="str">
        <f t="shared" si="8492"/>
        <v>card_31007_1_1</v>
      </c>
      <c r="I5603" s="9">
        <v>0</v>
      </c>
      <c r="J5603" s="9" t="s">
        <v>738</v>
      </c>
      <c r="K5603" s="9">
        <v>0</v>
      </c>
      <c r="L5603" s="9">
        <v>0</v>
      </c>
      <c r="M5603" s="9" t="s">
        <v>36</v>
      </c>
      <c r="N5603" s="9"/>
      <c r="P5603" t="str">
        <f t="shared" si="8493"/>
        <v>10</v>
      </c>
      <c r="Q5603">
        <v>1</v>
      </c>
      <c r="R5603">
        <v>1</v>
      </c>
      <c r="T5603" s="2"/>
    </row>
    <row r="5604" spans="1:20" ht="14.25">
      <c r="A5604" s="9">
        <v>31007</v>
      </c>
      <c r="B5604" s="9" t="s">
        <v>736</v>
      </c>
      <c r="C5604" s="9">
        <v>7</v>
      </c>
      <c r="D5604" s="9">
        <v>2</v>
      </c>
      <c r="E5604" s="46">
        <v>1</v>
      </c>
      <c r="F5604" s="9">
        <v>3</v>
      </c>
      <c r="G5604" s="9">
        <v>310071</v>
      </c>
      <c r="H5604" s="44" t="str">
        <f t="shared" si="8492"/>
        <v>card_31007_1_2</v>
      </c>
      <c r="I5604" s="9">
        <v>0</v>
      </c>
      <c r="J5604" s="9" t="s">
        <v>738</v>
      </c>
      <c r="K5604" s="9">
        <v>0</v>
      </c>
      <c r="L5604" s="9">
        <v>0</v>
      </c>
      <c r="M5604" s="9" t="s">
        <v>36</v>
      </c>
      <c r="N5604" s="9"/>
      <c r="P5604" t="str">
        <f t="shared" si="8493"/>
        <v>10</v>
      </c>
      <c r="Q5604">
        <v>1</v>
      </c>
      <c r="R5604">
        <v>2</v>
      </c>
      <c r="T5604" s="2"/>
    </row>
    <row r="5605" spans="1:20" ht="14.25">
      <c r="A5605" s="9">
        <v>31007</v>
      </c>
      <c r="B5605" s="9" t="s">
        <v>736</v>
      </c>
      <c r="C5605" s="9">
        <v>7</v>
      </c>
      <c r="D5605" s="9">
        <v>3</v>
      </c>
      <c r="E5605" s="46">
        <v>1</v>
      </c>
      <c r="F5605" s="9">
        <v>3</v>
      </c>
      <c r="G5605" s="9">
        <v>310071</v>
      </c>
      <c r="H5605" s="44" t="str">
        <f t="shared" si="8492"/>
        <v>card_31007_1_3</v>
      </c>
      <c r="I5605" s="9">
        <v>0</v>
      </c>
      <c r="J5605" s="9" t="s">
        <v>738</v>
      </c>
      <c r="K5605" s="9">
        <v>0</v>
      </c>
      <c r="L5605" s="9">
        <v>0</v>
      </c>
      <c r="M5605" s="9" t="s">
        <v>36</v>
      </c>
      <c r="N5605" s="9"/>
      <c r="P5605" t="str">
        <f t="shared" si="8493"/>
        <v>10</v>
      </c>
      <c r="Q5605">
        <v>1</v>
      </c>
      <c r="R5605">
        <v>3</v>
      </c>
      <c r="T5605" s="2"/>
    </row>
    <row r="5606" spans="1:20" ht="14.25">
      <c r="A5606" s="9">
        <f>A5602</f>
        <v>31007</v>
      </c>
      <c r="B5606" s="9" t="str">
        <f>B5602</f>
        <v>宇文化及</v>
      </c>
      <c r="C5606" s="9">
        <v>8</v>
      </c>
      <c r="D5606" s="9">
        <f>D5602</f>
        <v>0</v>
      </c>
      <c r="E5606" s="9">
        <f>E5602</f>
        <v>1</v>
      </c>
      <c r="F5606" s="9">
        <f>F5602</f>
        <v>3</v>
      </c>
      <c r="G5606" s="9">
        <f>G5602</f>
        <v>310071</v>
      </c>
      <c r="H5606" s="44" t="str">
        <f t="shared" si="8492"/>
        <v>card_31007_1_0</v>
      </c>
      <c r="I5606" s="9">
        <f t="shared" ref="I5606:M5606" si="8494">I5602</f>
        <v>0</v>
      </c>
      <c r="J5606" s="9" t="str">
        <f t="shared" si="8494"/>
        <v>31007_yuwenhuaji_ui.mp3</v>
      </c>
      <c r="K5606" s="9">
        <f t="shared" si="8494"/>
        <v>0</v>
      </c>
      <c r="L5606" s="9">
        <f t="shared" si="8494"/>
        <v>0</v>
      </c>
      <c r="M5606" s="9" t="str">
        <f t="shared" si="8494"/>
        <v>sound_deadnan.mp3</v>
      </c>
      <c r="N5606" s="43">
        <v>0</v>
      </c>
      <c r="P5606" t="str">
        <f t="shared" si="8493"/>
        <v>10</v>
      </c>
      <c r="Q5606">
        <v>1</v>
      </c>
      <c r="R5606">
        <v>0</v>
      </c>
      <c r="T5606" s="2"/>
    </row>
    <row r="5607" spans="1:20" ht="14.25">
      <c r="A5607" s="9">
        <f t="shared" ref="A5607:B5607" si="8495">A5603</f>
        <v>31007</v>
      </c>
      <c r="B5607" s="9" t="str">
        <f t="shared" si="8495"/>
        <v>宇文化及</v>
      </c>
      <c r="C5607" s="9">
        <v>8</v>
      </c>
      <c r="D5607" s="9">
        <f t="shared" ref="D5607:G5607" si="8496">D5603</f>
        <v>1</v>
      </c>
      <c r="E5607" s="9">
        <f t="shared" si="8496"/>
        <v>1</v>
      </c>
      <c r="F5607" s="9">
        <f t="shared" si="8496"/>
        <v>3</v>
      </c>
      <c r="G5607" s="9">
        <f t="shared" si="8496"/>
        <v>310071</v>
      </c>
      <c r="H5607" s="44" t="str">
        <f t="shared" si="8492"/>
        <v>card_31007_1_1</v>
      </c>
      <c r="I5607" s="9">
        <f t="shared" ref="I5607:M5607" si="8497">I5603</f>
        <v>0</v>
      </c>
      <c r="J5607" s="9" t="str">
        <f t="shared" si="8497"/>
        <v>31007_yuwenhuaji_ui.mp3</v>
      </c>
      <c r="K5607" s="9">
        <f t="shared" si="8497"/>
        <v>0</v>
      </c>
      <c r="L5607" s="9">
        <f t="shared" si="8497"/>
        <v>0</v>
      </c>
      <c r="M5607" s="9" t="str">
        <f t="shared" si="8497"/>
        <v>sound_deadnan.mp3</v>
      </c>
      <c r="N5607" s="43">
        <v>0</v>
      </c>
      <c r="P5607" t="str">
        <f t="shared" si="8493"/>
        <v>10</v>
      </c>
      <c r="Q5607">
        <v>1</v>
      </c>
      <c r="R5607">
        <v>1</v>
      </c>
      <c r="T5607" s="2"/>
    </row>
    <row r="5608" spans="1:20" ht="14.25">
      <c r="A5608" s="9">
        <f t="shared" ref="A5608:B5608" si="8498">A5604</f>
        <v>31007</v>
      </c>
      <c r="B5608" s="9" t="str">
        <f t="shared" si="8498"/>
        <v>宇文化及</v>
      </c>
      <c r="C5608" s="9">
        <v>8</v>
      </c>
      <c r="D5608" s="9">
        <f t="shared" ref="D5608:G5608" si="8499">D5604</f>
        <v>2</v>
      </c>
      <c r="E5608" s="9">
        <f t="shared" si="8499"/>
        <v>1</v>
      </c>
      <c r="F5608" s="9">
        <f t="shared" si="8499"/>
        <v>3</v>
      </c>
      <c r="G5608" s="9">
        <f t="shared" si="8499"/>
        <v>310071</v>
      </c>
      <c r="H5608" s="44" t="str">
        <f t="shared" si="8492"/>
        <v>card_31007_1_2</v>
      </c>
      <c r="I5608" s="9">
        <f t="shared" ref="I5608:M5608" si="8500">I5604</f>
        <v>0</v>
      </c>
      <c r="J5608" s="9" t="str">
        <f t="shared" si="8500"/>
        <v>31007_yuwenhuaji_ui.mp3</v>
      </c>
      <c r="K5608" s="9">
        <f t="shared" si="8500"/>
        <v>0</v>
      </c>
      <c r="L5608" s="9">
        <f t="shared" si="8500"/>
        <v>0</v>
      </c>
      <c r="M5608" s="9" t="str">
        <f t="shared" si="8500"/>
        <v>sound_deadnan.mp3</v>
      </c>
      <c r="N5608" s="43">
        <v>0</v>
      </c>
      <c r="P5608" t="str">
        <f t="shared" si="8493"/>
        <v>10</v>
      </c>
      <c r="Q5608">
        <v>1</v>
      </c>
      <c r="R5608">
        <v>2</v>
      </c>
      <c r="T5608" s="2"/>
    </row>
    <row r="5609" spans="1:20" ht="14.25">
      <c r="A5609" s="9">
        <f t="shared" ref="A5609:B5609" si="8501">A5605</f>
        <v>31007</v>
      </c>
      <c r="B5609" s="9" t="str">
        <f t="shared" si="8501"/>
        <v>宇文化及</v>
      </c>
      <c r="C5609" s="9">
        <v>8</v>
      </c>
      <c r="D5609" s="9">
        <f t="shared" ref="D5609:G5609" si="8502">D5605</f>
        <v>3</v>
      </c>
      <c r="E5609" s="9">
        <f t="shared" si="8502"/>
        <v>1</v>
      </c>
      <c r="F5609" s="9">
        <f t="shared" si="8502"/>
        <v>3</v>
      </c>
      <c r="G5609" s="9">
        <f t="shared" si="8502"/>
        <v>310071</v>
      </c>
      <c r="H5609" s="44" t="str">
        <f t="shared" si="8492"/>
        <v>card_31007_1_3</v>
      </c>
      <c r="I5609" s="9">
        <f t="shared" ref="I5609:M5609" si="8503">I5605</f>
        <v>0</v>
      </c>
      <c r="J5609" s="9" t="str">
        <f t="shared" si="8503"/>
        <v>31007_yuwenhuaji_ui.mp3</v>
      </c>
      <c r="K5609" s="9">
        <f t="shared" si="8503"/>
        <v>0</v>
      </c>
      <c r="L5609" s="9">
        <f t="shared" si="8503"/>
        <v>0</v>
      </c>
      <c r="M5609" s="9" t="str">
        <f t="shared" si="8503"/>
        <v>sound_deadnan.mp3</v>
      </c>
      <c r="N5609" s="43">
        <v>0</v>
      </c>
      <c r="P5609" t="str">
        <f t="shared" si="8493"/>
        <v>10</v>
      </c>
      <c r="Q5609">
        <v>1</v>
      </c>
      <c r="R5609">
        <v>3</v>
      </c>
      <c r="T5609" s="2"/>
    </row>
    <row r="5610" spans="1:20" ht="14.25">
      <c r="A5610" s="9">
        <f t="shared" ref="A5610:B5610" si="8504">A5606</f>
        <v>31007</v>
      </c>
      <c r="B5610" s="9" t="str">
        <f t="shared" si="8504"/>
        <v>宇文化及</v>
      </c>
      <c r="C5610" s="9">
        <f>C5606+1</f>
        <v>9</v>
      </c>
      <c r="D5610" s="9">
        <f t="shared" ref="D5610:G5610" si="8505">D5606</f>
        <v>0</v>
      </c>
      <c r="E5610" s="9">
        <f t="shared" si="8505"/>
        <v>1</v>
      </c>
      <c r="F5610" s="9">
        <f t="shared" si="8505"/>
        <v>3</v>
      </c>
      <c r="G5610" s="9">
        <f t="shared" si="8505"/>
        <v>310071</v>
      </c>
      <c r="H5610" s="44" t="str">
        <f t="shared" si="8492"/>
        <v>card_31007_1_0</v>
      </c>
      <c r="I5610" s="9">
        <f t="shared" ref="I5610:M5610" si="8506">I5606</f>
        <v>0</v>
      </c>
      <c r="J5610" s="9" t="str">
        <f t="shared" si="8506"/>
        <v>31007_yuwenhuaji_ui.mp3</v>
      </c>
      <c r="K5610" s="9">
        <f t="shared" si="8506"/>
        <v>0</v>
      </c>
      <c r="L5610" s="9">
        <f t="shared" si="8506"/>
        <v>0</v>
      </c>
      <c r="M5610" s="9" t="str">
        <f t="shared" si="8506"/>
        <v>sound_deadnan.mp3</v>
      </c>
      <c r="N5610" s="9"/>
      <c r="P5610" t="str">
        <f t="shared" si="8493"/>
        <v>10</v>
      </c>
      <c r="Q5610">
        <v>1</v>
      </c>
      <c r="R5610">
        <v>0</v>
      </c>
      <c r="T5610" s="2"/>
    </row>
    <row r="5611" spans="1:20" ht="14.25">
      <c r="A5611" s="9">
        <f t="shared" ref="A5611:B5611" si="8507">A5607</f>
        <v>31007</v>
      </c>
      <c r="B5611" s="9" t="str">
        <f t="shared" si="8507"/>
        <v>宇文化及</v>
      </c>
      <c r="C5611" s="9">
        <f t="shared" ref="C5611:C5637" si="8508">C5607+1</f>
        <v>9</v>
      </c>
      <c r="D5611" s="9">
        <f t="shared" ref="D5611:G5611" si="8509">D5607</f>
        <v>1</v>
      </c>
      <c r="E5611" s="9">
        <f t="shared" si="8509"/>
        <v>1</v>
      </c>
      <c r="F5611" s="9">
        <f t="shared" si="8509"/>
        <v>3</v>
      </c>
      <c r="G5611" s="9">
        <f t="shared" si="8509"/>
        <v>310071</v>
      </c>
      <c r="H5611" s="44" t="str">
        <f t="shared" si="8492"/>
        <v>card_31007_1_1</v>
      </c>
      <c r="I5611" s="9">
        <f t="shared" ref="I5611:M5611" si="8510">I5607</f>
        <v>0</v>
      </c>
      <c r="J5611" s="9" t="str">
        <f t="shared" si="8510"/>
        <v>31007_yuwenhuaji_ui.mp3</v>
      </c>
      <c r="K5611" s="9">
        <f t="shared" si="8510"/>
        <v>0</v>
      </c>
      <c r="L5611" s="9">
        <f t="shared" si="8510"/>
        <v>0</v>
      </c>
      <c r="M5611" s="9" t="str">
        <f t="shared" si="8510"/>
        <v>sound_deadnan.mp3</v>
      </c>
      <c r="N5611" s="9"/>
      <c r="P5611" t="str">
        <f t="shared" si="8493"/>
        <v>10</v>
      </c>
      <c r="Q5611">
        <v>1</v>
      </c>
      <c r="R5611">
        <v>1</v>
      </c>
      <c r="T5611" s="2"/>
    </row>
    <row r="5612" spans="1:20" ht="14.25">
      <c r="A5612" s="9">
        <f t="shared" ref="A5612:B5612" si="8511">A5608</f>
        <v>31007</v>
      </c>
      <c r="B5612" s="9" t="str">
        <f t="shared" si="8511"/>
        <v>宇文化及</v>
      </c>
      <c r="C5612" s="9">
        <f t="shared" si="8508"/>
        <v>9</v>
      </c>
      <c r="D5612" s="9">
        <f t="shared" ref="D5612:G5612" si="8512">D5608</f>
        <v>2</v>
      </c>
      <c r="E5612" s="9">
        <f t="shared" si="8512"/>
        <v>1</v>
      </c>
      <c r="F5612" s="9">
        <f t="shared" si="8512"/>
        <v>3</v>
      </c>
      <c r="G5612" s="9">
        <f t="shared" si="8512"/>
        <v>310071</v>
      </c>
      <c r="H5612" s="44" t="str">
        <f t="shared" si="8492"/>
        <v>card_31007_1_2</v>
      </c>
      <c r="I5612" s="9">
        <f t="shared" ref="I5612:M5612" si="8513">I5608</f>
        <v>0</v>
      </c>
      <c r="J5612" s="9" t="str">
        <f t="shared" si="8513"/>
        <v>31007_yuwenhuaji_ui.mp3</v>
      </c>
      <c r="K5612" s="9">
        <f t="shared" si="8513"/>
        <v>0</v>
      </c>
      <c r="L5612" s="9">
        <f t="shared" si="8513"/>
        <v>0</v>
      </c>
      <c r="M5612" s="9" t="str">
        <f t="shared" si="8513"/>
        <v>sound_deadnan.mp3</v>
      </c>
      <c r="N5612" s="9"/>
      <c r="P5612" t="str">
        <f t="shared" si="8493"/>
        <v>10</v>
      </c>
      <c r="Q5612">
        <v>1</v>
      </c>
      <c r="R5612">
        <v>2</v>
      </c>
      <c r="T5612" s="2"/>
    </row>
    <row r="5613" spans="1:20" ht="14.25">
      <c r="A5613" s="9">
        <f t="shared" ref="A5613:B5613" si="8514">A5609</f>
        <v>31007</v>
      </c>
      <c r="B5613" s="9" t="str">
        <f t="shared" si="8514"/>
        <v>宇文化及</v>
      </c>
      <c r="C5613" s="9">
        <f t="shared" si="8508"/>
        <v>9</v>
      </c>
      <c r="D5613" s="9">
        <f t="shared" ref="D5613:G5613" si="8515">D5609</f>
        <v>3</v>
      </c>
      <c r="E5613" s="9">
        <f t="shared" si="8515"/>
        <v>1</v>
      </c>
      <c r="F5613" s="9">
        <f t="shared" si="8515"/>
        <v>3</v>
      </c>
      <c r="G5613" s="9">
        <f t="shared" si="8515"/>
        <v>310071</v>
      </c>
      <c r="H5613" s="44" t="str">
        <f t="shared" si="8492"/>
        <v>card_31007_1_3</v>
      </c>
      <c r="I5613" s="9">
        <f t="shared" ref="I5613:M5613" si="8516">I5609</f>
        <v>0</v>
      </c>
      <c r="J5613" s="9" t="str">
        <f t="shared" si="8516"/>
        <v>31007_yuwenhuaji_ui.mp3</v>
      </c>
      <c r="K5613" s="9">
        <f t="shared" si="8516"/>
        <v>0</v>
      </c>
      <c r="L5613" s="9">
        <f t="shared" si="8516"/>
        <v>0</v>
      </c>
      <c r="M5613" s="9" t="str">
        <f t="shared" si="8516"/>
        <v>sound_deadnan.mp3</v>
      </c>
      <c r="N5613" s="9"/>
      <c r="P5613" t="str">
        <f t="shared" si="8493"/>
        <v>10</v>
      </c>
      <c r="Q5613">
        <v>1</v>
      </c>
      <c r="R5613">
        <v>3</v>
      </c>
      <c r="T5613" s="2"/>
    </row>
    <row r="5614" spans="1:20" ht="14.25">
      <c r="A5614" s="9">
        <f t="shared" ref="A5614:B5614" si="8517">A5610</f>
        <v>31007</v>
      </c>
      <c r="B5614" s="9" t="str">
        <f t="shared" si="8517"/>
        <v>宇文化及</v>
      </c>
      <c r="C5614" s="9">
        <f t="shared" si="8508"/>
        <v>10</v>
      </c>
      <c r="D5614" s="9">
        <f t="shared" ref="D5614:G5614" si="8518">D5610</f>
        <v>0</v>
      </c>
      <c r="E5614" s="9">
        <f t="shared" si="8518"/>
        <v>1</v>
      </c>
      <c r="F5614" s="9">
        <f t="shared" si="8518"/>
        <v>3</v>
      </c>
      <c r="G5614" s="9">
        <f t="shared" si="8518"/>
        <v>310071</v>
      </c>
      <c r="H5614" s="44" t="str">
        <f t="shared" si="8492"/>
        <v>card_31007_1_0</v>
      </c>
      <c r="I5614" s="9">
        <f t="shared" ref="I5614:M5614" si="8519">I5610</f>
        <v>0</v>
      </c>
      <c r="J5614" s="9" t="str">
        <f t="shared" si="8519"/>
        <v>31007_yuwenhuaji_ui.mp3</v>
      </c>
      <c r="K5614" s="9">
        <f t="shared" si="8519"/>
        <v>0</v>
      </c>
      <c r="L5614" s="9">
        <f t="shared" si="8519"/>
        <v>0</v>
      </c>
      <c r="M5614" s="9" t="str">
        <f t="shared" si="8519"/>
        <v>sound_deadnan.mp3</v>
      </c>
      <c r="N5614" s="43">
        <v>0</v>
      </c>
      <c r="P5614" t="str">
        <f t="shared" si="8493"/>
        <v>10</v>
      </c>
      <c r="Q5614">
        <v>1</v>
      </c>
      <c r="R5614">
        <v>0</v>
      </c>
      <c r="T5614" s="2"/>
    </row>
    <row r="5615" spans="1:20" ht="14.25">
      <c r="A5615" s="9">
        <f t="shared" ref="A5615:B5615" si="8520">A5611</f>
        <v>31007</v>
      </c>
      <c r="B5615" s="9" t="str">
        <f t="shared" si="8520"/>
        <v>宇文化及</v>
      </c>
      <c r="C5615" s="9">
        <f t="shared" si="8508"/>
        <v>10</v>
      </c>
      <c r="D5615" s="9">
        <f t="shared" ref="D5615:G5615" si="8521">D5611</f>
        <v>1</v>
      </c>
      <c r="E5615" s="9">
        <f t="shared" si="8521"/>
        <v>1</v>
      </c>
      <c r="F5615" s="9">
        <f t="shared" si="8521"/>
        <v>3</v>
      </c>
      <c r="G5615" s="9">
        <f t="shared" si="8521"/>
        <v>310071</v>
      </c>
      <c r="H5615" s="44" t="str">
        <f t="shared" si="8492"/>
        <v>card_31007_1_1</v>
      </c>
      <c r="I5615" s="9">
        <f t="shared" ref="I5615:M5615" si="8522">I5611</f>
        <v>0</v>
      </c>
      <c r="J5615" s="9" t="str">
        <f t="shared" si="8522"/>
        <v>31007_yuwenhuaji_ui.mp3</v>
      </c>
      <c r="K5615" s="9">
        <f t="shared" si="8522"/>
        <v>0</v>
      </c>
      <c r="L5615" s="9">
        <f t="shared" si="8522"/>
        <v>0</v>
      </c>
      <c r="M5615" s="9" t="str">
        <f t="shared" si="8522"/>
        <v>sound_deadnan.mp3</v>
      </c>
      <c r="N5615" s="43">
        <v>0</v>
      </c>
      <c r="P5615" t="str">
        <f t="shared" si="8493"/>
        <v>10</v>
      </c>
      <c r="Q5615">
        <v>1</v>
      </c>
      <c r="R5615">
        <v>1</v>
      </c>
      <c r="T5615" s="2"/>
    </row>
    <row r="5616" spans="1:20" ht="14.25">
      <c r="A5616" s="9">
        <f t="shared" ref="A5616:B5616" si="8523">A5612</f>
        <v>31007</v>
      </c>
      <c r="B5616" s="9" t="str">
        <f t="shared" si="8523"/>
        <v>宇文化及</v>
      </c>
      <c r="C5616" s="9">
        <f t="shared" si="8508"/>
        <v>10</v>
      </c>
      <c r="D5616" s="9">
        <f t="shared" ref="D5616:G5616" si="8524">D5612</f>
        <v>2</v>
      </c>
      <c r="E5616" s="9">
        <f t="shared" si="8524"/>
        <v>1</v>
      </c>
      <c r="F5616" s="9">
        <f t="shared" si="8524"/>
        <v>3</v>
      </c>
      <c r="G5616" s="9">
        <f t="shared" si="8524"/>
        <v>310071</v>
      </c>
      <c r="H5616" s="44" t="str">
        <f t="shared" si="8492"/>
        <v>card_31007_1_2</v>
      </c>
      <c r="I5616" s="9">
        <f t="shared" ref="I5616:M5616" si="8525">I5612</f>
        <v>0</v>
      </c>
      <c r="J5616" s="9" t="str">
        <f t="shared" si="8525"/>
        <v>31007_yuwenhuaji_ui.mp3</v>
      </c>
      <c r="K5616" s="9">
        <f t="shared" si="8525"/>
        <v>0</v>
      </c>
      <c r="L5616" s="9">
        <f t="shared" si="8525"/>
        <v>0</v>
      </c>
      <c r="M5616" s="9" t="str">
        <f t="shared" si="8525"/>
        <v>sound_deadnan.mp3</v>
      </c>
      <c r="N5616" s="43">
        <v>0</v>
      </c>
      <c r="P5616" t="str">
        <f t="shared" si="8493"/>
        <v>10</v>
      </c>
      <c r="Q5616">
        <v>1</v>
      </c>
      <c r="R5616">
        <v>2</v>
      </c>
      <c r="T5616" s="2"/>
    </row>
    <row r="5617" spans="1:22" ht="14.25">
      <c r="A5617" s="9">
        <f t="shared" ref="A5617:B5617" si="8526">A5613</f>
        <v>31007</v>
      </c>
      <c r="B5617" s="9" t="str">
        <f t="shared" si="8526"/>
        <v>宇文化及</v>
      </c>
      <c r="C5617" s="9">
        <f t="shared" si="8508"/>
        <v>10</v>
      </c>
      <c r="D5617" s="9">
        <f t="shared" ref="D5617:G5617" si="8527">D5613</f>
        <v>3</v>
      </c>
      <c r="E5617" s="9">
        <f t="shared" si="8527"/>
        <v>1</v>
      </c>
      <c r="F5617" s="9">
        <f t="shared" si="8527"/>
        <v>3</v>
      </c>
      <c r="G5617" s="9">
        <f t="shared" si="8527"/>
        <v>310071</v>
      </c>
      <c r="H5617" s="44" t="str">
        <f t="shared" si="8492"/>
        <v>card_31007_1_3</v>
      </c>
      <c r="I5617" s="9">
        <f t="shared" ref="I5617:M5617" si="8528">I5613</f>
        <v>0</v>
      </c>
      <c r="J5617" s="9" t="str">
        <f t="shared" si="8528"/>
        <v>31007_yuwenhuaji_ui.mp3</v>
      </c>
      <c r="K5617" s="9">
        <f t="shared" si="8528"/>
        <v>0</v>
      </c>
      <c r="L5617" s="9">
        <f t="shared" si="8528"/>
        <v>0</v>
      </c>
      <c r="M5617" s="9" t="str">
        <f t="shared" si="8528"/>
        <v>sound_deadnan.mp3</v>
      </c>
      <c r="N5617" s="43">
        <v>0</v>
      </c>
      <c r="P5617" t="str">
        <f t="shared" si="8493"/>
        <v>10</v>
      </c>
      <c r="Q5617">
        <v>1</v>
      </c>
      <c r="R5617">
        <v>3</v>
      </c>
      <c r="T5617" s="2"/>
    </row>
    <row r="5618" spans="1:22" ht="14.25">
      <c r="A5618" s="9">
        <f t="shared" ref="A5618:B5618" si="8529">A5614</f>
        <v>31007</v>
      </c>
      <c r="B5618" s="9" t="str">
        <f t="shared" si="8529"/>
        <v>宇文化及</v>
      </c>
      <c r="C5618" s="9">
        <f t="shared" si="8508"/>
        <v>11</v>
      </c>
      <c r="D5618" s="9">
        <f t="shared" ref="D5618:G5618" si="8530">D5614</f>
        <v>0</v>
      </c>
      <c r="E5618" s="9">
        <f t="shared" si="8530"/>
        <v>1</v>
      </c>
      <c r="F5618" s="9">
        <f t="shared" si="8530"/>
        <v>3</v>
      </c>
      <c r="G5618" s="9">
        <f t="shared" si="8530"/>
        <v>310071</v>
      </c>
      <c r="H5618" s="44" t="str">
        <f t="shared" si="8492"/>
        <v>card_31007_1_0</v>
      </c>
      <c r="I5618" s="9">
        <f t="shared" ref="I5618:M5618" si="8531">I5614</f>
        <v>0</v>
      </c>
      <c r="J5618" s="9" t="str">
        <f t="shared" si="8531"/>
        <v>31007_yuwenhuaji_ui.mp3</v>
      </c>
      <c r="K5618" s="9">
        <f t="shared" si="8531"/>
        <v>0</v>
      </c>
      <c r="L5618" s="9">
        <f t="shared" si="8531"/>
        <v>0</v>
      </c>
      <c r="M5618" s="9" t="str">
        <f t="shared" si="8531"/>
        <v>sound_deadnan.mp3</v>
      </c>
      <c r="N5618" s="9"/>
      <c r="P5618" t="str">
        <f t="shared" si="8493"/>
        <v>10</v>
      </c>
      <c r="Q5618">
        <v>1</v>
      </c>
      <c r="R5618">
        <v>0</v>
      </c>
      <c r="S5618" s="2">
        <v>1409</v>
      </c>
      <c r="T5618" s="2">
        <f>VLOOKUP(B5638,Sheet3!B:C,2,FALSE)</f>
        <v>101</v>
      </c>
    </row>
    <row r="5619" spans="1:22" ht="14.25">
      <c r="A5619" s="9">
        <f t="shared" ref="A5619:B5619" si="8532">A5615</f>
        <v>31007</v>
      </c>
      <c r="B5619" s="9" t="str">
        <f t="shared" si="8532"/>
        <v>宇文化及</v>
      </c>
      <c r="C5619" s="9">
        <f t="shared" si="8508"/>
        <v>11</v>
      </c>
      <c r="D5619" s="9">
        <f t="shared" ref="D5619:G5619" si="8533">D5615</f>
        <v>1</v>
      </c>
      <c r="E5619" s="9">
        <f t="shared" si="8533"/>
        <v>1</v>
      </c>
      <c r="F5619" s="9">
        <f t="shared" si="8533"/>
        <v>3</v>
      </c>
      <c r="G5619" s="9">
        <f t="shared" si="8533"/>
        <v>310071</v>
      </c>
      <c r="H5619" s="44" t="str">
        <f t="shared" si="8492"/>
        <v>card_31007_1_1</v>
      </c>
      <c r="I5619" s="9">
        <f t="shared" ref="I5619:M5619" si="8534">I5615</f>
        <v>0</v>
      </c>
      <c r="J5619" s="9" t="str">
        <f t="shared" si="8534"/>
        <v>31007_yuwenhuaji_ui.mp3</v>
      </c>
      <c r="K5619" s="9">
        <f t="shared" si="8534"/>
        <v>0</v>
      </c>
      <c r="L5619" s="9">
        <f t="shared" si="8534"/>
        <v>0</v>
      </c>
      <c r="M5619" s="9" t="str">
        <f t="shared" si="8534"/>
        <v>sound_deadnan.mp3</v>
      </c>
      <c r="N5619" s="9"/>
      <c r="P5619" t="str">
        <f t="shared" si="8493"/>
        <v>10</v>
      </c>
      <c r="Q5619">
        <v>1</v>
      </c>
      <c r="R5619">
        <v>1</v>
      </c>
      <c r="S5619" s="2">
        <v>1410</v>
      </c>
      <c r="T5619" s="2">
        <f>VLOOKUP(B5639,Sheet3!B:C,2,FALSE)</f>
        <v>101</v>
      </c>
    </row>
    <row r="5620" spans="1:22" ht="14.25">
      <c r="A5620" s="9">
        <f t="shared" ref="A5620:B5620" si="8535">A5616</f>
        <v>31007</v>
      </c>
      <c r="B5620" s="9" t="str">
        <f t="shared" si="8535"/>
        <v>宇文化及</v>
      </c>
      <c r="C5620" s="9">
        <f t="shared" si="8508"/>
        <v>11</v>
      </c>
      <c r="D5620" s="9">
        <f t="shared" ref="D5620:G5620" si="8536">D5616</f>
        <v>2</v>
      </c>
      <c r="E5620" s="9">
        <f t="shared" si="8536"/>
        <v>1</v>
      </c>
      <c r="F5620" s="9">
        <f t="shared" si="8536"/>
        <v>3</v>
      </c>
      <c r="G5620" s="9">
        <f t="shared" si="8536"/>
        <v>310071</v>
      </c>
      <c r="H5620" s="44" t="str">
        <f t="shared" si="8492"/>
        <v>card_31007_1_2</v>
      </c>
      <c r="I5620" s="9">
        <f t="shared" ref="I5620:M5620" si="8537">I5616</f>
        <v>0</v>
      </c>
      <c r="J5620" s="9" t="str">
        <f t="shared" si="8537"/>
        <v>31007_yuwenhuaji_ui.mp3</v>
      </c>
      <c r="K5620" s="9">
        <f t="shared" si="8537"/>
        <v>0</v>
      </c>
      <c r="L5620" s="9">
        <f t="shared" si="8537"/>
        <v>0</v>
      </c>
      <c r="M5620" s="9" t="str">
        <f t="shared" si="8537"/>
        <v>sound_deadnan.mp3</v>
      </c>
      <c r="N5620" s="9"/>
      <c r="P5620" t="str">
        <f t="shared" si="8493"/>
        <v>10</v>
      </c>
      <c r="Q5620">
        <v>1</v>
      </c>
      <c r="R5620">
        <v>2</v>
      </c>
      <c r="S5620" s="2">
        <v>1411</v>
      </c>
      <c r="T5620" s="2">
        <f>VLOOKUP(B5640,Sheet3!B:C,2,FALSE)</f>
        <v>101</v>
      </c>
    </row>
    <row r="5621" spans="1:22" ht="14.25">
      <c r="A5621" s="9">
        <f t="shared" ref="A5621:B5621" si="8538">A5617</f>
        <v>31007</v>
      </c>
      <c r="B5621" s="9" t="str">
        <f t="shared" si="8538"/>
        <v>宇文化及</v>
      </c>
      <c r="C5621" s="9">
        <f t="shared" si="8508"/>
        <v>11</v>
      </c>
      <c r="D5621" s="9">
        <f t="shared" ref="D5621:G5621" si="8539">D5617</f>
        <v>3</v>
      </c>
      <c r="E5621" s="9">
        <f t="shared" si="8539"/>
        <v>1</v>
      </c>
      <c r="F5621" s="9">
        <f t="shared" si="8539"/>
        <v>3</v>
      </c>
      <c r="G5621" s="9">
        <f t="shared" si="8539"/>
        <v>310071</v>
      </c>
      <c r="H5621" s="44" t="str">
        <f t="shared" si="8492"/>
        <v>card_31007_1_3</v>
      </c>
      <c r="I5621" s="9">
        <f t="shared" ref="I5621:M5621" si="8540">I5617</f>
        <v>0</v>
      </c>
      <c r="J5621" s="9" t="str">
        <f t="shared" si="8540"/>
        <v>31007_yuwenhuaji_ui.mp3</v>
      </c>
      <c r="K5621" s="9">
        <f t="shared" si="8540"/>
        <v>0</v>
      </c>
      <c r="L5621" s="9">
        <f t="shared" si="8540"/>
        <v>0</v>
      </c>
      <c r="M5621" s="9" t="str">
        <f t="shared" si="8540"/>
        <v>sound_deadnan.mp3</v>
      </c>
      <c r="N5621" s="9"/>
      <c r="P5621" t="str">
        <f t="shared" si="8493"/>
        <v>10</v>
      </c>
      <c r="Q5621">
        <v>1</v>
      </c>
      <c r="R5621">
        <v>3</v>
      </c>
      <c r="S5621" s="2">
        <v>1412</v>
      </c>
      <c r="T5621" s="2">
        <f>VLOOKUP(B5641,Sheet3!B:C,2,FALSE)</f>
        <v>101</v>
      </c>
    </row>
    <row r="5622" spans="1:22" ht="14.25">
      <c r="A5622" s="9">
        <f t="shared" ref="A5622:B5622" si="8541">A5618</f>
        <v>31007</v>
      </c>
      <c r="B5622" s="9" t="str">
        <f t="shared" si="8541"/>
        <v>宇文化及</v>
      </c>
      <c r="C5622" s="9">
        <f t="shared" si="8508"/>
        <v>12</v>
      </c>
      <c r="D5622" s="9">
        <f t="shared" ref="D5622:G5622" si="8542">D5618</f>
        <v>0</v>
      </c>
      <c r="E5622" s="9">
        <f t="shared" si="8542"/>
        <v>1</v>
      </c>
      <c r="F5622" s="9">
        <f t="shared" si="8542"/>
        <v>3</v>
      </c>
      <c r="G5622" s="9">
        <f t="shared" si="8542"/>
        <v>310071</v>
      </c>
      <c r="H5622" s="44" t="str">
        <f t="shared" si="8492"/>
        <v>card_31007_1_0</v>
      </c>
      <c r="I5622" s="9">
        <f t="shared" ref="I5622:M5622" si="8543">I5618</f>
        <v>0</v>
      </c>
      <c r="J5622" s="9" t="str">
        <f t="shared" si="8543"/>
        <v>31007_yuwenhuaji_ui.mp3</v>
      </c>
      <c r="K5622" s="9">
        <f t="shared" si="8543"/>
        <v>0</v>
      </c>
      <c r="L5622" s="9">
        <f t="shared" si="8543"/>
        <v>0</v>
      </c>
      <c r="M5622" s="9" t="str">
        <f t="shared" si="8543"/>
        <v>sound_deadnan.mp3</v>
      </c>
      <c r="N5622" s="43">
        <v>0</v>
      </c>
      <c r="P5622" t="str">
        <f t="shared" si="8493"/>
        <v>10</v>
      </c>
      <c r="Q5622">
        <v>1</v>
      </c>
      <c r="R5622">
        <v>0</v>
      </c>
      <c r="T5622" s="2">
        <f>VLOOKUP(B5642,Sheet3!B:C,2,FALSE)</f>
        <v>101</v>
      </c>
      <c r="U5622">
        <f t="shared" ref="U5622:V5625" si="8544">G5642</f>
        <v>810081</v>
      </c>
      <c r="V5622" t="str">
        <f t="shared" si="8544"/>
        <v>card_81008_1_0</v>
      </c>
    </row>
    <row r="5623" spans="1:22" ht="14.25">
      <c r="A5623" s="9">
        <f t="shared" ref="A5623:B5623" si="8545">A5619</f>
        <v>31007</v>
      </c>
      <c r="B5623" s="9" t="str">
        <f t="shared" si="8545"/>
        <v>宇文化及</v>
      </c>
      <c r="C5623" s="9">
        <f t="shared" si="8508"/>
        <v>12</v>
      </c>
      <c r="D5623" s="9">
        <f t="shared" ref="D5623:G5623" si="8546">D5619</f>
        <v>1</v>
      </c>
      <c r="E5623" s="9">
        <f t="shared" si="8546"/>
        <v>1</v>
      </c>
      <c r="F5623" s="9">
        <f t="shared" si="8546"/>
        <v>3</v>
      </c>
      <c r="G5623" s="9">
        <f t="shared" si="8546"/>
        <v>310071</v>
      </c>
      <c r="H5623" s="44" t="str">
        <f t="shared" si="8492"/>
        <v>card_31007_1_1</v>
      </c>
      <c r="I5623" s="9">
        <f t="shared" ref="I5623:M5623" si="8547">I5619</f>
        <v>0</v>
      </c>
      <c r="J5623" s="9" t="str">
        <f t="shared" si="8547"/>
        <v>31007_yuwenhuaji_ui.mp3</v>
      </c>
      <c r="K5623" s="9">
        <f t="shared" si="8547"/>
        <v>0</v>
      </c>
      <c r="L5623" s="9">
        <f t="shared" si="8547"/>
        <v>0</v>
      </c>
      <c r="M5623" s="9" t="str">
        <f t="shared" si="8547"/>
        <v>sound_deadnan.mp3</v>
      </c>
      <c r="N5623" s="43">
        <v>0</v>
      </c>
      <c r="P5623" t="str">
        <f t="shared" si="8493"/>
        <v>10</v>
      </c>
      <c r="Q5623">
        <v>1</v>
      </c>
      <c r="R5623">
        <v>1</v>
      </c>
      <c r="T5623" s="2">
        <f>VLOOKUP(B5643,Sheet3!B:C,2,FALSE)</f>
        <v>101</v>
      </c>
      <c r="U5623">
        <f t="shared" si="8544"/>
        <v>810081</v>
      </c>
      <c r="V5623" t="str">
        <f t="shared" si="8544"/>
        <v>card_81008_1_0</v>
      </c>
    </row>
    <row r="5624" spans="1:22" ht="14.25">
      <c r="A5624" s="9">
        <f t="shared" ref="A5624:B5624" si="8548">A5620</f>
        <v>31007</v>
      </c>
      <c r="B5624" s="9" t="str">
        <f t="shared" si="8548"/>
        <v>宇文化及</v>
      </c>
      <c r="C5624" s="9">
        <f t="shared" si="8508"/>
        <v>12</v>
      </c>
      <c r="D5624" s="9">
        <f t="shared" ref="D5624:G5624" si="8549">D5620</f>
        <v>2</v>
      </c>
      <c r="E5624" s="9">
        <f t="shared" si="8549"/>
        <v>1</v>
      </c>
      <c r="F5624" s="9">
        <f t="shared" si="8549"/>
        <v>3</v>
      </c>
      <c r="G5624" s="9">
        <f t="shared" si="8549"/>
        <v>310071</v>
      </c>
      <c r="H5624" s="44" t="str">
        <f t="shared" si="8492"/>
        <v>card_31007_1_2</v>
      </c>
      <c r="I5624" s="9">
        <f t="shared" ref="I5624:M5624" si="8550">I5620</f>
        <v>0</v>
      </c>
      <c r="J5624" s="9" t="str">
        <f t="shared" si="8550"/>
        <v>31007_yuwenhuaji_ui.mp3</v>
      </c>
      <c r="K5624" s="9">
        <f t="shared" si="8550"/>
        <v>0</v>
      </c>
      <c r="L5624" s="9">
        <f t="shared" si="8550"/>
        <v>0</v>
      </c>
      <c r="M5624" s="9" t="str">
        <f t="shared" si="8550"/>
        <v>sound_deadnan.mp3</v>
      </c>
      <c r="N5624" s="43">
        <v>0</v>
      </c>
      <c r="P5624" t="str">
        <f t="shared" si="8493"/>
        <v>10</v>
      </c>
      <c r="Q5624">
        <v>1</v>
      </c>
      <c r="R5624">
        <v>2</v>
      </c>
      <c r="T5624" s="2">
        <f>VLOOKUP(B5644,Sheet3!B:C,2,FALSE)</f>
        <v>101</v>
      </c>
      <c r="U5624">
        <f t="shared" si="8544"/>
        <v>810081</v>
      </c>
      <c r="V5624" t="str">
        <f t="shared" si="8544"/>
        <v>card_81008_1_0</v>
      </c>
    </row>
    <row r="5625" spans="1:22" ht="14.25">
      <c r="A5625" s="9">
        <f t="shared" ref="A5625:B5625" si="8551">A5621</f>
        <v>31007</v>
      </c>
      <c r="B5625" s="9" t="str">
        <f t="shared" si="8551"/>
        <v>宇文化及</v>
      </c>
      <c r="C5625" s="9">
        <f t="shared" si="8508"/>
        <v>12</v>
      </c>
      <c r="D5625" s="9">
        <f t="shared" ref="D5625:G5625" si="8552">D5621</f>
        <v>3</v>
      </c>
      <c r="E5625" s="9">
        <f t="shared" si="8552"/>
        <v>1</v>
      </c>
      <c r="F5625" s="9">
        <f t="shared" si="8552"/>
        <v>3</v>
      </c>
      <c r="G5625" s="9">
        <f t="shared" si="8552"/>
        <v>310071</v>
      </c>
      <c r="H5625" s="44" t="str">
        <f t="shared" si="8492"/>
        <v>card_31007_1_3</v>
      </c>
      <c r="I5625" s="9">
        <f t="shared" ref="I5625:M5625" si="8553">I5621</f>
        <v>0</v>
      </c>
      <c r="J5625" s="9" t="str">
        <f t="shared" si="8553"/>
        <v>31007_yuwenhuaji_ui.mp3</v>
      </c>
      <c r="K5625" s="9">
        <f t="shared" si="8553"/>
        <v>0</v>
      </c>
      <c r="L5625" s="9">
        <f t="shared" si="8553"/>
        <v>0</v>
      </c>
      <c r="M5625" s="9" t="str">
        <f t="shared" si="8553"/>
        <v>sound_deadnan.mp3</v>
      </c>
      <c r="N5625" s="43">
        <v>0</v>
      </c>
      <c r="P5625" t="str">
        <f t="shared" si="8493"/>
        <v>10</v>
      </c>
      <c r="Q5625">
        <v>1</v>
      </c>
      <c r="R5625">
        <v>3</v>
      </c>
      <c r="T5625" s="2">
        <f>VLOOKUP(B5645,Sheet3!B:C,2,FALSE)</f>
        <v>101</v>
      </c>
      <c r="U5625">
        <f t="shared" si="8544"/>
        <v>810081</v>
      </c>
      <c r="V5625" t="str">
        <f t="shared" si="8544"/>
        <v>card_81008_1_0</v>
      </c>
    </row>
    <row r="5626" spans="1:22" ht="14.25">
      <c r="A5626" s="9">
        <f t="shared" ref="A5626:B5626" si="8554">A5622</f>
        <v>31007</v>
      </c>
      <c r="B5626" s="9" t="str">
        <f t="shared" si="8554"/>
        <v>宇文化及</v>
      </c>
      <c r="C5626" s="9">
        <f t="shared" si="8508"/>
        <v>13</v>
      </c>
      <c r="D5626" s="9">
        <f t="shared" ref="D5626:G5626" si="8555">D5622</f>
        <v>0</v>
      </c>
      <c r="E5626" s="9">
        <f t="shared" si="8555"/>
        <v>1</v>
      </c>
      <c r="F5626" s="9">
        <f t="shared" si="8555"/>
        <v>3</v>
      </c>
      <c r="G5626" s="9">
        <f t="shared" si="8555"/>
        <v>310071</v>
      </c>
      <c r="H5626" s="44" t="str">
        <f t="shared" si="8492"/>
        <v>card_31007_1_0</v>
      </c>
      <c r="I5626" s="9">
        <f t="shared" ref="I5626:M5626" si="8556">I5622</f>
        <v>0</v>
      </c>
      <c r="J5626" s="9" t="str">
        <f t="shared" si="8556"/>
        <v>31007_yuwenhuaji_ui.mp3</v>
      </c>
      <c r="K5626" s="9">
        <f t="shared" si="8556"/>
        <v>0</v>
      </c>
      <c r="L5626" s="9">
        <f t="shared" si="8556"/>
        <v>0</v>
      </c>
      <c r="M5626" s="9" t="str">
        <f t="shared" si="8556"/>
        <v>sound_deadnan.mp3</v>
      </c>
      <c r="N5626" s="9"/>
      <c r="P5626" t="str">
        <f t="shared" si="8493"/>
        <v>10</v>
      </c>
      <c r="Q5626">
        <v>1</v>
      </c>
      <c r="R5626">
        <v>0</v>
      </c>
      <c r="S5626" s="2">
        <v>1413</v>
      </c>
      <c r="T5626" s="2">
        <f>VLOOKUP(B5654,Sheet3!B:C,2,FALSE)</f>
        <v>102</v>
      </c>
    </row>
    <row r="5627" spans="1:22" ht="14.25">
      <c r="A5627" s="9">
        <f t="shared" ref="A5627:B5627" si="8557">A5623</f>
        <v>31007</v>
      </c>
      <c r="B5627" s="9" t="str">
        <f t="shared" si="8557"/>
        <v>宇文化及</v>
      </c>
      <c r="C5627" s="9">
        <f t="shared" si="8508"/>
        <v>13</v>
      </c>
      <c r="D5627" s="9">
        <f t="shared" ref="D5627:G5627" si="8558">D5623</f>
        <v>1</v>
      </c>
      <c r="E5627" s="9">
        <f t="shared" si="8558"/>
        <v>1</v>
      </c>
      <c r="F5627" s="9">
        <f t="shared" si="8558"/>
        <v>3</v>
      </c>
      <c r="G5627" s="9">
        <f t="shared" si="8558"/>
        <v>310071</v>
      </c>
      <c r="H5627" s="44" t="str">
        <f t="shared" si="8492"/>
        <v>card_31007_1_1</v>
      </c>
      <c r="I5627" s="9">
        <f t="shared" ref="I5627:M5627" si="8559">I5623</f>
        <v>0</v>
      </c>
      <c r="J5627" s="9" t="str">
        <f t="shared" si="8559"/>
        <v>31007_yuwenhuaji_ui.mp3</v>
      </c>
      <c r="K5627" s="9">
        <f t="shared" si="8559"/>
        <v>0</v>
      </c>
      <c r="L5627" s="9">
        <f t="shared" si="8559"/>
        <v>0</v>
      </c>
      <c r="M5627" s="9" t="str">
        <f t="shared" si="8559"/>
        <v>sound_deadnan.mp3</v>
      </c>
      <c r="N5627" s="9"/>
      <c r="P5627" t="str">
        <f t="shared" si="8493"/>
        <v>10</v>
      </c>
      <c r="Q5627">
        <v>1</v>
      </c>
      <c r="R5627">
        <v>1</v>
      </c>
      <c r="S5627" s="2">
        <v>1414</v>
      </c>
      <c r="T5627" s="2">
        <f>VLOOKUP(B5655,Sheet3!B:C,2,FALSE)</f>
        <v>102</v>
      </c>
    </row>
    <row r="5628" spans="1:22" ht="14.25">
      <c r="A5628" s="9">
        <f t="shared" ref="A5628:B5628" si="8560">A5624</f>
        <v>31007</v>
      </c>
      <c r="B5628" s="9" t="str">
        <f t="shared" si="8560"/>
        <v>宇文化及</v>
      </c>
      <c r="C5628" s="9">
        <f t="shared" si="8508"/>
        <v>13</v>
      </c>
      <c r="D5628" s="9">
        <f t="shared" ref="D5628:G5628" si="8561">D5624</f>
        <v>2</v>
      </c>
      <c r="E5628" s="9">
        <f t="shared" si="8561"/>
        <v>1</v>
      </c>
      <c r="F5628" s="9">
        <f t="shared" si="8561"/>
        <v>3</v>
      </c>
      <c r="G5628" s="9">
        <f t="shared" si="8561"/>
        <v>310071</v>
      </c>
      <c r="H5628" s="44" t="str">
        <f t="shared" si="8492"/>
        <v>card_31007_1_2</v>
      </c>
      <c r="I5628" s="9">
        <f t="shared" ref="I5628:M5628" si="8562">I5624</f>
        <v>0</v>
      </c>
      <c r="J5628" s="9" t="str">
        <f t="shared" si="8562"/>
        <v>31007_yuwenhuaji_ui.mp3</v>
      </c>
      <c r="K5628" s="9">
        <f t="shared" si="8562"/>
        <v>0</v>
      </c>
      <c r="L5628" s="9">
        <f t="shared" si="8562"/>
        <v>0</v>
      </c>
      <c r="M5628" s="9" t="str">
        <f t="shared" si="8562"/>
        <v>sound_deadnan.mp3</v>
      </c>
      <c r="N5628" s="9"/>
      <c r="P5628" t="str">
        <f t="shared" si="8493"/>
        <v>10</v>
      </c>
      <c r="Q5628">
        <v>1</v>
      </c>
      <c r="R5628">
        <v>2</v>
      </c>
      <c r="S5628" s="2">
        <v>1415</v>
      </c>
      <c r="T5628" s="2">
        <f>VLOOKUP(B5656,Sheet3!B:C,2,FALSE)</f>
        <v>102</v>
      </c>
    </row>
    <row r="5629" spans="1:22" ht="14.25">
      <c r="A5629" s="9">
        <f t="shared" ref="A5629:B5629" si="8563">A5625</f>
        <v>31007</v>
      </c>
      <c r="B5629" s="9" t="str">
        <f t="shared" si="8563"/>
        <v>宇文化及</v>
      </c>
      <c r="C5629" s="9">
        <f t="shared" si="8508"/>
        <v>13</v>
      </c>
      <c r="D5629" s="9">
        <f t="shared" ref="D5629:G5629" si="8564">D5625</f>
        <v>3</v>
      </c>
      <c r="E5629" s="9">
        <f t="shared" si="8564"/>
        <v>1</v>
      </c>
      <c r="F5629" s="9">
        <f t="shared" si="8564"/>
        <v>3</v>
      </c>
      <c r="G5629" s="9">
        <f t="shared" si="8564"/>
        <v>310071</v>
      </c>
      <c r="H5629" s="44" t="str">
        <f t="shared" si="8492"/>
        <v>card_31007_1_3</v>
      </c>
      <c r="I5629" s="9">
        <f t="shared" ref="I5629:M5629" si="8565">I5625</f>
        <v>0</v>
      </c>
      <c r="J5629" s="9" t="str">
        <f t="shared" si="8565"/>
        <v>31007_yuwenhuaji_ui.mp3</v>
      </c>
      <c r="K5629" s="9">
        <f t="shared" si="8565"/>
        <v>0</v>
      </c>
      <c r="L5629" s="9">
        <f t="shared" si="8565"/>
        <v>0</v>
      </c>
      <c r="M5629" s="9" t="str">
        <f t="shared" si="8565"/>
        <v>sound_deadnan.mp3</v>
      </c>
      <c r="N5629" s="9"/>
      <c r="P5629" t="str">
        <f t="shared" si="8493"/>
        <v>10</v>
      </c>
      <c r="Q5629">
        <v>1</v>
      </c>
      <c r="R5629">
        <v>3</v>
      </c>
      <c r="S5629" s="2">
        <v>1416</v>
      </c>
      <c r="T5629" s="2">
        <f>VLOOKUP(B5657,Sheet3!B:C,2,FALSE)</f>
        <v>102</v>
      </c>
    </row>
    <row r="5630" spans="1:22" ht="14.25">
      <c r="A5630" s="9">
        <f t="shared" ref="A5630:B5630" si="8566">A5626</f>
        <v>31007</v>
      </c>
      <c r="B5630" s="9" t="str">
        <f t="shared" si="8566"/>
        <v>宇文化及</v>
      </c>
      <c r="C5630" s="9">
        <f t="shared" si="8508"/>
        <v>14</v>
      </c>
      <c r="D5630" s="9">
        <f t="shared" ref="D5630:G5630" si="8567">D5626</f>
        <v>0</v>
      </c>
      <c r="E5630" s="9">
        <f t="shared" si="8567"/>
        <v>1</v>
      </c>
      <c r="F5630" s="9">
        <f t="shared" si="8567"/>
        <v>3</v>
      </c>
      <c r="G5630" s="9">
        <f t="shared" si="8567"/>
        <v>310071</v>
      </c>
      <c r="H5630" s="44" t="str">
        <f t="shared" si="8492"/>
        <v>card_31007_1_0</v>
      </c>
      <c r="I5630" s="9">
        <f t="shared" ref="I5630:M5630" si="8568">I5626</f>
        <v>0</v>
      </c>
      <c r="J5630" s="9" t="str">
        <f t="shared" si="8568"/>
        <v>31007_yuwenhuaji_ui.mp3</v>
      </c>
      <c r="K5630" s="9">
        <f t="shared" si="8568"/>
        <v>0</v>
      </c>
      <c r="L5630" s="9">
        <f t="shared" si="8568"/>
        <v>0</v>
      </c>
      <c r="M5630" s="9" t="str">
        <f t="shared" si="8568"/>
        <v>sound_deadnan.mp3</v>
      </c>
      <c r="N5630" s="43">
        <v>0</v>
      </c>
      <c r="P5630" t="str">
        <f t="shared" si="8493"/>
        <v>10</v>
      </c>
      <c r="Q5630">
        <v>1</v>
      </c>
      <c r="R5630">
        <v>0</v>
      </c>
      <c r="T5630" s="2">
        <f>VLOOKUP(B5658,Sheet3!B:C,2,FALSE)</f>
        <v>102</v>
      </c>
      <c r="U5630">
        <f t="shared" ref="U5630:V5633" si="8569">G5658</f>
        <v>810041</v>
      </c>
      <c r="V5630" t="str">
        <f t="shared" si="8569"/>
        <v>card_81004_1_0</v>
      </c>
    </row>
    <row r="5631" spans="1:22" ht="14.25">
      <c r="A5631" s="9">
        <f t="shared" ref="A5631:B5631" si="8570">A5627</f>
        <v>31007</v>
      </c>
      <c r="B5631" s="9" t="str">
        <f t="shared" si="8570"/>
        <v>宇文化及</v>
      </c>
      <c r="C5631" s="9">
        <f t="shared" si="8508"/>
        <v>14</v>
      </c>
      <c r="D5631" s="9">
        <f t="shared" ref="D5631:G5631" si="8571">D5627</f>
        <v>1</v>
      </c>
      <c r="E5631" s="9">
        <f t="shared" si="8571"/>
        <v>1</v>
      </c>
      <c r="F5631" s="9">
        <f t="shared" si="8571"/>
        <v>3</v>
      </c>
      <c r="G5631" s="9">
        <f t="shared" si="8571"/>
        <v>310071</v>
      </c>
      <c r="H5631" s="44" t="str">
        <f t="shared" si="8492"/>
        <v>card_31007_1_1</v>
      </c>
      <c r="I5631" s="9">
        <f t="shared" ref="I5631:M5631" si="8572">I5627</f>
        <v>0</v>
      </c>
      <c r="J5631" s="9" t="str">
        <f t="shared" si="8572"/>
        <v>31007_yuwenhuaji_ui.mp3</v>
      </c>
      <c r="K5631" s="9">
        <f t="shared" si="8572"/>
        <v>0</v>
      </c>
      <c r="L5631" s="9">
        <f t="shared" si="8572"/>
        <v>0</v>
      </c>
      <c r="M5631" s="9" t="str">
        <f t="shared" si="8572"/>
        <v>sound_deadnan.mp3</v>
      </c>
      <c r="N5631" s="43">
        <v>0</v>
      </c>
      <c r="P5631" t="str">
        <f t="shared" si="8493"/>
        <v>10</v>
      </c>
      <c r="Q5631">
        <v>1</v>
      </c>
      <c r="R5631">
        <v>1</v>
      </c>
      <c r="T5631" s="2">
        <f>VLOOKUP(B5659,Sheet3!B:C,2,FALSE)</f>
        <v>102</v>
      </c>
      <c r="U5631">
        <f t="shared" si="8569"/>
        <v>810041</v>
      </c>
      <c r="V5631" t="str">
        <f t="shared" si="8569"/>
        <v>card_81004_1_0</v>
      </c>
    </row>
    <row r="5632" spans="1:22" ht="14.25">
      <c r="A5632" s="9">
        <f t="shared" ref="A5632:B5632" si="8573">A5628</f>
        <v>31007</v>
      </c>
      <c r="B5632" s="9" t="str">
        <f t="shared" si="8573"/>
        <v>宇文化及</v>
      </c>
      <c r="C5632" s="9">
        <f t="shared" si="8508"/>
        <v>14</v>
      </c>
      <c r="D5632" s="9">
        <f t="shared" ref="D5632:G5632" si="8574">D5628</f>
        <v>2</v>
      </c>
      <c r="E5632" s="9">
        <f t="shared" si="8574"/>
        <v>1</v>
      </c>
      <c r="F5632" s="9">
        <f t="shared" si="8574"/>
        <v>3</v>
      </c>
      <c r="G5632" s="9">
        <f t="shared" si="8574"/>
        <v>310071</v>
      </c>
      <c r="H5632" s="44" t="str">
        <f t="shared" si="8492"/>
        <v>card_31007_1_2</v>
      </c>
      <c r="I5632" s="9">
        <f t="shared" ref="I5632:M5632" si="8575">I5628</f>
        <v>0</v>
      </c>
      <c r="J5632" s="9" t="str">
        <f t="shared" si="8575"/>
        <v>31007_yuwenhuaji_ui.mp3</v>
      </c>
      <c r="K5632" s="9">
        <f t="shared" si="8575"/>
        <v>0</v>
      </c>
      <c r="L5632" s="9">
        <f t="shared" si="8575"/>
        <v>0</v>
      </c>
      <c r="M5632" s="9" t="str">
        <f t="shared" si="8575"/>
        <v>sound_deadnan.mp3</v>
      </c>
      <c r="N5632" s="43">
        <v>0</v>
      </c>
      <c r="P5632" t="str">
        <f t="shared" si="8493"/>
        <v>10</v>
      </c>
      <c r="Q5632">
        <v>1</v>
      </c>
      <c r="R5632">
        <v>2</v>
      </c>
      <c r="T5632" s="2">
        <f>VLOOKUP(B5660,Sheet3!B:C,2,FALSE)</f>
        <v>102</v>
      </c>
      <c r="U5632">
        <f t="shared" si="8569"/>
        <v>810041</v>
      </c>
      <c r="V5632" t="str">
        <f t="shared" si="8569"/>
        <v>card_81004_1_0</v>
      </c>
    </row>
    <row r="5633" spans="1:22" ht="14.25">
      <c r="A5633" s="9">
        <f t="shared" ref="A5633:B5633" si="8576">A5629</f>
        <v>31007</v>
      </c>
      <c r="B5633" s="9" t="str">
        <f t="shared" si="8576"/>
        <v>宇文化及</v>
      </c>
      <c r="C5633" s="9">
        <f t="shared" si="8508"/>
        <v>14</v>
      </c>
      <c r="D5633" s="9">
        <f t="shared" ref="D5633:G5633" si="8577">D5629</f>
        <v>3</v>
      </c>
      <c r="E5633" s="9">
        <f t="shared" si="8577"/>
        <v>1</v>
      </c>
      <c r="F5633" s="9">
        <f t="shared" si="8577"/>
        <v>3</v>
      </c>
      <c r="G5633" s="9">
        <f t="shared" si="8577"/>
        <v>310071</v>
      </c>
      <c r="H5633" s="44" t="str">
        <f t="shared" si="8492"/>
        <v>card_31007_1_3</v>
      </c>
      <c r="I5633" s="9">
        <f t="shared" ref="I5633:M5633" si="8578">I5629</f>
        <v>0</v>
      </c>
      <c r="J5633" s="9" t="str">
        <f t="shared" si="8578"/>
        <v>31007_yuwenhuaji_ui.mp3</v>
      </c>
      <c r="K5633" s="9">
        <f t="shared" si="8578"/>
        <v>0</v>
      </c>
      <c r="L5633" s="9">
        <f t="shared" si="8578"/>
        <v>0</v>
      </c>
      <c r="M5633" s="9" t="str">
        <f t="shared" si="8578"/>
        <v>sound_deadnan.mp3</v>
      </c>
      <c r="N5633" s="43">
        <v>0</v>
      </c>
      <c r="P5633" t="str">
        <f t="shared" si="8493"/>
        <v>10</v>
      </c>
      <c r="Q5633">
        <v>1</v>
      </c>
      <c r="R5633">
        <v>3</v>
      </c>
      <c r="T5633" s="2">
        <f>VLOOKUP(B5661,Sheet3!B:C,2,FALSE)</f>
        <v>102</v>
      </c>
      <c r="U5633">
        <f t="shared" si="8569"/>
        <v>810041</v>
      </c>
      <c r="V5633" t="str">
        <f t="shared" si="8569"/>
        <v>card_81004_1_0</v>
      </c>
    </row>
    <row r="5634" spans="1:22" ht="14.25">
      <c r="A5634" s="9">
        <f t="shared" ref="A5634:B5634" si="8579">A5630</f>
        <v>31007</v>
      </c>
      <c r="B5634" s="9" t="str">
        <f t="shared" si="8579"/>
        <v>宇文化及</v>
      </c>
      <c r="C5634" s="9">
        <f t="shared" si="8508"/>
        <v>15</v>
      </c>
      <c r="D5634" s="9">
        <f t="shared" ref="D5634:G5634" si="8580">D5630</f>
        <v>0</v>
      </c>
      <c r="E5634" s="9">
        <f t="shared" si="8580"/>
        <v>1</v>
      </c>
      <c r="F5634" s="9">
        <f t="shared" si="8580"/>
        <v>3</v>
      </c>
      <c r="G5634" s="9">
        <f t="shared" si="8580"/>
        <v>310071</v>
      </c>
      <c r="H5634" s="44" t="str">
        <f t="shared" si="8492"/>
        <v>card_31007_1_0</v>
      </c>
      <c r="I5634" s="9">
        <f t="shared" ref="I5634:M5634" si="8581">I5630</f>
        <v>0</v>
      </c>
      <c r="J5634" s="9" t="str">
        <f t="shared" si="8581"/>
        <v>31007_yuwenhuaji_ui.mp3</v>
      </c>
      <c r="K5634" s="9">
        <f t="shared" si="8581"/>
        <v>0</v>
      </c>
      <c r="L5634" s="9">
        <f t="shared" si="8581"/>
        <v>0</v>
      </c>
      <c r="M5634" s="9" t="str">
        <f t="shared" si="8581"/>
        <v>sound_deadnan.mp3</v>
      </c>
      <c r="N5634" s="9"/>
      <c r="P5634" t="str">
        <f t="shared" si="8493"/>
        <v>10</v>
      </c>
      <c r="Q5634">
        <v>1</v>
      </c>
      <c r="R5634">
        <v>0</v>
      </c>
      <c r="S5634" s="2">
        <v>1417</v>
      </c>
      <c r="T5634" s="2">
        <f>VLOOKUP(B5670,Sheet3!B:C,2,FALSE)</f>
        <v>103</v>
      </c>
    </row>
    <row r="5635" spans="1:22" ht="14.25">
      <c r="A5635" s="9">
        <f t="shared" ref="A5635:B5635" si="8582">A5631</f>
        <v>31007</v>
      </c>
      <c r="B5635" s="9" t="str">
        <f t="shared" si="8582"/>
        <v>宇文化及</v>
      </c>
      <c r="C5635" s="9">
        <f t="shared" si="8508"/>
        <v>15</v>
      </c>
      <c r="D5635" s="9">
        <f t="shared" ref="D5635:G5635" si="8583">D5631</f>
        <v>1</v>
      </c>
      <c r="E5635" s="9">
        <f t="shared" si="8583"/>
        <v>1</v>
      </c>
      <c r="F5635" s="9">
        <f t="shared" si="8583"/>
        <v>3</v>
      </c>
      <c r="G5635" s="9">
        <f t="shared" si="8583"/>
        <v>310071</v>
      </c>
      <c r="H5635" s="44" t="str">
        <f t="shared" si="8492"/>
        <v>card_31007_1_1</v>
      </c>
      <c r="I5635" s="9">
        <f t="shared" ref="I5635:M5635" si="8584">I5631</f>
        <v>0</v>
      </c>
      <c r="J5635" s="9" t="str">
        <f t="shared" si="8584"/>
        <v>31007_yuwenhuaji_ui.mp3</v>
      </c>
      <c r="K5635" s="9">
        <f t="shared" si="8584"/>
        <v>0</v>
      </c>
      <c r="L5635" s="9">
        <f t="shared" si="8584"/>
        <v>0</v>
      </c>
      <c r="M5635" s="9" t="str">
        <f t="shared" si="8584"/>
        <v>sound_deadnan.mp3</v>
      </c>
      <c r="N5635" s="9"/>
      <c r="P5635" t="str">
        <f t="shared" si="8493"/>
        <v>10</v>
      </c>
      <c r="Q5635">
        <v>1</v>
      </c>
      <c r="R5635">
        <v>1</v>
      </c>
      <c r="S5635" s="2">
        <v>1418</v>
      </c>
      <c r="T5635" s="2">
        <f>VLOOKUP(B5671,Sheet3!B:C,2,FALSE)</f>
        <v>103</v>
      </c>
    </row>
    <row r="5636" spans="1:22" ht="14.25">
      <c r="A5636" s="9">
        <f t="shared" ref="A5636:B5636" si="8585">A5632</f>
        <v>31007</v>
      </c>
      <c r="B5636" s="9" t="str">
        <f t="shared" si="8585"/>
        <v>宇文化及</v>
      </c>
      <c r="C5636" s="9">
        <f t="shared" si="8508"/>
        <v>15</v>
      </c>
      <c r="D5636" s="9">
        <f t="shared" ref="D5636:G5636" si="8586">D5632</f>
        <v>2</v>
      </c>
      <c r="E5636" s="9">
        <f t="shared" si="8586"/>
        <v>1</v>
      </c>
      <c r="F5636" s="9">
        <f t="shared" si="8586"/>
        <v>3</v>
      </c>
      <c r="G5636" s="9">
        <f t="shared" si="8586"/>
        <v>310071</v>
      </c>
      <c r="H5636" s="44" t="str">
        <f t="shared" si="8492"/>
        <v>card_31007_1_2</v>
      </c>
      <c r="I5636" s="9">
        <f t="shared" ref="I5636:M5636" si="8587">I5632</f>
        <v>0</v>
      </c>
      <c r="J5636" s="9" t="str">
        <f t="shared" si="8587"/>
        <v>31007_yuwenhuaji_ui.mp3</v>
      </c>
      <c r="K5636" s="9">
        <f t="shared" si="8587"/>
        <v>0</v>
      </c>
      <c r="L5636" s="9">
        <f t="shared" si="8587"/>
        <v>0</v>
      </c>
      <c r="M5636" s="9" t="str">
        <f t="shared" si="8587"/>
        <v>sound_deadnan.mp3</v>
      </c>
      <c r="N5636" s="9"/>
      <c r="P5636" t="str">
        <f t="shared" si="8493"/>
        <v>10</v>
      </c>
      <c r="Q5636">
        <v>1</v>
      </c>
      <c r="R5636">
        <v>2</v>
      </c>
      <c r="S5636" s="2">
        <v>1419</v>
      </c>
      <c r="T5636" s="2">
        <f>VLOOKUP(B5672,Sheet3!B:C,2,FALSE)</f>
        <v>103</v>
      </c>
    </row>
    <row r="5637" spans="1:22" ht="14.25">
      <c r="A5637" s="9">
        <f t="shared" ref="A5637:B5637" si="8588">A5633</f>
        <v>31007</v>
      </c>
      <c r="B5637" s="9" t="str">
        <f t="shared" si="8588"/>
        <v>宇文化及</v>
      </c>
      <c r="C5637" s="9">
        <f t="shared" si="8508"/>
        <v>15</v>
      </c>
      <c r="D5637" s="9">
        <f t="shared" ref="D5637:G5637" si="8589">D5633</f>
        <v>3</v>
      </c>
      <c r="E5637" s="9">
        <f t="shared" si="8589"/>
        <v>1</v>
      </c>
      <c r="F5637" s="9">
        <f t="shared" si="8589"/>
        <v>3</v>
      </c>
      <c r="G5637" s="9">
        <f t="shared" si="8589"/>
        <v>310071</v>
      </c>
      <c r="H5637" s="44" t="str">
        <f t="shared" si="8492"/>
        <v>card_31007_1_3</v>
      </c>
      <c r="I5637" s="9">
        <f t="shared" ref="I5637:M5637" si="8590">I5633</f>
        <v>0</v>
      </c>
      <c r="J5637" s="9" t="str">
        <f t="shared" si="8590"/>
        <v>31007_yuwenhuaji_ui.mp3</v>
      </c>
      <c r="K5637" s="9">
        <f t="shared" si="8590"/>
        <v>0</v>
      </c>
      <c r="L5637" s="9">
        <f t="shared" si="8590"/>
        <v>0</v>
      </c>
      <c r="M5637" s="9" t="str">
        <f t="shared" si="8590"/>
        <v>sound_deadnan.mp3</v>
      </c>
      <c r="N5637" s="9"/>
      <c r="P5637" t="str">
        <f t="shared" si="8493"/>
        <v>10</v>
      </c>
      <c r="Q5637">
        <v>1</v>
      </c>
      <c r="R5637">
        <v>3</v>
      </c>
      <c r="S5637" s="2">
        <v>1420</v>
      </c>
      <c r="T5637" s="2">
        <f>VLOOKUP(B5673,Sheet3!B:C,2,FALSE)</f>
        <v>103</v>
      </c>
    </row>
    <row r="5638" spans="1:22" ht="17.25">
      <c r="A5638" s="9">
        <v>30801</v>
      </c>
      <c r="B5638" s="54" t="s">
        <v>742</v>
      </c>
      <c r="C5638" s="9">
        <v>0</v>
      </c>
      <c r="D5638" s="9">
        <v>0</v>
      </c>
      <c r="E5638" s="46">
        <v>1</v>
      </c>
      <c r="F5638" s="48">
        <v>3</v>
      </c>
      <c r="G5638" s="46">
        <v>810081</v>
      </c>
      <c r="H5638" s="9" t="s">
        <v>533</v>
      </c>
      <c r="I5638" s="43">
        <v>0</v>
      </c>
      <c r="J5638" s="45" t="s">
        <v>534</v>
      </c>
      <c r="K5638" s="45">
        <v>0</v>
      </c>
      <c r="L5638" s="43">
        <v>0</v>
      </c>
      <c r="M5638" s="46" t="s">
        <v>36</v>
      </c>
      <c r="N5638" s="43">
        <v>0</v>
      </c>
      <c r="P5638" t="str">
        <f t="shared" si="8493"/>
        <v>08</v>
      </c>
      <c r="T5638" s="2">
        <f>VLOOKUP(B5674,Sheet3!B:C,2,FALSE)</f>
        <v>103</v>
      </c>
      <c r="U5638">
        <f t="shared" ref="U5638:V5641" si="8591">G5674</f>
        <v>810081</v>
      </c>
      <c r="V5638" t="str">
        <f t="shared" si="8591"/>
        <v>card_81008_1_0</v>
      </c>
    </row>
    <row r="5639" spans="1:22" ht="17.25">
      <c r="A5639" s="9">
        <v>30801</v>
      </c>
      <c r="B5639" s="54" t="s">
        <v>742</v>
      </c>
      <c r="C5639" s="9">
        <v>1</v>
      </c>
      <c r="D5639" s="9">
        <v>0</v>
      </c>
      <c r="E5639" s="46">
        <v>1</v>
      </c>
      <c r="F5639" s="48">
        <v>3</v>
      </c>
      <c r="G5639" s="46">
        <v>810081</v>
      </c>
      <c r="H5639" s="9" t="s">
        <v>533</v>
      </c>
      <c r="I5639" s="43">
        <v>0</v>
      </c>
      <c r="J5639" s="45" t="s">
        <v>534</v>
      </c>
      <c r="K5639" s="45">
        <v>0</v>
      </c>
      <c r="L5639" s="43">
        <v>0</v>
      </c>
      <c r="M5639" s="46" t="s">
        <v>36</v>
      </c>
      <c r="N5639" s="43">
        <v>0</v>
      </c>
      <c r="P5639" t="str">
        <f t="shared" si="8493"/>
        <v>08</v>
      </c>
      <c r="T5639" s="2">
        <f>VLOOKUP(B5675,Sheet3!B:C,2,FALSE)</f>
        <v>103</v>
      </c>
      <c r="U5639">
        <f t="shared" si="8591"/>
        <v>810081</v>
      </c>
      <c r="V5639" t="str">
        <f t="shared" si="8591"/>
        <v>card_81008_1_0</v>
      </c>
    </row>
    <row r="5640" spans="1:22" ht="17.25">
      <c r="A5640" s="9">
        <v>30801</v>
      </c>
      <c r="B5640" s="54" t="s">
        <v>742</v>
      </c>
      <c r="C5640" s="9">
        <v>2</v>
      </c>
      <c r="D5640" s="9">
        <v>0</v>
      </c>
      <c r="E5640" s="46">
        <v>1</v>
      </c>
      <c r="F5640" s="48">
        <v>3</v>
      </c>
      <c r="G5640" s="46">
        <v>810081</v>
      </c>
      <c r="H5640" s="9" t="s">
        <v>533</v>
      </c>
      <c r="I5640" s="43">
        <v>0</v>
      </c>
      <c r="J5640" s="45" t="s">
        <v>534</v>
      </c>
      <c r="K5640" s="45">
        <v>0</v>
      </c>
      <c r="L5640" s="43">
        <v>0</v>
      </c>
      <c r="M5640" s="46" t="s">
        <v>36</v>
      </c>
      <c r="N5640" s="43">
        <v>0</v>
      </c>
      <c r="P5640" t="str">
        <f t="shared" ref="P5640:P5703" si="8592">MIDB(A5640,2,2)</f>
        <v>08</v>
      </c>
      <c r="T5640" s="2">
        <f>VLOOKUP(B5676,Sheet3!B:C,2,FALSE)</f>
        <v>103</v>
      </c>
      <c r="U5640">
        <f t="shared" si="8591"/>
        <v>810081</v>
      </c>
      <c r="V5640" t="str">
        <f t="shared" si="8591"/>
        <v>card_81008_1_0</v>
      </c>
    </row>
    <row r="5641" spans="1:22" ht="17.25">
      <c r="A5641" s="9">
        <v>30801</v>
      </c>
      <c r="B5641" s="54" t="s">
        <v>742</v>
      </c>
      <c r="C5641" s="9">
        <v>3</v>
      </c>
      <c r="D5641" s="9">
        <v>0</v>
      </c>
      <c r="E5641" s="46">
        <v>1</v>
      </c>
      <c r="F5641" s="48">
        <v>3</v>
      </c>
      <c r="G5641" s="46">
        <v>810081</v>
      </c>
      <c r="H5641" s="9" t="s">
        <v>533</v>
      </c>
      <c r="I5641" s="43">
        <v>0</v>
      </c>
      <c r="J5641" s="45" t="s">
        <v>534</v>
      </c>
      <c r="K5641" s="45">
        <v>0</v>
      </c>
      <c r="L5641" s="43">
        <v>0</v>
      </c>
      <c r="M5641" s="46" t="s">
        <v>36</v>
      </c>
      <c r="N5641" s="43">
        <v>0</v>
      </c>
      <c r="P5641" t="str">
        <f t="shared" si="8592"/>
        <v>08</v>
      </c>
      <c r="T5641" s="2">
        <f>VLOOKUP(B5677,Sheet3!B:C,2,FALSE)</f>
        <v>103</v>
      </c>
      <c r="U5641">
        <f t="shared" si="8591"/>
        <v>810081</v>
      </c>
      <c r="V5641" t="str">
        <f t="shared" si="8591"/>
        <v>card_81008_1_0</v>
      </c>
    </row>
    <row r="5642" spans="1:22" ht="14.25">
      <c r="A5642" s="9">
        <v>30801</v>
      </c>
      <c r="B5642" s="9" t="s">
        <v>742</v>
      </c>
      <c r="C5642" s="9">
        <v>4</v>
      </c>
      <c r="D5642" s="9">
        <v>0</v>
      </c>
      <c r="E5642" s="46">
        <v>1</v>
      </c>
      <c r="F5642" s="9">
        <v>3</v>
      </c>
      <c r="G5642" s="9">
        <v>810081</v>
      </c>
      <c r="H5642" s="9" t="s">
        <v>533</v>
      </c>
      <c r="I5642" s="9">
        <v>0</v>
      </c>
      <c r="J5642" s="9" t="s">
        <v>534</v>
      </c>
      <c r="K5642" s="9">
        <v>0</v>
      </c>
      <c r="L5642" s="9">
        <v>0</v>
      </c>
      <c r="M5642" s="9" t="s">
        <v>36</v>
      </c>
      <c r="N5642" s="9"/>
      <c r="P5642" t="str">
        <f t="shared" si="8592"/>
        <v>08</v>
      </c>
      <c r="S5642" s="2">
        <v>1421</v>
      </c>
      <c r="T5642" s="2">
        <f>VLOOKUP(B5686,Sheet3!B:C,2,FALSE)</f>
        <v>104</v>
      </c>
    </row>
    <row r="5643" spans="1:22" ht="14.25">
      <c r="A5643" s="9">
        <v>30801</v>
      </c>
      <c r="B5643" s="9" t="s">
        <v>742</v>
      </c>
      <c r="C5643" s="9">
        <v>5</v>
      </c>
      <c r="D5643" s="9">
        <v>0</v>
      </c>
      <c r="E5643" s="46">
        <v>1</v>
      </c>
      <c r="F5643" s="9">
        <v>3</v>
      </c>
      <c r="G5643" s="9">
        <v>810081</v>
      </c>
      <c r="H5643" s="9" t="s">
        <v>533</v>
      </c>
      <c r="I5643" s="9">
        <v>0</v>
      </c>
      <c r="J5643" s="9" t="s">
        <v>534</v>
      </c>
      <c r="K5643" s="9">
        <v>0</v>
      </c>
      <c r="L5643" s="9">
        <v>0</v>
      </c>
      <c r="M5643" s="9" t="s">
        <v>36</v>
      </c>
      <c r="N5643" s="9"/>
      <c r="P5643" t="str">
        <f t="shared" si="8592"/>
        <v>08</v>
      </c>
      <c r="S5643" s="2">
        <v>1422</v>
      </c>
      <c r="T5643" s="2">
        <f>VLOOKUP(B5687,Sheet3!B:C,2,FALSE)</f>
        <v>104</v>
      </c>
    </row>
    <row r="5644" spans="1:22" ht="14.25">
      <c r="A5644" s="9">
        <v>30801</v>
      </c>
      <c r="B5644" s="9" t="s">
        <v>742</v>
      </c>
      <c r="C5644" s="9">
        <v>6</v>
      </c>
      <c r="D5644" s="9">
        <v>0</v>
      </c>
      <c r="E5644" s="46">
        <v>1</v>
      </c>
      <c r="F5644" s="9">
        <v>3</v>
      </c>
      <c r="G5644" s="9">
        <v>810081</v>
      </c>
      <c r="H5644" s="9" t="s">
        <v>533</v>
      </c>
      <c r="I5644" s="9">
        <v>0</v>
      </c>
      <c r="J5644" s="9" t="s">
        <v>534</v>
      </c>
      <c r="K5644" s="9">
        <v>0</v>
      </c>
      <c r="L5644" s="9">
        <v>0</v>
      </c>
      <c r="M5644" s="9" t="s">
        <v>36</v>
      </c>
      <c r="N5644" s="9"/>
      <c r="P5644" t="str">
        <f t="shared" si="8592"/>
        <v>08</v>
      </c>
      <c r="S5644" s="2">
        <v>1423</v>
      </c>
      <c r="T5644" s="2">
        <f>VLOOKUP(B5688,Sheet3!B:C,2,FALSE)</f>
        <v>104</v>
      </c>
    </row>
    <row r="5645" spans="1:22" ht="14.25">
      <c r="A5645" s="9">
        <v>30801</v>
      </c>
      <c r="B5645" s="9" t="s">
        <v>742</v>
      </c>
      <c r="C5645" s="9">
        <v>7</v>
      </c>
      <c r="D5645" s="9">
        <v>0</v>
      </c>
      <c r="E5645" s="46">
        <v>1</v>
      </c>
      <c r="F5645" s="9">
        <v>3</v>
      </c>
      <c r="G5645" s="9">
        <v>810081</v>
      </c>
      <c r="H5645" s="9" t="s">
        <v>533</v>
      </c>
      <c r="I5645" s="9">
        <v>0</v>
      </c>
      <c r="J5645" s="9" t="s">
        <v>534</v>
      </c>
      <c r="K5645" s="9">
        <v>0</v>
      </c>
      <c r="L5645" s="9">
        <v>0</v>
      </c>
      <c r="M5645" s="9" t="s">
        <v>36</v>
      </c>
      <c r="N5645" s="9"/>
      <c r="P5645" t="str">
        <f t="shared" si="8592"/>
        <v>08</v>
      </c>
      <c r="S5645" s="2">
        <v>1424</v>
      </c>
      <c r="T5645" s="2">
        <f>VLOOKUP(B5689,Sheet3!B:C,2,FALSE)</f>
        <v>104</v>
      </c>
    </row>
    <row r="5646" spans="1:22" ht="14.25">
      <c r="A5646" s="9">
        <f>A5642</f>
        <v>30801</v>
      </c>
      <c r="B5646" s="9" t="str">
        <f>B5642</f>
        <v>王世充</v>
      </c>
      <c r="C5646" s="9">
        <v>8</v>
      </c>
      <c r="D5646" s="9">
        <f>D5642</f>
        <v>0</v>
      </c>
      <c r="E5646" s="9">
        <f>E5642</f>
        <v>1</v>
      </c>
      <c r="F5646" s="9">
        <f>F5642</f>
        <v>3</v>
      </c>
      <c r="G5646" s="9">
        <f>G5642</f>
        <v>810081</v>
      </c>
      <c r="H5646" s="9" t="str">
        <f>H5642</f>
        <v>card_81008_1_0</v>
      </c>
      <c r="I5646" s="9"/>
      <c r="J5646" s="9"/>
      <c r="K5646" s="9"/>
      <c r="L5646" s="9">
        <f>L5642</f>
        <v>0</v>
      </c>
      <c r="M5646" s="9" t="str">
        <f>M5642</f>
        <v>sound_deadnan.mp3</v>
      </c>
      <c r="N5646" s="9"/>
      <c r="P5646" t="str">
        <f t="shared" si="8592"/>
        <v>08</v>
      </c>
      <c r="S5646" s="2"/>
      <c r="T5646" s="2"/>
    </row>
    <row r="5647" spans="1:22" ht="14.25">
      <c r="A5647" s="9">
        <f t="shared" ref="A5647:B5647" si="8593">A5643</f>
        <v>30801</v>
      </c>
      <c r="B5647" s="9" t="str">
        <f t="shared" si="8593"/>
        <v>王世充</v>
      </c>
      <c r="C5647" s="9">
        <v>9</v>
      </c>
      <c r="D5647" s="9">
        <f t="shared" ref="D5647:H5647" si="8594">D5643</f>
        <v>0</v>
      </c>
      <c r="E5647" s="9">
        <f t="shared" si="8594"/>
        <v>1</v>
      </c>
      <c r="F5647" s="9">
        <f t="shared" si="8594"/>
        <v>3</v>
      </c>
      <c r="G5647" s="9">
        <f t="shared" si="8594"/>
        <v>810081</v>
      </c>
      <c r="H5647" s="9" t="str">
        <f t="shared" si="8594"/>
        <v>card_81008_1_0</v>
      </c>
      <c r="I5647" s="9"/>
      <c r="J5647" s="9"/>
      <c r="K5647" s="9"/>
      <c r="L5647" s="9">
        <f t="shared" ref="L5647:M5647" si="8595">L5643</f>
        <v>0</v>
      </c>
      <c r="M5647" s="9" t="str">
        <f t="shared" si="8595"/>
        <v>sound_deadnan.mp3</v>
      </c>
      <c r="N5647" s="9"/>
      <c r="P5647" t="str">
        <f t="shared" si="8592"/>
        <v>08</v>
      </c>
      <c r="S5647" s="2"/>
      <c r="T5647" s="2"/>
    </row>
    <row r="5648" spans="1:22" ht="14.25">
      <c r="A5648" s="9">
        <f t="shared" ref="A5648:B5648" si="8596">A5644</f>
        <v>30801</v>
      </c>
      <c r="B5648" s="9" t="str">
        <f t="shared" si="8596"/>
        <v>王世充</v>
      </c>
      <c r="C5648" s="9">
        <v>10</v>
      </c>
      <c r="D5648" s="9">
        <f t="shared" ref="D5648:H5648" si="8597">D5644</f>
        <v>0</v>
      </c>
      <c r="E5648" s="9">
        <f t="shared" si="8597"/>
        <v>1</v>
      </c>
      <c r="F5648" s="9">
        <f t="shared" si="8597"/>
        <v>3</v>
      </c>
      <c r="G5648" s="9">
        <f t="shared" si="8597"/>
        <v>810081</v>
      </c>
      <c r="H5648" s="9" t="str">
        <f t="shared" si="8597"/>
        <v>card_81008_1_0</v>
      </c>
      <c r="I5648" s="9"/>
      <c r="J5648" s="9"/>
      <c r="K5648" s="9"/>
      <c r="L5648" s="9">
        <f t="shared" ref="L5648:M5648" si="8598">L5644</f>
        <v>0</v>
      </c>
      <c r="M5648" s="9" t="str">
        <f t="shared" si="8598"/>
        <v>sound_deadnan.mp3</v>
      </c>
      <c r="N5648" s="9"/>
      <c r="P5648" t="str">
        <f t="shared" si="8592"/>
        <v>08</v>
      </c>
      <c r="S5648" s="2"/>
      <c r="T5648" s="2"/>
    </row>
    <row r="5649" spans="1:22" ht="14.25">
      <c r="A5649" s="9">
        <f t="shared" ref="A5649:B5649" si="8599">A5645</f>
        <v>30801</v>
      </c>
      <c r="B5649" s="9" t="str">
        <f t="shared" si="8599"/>
        <v>王世充</v>
      </c>
      <c r="C5649" s="9">
        <v>11</v>
      </c>
      <c r="D5649" s="9">
        <f t="shared" ref="D5649:H5649" si="8600">D5645</f>
        <v>0</v>
      </c>
      <c r="E5649" s="9">
        <f t="shared" si="8600"/>
        <v>1</v>
      </c>
      <c r="F5649" s="9">
        <f t="shared" si="8600"/>
        <v>3</v>
      </c>
      <c r="G5649" s="9">
        <f t="shared" si="8600"/>
        <v>810081</v>
      </c>
      <c r="H5649" s="9" t="str">
        <f t="shared" si="8600"/>
        <v>card_81008_1_0</v>
      </c>
      <c r="I5649" s="9"/>
      <c r="J5649" s="9"/>
      <c r="K5649" s="9"/>
      <c r="L5649" s="9">
        <f t="shared" ref="L5649:M5649" si="8601">L5645</f>
        <v>0</v>
      </c>
      <c r="M5649" s="9" t="str">
        <f t="shared" si="8601"/>
        <v>sound_deadnan.mp3</v>
      </c>
      <c r="N5649" s="9"/>
      <c r="P5649" t="str">
        <f t="shared" si="8592"/>
        <v>08</v>
      </c>
      <c r="S5649" s="2"/>
      <c r="T5649" s="2"/>
    </row>
    <row r="5650" spans="1:22" ht="14.25">
      <c r="A5650" s="9">
        <f t="shared" ref="A5650:B5650" si="8602">A5646</f>
        <v>30801</v>
      </c>
      <c r="B5650" s="9" t="str">
        <f t="shared" si="8602"/>
        <v>王世充</v>
      </c>
      <c r="C5650" s="9">
        <v>12</v>
      </c>
      <c r="D5650" s="9">
        <f t="shared" ref="D5650:H5650" si="8603">D5646</f>
        <v>0</v>
      </c>
      <c r="E5650" s="9">
        <f t="shared" si="8603"/>
        <v>1</v>
      </c>
      <c r="F5650" s="9">
        <f t="shared" si="8603"/>
        <v>3</v>
      </c>
      <c r="G5650" s="9">
        <f t="shared" si="8603"/>
        <v>810081</v>
      </c>
      <c r="H5650" s="9" t="str">
        <f t="shared" si="8603"/>
        <v>card_81008_1_0</v>
      </c>
      <c r="I5650" s="9"/>
      <c r="J5650" s="9"/>
      <c r="K5650" s="9"/>
      <c r="L5650" s="9">
        <f t="shared" ref="L5650:M5650" si="8604">L5646</f>
        <v>0</v>
      </c>
      <c r="M5650" s="9" t="str">
        <f t="shared" si="8604"/>
        <v>sound_deadnan.mp3</v>
      </c>
      <c r="N5650" s="9"/>
      <c r="P5650" t="str">
        <f t="shared" si="8592"/>
        <v>08</v>
      </c>
      <c r="S5650" s="2"/>
      <c r="T5650" s="2"/>
    </row>
    <row r="5651" spans="1:22" ht="14.25">
      <c r="A5651" s="9">
        <f t="shared" ref="A5651:B5651" si="8605">A5647</f>
        <v>30801</v>
      </c>
      <c r="B5651" s="9" t="str">
        <f t="shared" si="8605"/>
        <v>王世充</v>
      </c>
      <c r="C5651" s="9">
        <v>13</v>
      </c>
      <c r="D5651" s="9">
        <f t="shared" ref="D5651:H5651" si="8606">D5647</f>
        <v>0</v>
      </c>
      <c r="E5651" s="9">
        <f t="shared" si="8606"/>
        <v>1</v>
      </c>
      <c r="F5651" s="9">
        <f t="shared" si="8606"/>
        <v>3</v>
      </c>
      <c r="G5651" s="9">
        <f t="shared" si="8606"/>
        <v>810081</v>
      </c>
      <c r="H5651" s="9" t="str">
        <f t="shared" si="8606"/>
        <v>card_81008_1_0</v>
      </c>
      <c r="I5651" s="9"/>
      <c r="J5651" s="9"/>
      <c r="K5651" s="9"/>
      <c r="L5651" s="9">
        <f t="shared" ref="L5651:M5651" si="8607">L5647</f>
        <v>0</v>
      </c>
      <c r="M5651" s="9" t="str">
        <f t="shared" si="8607"/>
        <v>sound_deadnan.mp3</v>
      </c>
      <c r="N5651" s="9"/>
      <c r="P5651" t="str">
        <f t="shared" si="8592"/>
        <v>08</v>
      </c>
      <c r="S5651" s="2"/>
      <c r="T5651" s="2"/>
    </row>
    <row r="5652" spans="1:22" ht="14.25">
      <c r="A5652" s="9">
        <f t="shared" ref="A5652:B5652" si="8608">A5648</f>
        <v>30801</v>
      </c>
      <c r="B5652" s="9" t="str">
        <f t="shared" si="8608"/>
        <v>王世充</v>
      </c>
      <c r="C5652" s="9">
        <v>14</v>
      </c>
      <c r="D5652" s="9">
        <f t="shared" ref="D5652:H5652" si="8609">D5648</f>
        <v>0</v>
      </c>
      <c r="E5652" s="9">
        <f t="shared" si="8609"/>
        <v>1</v>
      </c>
      <c r="F5652" s="9">
        <f t="shared" si="8609"/>
        <v>3</v>
      </c>
      <c r="G5652" s="9">
        <f t="shared" si="8609"/>
        <v>810081</v>
      </c>
      <c r="H5652" s="9" t="str">
        <f t="shared" si="8609"/>
        <v>card_81008_1_0</v>
      </c>
      <c r="I5652" s="9"/>
      <c r="J5652" s="9"/>
      <c r="K5652" s="9"/>
      <c r="L5652" s="9">
        <f t="shared" ref="L5652:M5652" si="8610">L5648</f>
        <v>0</v>
      </c>
      <c r="M5652" s="9" t="str">
        <f t="shared" si="8610"/>
        <v>sound_deadnan.mp3</v>
      </c>
      <c r="N5652" s="9"/>
      <c r="P5652" t="str">
        <f t="shared" si="8592"/>
        <v>08</v>
      </c>
      <c r="S5652" s="2"/>
      <c r="T5652" s="2"/>
    </row>
    <row r="5653" spans="1:22" ht="14.25">
      <c r="A5653" s="9">
        <f t="shared" ref="A5653:B5653" si="8611">A5649</f>
        <v>30801</v>
      </c>
      <c r="B5653" s="9" t="str">
        <f t="shared" si="8611"/>
        <v>王世充</v>
      </c>
      <c r="C5653" s="9">
        <v>15</v>
      </c>
      <c r="D5653" s="9">
        <f t="shared" ref="D5653:H5653" si="8612">D5649</f>
        <v>0</v>
      </c>
      <c r="E5653" s="9">
        <f t="shared" si="8612"/>
        <v>1</v>
      </c>
      <c r="F5653" s="9">
        <f t="shared" si="8612"/>
        <v>3</v>
      </c>
      <c r="G5653" s="9">
        <f t="shared" si="8612"/>
        <v>810081</v>
      </c>
      <c r="H5653" s="9" t="str">
        <f t="shared" si="8612"/>
        <v>card_81008_1_0</v>
      </c>
      <c r="I5653" s="9"/>
      <c r="J5653" s="9"/>
      <c r="K5653" s="9"/>
      <c r="L5653" s="9">
        <f t="shared" ref="L5653:M5653" si="8613">L5649</f>
        <v>0</v>
      </c>
      <c r="M5653" s="9" t="str">
        <f t="shared" si="8613"/>
        <v>sound_deadnan.mp3</v>
      </c>
      <c r="N5653" s="9"/>
      <c r="P5653" t="str">
        <f t="shared" si="8592"/>
        <v>08</v>
      </c>
      <c r="S5653" s="2"/>
      <c r="T5653" s="2"/>
    </row>
    <row r="5654" spans="1:22" ht="17.25">
      <c r="A5654" s="9">
        <v>30802</v>
      </c>
      <c r="B5654" s="54" t="s">
        <v>743</v>
      </c>
      <c r="C5654" s="9">
        <v>0</v>
      </c>
      <c r="D5654" s="9">
        <v>0</v>
      </c>
      <c r="E5654" s="46">
        <v>1</v>
      </c>
      <c r="F5654" s="48">
        <v>3</v>
      </c>
      <c r="G5654" s="46">
        <v>810041</v>
      </c>
      <c r="H5654" s="9" t="s">
        <v>283</v>
      </c>
      <c r="I5654" s="43">
        <v>0</v>
      </c>
      <c r="J5654" s="45" t="s">
        <v>284</v>
      </c>
      <c r="K5654" s="45">
        <v>0</v>
      </c>
      <c r="L5654" s="43">
        <v>0</v>
      </c>
      <c r="M5654" s="46" t="s">
        <v>36</v>
      </c>
      <c r="N5654" s="43">
        <v>0</v>
      </c>
      <c r="P5654" t="str">
        <f t="shared" si="8592"/>
        <v>08</v>
      </c>
      <c r="T5654" s="2">
        <f>VLOOKUP(B5690,Sheet3!B:C,2,FALSE)</f>
        <v>104</v>
      </c>
      <c r="U5654">
        <f t="shared" ref="U5654:V5657" si="8614">G5690</f>
        <v>810081</v>
      </c>
      <c r="V5654" t="str">
        <f t="shared" si="8614"/>
        <v>card_81008_1_0</v>
      </c>
    </row>
    <row r="5655" spans="1:22" ht="17.25">
      <c r="A5655" s="9">
        <v>30802</v>
      </c>
      <c r="B5655" s="54" t="s">
        <v>743</v>
      </c>
      <c r="C5655" s="9">
        <v>1</v>
      </c>
      <c r="D5655" s="9">
        <v>0</v>
      </c>
      <c r="E5655" s="46">
        <v>1</v>
      </c>
      <c r="F5655" s="48">
        <v>3</v>
      </c>
      <c r="G5655" s="46">
        <v>810041</v>
      </c>
      <c r="H5655" s="9" t="s">
        <v>283</v>
      </c>
      <c r="I5655" s="43">
        <v>0</v>
      </c>
      <c r="J5655" s="45" t="s">
        <v>284</v>
      </c>
      <c r="K5655" s="45">
        <v>0</v>
      </c>
      <c r="L5655" s="43">
        <v>0</v>
      </c>
      <c r="M5655" s="46" t="s">
        <v>36</v>
      </c>
      <c r="N5655" s="43">
        <v>0</v>
      </c>
      <c r="P5655" t="str">
        <f t="shared" si="8592"/>
        <v>08</v>
      </c>
      <c r="T5655" s="2">
        <f>VLOOKUP(B5691,Sheet3!B:C,2,FALSE)</f>
        <v>104</v>
      </c>
      <c r="U5655">
        <f t="shared" si="8614"/>
        <v>810081</v>
      </c>
      <c r="V5655" t="str">
        <f t="shared" si="8614"/>
        <v>card_81008_1_0</v>
      </c>
    </row>
    <row r="5656" spans="1:22" ht="17.25">
      <c r="A5656" s="9">
        <v>30802</v>
      </c>
      <c r="B5656" s="54" t="s">
        <v>743</v>
      </c>
      <c r="C5656" s="9">
        <v>2</v>
      </c>
      <c r="D5656" s="9">
        <v>0</v>
      </c>
      <c r="E5656" s="46">
        <v>1</v>
      </c>
      <c r="F5656" s="48">
        <v>3</v>
      </c>
      <c r="G5656" s="46">
        <v>810041</v>
      </c>
      <c r="H5656" s="9" t="s">
        <v>283</v>
      </c>
      <c r="I5656" s="43">
        <v>0</v>
      </c>
      <c r="J5656" s="45" t="s">
        <v>284</v>
      </c>
      <c r="K5656" s="45">
        <v>0</v>
      </c>
      <c r="L5656" s="43">
        <v>0</v>
      </c>
      <c r="M5656" s="46" t="s">
        <v>36</v>
      </c>
      <c r="N5656" s="43">
        <v>0</v>
      </c>
      <c r="P5656" t="str">
        <f t="shared" si="8592"/>
        <v>08</v>
      </c>
      <c r="T5656" s="2">
        <f>VLOOKUP(B5692,Sheet3!B:C,2,FALSE)</f>
        <v>104</v>
      </c>
      <c r="U5656">
        <f t="shared" si="8614"/>
        <v>810081</v>
      </c>
      <c r="V5656" t="str">
        <f t="shared" si="8614"/>
        <v>card_81008_1_0</v>
      </c>
    </row>
    <row r="5657" spans="1:22" ht="17.25">
      <c r="A5657" s="9">
        <v>30802</v>
      </c>
      <c r="B5657" s="54" t="s">
        <v>743</v>
      </c>
      <c r="C5657" s="9">
        <v>3</v>
      </c>
      <c r="D5657" s="9">
        <v>0</v>
      </c>
      <c r="E5657" s="46">
        <v>1</v>
      </c>
      <c r="F5657" s="48">
        <v>3</v>
      </c>
      <c r="G5657" s="46">
        <v>810041</v>
      </c>
      <c r="H5657" s="9" t="s">
        <v>283</v>
      </c>
      <c r="I5657" s="43">
        <v>0</v>
      </c>
      <c r="J5657" s="45" t="s">
        <v>284</v>
      </c>
      <c r="K5657" s="45">
        <v>0</v>
      </c>
      <c r="L5657" s="43">
        <v>0</v>
      </c>
      <c r="M5657" s="46" t="s">
        <v>36</v>
      </c>
      <c r="N5657" s="43">
        <v>0</v>
      </c>
      <c r="P5657" t="str">
        <f t="shared" si="8592"/>
        <v>08</v>
      </c>
      <c r="T5657" s="2">
        <f>VLOOKUP(B5693,Sheet3!B:C,2,FALSE)</f>
        <v>104</v>
      </c>
      <c r="U5657">
        <f t="shared" si="8614"/>
        <v>810081</v>
      </c>
      <c r="V5657" t="str">
        <f t="shared" si="8614"/>
        <v>card_81008_1_0</v>
      </c>
    </row>
    <row r="5658" spans="1:22" ht="14.25">
      <c r="A5658" s="9">
        <v>30802</v>
      </c>
      <c r="B5658" s="9" t="s">
        <v>743</v>
      </c>
      <c r="C5658" s="9">
        <v>4</v>
      </c>
      <c r="D5658" s="9">
        <v>0</v>
      </c>
      <c r="E5658" s="46">
        <v>1</v>
      </c>
      <c r="F5658" s="9">
        <v>3</v>
      </c>
      <c r="G5658" s="9">
        <v>810041</v>
      </c>
      <c r="H5658" s="9" t="s">
        <v>283</v>
      </c>
      <c r="I5658" s="9">
        <v>0</v>
      </c>
      <c r="J5658" s="9" t="s">
        <v>284</v>
      </c>
      <c r="K5658" s="9">
        <v>0</v>
      </c>
      <c r="L5658" s="9">
        <v>0</v>
      </c>
      <c r="M5658" s="9" t="s">
        <v>36</v>
      </c>
      <c r="N5658" s="9"/>
      <c r="P5658" t="str">
        <f t="shared" si="8592"/>
        <v>08</v>
      </c>
      <c r="S5658" s="2">
        <v>1425</v>
      </c>
      <c r="T5658" s="2">
        <f>VLOOKUP(B5702,Sheet3!B:C,2,FALSE)</f>
        <v>105</v>
      </c>
    </row>
    <row r="5659" spans="1:22" ht="14.25">
      <c r="A5659" s="9">
        <v>30802</v>
      </c>
      <c r="B5659" s="9" t="s">
        <v>743</v>
      </c>
      <c r="C5659" s="9">
        <v>5</v>
      </c>
      <c r="D5659" s="9">
        <v>0</v>
      </c>
      <c r="E5659" s="46">
        <v>1</v>
      </c>
      <c r="F5659" s="9">
        <v>3</v>
      </c>
      <c r="G5659" s="9">
        <v>810041</v>
      </c>
      <c r="H5659" s="9" t="s">
        <v>283</v>
      </c>
      <c r="I5659" s="9">
        <v>0</v>
      </c>
      <c r="J5659" s="9" t="s">
        <v>284</v>
      </c>
      <c r="K5659" s="9">
        <v>0</v>
      </c>
      <c r="L5659" s="9">
        <v>0</v>
      </c>
      <c r="M5659" s="9" t="s">
        <v>36</v>
      </c>
      <c r="N5659" s="9"/>
      <c r="P5659" t="str">
        <f t="shared" si="8592"/>
        <v>08</v>
      </c>
      <c r="S5659" s="2">
        <v>1426</v>
      </c>
      <c r="T5659" s="2">
        <f>VLOOKUP(B5703,Sheet3!B:C,2,FALSE)</f>
        <v>105</v>
      </c>
    </row>
    <row r="5660" spans="1:22" ht="14.25">
      <c r="A5660" s="9">
        <v>30802</v>
      </c>
      <c r="B5660" s="9" t="s">
        <v>743</v>
      </c>
      <c r="C5660" s="9">
        <v>6</v>
      </c>
      <c r="D5660" s="9">
        <v>0</v>
      </c>
      <c r="E5660" s="46">
        <v>1</v>
      </c>
      <c r="F5660" s="9">
        <v>3</v>
      </c>
      <c r="G5660" s="9">
        <v>810041</v>
      </c>
      <c r="H5660" s="9" t="s">
        <v>283</v>
      </c>
      <c r="I5660" s="9">
        <v>0</v>
      </c>
      <c r="J5660" s="9" t="s">
        <v>284</v>
      </c>
      <c r="K5660" s="9">
        <v>0</v>
      </c>
      <c r="L5660" s="9">
        <v>0</v>
      </c>
      <c r="M5660" s="9" t="s">
        <v>36</v>
      </c>
      <c r="N5660" s="9"/>
      <c r="P5660" t="str">
        <f t="shared" si="8592"/>
        <v>08</v>
      </c>
      <c r="S5660" s="2">
        <v>1427</v>
      </c>
      <c r="T5660" s="2">
        <f>VLOOKUP(B5704,Sheet3!B:C,2,FALSE)</f>
        <v>105</v>
      </c>
    </row>
    <row r="5661" spans="1:22" ht="14.25">
      <c r="A5661" s="9">
        <v>30802</v>
      </c>
      <c r="B5661" s="9" t="s">
        <v>743</v>
      </c>
      <c r="C5661" s="9">
        <v>7</v>
      </c>
      <c r="D5661" s="9">
        <v>0</v>
      </c>
      <c r="E5661" s="46">
        <v>1</v>
      </c>
      <c r="F5661" s="9">
        <v>3</v>
      </c>
      <c r="G5661" s="9">
        <v>810041</v>
      </c>
      <c r="H5661" s="9" t="s">
        <v>283</v>
      </c>
      <c r="I5661" s="9">
        <v>0</v>
      </c>
      <c r="J5661" s="9" t="s">
        <v>284</v>
      </c>
      <c r="K5661" s="9">
        <v>0</v>
      </c>
      <c r="L5661" s="9">
        <v>0</v>
      </c>
      <c r="M5661" s="9" t="s">
        <v>36</v>
      </c>
      <c r="N5661" s="9"/>
      <c r="P5661" t="str">
        <f t="shared" si="8592"/>
        <v>08</v>
      </c>
      <c r="S5661" s="2">
        <v>1428</v>
      </c>
      <c r="T5661" s="2">
        <f>VLOOKUP(B5705,Sheet3!B:C,2,FALSE)</f>
        <v>105</v>
      </c>
    </row>
    <row r="5662" spans="1:22" ht="14.25">
      <c r="A5662" s="9">
        <f>A5658</f>
        <v>30802</v>
      </c>
      <c r="B5662" s="9" t="str">
        <f>B5658</f>
        <v>徐世勣</v>
      </c>
      <c r="C5662" s="9">
        <v>8</v>
      </c>
      <c r="D5662" s="9">
        <f>D5658</f>
        <v>0</v>
      </c>
      <c r="E5662" s="9">
        <f>E5658</f>
        <v>1</v>
      </c>
      <c r="F5662" s="9">
        <f>F5658</f>
        <v>3</v>
      </c>
      <c r="G5662" s="9">
        <f>G5658</f>
        <v>810041</v>
      </c>
      <c r="H5662" s="9" t="str">
        <f>H5658</f>
        <v>card_81004_1_0</v>
      </c>
      <c r="I5662" s="9"/>
      <c r="J5662" s="9"/>
      <c r="K5662" s="9"/>
      <c r="L5662" s="9">
        <f>L5658</f>
        <v>0</v>
      </c>
      <c r="M5662" s="9" t="str">
        <f>M5658</f>
        <v>sound_deadnan.mp3</v>
      </c>
      <c r="N5662" s="9"/>
      <c r="P5662" t="str">
        <f t="shared" si="8592"/>
        <v>08</v>
      </c>
      <c r="S5662" s="2"/>
      <c r="T5662" s="2"/>
    </row>
    <row r="5663" spans="1:22" ht="14.25">
      <c r="A5663" s="9">
        <f t="shared" ref="A5663:B5663" si="8615">A5659</f>
        <v>30802</v>
      </c>
      <c r="B5663" s="9" t="str">
        <f t="shared" si="8615"/>
        <v>徐世勣</v>
      </c>
      <c r="C5663" s="9">
        <v>9</v>
      </c>
      <c r="D5663" s="9">
        <f t="shared" ref="D5663:H5663" si="8616">D5659</f>
        <v>0</v>
      </c>
      <c r="E5663" s="9">
        <f t="shared" si="8616"/>
        <v>1</v>
      </c>
      <c r="F5663" s="9">
        <f t="shared" si="8616"/>
        <v>3</v>
      </c>
      <c r="G5663" s="9">
        <f t="shared" si="8616"/>
        <v>810041</v>
      </c>
      <c r="H5663" s="9" t="str">
        <f t="shared" si="8616"/>
        <v>card_81004_1_0</v>
      </c>
      <c r="I5663" s="9"/>
      <c r="J5663" s="9"/>
      <c r="K5663" s="9"/>
      <c r="L5663" s="9">
        <f t="shared" ref="L5663:M5663" si="8617">L5659</f>
        <v>0</v>
      </c>
      <c r="M5663" s="9" t="str">
        <f t="shared" si="8617"/>
        <v>sound_deadnan.mp3</v>
      </c>
      <c r="N5663" s="9"/>
      <c r="P5663" t="str">
        <f t="shared" si="8592"/>
        <v>08</v>
      </c>
      <c r="S5663" s="2"/>
      <c r="T5663" s="2"/>
    </row>
    <row r="5664" spans="1:22" ht="14.25">
      <c r="A5664" s="9">
        <f t="shared" ref="A5664:B5664" si="8618">A5660</f>
        <v>30802</v>
      </c>
      <c r="B5664" s="9" t="str">
        <f t="shared" si="8618"/>
        <v>徐世勣</v>
      </c>
      <c r="C5664" s="9">
        <v>10</v>
      </c>
      <c r="D5664" s="9">
        <f t="shared" ref="D5664:H5664" si="8619">D5660</f>
        <v>0</v>
      </c>
      <c r="E5664" s="9">
        <f t="shared" si="8619"/>
        <v>1</v>
      </c>
      <c r="F5664" s="9">
        <f t="shared" si="8619"/>
        <v>3</v>
      </c>
      <c r="G5664" s="9">
        <f t="shared" si="8619"/>
        <v>810041</v>
      </c>
      <c r="H5664" s="9" t="str">
        <f t="shared" si="8619"/>
        <v>card_81004_1_0</v>
      </c>
      <c r="I5664" s="9"/>
      <c r="J5664" s="9"/>
      <c r="K5664" s="9"/>
      <c r="L5664" s="9">
        <f t="shared" ref="L5664:M5664" si="8620">L5660</f>
        <v>0</v>
      </c>
      <c r="M5664" s="9" t="str">
        <f t="shared" si="8620"/>
        <v>sound_deadnan.mp3</v>
      </c>
      <c r="N5664" s="9"/>
      <c r="P5664" t="str">
        <f t="shared" si="8592"/>
        <v>08</v>
      </c>
      <c r="S5664" s="2"/>
      <c r="T5664" s="2"/>
    </row>
    <row r="5665" spans="1:22" ht="14.25">
      <c r="A5665" s="9">
        <f t="shared" ref="A5665:B5665" si="8621">A5661</f>
        <v>30802</v>
      </c>
      <c r="B5665" s="9" t="str">
        <f t="shared" si="8621"/>
        <v>徐世勣</v>
      </c>
      <c r="C5665" s="9">
        <v>11</v>
      </c>
      <c r="D5665" s="9">
        <f t="shared" ref="D5665:H5665" si="8622">D5661</f>
        <v>0</v>
      </c>
      <c r="E5665" s="9">
        <f t="shared" si="8622"/>
        <v>1</v>
      </c>
      <c r="F5665" s="9">
        <f t="shared" si="8622"/>
        <v>3</v>
      </c>
      <c r="G5665" s="9">
        <f t="shared" si="8622"/>
        <v>810041</v>
      </c>
      <c r="H5665" s="9" t="str">
        <f t="shared" si="8622"/>
        <v>card_81004_1_0</v>
      </c>
      <c r="I5665" s="9"/>
      <c r="J5665" s="9"/>
      <c r="K5665" s="9"/>
      <c r="L5665" s="9">
        <f t="shared" ref="L5665:M5665" si="8623">L5661</f>
        <v>0</v>
      </c>
      <c r="M5665" s="9" t="str">
        <f t="shared" si="8623"/>
        <v>sound_deadnan.mp3</v>
      </c>
      <c r="N5665" s="9"/>
      <c r="P5665" t="str">
        <f t="shared" si="8592"/>
        <v>08</v>
      </c>
      <c r="S5665" s="2"/>
      <c r="T5665" s="2"/>
    </row>
    <row r="5666" spans="1:22" ht="14.25">
      <c r="A5666" s="9">
        <f t="shared" ref="A5666:B5666" si="8624">A5662</f>
        <v>30802</v>
      </c>
      <c r="B5666" s="9" t="str">
        <f t="shared" si="8624"/>
        <v>徐世勣</v>
      </c>
      <c r="C5666" s="9">
        <v>12</v>
      </c>
      <c r="D5666" s="9">
        <f t="shared" ref="D5666:H5666" si="8625">D5662</f>
        <v>0</v>
      </c>
      <c r="E5666" s="9">
        <f t="shared" si="8625"/>
        <v>1</v>
      </c>
      <c r="F5666" s="9">
        <f t="shared" si="8625"/>
        <v>3</v>
      </c>
      <c r="G5666" s="9">
        <f t="shared" si="8625"/>
        <v>810041</v>
      </c>
      <c r="H5666" s="9" t="str">
        <f t="shared" si="8625"/>
        <v>card_81004_1_0</v>
      </c>
      <c r="I5666" s="9"/>
      <c r="J5666" s="9"/>
      <c r="K5666" s="9"/>
      <c r="L5666" s="9">
        <f t="shared" ref="L5666:M5666" si="8626">L5662</f>
        <v>0</v>
      </c>
      <c r="M5666" s="9" t="str">
        <f t="shared" si="8626"/>
        <v>sound_deadnan.mp3</v>
      </c>
      <c r="N5666" s="9"/>
      <c r="P5666" t="str">
        <f t="shared" si="8592"/>
        <v>08</v>
      </c>
      <c r="S5666" s="2"/>
      <c r="T5666" s="2"/>
    </row>
    <row r="5667" spans="1:22" ht="14.25">
      <c r="A5667" s="9">
        <f t="shared" ref="A5667:B5667" si="8627">A5663</f>
        <v>30802</v>
      </c>
      <c r="B5667" s="9" t="str">
        <f t="shared" si="8627"/>
        <v>徐世勣</v>
      </c>
      <c r="C5667" s="9">
        <v>13</v>
      </c>
      <c r="D5667" s="9">
        <f t="shared" ref="D5667:H5667" si="8628">D5663</f>
        <v>0</v>
      </c>
      <c r="E5667" s="9">
        <f t="shared" si="8628"/>
        <v>1</v>
      </c>
      <c r="F5667" s="9">
        <f t="shared" si="8628"/>
        <v>3</v>
      </c>
      <c r="G5667" s="9">
        <f t="shared" si="8628"/>
        <v>810041</v>
      </c>
      <c r="H5667" s="9" t="str">
        <f t="shared" si="8628"/>
        <v>card_81004_1_0</v>
      </c>
      <c r="I5667" s="9"/>
      <c r="J5667" s="9"/>
      <c r="K5667" s="9"/>
      <c r="L5667" s="9">
        <f t="shared" ref="L5667:M5667" si="8629">L5663</f>
        <v>0</v>
      </c>
      <c r="M5667" s="9" t="str">
        <f t="shared" si="8629"/>
        <v>sound_deadnan.mp3</v>
      </c>
      <c r="N5667" s="9"/>
      <c r="P5667" t="str">
        <f t="shared" si="8592"/>
        <v>08</v>
      </c>
      <c r="S5667" s="2"/>
      <c r="T5667" s="2"/>
    </row>
    <row r="5668" spans="1:22" ht="14.25">
      <c r="A5668" s="9">
        <f t="shared" ref="A5668:B5668" si="8630">A5664</f>
        <v>30802</v>
      </c>
      <c r="B5668" s="9" t="str">
        <f t="shared" si="8630"/>
        <v>徐世勣</v>
      </c>
      <c r="C5668" s="9">
        <v>14</v>
      </c>
      <c r="D5668" s="9">
        <f t="shared" ref="D5668:H5668" si="8631">D5664</f>
        <v>0</v>
      </c>
      <c r="E5668" s="9">
        <f t="shared" si="8631"/>
        <v>1</v>
      </c>
      <c r="F5668" s="9">
        <f t="shared" si="8631"/>
        <v>3</v>
      </c>
      <c r="G5668" s="9">
        <f t="shared" si="8631"/>
        <v>810041</v>
      </c>
      <c r="H5668" s="9" t="str">
        <f t="shared" si="8631"/>
        <v>card_81004_1_0</v>
      </c>
      <c r="I5668" s="9"/>
      <c r="J5668" s="9"/>
      <c r="K5668" s="9"/>
      <c r="L5668" s="9">
        <f t="shared" ref="L5668:M5668" si="8632">L5664</f>
        <v>0</v>
      </c>
      <c r="M5668" s="9" t="str">
        <f t="shared" si="8632"/>
        <v>sound_deadnan.mp3</v>
      </c>
      <c r="N5668" s="9"/>
      <c r="P5668" t="str">
        <f t="shared" si="8592"/>
        <v>08</v>
      </c>
      <c r="S5668" s="2"/>
      <c r="T5668" s="2"/>
    </row>
    <row r="5669" spans="1:22" ht="14.25">
      <c r="A5669" s="9">
        <f t="shared" ref="A5669:B5669" si="8633">A5665</f>
        <v>30802</v>
      </c>
      <c r="B5669" s="9" t="str">
        <f t="shared" si="8633"/>
        <v>徐世勣</v>
      </c>
      <c r="C5669" s="9">
        <v>15</v>
      </c>
      <c r="D5669" s="9">
        <f t="shared" ref="D5669:H5669" si="8634">D5665</f>
        <v>0</v>
      </c>
      <c r="E5669" s="9">
        <f t="shared" si="8634"/>
        <v>1</v>
      </c>
      <c r="F5669" s="9">
        <f t="shared" si="8634"/>
        <v>3</v>
      </c>
      <c r="G5669" s="9">
        <f t="shared" si="8634"/>
        <v>810041</v>
      </c>
      <c r="H5669" s="9" t="str">
        <f t="shared" si="8634"/>
        <v>card_81004_1_0</v>
      </c>
      <c r="I5669" s="9"/>
      <c r="J5669" s="9"/>
      <c r="K5669" s="9"/>
      <c r="L5669" s="9">
        <f t="shared" ref="L5669:M5669" si="8635">L5665</f>
        <v>0</v>
      </c>
      <c r="M5669" s="9" t="str">
        <f t="shared" si="8635"/>
        <v>sound_deadnan.mp3</v>
      </c>
      <c r="N5669" s="9"/>
      <c r="P5669" t="str">
        <f t="shared" si="8592"/>
        <v>08</v>
      </c>
      <c r="S5669" s="2"/>
      <c r="T5669" s="2"/>
    </row>
    <row r="5670" spans="1:22" ht="17.25">
      <c r="A5670" s="9">
        <v>30803</v>
      </c>
      <c r="B5670" s="54" t="s">
        <v>744</v>
      </c>
      <c r="C5670" s="9">
        <v>0</v>
      </c>
      <c r="D5670" s="9">
        <v>0</v>
      </c>
      <c r="E5670" s="46">
        <v>1</v>
      </c>
      <c r="F5670" s="48">
        <v>3</v>
      </c>
      <c r="G5670" s="46">
        <v>810081</v>
      </c>
      <c r="H5670" s="9" t="s">
        <v>533</v>
      </c>
      <c r="I5670" s="43">
        <v>0</v>
      </c>
      <c r="J5670" s="45" t="s">
        <v>534</v>
      </c>
      <c r="K5670" s="45">
        <v>0</v>
      </c>
      <c r="L5670" s="43">
        <v>0</v>
      </c>
      <c r="M5670" s="46" t="s">
        <v>36</v>
      </c>
      <c r="N5670" s="43">
        <v>0</v>
      </c>
      <c r="P5670" t="str">
        <f t="shared" si="8592"/>
        <v>08</v>
      </c>
      <c r="T5670" s="2">
        <f>VLOOKUP(B5706,Sheet3!B:C,2,FALSE)</f>
        <v>105</v>
      </c>
      <c r="U5670">
        <f t="shared" ref="U5670:V5673" si="8636">G5706</f>
        <v>810021</v>
      </c>
      <c r="V5670" t="str">
        <f t="shared" si="8636"/>
        <v>card_81002_1_0</v>
      </c>
    </row>
    <row r="5671" spans="1:22" ht="17.25">
      <c r="A5671" s="9">
        <v>30803</v>
      </c>
      <c r="B5671" s="54" t="s">
        <v>744</v>
      </c>
      <c r="C5671" s="9">
        <v>1</v>
      </c>
      <c r="D5671" s="9">
        <v>0</v>
      </c>
      <c r="E5671" s="46">
        <v>1</v>
      </c>
      <c r="F5671" s="48">
        <v>3</v>
      </c>
      <c r="G5671" s="46">
        <v>810081</v>
      </c>
      <c r="H5671" s="9" t="s">
        <v>533</v>
      </c>
      <c r="I5671" s="43">
        <v>0</v>
      </c>
      <c r="J5671" s="45" t="s">
        <v>534</v>
      </c>
      <c r="K5671" s="45">
        <v>0</v>
      </c>
      <c r="L5671" s="43">
        <v>0</v>
      </c>
      <c r="M5671" s="46" t="s">
        <v>36</v>
      </c>
      <c r="N5671" s="43">
        <v>0</v>
      </c>
      <c r="P5671" t="str">
        <f t="shared" si="8592"/>
        <v>08</v>
      </c>
      <c r="T5671" s="2">
        <f>VLOOKUP(B5707,Sheet3!B:C,2,FALSE)</f>
        <v>105</v>
      </c>
      <c r="U5671">
        <f t="shared" si="8636"/>
        <v>810021</v>
      </c>
      <c r="V5671" t="str">
        <f t="shared" si="8636"/>
        <v>card_81002_1_0</v>
      </c>
    </row>
    <row r="5672" spans="1:22" ht="17.25">
      <c r="A5672" s="9">
        <v>30803</v>
      </c>
      <c r="B5672" s="54" t="s">
        <v>744</v>
      </c>
      <c r="C5672" s="9">
        <v>2</v>
      </c>
      <c r="D5672" s="9">
        <v>0</v>
      </c>
      <c r="E5672" s="46">
        <v>1</v>
      </c>
      <c r="F5672" s="48">
        <v>3</v>
      </c>
      <c r="G5672" s="46">
        <v>810081</v>
      </c>
      <c r="H5672" s="9" t="s">
        <v>533</v>
      </c>
      <c r="I5672" s="43">
        <v>0</v>
      </c>
      <c r="J5672" s="45" t="s">
        <v>534</v>
      </c>
      <c r="K5672" s="45">
        <v>0</v>
      </c>
      <c r="L5672" s="43">
        <v>0</v>
      </c>
      <c r="M5672" s="46" t="s">
        <v>36</v>
      </c>
      <c r="N5672" s="43">
        <v>0</v>
      </c>
      <c r="P5672" t="str">
        <f t="shared" si="8592"/>
        <v>08</v>
      </c>
      <c r="T5672" s="2">
        <f>VLOOKUP(B5708,Sheet3!B:C,2,FALSE)</f>
        <v>105</v>
      </c>
      <c r="U5672">
        <f t="shared" si="8636"/>
        <v>810021</v>
      </c>
      <c r="V5672" t="str">
        <f t="shared" si="8636"/>
        <v>card_81002_1_0</v>
      </c>
    </row>
    <row r="5673" spans="1:22" ht="17.25">
      <c r="A5673" s="9">
        <v>30803</v>
      </c>
      <c r="B5673" s="54" t="s">
        <v>744</v>
      </c>
      <c r="C5673" s="9">
        <v>3</v>
      </c>
      <c r="D5673" s="9">
        <v>0</v>
      </c>
      <c r="E5673" s="46">
        <v>1</v>
      </c>
      <c r="F5673" s="48">
        <v>3</v>
      </c>
      <c r="G5673" s="46">
        <v>810081</v>
      </c>
      <c r="H5673" s="9" t="s">
        <v>533</v>
      </c>
      <c r="I5673" s="43">
        <v>0</v>
      </c>
      <c r="J5673" s="45" t="s">
        <v>534</v>
      </c>
      <c r="K5673" s="45">
        <v>0</v>
      </c>
      <c r="L5673" s="43">
        <v>0</v>
      </c>
      <c r="M5673" s="46" t="s">
        <v>36</v>
      </c>
      <c r="N5673" s="43">
        <v>0</v>
      </c>
      <c r="P5673" t="str">
        <f t="shared" si="8592"/>
        <v>08</v>
      </c>
      <c r="T5673" s="2">
        <f>VLOOKUP(B5709,Sheet3!B:C,2,FALSE)</f>
        <v>105</v>
      </c>
      <c r="U5673">
        <f t="shared" si="8636"/>
        <v>810021</v>
      </c>
      <c r="V5673" t="str">
        <f t="shared" si="8636"/>
        <v>card_81002_1_0</v>
      </c>
    </row>
    <row r="5674" spans="1:22" ht="14.25">
      <c r="A5674" s="9">
        <v>30803</v>
      </c>
      <c r="B5674" s="9" t="s">
        <v>744</v>
      </c>
      <c r="C5674" s="9">
        <v>4</v>
      </c>
      <c r="D5674" s="9">
        <v>0</v>
      </c>
      <c r="E5674" s="46">
        <v>1</v>
      </c>
      <c r="F5674" s="9">
        <v>3</v>
      </c>
      <c r="G5674" s="9">
        <v>810081</v>
      </c>
      <c r="H5674" s="9" t="s">
        <v>533</v>
      </c>
      <c r="I5674" s="9">
        <v>0</v>
      </c>
      <c r="J5674" s="9" t="s">
        <v>534</v>
      </c>
      <c r="K5674" s="9">
        <v>0</v>
      </c>
      <c r="L5674" s="9">
        <v>0</v>
      </c>
      <c r="M5674" s="9" t="s">
        <v>36</v>
      </c>
      <c r="N5674" s="9"/>
      <c r="P5674" t="str">
        <f t="shared" si="8592"/>
        <v>08</v>
      </c>
      <c r="S5674" s="2">
        <v>1429</v>
      </c>
      <c r="T5674" s="2">
        <f>VLOOKUP(B5718,Sheet3!B:C,2,FALSE)</f>
        <v>106</v>
      </c>
    </row>
    <row r="5675" spans="1:22" ht="14.25">
      <c r="A5675" s="9">
        <v>30803</v>
      </c>
      <c r="B5675" s="9" t="s">
        <v>744</v>
      </c>
      <c r="C5675" s="9">
        <v>5</v>
      </c>
      <c r="D5675" s="9">
        <v>0</v>
      </c>
      <c r="E5675" s="46">
        <v>1</v>
      </c>
      <c r="F5675" s="9">
        <v>3</v>
      </c>
      <c r="G5675" s="9">
        <v>810081</v>
      </c>
      <c r="H5675" s="9" t="s">
        <v>533</v>
      </c>
      <c r="I5675" s="9">
        <v>0</v>
      </c>
      <c r="J5675" s="9" t="s">
        <v>534</v>
      </c>
      <c r="K5675" s="9">
        <v>0</v>
      </c>
      <c r="L5675" s="9">
        <v>0</v>
      </c>
      <c r="M5675" s="9" t="s">
        <v>36</v>
      </c>
      <c r="N5675" s="9"/>
      <c r="P5675" t="str">
        <f t="shared" si="8592"/>
        <v>08</v>
      </c>
      <c r="S5675" s="2">
        <v>1430</v>
      </c>
      <c r="T5675" s="2">
        <f>VLOOKUP(B5719,Sheet3!B:C,2,FALSE)</f>
        <v>106</v>
      </c>
    </row>
    <row r="5676" spans="1:22" ht="14.25">
      <c r="A5676" s="9">
        <v>30803</v>
      </c>
      <c r="B5676" s="9" t="s">
        <v>744</v>
      </c>
      <c r="C5676" s="9">
        <v>6</v>
      </c>
      <c r="D5676" s="9">
        <v>0</v>
      </c>
      <c r="E5676" s="46">
        <v>1</v>
      </c>
      <c r="F5676" s="9">
        <v>3</v>
      </c>
      <c r="G5676" s="9">
        <v>810081</v>
      </c>
      <c r="H5676" s="9" t="s">
        <v>533</v>
      </c>
      <c r="I5676" s="9">
        <v>0</v>
      </c>
      <c r="J5676" s="9" t="s">
        <v>534</v>
      </c>
      <c r="K5676" s="9">
        <v>0</v>
      </c>
      <c r="L5676" s="9">
        <v>0</v>
      </c>
      <c r="M5676" s="9" t="s">
        <v>36</v>
      </c>
      <c r="N5676" s="9"/>
      <c r="P5676" t="str">
        <f t="shared" si="8592"/>
        <v>08</v>
      </c>
      <c r="S5676" s="2">
        <v>1431</v>
      </c>
      <c r="T5676" s="2">
        <f>VLOOKUP(B5720,Sheet3!B:C,2,FALSE)</f>
        <v>106</v>
      </c>
    </row>
    <row r="5677" spans="1:22" ht="14.25">
      <c r="A5677" s="9">
        <v>30803</v>
      </c>
      <c r="B5677" s="9" t="s">
        <v>744</v>
      </c>
      <c r="C5677" s="9">
        <v>7</v>
      </c>
      <c r="D5677" s="9">
        <v>0</v>
      </c>
      <c r="E5677" s="46">
        <v>1</v>
      </c>
      <c r="F5677" s="9">
        <v>3</v>
      </c>
      <c r="G5677" s="9">
        <v>810081</v>
      </c>
      <c r="H5677" s="9" t="s">
        <v>533</v>
      </c>
      <c r="I5677" s="9">
        <v>0</v>
      </c>
      <c r="J5677" s="9" t="s">
        <v>534</v>
      </c>
      <c r="K5677" s="9">
        <v>0</v>
      </c>
      <c r="L5677" s="9">
        <v>0</v>
      </c>
      <c r="M5677" s="9" t="s">
        <v>36</v>
      </c>
      <c r="N5677" s="9"/>
      <c r="P5677" t="str">
        <f t="shared" si="8592"/>
        <v>08</v>
      </c>
      <c r="S5677" s="2">
        <v>1432</v>
      </c>
      <c r="T5677" s="2">
        <f>VLOOKUP(B5721,Sheet3!B:C,2,FALSE)</f>
        <v>106</v>
      </c>
    </row>
    <row r="5678" spans="1:22" ht="14.25">
      <c r="A5678" s="9">
        <f>A5674</f>
        <v>30803</v>
      </c>
      <c r="B5678" s="9" t="str">
        <f>B5674</f>
        <v>杨林</v>
      </c>
      <c r="C5678" s="9">
        <v>8</v>
      </c>
      <c r="D5678" s="9">
        <f>D5674</f>
        <v>0</v>
      </c>
      <c r="E5678" s="9">
        <f>E5674</f>
        <v>1</v>
      </c>
      <c r="F5678" s="9">
        <f>F5674</f>
        <v>3</v>
      </c>
      <c r="G5678" s="9">
        <f>G5674</f>
        <v>810081</v>
      </c>
      <c r="H5678" s="9" t="str">
        <f>H5674</f>
        <v>card_81008_1_0</v>
      </c>
      <c r="I5678" s="9"/>
      <c r="J5678" s="9"/>
      <c r="K5678" s="9"/>
      <c r="L5678" s="9">
        <f>L5674</f>
        <v>0</v>
      </c>
      <c r="M5678" s="9" t="str">
        <f>M5674</f>
        <v>sound_deadnan.mp3</v>
      </c>
      <c r="N5678" s="9"/>
      <c r="P5678" t="str">
        <f t="shared" si="8592"/>
        <v>08</v>
      </c>
      <c r="S5678" s="2"/>
      <c r="T5678" s="2"/>
    </row>
    <row r="5679" spans="1:22" ht="14.25">
      <c r="A5679" s="9">
        <f t="shared" ref="A5679:B5679" si="8637">A5675</f>
        <v>30803</v>
      </c>
      <c r="B5679" s="9" t="str">
        <f t="shared" si="8637"/>
        <v>杨林</v>
      </c>
      <c r="C5679" s="9">
        <v>9</v>
      </c>
      <c r="D5679" s="9">
        <f t="shared" ref="D5679:H5679" si="8638">D5675</f>
        <v>0</v>
      </c>
      <c r="E5679" s="9">
        <f t="shared" si="8638"/>
        <v>1</v>
      </c>
      <c r="F5679" s="9">
        <f t="shared" si="8638"/>
        <v>3</v>
      </c>
      <c r="G5679" s="9">
        <f t="shared" si="8638"/>
        <v>810081</v>
      </c>
      <c r="H5679" s="9" t="str">
        <f t="shared" si="8638"/>
        <v>card_81008_1_0</v>
      </c>
      <c r="I5679" s="9"/>
      <c r="J5679" s="9"/>
      <c r="K5679" s="9"/>
      <c r="L5679" s="9">
        <f t="shared" ref="L5679:M5679" si="8639">L5675</f>
        <v>0</v>
      </c>
      <c r="M5679" s="9" t="str">
        <f t="shared" si="8639"/>
        <v>sound_deadnan.mp3</v>
      </c>
      <c r="N5679" s="9"/>
      <c r="P5679" t="str">
        <f t="shared" si="8592"/>
        <v>08</v>
      </c>
      <c r="S5679" s="2"/>
      <c r="T5679" s="2"/>
    </row>
    <row r="5680" spans="1:22" ht="14.25">
      <c r="A5680" s="9">
        <f t="shared" ref="A5680:B5680" si="8640">A5676</f>
        <v>30803</v>
      </c>
      <c r="B5680" s="9" t="str">
        <f t="shared" si="8640"/>
        <v>杨林</v>
      </c>
      <c r="C5680" s="9">
        <v>10</v>
      </c>
      <c r="D5680" s="9">
        <f t="shared" ref="D5680:H5680" si="8641">D5676</f>
        <v>0</v>
      </c>
      <c r="E5680" s="9">
        <f t="shared" si="8641"/>
        <v>1</v>
      </c>
      <c r="F5680" s="9">
        <f t="shared" si="8641"/>
        <v>3</v>
      </c>
      <c r="G5680" s="9">
        <f t="shared" si="8641"/>
        <v>810081</v>
      </c>
      <c r="H5680" s="9" t="str">
        <f t="shared" si="8641"/>
        <v>card_81008_1_0</v>
      </c>
      <c r="I5680" s="9"/>
      <c r="J5680" s="9"/>
      <c r="K5680" s="9"/>
      <c r="L5680" s="9">
        <f t="shared" ref="L5680:M5680" si="8642">L5676</f>
        <v>0</v>
      </c>
      <c r="M5680" s="9" t="str">
        <f t="shared" si="8642"/>
        <v>sound_deadnan.mp3</v>
      </c>
      <c r="N5680" s="9"/>
      <c r="P5680" t="str">
        <f t="shared" si="8592"/>
        <v>08</v>
      </c>
      <c r="S5680" s="2"/>
      <c r="T5680" s="2"/>
    </row>
    <row r="5681" spans="1:22" ht="14.25">
      <c r="A5681" s="9">
        <f t="shared" ref="A5681:B5681" si="8643">A5677</f>
        <v>30803</v>
      </c>
      <c r="B5681" s="9" t="str">
        <f t="shared" si="8643"/>
        <v>杨林</v>
      </c>
      <c r="C5681" s="9">
        <v>11</v>
      </c>
      <c r="D5681" s="9">
        <f t="shared" ref="D5681:H5681" si="8644">D5677</f>
        <v>0</v>
      </c>
      <c r="E5681" s="9">
        <f t="shared" si="8644"/>
        <v>1</v>
      </c>
      <c r="F5681" s="9">
        <f t="shared" si="8644"/>
        <v>3</v>
      </c>
      <c r="G5681" s="9">
        <f t="shared" si="8644"/>
        <v>810081</v>
      </c>
      <c r="H5681" s="9" t="str">
        <f t="shared" si="8644"/>
        <v>card_81008_1_0</v>
      </c>
      <c r="I5681" s="9"/>
      <c r="J5681" s="9"/>
      <c r="K5681" s="9"/>
      <c r="L5681" s="9">
        <f t="shared" ref="L5681:M5681" si="8645">L5677</f>
        <v>0</v>
      </c>
      <c r="M5681" s="9" t="str">
        <f t="shared" si="8645"/>
        <v>sound_deadnan.mp3</v>
      </c>
      <c r="N5681" s="9"/>
      <c r="P5681" t="str">
        <f t="shared" si="8592"/>
        <v>08</v>
      </c>
      <c r="S5681" s="2"/>
      <c r="T5681" s="2"/>
    </row>
    <row r="5682" spans="1:22" ht="14.25">
      <c r="A5682" s="9">
        <f t="shared" ref="A5682:B5682" si="8646">A5678</f>
        <v>30803</v>
      </c>
      <c r="B5682" s="9" t="str">
        <f t="shared" si="8646"/>
        <v>杨林</v>
      </c>
      <c r="C5682" s="9">
        <v>12</v>
      </c>
      <c r="D5682" s="9">
        <f t="shared" ref="D5682:H5682" si="8647">D5678</f>
        <v>0</v>
      </c>
      <c r="E5682" s="9">
        <f t="shared" si="8647"/>
        <v>1</v>
      </c>
      <c r="F5682" s="9">
        <f t="shared" si="8647"/>
        <v>3</v>
      </c>
      <c r="G5682" s="9">
        <f t="shared" si="8647"/>
        <v>810081</v>
      </c>
      <c r="H5682" s="9" t="str">
        <f t="shared" si="8647"/>
        <v>card_81008_1_0</v>
      </c>
      <c r="I5682" s="9"/>
      <c r="J5682" s="9"/>
      <c r="K5682" s="9"/>
      <c r="L5682" s="9">
        <f t="shared" ref="L5682:M5682" si="8648">L5678</f>
        <v>0</v>
      </c>
      <c r="M5682" s="9" t="str">
        <f t="shared" si="8648"/>
        <v>sound_deadnan.mp3</v>
      </c>
      <c r="N5682" s="9"/>
      <c r="P5682" t="str">
        <f t="shared" si="8592"/>
        <v>08</v>
      </c>
      <c r="S5682" s="2"/>
      <c r="T5682" s="2"/>
    </row>
    <row r="5683" spans="1:22" ht="14.25">
      <c r="A5683" s="9">
        <f t="shared" ref="A5683:B5683" si="8649">A5679</f>
        <v>30803</v>
      </c>
      <c r="B5683" s="9" t="str">
        <f t="shared" si="8649"/>
        <v>杨林</v>
      </c>
      <c r="C5683" s="9">
        <v>13</v>
      </c>
      <c r="D5683" s="9">
        <f t="shared" ref="D5683:H5683" si="8650">D5679</f>
        <v>0</v>
      </c>
      <c r="E5683" s="9">
        <f t="shared" si="8650"/>
        <v>1</v>
      </c>
      <c r="F5683" s="9">
        <f t="shared" si="8650"/>
        <v>3</v>
      </c>
      <c r="G5683" s="9">
        <f t="shared" si="8650"/>
        <v>810081</v>
      </c>
      <c r="H5683" s="9" t="str">
        <f t="shared" si="8650"/>
        <v>card_81008_1_0</v>
      </c>
      <c r="I5683" s="9"/>
      <c r="J5683" s="9"/>
      <c r="K5683" s="9"/>
      <c r="L5683" s="9">
        <f t="shared" ref="L5683:M5683" si="8651">L5679</f>
        <v>0</v>
      </c>
      <c r="M5683" s="9" t="str">
        <f t="shared" si="8651"/>
        <v>sound_deadnan.mp3</v>
      </c>
      <c r="N5683" s="9"/>
      <c r="P5683" t="str">
        <f t="shared" si="8592"/>
        <v>08</v>
      </c>
      <c r="S5683" s="2"/>
      <c r="T5683" s="2"/>
    </row>
    <row r="5684" spans="1:22" ht="14.25">
      <c r="A5684" s="9">
        <f t="shared" ref="A5684:B5684" si="8652">A5680</f>
        <v>30803</v>
      </c>
      <c r="B5684" s="9" t="str">
        <f t="shared" si="8652"/>
        <v>杨林</v>
      </c>
      <c r="C5684" s="9">
        <v>14</v>
      </c>
      <c r="D5684" s="9">
        <f t="shared" ref="D5684:H5684" si="8653">D5680</f>
        <v>0</v>
      </c>
      <c r="E5684" s="9">
        <f t="shared" si="8653"/>
        <v>1</v>
      </c>
      <c r="F5684" s="9">
        <f t="shared" si="8653"/>
        <v>3</v>
      </c>
      <c r="G5684" s="9">
        <f t="shared" si="8653"/>
        <v>810081</v>
      </c>
      <c r="H5684" s="9" t="str">
        <f t="shared" si="8653"/>
        <v>card_81008_1_0</v>
      </c>
      <c r="I5684" s="9"/>
      <c r="J5684" s="9"/>
      <c r="K5684" s="9"/>
      <c r="L5684" s="9">
        <f t="shared" ref="L5684:M5684" si="8654">L5680</f>
        <v>0</v>
      </c>
      <c r="M5684" s="9" t="str">
        <f t="shared" si="8654"/>
        <v>sound_deadnan.mp3</v>
      </c>
      <c r="N5684" s="9"/>
      <c r="P5684" t="str">
        <f t="shared" si="8592"/>
        <v>08</v>
      </c>
      <c r="S5684" s="2"/>
      <c r="T5684" s="2"/>
    </row>
    <row r="5685" spans="1:22" ht="14.25">
      <c r="A5685" s="9">
        <f t="shared" ref="A5685:B5685" si="8655">A5681</f>
        <v>30803</v>
      </c>
      <c r="B5685" s="9" t="str">
        <f t="shared" si="8655"/>
        <v>杨林</v>
      </c>
      <c r="C5685" s="9">
        <v>15</v>
      </c>
      <c r="D5685" s="9">
        <f t="shared" ref="D5685:H5685" si="8656">D5681</f>
        <v>0</v>
      </c>
      <c r="E5685" s="9">
        <f t="shared" si="8656"/>
        <v>1</v>
      </c>
      <c r="F5685" s="9">
        <f t="shared" si="8656"/>
        <v>3</v>
      </c>
      <c r="G5685" s="9">
        <f t="shared" si="8656"/>
        <v>810081</v>
      </c>
      <c r="H5685" s="9" t="str">
        <f t="shared" si="8656"/>
        <v>card_81008_1_0</v>
      </c>
      <c r="I5685" s="9"/>
      <c r="J5685" s="9"/>
      <c r="K5685" s="9"/>
      <c r="L5685" s="9">
        <f t="shared" ref="L5685:M5685" si="8657">L5681</f>
        <v>0</v>
      </c>
      <c r="M5685" s="9" t="str">
        <f t="shared" si="8657"/>
        <v>sound_deadnan.mp3</v>
      </c>
      <c r="N5685" s="9"/>
      <c r="P5685" t="str">
        <f t="shared" si="8592"/>
        <v>08</v>
      </c>
      <c r="S5685" s="2"/>
      <c r="T5685" s="2"/>
    </row>
    <row r="5686" spans="1:22" ht="17.25">
      <c r="A5686" s="9">
        <v>30804</v>
      </c>
      <c r="B5686" s="54" t="s">
        <v>745</v>
      </c>
      <c r="C5686" s="9">
        <v>0</v>
      </c>
      <c r="D5686" s="9">
        <v>0</v>
      </c>
      <c r="E5686" s="46">
        <v>1</v>
      </c>
      <c r="F5686" s="48">
        <v>3</v>
      </c>
      <c r="G5686" s="46">
        <v>810081</v>
      </c>
      <c r="H5686" s="9" t="s">
        <v>533</v>
      </c>
      <c r="I5686" s="43">
        <v>0</v>
      </c>
      <c r="J5686" s="45" t="s">
        <v>534</v>
      </c>
      <c r="K5686" s="45">
        <v>0</v>
      </c>
      <c r="L5686" s="43">
        <v>0</v>
      </c>
      <c r="M5686" s="46" t="s">
        <v>36</v>
      </c>
      <c r="N5686" s="43">
        <v>0</v>
      </c>
      <c r="P5686" t="str">
        <f t="shared" si="8592"/>
        <v>08</v>
      </c>
      <c r="T5686" s="2">
        <f>VLOOKUP(B5722,Sheet3!B:C,2,FALSE)</f>
        <v>106</v>
      </c>
      <c r="U5686">
        <f t="shared" ref="U5686:V5689" si="8658">G5722</f>
        <v>810021</v>
      </c>
      <c r="V5686" t="str">
        <f t="shared" si="8658"/>
        <v>card_81002_1_0</v>
      </c>
    </row>
    <row r="5687" spans="1:22" ht="17.25">
      <c r="A5687" s="9">
        <v>30804</v>
      </c>
      <c r="B5687" s="54" t="s">
        <v>745</v>
      </c>
      <c r="C5687" s="9">
        <v>1</v>
      </c>
      <c r="D5687" s="9">
        <v>0</v>
      </c>
      <c r="E5687" s="46">
        <v>1</v>
      </c>
      <c r="F5687" s="48">
        <v>3</v>
      </c>
      <c r="G5687" s="46">
        <v>810081</v>
      </c>
      <c r="H5687" s="9" t="s">
        <v>533</v>
      </c>
      <c r="I5687" s="43">
        <v>0</v>
      </c>
      <c r="J5687" s="45" t="s">
        <v>534</v>
      </c>
      <c r="K5687" s="45">
        <v>0</v>
      </c>
      <c r="L5687" s="43">
        <v>0</v>
      </c>
      <c r="M5687" s="46" t="s">
        <v>36</v>
      </c>
      <c r="N5687" s="43">
        <v>0</v>
      </c>
      <c r="P5687" t="str">
        <f t="shared" si="8592"/>
        <v>08</v>
      </c>
      <c r="T5687" s="2">
        <f>VLOOKUP(B5723,Sheet3!B:C,2,FALSE)</f>
        <v>106</v>
      </c>
      <c r="U5687">
        <f t="shared" si="8658"/>
        <v>810021</v>
      </c>
      <c r="V5687" t="str">
        <f t="shared" si="8658"/>
        <v>card_81002_1_0</v>
      </c>
    </row>
    <row r="5688" spans="1:22" ht="17.25">
      <c r="A5688" s="9">
        <v>30804</v>
      </c>
      <c r="B5688" s="54" t="s">
        <v>745</v>
      </c>
      <c r="C5688" s="9">
        <v>2</v>
      </c>
      <c r="D5688" s="9">
        <v>0</v>
      </c>
      <c r="E5688" s="46">
        <v>1</v>
      </c>
      <c r="F5688" s="48">
        <v>3</v>
      </c>
      <c r="G5688" s="46">
        <v>810081</v>
      </c>
      <c r="H5688" s="9" t="s">
        <v>533</v>
      </c>
      <c r="I5688" s="43">
        <v>0</v>
      </c>
      <c r="J5688" s="45" t="s">
        <v>534</v>
      </c>
      <c r="K5688" s="45">
        <v>0</v>
      </c>
      <c r="L5688" s="43">
        <v>0</v>
      </c>
      <c r="M5688" s="46" t="s">
        <v>36</v>
      </c>
      <c r="N5688" s="43">
        <v>0</v>
      </c>
      <c r="P5688" t="str">
        <f t="shared" si="8592"/>
        <v>08</v>
      </c>
      <c r="T5688" s="2">
        <f>VLOOKUP(B5724,Sheet3!B:C,2,FALSE)</f>
        <v>106</v>
      </c>
      <c r="U5688">
        <f t="shared" si="8658"/>
        <v>810021</v>
      </c>
      <c r="V5688" t="str">
        <f t="shared" si="8658"/>
        <v>card_81002_1_0</v>
      </c>
    </row>
    <row r="5689" spans="1:22" ht="17.25">
      <c r="A5689" s="9">
        <v>30804</v>
      </c>
      <c r="B5689" s="54" t="s">
        <v>745</v>
      </c>
      <c r="C5689" s="9">
        <v>3</v>
      </c>
      <c r="D5689" s="9">
        <v>0</v>
      </c>
      <c r="E5689" s="46">
        <v>1</v>
      </c>
      <c r="F5689" s="48">
        <v>3</v>
      </c>
      <c r="G5689" s="46">
        <v>810081</v>
      </c>
      <c r="H5689" s="9" t="s">
        <v>533</v>
      </c>
      <c r="I5689" s="43">
        <v>0</v>
      </c>
      <c r="J5689" s="45" t="s">
        <v>534</v>
      </c>
      <c r="K5689" s="45">
        <v>0</v>
      </c>
      <c r="L5689" s="43">
        <v>0</v>
      </c>
      <c r="M5689" s="46" t="s">
        <v>36</v>
      </c>
      <c r="N5689" s="43">
        <v>0</v>
      </c>
      <c r="P5689" t="str">
        <f t="shared" si="8592"/>
        <v>08</v>
      </c>
      <c r="T5689" s="2">
        <f>VLOOKUP(B5725,Sheet3!B:C,2,FALSE)</f>
        <v>106</v>
      </c>
      <c r="U5689">
        <f t="shared" si="8658"/>
        <v>810021</v>
      </c>
      <c r="V5689" t="str">
        <f t="shared" si="8658"/>
        <v>card_81002_1_0</v>
      </c>
    </row>
    <row r="5690" spans="1:22" ht="14.25">
      <c r="A5690" s="9">
        <v>30804</v>
      </c>
      <c r="B5690" s="9" t="s">
        <v>745</v>
      </c>
      <c r="C5690" s="9">
        <v>4</v>
      </c>
      <c r="D5690" s="9">
        <v>0</v>
      </c>
      <c r="E5690" s="46">
        <v>1</v>
      </c>
      <c r="F5690" s="9">
        <v>3</v>
      </c>
      <c r="G5690" s="9">
        <v>810081</v>
      </c>
      <c r="H5690" s="9" t="s">
        <v>533</v>
      </c>
      <c r="I5690" s="9">
        <v>0</v>
      </c>
      <c r="J5690" s="9" t="s">
        <v>534</v>
      </c>
      <c r="K5690" s="9">
        <v>0</v>
      </c>
      <c r="L5690" s="9">
        <v>0</v>
      </c>
      <c r="M5690" s="9" t="s">
        <v>36</v>
      </c>
      <c r="N5690" s="9"/>
      <c r="P5690" t="str">
        <f t="shared" si="8592"/>
        <v>08</v>
      </c>
      <c r="S5690" s="2">
        <v>1433</v>
      </c>
      <c r="T5690" s="2">
        <f>VLOOKUP(B5734,Sheet3!B:C,2,FALSE)</f>
        <v>107</v>
      </c>
    </row>
    <row r="5691" spans="1:22" ht="14.25">
      <c r="A5691" s="9">
        <v>30804</v>
      </c>
      <c r="B5691" s="9" t="s">
        <v>745</v>
      </c>
      <c r="C5691" s="9">
        <v>5</v>
      </c>
      <c r="D5691" s="9">
        <v>0</v>
      </c>
      <c r="E5691" s="46">
        <v>1</v>
      </c>
      <c r="F5691" s="9">
        <v>3</v>
      </c>
      <c r="G5691" s="9">
        <v>810081</v>
      </c>
      <c r="H5691" s="9" t="s">
        <v>533</v>
      </c>
      <c r="I5691" s="9">
        <v>0</v>
      </c>
      <c r="J5691" s="9" t="s">
        <v>534</v>
      </c>
      <c r="K5691" s="9">
        <v>0</v>
      </c>
      <c r="L5691" s="9">
        <v>0</v>
      </c>
      <c r="M5691" s="9" t="s">
        <v>36</v>
      </c>
      <c r="N5691" s="9"/>
      <c r="P5691" t="str">
        <f t="shared" si="8592"/>
        <v>08</v>
      </c>
      <c r="S5691" s="2">
        <v>1434</v>
      </c>
      <c r="T5691" s="2">
        <f>VLOOKUP(B5735,Sheet3!B:C,2,FALSE)</f>
        <v>107</v>
      </c>
    </row>
    <row r="5692" spans="1:22" ht="14.25">
      <c r="A5692" s="9">
        <v>30804</v>
      </c>
      <c r="B5692" s="9" t="s">
        <v>745</v>
      </c>
      <c r="C5692" s="9">
        <v>6</v>
      </c>
      <c r="D5692" s="9">
        <v>0</v>
      </c>
      <c r="E5692" s="46">
        <v>1</v>
      </c>
      <c r="F5692" s="9">
        <v>3</v>
      </c>
      <c r="G5692" s="9">
        <v>810081</v>
      </c>
      <c r="H5692" s="9" t="s">
        <v>533</v>
      </c>
      <c r="I5692" s="9">
        <v>0</v>
      </c>
      <c r="J5692" s="9" t="s">
        <v>534</v>
      </c>
      <c r="K5692" s="9">
        <v>0</v>
      </c>
      <c r="L5692" s="9">
        <v>0</v>
      </c>
      <c r="M5692" s="9" t="s">
        <v>36</v>
      </c>
      <c r="N5692" s="9"/>
      <c r="P5692" t="str">
        <f t="shared" si="8592"/>
        <v>08</v>
      </c>
      <c r="S5692" s="2">
        <v>1435</v>
      </c>
      <c r="T5692" s="2">
        <f>VLOOKUP(B5736,Sheet3!B:C,2,FALSE)</f>
        <v>107</v>
      </c>
    </row>
    <row r="5693" spans="1:22" ht="14.25">
      <c r="A5693" s="9">
        <v>30804</v>
      </c>
      <c r="B5693" s="9" t="s">
        <v>745</v>
      </c>
      <c r="C5693" s="9">
        <v>7</v>
      </c>
      <c r="D5693" s="9">
        <v>0</v>
      </c>
      <c r="E5693" s="46">
        <v>1</v>
      </c>
      <c r="F5693" s="9">
        <v>3</v>
      </c>
      <c r="G5693" s="9">
        <v>810081</v>
      </c>
      <c r="H5693" s="9" t="s">
        <v>533</v>
      </c>
      <c r="I5693" s="9">
        <v>0</v>
      </c>
      <c r="J5693" s="9" t="s">
        <v>534</v>
      </c>
      <c r="K5693" s="9">
        <v>0</v>
      </c>
      <c r="L5693" s="9">
        <v>0</v>
      </c>
      <c r="M5693" s="9" t="s">
        <v>36</v>
      </c>
      <c r="N5693" s="9"/>
      <c r="P5693" t="str">
        <f t="shared" si="8592"/>
        <v>08</v>
      </c>
      <c r="S5693" s="2">
        <v>1436</v>
      </c>
      <c r="T5693" s="2">
        <f>VLOOKUP(B5737,Sheet3!B:C,2,FALSE)</f>
        <v>107</v>
      </c>
    </row>
    <row r="5694" spans="1:22" ht="14.25">
      <c r="A5694" s="9">
        <f>A5690</f>
        <v>30804</v>
      </c>
      <c r="B5694" s="9" t="str">
        <f>B5690</f>
        <v>罗艺</v>
      </c>
      <c r="C5694" s="9">
        <v>8</v>
      </c>
      <c r="D5694" s="9">
        <f>D5690</f>
        <v>0</v>
      </c>
      <c r="E5694" s="9">
        <f>E5690</f>
        <v>1</v>
      </c>
      <c r="F5694" s="9">
        <f>F5690</f>
        <v>3</v>
      </c>
      <c r="G5694" s="9">
        <f>G5690</f>
        <v>810081</v>
      </c>
      <c r="H5694" s="9" t="str">
        <f>H5690</f>
        <v>card_81008_1_0</v>
      </c>
      <c r="I5694" s="9"/>
      <c r="J5694" s="9"/>
      <c r="K5694" s="9"/>
      <c r="L5694" s="9">
        <f>L5690</f>
        <v>0</v>
      </c>
      <c r="M5694" s="9" t="str">
        <f>M5690</f>
        <v>sound_deadnan.mp3</v>
      </c>
      <c r="N5694" s="9"/>
      <c r="P5694" t="str">
        <f t="shared" si="8592"/>
        <v>08</v>
      </c>
      <c r="S5694" s="2"/>
      <c r="T5694" s="2"/>
    </row>
    <row r="5695" spans="1:22" ht="14.25">
      <c r="A5695" s="9">
        <f t="shared" ref="A5695:B5695" si="8659">A5691</f>
        <v>30804</v>
      </c>
      <c r="B5695" s="9" t="str">
        <f t="shared" si="8659"/>
        <v>罗艺</v>
      </c>
      <c r="C5695" s="9">
        <v>9</v>
      </c>
      <c r="D5695" s="9">
        <f t="shared" ref="D5695:H5695" si="8660">D5691</f>
        <v>0</v>
      </c>
      <c r="E5695" s="9">
        <f t="shared" si="8660"/>
        <v>1</v>
      </c>
      <c r="F5695" s="9">
        <f t="shared" si="8660"/>
        <v>3</v>
      </c>
      <c r="G5695" s="9">
        <f t="shared" si="8660"/>
        <v>810081</v>
      </c>
      <c r="H5695" s="9" t="str">
        <f t="shared" si="8660"/>
        <v>card_81008_1_0</v>
      </c>
      <c r="I5695" s="9"/>
      <c r="J5695" s="9"/>
      <c r="K5695" s="9"/>
      <c r="L5695" s="9">
        <f t="shared" ref="L5695:M5695" si="8661">L5691</f>
        <v>0</v>
      </c>
      <c r="M5695" s="9" t="str">
        <f t="shared" si="8661"/>
        <v>sound_deadnan.mp3</v>
      </c>
      <c r="N5695" s="9"/>
      <c r="P5695" t="str">
        <f t="shared" si="8592"/>
        <v>08</v>
      </c>
      <c r="S5695" s="2"/>
      <c r="T5695" s="2"/>
    </row>
    <row r="5696" spans="1:22" ht="14.25">
      <c r="A5696" s="9">
        <f t="shared" ref="A5696:B5696" si="8662">A5692</f>
        <v>30804</v>
      </c>
      <c r="B5696" s="9" t="str">
        <f t="shared" si="8662"/>
        <v>罗艺</v>
      </c>
      <c r="C5696" s="9">
        <v>10</v>
      </c>
      <c r="D5696" s="9">
        <f t="shared" ref="D5696:H5696" si="8663">D5692</f>
        <v>0</v>
      </c>
      <c r="E5696" s="9">
        <f t="shared" si="8663"/>
        <v>1</v>
      </c>
      <c r="F5696" s="9">
        <f t="shared" si="8663"/>
        <v>3</v>
      </c>
      <c r="G5696" s="9">
        <f t="shared" si="8663"/>
        <v>810081</v>
      </c>
      <c r="H5696" s="9" t="str">
        <f t="shared" si="8663"/>
        <v>card_81008_1_0</v>
      </c>
      <c r="I5696" s="9"/>
      <c r="J5696" s="9"/>
      <c r="K5696" s="9"/>
      <c r="L5696" s="9">
        <f t="shared" ref="L5696:M5696" si="8664">L5692</f>
        <v>0</v>
      </c>
      <c r="M5696" s="9" t="str">
        <f t="shared" si="8664"/>
        <v>sound_deadnan.mp3</v>
      </c>
      <c r="N5696" s="9"/>
      <c r="P5696" t="str">
        <f t="shared" si="8592"/>
        <v>08</v>
      </c>
      <c r="S5696" s="2"/>
      <c r="T5696" s="2"/>
    </row>
    <row r="5697" spans="1:22" ht="14.25">
      <c r="A5697" s="9">
        <f t="shared" ref="A5697:B5697" si="8665">A5693</f>
        <v>30804</v>
      </c>
      <c r="B5697" s="9" t="str">
        <f t="shared" si="8665"/>
        <v>罗艺</v>
      </c>
      <c r="C5697" s="9">
        <v>11</v>
      </c>
      <c r="D5697" s="9">
        <f t="shared" ref="D5697:H5697" si="8666">D5693</f>
        <v>0</v>
      </c>
      <c r="E5697" s="9">
        <f t="shared" si="8666"/>
        <v>1</v>
      </c>
      <c r="F5697" s="9">
        <f t="shared" si="8666"/>
        <v>3</v>
      </c>
      <c r="G5697" s="9">
        <f t="shared" si="8666"/>
        <v>810081</v>
      </c>
      <c r="H5697" s="9" t="str">
        <f t="shared" si="8666"/>
        <v>card_81008_1_0</v>
      </c>
      <c r="I5697" s="9"/>
      <c r="J5697" s="9"/>
      <c r="K5697" s="9"/>
      <c r="L5697" s="9">
        <f t="shared" ref="L5697:M5697" si="8667">L5693</f>
        <v>0</v>
      </c>
      <c r="M5697" s="9" t="str">
        <f t="shared" si="8667"/>
        <v>sound_deadnan.mp3</v>
      </c>
      <c r="N5697" s="9"/>
      <c r="P5697" t="str">
        <f t="shared" si="8592"/>
        <v>08</v>
      </c>
      <c r="S5697" s="2"/>
      <c r="T5697" s="2"/>
    </row>
    <row r="5698" spans="1:22" ht="14.25">
      <c r="A5698" s="9">
        <f t="shared" ref="A5698:B5698" si="8668">A5694</f>
        <v>30804</v>
      </c>
      <c r="B5698" s="9" t="str">
        <f t="shared" si="8668"/>
        <v>罗艺</v>
      </c>
      <c r="C5698" s="9">
        <v>12</v>
      </c>
      <c r="D5698" s="9">
        <f t="shared" ref="D5698:H5698" si="8669">D5694</f>
        <v>0</v>
      </c>
      <c r="E5698" s="9">
        <f t="shared" si="8669"/>
        <v>1</v>
      </c>
      <c r="F5698" s="9">
        <f t="shared" si="8669"/>
        <v>3</v>
      </c>
      <c r="G5698" s="9">
        <f t="shared" si="8669"/>
        <v>810081</v>
      </c>
      <c r="H5698" s="9" t="str">
        <f t="shared" si="8669"/>
        <v>card_81008_1_0</v>
      </c>
      <c r="I5698" s="9"/>
      <c r="J5698" s="9"/>
      <c r="K5698" s="9"/>
      <c r="L5698" s="9">
        <f t="shared" ref="L5698:M5698" si="8670">L5694</f>
        <v>0</v>
      </c>
      <c r="M5698" s="9" t="str">
        <f t="shared" si="8670"/>
        <v>sound_deadnan.mp3</v>
      </c>
      <c r="N5698" s="9"/>
      <c r="P5698" t="str">
        <f t="shared" si="8592"/>
        <v>08</v>
      </c>
      <c r="S5698" s="2"/>
      <c r="T5698" s="2"/>
    </row>
    <row r="5699" spans="1:22" ht="14.25">
      <c r="A5699" s="9">
        <f t="shared" ref="A5699:B5699" si="8671">A5695</f>
        <v>30804</v>
      </c>
      <c r="B5699" s="9" t="str">
        <f t="shared" si="8671"/>
        <v>罗艺</v>
      </c>
      <c r="C5699" s="9">
        <v>13</v>
      </c>
      <c r="D5699" s="9">
        <f t="shared" ref="D5699:H5699" si="8672">D5695</f>
        <v>0</v>
      </c>
      <c r="E5699" s="9">
        <f t="shared" si="8672"/>
        <v>1</v>
      </c>
      <c r="F5699" s="9">
        <f t="shared" si="8672"/>
        <v>3</v>
      </c>
      <c r="G5699" s="9">
        <f t="shared" si="8672"/>
        <v>810081</v>
      </c>
      <c r="H5699" s="9" t="str">
        <f t="shared" si="8672"/>
        <v>card_81008_1_0</v>
      </c>
      <c r="I5699" s="9"/>
      <c r="J5699" s="9"/>
      <c r="K5699" s="9"/>
      <c r="L5699" s="9">
        <f t="shared" ref="L5699:M5699" si="8673">L5695</f>
        <v>0</v>
      </c>
      <c r="M5699" s="9" t="str">
        <f t="shared" si="8673"/>
        <v>sound_deadnan.mp3</v>
      </c>
      <c r="N5699" s="9"/>
      <c r="P5699" t="str">
        <f t="shared" si="8592"/>
        <v>08</v>
      </c>
      <c r="S5699" s="2"/>
      <c r="T5699" s="2"/>
    </row>
    <row r="5700" spans="1:22" ht="14.25">
      <c r="A5700" s="9">
        <f t="shared" ref="A5700:B5700" si="8674">A5696</f>
        <v>30804</v>
      </c>
      <c r="B5700" s="9" t="str">
        <f t="shared" si="8674"/>
        <v>罗艺</v>
      </c>
      <c r="C5700" s="9">
        <v>14</v>
      </c>
      <c r="D5700" s="9">
        <f t="shared" ref="D5700:H5700" si="8675">D5696</f>
        <v>0</v>
      </c>
      <c r="E5700" s="9">
        <f t="shared" si="8675"/>
        <v>1</v>
      </c>
      <c r="F5700" s="9">
        <f t="shared" si="8675"/>
        <v>3</v>
      </c>
      <c r="G5700" s="9">
        <f t="shared" si="8675"/>
        <v>810081</v>
      </c>
      <c r="H5700" s="9" t="str">
        <f t="shared" si="8675"/>
        <v>card_81008_1_0</v>
      </c>
      <c r="I5700" s="9"/>
      <c r="J5700" s="9"/>
      <c r="K5700" s="9"/>
      <c r="L5700" s="9">
        <f t="shared" ref="L5700:M5700" si="8676">L5696</f>
        <v>0</v>
      </c>
      <c r="M5700" s="9" t="str">
        <f t="shared" si="8676"/>
        <v>sound_deadnan.mp3</v>
      </c>
      <c r="N5700" s="9"/>
      <c r="P5700" t="str">
        <f t="shared" si="8592"/>
        <v>08</v>
      </c>
      <c r="S5700" s="2"/>
      <c r="T5700" s="2"/>
    </row>
    <row r="5701" spans="1:22" ht="14.25">
      <c r="A5701" s="9">
        <f t="shared" ref="A5701:B5701" si="8677">A5697</f>
        <v>30804</v>
      </c>
      <c r="B5701" s="9" t="str">
        <f t="shared" si="8677"/>
        <v>罗艺</v>
      </c>
      <c r="C5701" s="9">
        <v>15</v>
      </c>
      <c r="D5701" s="9">
        <f t="shared" ref="D5701:H5701" si="8678">D5697</f>
        <v>0</v>
      </c>
      <c r="E5701" s="9">
        <f t="shared" si="8678"/>
        <v>1</v>
      </c>
      <c r="F5701" s="9">
        <f t="shared" si="8678"/>
        <v>3</v>
      </c>
      <c r="G5701" s="9">
        <f t="shared" si="8678"/>
        <v>810081</v>
      </c>
      <c r="H5701" s="9" t="str">
        <f t="shared" si="8678"/>
        <v>card_81008_1_0</v>
      </c>
      <c r="I5701" s="9"/>
      <c r="J5701" s="9"/>
      <c r="K5701" s="9"/>
      <c r="L5701" s="9">
        <f t="shared" ref="L5701:M5701" si="8679">L5697</f>
        <v>0</v>
      </c>
      <c r="M5701" s="9" t="str">
        <f t="shared" si="8679"/>
        <v>sound_deadnan.mp3</v>
      </c>
      <c r="N5701" s="9"/>
      <c r="P5701" t="str">
        <f t="shared" si="8592"/>
        <v>08</v>
      </c>
      <c r="S5701" s="2"/>
      <c r="T5701" s="2"/>
    </row>
    <row r="5702" spans="1:22" ht="17.25">
      <c r="A5702" s="9">
        <v>30805</v>
      </c>
      <c r="B5702" s="54" t="s">
        <v>746</v>
      </c>
      <c r="C5702" s="9">
        <v>0</v>
      </c>
      <c r="D5702" s="9">
        <v>0</v>
      </c>
      <c r="E5702" s="46">
        <v>1</v>
      </c>
      <c r="F5702" s="48">
        <v>3</v>
      </c>
      <c r="G5702" s="46">
        <v>810021</v>
      </c>
      <c r="H5702" s="9" t="s">
        <v>292</v>
      </c>
      <c r="I5702" s="43">
        <v>0</v>
      </c>
      <c r="J5702" s="45" t="s">
        <v>293</v>
      </c>
      <c r="K5702" s="45">
        <v>0</v>
      </c>
      <c r="L5702" s="43">
        <v>0</v>
      </c>
      <c r="M5702" s="46" t="s">
        <v>36</v>
      </c>
      <c r="N5702" s="43">
        <v>0</v>
      </c>
      <c r="P5702" t="str">
        <f t="shared" si="8592"/>
        <v>08</v>
      </c>
      <c r="T5702" s="2">
        <f>VLOOKUP(B5738,Sheet3!B:C,2,FALSE)</f>
        <v>107</v>
      </c>
      <c r="U5702">
        <f t="shared" ref="U5702:V5705" si="8680">G5738</f>
        <v>810071</v>
      </c>
      <c r="V5702" t="str">
        <f t="shared" si="8680"/>
        <v>card_81007_1_0</v>
      </c>
    </row>
    <row r="5703" spans="1:22" ht="17.25">
      <c r="A5703" s="9">
        <v>30805</v>
      </c>
      <c r="B5703" s="54" t="s">
        <v>746</v>
      </c>
      <c r="C5703" s="9">
        <v>1</v>
      </c>
      <c r="D5703" s="9">
        <v>0</v>
      </c>
      <c r="E5703" s="46">
        <v>1</v>
      </c>
      <c r="F5703" s="48">
        <v>3</v>
      </c>
      <c r="G5703" s="46">
        <v>810021</v>
      </c>
      <c r="H5703" s="9" t="s">
        <v>292</v>
      </c>
      <c r="I5703" s="43">
        <v>0</v>
      </c>
      <c r="J5703" s="45" t="s">
        <v>293</v>
      </c>
      <c r="K5703" s="45">
        <v>0</v>
      </c>
      <c r="L5703" s="43">
        <v>0</v>
      </c>
      <c r="M5703" s="46" t="s">
        <v>36</v>
      </c>
      <c r="N5703" s="43">
        <v>0</v>
      </c>
      <c r="P5703" t="str">
        <f t="shared" si="8592"/>
        <v>08</v>
      </c>
      <c r="T5703" s="2">
        <f>VLOOKUP(B5739,Sheet3!B:C,2,FALSE)</f>
        <v>107</v>
      </c>
      <c r="U5703">
        <f t="shared" si="8680"/>
        <v>810071</v>
      </c>
      <c r="V5703" t="str">
        <f t="shared" si="8680"/>
        <v>card_81007_1_0</v>
      </c>
    </row>
    <row r="5704" spans="1:22" ht="17.25">
      <c r="A5704" s="9">
        <v>30805</v>
      </c>
      <c r="B5704" s="54" t="s">
        <v>746</v>
      </c>
      <c r="C5704" s="9">
        <v>2</v>
      </c>
      <c r="D5704" s="9">
        <v>0</v>
      </c>
      <c r="E5704" s="46">
        <v>1</v>
      </c>
      <c r="F5704" s="48">
        <v>3</v>
      </c>
      <c r="G5704" s="46">
        <v>810021</v>
      </c>
      <c r="H5704" s="9" t="s">
        <v>292</v>
      </c>
      <c r="I5704" s="43">
        <v>0</v>
      </c>
      <c r="J5704" s="45" t="s">
        <v>293</v>
      </c>
      <c r="K5704" s="45">
        <v>0</v>
      </c>
      <c r="L5704" s="43">
        <v>0</v>
      </c>
      <c r="M5704" s="46" t="s">
        <v>36</v>
      </c>
      <c r="N5704" s="43">
        <v>0</v>
      </c>
      <c r="P5704" t="str">
        <f t="shared" ref="P5704:P5767" si="8681">MIDB(A5704,2,2)</f>
        <v>08</v>
      </c>
      <c r="T5704" s="2">
        <f>VLOOKUP(B5740,Sheet3!B:C,2,FALSE)</f>
        <v>107</v>
      </c>
      <c r="U5704">
        <f t="shared" si="8680"/>
        <v>810071</v>
      </c>
      <c r="V5704" t="str">
        <f t="shared" si="8680"/>
        <v>card_81007_1_0</v>
      </c>
    </row>
    <row r="5705" spans="1:22" ht="17.25">
      <c r="A5705" s="9">
        <v>30805</v>
      </c>
      <c r="B5705" s="54" t="s">
        <v>746</v>
      </c>
      <c r="C5705" s="9">
        <v>3</v>
      </c>
      <c r="D5705" s="9">
        <v>0</v>
      </c>
      <c r="E5705" s="46">
        <v>1</v>
      </c>
      <c r="F5705" s="48">
        <v>3</v>
      </c>
      <c r="G5705" s="46">
        <v>810021</v>
      </c>
      <c r="H5705" s="9" t="s">
        <v>292</v>
      </c>
      <c r="I5705" s="43">
        <v>0</v>
      </c>
      <c r="J5705" s="45" t="s">
        <v>293</v>
      </c>
      <c r="K5705" s="45">
        <v>0</v>
      </c>
      <c r="L5705" s="43">
        <v>0</v>
      </c>
      <c r="M5705" s="46" t="s">
        <v>36</v>
      </c>
      <c r="N5705" s="43">
        <v>0</v>
      </c>
      <c r="P5705" t="str">
        <f t="shared" si="8681"/>
        <v>08</v>
      </c>
      <c r="T5705" s="2">
        <f>VLOOKUP(B5741,Sheet3!B:C,2,FALSE)</f>
        <v>107</v>
      </c>
      <c r="U5705">
        <f t="shared" si="8680"/>
        <v>810071</v>
      </c>
      <c r="V5705" t="str">
        <f t="shared" si="8680"/>
        <v>card_81007_1_0</v>
      </c>
    </row>
    <row r="5706" spans="1:22" ht="14.25">
      <c r="A5706" s="9">
        <v>30805</v>
      </c>
      <c r="B5706" s="9" t="s">
        <v>746</v>
      </c>
      <c r="C5706" s="9">
        <v>4</v>
      </c>
      <c r="D5706" s="9">
        <v>0</v>
      </c>
      <c r="E5706" s="46">
        <v>1</v>
      </c>
      <c r="F5706" s="9">
        <v>3</v>
      </c>
      <c r="G5706" s="9">
        <v>810021</v>
      </c>
      <c r="H5706" s="9" t="s">
        <v>292</v>
      </c>
      <c r="I5706" s="9">
        <v>0</v>
      </c>
      <c r="J5706" s="9" t="s">
        <v>293</v>
      </c>
      <c r="K5706" s="9">
        <v>0</v>
      </c>
      <c r="L5706" s="9">
        <v>0</v>
      </c>
      <c r="M5706" s="9" t="s">
        <v>36</v>
      </c>
      <c r="N5706" s="9"/>
      <c r="P5706" t="str">
        <f t="shared" si="8681"/>
        <v>08</v>
      </c>
      <c r="S5706" s="2">
        <v>1437</v>
      </c>
      <c r="T5706" s="2">
        <f>VLOOKUP(B5750,Sheet3!B:C,2,FALSE)</f>
        <v>108</v>
      </c>
    </row>
    <row r="5707" spans="1:22" ht="14.25">
      <c r="A5707" s="9">
        <v>30805</v>
      </c>
      <c r="B5707" s="9" t="s">
        <v>746</v>
      </c>
      <c r="C5707" s="9">
        <v>5</v>
      </c>
      <c r="D5707" s="9">
        <v>0</v>
      </c>
      <c r="E5707" s="46">
        <v>1</v>
      </c>
      <c r="F5707" s="9">
        <v>3</v>
      </c>
      <c r="G5707" s="9">
        <v>810021</v>
      </c>
      <c r="H5707" s="9" t="s">
        <v>292</v>
      </c>
      <c r="I5707" s="9">
        <v>0</v>
      </c>
      <c r="J5707" s="9" t="s">
        <v>293</v>
      </c>
      <c r="K5707" s="9">
        <v>0</v>
      </c>
      <c r="L5707" s="9">
        <v>0</v>
      </c>
      <c r="M5707" s="9" t="s">
        <v>36</v>
      </c>
      <c r="N5707" s="9"/>
      <c r="P5707" t="str">
        <f t="shared" si="8681"/>
        <v>08</v>
      </c>
      <c r="S5707" s="2">
        <v>1438</v>
      </c>
      <c r="T5707" s="2">
        <f>VLOOKUP(B5751,Sheet3!B:C,2,FALSE)</f>
        <v>108</v>
      </c>
    </row>
    <row r="5708" spans="1:22" ht="14.25">
      <c r="A5708" s="9">
        <v>30805</v>
      </c>
      <c r="B5708" s="9" t="s">
        <v>746</v>
      </c>
      <c r="C5708" s="9">
        <v>6</v>
      </c>
      <c r="D5708" s="9">
        <v>0</v>
      </c>
      <c r="E5708" s="46">
        <v>1</v>
      </c>
      <c r="F5708" s="9">
        <v>3</v>
      </c>
      <c r="G5708" s="9">
        <v>810021</v>
      </c>
      <c r="H5708" s="9" t="s">
        <v>292</v>
      </c>
      <c r="I5708" s="9">
        <v>0</v>
      </c>
      <c r="J5708" s="9" t="s">
        <v>293</v>
      </c>
      <c r="K5708" s="9">
        <v>0</v>
      </c>
      <c r="L5708" s="9">
        <v>0</v>
      </c>
      <c r="M5708" s="9" t="s">
        <v>36</v>
      </c>
      <c r="N5708" s="9"/>
      <c r="P5708" t="str">
        <f t="shared" si="8681"/>
        <v>08</v>
      </c>
      <c r="S5708" s="2">
        <v>1439</v>
      </c>
      <c r="T5708" s="2">
        <f>VLOOKUP(B5752,Sheet3!B:C,2,FALSE)</f>
        <v>108</v>
      </c>
    </row>
    <row r="5709" spans="1:22" ht="14.25">
      <c r="A5709" s="9">
        <v>30805</v>
      </c>
      <c r="B5709" s="9" t="s">
        <v>746</v>
      </c>
      <c r="C5709" s="9">
        <v>7</v>
      </c>
      <c r="D5709" s="9">
        <v>0</v>
      </c>
      <c r="E5709" s="46">
        <v>1</v>
      </c>
      <c r="F5709" s="9">
        <v>3</v>
      </c>
      <c r="G5709" s="9">
        <v>810021</v>
      </c>
      <c r="H5709" s="9" t="s">
        <v>292</v>
      </c>
      <c r="I5709" s="9">
        <v>0</v>
      </c>
      <c r="J5709" s="9" t="s">
        <v>293</v>
      </c>
      <c r="K5709" s="9">
        <v>0</v>
      </c>
      <c r="L5709" s="9">
        <v>0</v>
      </c>
      <c r="M5709" s="9" t="s">
        <v>36</v>
      </c>
      <c r="N5709" s="9"/>
      <c r="P5709" t="str">
        <f t="shared" si="8681"/>
        <v>08</v>
      </c>
      <c r="S5709" s="2">
        <v>1440</v>
      </c>
      <c r="T5709" s="2">
        <f>VLOOKUP(B5753,Sheet3!B:C,2,FALSE)</f>
        <v>108</v>
      </c>
    </row>
    <row r="5710" spans="1:22" ht="14.25">
      <c r="A5710" s="9">
        <f>A5706</f>
        <v>30805</v>
      </c>
      <c r="B5710" s="9" t="str">
        <f>B5706</f>
        <v>萧美娘</v>
      </c>
      <c r="C5710" s="9">
        <v>8</v>
      </c>
      <c r="D5710" s="9">
        <f>D5706</f>
        <v>0</v>
      </c>
      <c r="E5710" s="9">
        <f>E5706</f>
        <v>1</v>
      </c>
      <c r="F5710" s="9">
        <f>F5706</f>
        <v>3</v>
      </c>
      <c r="G5710" s="9">
        <f>G5706</f>
        <v>810021</v>
      </c>
      <c r="H5710" s="9" t="str">
        <f>H5706</f>
        <v>card_81002_1_0</v>
      </c>
      <c r="I5710" s="9"/>
      <c r="J5710" s="9"/>
      <c r="K5710" s="9"/>
      <c r="L5710" s="9">
        <f>L5706</f>
        <v>0</v>
      </c>
      <c r="M5710" s="9" t="str">
        <f>M5706</f>
        <v>sound_deadnan.mp3</v>
      </c>
      <c r="N5710" s="9"/>
      <c r="P5710" t="str">
        <f t="shared" si="8681"/>
        <v>08</v>
      </c>
      <c r="S5710" s="2"/>
      <c r="T5710" s="2"/>
    </row>
    <row r="5711" spans="1:22" ht="14.25">
      <c r="A5711" s="9">
        <f t="shared" ref="A5711:B5711" si="8682">A5707</f>
        <v>30805</v>
      </c>
      <c r="B5711" s="9" t="str">
        <f t="shared" si="8682"/>
        <v>萧美娘</v>
      </c>
      <c r="C5711" s="9">
        <v>9</v>
      </c>
      <c r="D5711" s="9">
        <f t="shared" ref="D5711:H5711" si="8683">D5707</f>
        <v>0</v>
      </c>
      <c r="E5711" s="9">
        <f t="shared" si="8683"/>
        <v>1</v>
      </c>
      <c r="F5711" s="9">
        <f t="shared" si="8683"/>
        <v>3</v>
      </c>
      <c r="G5711" s="9">
        <f t="shared" si="8683"/>
        <v>810021</v>
      </c>
      <c r="H5711" s="9" t="str">
        <f t="shared" si="8683"/>
        <v>card_81002_1_0</v>
      </c>
      <c r="I5711" s="9"/>
      <c r="J5711" s="9"/>
      <c r="K5711" s="9"/>
      <c r="L5711" s="9">
        <f t="shared" ref="L5711:M5711" si="8684">L5707</f>
        <v>0</v>
      </c>
      <c r="M5711" s="9" t="str">
        <f t="shared" si="8684"/>
        <v>sound_deadnan.mp3</v>
      </c>
      <c r="N5711" s="9"/>
      <c r="P5711" t="str">
        <f t="shared" si="8681"/>
        <v>08</v>
      </c>
      <c r="S5711" s="2"/>
      <c r="T5711" s="2"/>
    </row>
    <row r="5712" spans="1:22" ht="14.25">
      <c r="A5712" s="9">
        <f t="shared" ref="A5712:B5712" si="8685">A5708</f>
        <v>30805</v>
      </c>
      <c r="B5712" s="9" t="str">
        <f t="shared" si="8685"/>
        <v>萧美娘</v>
      </c>
      <c r="C5712" s="9">
        <v>10</v>
      </c>
      <c r="D5712" s="9">
        <f t="shared" ref="D5712:H5712" si="8686">D5708</f>
        <v>0</v>
      </c>
      <c r="E5712" s="9">
        <f t="shared" si="8686"/>
        <v>1</v>
      </c>
      <c r="F5712" s="9">
        <f t="shared" si="8686"/>
        <v>3</v>
      </c>
      <c r="G5712" s="9">
        <f t="shared" si="8686"/>
        <v>810021</v>
      </c>
      <c r="H5712" s="9" t="str">
        <f t="shared" si="8686"/>
        <v>card_81002_1_0</v>
      </c>
      <c r="I5712" s="9"/>
      <c r="J5712" s="9"/>
      <c r="K5712" s="9"/>
      <c r="L5712" s="9">
        <f t="shared" ref="L5712:M5712" si="8687">L5708</f>
        <v>0</v>
      </c>
      <c r="M5712" s="9" t="str">
        <f t="shared" si="8687"/>
        <v>sound_deadnan.mp3</v>
      </c>
      <c r="N5712" s="9"/>
      <c r="P5712" t="str">
        <f t="shared" si="8681"/>
        <v>08</v>
      </c>
      <c r="S5712" s="2"/>
      <c r="T5712" s="2"/>
    </row>
    <row r="5713" spans="1:22" ht="14.25">
      <c r="A5713" s="9">
        <f t="shared" ref="A5713:B5713" si="8688">A5709</f>
        <v>30805</v>
      </c>
      <c r="B5713" s="9" t="str">
        <f t="shared" si="8688"/>
        <v>萧美娘</v>
      </c>
      <c r="C5713" s="9">
        <v>11</v>
      </c>
      <c r="D5713" s="9">
        <f t="shared" ref="D5713:H5713" si="8689">D5709</f>
        <v>0</v>
      </c>
      <c r="E5713" s="9">
        <f t="shared" si="8689"/>
        <v>1</v>
      </c>
      <c r="F5713" s="9">
        <f t="shared" si="8689"/>
        <v>3</v>
      </c>
      <c r="G5713" s="9">
        <f t="shared" si="8689"/>
        <v>810021</v>
      </c>
      <c r="H5713" s="9" t="str">
        <f t="shared" si="8689"/>
        <v>card_81002_1_0</v>
      </c>
      <c r="I5713" s="9"/>
      <c r="J5713" s="9"/>
      <c r="K5713" s="9"/>
      <c r="L5713" s="9">
        <f t="shared" ref="L5713:M5713" si="8690">L5709</f>
        <v>0</v>
      </c>
      <c r="M5713" s="9" t="str">
        <f t="shared" si="8690"/>
        <v>sound_deadnan.mp3</v>
      </c>
      <c r="N5713" s="9"/>
      <c r="P5713" t="str">
        <f t="shared" si="8681"/>
        <v>08</v>
      </c>
      <c r="S5713" s="2"/>
      <c r="T5713" s="2"/>
    </row>
    <row r="5714" spans="1:22" ht="14.25">
      <c r="A5714" s="9">
        <f t="shared" ref="A5714:B5714" si="8691">A5710</f>
        <v>30805</v>
      </c>
      <c r="B5714" s="9" t="str">
        <f t="shared" si="8691"/>
        <v>萧美娘</v>
      </c>
      <c r="C5714" s="9">
        <v>12</v>
      </c>
      <c r="D5714" s="9">
        <f t="shared" ref="D5714:H5714" si="8692">D5710</f>
        <v>0</v>
      </c>
      <c r="E5714" s="9">
        <f t="shared" si="8692"/>
        <v>1</v>
      </c>
      <c r="F5714" s="9">
        <f t="shared" si="8692"/>
        <v>3</v>
      </c>
      <c r="G5714" s="9">
        <f t="shared" si="8692"/>
        <v>810021</v>
      </c>
      <c r="H5714" s="9" t="str">
        <f t="shared" si="8692"/>
        <v>card_81002_1_0</v>
      </c>
      <c r="I5714" s="9"/>
      <c r="J5714" s="9"/>
      <c r="K5714" s="9"/>
      <c r="L5714" s="9">
        <f t="shared" ref="L5714:M5714" si="8693">L5710</f>
        <v>0</v>
      </c>
      <c r="M5714" s="9" t="str">
        <f t="shared" si="8693"/>
        <v>sound_deadnan.mp3</v>
      </c>
      <c r="N5714" s="9"/>
      <c r="P5714" t="str">
        <f t="shared" si="8681"/>
        <v>08</v>
      </c>
      <c r="S5714" s="2"/>
      <c r="T5714" s="2"/>
    </row>
    <row r="5715" spans="1:22" ht="14.25">
      <c r="A5715" s="9">
        <f t="shared" ref="A5715:B5715" si="8694">A5711</f>
        <v>30805</v>
      </c>
      <c r="B5715" s="9" t="str">
        <f t="shared" si="8694"/>
        <v>萧美娘</v>
      </c>
      <c r="C5715" s="9">
        <v>13</v>
      </c>
      <c r="D5715" s="9">
        <f t="shared" ref="D5715:H5715" si="8695">D5711</f>
        <v>0</v>
      </c>
      <c r="E5715" s="9">
        <f t="shared" si="8695"/>
        <v>1</v>
      </c>
      <c r="F5715" s="9">
        <f t="shared" si="8695"/>
        <v>3</v>
      </c>
      <c r="G5715" s="9">
        <f t="shared" si="8695"/>
        <v>810021</v>
      </c>
      <c r="H5715" s="9" t="str">
        <f t="shared" si="8695"/>
        <v>card_81002_1_0</v>
      </c>
      <c r="I5715" s="9"/>
      <c r="J5715" s="9"/>
      <c r="K5715" s="9"/>
      <c r="L5715" s="9">
        <f t="shared" ref="L5715:M5715" si="8696">L5711</f>
        <v>0</v>
      </c>
      <c r="M5715" s="9" t="str">
        <f t="shared" si="8696"/>
        <v>sound_deadnan.mp3</v>
      </c>
      <c r="N5715" s="9"/>
      <c r="P5715" t="str">
        <f t="shared" si="8681"/>
        <v>08</v>
      </c>
      <c r="S5715" s="2"/>
      <c r="T5715" s="2"/>
    </row>
    <row r="5716" spans="1:22" ht="14.25">
      <c r="A5716" s="9">
        <f t="shared" ref="A5716:B5716" si="8697">A5712</f>
        <v>30805</v>
      </c>
      <c r="B5716" s="9" t="str">
        <f t="shared" si="8697"/>
        <v>萧美娘</v>
      </c>
      <c r="C5716" s="9">
        <v>14</v>
      </c>
      <c r="D5716" s="9">
        <f t="shared" ref="D5716:H5716" si="8698">D5712</f>
        <v>0</v>
      </c>
      <c r="E5716" s="9">
        <f t="shared" si="8698"/>
        <v>1</v>
      </c>
      <c r="F5716" s="9">
        <f t="shared" si="8698"/>
        <v>3</v>
      </c>
      <c r="G5716" s="9">
        <f t="shared" si="8698"/>
        <v>810021</v>
      </c>
      <c r="H5716" s="9" t="str">
        <f t="shared" si="8698"/>
        <v>card_81002_1_0</v>
      </c>
      <c r="I5716" s="9"/>
      <c r="J5716" s="9"/>
      <c r="K5716" s="9"/>
      <c r="L5716" s="9">
        <f t="shared" ref="L5716:M5716" si="8699">L5712</f>
        <v>0</v>
      </c>
      <c r="M5716" s="9" t="str">
        <f t="shared" si="8699"/>
        <v>sound_deadnan.mp3</v>
      </c>
      <c r="N5716" s="9"/>
      <c r="P5716" t="str">
        <f t="shared" si="8681"/>
        <v>08</v>
      </c>
      <c r="S5716" s="2"/>
      <c r="T5716" s="2"/>
    </row>
    <row r="5717" spans="1:22" ht="14.25">
      <c r="A5717" s="9">
        <f t="shared" ref="A5717:B5717" si="8700">A5713</f>
        <v>30805</v>
      </c>
      <c r="B5717" s="9" t="str">
        <f t="shared" si="8700"/>
        <v>萧美娘</v>
      </c>
      <c r="C5717" s="9">
        <v>15</v>
      </c>
      <c r="D5717" s="9">
        <f t="shared" ref="D5717:H5717" si="8701">D5713</f>
        <v>0</v>
      </c>
      <c r="E5717" s="9">
        <f t="shared" si="8701"/>
        <v>1</v>
      </c>
      <c r="F5717" s="9">
        <f t="shared" si="8701"/>
        <v>3</v>
      </c>
      <c r="G5717" s="9">
        <f t="shared" si="8701"/>
        <v>810021</v>
      </c>
      <c r="H5717" s="9" t="str">
        <f t="shared" si="8701"/>
        <v>card_81002_1_0</v>
      </c>
      <c r="I5717" s="9"/>
      <c r="J5717" s="9"/>
      <c r="K5717" s="9"/>
      <c r="L5717" s="9">
        <f t="shared" ref="L5717:M5717" si="8702">L5713</f>
        <v>0</v>
      </c>
      <c r="M5717" s="9" t="str">
        <f t="shared" si="8702"/>
        <v>sound_deadnan.mp3</v>
      </c>
      <c r="N5717" s="9"/>
      <c r="P5717" t="str">
        <f t="shared" si="8681"/>
        <v>08</v>
      </c>
      <c r="S5717" s="2"/>
      <c r="T5717" s="2"/>
    </row>
    <row r="5718" spans="1:22" ht="17.25">
      <c r="A5718" s="9">
        <v>30806</v>
      </c>
      <c r="B5718" s="54" t="s">
        <v>747</v>
      </c>
      <c r="C5718" s="9">
        <v>0</v>
      </c>
      <c r="D5718" s="9">
        <v>0</v>
      </c>
      <c r="E5718" s="46">
        <v>1</v>
      </c>
      <c r="F5718" s="48">
        <v>3</v>
      </c>
      <c r="G5718" s="46">
        <v>810021</v>
      </c>
      <c r="H5718" s="9" t="s">
        <v>292</v>
      </c>
      <c r="I5718" s="43">
        <v>0</v>
      </c>
      <c r="J5718" s="45" t="s">
        <v>293</v>
      </c>
      <c r="K5718" s="45">
        <v>0</v>
      </c>
      <c r="L5718" s="43">
        <v>0</v>
      </c>
      <c r="M5718" s="46" t="s">
        <v>36</v>
      </c>
      <c r="N5718" s="43">
        <v>0</v>
      </c>
      <c r="P5718" t="str">
        <f t="shared" si="8681"/>
        <v>08</v>
      </c>
      <c r="T5718" s="2">
        <f>VLOOKUP(B5754,Sheet3!B:C,2,FALSE)</f>
        <v>108</v>
      </c>
      <c r="U5718">
        <f t="shared" ref="U5718:V5721" si="8703">G5754</f>
        <v>810061</v>
      </c>
      <c r="V5718" t="str">
        <f t="shared" si="8703"/>
        <v>card_81006_1_0</v>
      </c>
    </row>
    <row r="5719" spans="1:22" ht="17.25">
      <c r="A5719" s="9">
        <v>30806</v>
      </c>
      <c r="B5719" s="54" t="s">
        <v>747</v>
      </c>
      <c r="C5719" s="9">
        <v>1</v>
      </c>
      <c r="D5719" s="9">
        <v>0</v>
      </c>
      <c r="E5719" s="46">
        <v>1</v>
      </c>
      <c r="F5719" s="48">
        <v>3</v>
      </c>
      <c r="G5719" s="46">
        <v>810021</v>
      </c>
      <c r="H5719" s="9" t="s">
        <v>292</v>
      </c>
      <c r="I5719" s="43">
        <v>0</v>
      </c>
      <c r="J5719" s="45" t="s">
        <v>293</v>
      </c>
      <c r="K5719" s="45">
        <v>0</v>
      </c>
      <c r="L5719" s="43">
        <v>0</v>
      </c>
      <c r="M5719" s="46" t="s">
        <v>36</v>
      </c>
      <c r="N5719" s="43">
        <v>0</v>
      </c>
      <c r="P5719" t="str">
        <f t="shared" si="8681"/>
        <v>08</v>
      </c>
      <c r="T5719" s="2">
        <f>VLOOKUP(B5755,Sheet3!B:C,2,FALSE)</f>
        <v>108</v>
      </c>
      <c r="U5719">
        <f t="shared" si="8703"/>
        <v>810061</v>
      </c>
      <c r="V5719" t="str">
        <f t="shared" si="8703"/>
        <v>card_81006_1_0</v>
      </c>
    </row>
    <row r="5720" spans="1:22" ht="17.25">
      <c r="A5720" s="9">
        <v>30806</v>
      </c>
      <c r="B5720" s="54" t="s">
        <v>747</v>
      </c>
      <c r="C5720" s="9">
        <v>2</v>
      </c>
      <c r="D5720" s="9">
        <v>0</v>
      </c>
      <c r="E5720" s="46">
        <v>1</v>
      </c>
      <c r="F5720" s="48">
        <v>3</v>
      </c>
      <c r="G5720" s="46">
        <v>810021</v>
      </c>
      <c r="H5720" s="9" t="s">
        <v>292</v>
      </c>
      <c r="I5720" s="43">
        <v>0</v>
      </c>
      <c r="J5720" s="45" t="s">
        <v>293</v>
      </c>
      <c r="K5720" s="45">
        <v>0</v>
      </c>
      <c r="L5720" s="43">
        <v>0</v>
      </c>
      <c r="M5720" s="46" t="s">
        <v>36</v>
      </c>
      <c r="N5720" s="43">
        <v>0</v>
      </c>
      <c r="P5720" t="str">
        <f t="shared" si="8681"/>
        <v>08</v>
      </c>
      <c r="T5720" s="2">
        <f>VLOOKUP(B5756,Sheet3!B:C,2,FALSE)</f>
        <v>108</v>
      </c>
      <c r="U5720">
        <f t="shared" si="8703"/>
        <v>810061</v>
      </c>
      <c r="V5720" t="str">
        <f t="shared" si="8703"/>
        <v>card_81006_1_0</v>
      </c>
    </row>
    <row r="5721" spans="1:22" ht="17.25">
      <c r="A5721" s="9">
        <v>30806</v>
      </c>
      <c r="B5721" s="54" t="s">
        <v>747</v>
      </c>
      <c r="C5721" s="9">
        <v>3</v>
      </c>
      <c r="D5721" s="9">
        <v>0</v>
      </c>
      <c r="E5721" s="46">
        <v>1</v>
      </c>
      <c r="F5721" s="48">
        <v>3</v>
      </c>
      <c r="G5721" s="46">
        <v>810021</v>
      </c>
      <c r="H5721" s="9" t="s">
        <v>292</v>
      </c>
      <c r="I5721" s="43">
        <v>0</v>
      </c>
      <c r="J5721" s="45" t="s">
        <v>293</v>
      </c>
      <c r="K5721" s="45">
        <v>0</v>
      </c>
      <c r="L5721" s="43">
        <v>0</v>
      </c>
      <c r="M5721" s="46" t="s">
        <v>36</v>
      </c>
      <c r="N5721" s="43">
        <v>0</v>
      </c>
      <c r="P5721" t="str">
        <f t="shared" si="8681"/>
        <v>08</v>
      </c>
      <c r="T5721" s="2">
        <f>VLOOKUP(B5757,Sheet3!B:C,2,FALSE)</f>
        <v>108</v>
      </c>
      <c r="U5721">
        <f t="shared" si="8703"/>
        <v>810061</v>
      </c>
      <c r="V5721" t="str">
        <f t="shared" si="8703"/>
        <v>card_81006_1_0</v>
      </c>
    </row>
    <row r="5722" spans="1:22" ht="14.25">
      <c r="A5722" s="9">
        <v>30806</v>
      </c>
      <c r="B5722" s="9" t="s">
        <v>747</v>
      </c>
      <c r="C5722" s="9">
        <v>4</v>
      </c>
      <c r="D5722" s="9">
        <v>0</v>
      </c>
      <c r="E5722" s="46">
        <v>1</v>
      </c>
      <c r="F5722" s="9">
        <v>3</v>
      </c>
      <c r="G5722" s="9">
        <v>810021</v>
      </c>
      <c r="H5722" s="9" t="s">
        <v>292</v>
      </c>
      <c r="I5722" s="9">
        <v>0</v>
      </c>
      <c r="J5722" s="9" t="s">
        <v>293</v>
      </c>
      <c r="K5722" s="9">
        <v>0</v>
      </c>
      <c r="L5722" s="9">
        <v>0</v>
      </c>
      <c r="M5722" s="9" t="s">
        <v>36</v>
      </c>
      <c r="N5722" s="9"/>
      <c r="P5722" t="str">
        <f t="shared" si="8681"/>
        <v>08</v>
      </c>
      <c r="S5722" s="2">
        <v>1441</v>
      </c>
      <c r="T5722" s="2">
        <f>VLOOKUP(B5766,Sheet3!B:C,2,FALSE)</f>
        <v>109</v>
      </c>
    </row>
    <row r="5723" spans="1:22" ht="14.25">
      <c r="A5723" s="9">
        <v>30806</v>
      </c>
      <c r="B5723" s="9" t="s">
        <v>747</v>
      </c>
      <c r="C5723" s="9">
        <v>5</v>
      </c>
      <c r="D5723" s="9">
        <v>0</v>
      </c>
      <c r="E5723" s="46">
        <v>1</v>
      </c>
      <c r="F5723" s="9">
        <v>3</v>
      </c>
      <c r="G5723" s="9">
        <v>810021</v>
      </c>
      <c r="H5723" s="9" t="s">
        <v>292</v>
      </c>
      <c r="I5723" s="9">
        <v>0</v>
      </c>
      <c r="J5723" s="9" t="s">
        <v>293</v>
      </c>
      <c r="K5723" s="9">
        <v>0</v>
      </c>
      <c r="L5723" s="9">
        <v>0</v>
      </c>
      <c r="M5723" s="9" t="s">
        <v>36</v>
      </c>
      <c r="N5723" s="9"/>
      <c r="P5723" t="str">
        <f t="shared" si="8681"/>
        <v>08</v>
      </c>
      <c r="S5723" s="2">
        <v>1442</v>
      </c>
      <c r="T5723" s="2">
        <f>VLOOKUP(B5767,Sheet3!B:C,2,FALSE)</f>
        <v>109</v>
      </c>
    </row>
    <row r="5724" spans="1:22" ht="14.25">
      <c r="A5724" s="9">
        <v>30806</v>
      </c>
      <c r="B5724" s="9" t="s">
        <v>747</v>
      </c>
      <c r="C5724" s="9">
        <v>6</v>
      </c>
      <c r="D5724" s="9">
        <v>0</v>
      </c>
      <c r="E5724" s="46">
        <v>1</v>
      </c>
      <c r="F5724" s="9">
        <v>3</v>
      </c>
      <c r="G5724" s="9">
        <v>810021</v>
      </c>
      <c r="H5724" s="9" t="s">
        <v>292</v>
      </c>
      <c r="I5724" s="9">
        <v>0</v>
      </c>
      <c r="J5724" s="9" t="s">
        <v>293</v>
      </c>
      <c r="K5724" s="9">
        <v>0</v>
      </c>
      <c r="L5724" s="9">
        <v>0</v>
      </c>
      <c r="M5724" s="9" t="s">
        <v>36</v>
      </c>
      <c r="N5724" s="9"/>
      <c r="P5724" t="str">
        <f t="shared" si="8681"/>
        <v>08</v>
      </c>
      <c r="S5724" s="2">
        <v>1443</v>
      </c>
      <c r="T5724" s="2">
        <f>VLOOKUP(B5768,Sheet3!B:C,2,FALSE)</f>
        <v>109</v>
      </c>
    </row>
    <row r="5725" spans="1:22" ht="14.25">
      <c r="A5725" s="9">
        <v>30806</v>
      </c>
      <c r="B5725" s="9" t="s">
        <v>747</v>
      </c>
      <c r="C5725" s="9">
        <v>7</v>
      </c>
      <c r="D5725" s="9">
        <v>0</v>
      </c>
      <c r="E5725" s="46">
        <v>1</v>
      </c>
      <c r="F5725" s="9">
        <v>3</v>
      </c>
      <c r="G5725" s="9">
        <v>810021</v>
      </c>
      <c r="H5725" s="9" t="s">
        <v>292</v>
      </c>
      <c r="I5725" s="9">
        <v>0</v>
      </c>
      <c r="J5725" s="9" t="s">
        <v>293</v>
      </c>
      <c r="K5725" s="9">
        <v>0</v>
      </c>
      <c r="L5725" s="9">
        <v>0</v>
      </c>
      <c r="M5725" s="9" t="s">
        <v>36</v>
      </c>
      <c r="N5725" s="9"/>
      <c r="P5725" t="str">
        <f t="shared" si="8681"/>
        <v>08</v>
      </c>
      <c r="S5725" s="2">
        <v>1444</v>
      </c>
      <c r="T5725" s="2">
        <f>VLOOKUP(B5769,Sheet3!B:C,2,FALSE)</f>
        <v>109</v>
      </c>
    </row>
    <row r="5726" spans="1:22" ht="14.25">
      <c r="A5726" s="9">
        <f>A5722</f>
        <v>30806</v>
      </c>
      <c r="B5726" s="9" t="str">
        <f>B5722</f>
        <v>宣华夫人</v>
      </c>
      <c r="C5726" s="9">
        <v>8</v>
      </c>
      <c r="D5726" s="9">
        <f>D5722</f>
        <v>0</v>
      </c>
      <c r="E5726" s="9">
        <f>E5722</f>
        <v>1</v>
      </c>
      <c r="F5726" s="9">
        <f>F5722</f>
        <v>3</v>
      </c>
      <c r="G5726" s="9">
        <f>G5722</f>
        <v>810021</v>
      </c>
      <c r="H5726" s="9" t="str">
        <f>H5722</f>
        <v>card_81002_1_0</v>
      </c>
      <c r="I5726" s="9"/>
      <c r="J5726" s="9"/>
      <c r="K5726" s="9"/>
      <c r="L5726" s="9">
        <f>L5722</f>
        <v>0</v>
      </c>
      <c r="M5726" s="9" t="str">
        <f>M5722</f>
        <v>sound_deadnan.mp3</v>
      </c>
      <c r="N5726" s="9"/>
      <c r="P5726" t="str">
        <f t="shared" si="8681"/>
        <v>08</v>
      </c>
      <c r="S5726" s="2"/>
      <c r="T5726" s="2"/>
    </row>
    <row r="5727" spans="1:22" ht="14.25">
      <c r="A5727" s="9">
        <f t="shared" ref="A5727:B5727" si="8704">A5723</f>
        <v>30806</v>
      </c>
      <c r="B5727" s="9" t="str">
        <f t="shared" si="8704"/>
        <v>宣华夫人</v>
      </c>
      <c r="C5727" s="9">
        <v>9</v>
      </c>
      <c r="D5727" s="9">
        <f t="shared" ref="D5727:H5727" si="8705">D5723</f>
        <v>0</v>
      </c>
      <c r="E5727" s="9">
        <f t="shared" si="8705"/>
        <v>1</v>
      </c>
      <c r="F5727" s="9">
        <f t="shared" si="8705"/>
        <v>3</v>
      </c>
      <c r="G5727" s="9">
        <f t="shared" si="8705"/>
        <v>810021</v>
      </c>
      <c r="H5727" s="9" t="str">
        <f t="shared" si="8705"/>
        <v>card_81002_1_0</v>
      </c>
      <c r="I5727" s="9"/>
      <c r="J5727" s="9"/>
      <c r="K5727" s="9"/>
      <c r="L5727" s="9">
        <f t="shared" ref="L5727:M5727" si="8706">L5723</f>
        <v>0</v>
      </c>
      <c r="M5727" s="9" t="str">
        <f t="shared" si="8706"/>
        <v>sound_deadnan.mp3</v>
      </c>
      <c r="N5727" s="9"/>
      <c r="P5727" t="str">
        <f t="shared" si="8681"/>
        <v>08</v>
      </c>
      <c r="S5727" s="2"/>
      <c r="T5727" s="2"/>
    </row>
    <row r="5728" spans="1:22" ht="14.25">
      <c r="A5728" s="9">
        <f t="shared" ref="A5728:B5728" si="8707">A5724</f>
        <v>30806</v>
      </c>
      <c r="B5728" s="9" t="str">
        <f t="shared" si="8707"/>
        <v>宣华夫人</v>
      </c>
      <c r="C5728" s="9">
        <v>10</v>
      </c>
      <c r="D5728" s="9">
        <f t="shared" ref="D5728:H5728" si="8708">D5724</f>
        <v>0</v>
      </c>
      <c r="E5728" s="9">
        <f t="shared" si="8708"/>
        <v>1</v>
      </c>
      <c r="F5728" s="9">
        <f t="shared" si="8708"/>
        <v>3</v>
      </c>
      <c r="G5728" s="9">
        <f t="shared" si="8708"/>
        <v>810021</v>
      </c>
      <c r="H5728" s="9" t="str">
        <f t="shared" si="8708"/>
        <v>card_81002_1_0</v>
      </c>
      <c r="I5728" s="9"/>
      <c r="J5728" s="9"/>
      <c r="K5728" s="9"/>
      <c r="L5728" s="9">
        <f t="shared" ref="L5728:M5728" si="8709">L5724</f>
        <v>0</v>
      </c>
      <c r="M5728" s="9" t="str">
        <f t="shared" si="8709"/>
        <v>sound_deadnan.mp3</v>
      </c>
      <c r="N5728" s="9"/>
      <c r="P5728" t="str">
        <f t="shared" si="8681"/>
        <v>08</v>
      </c>
      <c r="S5728" s="2"/>
      <c r="T5728" s="2"/>
    </row>
    <row r="5729" spans="1:22" ht="14.25">
      <c r="A5729" s="9">
        <f t="shared" ref="A5729:B5729" si="8710">A5725</f>
        <v>30806</v>
      </c>
      <c r="B5729" s="9" t="str">
        <f t="shared" si="8710"/>
        <v>宣华夫人</v>
      </c>
      <c r="C5729" s="9">
        <v>11</v>
      </c>
      <c r="D5729" s="9">
        <f t="shared" ref="D5729:H5729" si="8711">D5725</f>
        <v>0</v>
      </c>
      <c r="E5729" s="9">
        <f t="shared" si="8711"/>
        <v>1</v>
      </c>
      <c r="F5729" s="9">
        <f t="shared" si="8711"/>
        <v>3</v>
      </c>
      <c r="G5729" s="9">
        <f t="shared" si="8711"/>
        <v>810021</v>
      </c>
      <c r="H5729" s="9" t="str">
        <f t="shared" si="8711"/>
        <v>card_81002_1_0</v>
      </c>
      <c r="I5729" s="9"/>
      <c r="J5729" s="9"/>
      <c r="K5729" s="9"/>
      <c r="L5729" s="9">
        <f t="shared" ref="L5729:M5729" si="8712">L5725</f>
        <v>0</v>
      </c>
      <c r="M5729" s="9" t="str">
        <f t="shared" si="8712"/>
        <v>sound_deadnan.mp3</v>
      </c>
      <c r="N5729" s="9"/>
      <c r="P5729" t="str">
        <f t="shared" si="8681"/>
        <v>08</v>
      </c>
      <c r="S5729" s="2"/>
      <c r="T5729" s="2"/>
    </row>
    <row r="5730" spans="1:22" ht="14.25">
      <c r="A5730" s="9">
        <f t="shared" ref="A5730:B5730" si="8713">A5726</f>
        <v>30806</v>
      </c>
      <c r="B5730" s="9" t="str">
        <f t="shared" si="8713"/>
        <v>宣华夫人</v>
      </c>
      <c r="C5730" s="9">
        <v>12</v>
      </c>
      <c r="D5730" s="9">
        <f t="shared" ref="D5730:H5730" si="8714">D5726</f>
        <v>0</v>
      </c>
      <c r="E5730" s="9">
        <f t="shared" si="8714"/>
        <v>1</v>
      </c>
      <c r="F5730" s="9">
        <f t="shared" si="8714"/>
        <v>3</v>
      </c>
      <c r="G5730" s="9">
        <f t="shared" si="8714"/>
        <v>810021</v>
      </c>
      <c r="H5730" s="9" t="str">
        <f t="shared" si="8714"/>
        <v>card_81002_1_0</v>
      </c>
      <c r="I5730" s="9"/>
      <c r="J5730" s="9"/>
      <c r="K5730" s="9"/>
      <c r="L5730" s="9">
        <f t="shared" ref="L5730:M5730" si="8715">L5726</f>
        <v>0</v>
      </c>
      <c r="M5730" s="9" t="str">
        <f t="shared" si="8715"/>
        <v>sound_deadnan.mp3</v>
      </c>
      <c r="N5730" s="9"/>
      <c r="P5730" t="str">
        <f t="shared" si="8681"/>
        <v>08</v>
      </c>
      <c r="S5730" s="2"/>
      <c r="T5730" s="2"/>
    </row>
    <row r="5731" spans="1:22" ht="14.25">
      <c r="A5731" s="9">
        <f t="shared" ref="A5731:B5731" si="8716">A5727</f>
        <v>30806</v>
      </c>
      <c r="B5731" s="9" t="str">
        <f t="shared" si="8716"/>
        <v>宣华夫人</v>
      </c>
      <c r="C5731" s="9">
        <v>13</v>
      </c>
      <c r="D5731" s="9">
        <f t="shared" ref="D5731:H5731" si="8717">D5727</f>
        <v>0</v>
      </c>
      <c r="E5731" s="9">
        <f t="shared" si="8717"/>
        <v>1</v>
      </c>
      <c r="F5731" s="9">
        <f t="shared" si="8717"/>
        <v>3</v>
      </c>
      <c r="G5731" s="9">
        <f t="shared" si="8717"/>
        <v>810021</v>
      </c>
      <c r="H5731" s="9" t="str">
        <f t="shared" si="8717"/>
        <v>card_81002_1_0</v>
      </c>
      <c r="I5731" s="9"/>
      <c r="J5731" s="9"/>
      <c r="K5731" s="9"/>
      <c r="L5731" s="9">
        <f t="shared" ref="L5731:M5731" si="8718">L5727</f>
        <v>0</v>
      </c>
      <c r="M5731" s="9" t="str">
        <f t="shared" si="8718"/>
        <v>sound_deadnan.mp3</v>
      </c>
      <c r="N5731" s="9"/>
      <c r="P5731" t="str">
        <f t="shared" si="8681"/>
        <v>08</v>
      </c>
      <c r="S5731" s="2"/>
      <c r="T5731" s="2"/>
    </row>
    <row r="5732" spans="1:22" ht="14.25">
      <c r="A5732" s="9">
        <f t="shared" ref="A5732:B5732" si="8719">A5728</f>
        <v>30806</v>
      </c>
      <c r="B5732" s="9" t="str">
        <f t="shared" si="8719"/>
        <v>宣华夫人</v>
      </c>
      <c r="C5732" s="9">
        <v>14</v>
      </c>
      <c r="D5732" s="9">
        <f t="shared" ref="D5732:H5732" si="8720">D5728</f>
        <v>0</v>
      </c>
      <c r="E5732" s="9">
        <f t="shared" si="8720"/>
        <v>1</v>
      </c>
      <c r="F5732" s="9">
        <f t="shared" si="8720"/>
        <v>3</v>
      </c>
      <c r="G5732" s="9">
        <f t="shared" si="8720"/>
        <v>810021</v>
      </c>
      <c r="H5732" s="9" t="str">
        <f t="shared" si="8720"/>
        <v>card_81002_1_0</v>
      </c>
      <c r="I5732" s="9"/>
      <c r="J5732" s="9"/>
      <c r="K5732" s="9"/>
      <c r="L5732" s="9">
        <f t="shared" ref="L5732:M5732" si="8721">L5728</f>
        <v>0</v>
      </c>
      <c r="M5732" s="9" t="str">
        <f t="shared" si="8721"/>
        <v>sound_deadnan.mp3</v>
      </c>
      <c r="N5732" s="9"/>
      <c r="P5732" t="str">
        <f t="shared" si="8681"/>
        <v>08</v>
      </c>
      <c r="S5732" s="2"/>
      <c r="T5732" s="2"/>
    </row>
    <row r="5733" spans="1:22" ht="14.25">
      <c r="A5733" s="9">
        <f t="shared" ref="A5733:B5733" si="8722">A5729</f>
        <v>30806</v>
      </c>
      <c r="B5733" s="9" t="str">
        <f t="shared" si="8722"/>
        <v>宣华夫人</v>
      </c>
      <c r="C5733" s="9">
        <v>15</v>
      </c>
      <c r="D5733" s="9">
        <f t="shared" ref="D5733:H5733" si="8723">D5729</f>
        <v>0</v>
      </c>
      <c r="E5733" s="9">
        <f t="shared" si="8723"/>
        <v>1</v>
      </c>
      <c r="F5733" s="9">
        <f t="shared" si="8723"/>
        <v>3</v>
      </c>
      <c r="G5733" s="9">
        <f t="shared" si="8723"/>
        <v>810021</v>
      </c>
      <c r="H5733" s="9" t="str">
        <f t="shared" si="8723"/>
        <v>card_81002_1_0</v>
      </c>
      <c r="I5733" s="9"/>
      <c r="J5733" s="9"/>
      <c r="K5733" s="9"/>
      <c r="L5733" s="9">
        <f t="shared" ref="L5733:M5733" si="8724">L5729</f>
        <v>0</v>
      </c>
      <c r="M5733" s="9" t="str">
        <f t="shared" si="8724"/>
        <v>sound_deadnan.mp3</v>
      </c>
      <c r="N5733" s="9"/>
      <c r="P5733" t="str">
        <f t="shared" si="8681"/>
        <v>08</v>
      </c>
      <c r="S5733" s="2"/>
      <c r="T5733" s="2"/>
    </row>
    <row r="5734" spans="1:22" ht="17.25">
      <c r="A5734" s="9">
        <v>30807</v>
      </c>
      <c r="B5734" s="54" t="s">
        <v>748</v>
      </c>
      <c r="C5734" s="9">
        <v>0</v>
      </c>
      <c r="D5734" s="9">
        <v>0</v>
      </c>
      <c r="E5734" s="46">
        <v>1</v>
      </c>
      <c r="F5734" s="48">
        <v>3</v>
      </c>
      <c r="G5734" s="46">
        <v>810071</v>
      </c>
      <c r="H5734" s="9" t="s">
        <v>287</v>
      </c>
      <c r="I5734" s="43">
        <v>0</v>
      </c>
      <c r="J5734" s="45" t="s">
        <v>288</v>
      </c>
      <c r="K5734" s="45">
        <v>0</v>
      </c>
      <c r="L5734" s="43">
        <v>0</v>
      </c>
      <c r="M5734" s="46" t="s">
        <v>36</v>
      </c>
      <c r="N5734" s="43">
        <v>0</v>
      </c>
      <c r="P5734" t="str">
        <f t="shared" si="8681"/>
        <v>08</v>
      </c>
      <c r="T5734" s="2">
        <f>VLOOKUP(B5770,Sheet3!B:C,2,FALSE)</f>
        <v>109</v>
      </c>
      <c r="U5734">
        <f t="shared" ref="U5734:V5737" si="8725">G5770</f>
        <v>810071</v>
      </c>
      <c r="V5734" t="str">
        <f t="shared" si="8725"/>
        <v>card_81007_1_0</v>
      </c>
    </row>
    <row r="5735" spans="1:22" ht="17.25">
      <c r="A5735" s="9">
        <v>30807</v>
      </c>
      <c r="B5735" s="54" t="s">
        <v>748</v>
      </c>
      <c r="C5735" s="9">
        <v>1</v>
      </c>
      <c r="D5735" s="9">
        <v>0</v>
      </c>
      <c r="E5735" s="46">
        <v>1</v>
      </c>
      <c r="F5735" s="48">
        <v>3</v>
      </c>
      <c r="G5735" s="46">
        <v>810071</v>
      </c>
      <c r="H5735" s="9" t="s">
        <v>287</v>
      </c>
      <c r="I5735" s="43">
        <v>0</v>
      </c>
      <c r="J5735" s="45" t="s">
        <v>288</v>
      </c>
      <c r="K5735" s="45">
        <v>0</v>
      </c>
      <c r="L5735" s="43">
        <v>0</v>
      </c>
      <c r="M5735" s="46" t="s">
        <v>36</v>
      </c>
      <c r="N5735" s="43">
        <v>0</v>
      </c>
      <c r="P5735" t="str">
        <f t="shared" si="8681"/>
        <v>08</v>
      </c>
      <c r="T5735" s="2">
        <f>VLOOKUP(B5771,Sheet3!B:C,2,FALSE)</f>
        <v>109</v>
      </c>
      <c r="U5735">
        <f t="shared" si="8725"/>
        <v>810071</v>
      </c>
      <c r="V5735" t="str">
        <f t="shared" si="8725"/>
        <v>card_81007_1_0</v>
      </c>
    </row>
    <row r="5736" spans="1:22" ht="17.25">
      <c r="A5736" s="9">
        <v>30807</v>
      </c>
      <c r="B5736" s="54" t="s">
        <v>748</v>
      </c>
      <c r="C5736" s="9">
        <v>2</v>
      </c>
      <c r="D5736" s="9">
        <v>0</v>
      </c>
      <c r="E5736" s="46">
        <v>1</v>
      </c>
      <c r="F5736" s="48">
        <v>3</v>
      </c>
      <c r="G5736" s="46">
        <v>810071</v>
      </c>
      <c r="H5736" s="9" t="s">
        <v>287</v>
      </c>
      <c r="I5736" s="43">
        <v>0</v>
      </c>
      <c r="J5736" s="45" t="s">
        <v>288</v>
      </c>
      <c r="K5736" s="45">
        <v>0</v>
      </c>
      <c r="L5736" s="43">
        <v>0</v>
      </c>
      <c r="M5736" s="46" t="s">
        <v>36</v>
      </c>
      <c r="N5736" s="43">
        <v>0</v>
      </c>
      <c r="P5736" t="str">
        <f t="shared" si="8681"/>
        <v>08</v>
      </c>
      <c r="T5736" s="2">
        <f>VLOOKUP(B5772,Sheet3!B:C,2,FALSE)</f>
        <v>109</v>
      </c>
      <c r="U5736">
        <f t="shared" si="8725"/>
        <v>810071</v>
      </c>
      <c r="V5736" t="str">
        <f t="shared" si="8725"/>
        <v>card_81007_1_0</v>
      </c>
    </row>
    <row r="5737" spans="1:22" ht="17.25">
      <c r="A5737" s="9">
        <v>30807</v>
      </c>
      <c r="B5737" s="54" t="s">
        <v>748</v>
      </c>
      <c r="C5737" s="9">
        <v>3</v>
      </c>
      <c r="D5737" s="9">
        <v>0</v>
      </c>
      <c r="E5737" s="46">
        <v>1</v>
      </c>
      <c r="F5737" s="48">
        <v>3</v>
      </c>
      <c r="G5737" s="46">
        <v>810071</v>
      </c>
      <c r="H5737" s="9" t="s">
        <v>287</v>
      </c>
      <c r="I5737" s="43">
        <v>0</v>
      </c>
      <c r="J5737" s="45" t="s">
        <v>288</v>
      </c>
      <c r="K5737" s="45">
        <v>0</v>
      </c>
      <c r="L5737" s="43">
        <v>0</v>
      </c>
      <c r="M5737" s="46" t="s">
        <v>36</v>
      </c>
      <c r="N5737" s="43">
        <v>0</v>
      </c>
      <c r="P5737" t="str">
        <f t="shared" si="8681"/>
        <v>08</v>
      </c>
      <c r="T5737" s="2">
        <f>VLOOKUP(B5773,Sheet3!B:C,2,FALSE)</f>
        <v>109</v>
      </c>
      <c r="U5737">
        <f t="shared" si="8725"/>
        <v>810071</v>
      </c>
      <c r="V5737" t="str">
        <f t="shared" si="8725"/>
        <v>card_81007_1_0</v>
      </c>
    </row>
    <row r="5738" spans="1:22" ht="14.25">
      <c r="A5738" s="9">
        <v>30807</v>
      </c>
      <c r="B5738" s="9" t="s">
        <v>748</v>
      </c>
      <c r="C5738" s="9">
        <v>4</v>
      </c>
      <c r="D5738" s="9">
        <v>0</v>
      </c>
      <c r="E5738" s="46">
        <v>1</v>
      </c>
      <c r="F5738" s="9">
        <v>3</v>
      </c>
      <c r="G5738" s="9">
        <v>810071</v>
      </c>
      <c r="H5738" s="9" t="s">
        <v>287</v>
      </c>
      <c r="I5738" s="9">
        <v>0</v>
      </c>
      <c r="J5738" s="9" t="s">
        <v>288</v>
      </c>
      <c r="K5738" s="9">
        <v>0</v>
      </c>
      <c r="L5738" s="9">
        <v>0</v>
      </c>
      <c r="M5738" s="9" t="s">
        <v>36</v>
      </c>
      <c r="N5738" s="9"/>
      <c r="P5738" t="str">
        <f t="shared" si="8681"/>
        <v>08</v>
      </c>
      <c r="S5738" s="2">
        <v>1445</v>
      </c>
      <c r="T5738" s="2">
        <f>VLOOKUP(B5782,Sheet3!B:C,2,FALSE)</f>
        <v>110</v>
      </c>
    </row>
    <row r="5739" spans="1:22" ht="14.25">
      <c r="A5739" s="9">
        <v>30807</v>
      </c>
      <c r="B5739" s="9" t="s">
        <v>748</v>
      </c>
      <c r="C5739" s="9">
        <v>5</v>
      </c>
      <c r="D5739" s="9">
        <v>0</v>
      </c>
      <c r="E5739" s="46">
        <v>1</v>
      </c>
      <c r="F5739" s="9">
        <v>3</v>
      </c>
      <c r="G5739" s="9">
        <v>810071</v>
      </c>
      <c r="H5739" s="9" t="s">
        <v>287</v>
      </c>
      <c r="I5739" s="9">
        <v>0</v>
      </c>
      <c r="J5739" s="9" t="s">
        <v>288</v>
      </c>
      <c r="K5739" s="9">
        <v>0</v>
      </c>
      <c r="L5739" s="9">
        <v>0</v>
      </c>
      <c r="M5739" s="9" t="s">
        <v>36</v>
      </c>
      <c r="N5739" s="9"/>
      <c r="P5739" t="str">
        <f t="shared" si="8681"/>
        <v>08</v>
      </c>
      <c r="S5739" s="2">
        <v>1446</v>
      </c>
      <c r="T5739" s="2">
        <f>VLOOKUP(B5783,Sheet3!B:C,2,FALSE)</f>
        <v>110</v>
      </c>
    </row>
    <row r="5740" spans="1:22" ht="14.25">
      <c r="A5740" s="9">
        <v>30807</v>
      </c>
      <c r="B5740" s="9" t="s">
        <v>748</v>
      </c>
      <c r="C5740" s="9">
        <v>6</v>
      </c>
      <c r="D5740" s="9">
        <v>0</v>
      </c>
      <c r="E5740" s="46">
        <v>1</v>
      </c>
      <c r="F5740" s="9">
        <v>3</v>
      </c>
      <c r="G5740" s="9">
        <v>810071</v>
      </c>
      <c r="H5740" s="9" t="s">
        <v>287</v>
      </c>
      <c r="I5740" s="9">
        <v>0</v>
      </c>
      <c r="J5740" s="9" t="s">
        <v>288</v>
      </c>
      <c r="K5740" s="9">
        <v>0</v>
      </c>
      <c r="L5740" s="9">
        <v>0</v>
      </c>
      <c r="M5740" s="9" t="s">
        <v>36</v>
      </c>
      <c r="N5740" s="9"/>
      <c r="P5740" t="str">
        <f t="shared" si="8681"/>
        <v>08</v>
      </c>
      <c r="S5740" s="2">
        <v>1447</v>
      </c>
      <c r="T5740" s="2">
        <f>VLOOKUP(B5784,Sheet3!B:C,2,FALSE)</f>
        <v>110</v>
      </c>
    </row>
    <row r="5741" spans="1:22" ht="14.25">
      <c r="A5741" s="9">
        <v>30807</v>
      </c>
      <c r="B5741" s="9" t="s">
        <v>748</v>
      </c>
      <c r="C5741" s="9">
        <v>7</v>
      </c>
      <c r="D5741" s="9">
        <v>0</v>
      </c>
      <c r="E5741" s="46">
        <v>1</v>
      </c>
      <c r="F5741" s="9">
        <v>3</v>
      </c>
      <c r="G5741" s="9">
        <v>810071</v>
      </c>
      <c r="H5741" s="9" t="s">
        <v>287</v>
      </c>
      <c r="I5741" s="9">
        <v>0</v>
      </c>
      <c r="J5741" s="9" t="s">
        <v>288</v>
      </c>
      <c r="K5741" s="9">
        <v>0</v>
      </c>
      <c r="L5741" s="9">
        <v>0</v>
      </c>
      <c r="M5741" s="9" t="s">
        <v>36</v>
      </c>
      <c r="N5741" s="9"/>
      <c r="P5741" t="str">
        <f t="shared" si="8681"/>
        <v>08</v>
      </c>
      <c r="S5741" s="2">
        <v>1448</v>
      </c>
      <c r="T5741" s="2">
        <f>VLOOKUP(B5785,Sheet3!B:C,2,FALSE)</f>
        <v>110</v>
      </c>
    </row>
    <row r="5742" spans="1:22" ht="14.25">
      <c r="A5742" s="9">
        <f>A5738</f>
        <v>30807</v>
      </c>
      <c r="B5742" s="9" t="str">
        <f>B5738</f>
        <v>雄阔海</v>
      </c>
      <c r="C5742" s="9">
        <v>8</v>
      </c>
      <c r="D5742" s="9">
        <f>D5738</f>
        <v>0</v>
      </c>
      <c r="E5742" s="9">
        <f>E5738</f>
        <v>1</v>
      </c>
      <c r="F5742" s="9">
        <f>F5738</f>
        <v>3</v>
      </c>
      <c r="G5742" s="9">
        <f>G5738</f>
        <v>810071</v>
      </c>
      <c r="H5742" s="9" t="str">
        <f>H5738</f>
        <v>card_81007_1_0</v>
      </c>
      <c r="I5742" s="9"/>
      <c r="J5742" s="9"/>
      <c r="K5742" s="9"/>
      <c r="L5742" s="9">
        <f>L5738</f>
        <v>0</v>
      </c>
      <c r="M5742" s="9" t="str">
        <f>M5738</f>
        <v>sound_deadnan.mp3</v>
      </c>
      <c r="N5742" s="9"/>
      <c r="P5742" t="str">
        <f t="shared" si="8681"/>
        <v>08</v>
      </c>
      <c r="S5742" s="2"/>
      <c r="T5742" s="2"/>
    </row>
    <row r="5743" spans="1:22" ht="14.25">
      <c r="A5743" s="9">
        <f t="shared" ref="A5743:B5743" si="8726">A5739</f>
        <v>30807</v>
      </c>
      <c r="B5743" s="9" t="str">
        <f t="shared" si="8726"/>
        <v>雄阔海</v>
      </c>
      <c r="C5743" s="9">
        <v>9</v>
      </c>
      <c r="D5743" s="9">
        <f t="shared" ref="D5743:H5743" si="8727">D5739</f>
        <v>0</v>
      </c>
      <c r="E5743" s="9">
        <f t="shared" si="8727"/>
        <v>1</v>
      </c>
      <c r="F5743" s="9">
        <f t="shared" si="8727"/>
        <v>3</v>
      </c>
      <c r="G5743" s="9">
        <f t="shared" si="8727"/>
        <v>810071</v>
      </c>
      <c r="H5743" s="9" t="str">
        <f t="shared" si="8727"/>
        <v>card_81007_1_0</v>
      </c>
      <c r="I5743" s="9"/>
      <c r="J5743" s="9"/>
      <c r="K5743" s="9"/>
      <c r="L5743" s="9">
        <f t="shared" ref="L5743:M5743" si="8728">L5739</f>
        <v>0</v>
      </c>
      <c r="M5743" s="9" t="str">
        <f t="shared" si="8728"/>
        <v>sound_deadnan.mp3</v>
      </c>
      <c r="N5743" s="9"/>
      <c r="P5743" t="str">
        <f t="shared" si="8681"/>
        <v>08</v>
      </c>
      <c r="S5743" s="2"/>
      <c r="T5743" s="2"/>
    </row>
    <row r="5744" spans="1:22" ht="14.25">
      <c r="A5744" s="9">
        <f t="shared" ref="A5744:B5744" si="8729">A5740</f>
        <v>30807</v>
      </c>
      <c r="B5744" s="9" t="str">
        <f t="shared" si="8729"/>
        <v>雄阔海</v>
      </c>
      <c r="C5744" s="9">
        <v>10</v>
      </c>
      <c r="D5744" s="9">
        <f t="shared" ref="D5744:H5744" si="8730">D5740</f>
        <v>0</v>
      </c>
      <c r="E5744" s="9">
        <f t="shared" si="8730"/>
        <v>1</v>
      </c>
      <c r="F5744" s="9">
        <f t="shared" si="8730"/>
        <v>3</v>
      </c>
      <c r="G5744" s="9">
        <f t="shared" si="8730"/>
        <v>810071</v>
      </c>
      <c r="H5744" s="9" t="str">
        <f t="shared" si="8730"/>
        <v>card_81007_1_0</v>
      </c>
      <c r="I5744" s="9"/>
      <c r="J5744" s="9"/>
      <c r="K5744" s="9"/>
      <c r="L5744" s="9">
        <f t="shared" ref="L5744:M5744" si="8731">L5740</f>
        <v>0</v>
      </c>
      <c r="M5744" s="9" t="str">
        <f t="shared" si="8731"/>
        <v>sound_deadnan.mp3</v>
      </c>
      <c r="N5744" s="9"/>
      <c r="P5744" t="str">
        <f t="shared" si="8681"/>
        <v>08</v>
      </c>
      <c r="S5744" s="2"/>
      <c r="T5744" s="2"/>
    </row>
    <row r="5745" spans="1:22" ht="14.25">
      <c r="A5745" s="9">
        <f t="shared" ref="A5745:B5745" si="8732">A5741</f>
        <v>30807</v>
      </c>
      <c r="B5745" s="9" t="str">
        <f t="shared" si="8732"/>
        <v>雄阔海</v>
      </c>
      <c r="C5745" s="9">
        <v>11</v>
      </c>
      <c r="D5745" s="9">
        <f t="shared" ref="D5745:H5745" si="8733">D5741</f>
        <v>0</v>
      </c>
      <c r="E5745" s="9">
        <f t="shared" si="8733"/>
        <v>1</v>
      </c>
      <c r="F5745" s="9">
        <f t="shared" si="8733"/>
        <v>3</v>
      </c>
      <c r="G5745" s="9">
        <f t="shared" si="8733"/>
        <v>810071</v>
      </c>
      <c r="H5745" s="9" t="str">
        <f t="shared" si="8733"/>
        <v>card_81007_1_0</v>
      </c>
      <c r="I5745" s="9"/>
      <c r="J5745" s="9"/>
      <c r="K5745" s="9"/>
      <c r="L5745" s="9">
        <f t="shared" ref="L5745:M5745" si="8734">L5741</f>
        <v>0</v>
      </c>
      <c r="M5745" s="9" t="str">
        <f t="shared" si="8734"/>
        <v>sound_deadnan.mp3</v>
      </c>
      <c r="N5745" s="9"/>
      <c r="P5745" t="str">
        <f t="shared" si="8681"/>
        <v>08</v>
      </c>
      <c r="S5745" s="2"/>
      <c r="T5745" s="2"/>
    </row>
    <row r="5746" spans="1:22" ht="14.25">
      <c r="A5746" s="9">
        <f t="shared" ref="A5746:B5746" si="8735">A5742</f>
        <v>30807</v>
      </c>
      <c r="B5746" s="9" t="str">
        <f t="shared" si="8735"/>
        <v>雄阔海</v>
      </c>
      <c r="C5746" s="9">
        <v>12</v>
      </c>
      <c r="D5746" s="9">
        <f t="shared" ref="D5746:H5746" si="8736">D5742</f>
        <v>0</v>
      </c>
      <c r="E5746" s="9">
        <f t="shared" si="8736"/>
        <v>1</v>
      </c>
      <c r="F5746" s="9">
        <f t="shared" si="8736"/>
        <v>3</v>
      </c>
      <c r="G5746" s="9">
        <f t="shared" si="8736"/>
        <v>810071</v>
      </c>
      <c r="H5746" s="9" t="str">
        <f t="shared" si="8736"/>
        <v>card_81007_1_0</v>
      </c>
      <c r="I5746" s="9"/>
      <c r="J5746" s="9"/>
      <c r="K5746" s="9"/>
      <c r="L5746" s="9">
        <f t="shared" ref="L5746:M5746" si="8737">L5742</f>
        <v>0</v>
      </c>
      <c r="M5746" s="9" t="str">
        <f t="shared" si="8737"/>
        <v>sound_deadnan.mp3</v>
      </c>
      <c r="N5746" s="9"/>
      <c r="P5746" t="str">
        <f t="shared" si="8681"/>
        <v>08</v>
      </c>
      <c r="S5746" s="2"/>
      <c r="T5746" s="2"/>
    </row>
    <row r="5747" spans="1:22" ht="14.25">
      <c r="A5747" s="9">
        <f t="shared" ref="A5747:B5747" si="8738">A5743</f>
        <v>30807</v>
      </c>
      <c r="B5747" s="9" t="str">
        <f t="shared" si="8738"/>
        <v>雄阔海</v>
      </c>
      <c r="C5747" s="9">
        <v>13</v>
      </c>
      <c r="D5747" s="9">
        <f t="shared" ref="D5747:H5747" si="8739">D5743</f>
        <v>0</v>
      </c>
      <c r="E5747" s="9">
        <f t="shared" si="8739"/>
        <v>1</v>
      </c>
      <c r="F5747" s="9">
        <f t="shared" si="8739"/>
        <v>3</v>
      </c>
      <c r="G5747" s="9">
        <f t="shared" si="8739"/>
        <v>810071</v>
      </c>
      <c r="H5747" s="9" t="str">
        <f t="shared" si="8739"/>
        <v>card_81007_1_0</v>
      </c>
      <c r="I5747" s="9"/>
      <c r="J5747" s="9"/>
      <c r="K5747" s="9"/>
      <c r="L5747" s="9">
        <f t="shared" ref="L5747:M5747" si="8740">L5743</f>
        <v>0</v>
      </c>
      <c r="M5747" s="9" t="str">
        <f t="shared" si="8740"/>
        <v>sound_deadnan.mp3</v>
      </c>
      <c r="N5747" s="9"/>
      <c r="P5747" t="str">
        <f t="shared" si="8681"/>
        <v>08</v>
      </c>
      <c r="S5747" s="2"/>
      <c r="T5747" s="2"/>
    </row>
    <row r="5748" spans="1:22" ht="14.25">
      <c r="A5748" s="9">
        <f t="shared" ref="A5748:B5748" si="8741">A5744</f>
        <v>30807</v>
      </c>
      <c r="B5748" s="9" t="str">
        <f t="shared" si="8741"/>
        <v>雄阔海</v>
      </c>
      <c r="C5748" s="9">
        <v>14</v>
      </c>
      <c r="D5748" s="9">
        <f t="shared" ref="D5748:H5748" si="8742">D5744</f>
        <v>0</v>
      </c>
      <c r="E5748" s="9">
        <f t="shared" si="8742"/>
        <v>1</v>
      </c>
      <c r="F5748" s="9">
        <f t="shared" si="8742"/>
        <v>3</v>
      </c>
      <c r="G5748" s="9">
        <f t="shared" si="8742"/>
        <v>810071</v>
      </c>
      <c r="H5748" s="9" t="str">
        <f t="shared" si="8742"/>
        <v>card_81007_1_0</v>
      </c>
      <c r="I5748" s="9"/>
      <c r="J5748" s="9"/>
      <c r="K5748" s="9"/>
      <c r="L5748" s="9">
        <f t="shared" ref="L5748:M5748" si="8743">L5744</f>
        <v>0</v>
      </c>
      <c r="M5748" s="9" t="str">
        <f t="shared" si="8743"/>
        <v>sound_deadnan.mp3</v>
      </c>
      <c r="N5748" s="9"/>
      <c r="P5748" t="str">
        <f t="shared" si="8681"/>
        <v>08</v>
      </c>
      <c r="S5748" s="2"/>
      <c r="T5748" s="2"/>
    </row>
    <row r="5749" spans="1:22" ht="14.25">
      <c r="A5749" s="9">
        <f t="shared" ref="A5749:B5749" si="8744">A5745</f>
        <v>30807</v>
      </c>
      <c r="B5749" s="9" t="str">
        <f t="shared" si="8744"/>
        <v>雄阔海</v>
      </c>
      <c r="C5749" s="9">
        <v>15</v>
      </c>
      <c r="D5749" s="9">
        <f t="shared" ref="D5749:H5749" si="8745">D5745</f>
        <v>0</v>
      </c>
      <c r="E5749" s="9">
        <f t="shared" si="8745"/>
        <v>1</v>
      </c>
      <c r="F5749" s="9">
        <f t="shared" si="8745"/>
        <v>3</v>
      </c>
      <c r="G5749" s="9">
        <f t="shared" si="8745"/>
        <v>810071</v>
      </c>
      <c r="H5749" s="9" t="str">
        <f t="shared" si="8745"/>
        <v>card_81007_1_0</v>
      </c>
      <c r="I5749" s="9"/>
      <c r="J5749" s="9"/>
      <c r="K5749" s="9"/>
      <c r="L5749" s="9">
        <f t="shared" ref="L5749:M5749" si="8746">L5745</f>
        <v>0</v>
      </c>
      <c r="M5749" s="9" t="str">
        <f t="shared" si="8746"/>
        <v>sound_deadnan.mp3</v>
      </c>
      <c r="N5749" s="9"/>
      <c r="P5749" t="str">
        <f t="shared" si="8681"/>
        <v>08</v>
      </c>
      <c r="S5749" s="2"/>
      <c r="T5749" s="2"/>
    </row>
    <row r="5750" spans="1:22" ht="17.25">
      <c r="A5750" s="9">
        <v>30808</v>
      </c>
      <c r="B5750" s="54" t="s">
        <v>749</v>
      </c>
      <c r="C5750" s="9">
        <v>0</v>
      </c>
      <c r="D5750" s="9">
        <v>0</v>
      </c>
      <c r="E5750" s="46">
        <v>1</v>
      </c>
      <c r="F5750" s="48">
        <v>3</v>
      </c>
      <c r="G5750" s="46">
        <v>810061</v>
      </c>
      <c r="H5750" s="9" t="s">
        <v>298</v>
      </c>
      <c r="I5750" s="43">
        <v>0</v>
      </c>
      <c r="J5750" s="45" t="s">
        <v>299</v>
      </c>
      <c r="K5750" s="45">
        <v>0</v>
      </c>
      <c r="L5750" s="43">
        <v>0</v>
      </c>
      <c r="M5750" s="46" t="s">
        <v>36</v>
      </c>
      <c r="N5750" s="43">
        <v>0</v>
      </c>
      <c r="P5750" t="str">
        <f t="shared" si="8681"/>
        <v>08</v>
      </c>
      <c r="T5750" s="2">
        <f>VLOOKUP(B5786,Sheet3!B:C,2,FALSE)</f>
        <v>110</v>
      </c>
      <c r="U5750">
        <f t="shared" ref="U5750:V5753" si="8747">G5786</f>
        <v>810051</v>
      </c>
      <c r="V5750" t="str">
        <f t="shared" si="8747"/>
        <v>card_81005_1_0</v>
      </c>
    </row>
    <row r="5751" spans="1:22" ht="17.25">
      <c r="A5751" s="9">
        <v>30808</v>
      </c>
      <c r="B5751" s="54" t="s">
        <v>749</v>
      </c>
      <c r="C5751" s="9">
        <v>1</v>
      </c>
      <c r="D5751" s="9">
        <v>0</v>
      </c>
      <c r="E5751" s="46">
        <v>1</v>
      </c>
      <c r="F5751" s="48">
        <v>3</v>
      </c>
      <c r="G5751" s="46">
        <v>810061</v>
      </c>
      <c r="H5751" s="9" t="s">
        <v>298</v>
      </c>
      <c r="I5751" s="43">
        <v>0</v>
      </c>
      <c r="J5751" s="45" t="s">
        <v>299</v>
      </c>
      <c r="K5751" s="45">
        <v>0</v>
      </c>
      <c r="L5751" s="43">
        <v>0</v>
      </c>
      <c r="M5751" s="46" t="s">
        <v>36</v>
      </c>
      <c r="N5751" s="43">
        <v>0</v>
      </c>
      <c r="P5751" t="str">
        <f t="shared" si="8681"/>
        <v>08</v>
      </c>
      <c r="T5751" s="2">
        <f>VLOOKUP(B5787,Sheet3!B:C,2,FALSE)</f>
        <v>110</v>
      </c>
      <c r="U5751">
        <f t="shared" si="8747"/>
        <v>810051</v>
      </c>
      <c r="V5751" t="str">
        <f t="shared" si="8747"/>
        <v>card_81005_1_0</v>
      </c>
    </row>
    <row r="5752" spans="1:22" ht="17.25">
      <c r="A5752" s="9">
        <v>30808</v>
      </c>
      <c r="B5752" s="54" t="s">
        <v>749</v>
      </c>
      <c r="C5752" s="9">
        <v>2</v>
      </c>
      <c r="D5752" s="9">
        <v>0</v>
      </c>
      <c r="E5752" s="46">
        <v>1</v>
      </c>
      <c r="F5752" s="48">
        <v>3</v>
      </c>
      <c r="G5752" s="46">
        <v>810061</v>
      </c>
      <c r="H5752" s="9" t="s">
        <v>298</v>
      </c>
      <c r="I5752" s="43">
        <v>0</v>
      </c>
      <c r="J5752" s="45" t="s">
        <v>299</v>
      </c>
      <c r="K5752" s="45">
        <v>0</v>
      </c>
      <c r="L5752" s="43">
        <v>0</v>
      </c>
      <c r="M5752" s="46" t="s">
        <v>36</v>
      </c>
      <c r="N5752" s="43">
        <v>0</v>
      </c>
      <c r="P5752" t="str">
        <f t="shared" si="8681"/>
        <v>08</v>
      </c>
      <c r="T5752" s="2">
        <f>VLOOKUP(B5788,Sheet3!B:C,2,FALSE)</f>
        <v>110</v>
      </c>
      <c r="U5752">
        <f t="shared" si="8747"/>
        <v>810051</v>
      </c>
      <c r="V5752" t="str">
        <f t="shared" si="8747"/>
        <v>card_81005_1_0</v>
      </c>
    </row>
    <row r="5753" spans="1:22" ht="17.25">
      <c r="A5753" s="9">
        <v>30808</v>
      </c>
      <c r="B5753" s="54" t="s">
        <v>749</v>
      </c>
      <c r="C5753" s="9">
        <v>3</v>
      </c>
      <c r="D5753" s="9">
        <v>0</v>
      </c>
      <c r="E5753" s="46">
        <v>1</v>
      </c>
      <c r="F5753" s="48">
        <v>3</v>
      </c>
      <c r="G5753" s="46">
        <v>810061</v>
      </c>
      <c r="H5753" s="9" t="s">
        <v>298</v>
      </c>
      <c r="I5753" s="43">
        <v>0</v>
      </c>
      <c r="J5753" s="45" t="s">
        <v>299</v>
      </c>
      <c r="K5753" s="45">
        <v>0</v>
      </c>
      <c r="L5753" s="43">
        <v>0</v>
      </c>
      <c r="M5753" s="46" t="s">
        <v>36</v>
      </c>
      <c r="N5753" s="43">
        <v>0</v>
      </c>
      <c r="P5753" t="str">
        <f t="shared" si="8681"/>
        <v>08</v>
      </c>
      <c r="T5753" s="2">
        <f>VLOOKUP(B5789,Sheet3!B:C,2,FALSE)</f>
        <v>110</v>
      </c>
      <c r="U5753">
        <f t="shared" si="8747"/>
        <v>810051</v>
      </c>
      <c r="V5753" t="str">
        <f t="shared" si="8747"/>
        <v>card_81005_1_0</v>
      </c>
    </row>
    <row r="5754" spans="1:22" ht="14.25">
      <c r="A5754" s="9">
        <v>30808</v>
      </c>
      <c r="B5754" s="9" t="s">
        <v>749</v>
      </c>
      <c r="C5754" s="9">
        <v>4</v>
      </c>
      <c r="D5754" s="9">
        <v>0</v>
      </c>
      <c r="E5754" s="46">
        <v>1</v>
      </c>
      <c r="F5754" s="9">
        <v>3</v>
      </c>
      <c r="G5754" s="9">
        <v>810061</v>
      </c>
      <c r="H5754" s="9" t="s">
        <v>298</v>
      </c>
      <c r="I5754" s="9">
        <v>0</v>
      </c>
      <c r="J5754" s="9" t="s">
        <v>299</v>
      </c>
      <c r="K5754" s="9">
        <v>0</v>
      </c>
      <c r="L5754" s="9">
        <v>0</v>
      </c>
      <c r="M5754" s="9" t="s">
        <v>36</v>
      </c>
      <c r="N5754" s="9"/>
      <c r="P5754" t="str">
        <f t="shared" si="8681"/>
        <v>08</v>
      </c>
      <c r="S5754" s="2">
        <v>1449</v>
      </c>
      <c r="T5754" s="2">
        <f>VLOOKUP(B5798,Sheet3!B:C,2,FALSE)</f>
        <v>111</v>
      </c>
    </row>
    <row r="5755" spans="1:22" ht="14.25">
      <c r="A5755" s="9">
        <v>30808</v>
      </c>
      <c r="B5755" s="9" t="s">
        <v>749</v>
      </c>
      <c r="C5755" s="9">
        <v>5</v>
      </c>
      <c r="D5755" s="9">
        <v>0</v>
      </c>
      <c r="E5755" s="46">
        <v>1</v>
      </c>
      <c r="F5755" s="9">
        <v>3</v>
      </c>
      <c r="G5755" s="9">
        <v>810061</v>
      </c>
      <c r="H5755" s="9" t="s">
        <v>298</v>
      </c>
      <c r="I5755" s="9">
        <v>0</v>
      </c>
      <c r="J5755" s="9" t="s">
        <v>299</v>
      </c>
      <c r="K5755" s="9">
        <v>0</v>
      </c>
      <c r="L5755" s="9">
        <v>0</v>
      </c>
      <c r="M5755" s="9" t="s">
        <v>36</v>
      </c>
      <c r="N5755" s="9"/>
      <c r="P5755" t="str">
        <f t="shared" si="8681"/>
        <v>08</v>
      </c>
      <c r="S5755" s="2">
        <v>1450</v>
      </c>
      <c r="T5755" s="2">
        <f>VLOOKUP(B5799,Sheet3!B:C,2,FALSE)</f>
        <v>111</v>
      </c>
    </row>
    <row r="5756" spans="1:22" ht="14.25">
      <c r="A5756" s="9">
        <v>30808</v>
      </c>
      <c r="B5756" s="9" t="s">
        <v>749</v>
      </c>
      <c r="C5756" s="9">
        <v>6</v>
      </c>
      <c r="D5756" s="9">
        <v>0</v>
      </c>
      <c r="E5756" s="46">
        <v>1</v>
      </c>
      <c r="F5756" s="9">
        <v>3</v>
      </c>
      <c r="G5756" s="9">
        <v>810061</v>
      </c>
      <c r="H5756" s="9" t="s">
        <v>298</v>
      </c>
      <c r="I5756" s="9">
        <v>0</v>
      </c>
      <c r="J5756" s="9" t="s">
        <v>299</v>
      </c>
      <c r="K5756" s="9">
        <v>0</v>
      </c>
      <c r="L5756" s="9">
        <v>0</v>
      </c>
      <c r="M5756" s="9" t="s">
        <v>36</v>
      </c>
      <c r="N5756" s="9"/>
      <c r="P5756" t="str">
        <f t="shared" si="8681"/>
        <v>08</v>
      </c>
      <c r="S5756" s="2">
        <v>1451</v>
      </c>
      <c r="T5756" s="2">
        <f>VLOOKUP(B5800,Sheet3!B:C,2,FALSE)</f>
        <v>111</v>
      </c>
    </row>
    <row r="5757" spans="1:22" ht="14.25">
      <c r="A5757" s="9">
        <v>30808</v>
      </c>
      <c r="B5757" s="9" t="s">
        <v>749</v>
      </c>
      <c r="C5757" s="9">
        <v>7</v>
      </c>
      <c r="D5757" s="9">
        <v>0</v>
      </c>
      <c r="E5757" s="46">
        <v>1</v>
      </c>
      <c r="F5757" s="9">
        <v>3</v>
      </c>
      <c r="G5757" s="9">
        <v>810061</v>
      </c>
      <c r="H5757" s="9" t="s">
        <v>298</v>
      </c>
      <c r="I5757" s="9">
        <v>0</v>
      </c>
      <c r="J5757" s="9" t="s">
        <v>299</v>
      </c>
      <c r="K5757" s="9">
        <v>0</v>
      </c>
      <c r="L5757" s="9">
        <v>0</v>
      </c>
      <c r="M5757" s="9" t="s">
        <v>36</v>
      </c>
      <c r="N5757" s="9"/>
      <c r="P5757" t="str">
        <f t="shared" si="8681"/>
        <v>08</v>
      </c>
      <c r="S5757" s="2">
        <v>1452</v>
      </c>
      <c r="T5757" s="2">
        <f>VLOOKUP(B5801,Sheet3!B:C,2,FALSE)</f>
        <v>111</v>
      </c>
    </row>
    <row r="5758" spans="1:22" ht="14.25">
      <c r="A5758" s="9">
        <f>A5754</f>
        <v>30808</v>
      </c>
      <c r="B5758" s="9" t="str">
        <f>B5754</f>
        <v>魏文通</v>
      </c>
      <c r="C5758" s="9">
        <v>8</v>
      </c>
      <c r="D5758" s="9">
        <f>D5754</f>
        <v>0</v>
      </c>
      <c r="E5758" s="9">
        <f>E5754</f>
        <v>1</v>
      </c>
      <c r="F5758" s="9">
        <f>F5754</f>
        <v>3</v>
      </c>
      <c r="G5758" s="9">
        <f>G5754</f>
        <v>810061</v>
      </c>
      <c r="H5758" s="9" t="str">
        <f>H5754</f>
        <v>card_81006_1_0</v>
      </c>
      <c r="I5758" s="9"/>
      <c r="J5758" s="9"/>
      <c r="K5758" s="9"/>
      <c r="L5758" s="9">
        <f>L5754</f>
        <v>0</v>
      </c>
      <c r="M5758" s="9" t="str">
        <f>M5754</f>
        <v>sound_deadnan.mp3</v>
      </c>
      <c r="N5758" s="9"/>
      <c r="P5758" t="str">
        <f t="shared" si="8681"/>
        <v>08</v>
      </c>
      <c r="S5758" s="2"/>
      <c r="T5758" s="2"/>
    </row>
    <row r="5759" spans="1:22" ht="14.25">
      <c r="A5759" s="9">
        <f t="shared" ref="A5759:B5759" si="8748">A5755</f>
        <v>30808</v>
      </c>
      <c r="B5759" s="9" t="str">
        <f t="shared" si="8748"/>
        <v>魏文通</v>
      </c>
      <c r="C5759" s="9">
        <v>9</v>
      </c>
      <c r="D5759" s="9">
        <f t="shared" ref="D5759:H5759" si="8749">D5755</f>
        <v>0</v>
      </c>
      <c r="E5759" s="9">
        <f t="shared" si="8749"/>
        <v>1</v>
      </c>
      <c r="F5759" s="9">
        <f t="shared" si="8749"/>
        <v>3</v>
      </c>
      <c r="G5759" s="9">
        <f t="shared" si="8749"/>
        <v>810061</v>
      </c>
      <c r="H5759" s="9" t="str">
        <f t="shared" si="8749"/>
        <v>card_81006_1_0</v>
      </c>
      <c r="I5759" s="9"/>
      <c r="J5759" s="9"/>
      <c r="K5759" s="9"/>
      <c r="L5759" s="9">
        <f t="shared" ref="L5759:M5759" si="8750">L5755</f>
        <v>0</v>
      </c>
      <c r="M5759" s="9" t="str">
        <f t="shared" si="8750"/>
        <v>sound_deadnan.mp3</v>
      </c>
      <c r="N5759" s="9"/>
      <c r="P5759" t="str">
        <f t="shared" si="8681"/>
        <v>08</v>
      </c>
      <c r="S5759" s="2"/>
      <c r="T5759" s="2"/>
    </row>
    <row r="5760" spans="1:22" ht="14.25">
      <c r="A5760" s="9">
        <f t="shared" ref="A5760:B5760" si="8751">A5756</f>
        <v>30808</v>
      </c>
      <c r="B5760" s="9" t="str">
        <f t="shared" si="8751"/>
        <v>魏文通</v>
      </c>
      <c r="C5760" s="9">
        <v>10</v>
      </c>
      <c r="D5760" s="9">
        <f t="shared" ref="D5760:H5760" si="8752">D5756</f>
        <v>0</v>
      </c>
      <c r="E5760" s="9">
        <f t="shared" si="8752"/>
        <v>1</v>
      </c>
      <c r="F5760" s="9">
        <f t="shared" si="8752"/>
        <v>3</v>
      </c>
      <c r="G5760" s="9">
        <f t="shared" si="8752"/>
        <v>810061</v>
      </c>
      <c r="H5760" s="9" t="str">
        <f t="shared" si="8752"/>
        <v>card_81006_1_0</v>
      </c>
      <c r="I5760" s="9"/>
      <c r="J5760" s="9"/>
      <c r="K5760" s="9"/>
      <c r="L5760" s="9">
        <f t="shared" ref="L5760:M5760" si="8753">L5756</f>
        <v>0</v>
      </c>
      <c r="M5760" s="9" t="str">
        <f t="shared" si="8753"/>
        <v>sound_deadnan.mp3</v>
      </c>
      <c r="N5760" s="9"/>
      <c r="P5760" t="str">
        <f t="shared" si="8681"/>
        <v>08</v>
      </c>
      <c r="S5760" s="2"/>
      <c r="T5760" s="2"/>
    </row>
    <row r="5761" spans="1:22" ht="14.25">
      <c r="A5761" s="9">
        <f t="shared" ref="A5761:B5761" si="8754">A5757</f>
        <v>30808</v>
      </c>
      <c r="B5761" s="9" t="str">
        <f t="shared" si="8754"/>
        <v>魏文通</v>
      </c>
      <c r="C5761" s="9">
        <v>11</v>
      </c>
      <c r="D5761" s="9">
        <f t="shared" ref="D5761:H5761" si="8755">D5757</f>
        <v>0</v>
      </c>
      <c r="E5761" s="9">
        <f t="shared" si="8755"/>
        <v>1</v>
      </c>
      <c r="F5761" s="9">
        <f t="shared" si="8755"/>
        <v>3</v>
      </c>
      <c r="G5761" s="9">
        <f t="shared" si="8755"/>
        <v>810061</v>
      </c>
      <c r="H5761" s="9" t="str">
        <f t="shared" si="8755"/>
        <v>card_81006_1_0</v>
      </c>
      <c r="I5761" s="9"/>
      <c r="J5761" s="9"/>
      <c r="K5761" s="9"/>
      <c r="L5761" s="9">
        <f t="shared" ref="L5761:M5761" si="8756">L5757</f>
        <v>0</v>
      </c>
      <c r="M5761" s="9" t="str">
        <f t="shared" si="8756"/>
        <v>sound_deadnan.mp3</v>
      </c>
      <c r="N5761" s="9"/>
      <c r="P5761" t="str">
        <f t="shared" si="8681"/>
        <v>08</v>
      </c>
      <c r="S5761" s="2"/>
      <c r="T5761" s="2"/>
    </row>
    <row r="5762" spans="1:22" ht="14.25">
      <c r="A5762" s="9">
        <f t="shared" ref="A5762:B5762" si="8757">A5758</f>
        <v>30808</v>
      </c>
      <c r="B5762" s="9" t="str">
        <f t="shared" si="8757"/>
        <v>魏文通</v>
      </c>
      <c r="C5762" s="9">
        <v>12</v>
      </c>
      <c r="D5762" s="9">
        <f t="shared" ref="D5762:H5762" si="8758">D5758</f>
        <v>0</v>
      </c>
      <c r="E5762" s="9">
        <f t="shared" si="8758"/>
        <v>1</v>
      </c>
      <c r="F5762" s="9">
        <f t="shared" si="8758"/>
        <v>3</v>
      </c>
      <c r="G5762" s="9">
        <f t="shared" si="8758"/>
        <v>810061</v>
      </c>
      <c r="H5762" s="9" t="str">
        <f t="shared" si="8758"/>
        <v>card_81006_1_0</v>
      </c>
      <c r="I5762" s="9"/>
      <c r="J5762" s="9"/>
      <c r="K5762" s="9"/>
      <c r="L5762" s="9">
        <f t="shared" ref="L5762:M5762" si="8759">L5758</f>
        <v>0</v>
      </c>
      <c r="M5762" s="9" t="str">
        <f t="shared" si="8759"/>
        <v>sound_deadnan.mp3</v>
      </c>
      <c r="N5762" s="9"/>
      <c r="P5762" t="str">
        <f t="shared" si="8681"/>
        <v>08</v>
      </c>
      <c r="S5762" s="2"/>
      <c r="T5762" s="2"/>
    </row>
    <row r="5763" spans="1:22" ht="14.25">
      <c r="A5763" s="9">
        <f t="shared" ref="A5763:B5763" si="8760">A5759</f>
        <v>30808</v>
      </c>
      <c r="B5763" s="9" t="str">
        <f t="shared" si="8760"/>
        <v>魏文通</v>
      </c>
      <c r="C5763" s="9">
        <v>13</v>
      </c>
      <c r="D5763" s="9">
        <f t="shared" ref="D5763:H5763" si="8761">D5759</f>
        <v>0</v>
      </c>
      <c r="E5763" s="9">
        <f t="shared" si="8761"/>
        <v>1</v>
      </c>
      <c r="F5763" s="9">
        <f t="shared" si="8761"/>
        <v>3</v>
      </c>
      <c r="G5763" s="9">
        <f t="shared" si="8761"/>
        <v>810061</v>
      </c>
      <c r="H5763" s="9" t="str">
        <f t="shared" si="8761"/>
        <v>card_81006_1_0</v>
      </c>
      <c r="I5763" s="9"/>
      <c r="J5763" s="9"/>
      <c r="K5763" s="9"/>
      <c r="L5763" s="9">
        <f t="shared" ref="L5763:M5763" si="8762">L5759</f>
        <v>0</v>
      </c>
      <c r="M5763" s="9" t="str">
        <f t="shared" si="8762"/>
        <v>sound_deadnan.mp3</v>
      </c>
      <c r="N5763" s="9"/>
      <c r="P5763" t="str">
        <f t="shared" si="8681"/>
        <v>08</v>
      </c>
      <c r="S5763" s="2"/>
      <c r="T5763" s="2"/>
    </row>
    <row r="5764" spans="1:22" ht="14.25">
      <c r="A5764" s="9">
        <f t="shared" ref="A5764:B5764" si="8763">A5760</f>
        <v>30808</v>
      </c>
      <c r="B5764" s="9" t="str">
        <f t="shared" si="8763"/>
        <v>魏文通</v>
      </c>
      <c r="C5764" s="9">
        <v>14</v>
      </c>
      <c r="D5764" s="9">
        <f t="shared" ref="D5764:H5764" si="8764">D5760</f>
        <v>0</v>
      </c>
      <c r="E5764" s="9">
        <f t="shared" si="8764"/>
        <v>1</v>
      </c>
      <c r="F5764" s="9">
        <f t="shared" si="8764"/>
        <v>3</v>
      </c>
      <c r="G5764" s="9">
        <f t="shared" si="8764"/>
        <v>810061</v>
      </c>
      <c r="H5764" s="9" t="str">
        <f t="shared" si="8764"/>
        <v>card_81006_1_0</v>
      </c>
      <c r="I5764" s="9"/>
      <c r="J5764" s="9"/>
      <c r="K5764" s="9"/>
      <c r="L5764" s="9">
        <f t="shared" ref="L5764:M5764" si="8765">L5760</f>
        <v>0</v>
      </c>
      <c r="M5764" s="9" t="str">
        <f t="shared" si="8765"/>
        <v>sound_deadnan.mp3</v>
      </c>
      <c r="N5764" s="9"/>
      <c r="P5764" t="str">
        <f t="shared" si="8681"/>
        <v>08</v>
      </c>
      <c r="S5764" s="2"/>
      <c r="T5764" s="2"/>
    </row>
    <row r="5765" spans="1:22" ht="14.25">
      <c r="A5765" s="9">
        <f t="shared" ref="A5765:B5765" si="8766">A5761</f>
        <v>30808</v>
      </c>
      <c r="B5765" s="9" t="str">
        <f t="shared" si="8766"/>
        <v>魏文通</v>
      </c>
      <c r="C5765" s="9">
        <v>15</v>
      </c>
      <c r="D5765" s="9">
        <f t="shared" ref="D5765:H5765" si="8767">D5761</f>
        <v>0</v>
      </c>
      <c r="E5765" s="9">
        <f t="shared" si="8767"/>
        <v>1</v>
      </c>
      <c r="F5765" s="9">
        <f t="shared" si="8767"/>
        <v>3</v>
      </c>
      <c r="G5765" s="9">
        <f t="shared" si="8767"/>
        <v>810061</v>
      </c>
      <c r="H5765" s="9" t="str">
        <f t="shared" si="8767"/>
        <v>card_81006_1_0</v>
      </c>
      <c r="I5765" s="9"/>
      <c r="J5765" s="9"/>
      <c r="K5765" s="9"/>
      <c r="L5765" s="9">
        <f t="shared" ref="L5765:M5765" si="8768">L5761</f>
        <v>0</v>
      </c>
      <c r="M5765" s="9" t="str">
        <f t="shared" si="8768"/>
        <v>sound_deadnan.mp3</v>
      </c>
      <c r="N5765" s="9"/>
      <c r="P5765" t="str">
        <f t="shared" si="8681"/>
        <v>08</v>
      </c>
      <c r="S5765" s="2"/>
      <c r="T5765" s="2"/>
    </row>
    <row r="5766" spans="1:22" ht="17.25">
      <c r="A5766" s="9">
        <v>30501</v>
      </c>
      <c r="B5766" s="55" t="s">
        <v>750</v>
      </c>
      <c r="C5766" s="9">
        <v>0</v>
      </c>
      <c r="D5766" s="9">
        <v>0</v>
      </c>
      <c r="E5766" s="46">
        <v>1</v>
      </c>
      <c r="F5766" s="48">
        <v>3</v>
      </c>
      <c r="G5766" s="46">
        <v>810071</v>
      </c>
      <c r="H5766" s="9" t="s">
        <v>287</v>
      </c>
      <c r="I5766" s="43">
        <v>0</v>
      </c>
      <c r="J5766" s="45" t="s">
        <v>288</v>
      </c>
      <c r="K5766" s="45">
        <v>0</v>
      </c>
      <c r="L5766" s="43">
        <v>0</v>
      </c>
      <c r="M5766" s="46" t="s">
        <v>36</v>
      </c>
      <c r="N5766" s="43">
        <v>0</v>
      </c>
      <c r="P5766" t="str">
        <f t="shared" si="8681"/>
        <v>05</v>
      </c>
      <c r="T5766" s="2">
        <f>VLOOKUP(B5802,Sheet3!B:C,2,FALSE)</f>
        <v>111</v>
      </c>
      <c r="U5766">
        <f t="shared" ref="U5766:V5769" si="8769">G5802</f>
        <v>810061</v>
      </c>
      <c r="V5766" t="str">
        <f t="shared" si="8769"/>
        <v>card_81006_1_0</v>
      </c>
    </row>
    <row r="5767" spans="1:22" ht="17.25">
      <c r="A5767" s="9">
        <v>30501</v>
      </c>
      <c r="B5767" s="55" t="s">
        <v>750</v>
      </c>
      <c r="C5767" s="9">
        <v>1</v>
      </c>
      <c r="D5767" s="9">
        <v>0</v>
      </c>
      <c r="E5767" s="46">
        <v>1</v>
      </c>
      <c r="F5767" s="48">
        <v>3</v>
      </c>
      <c r="G5767" s="46">
        <v>810071</v>
      </c>
      <c r="H5767" s="9" t="s">
        <v>287</v>
      </c>
      <c r="I5767" s="43">
        <v>0</v>
      </c>
      <c r="J5767" s="45" t="s">
        <v>288</v>
      </c>
      <c r="K5767" s="45">
        <v>0</v>
      </c>
      <c r="L5767" s="43">
        <v>0</v>
      </c>
      <c r="M5767" s="46" t="s">
        <v>36</v>
      </c>
      <c r="N5767" s="43">
        <v>0</v>
      </c>
      <c r="P5767" t="str">
        <f t="shared" si="8681"/>
        <v>05</v>
      </c>
      <c r="T5767" s="2">
        <f>VLOOKUP(B5803,Sheet3!B:C,2,FALSE)</f>
        <v>111</v>
      </c>
      <c r="U5767">
        <f t="shared" si="8769"/>
        <v>810061</v>
      </c>
      <c r="V5767" t="str">
        <f t="shared" si="8769"/>
        <v>card_81006_1_0</v>
      </c>
    </row>
    <row r="5768" spans="1:22" ht="17.25">
      <c r="A5768" s="9">
        <v>30501</v>
      </c>
      <c r="B5768" s="55" t="s">
        <v>750</v>
      </c>
      <c r="C5768" s="9">
        <v>2</v>
      </c>
      <c r="D5768" s="9">
        <v>0</v>
      </c>
      <c r="E5768" s="46">
        <v>1</v>
      </c>
      <c r="F5768" s="48">
        <v>3</v>
      </c>
      <c r="G5768" s="46">
        <v>810071</v>
      </c>
      <c r="H5768" s="9" t="s">
        <v>287</v>
      </c>
      <c r="I5768" s="43">
        <v>0</v>
      </c>
      <c r="J5768" s="45" t="s">
        <v>288</v>
      </c>
      <c r="K5768" s="45">
        <v>0</v>
      </c>
      <c r="L5768" s="43">
        <v>0</v>
      </c>
      <c r="M5768" s="46" t="s">
        <v>36</v>
      </c>
      <c r="N5768" s="43">
        <v>0</v>
      </c>
      <c r="P5768" t="str">
        <f t="shared" ref="P5768:P5831" si="8770">MIDB(A5768,2,2)</f>
        <v>05</v>
      </c>
      <c r="T5768" s="2">
        <f>VLOOKUP(B5804,Sheet3!B:C,2,FALSE)</f>
        <v>111</v>
      </c>
      <c r="U5768">
        <f t="shared" si="8769"/>
        <v>810061</v>
      </c>
      <c r="V5768" t="str">
        <f t="shared" si="8769"/>
        <v>card_81006_1_0</v>
      </c>
    </row>
    <row r="5769" spans="1:22" ht="17.25">
      <c r="A5769" s="9">
        <v>30501</v>
      </c>
      <c r="B5769" s="55" t="s">
        <v>750</v>
      </c>
      <c r="C5769" s="9">
        <v>3</v>
      </c>
      <c r="D5769" s="9">
        <v>0</v>
      </c>
      <c r="E5769" s="46">
        <v>1</v>
      </c>
      <c r="F5769" s="48">
        <v>3</v>
      </c>
      <c r="G5769" s="46">
        <v>810071</v>
      </c>
      <c r="H5769" s="9" t="s">
        <v>287</v>
      </c>
      <c r="I5769" s="43">
        <v>0</v>
      </c>
      <c r="J5769" s="45" t="s">
        <v>288</v>
      </c>
      <c r="K5769" s="45">
        <v>0</v>
      </c>
      <c r="L5769" s="43">
        <v>0</v>
      </c>
      <c r="M5769" s="46" t="s">
        <v>36</v>
      </c>
      <c r="N5769" s="43">
        <v>0</v>
      </c>
      <c r="P5769" t="str">
        <f t="shared" si="8770"/>
        <v>05</v>
      </c>
      <c r="T5769" s="2">
        <f>VLOOKUP(B5805,Sheet3!B:C,2,FALSE)</f>
        <v>111</v>
      </c>
      <c r="U5769">
        <f t="shared" si="8769"/>
        <v>810061</v>
      </c>
      <c r="V5769" t="str">
        <f t="shared" si="8769"/>
        <v>card_81006_1_0</v>
      </c>
    </row>
    <row r="5770" spans="1:22" ht="14.25">
      <c r="A5770" s="9">
        <v>30501</v>
      </c>
      <c r="B5770" s="9" t="s">
        <v>750</v>
      </c>
      <c r="C5770" s="9">
        <v>4</v>
      </c>
      <c r="D5770" s="9">
        <v>0</v>
      </c>
      <c r="E5770" s="46">
        <v>1</v>
      </c>
      <c r="F5770" s="9">
        <v>3</v>
      </c>
      <c r="G5770" s="9">
        <v>810071</v>
      </c>
      <c r="H5770" s="9" t="s">
        <v>287</v>
      </c>
      <c r="I5770" s="9">
        <v>0</v>
      </c>
      <c r="J5770" s="9" t="s">
        <v>288</v>
      </c>
      <c r="K5770" s="9">
        <v>0</v>
      </c>
      <c r="L5770" s="9">
        <v>0</v>
      </c>
      <c r="M5770" s="9" t="s">
        <v>36</v>
      </c>
      <c r="N5770" s="9"/>
      <c r="P5770" t="str">
        <f t="shared" si="8770"/>
        <v>05</v>
      </c>
      <c r="S5770" s="2">
        <v>1453</v>
      </c>
      <c r="T5770" s="2">
        <f>VLOOKUP(B5814,Sheet3!B:C,2,FALSE)</f>
        <v>112</v>
      </c>
    </row>
    <row r="5771" spans="1:22" ht="14.25">
      <c r="A5771" s="9">
        <v>30501</v>
      </c>
      <c r="B5771" s="9" t="s">
        <v>750</v>
      </c>
      <c r="C5771" s="9">
        <v>5</v>
      </c>
      <c r="D5771" s="9">
        <v>0</v>
      </c>
      <c r="E5771" s="46">
        <v>1</v>
      </c>
      <c r="F5771" s="9">
        <v>3</v>
      </c>
      <c r="G5771" s="9">
        <v>810071</v>
      </c>
      <c r="H5771" s="9" t="s">
        <v>287</v>
      </c>
      <c r="I5771" s="9">
        <v>0</v>
      </c>
      <c r="J5771" s="9" t="s">
        <v>288</v>
      </c>
      <c r="K5771" s="9">
        <v>0</v>
      </c>
      <c r="L5771" s="9">
        <v>0</v>
      </c>
      <c r="M5771" s="9" t="s">
        <v>36</v>
      </c>
      <c r="N5771" s="9"/>
      <c r="P5771" t="str">
        <f t="shared" si="8770"/>
        <v>05</v>
      </c>
      <c r="S5771" s="2">
        <v>1454</v>
      </c>
      <c r="T5771" s="2">
        <f>VLOOKUP(B5815,Sheet3!B:C,2,FALSE)</f>
        <v>112</v>
      </c>
    </row>
    <row r="5772" spans="1:22" ht="14.25">
      <c r="A5772" s="9">
        <v>30501</v>
      </c>
      <c r="B5772" s="9" t="s">
        <v>750</v>
      </c>
      <c r="C5772" s="9">
        <v>6</v>
      </c>
      <c r="D5772" s="9">
        <v>0</v>
      </c>
      <c r="E5772" s="46">
        <v>1</v>
      </c>
      <c r="F5772" s="9">
        <v>3</v>
      </c>
      <c r="G5772" s="9">
        <v>810071</v>
      </c>
      <c r="H5772" s="9" t="s">
        <v>287</v>
      </c>
      <c r="I5772" s="9">
        <v>0</v>
      </c>
      <c r="J5772" s="9" t="s">
        <v>288</v>
      </c>
      <c r="K5772" s="9">
        <v>0</v>
      </c>
      <c r="L5772" s="9">
        <v>0</v>
      </c>
      <c r="M5772" s="9" t="s">
        <v>36</v>
      </c>
      <c r="N5772" s="9"/>
      <c r="P5772" t="str">
        <f t="shared" si="8770"/>
        <v>05</v>
      </c>
      <c r="S5772" s="2">
        <v>1455</v>
      </c>
      <c r="T5772" s="2">
        <f>VLOOKUP(B5816,Sheet3!B:C,2,FALSE)</f>
        <v>112</v>
      </c>
    </row>
    <row r="5773" spans="1:22" ht="14.25">
      <c r="A5773" s="9">
        <v>30501</v>
      </c>
      <c r="B5773" s="9" t="s">
        <v>750</v>
      </c>
      <c r="C5773" s="9">
        <v>7</v>
      </c>
      <c r="D5773" s="9">
        <v>0</v>
      </c>
      <c r="E5773" s="46">
        <v>1</v>
      </c>
      <c r="F5773" s="9">
        <v>3</v>
      </c>
      <c r="G5773" s="9">
        <v>810071</v>
      </c>
      <c r="H5773" s="9" t="s">
        <v>287</v>
      </c>
      <c r="I5773" s="9">
        <v>0</v>
      </c>
      <c r="J5773" s="9" t="s">
        <v>288</v>
      </c>
      <c r="K5773" s="9">
        <v>0</v>
      </c>
      <c r="L5773" s="9">
        <v>0</v>
      </c>
      <c r="M5773" s="9" t="s">
        <v>36</v>
      </c>
      <c r="N5773" s="9"/>
      <c r="P5773" t="str">
        <f t="shared" si="8770"/>
        <v>05</v>
      </c>
      <c r="S5773" s="2">
        <v>1456</v>
      </c>
      <c r="T5773" s="2">
        <f>VLOOKUP(B5817,Sheet3!B:C,2,FALSE)</f>
        <v>112</v>
      </c>
    </row>
    <row r="5774" spans="1:22" ht="14.25">
      <c r="A5774" s="9">
        <f>A5770</f>
        <v>30501</v>
      </c>
      <c r="B5774" s="9" t="str">
        <f>B5770</f>
        <v>尤俊达</v>
      </c>
      <c r="C5774" s="9">
        <v>8</v>
      </c>
      <c r="D5774" s="9">
        <f>D5770</f>
        <v>0</v>
      </c>
      <c r="E5774" s="9">
        <f>E5770</f>
        <v>1</v>
      </c>
      <c r="F5774" s="9">
        <f>F5770</f>
        <v>3</v>
      </c>
      <c r="G5774" s="9">
        <f>G5770</f>
        <v>810071</v>
      </c>
      <c r="H5774" s="9" t="str">
        <f>H5770</f>
        <v>card_81007_1_0</v>
      </c>
      <c r="I5774" s="9"/>
      <c r="J5774" s="9"/>
      <c r="K5774" s="9"/>
      <c r="L5774" s="9">
        <f>L5770</f>
        <v>0</v>
      </c>
      <c r="M5774" s="9" t="str">
        <f>M5770</f>
        <v>sound_deadnan.mp3</v>
      </c>
      <c r="N5774" s="9"/>
      <c r="P5774" t="str">
        <f t="shared" si="8770"/>
        <v>05</v>
      </c>
      <c r="S5774" s="2"/>
      <c r="T5774" s="2"/>
    </row>
    <row r="5775" spans="1:22" ht="14.25">
      <c r="A5775" s="9">
        <f t="shared" ref="A5775:B5775" si="8771">A5771</f>
        <v>30501</v>
      </c>
      <c r="B5775" s="9" t="str">
        <f t="shared" si="8771"/>
        <v>尤俊达</v>
      </c>
      <c r="C5775" s="9">
        <v>9</v>
      </c>
      <c r="D5775" s="9">
        <f t="shared" ref="D5775:H5775" si="8772">D5771</f>
        <v>0</v>
      </c>
      <c r="E5775" s="9">
        <f t="shared" si="8772"/>
        <v>1</v>
      </c>
      <c r="F5775" s="9">
        <f t="shared" si="8772"/>
        <v>3</v>
      </c>
      <c r="G5775" s="9">
        <f t="shared" si="8772"/>
        <v>810071</v>
      </c>
      <c r="H5775" s="9" t="str">
        <f t="shared" si="8772"/>
        <v>card_81007_1_0</v>
      </c>
      <c r="I5775" s="9"/>
      <c r="J5775" s="9"/>
      <c r="K5775" s="9"/>
      <c r="L5775" s="9">
        <f t="shared" ref="L5775:M5775" si="8773">L5771</f>
        <v>0</v>
      </c>
      <c r="M5775" s="9" t="str">
        <f t="shared" si="8773"/>
        <v>sound_deadnan.mp3</v>
      </c>
      <c r="N5775" s="9"/>
      <c r="P5775" t="str">
        <f t="shared" si="8770"/>
        <v>05</v>
      </c>
      <c r="S5775" s="2"/>
      <c r="T5775" s="2"/>
    </row>
    <row r="5776" spans="1:22" ht="14.25">
      <c r="A5776" s="9">
        <f t="shared" ref="A5776:B5776" si="8774">A5772</f>
        <v>30501</v>
      </c>
      <c r="B5776" s="9" t="str">
        <f t="shared" si="8774"/>
        <v>尤俊达</v>
      </c>
      <c r="C5776" s="9">
        <v>10</v>
      </c>
      <c r="D5776" s="9">
        <f t="shared" ref="D5776:H5776" si="8775">D5772</f>
        <v>0</v>
      </c>
      <c r="E5776" s="9">
        <f t="shared" si="8775"/>
        <v>1</v>
      </c>
      <c r="F5776" s="9">
        <f t="shared" si="8775"/>
        <v>3</v>
      </c>
      <c r="G5776" s="9">
        <f t="shared" si="8775"/>
        <v>810071</v>
      </c>
      <c r="H5776" s="9" t="str">
        <f t="shared" si="8775"/>
        <v>card_81007_1_0</v>
      </c>
      <c r="I5776" s="9"/>
      <c r="J5776" s="9"/>
      <c r="K5776" s="9"/>
      <c r="L5776" s="9">
        <f t="shared" ref="L5776:M5776" si="8776">L5772</f>
        <v>0</v>
      </c>
      <c r="M5776" s="9" t="str">
        <f t="shared" si="8776"/>
        <v>sound_deadnan.mp3</v>
      </c>
      <c r="N5776" s="9"/>
      <c r="P5776" t="str">
        <f t="shared" si="8770"/>
        <v>05</v>
      </c>
      <c r="S5776" s="2"/>
      <c r="T5776" s="2"/>
    </row>
    <row r="5777" spans="1:22" ht="14.25">
      <c r="A5777" s="9">
        <f t="shared" ref="A5777:B5777" si="8777">A5773</f>
        <v>30501</v>
      </c>
      <c r="B5777" s="9" t="str">
        <f t="shared" si="8777"/>
        <v>尤俊达</v>
      </c>
      <c r="C5777" s="9">
        <v>11</v>
      </c>
      <c r="D5777" s="9">
        <f t="shared" ref="D5777:H5777" si="8778">D5773</f>
        <v>0</v>
      </c>
      <c r="E5777" s="9">
        <f t="shared" si="8778"/>
        <v>1</v>
      </c>
      <c r="F5777" s="9">
        <f t="shared" si="8778"/>
        <v>3</v>
      </c>
      <c r="G5777" s="9">
        <f t="shared" si="8778"/>
        <v>810071</v>
      </c>
      <c r="H5777" s="9" t="str">
        <f t="shared" si="8778"/>
        <v>card_81007_1_0</v>
      </c>
      <c r="I5777" s="9"/>
      <c r="J5777" s="9"/>
      <c r="K5777" s="9"/>
      <c r="L5777" s="9">
        <f t="shared" ref="L5777:M5777" si="8779">L5773</f>
        <v>0</v>
      </c>
      <c r="M5777" s="9" t="str">
        <f t="shared" si="8779"/>
        <v>sound_deadnan.mp3</v>
      </c>
      <c r="N5777" s="9"/>
      <c r="P5777" t="str">
        <f t="shared" si="8770"/>
        <v>05</v>
      </c>
      <c r="S5777" s="2"/>
      <c r="T5777" s="2"/>
    </row>
    <row r="5778" spans="1:22" ht="14.25">
      <c r="A5778" s="9">
        <f t="shared" ref="A5778:B5778" si="8780">A5774</f>
        <v>30501</v>
      </c>
      <c r="B5778" s="9" t="str">
        <f t="shared" si="8780"/>
        <v>尤俊达</v>
      </c>
      <c r="C5778" s="9">
        <v>12</v>
      </c>
      <c r="D5778" s="9">
        <f t="shared" ref="D5778:H5778" si="8781">D5774</f>
        <v>0</v>
      </c>
      <c r="E5778" s="9">
        <f t="shared" si="8781"/>
        <v>1</v>
      </c>
      <c r="F5778" s="9">
        <f t="shared" si="8781"/>
        <v>3</v>
      </c>
      <c r="G5778" s="9">
        <f t="shared" si="8781"/>
        <v>810071</v>
      </c>
      <c r="H5778" s="9" t="str">
        <f t="shared" si="8781"/>
        <v>card_81007_1_0</v>
      </c>
      <c r="I5778" s="9"/>
      <c r="J5778" s="9"/>
      <c r="K5778" s="9"/>
      <c r="L5778" s="9">
        <f t="shared" ref="L5778:M5778" si="8782">L5774</f>
        <v>0</v>
      </c>
      <c r="M5778" s="9" t="str">
        <f t="shared" si="8782"/>
        <v>sound_deadnan.mp3</v>
      </c>
      <c r="N5778" s="9"/>
      <c r="P5778" t="str">
        <f t="shared" si="8770"/>
        <v>05</v>
      </c>
      <c r="S5778" s="2"/>
      <c r="T5778" s="2"/>
    </row>
    <row r="5779" spans="1:22" ht="14.25">
      <c r="A5779" s="9">
        <f t="shared" ref="A5779:B5779" si="8783">A5775</f>
        <v>30501</v>
      </c>
      <c r="B5779" s="9" t="str">
        <f t="shared" si="8783"/>
        <v>尤俊达</v>
      </c>
      <c r="C5779" s="9">
        <v>13</v>
      </c>
      <c r="D5779" s="9">
        <f t="shared" ref="D5779:H5779" si="8784">D5775</f>
        <v>0</v>
      </c>
      <c r="E5779" s="9">
        <f t="shared" si="8784"/>
        <v>1</v>
      </c>
      <c r="F5779" s="9">
        <f t="shared" si="8784"/>
        <v>3</v>
      </c>
      <c r="G5779" s="9">
        <f t="shared" si="8784"/>
        <v>810071</v>
      </c>
      <c r="H5779" s="9" t="str">
        <f t="shared" si="8784"/>
        <v>card_81007_1_0</v>
      </c>
      <c r="I5779" s="9"/>
      <c r="J5779" s="9"/>
      <c r="K5779" s="9"/>
      <c r="L5779" s="9">
        <f t="shared" ref="L5779:M5779" si="8785">L5775</f>
        <v>0</v>
      </c>
      <c r="M5779" s="9" t="str">
        <f t="shared" si="8785"/>
        <v>sound_deadnan.mp3</v>
      </c>
      <c r="N5779" s="9"/>
      <c r="P5779" t="str">
        <f t="shared" si="8770"/>
        <v>05</v>
      </c>
      <c r="S5779" s="2"/>
      <c r="T5779" s="2"/>
    </row>
    <row r="5780" spans="1:22" ht="14.25">
      <c r="A5780" s="9">
        <f t="shared" ref="A5780:B5780" si="8786">A5776</f>
        <v>30501</v>
      </c>
      <c r="B5780" s="9" t="str">
        <f t="shared" si="8786"/>
        <v>尤俊达</v>
      </c>
      <c r="C5780" s="9">
        <v>14</v>
      </c>
      <c r="D5780" s="9">
        <f t="shared" ref="D5780:H5780" si="8787">D5776</f>
        <v>0</v>
      </c>
      <c r="E5780" s="9">
        <f t="shared" si="8787"/>
        <v>1</v>
      </c>
      <c r="F5780" s="9">
        <f t="shared" si="8787"/>
        <v>3</v>
      </c>
      <c r="G5780" s="9">
        <f t="shared" si="8787"/>
        <v>810071</v>
      </c>
      <c r="H5780" s="9" t="str">
        <f t="shared" si="8787"/>
        <v>card_81007_1_0</v>
      </c>
      <c r="I5780" s="9"/>
      <c r="J5780" s="9"/>
      <c r="K5780" s="9"/>
      <c r="L5780" s="9">
        <f t="shared" ref="L5780:M5780" si="8788">L5776</f>
        <v>0</v>
      </c>
      <c r="M5780" s="9" t="str">
        <f t="shared" si="8788"/>
        <v>sound_deadnan.mp3</v>
      </c>
      <c r="N5780" s="9"/>
      <c r="P5780" t="str">
        <f t="shared" si="8770"/>
        <v>05</v>
      </c>
      <c r="S5780" s="2"/>
      <c r="T5780" s="2"/>
    </row>
    <row r="5781" spans="1:22" ht="14.25">
      <c r="A5781" s="9">
        <f t="shared" ref="A5781:B5781" si="8789">A5777</f>
        <v>30501</v>
      </c>
      <c r="B5781" s="9" t="str">
        <f t="shared" si="8789"/>
        <v>尤俊达</v>
      </c>
      <c r="C5781" s="9">
        <v>15</v>
      </c>
      <c r="D5781" s="9">
        <f t="shared" ref="D5781:H5781" si="8790">D5777</f>
        <v>0</v>
      </c>
      <c r="E5781" s="9">
        <f t="shared" si="8790"/>
        <v>1</v>
      </c>
      <c r="F5781" s="9">
        <f t="shared" si="8790"/>
        <v>3</v>
      </c>
      <c r="G5781" s="9">
        <f t="shared" si="8790"/>
        <v>810071</v>
      </c>
      <c r="H5781" s="9" t="str">
        <f t="shared" si="8790"/>
        <v>card_81007_1_0</v>
      </c>
      <c r="I5781" s="9"/>
      <c r="J5781" s="9"/>
      <c r="K5781" s="9"/>
      <c r="L5781" s="9">
        <f t="shared" ref="L5781:M5781" si="8791">L5777</f>
        <v>0</v>
      </c>
      <c r="M5781" s="9" t="str">
        <f t="shared" si="8791"/>
        <v>sound_deadnan.mp3</v>
      </c>
      <c r="N5781" s="9"/>
      <c r="P5781" t="str">
        <f t="shared" si="8770"/>
        <v>05</v>
      </c>
      <c r="S5781" s="2"/>
      <c r="T5781" s="2"/>
    </row>
    <row r="5782" spans="1:22" ht="17.25">
      <c r="A5782" s="9">
        <v>30502</v>
      </c>
      <c r="B5782" s="55" t="s">
        <v>751</v>
      </c>
      <c r="C5782" s="9">
        <v>0</v>
      </c>
      <c r="D5782" s="9">
        <v>0</v>
      </c>
      <c r="E5782" s="46">
        <v>1</v>
      </c>
      <c r="F5782" s="48">
        <v>3</v>
      </c>
      <c r="G5782" s="46">
        <v>810051</v>
      </c>
      <c r="H5782" s="9" t="s">
        <v>280</v>
      </c>
      <c r="I5782" s="43">
        <v>0</v>
      </c>
      <c r="J5782" s="45" t="s">
        <v>281</v>
      </c>
      <c r="K5782" s="45">
        <v>0</v>
      </c>
      <c r="L5782" s="43">
        <v>0</v>
      </c>
      <c r="M5782" s="46" t="s">
        <v>36</v>
      </c>
      <c r="N5782" s="43">
        <v>0</v>
      </c>
      <c r="P5782" t="str">
        <f t="shared" si="8770"/>
        <v>05</v>
      </c>
      <c r="T5782" s="2">
        <f>VLOOKUP(B5818,Sheet3!B:C,2,FALSE)</f>
        <v>112</v>
      </c>
      <c r="U5782">
        <f t="shared" ref="U5782:V5785" si="8792">G5818</f>
        <v>810021</v>
      </c>
      <c r="V5782" t="str">
        <f t="shared" si="8792"/>
        <v>card_81002_1_0</v>
      </c>
    </row>
    <row r="5783" spans="1:22" ht="17.25">
      <c r="A5783" s="9">
        <v>30502</v>
      </c>
      <c r="B5783" s="55" t="s">
        <v>751</v>
      </c>
      <c r="C5783" s="9">
        <v>1</v>
      </c>
      <c r="D5783" s="9">
        <v>0</v>
      </c>
      <c r="E5783" s="46">
        <v>1</v>
      </c>
      <c r="F5783" s="48">
        <v>3</v>
      </c>
      <c r="G5783" s="46">
        <v>810051</v>
      </c>
      <c r="H5783" s="9" t="s">
        <v>280</v>
      </c>
      <c r="I5783" s="43">
        <v>0</v>
      </c>
      <c r="J5783" s="45" t="s">
        <v>281</v>
      </c>
      <c r="K5783" s="45">
        <v>0</v>
      </c>
      <c r="L5783" s="43">
        <v>0</v>
      </c>
      <c r="M5783" s="46" t="s">
        <v>36</v>
      </c>
      <c r="N5783" s="43">
        <v>0</v>
      </c>
      <c r="P5783" t="str">
        <f t="shared" si="8770"/>
        <v>05</v>
      </c>
      <c r="T5783" s="2">
        <f>VLOOKUP(B5819,Sheet3!B:C,2,FALSE)</f>
        <v>112</v>
      </c>
      <c r="U5783">
        <f t="shared" si="8792"/>
        <v>810021</v>
      </c>
      <c r="V5783" t="str">
        <f t="shared" si="8792"/>
        <v>card_81002_1_0</v>
      </c>
    </row>
    <row r="5784" spans="1:22" ht="17.25">
      <c r="A5784" s="9">
        <v>30502</v>
      </c>
      <c r="B5784" s="55" t="s">
        <v>751</v>
      </c>
      <c r="C5784" s="9">
        <v>2</v>
      </c>
      <c r="D5784" s="9">
        <v>0</v>
      </c>
      <c r="E5784" s="46">
        <v>1</v>
      </c>
      <c r="F5784" s="48">
        <v>3</v>
      </c>
      <c r="G5784" s="46">
        <v>810051</v>
      </c>
      <c r="H5784" s="9" t="s">
        <v>280</v>
      </c>
      <c r="I5784" s="43">
        <v>0</v>
      </c>
      <c r="J5784" s="45" t="s">
        <v>281</v>
      </c>
      <c r="K5784" s="45">
        <v>0</v>
      </c>
      <c r="L5784" s="43">
        <v>0</v>
      </c>
      <c r="M5784" s="46" t="s">
        <v>36</v>
      </c>
      <c r="N5784" s="43">
        <v>0</v>
      </c>
      <c r="P5784" t="str">
        <f t="shared" si="8770"/>
        <v>05</v>
      </c>
      <c r="T5784" s="2">
        <f>VLOOKUP(B5820,Sheet3!B:C,2,FALSE)</f>
        <v>112</v>
      </c>
      <c r="U5784">
        <f t="shared" si="8792"/>
        <v>810021</v>
      </c>
      <c r="V5784" t="str">
        <f t="shared" si="8792"/>
        <v>card_81002_1_0</v>
      </c>
    </row>
    <row r="5785" spans="1:22" ht="17.25">
      <c r="A5785" s="9">
        <v>30502</v>
      </c>
      <c r="B5785" s="55" t="s">
        <v>751</v>
      </c>
      <c r="C5785" s="9">
        <v>3</v>
      </c>
      <c r="D5785" s="9">
        <v>0</v>
      </c>
      <c r="E5785" s="46">
        <v>1</v>
      </c>
      <c r="F5785" s="48">
        <v>3</v>
      </c>
      <c r="G5785" s="46">
        <v>810051</v>
      </c>
      <c r="H5785" s="9" t="s">
        <v>280</v>
      </c>
      <c r="I5785" s="43">
        <v>0</v>
      </c>
      <c r="J5785" s="45" t="s">
        <v>281</v>
      </c>
      <c r="K5785" s="45">
        <v>0</v>
      </c>
      <c r="L5785" s="43">
        <v>0</v>
      </c>
      <c r="M5785" s="46" t="s">
        <v>36</v>
      </c>
      <c r="N5785" s="43">
        <v>0</v>
      </c>
      <c r="P5785" t="str">
        <f t="shared" si="8770"/>
        <v>05</v>
      </c>
      <c r="T5785" s="2">
        <f>VLOOKUP(B5821,Sheet3!B:C,2,FALSE)</f>
        <v>112</v>
      </c>
      <c r="U5785">
        <f t="shared" si="8792"/>
        <v>810021</v>
      </c>
      <c r="V5785" t="str">
        <f t="shared" si="8792"/>
        <v>card_81002_1_0</v>
      </c>
    </row>
    <row r="5786" spans="1:22" ht="14.25">
      <c r="A5786" s="9">
        <v>30502</v>
      </c>
      <c r="B5786" s="9" t="s">
        <v>751</v>
      </c>
      <c r="C5786" s="9">
        <v>4</v>
      </c>
      <c r="D5786" s="9">
        <v>0</v>
      </c>
      <c r="E5786" s="46">
        <v>1</v>
      </c>
      <c r="F5786" s="9">
        <v>3</v>
      </c>
      <c r="G5786" s="9">
        <v>810051</v>
      </c>
      <c r="H5786" s="9" t="s">
        <v>280</v>
      </c>
      <c r="I5786" s="9">
        <v>0</v>
      </c>
      <c r="J5786" s="9" t="s">
        <v>281</v>
      </c>
      <c r="K5786" s="9">
        <v>0</v>
      </c>
      <c r="L5786" s="9">
        <v>0</v>
      </c>
      <c r="M5786" s="9" t="s">
        <v>36</v>
      </c>
      <c r="N5786" s="9"/>
      <c r="P5786" t="str">
        <f t="shared" si="8770"/>
        <v>05</v>
      </c>
      <c r="S5786" s="2">
        <v>1457</v>
      </c>
      <c r="T5786" s="2">
        <f>VLOOKUP(B5830,Sheet3!B:C,2,FALSE)</f>
        <v>113</v>
      </c>
    </row>
    <row r="5787" spans="1:22" ht="14.25">
      <c r="A5787" s="9">
        <v>30502</v>
      </c>
      <c r="B5787" s="9" t="s">
        <v>751</v>
      </c>
      <c r="C5787" s="9">
        <v>5</v>
      </c>
      <c r="D5787" s="9">
        <v>0</v>
      </c>
      <c r="E5787" s="46">
        <v>1</v>
      </c>
      <c r="F5787" s="9">
        <v>3</v>
      </c>
      <c r="G5787" s="9">
        <v>810051</v>
      </c>
      <c r="H5787" s="9" t="s">
        <v>280</v>
      </c>
      <c r="I5787" s="9">
        <v>0</v>
      </c>
      <c r="J5787" s="9" t="s">
        <v>281</v>
      </c>
      <c r="K5787" s="9">
        <v>0</v>
      </c>
      <c r="L5787" s="9">
        <v>0</v>
      </c>
      <c r="M5787" s="9" t="s">
        <v>36</v>
      </c>
      <c r="N5787" s="9"/>
      <c r="P5787" t="str">
        <f t="shared" si="8770"/>
        <v>05</v>
      </c>
      <c r="S5787" s="2">
        <v>1458</v>
      </c>
      <c r="T5787" s="2">
        <f>VLOOKUP(B5831,Sheet3!B:C,2,FALSE)</f>
        <v>113</v>
      </c>
    </row>
    <row r="5788" spans="1:22" ht="14.25">
      <c r="A5788" s="9">
        <v>30502</v>
      </c>
      <c r="B5788" s="9" t="s">
        <v>751</v>
      </c>
      <c r="C5788" s="9">
        <v>6</v>
      </c>
      <c r="D5788" s="9">
        <v>0</v>
      </c>
      <c r="E5788" s="46">
        <v>1</v>
      </c>
      <c r="F5788" s="9">
        <v>3</v>
      </c>
      <c r="G5788" s="9">
        <v>810051</v>
      </c>
      <c r="H5788" s="9" t="s">
        <v>280</v>
      </c>
      <c r="I5788" s="9">
        <v>0</v>
      </c>
      <c r="J5788" s="9" t="s">
        <v>281</v>
      </c>
      <c r="K5788" s="9">
        <v>0</v>
      </c>
      <c r="L5788" s="9">
        <v>0</v>
      </c>
      <c r="M5788" s="9" t="s">
        <v>36</v>
      </c>
      <c r="N5788" s="9"/>
      <c r="P5788" t="str">
        <f t="shared" si="8770"/>
        <v>05</v>
      </c>
      <c r="S5788" s="2">
        <v>1459</v>
      </c>
      <c r="T5788" s="2">
        <f>VLOOKUP(B5832,Sheet3!B:C,2,FALSE)</f>
        <v>113</v>
      </c>
    </row>
    <row r="5789" spans="1:22" ht="14.25">
      <c r="A5789" s="9">
        <v>30502</v>
      </c>
      <c r="B5789" s="9" t="s">
        <v>751</v>
      </c>
      <c r="C5789" s="9">
        <v>7</v>
      </c>
      <c r="D5789" s="9">
        <v>0</v>
      </c>
      <c r="E5789" s="46">
        <v>1</v>
      </c>
      <c r="F5789" s="9">
        <v>3</v>
      </c>
      <c r="G5789" s="9">
        <v>810051</v>
      </c>
      <c r="H5789" s="9" t="s">
        <v>280</v>
      </c>
      <c r="I5789" s="9">
        <v>0</v>
      </c>
      <c r="J5789" s="9" t="s">
        <v>281</v>
      </c>
      <c r="K5789" s="9">
        <v>0</v>
      </c>
      <c r="L5789" s="9">
        <v>0</v>
      </c>
      <c r="M5789" s="9" t="s">
        <v>36</v>
      </c>
      <c r="N5789" s="9"/>
      <c r="P5789" t="str">
        <f t="shared" si="8770"/>
        <v>05</v>
      </c>
      <c r="S5789" s="2">
        <v>1460</v>
      </c>
      <c r="T5789" s="2">
        <f>VLOOKUP(B5833,Sheet3!B:C,2,FALSE)</f>
        <v>113</v>
      </c>
    </row>
    <row r="5790" spans="1:22" ht="14.25">
      <c r="A5790" s="9">
        <f>A5786</f>
        <v>30502</v>
      </c>
      <c r="B5790" s="9" t="str">
        <f>B5786</f>
        <v>贺若弼</v>
      </c>
      <c r="C5790" s="9">
        <v>8</v>
      </c>
      <c r="D5790" s="9">
        <f>D5786</f>
        <v>0</v>
      </c>
      <c r="E5790" s="9">
        <f>E5786</f>
        <v>1</v>
      </c>
      <c r="F5790" s="9">
        <f>F5786</f>
        <v>3</v>
      </c>
      <c r="G5790" s="9">
        <f>G5786</f>
        <v>810051</v>
      </c>
      <c r="H5790" s="9" t="str">
        <f>H5786</f>
        <v>card_81005_1_0</v>
      </c>
      <c r="I5790" s="9"/>
      <c r="J5790" s="9"/>
      <c r="K5790" s="9"/>
      <c r="L5790" s="9">
        <f>L5786</f>
        <v>0</v>
      </c>
      <c r="M5790" s="9" t="str">
        <f>M5786</f>
        <v>sound_deadnan.mp3</v>
      </c>
      <c r="N5790" s="9"/>
      <c r="P5790" t="str">
        <f t="shared" si="8770"/>
        <v>05</v>
      </c>
      <c r="S5790" s="2"/>
      <c r="T5790" s="2"/>
    </row>
    <row r="5791" spans="1:22" ht="14.25">
      <c r="A5791" s="9">
        <f t="shared" ref="A5791:B5791" si="8793">A5787</f>
        <v>30502</v>
      </c>
      <c r="B5791" s="9" t="str">
        <f t="shared" si="8793"/>
        <v>贺若弼</v>
      </c>
      <c r="C5791" s="9">
        <v>9</v>
      </c>
      <c r="D5791" s="9">
        <f t="shared" ref="D5791:H5791" si="8794">D5787</f>
        <v>0</v>
      </c>
      <c r="E5791" s="9">
        <f t="shared" si="8794"/>
        <v>1</v>
      </c>
      <c r="F5791" s="9">
        <f t="shared" si="8794"/>
        <v>3</v>
      </c>
      <c r="G5791" s="9">
        <f t="shared" si="8794"/>
        <v>810051</v>
      </c>
      <c r="H5791" s="9" t="str">
        <f t="shared" si="8794"/>
        <v>card_81005_1_0</v>
      </c>
      <c r="I5791" s="9"/>
      <c r="J5791" s="9"/>
      <c r="K5791" s="9"/>
      <c r="L5791" s="9">
        <f t="shared" ref="L5791:M5791" si="8795">L5787</f>
        <v>0</v>
      </c>
      <c r="M5791" s="9" t="str">
        <f t="shared" si="8795"/>
        <v>sound_deadnan.mp3</v>
      </c>
      <c r="N5791" s="9"/>
      <c r="P5791" t="str">
        <f t="shared" si="8770"/>
        <v>05</v>
      </c>
      <c r="S5791" s="2"/>
      <c r="T5791" s="2"/>
    </row>
    <row r="5792" spans="1:22" ht="14.25">
      <c r="A5792" s="9">
        <f t="shared" ref="A5792:B5792" si="8796">A5788</f>
        <v>30502</v>
      </c>
      <c r="B5792" s="9" t="str">
        <f t="shared" si="8796"/>
        <v>贺若弼</v>
      </c>
      <c r="C5792" s="9">
        <v>10</v>
      </c>
      <c r="D5792" s="9">
        <f t="shared" ref="D5792:H5792" si="8797">D5788</f>
        <v>0</v>
      </c>
      <c r="E5792" s="9">
        <f t="shared" si="8797"/>
        <v>1</v>
      </c>
      <c r="F5792" s="9">
        <f t="shared" si="8797"/>
        <v>3</v>
      </c>
      <c r="G5792" s="9">
        <f t="shared" si="8797"/>
        <v>810051</v>
      </c>
      <c r="H5792" s="9" t="str">
        <f t="shared" si="8797"/>
        <v>card_81005_1_0</v>
      </c>
      <c r="I5792" s="9"/>
      <c r="J5792" s="9"/>
      <c r="K5792" s="9"/>
      <c r="L5792" s="9">
        <f t="shared" ref="L5792:M5792" si="8798">L5788</f>
        <v>0</v>
      </c>
      <c r="M5792" s="9" t="str">
        <f t="shared" si="8798"/>
        <v>sound_deadnan.mp3</v>
      </c>
      <c r="N5792" s="9"/>
      <c r="P5792" t="str">
        <f t="shared" si="8770"/>
        <v>05</v>
      </c>
      <c r="S5792" s="2"/>
      <c r="T5792" s="2"/>
    </row>
    <row r="5793" spans="1:22" ht="14.25">
      <c r="A5793" s="9">
        <f t="shared" ref="A5793:B5793" si="8799">A5789</f>
        <v>30502</v>
      </c>
      <c r="B5793" s="9" t="str">
        <f t="shared" si="8799"/>
        <v>贺若弼</v>
      </c>
      <c r="C5793" s="9">
        <v>11</v>
      </c>
      <c r="D5793" s="9">
        <f t="shared" ref="D5793:H5793" si="8800">D5789</f>
        <v>0</v>
      </c>
      <c r="E5793" s="9">
        <f t="shared" si="8800"/>
        <v>1</v>
      </c>
      <c r="F5793" s="9">
        <f t="shared" si="8800"/>
        <v>3</v>
      </c>
      <c r="G5793" s="9">
        <f t="shared" si="8800"/>
        <v>810051</v>
      </c>
      <c r="H5793" s="9" t="str">
        <f t="shared" si="8800"/>
        <v>card_81005_1_0</v>
      </c>
      <c r="I5793" s="9"/>
      <c r="J5793" s="9"/>
      <c r="K5793" s="9"/>
      <c r="L5793" s="9">
        <f t="shared" ref="L5793:M5793" si="8801">L5789</f>
        <v>0</v>
      </c>
      <c r="M5793" s="9" t="str">
        <f t="shared" si="8801"/>
        <v>sound_deadnan.mp3</v>
      </c>
      <c r="N5793" s="9"/>
      <c r="P5793" t="str">
        <f t="shared" si="8770"/>
        <v>05</v>
      </c>
      <c r="S5793" s="2"/>
      <c r="T5793" s="2"/>
    </row>
    <row r="5794" spans="1:22" ht="14.25">
      <c r="A5794" s="9">
        <f t="shared" ref="A5794:B5794" si="8802">A5790</f>
        <v>30502</v>
      </c>
      <c r="B5794" s="9" t="str">
        <f t="shared" si="8802"/>
        <v>贺若弼</v>
      </c>
      <c r="C5794" s="9">
        <v>12</v>
      </c>
      <c r="D5794" s="9">
        <f t="shared" ref="D5794:H5794" si="8803">D5790</f>
        <v>0</v>
      </c>
      <c r="E5794" s="9">
        <f t="shared" si="8803"/>
        <v>1</v>
      </c>
      <c r="F5794" s="9">
        <f t="shared" si="8803"/>
        <v>3</v>
      </c>
      <c r="G5794" s="9">
        <f t="shared" si="8803"/>
        <v>810051</v>
      </c>
      <c r="H5794" s="9" t="str">
        <f t="shared" si="8803"/>
        <v>card_81005_1_0</v>
      </c>
      <c r="I5794" s="9"/>
      <c r="J5794" s="9"/>
      <c r="K5794" s="9"/>
      <c r="L5794" s="9">
        <f t="shared" ref="L5794:M5794" si="8804">L5790</f>
        <v>0</v>
      </c>
      <c r="M5794" s="9" t="str">
        <f t="shared" si="8804"/>
        <v>sound_deadnan.mp3</v>
      </c>
      <c r="N5794" s="9"/>
      <c r="P5794" t="str">
        <f t="shared" si="8770"/>
        <v>05</v>
      </c>
      <c r="S5794" s="2"/>
      <c r="T5794" s="2"/>
    </row>
    <row r="5795" spans="1:22" ht="14.25">
      <c r="A5795" s="9">
        <f t="shared" ref="A5795:B5795" si="8805">A5791</f>
        <v>30502</v>
      </c>
      <c r="B5795" s="9" t="str">
        <f t="shared" si="8805"/>
        <v>贺若弼</v>
      </c>
      <c r="C5795" s="9">
        <v>13</v>
      </c>
      <c r="D5795" s="9">
        <f t="shared" ref="D5795:H5795" si="8806">D5791</f>
        <v>0</v>
      </c>
      <c r="E5795" s="9">
        <f t="shared" si="8806"/>
        <v>1</v>
      </c>
      <c r="F5795" s="9">
        <f t="shared" si="8806"/>
        <v>3</v>
      </c>
      <c r="G5795" s="9">
        <f t="shared" si="8806"/>
        <v>810051</v>
      </c>
      <c r="H5795" s="9" t="str">
        <f t="shared" si="8806"/>
        <v>card_81005_1_0</v>
      </c>
      <c r="I5795" s="9"/>
      <c r="J5795" s="9"/>
      <c r="K5795" s="9"/>
      <c r="L5795" s="9">
        <f t="shared" ref="L5795:M5795" si="8807">L5791</f>
        <v>0</v>
      </c>
      <c r="M5795" s="9" t="str">
        <f t="shared" si="8807"/>
        <v>sound_deadnan.mp3</v>
      </c>
      <c r="N5795" s="9"/>
      <c r="P5795" t="str">
        <f t="shared" si="8770"/>
        <v>05</v>
      </c>
      <c r="S5795" s="2"/>
      <c r="T5795" s="2"/>
    </row>
    <row r="5796" spans="1:22" ht="14.25">
      <c r="A5796" s="9">
        <f t="shared" ref="A5796:B5796" si="8808">A5792</f>
        <v>30502</v>
      </c>
      <c r="B5796" s="9" t="str">
        <f t="shared" si="8808"/>
        <v>贺若弼</v>
      </c>
      <c r="C5796" s="9">
        <v>14</v>
      </c>
      <c r="D5796" s="9">
        <f t="shared" ref="D5796:H5796" si="8809">D5792</f>
        <v>0</v>
      </c>
      <c r="E5796" s="9">
        <f t="shared" si="8809"/>
        <v>1</v>
      </c>
      <c r="F5796" s="9">
        <f t="shared" si="8809"/>
        <v>3</v>
      </c>
      <c r="G5796" s="9">
        <f t="shared" si="8809"/>
        <v>810051</v>
      </c>
      <c r="H5796" s="9" t="str">
        <f t="shared" si="8809"/>
        <v>card_81005_1_0</v>
      </c>
      <c r="I5796" s="9"/>
      <c r="J5796" s="9"/>
      <c r="K5796" s="9"/>
      <c r="L5796" s="9">
        <f t="shared" ref="L5796:M5796" si="8810">L5792</f>
        <v>0</v>
      </c>
      <c r="M5796" s="9" t="str">
        <f t="shared" si="8810"/>
        <v>sound_deadnan.mp3</v>
      </c>
      <c r="N5796" s="9"/>
      <c r="P5796" t="str">
        <f t="shared" si="8770"/>
        <v>05</v>
      </c>
      <c r="S5796" s="2"/>
      <c r="T5796" s="2"/>
    </row>
    <row r="5797" spans="1:22" ht="14.25">
      <c r="A5797" s="9">
        <f t="shared" ref="A5797:B5797" si="8811">A5793</f>
        <v>30502</v>
      </c>
      <c r="B5797" s="9" t="str">
        <f t="shared" si="8811"/>
        <v>贺若弼</v>
      </c>
      <c r="C5797" s="9">
        <v>15</v>
      </c>
      <c r="D5797" s="9">
        <f t="shared" ref="D5797:H5797" si="8812">D5793</f>
        <v>0</v>
      </c>
      <c r="E5797" s="9">
        <f t="shared" si="8812"/>
        <v>1</v>
      </c>
      <c r="F5797" s="9">
        <f t="shared" si="8812"/>
        <v>3</v>
      </c>
      <c r="G5797" s="9">
        <f t="shared" si="8812"/>
        <v>810051</v>
      </c>
      <c r="H5797" s="9" t="str">
        <f t="shared" si="8812"/>
        <v>card_81005_1_0</v>
      </c>
      <c r="I5797" s="9"/>
      <c r="J5797" s="9"/>
      <c r="K5797" s="9"/>
      <c r="L5797" s="9">
        <f t="shared" ref="L5797:M5797" si="8813">L5793</f>
        <v>0</v>
      </c>
      <c r="M5797" s="9" t="str">
        <f t="shared" si="8813"/>
        <v>sound_deadnan.mp3</v>
      </c>
      <c r="N5797" s="9"/>
      <c r="P5797" t="str">
        <f t="shared" si="8770"/>
        <v>05</v>
      </c>
      <c r="S5797" s="2"/>
      <c r="T5797" s="2"/>
    </row>
    <row r="5798" spans="1:22" ht="17.25">
      <c r="A5798" s="9">
        <v>30503</v>
      </c>
      <c r="B5798" s="55" t="s">
        <v>752</v>
      </c>
      <c r="C5798" s="9">
        <v>0</v>
      </c>
      <c r="D5798" s="9">
        <v>0</v>
      </c>
      <c r="E5798" s="46">
        <v>1</v>
      </c>
      <c r="F5798" s="48">
        <v>3</v>
      </c>
      <c r="G5798" s="46">
        <v>810061</v>
      </c>
      <c r="H5798" s="9" t="s">
        <v>298</v>
      </c>
      <c r="I5798" s="43">
        <v>0</v>
      </c>
      <c r="J5798" s="45" t="s">
        <v>299</v>
      </c>
      <c r="K5798" s="45">
        <v>0</v>
      </c>
      <c r="L5798" s="43">
        <v>0</v>
      </c>
      <c r="M5798" s="46" t="s">
        <v>36</v>
      </c>
      <c r="N5798" s="43">
        <v>0</v>
      </c>
      <c r="P5798" t="str">
        <f t="shared" si="8770"/>
        <v>05</v>
      </c>
      <c r="T5798" s="2">
        <f>VLOOKUP(B5834,Sheet3!B:C,2,FALSE)</f>
        <v>113</v>
      </c>
      <c r="U5798">
        <f t="shared" ref="U5798:V5801" si="8814">G5834</f>
        <v>810101</v>
      </c>
      <c r="V5798" t="str">
        <f t="shared" si="8814"/>
        <v>card_81010_1_0</v>
      </c>
    </row>
    <row r="5799" spans="1:22" ht="17.25">
      <c r="A5799" s="9">
        <v>30503</v>
      </c>
      <c r="B5799" s="55" t="s">
        <v>752</v>
      </c>
      <c r="C5799" s="9">
        <v>1</v>
      </c>
      <c r="D5799" s="9">
        <v>0</v>
      </c>
      <c r="E5799" s="46">
        <v>1</v>
      </c>
      <c r="F5799" s="48">
        <v>3</v>
      </c>
      <c r="G5799" s="46">
        <v>810061</v>
      </c>
      <c r="H5799" s="9" t="s">
        <v>298</v>
      </c>
      <c r="I5799" s="43">
        <v>0</v>
      </c>
      <c r="J5799" s="45" t="s">
        <v>299</v>
      </c>
      <c r="K5799" s="45">
        <v>0</v>
      </c>
      <c r="L5799" s="43">
        <v>0</v>
      </c>
      <c r="M5799" s="46" t="s">
        <v>36</v>
      </c>
      <c r="N5799" s="43">
        <v>0</v>
      </c>
      <c r="P5799" t="str">
        <f t="shared" si="8770"/>
        <v>05</v>
      </c>
      <c r="T5799" s="2">
        <f>VLOOKUP(B5835,Sheet3!B:C,2,FALSE)</f>
        <v>113</v>
      </c>
      <c r="U5799">
        <f t="shared" si="8814"/>
        <v>810101</v>
      </c>
      <c r="V5799" t="str">
        <f t="shared" si="8814"/>
        <v>card_81010_1_0</v>
      </c>
    </row>
    <row r="5800" spans="1:22" ht="17.25">
      <c r="A5800" s="9">
        <v>30503</v>
      </c>
      <c r="B5800" s="55" t="s">
        <v>752</v>
      </c>
      <c r="C5800" s="9">
        <v>2</v>
      </c>
      <c r="D5800" s="9">
        <v>0</v>
      </c>
      <c r="E5800" s="46">
        <v>1</v>
      </c>
      <c r="F5800" s="48">
        <v>3</v>
      </c>
      <c r="G5800" s="46">
        <v>810061</v>
      </c>
      <c r="H5800" s="9" t="s">
        <v>298</v>
      </c>
      <c r="I5800" s="43">
        <v>0</v>
      </c>
      <c r="J5800" s="45" t="s">
        <v>299</v>
      </c>
      <c r="K5800" s="45">
        <v>0</v>
      </c>
      <c r="L5800" s="43">
        <v>0</v>
      </c>
      <c r="M5800" s="46" t="s">
        <v>36</v>
      </c>
      <c r="N5800" s="43">
        <v>0</v>
      </c>
      <c r="P5800" t="str">
        <f t="shared" si="8770"/>
        <v>05</v>
      </c>
      <c r="T5800" s="2">
        <f>VLOOKUP(B5836,Sheet3!B:C,2,FALSE)</f>
        <v>113</v>
      </c>
      <c r="U5800">
        <f t="shared" si="8814"/>
        <v>810101</v>
      </c>
      <c r="V5800" t="str">
        <f t="shared" si="8814"/>
        <v>card_81010_1_0</v>
      </c>
    </row>
    <row r="5801" spans="1:22" ht="17.25">
      <c r="A5801" s="9">
        <v>30503</v>
      </c>
      <c r="B5801" s="55" t="s">
        <v>752</v>
      </c>
      <c r="C5801" s="9">
        <v>3</v>
      </c>
      <c r="D5801" s="9">
        <v>0</v>
      </c>
      <c r="E5801" s="46">
        <v>1</v>
      </c>
      <c r="F5801" s="48">
        <v>3</v>
      </c>
      <c r="G5801" s="46">
        <v>810061</v>
      </c>
      <c r="H5801" s="9" t="s">
        <v>298</v>
      </c>
      <c r="I5801" s="43">
        <v>0</v>
      </c>
      <c r="J5801" s="45" t="s">
        <v>299</v>
      </c>
      <c r="K5801" s="45">
        <v>0</v>
      </c>
      <c r="L5801" s="43">
        <v>0</v>
      </c>
      <c r="M5801" s="46" t="s">
        <v>36</v>
      </c>
      <c r="N5801" s="43">
        <v>0</v>
      </c>
      <c r="P5801" t="str">
        <f t="shared" si="8770"/>
        <v>05</v>
      </c>
      <c r="T5801" s="2">
        <f>VLOOKUP(B5837,Sheet3!B:C,2,FALSE)</f>
        <v>113</v>
      </c>
      <c r="U5801">
        <f t="shared" si="8814"/>
        <v>810101</v>
      </c>
      <c r="V5801" t="str">
        <f t="shared" si="8814"/>
        <v>card_81010_1_0</v>
      </c>
    </row>
    <row r="5802" spans="1:22" ht="14.25">
      <c r="A5802" s="9">
        <v>30503</v>
      </c>
      <c r="B5802" s="9" t="s">
        <v>752</v>
      </c>
      <c r="C5802" s="9">
        <v>4</v>
      </c>
      <c r="D5802" s="9">
        <v>0</v>
      </c>
      <c r="E5802" s="46">
        <v>1</v>
      </c>
      <c r="F5802" s="9">
        <v>3</v>
      </c>
      <c r="G5802" s="9">
        <v>810061</v>
      </c>
      <c r="H5802" s="9" t="s">
        <v>298</v>
      </c>
      <c r="I5802" s="9">
        <v>0</v>
      </c>
      <c r="J5802" s="9" t="s">
        <v>299</v>
      </c>
      <c r="K5802" s="9">
        <v>0</v>
      </c>
      <c r="L5802" s="9">
        <v>0</v>
      </c>
      <c r="M5802" s="9" t="s">
        <v>36</v>
      </c>
      <c r="N5802" s="9"/>
      <c r="P5802" t="str">
        <f t="shared" si="8770"/>
        <v>05</v>
      </c>
      <c r="S5802" s="2">
        <v>1461</v>
      </c>
      <c r="T5802" s="2">
        <f>VLOOKUP(B5846,Sheet3!B:C,2,FALSE)</f>
        <v>114</v>
      </c>
    </row>
    <row r="5803" spans="1:22" ht="14.25">
      <c r="A5803" s="9">
        <v>30503</v>
      </c>
      <c r="B5803" s="9" t="s">
        <v>752</v>
      </c>
      <c r="C5803" s="9">
        <v>5</v>
      </c>
      <c r="D5803" s="9">
        <v>0</v>
      </c>
      <c r="E5803" s="46">
        <v>1</v>
      </c>
      <c r="F5803" s="9">
        <v>3</v>
      </c>
      <c r="G5803" s="9">
        <v>810061</v>
      </c>
      <c r="H5803" s="9" t="s">
        <v>298</v>
      </c>
      <c r="I5803" s="9">
        <v>0</v>
      </c>
      <c r="J5803" s="9" t="s">
        <v>299</v>
      </c>
      <c r="K5803" s="9">
        <v>0</v>
      </c>
      <c r="L5803" s="9">
        <v>0</v>
      </c>
      <c r="M5803" s="9" t="s">
        <v>36</v>
      </c>
      <c r="N5803" s="9"/>
      <c r="P5803" t="str">
        <f t="shared" si="8770"/>
        <v>05</v>
      </c>
      <c r="S5803" s="2">
        <v>1462</v>
      </c>
      <c r="T5803" s="2">
        <f>VLOOKUP(B5847,Sheet3!B:C,2,FALSE)</f>
        <v>114</v>
      </c>
    </row>
    <row r="5804" spans="1:22" ht="14.25">
      <c r="A5804" s="9">
        <v>30503</v>
      </c>
      <c r="B5804" s="9" t="s">
        <v>752</v>
      </c>
      <c r="C5804" s="9">
        <v>6</v>
      </c>
      <c r="D5804" s="9">
        <v>0</v>
      </c>
      <c r="E5804" s="46">
        <v>1</v>
      </c>
      <c r="F5804" s="9">
        <v>3</v>
      </c>
      <c r="G5804" s="9">
        <v>810061</v>
      </c>
      <c r="H5804" s="9" t="s">
        <v>298</v>
      </c>
      <c r="I5804" s="9">
        <v>0</v>
      </c>
      <c r="J5804" s="9" t="s">
        <v>299</v>
      </c>
      <c r="K5804" s="9">
        <v>0</v>
      </c>
      <c r="L5804" s="9">
        <v>0</v>
      </c>
      <c r="M5804" s="9" t="s">
        <v>36</v>
      </c>
      <c r="N5804" s="9"/>
      <c r="P5804" t="str">
        <f t="shared" si="8770"/>
        <v>05</v>
      </c>
      <c r="S5804" s="2">
        <v>1463</v>
      </c>
      <c r="T5804" s="2">
        <f>VLOOKUP(B5848,Sheet3!B:C,2,FALSE)</f>
        <v>114</v>
      </c>
    </row>
    <row r="5805" spans="1:22" ht="14.25">
      <c r="A5805" s="9">
        <v>30503</v>
      </c>
      <c r="B5805" s="9" t="s">
        <v>752</v>
      </c>
      <c r="C5805" s="9">
        <v>7</v>
      </c>
      <c r="D5805" s="9">
        <v>0</v>
      </c>
      <c r="E5805" s="46">
        <v>1</v>
      </c>
      <c r="F5805" s="9">
        <v>3</v>
      </c>
      <c r="G5805" s="9">
        <v>810061</v>
      </c>
      <c r="H5805" s="9" t="s">
        <v>298</v>
      </c>
      <c r="I5805" s="9">
        <v>0</v>
      </c>
      <c r="J5805" s="9" t="s">
        <v>299</v>
      </c>
      <c r="K5805" s="9">
        <v>0</v>
      </c>
      <c r="L5805" s="9">
        <v>0</v>
      </c>
      <c r="M5805" s="9" t="s">
        <v>36</v>
      </c>
      <c r="N5805" s="9"/>
      <c r="P5805" t="str">
        <f t="shared" si="8770"/>
        <v>05</v>
      </c>
      <c r="S5805" s="2">
        <v>1464</v>
      </c>
      <c r="T5805" s="2">
        <f>VLOOKUP(B5849,Sheet3!B:C,2,FALSE)</f>
        <v>114</v>
      </c>
    </row>
    <row r="5806" spans="1:22" ht="14.25">
      <c r="A5806" s="9">
        <f>A5802</f>
        <v>30503</v>
      </c>
      <c r="B5806" s="9" t="str">
        <f>B5802</f>
        <v>韩擒虎</v>
      </c>
      <c r="C5806" s="9">
        <v>8</v>
      </c>
      <c r="D5806" s="9">
        <f>D5802</f>
        <v>0</v>
      </c>
      <c r="E5806" s="9">
        <f>E5802</f>
        <v>1</v>
      </c>
      <c r="F5806" s="9">
        <f>F5802</f>
        <v>3</v>
      </c>
      <c r="G5806" s="9">
        <f>G5802</f>
        <v>810061</v>
      </c>
      <c r="H5806" s="9" t="str">
        <f>H5802</f>
        <v>card_81006_1_0</v>
      </c>
      <c r="I5806" s="9"/>
      <c r="J5806" s="9"/>
      <c r="K5806" s="9"/>
      <c r="L5806" s="9">
        <f>L5802</f>
        <v>0</v>
      </c>
      <c r="M5806" s="9" t="str">
        <f>M5802</f>
        <v>sound_deadnan.mp3</v>
      </c>
      <c r="N5806" s="9"/>
      <c r="P5806" t="str">
        <f t="shared" si="8770"/>
        <v>05</v>
      </c>
      <c r="S5806" s="2"/>
      <c r="T5806" s="2"/>
    </row>
    <row r="5807" spans="1:22" ht="14.25">
      <c r="A5807" s="9">
        <f t="shared" ref="A5807:B5807" si="8815">A5803</f>
        <v>30503</v>
      </c>
      <c r="B5807" s="9" t="str">
        <f t="shared" si="8815"/>
        <v>韩擒虎</v>
      </c>
      <c r="C5807" s="9">
        <v>9</v>
      </c>
      <c r="D5807" s="9">
        <f t="shared" ref="D5807:H5807" si="8816">D5803</f>
        <v>0</v>
      </c>
      <c r="E5807" s="9">
        <f t="shared" si="8816"/>
        <v>1</v>
      </c>
      <c r="F5807" s="9">
        <f t="shared" si="8816"/>
        <v>3</v>
      </c>
      <c r="G5807" s="9">
        <f t="shared" si="8816"/>
        <v>810061</v>
      </c>
      <c r="H5807" s="9" t="str">
        <f t="shared" si="8816"/>
        <v>card_81006_1_0</v>
      </c>
      <c r="I5807" s="9"/>
      <c r="J5807" s="9"/>
      <c r="K5807" s="9"/>
      <c r="L5807" s="9">
        <f t="shared" ref="L5807:M5807" si="8817">L5803</f>
        <v>0</v>
      </c>
      <c r="M5807" s="9" t="str">
        <f t="shared" si="8817"/>
        <v>sound_deadnan.mp3</v>
      </c>
      <c r="N5807" s="9"/>
      <c r="P5807" t="str">
        <f t="shared" si="8770"/>
        <v>05</v>
      </c>
      <c r="S5807" s="2"/>
      <c r="T5807" s="2"/>
    </row>
    <row r="5808" spans="1:22" ht="14.25">
      <c r="A5808" s="9">
        <f t="shared" ref="A5808:B5808" si="8818">A5804</f>
        <v>30503</v>
      </c>
      <c r="B5808" s="9" t="str">
        <f t="shared" si="8818"/>
        <v>韩擒虎</v>
      </c>
      <c r="C5808" s="9">
        <v>10</v>
      </c>
      <c r="D5808" s="9">
        <f t="shared" ref="D5808:H5808" si="8819">D5804</f>
        <v>0</v>
      </c>
      <c r="E5808" s="9">
        <f t="shared" si="8819"/>
        <v>1</v>
      </c>
      <c r="F5808" s="9">
        <f t="shared" si="8819"/>
        <v>3</v>
      </c>
      <c r="G5808" s="9">
        <f t="shared" si="8819"/>
        <v>810061</v>
      </c>
      <c r="H5808" s="9" t="str">
        <f t="shared" si="8819"/>
        <v>card_81006_1_0</v>
      </c>
      <c r="I5808" s="9"/>
      <c r="J5808" s="9"/>
      <c r="K5808" s="9"/>
      <c r="L5808" s="9">
        <f t="shared" ref="L5808:M5808" si="8820">L5804</f>
        <v>0</v>
      </c>
      <c r="M5808" s="9" t="str">
        <f t="shared" si="8820"/>
        <v>sound_deadnan.mp3</v>
      </c>
      <c r="N5808" s="9"/>
      <c r="P5808" t="str">
        <f t="shared" si="8770"/>
        <v>05</v>
      </c>
      <c r="S5808" s="2"/>
      <c r="T5808" s="2"/>
    </row>
    <row r="5809" spans="1:22" ht="14.25">
      <c r="A5809" s="9">
        <f t="shared" ref="A5809:B5809" si="8821">A5805</f>
        <v>30503</v>
      </c>
      <c r="B5809" s="9" t="str">
        <f t="shared" si="8821"/>
        <v>韩擒虎</v>
      </c>
      <c r="C5809" s="9">
        <v>11</v>
      </c>
      <c r="D5809" s="9">
        <f t="shared" ref="D5809:H5809" si="8822">D5805</f>
        <v>0</v>
      </c>
      <c r="E5809" s="9">
        <f t="shared" si="8822"/>
        <v>1</v>
      </c>
      <c r="F5809" s="9">
        <f t="shared" si="8822"/>
        <v>3</v>
      </c>
      <c r="G5809" s="9">
        <f t="shared" si="8822"/>
        <v>810061</v>
      </c>
      <c r="H5809" s="9" t="str">
        <f t="shared" si="8822"/>
        <v>card_81006_1_0</v>
      </c>
      <c r="I5809" s="9"/>
      <c r="J5809" s="9"/>
      <c r="K5809" s="9"/>
      <c r="L5809" s="9">
        <f t="shared" ref="L5809:M5809" si="8823">L5805</f>
        <v>0</v>
      </c>
      <c r="M5809" s="9" t="str">
        <f t="shared" si="8823"/>
        <v>sound_deadnan.mp3</v>
      </c>
      <c r="N5809" s="9"/>
      <c r="P5809" t="str">
        <f t="shared" si="8770"/>
        <v>05</v>
      </c>
      <c r="S5809" s="2"/>
      <c r="T5809" s="2"/>
    </row>
    <row r="5810" spans="1:22" ht="14.25">
      <c r="A5810" s="9">
        <f t="shared" ref="A5810:B5810" si="8824">A5806</f>
        <v>30503</v>
      </c>
      <c r="B5810" s="9" t="str">
        <f t="shared" si="8824"/>
        <v>韩擒虎</v>
      </c>
      <c r="C5810" s="9">
        <v>12</v>
      </c>
      <c r="D5810" s="9">
        <f t="shared" ref="D5810:H5810" si="8825">D5806</f>
        <v>0</v>
      </c>
      <c r="E5810" s="9">
        <f t="shared" si="8825"/>
        <v>1</v>
      </c>
      <c r="F5810" s="9">
        <f t="shared" si="8825"/>
        <v>3</v>
      </c>
      <c r="G5810" s="9">
        <f t="shared" si="8825"/>
        <v>810061</v>
      </c>
      <c r="H5810" s="9" t="str">
        <f t="shared" si="8825"/>
        <v>card_81006_1_0</v>
      </c>
      <c r="I5810" s="9"/>
      <c r="J5810" s="9"/>
      <c r="K5810" s="9"/>
      <c r="L5810" s="9">
        <f t="shared" ref="L5810:M5810" si="8826">L5806</f>
        <v>0</v>
      </c>
      <c r="M5810" s="9" t="str">
        <f t="shared" si="8826"/>
        <v>sound_deadnan.mp3</v>
      </c>
      <c r="N5810" s="9"/>
      <c r="P5810" t="str">
        <f t="shared" si="8770"/>
        <v>05</v>
      </c>
      <c r="S5810" s="2"/>
      <c r="T5810" s="2"/>
    </row>
    <row r="5811" spans="1:22" ht="14.25">
      <c r="A5811" s="9">
        <f t="shared" ref="A5811:B5811" si="8827">A5807</f>
        <v>30503</v>
      </c>
      <c r="B5811" s="9" t="str">
        <f t="shared" si="8827"/>
        <v>韩擒虎</v>
      </c>
      <c r="C5811" s="9">
        <v>13</v>
      </c>
      <c r="D5811" s="9">
        <f t="shared" ref="D5811:H5811" si="8828">D5807</f>
        <v>0</v>
      </c>
      <c r="E5811" s="9">
        <f t="shared" si="8828"/>
        <v>1</v>
      </c>
      <c r="F5811" s="9">
        <f t="shared" si="8828"/>
        <v>3</v>
      </c>
      <c r="G5811" s="9">
        <f t="shared" si="8828"/>
        <v>810061</v>
      </c>
      <c r="H5811" s="9" t="str">
        <f t="shared" si="8828"/>
        <v>card_81006_1_0</v>
      </c>
      <c r="I5811" s="9"/>
      <c r="J5811" s="9"/>
      <c r="K5811" s="9"/>
      <c r="L5811" s="9">
        <f t="shared" ref="L5811:M5811" si="8829">L5807</f>
        <v>0</v>
      </c>
      <c r="M5811" s="9" t="str">
        <f t="shared" si="8829"/>
        <v>sound_deadnan.mp3</v>
      </c>
      <c r="N5811" s="9"/>
      <c r="P5811" t="str">
        <f t="shared" si="8770"/>
        <v>05</v>
      </c>
      <c r="S5811" s="2"/>
      <c r="T5811" s="2"/>
    </row>
    <row r="5812" spans="1:22" ht="14.25">
      <c r="A5812" s="9">
        <f t="shared" ref="A5812:B5812" si="8830">A5808</f>
        <v>30503</v>
      </c>
      <c r="B5812" s="9" t="str">
        <f t="shared" si="8830"/>
        <v>韩擒虎</v>
      </c>
      <c r="C5812" s="9">
        <v>14</v>
      </c>
      <c r="D5812" s="9">
        <f t="shared" ref="D5812:H5812" si="8831">D5808</f>
        <v>0</v>
      </c>
      <c r="E5812" s="9">
        <f t="shared" si="8831"/>
        <v>1</v>
      </c>
      <c r="F5812" s="9">
        <f t="shared" si="8831"/>
        <v>3</v>
      </c>
      <c r="G5812" s="9">
        <f t="shared" si="8831"/>
        <v>810061</v>
      </c>
      <c r="H5812" s="9" t="str">
        <f t="shared" si="8831"/>
        <v>card_81006_1_0</v>
      </c>
      <c r="I5812" s="9"/>
      <c r="J5812" s="9"/>
      <c r="K5812" s="9"/>
      <c r="L5812" s="9">
        <f t="shared" ref="L5812:M5812" si="8832">L5808</f>
        <v>0</v>
      </c>
      <c r="M5812" s="9" t="str">
        <f t="shared" si="8832"/>
        <v>sound_deadnan.mp3</v>
      </c>
      <c r="N5812" s="9"/>
      <c r="P5812" t="str">
        <f t="shared" si="8770"/>
        <v>05</v>
      </c>
      <c r="S5812" s="2"/>
      <c r="T5812" s="2"/>
    </row>
    <row r="5813" spans="1:22" ht="14.25">
      <c r="A5813" s="9">
        <f t="shared" ref="A5813:B5813" si="8833">A5809</f>
        <v>30503</v>
      </c>
      <c r="B5813" s="9" t="str">
        <f t="shared" si="8833"/>
        <v>韩擒虎</v>
      </c>
      <c r="C5813" s="9">
        <v>15</v>
      </c>
      <c r="D5813" s="9">
        <f t="shared" ref="D5813:H5813" si="8834">D5809</f>
        <v>0</v>
      </c>
      <c r="E5813" s="9">
        <f t="shared" si="8834"/>
        <v>1</v>
      </c>
      <c r="F5813" s="9">
        <f t="shared" si="8834"/>
        <v>3</v>
      </c>
      <c r="G5813" s="9">
        <f t="shared" si="8834"/>
        <v>810061</v>
      </c>
      <c r="H5813" s="9" t="str">
        <f t="shared" si="8834"/>
        <v>card_81006_1_0</v>
      </c>
      <c r="I5813" s="9"/>
      <c r="J5813" s="9"/>
      <c r="K5813" s="9"/>
      <c r="L5813" s="9">
        <f t="shared" ref="L5813:M5813" si="8835">L5809</f>
        <v>0</v>
      </c>
      <c r="M5813" s="9" t="str">
        <f t="shared" si="8835"/>
        <v>sound_deadnan.mp3</v>
      </c>
      <c r="N5813" s="9"/>
      <c r="P5813" t="str">
        <f t="shared" si="8770"/>
        <v>05</v>
      </c>
      <c r="S5813" s="2"/>
      <c r="T5813" s="2"/>
    </row>
    <row r="5814" spans="1:22" ht="17.25">
      <c r="A5814" s="9">
        <v>30504</v>
      </c>
      <c r="B5814" s="55" t="s">
        <v>753</v>
      </c>
      <c r="C5814" s="9">
        <v>0</v>
      </c>
      <c r="D5814" s="9">
        <v>0</v>
      </c>
      <c r="E5814" s="46">
        <v>2</v>
      </c>
      <c r="F5814" s="48">
        <v>3</v>
      </c>
      <c r="G5814" s="46">
        <v>810021</v>
      </c>
      <c r="H5814" s="9" t="s">
        <v>292</v>
      </c>
      <c r="I5814" s="43">
        <v>0</v>
      </c>
      <c r="J5814" s="45" t="s">
        <v>293</v>
      </c>
      <c r="K5814" s="45">
        <v>0</v>
      </c>
      <c r="L5814" s="43">
        <v>0</v>
      </c>
      <c r="M5814" s="46" t="s">
        <v>58</v>
      </c>
      <c r="N5814" s="43">
        <v>0</v>
      </c>
      <c r="P5814" t="str">
        <f t="shared" si="8770"/>
        <v>05</v>
      </c>
      <c r="T5814" s="2">
        <f>VLOOKUP(B5850,Sheet3!B:C,2,FALSE)</f>
        <v>114</v>
      </c>
      <c r="U5814">
        <f t="shared" ref="U5814:V5817" si="8836">G5850</f>
        <v>810101</v>
      </c>
      <c r="V5814" t="str">
        <f t="shared" si="8836"/>
        <v>card_81010_1_0</v>
      </c>
    </row>
    <row r="5815" spans="1:22" ht="17.25">
      <c r="A5815" s="9">
        <v>30504</v>
      </c>
      <c r="B5815" s="55" t="s">
        <v>753</v>
      </c>
      <c r="C5815" s="9">
        <v>1</v>
      </c>
      <c r="D5815" s="9">
        <v>0</v>
      </c>
      <c r="E5815" s="46">
        <v>2</v>
      </c>
      <c r="F5815" s="48">
        <v>3</v>
      </c>
      <c r="G5815" s="46">
        <v>810021</v>
      </c>
      <c r="H5815" s="9" t="s">
        <v>292</v>
      </c>
      <c r="I5815" s="43">
        <v>0</v>
      </c>
      <c r="J5815" s="45" t="s">
        <v>293</v>
      </c>
      <c r="K5815" s="45">
        <v>0</v>
      </c>
      <c r="L5815" s="43">
        <v>0</v>
      </c>
      <c r="M5815" s="46" t="s">
        <v>58</v>
      </c>
      <c r="N5815" s="43">
        <v>0</v>
      </c>
      <c r="P5815" t="str">
        <f t="shared" si="8770"/>
        <v>05</v>
      </c>
      <c r="T5815" s="2">
        <f>VLOOKUP(B5851,Sheet3!B:C,2,FALSE)</f>
        <v>114</v>
      </c>
      <c r="U5815">
        <f t="shared" si="8836"/>
        <v>810101</v>
      </c>
      <c r="V5815" t="str">
        <f t="shared" si="8836"/>
        <v>card_81010_1_0</v>
      </c>
    </row>
    <row r="5816" spans="1:22" ht="17.25">
      <c r="A5816" s="9">
        <v>30504</v>
      </c>
      <c r="B5816" s="55" t="s">
        <v>753</v>
      </c>
      <c r="C5816" s="9">
        <v>2</v>
      </c>
      <c r="D5816" s="9">
        <v>0</v>
      </c>
      <c r="E5816" s="46">
        <v>2</v>
      </c>
      <c r="F5816" s="48">
        <v>3</v>
      </c>
      <c r="G5816" s="46">
        <v>810021</v>
      </c>
      <c r="H5816" s="9" t="s">
        <v>292</v>
      </c>
      <c r="I5816" s="43">
        <v>0</v>
      </c>
      <c r="J5816" s="45" t="s">
        <v>293</v>
      </c>
      <c r="K5816" s="45">
        <v>0</v>
      </c>
      <c r="L5816" s="43">
        <v>0</v>
      </c>
      <c r="M5816" s="46" t="s">
        <v>58</v>
      </c>
      <c r="N5816" s="43">
        <v>0</v>
      </c>
      <c r="P5816" t="str">
        <f t="shared" si="8770"/>
        <v>05</v>
      </c>
      <c r="T5816" s="2">
        <f>VLOOKUP(B5852,Sheet3!B:C,2,FALSE)</f>
        <v>114</v>
      </c>
      <c r="U5816">
        <f t="shared" si="8836"/>
        <v>810101</v>
      </c>
      <c r="V5816" t="str">
        <f t="shared" si="8836"/>
        <v>card_81010_1_0</v>
      </c>
    </row>
    <row r="5817" spans="1:22" ht="17.25">
      <c r="A5817" s="9">
        <v>30504</v>
      </c>
      <c r="B5817" s="55" t="s">
        <v>753</v>
      </c>
      <c r="C5817" s="9">
        <v>3</v>
      </c>
      <c r="D5817" s="9">
        <v>0</v>
      </c>
      <c r="E5817" s="46">
        <v>2</v>
      </c>
      <c r="F5817" s="48">
        <v>3</v>
      </c>
      <c r="G5817" s="46">
        <v>810021</v>
      </c>
      <c r="H5817" s="9" t="s">
        <v>292</v>
      </c>
      <c r="I5817" s="43">
        <v>0</v>
      </c>
      <c r="J5817" s="45" t="s">
        <v>293</v>
      </c>
      <c r="K5817" s="45">
        <v>0</v>
      </c>
      <c r="L5817" s="43">
        <v>0</v>
      </c>
      <c r="M5817" s="46" t="s">
        <v>58</v>
      </c>
      <c r="N5817" s="43">
        <v>0</v>
      </c>
      <c r="P5817" t="str">
        <f t="shared" si="8770"/>
        <v>05</v>
      </c>
      <c r="T5817" s="2">
        <f>VLOOKUP(B5853,Sheet3!B:C,2,FALSE)</f>
        <v>114</v>
      </c>
      <c r="U5817">
        <f t="shared" si="8836"/>
        <v>810101</v>
      </c>
      <c r="V5817" t="str">
        <f t="shared" si="8836"/>
        <v>card_81010_1_0</v>
      </c>
    </row>
    <row r="5818" spans="1:22" ht="14.25">
      <c r="A5818" s="9">
        <v>30504</v>
      </c>
      <c r="B5818" s="9" t="s">
        <v>753</v>
      </c>
      <c r="C5818" s="9">
        <v>4</v>
      </c>
      <c r="D5818" s="9">
        <v>0</v>
      </c>
      <c r="E5818" s="46">
        <v>2</v>
      </c>
      <c r="F5818" s="9">
        <v>3</v>
      </c>
      <c r="G5818" s="9">
        <v>810021</v>
      </c>
      <c r="H5818" s="9" t="s">
        <v>292</v>
      </c>
      <c r="I5818" s="9">
        <v>0</v>
      </c>
      <c r="J5818" s="9" t="s">
        <v>293</v>
      </c>
      <c r="K5818" s="9">
        <v>0</v>
      </c>
      <c r="L5818" s="9">
        <v>0</v>
      </c>
      <c r="M5818" s="9" t="s">
        <v>58</v>
      </c>
      <c r="N5818" s="9"/>
      <c r="P5818" t="str">
        <f t="shared" si="8770"/>
        <v>05</v>
      </c>
      <c r="S5818" s="2">
        <v>1465</v>
      </c>
      <c r="T5818" s="2">
        <f>VLOOKUP(B5862,Sheet3!B:C,2,FALSE)</f>
        <v>115</v>
      </c>
    </row>
    <row r="5819" spans="1:22" ht="14.25">
      <c r="A5819" s="9">
        <v>30504</v>
      </c>
      <c r="B5819" s="9" t="s">
        <v>753</v>
      </c>
      <c r="C5819" s="9">
        <v>5</v>
      </c>
      <c r="D5819" s="9">
        <v>0</v>
      </c>
      <c r="E5819" s="46">
        <v>2</v>
      </c>
      <c r="F5819" s="9">
        <v>3</v>
      </c>
      <c r="G5819" s="9">
        <v>810021</v>
      </c>
      <c r="H5819" s="9" t="s">
        <v>292</v>
      </c>
      <c r="I5819" s="9">
        <v>0</v>
      </c>
      <c r="J5819" s="9" t="s">
        <v>293</v>
      </c>
      <c r="K5819" s="9">
        <v>0</v>
      </c>
      <c r="L5819" s="9">
        <v>0</v>
      </c>
      <c r="M5819" s="9" t="s">
        <v>58</v>
      </c>
      <c r="N5819" s="9"/>
      <c r="P5819" t="str">
        <f t="shared" si="8770"/>
        <v>05</v>
      </c>
      <c r="S5819" s="2">
        <v>1466</v>
      </c>
      <c r="T5819" s="2">
        <f>VLOOKUP(B5863,Sheet3!B:C,2,FALSE)</f>
        <v>115</v>
      </c>
    </row>
    <row r="5820" spans="1:22" ht="14.25">
      <c r="A5820" s="9">
        <v>30504</v>
      </c>
      <c r="B5820" s="9" t="s">
        <v>753</v>
      </c>
      <c r="C5820" s="9">
        <v>6</v>
      </c>
      <c r="D5820" s="9">
        <v>0</v>
      </c>
      <c r="E5820" s="46">
        <v>2</v>
      </c>
      <c r="F5820" s="9">
        <v>3</v>
      </c>
      <c r="G5820" s="9">
        <v>810021</v>
      </c>
      <c r="H5820" s="9" t="s">
        <v>292</v>
      </c>
      <c r="I5820" s="9">
        <v>0</v>
      </c>
      <c r="J5820" s="9" t="s">
        <v>293</v>
      </c>
      <c r="K5820" s="9">
        <v>0</v>
      </c>
      <c r="L5820" s="9">
        <v>0</v>
      </c>
      <c r="M5820" s="9" t="s">
        <v>58</v>
      </c>
      <c r="N5820" s="9"/>
      <c r="P5820" t="str">
        <f t="shared" si="8770"/>
        <v>05</v>
      </c>
      <c r="S5820" s="2">
        <v>1467</v>
      </c>
      <c r="T5820" s="2">
        <f>VLOOKUP(B5864,Sheet3!B:C,2,FALSE)</f>
        <v>115</v>
      </c>
    </row>
    <row r="5821" spans="1:22" ht="14.25">
      <c r="A5821" s="9">
        <v>30504</v>
      </c>
      <c r="B5821" s="9" t="s">
        <v>753</v>
      </c>
      <c r="C5821" s="9">
        <v>7</v>
      </c>
      <c r="D5821" s="9">
        <v>0</v>
      </c>
      <c r="E5821" s="46">
        <v>2</v>
      </c>
      <c r="F5821" s="9">
        <v>3</v>
      </c>
      <c r="G5821" s="9">
        <v>810021</v>
      </c>
      <c r="H5821" s="9" t="s">
        <v>292</v>
      </c>
      <c r="I5821" s="9">
        <v>0</v>
      </c>
      <c r="J5821" s="9" t="s">
        <v>293</v>
      </c>
      <c r="K5821" s="9">
        <v>0</v>
      </c>
      <c r="L5821" s="9">
        <v>0</v>
      </c>
      <c r="M5821" s="9" t="s">
        <v>58</v>
      </c>
      <c r="N5821" s="9"/>
      <c r="P5821" t="str">
        <f t="shared" si="8770"/>
        <v>05</v>
      </c>
      <c r="S5821" s="2">
        <v>1468</v>
      </c>
      <c r="T5821" s="2">
        <f>VLOOKUP(B5865,Sheet3!B:C,2,FALSE)</f>
        <v>115</v>
      </c>
    </row>
    <row r="5822" spans="1:22" ht="14.25">
      <c r="A5822" s="9">
        <f>A5818</f>
        <v>30504</v>
      </c>
      <c r="B5822" s="9" t="str">
        <f>B5818</f>
        <v>张丽华</v>
      </c>
      <c r="C5822" s="9">
        <v>8</v>
      </c>
      <c r="D5822" s="9">
        <f>D5818</f>
        <v>0</v>
      </c>
      <c r="E5822" s="9">
        <f>E5818</f>
        <v>2</v>
      </c>
      <c r="F5822" s="9">
        <f>F5818</f>
        <v>3</v>
      </c>
      <c r="G5822" s="9">
        <f>G5818</f>
        <v>810021</v>
      </c>
      <c r="H5822" s="9" t="str">
        <f>H5818</f>
        <v>card_81002_1_0</v>
      </c>
      <c r="I5822" s="9"/>
      <c r="J5822" s="9"/>
      <c r="K5822" s="9"/>
      <c r="L5822" s="9">
        <f>L5818</f>
        <v>0</v>
      </c>
      <c r="M5822" s="9" t="str">
        <f>M5818</f>
        <v>sound_deadnv.mp3</v>
      </c>
      <c r="N5822" s="9"/>
      <c r="P5822" t="str">
        <f t="shared" si="8770"/>
        <v>05</v>
      </c>
      <c r="S5822" s="2"/>
      <c r="T5822" s="2"/>
    </row>
    <row r="5823" spans="1:22" ht="14.25">
      <c r="A5823" s="9">
        <f t="shared" ref="A5823:B5823" si="8837">A5819</f>
        <v>30504</v>
      </c>
      <c r="B5823" s="9" t="str">
        <f t="shared" si="8837"/>
        <v>张丽华</v>
      </c>
      <c r="C5823" s="9">
        <v>9</v>
      </c>
      <c r="D5823" s="9">
        <f t="shared" ref="D5823:H5823" si="8838">D5819</f>
        <v>0</v>
      </c>
      <c r="E5823" s="9">
        <f t="shared" si="8838"/>
        <v>2</v>
      </c>
      <c r="F5823" s="9">
        <f t="shared" si="8838"/>
        <v>3</v>
      </c>
      <c r="G5823" s="9">
        <f t="shared" si="8838"/>
        <v>810021</v>
      </c>
      <c r="H5823" s="9" t="str">
        <f t="shared" si="8838"/>
        <v>card_81002_1_0</v>
      </c>
      <c r="I5823" s="9"/>
      <c r="J5823" s="9"/>
      <c r="K5823" s="9"/>
      <c r="L5823" s="9">
        <f t="shared" ref="L5823:M5823" si="8839">L5819</f>
        <v>0</v>
      </c>
      <c r="M5823" s="9" t="str">
        <f t="shared" si="8839"/>
        <v>sound_deadnv.mp3</v>
      </c>
      <c r="N5823" s="9"/>
      <c r="P5823" t="str">
        <f t="shared" si="8770"/>
        <v>05</v>
      </c>
      <c r="S5823" s="2"/>
      <c r="T5823" s="2"/>
    </row>
    <row r="5824" spans="1:22" ht="14.25">
      <c r="A5824" s="9">
        <f t="shared" ref="A5824:B5824" si="8840">A5820</f>
        <v>30504</v>
      </c>
      <c r="B5824" s="9" t="str">
        <f t="shared" si="8840"/>
        <v>张丽华</v>
      </c>
      <c r="C5824" s="9">
        <v>10</v>
      </c>
      <c r="D5824" s="9">
        <f t="shared" ref="D5824:H5824" si="8841">D5820</f>
        <v>0</v>
      </c>
      <c r="E5824" s="9">
        <f t="shared" si="8841"/>
        <v>2</v>
      </c>
      <c r="F5824" s="9">
        <f t="shared" si="8841"/>
        <v>3</v>
      </c>
      <c r="G5824" s="9">
        <f t="shared" si="8841"/>
        <v>810021</v>
      </c>
      <c r="H5824" s="9" t="str">
        <f t="shared" si="8841"/>
        <v>card_81002_1_0</v>
      </c>
      <c r="I5824" s="9"/>
      <c r="J5824" s="9"/>
      <c r="K5824" s="9"/>
      <c r="L5824" s="9">
        <f t="shared" ref="L5824:M5824" si="8842">L5820</f>
        <v>0</v>
      </c>
      <c r="M5824" s="9" t="str">
        <f t="shared" si="8842"/>
        <v>sound_deadnv.mp3</v>
      </c>
      <c r="N5824" s="9"/>
      <c r="P5824" t="str">
        <f t="shared" si="8770"/>
        <v>05</v>
      </c>
      <c r="S5824" s="2"/>
      <c r="T5824" s="2"/>
    </row>
    <row r="5825" spans="1:22" ht="14.25">
      <c r="A5825" s="9">
        <f t="shared" ref="A5825:B5825" si="8843">A5821</f>
        <v>30504</v>
      </c>
      <c r="B5825" s="9" t="str">
        <f t="shared" si="8843"/>
        <v>张丽华</v>
      </c>
      <c r="C5825" s="9">
        <v>11</v>
      </c>
      <c r="D5825" s="9">
        <f t="shared" ref="D5825:H5825" si="8844">D5821</f>
        <v>0</v>
      </c>
      <c r="E5825" s="9">
        <f t="shared" si="8844"/>
        <v>2</v>
      </c>
      <c r="F5825" s="9">
        <f t="shared" si="8844"/>
        <v>3</v>
      </c>
      <c r="G5825" s="9">
        <f t="shared" si="8844"/>
        <v>810021</v>
      </c>
      <c r="H5825" s="9" t="str">
        <f t="shared" si="8844"/>
        <v>card_81002_1_0</v>
      </c>
      <c r="I5825" s="9"/>
      <c r="J5825" s="9"/>
      <c r="K5825" s="9"/>
      <c r="L5825" s="9">
        <f t="shared" ref="L5825:M5825" si="8845">L5821</f>
        <v>0</v>
      </c>
      <c r="M5825" s="9" t="str">
        <f t="shared" si="8845"/>
        <v>sound_deadnv.mp3</v>
      </c>
      <c r="N5825" s="9"/>
      <c r="P5825" t="str">
        <f t="shared" si="8770"/>
        <v>05</v>
      </c>
      <c r="S5825" s="2"/>
      <c r="T5825" s="2"/>
    </row>
    <row r="5826" spans="1:22" ht="14.25">
      <c r="A5826" s="9">
        <f t="shared" ref="A5826:B5826" si="8846">A5822</f>
        <v>30504</v>
      </c>
      <c r="B5826" s="9" t="str">
        <f t="shared" si="8846"/>
        <v>张丽华</v>
      </c>
      <c r="C5826" s="9">
        <v>12</v>
      </c>
      <c r="D5826" s="9">
        <f t="shared" ref="D5826:H5826" si="8847">D5822</f>
        <v>0</v>
      </c>
      <c r="E5826" s="9">
        <f t="shared" si="8847"/>
        <v>2</v>
      </c>
      <c r="F5826" s="9">
        <f t="shared" si="8847"/>
        <v>3</v>
      </c>
      <c r="G5826" s="9">
        <f t="shared" si="8847"/>
        <v>810021</v>
      </c>
      <c r="H5826" s="9" t="str">
        <f t="shared" si="8847"/>
        <v>card_81002_1_0</v>
      </c>
      <c r="I5826" s="9"/>
      <c r="J5826" s="9"/>
      <c r="K5826" s="9"/>
      <c r="L5826" s="9">
        <f t="shared" ref="L5826:M5826" si="8848">L5822</f>
        <v>0</v>
      </c>
      <c r="M5826" s="9" t="str">
        <f t="shared" si="8848"/>
        <v>sound_deadnv.mp3</v>
      </c>
      <c r="N5826" s="9"/>
      <c r="P5826" t="str">
        <f t="shared" si="8770"/>
        <v>05</v>
      </c>
      <c r="S5826" s="2"/>
      <c r="T5826" s="2"/>
    </row>
    <row r="5827" spans="1:22" ht="14.25">
      <c r="A5827" s="9">
        <f t="shared" ref="A5827:B5827" si="8849">A5823</f>
        <v>30504</v>
      </c>
      <c r="B5827" s="9" t="str">
        <f t="shared" si="8849"/>
        <v>张丽华</v>
      </c>
      <c r="C5827" s="9">
        <v>13</v>
      </c>
      <c r="D5827" s="9">
        <f t="shared" ref="D5827:H5827" si="8850">D5823</f>
        <v>0</v>
      </c>
      <c r="E5827" s="9">
        <f t="shared" si="8850"/>
        <v>2</v>
      </c>
      <c r="F5827" s="9">
        <f t="shared" si="8850"/>
        <v>3</v>
      </c>
      <c r="G5827" s="9">
        <f t="shared" si="8850"/>
        <v>810021</v>
      </c>
      <c r="H5827" s="9" t="str">
        <f t="shared" si="8850"/>
        <v>card_81002_1_0</v>
      </c>
      <c r="I5827" s="9"/>
      <c r="J5827" s="9"/>
      <c r="K5827" s="9"/>
      <c r="L5827" s="9">
        <f t="shared" ref="L5827:M5827" si="8851">L5823</f>
        <v>0</v>
      </c>
      <c r="M5827" s="9" t="str">
        <f t="shared" si="8851"/>
        <v>sound_deadnv.mp3</v>
      </c>
      <c r="N5827" s="9"/>
      <c r="P5827" t="str">
        <f t="shared" si="8770"/>
        <v>05</v>
      </c>
      <c r="S5827" s="2"/>
      <c r="T5827" s="2"/>
    </row>
    <row r="5828" spans="1:22" ht="14.25">
      <c r="A5828" s="9">
        <f t="shared" ref="A5828:B5828" si="8852">A5824</f>
        <v>30504</v>
      </c>
      <c r="B5828" s="9" t="str">
        <f t="shared" si="8852"/>
        <v>张丽华</v>
      </c>
      <c r="C5828" s="9">
        <v>14</v>
      </c>
      <c r="D5828" s="9">
        <f t="shared" ref="D5828:H5828" si="8853">D5824</f>
        <v>0</v>
      </c>
      <c r="E5828" s="9">
        <f t="shared" si="8853"/>
        <v>2</v>
      </c>
      <c r="F5828" s="9">
        <f t="shared" si="8853"/>
        <v>3</v>
      </c>
      <c r="G5828" s="9">
        <f t="shared" si="8853"/>
        <v>810021</v>
      </c>
      <c r="H5828" s="9" t="str">
        <f t="shared" si="8853"/>
        <v>card_81002_1_0</v>
      </c>
      <c r="I5828" s="9"/>
      <c r="J5828" s="9"/>
      <c r="K5828" s="9"/>
      <c r="L5828" s="9">
        <f t="shared" ref="L5828:M5828" si="8854">L5824</f>
        <v>0</v>
      </c>
      <c r="M5828" s="9" t="str">
        <f t="shared" si="8854"/>
        <v>sound_deadnv.mp3</v>
      </c>
      <c r="N5828" s="9"/>
      <c r="P5828" t="str">
        <f t="shared" si="8770"/>
        <v>05</v>
      </c>
      <c r="S5828" s="2"/>
      <c r="T5828" s="2"/>
    </row>
    <row r="5829" spans="1:22" ht="14.25">
      <c r="A5829" s="9">
        <f t="shared" ref="A5829:B5829" si="8855">A5825</f>
        <v>30504</v>
      </c>
      <c r="B5829" s="9" t="str">
        <f t="shared" si="8855"/>
        <v>张丽华</v>
      </c>
      <c r="C5829" s="9">
        <v>15</v>
      </c>
      <c r="D5829" s="9">
        <f t="shared" ref="D5829:H5829" si="8856">D5825</f>
        <v>0</v>
      </c>
      <c r="E5829" s="9">
        <f t="shared" si="8856"/>
        <v>2</v>
      </c>
      <c r="F5829" s="9">
        <f t="shared" si="8856"/>
        <v>3</v>
      </c>
      <c r="G5829" s="9">
        <f t="shared" si="8856"/>
        <v>810021</v>
      </c>
      <c r="H5829" s="9" t="str">
        <f t="shared" si="8856"/>
        <v>card_81002_1_0</v>
      </c>
      <c r="I5829" s="9"/>
      <c r="J5829" s="9"/>
      <c r="K5829" s="9"/>
      <c r="L5829" s="9">
        <f t="shared" ref="L5829:M5829" si="8857">L5825</f>
        <v>0</v>
      </c>
      <c r="M5829" s="9" t="str">
        <f t="shared" si="8857"/>
        <v>sound_deadnv.mp3</v>
      </c>
      <c r="N5829" s="9"/>
      <c r="P5829" t="str">
        <f t="shared" si="8770"/>
        <v>05</v>
      </c>
      <c r="S5829" s="2"/>
      <c r="T5829" s="2"/>
    </row>
    <row r="5830" spans="1:22" ht="17.25">
      <c r="A5830" s="9">
        <v>30505</v>
      </c>
      <c r="B5830" s="55" t="s">
        <v>754</v>
      </c>
      <c r="C5830" s="9">
        <v>0</v>
      </c>
      <c r="D5830" s="9">
        <v>0</v>
      </c>
      <c r="E5830" s="46">
        <v>1</v>
      </c>
      <c r="F5830" s="48">
        <v>3</v>
      </c>
      <c r="G5830" s="46">
        <v>810101</v>
      </c>
      <c r="H5830" s="9" t="s">
        <v>302</v>
      </c>
      <c r="I5830" s="43">
        <v>0</v>
      </c>
      <c r="J5830" s="45" t="s">
        <v>303</v>
      </c>
      <c r="K5830" s="45">
        <v>0</v>
      </c>
      <c r="L5830" s="43">
        <v>0</v>
      </c>
      <c r="M5830" s="46" t="s">
        <v>36</v>
      </c>
      <c r="N5830" s="43">
        <v>0</v>
      </c>
      <c r="P5830" t="str">
        <f t="shared" si="8770"/>
        <v>05</v>
      </c>
      <c r="T5830" s="2">
        <f>VLOOKUP(B5866,Sheet3!B:C,2,FALSE)</f>
        <v>115</v>
      </c>
      <c r="U5830">
        <f t="shared" ref="U5830:V5833" si="8858">G5866</f>
        <v>810111</v>
      </c>
      <c r="V5830" t="str">
        <f t="shared" si="8858"/>
        <v>card_81011_1_0</v>
      </c>
    </row>
    <row r="5831" spans="1:22" ht="17.25">
      <c r="A5831" s="9">
        <v>30505</v>
      </c>
      <c r="B5831" s="55" t="s">
        <v>754</v>
      </c>
      <c r="C5831" s="9">
        <v>1</v>
      </c>
      <c r="D5831" s="9">
        <v>0</v>
      </c>
      <c r="E5831" s="46">
        <v>1</v>
      </c>
      <c r="F5831" s="48">
        <v>3</v>
      </c>
      <c r="G5831" s="46">
        <v>810101</v>
      </c>
      <c r="H5831" s="9" t="s">
        <v>302</v>
      </c>
      <c r="I5831" s="43">
        <v>0</v>
      </c>
      <c r="J5831" s="45" t="s">
        <v>303</v>
      </c>
      <c r="K5831" s="45">
        <v>0</v>
      </c>
      <c r="L5831" s="43">
        <v>0</v>
      </c>
      <c r="M5831" s="46" t="s">
        <v>36</v>
      </c>
      <c r="N5831" s="43">
        <v>0</v>
      </c>
      <c r="P5831" t="str">
        <f t="shared" si="8770"/>
        <v>05</v>
      </c>
      <c r="T5831" s="2">
        <f>VLOOKUP(B5867,Sheet3!B:C,2,FALSE)</f>
        <v>115</v>
      </c>
      <c r="U5831">
        <f t="shared" si="8858"/>
        <v>810111</v>
      </c>
      <c r="V5831" t="str">
        <f t="shared" si="8858"/>
        <v>card_81011_1_0</v>
      </c>
    </row>
    <row r="5832" spans="1:22" ht="17.25">
      <c r="A5832" s="9">
        <v>30505</v>
      </c>
      <c r="B5832" s="55" t="s">
        <v>754</v>
      </c>
      <c r="C5832" s="9">
        <v>2</v>
      </c>
      <c r="D5832" s="9">
        <v>0</v>
      </c>
      <c r="E5832" s="46">
        <v>1</v>
      </c>
      <c r="F5832" s="48">
        <v>3</v>
      </c>
      <c r="G5832" s="46">
        <v>810101</v>
      </c>
      <c r="H5832" s="9" t="s">
        <v>302</v>
      </c>
      <c r="I5832" s="43">
        <v>0</v>
      </c>
      <c r="J5832" s="45" t="s">
        <v>303</v>
      </c>
      <c r="K5832" s="45">
        <v>0</v>
      </c>
      <c r="L5832" s="43">
        <v>0</v>
      </c>
      <c r="M5832" s="46" t="s">
        <v>36</v>
      </c>
      <c r="N5832" s="43">
        <v>0</v>
      </c>
      <c r="P5832" t="str">
        <f t="shared" ref="P5832:P5895" si="8859">MIDB(A5832,2,2)</f>
        <v>05</v>
      </c>
      <c r="T5832" s="2">
        <f>VLOOKUP(B5868,Sheet3!B:C,2,FALSE)</f>
        <v>115</v>
      </c>
      <c r="U5832">
        <f t="shared" si="8858"/>
        <v>810111</v>
      </c>
      <c r="V5832" t="str">
        <f t="shared" si="8858"/>
        <v>card_81011_1_0</v>
      </c>
    </row>
    <row r="5833" spans="1:22" ht="17.25">
      <c r="A5833" s="9">
        <v>30505</v>
      </c>
      <c r="B5833" s="55" t="s">
        <v>754</v>
      </c>
      <c r="C5833" s="9">
        <v>3</v>
      </c>
      <c r="D5833" s="9">
        <v>0</v>
      </c>
      <c r="E5833" s="46">
        <v>1</v>
      </c>
      <c r="F5833" s="48">
        <v>3</v>
      </c>
      <c r="G5833" s="46">
        <v>810101</v>
      </c>
      <c r="H5833" s="9" t="s">
        <v>302</v>
      </c>
      <c r="I5833" s="43">
        <v>0</v>
      </c>
      <c r="J5833" s="45" t="s">
        <v>303</v>
      </c>
      <c r="K5833" s="45">
        <v>0</v>
      </c>
      <c r="L5833" s="43">
        <v>0</v>
      </c>
      <c r="M5833" s="46" t="s">
        <v>36</v>
      </c>
      <c r="N5833" s="43">
        <v>0</v>
      </c>
      <c r="P5833" t="str">
        <f t="shared" si="8859"/>
        <v>05</v>
      </c>
      <c r="T5833" s="2">
        <f>VLOOKUP(B5869,Sheet3!B:C,2,FALSE)</f>
        <v>115</v>
      </c>
      <c r="U5833">
        <f t="shared" si="8858"/>
        <v>810111</v>
      </c>
      <c r="V5833" t="str">
        <f t="shared" si="8858"/>
        <v>card_81011_1_0</v>
      </c>
    </row>
    <row r="5834" spans="1:22" ht="14.25">
      <c r="A5834" s="9">
        <v>30505</v>
      </c>
      <c r="B5834" s="9" t="s">
        <v>754</v>
      </c>
      <c r="C5834" s="9">
        <v>4</v>
      </c>
      <c r="D5834" s="9">
        <v>0</v>
      </c>
      <c r="E5834" s="46">
        <v>1</v>
      </c>
      <c r="F5834" s="9">
        <v>3</v>
      </c>
      <c r="G5834" s="9">
        <v>810101</v>
      </c>
      <c r="H5834" s="9" t="s">
        <v>302</v>
      </c>
      <c r="I5834" s="9">
        <v>0</v>
      </c>
      <c r="J5834" s="9" t="s">
        <v>303</v>
      </c>
      <c r="K5834" s="9">
        <v>0</v>
      </c>
      <c r="L5834" s="9">
        <v>0</v>
      </c>
      <c r="M5834" s="9" t="s">
        <v>36</v>
      </c>
      <c r="N5834" s="43">
        <v>0</v>
      </c>
      <c r="P5834" t="str">
        <f t="shared" si="8859"/>
        <v>05</v>
      </c>
      <c r="S5834" s="2">
        <v>1469</v>
      </c>
      <c r="T5834" s="2">
        <f>VLOOKUP(B5878,Sheet3!B:C,2,FALSE)</f>
        <v>116</v>
      </c>
    </row>
    <row r="5835" spans="1:22" ht="14.25">
      <c r="A5835" s="9">
        <v>30505</v>
      </c>
      <c r="B5835" s="9" t="s">
        <v>754</v>
      </c>
      <c r="C5835" s="9">
        <v>5</v>
      </c>
      <c r="D5835" s="9">
        <v>0</v>
      </c>
      <c r="E5835" s="46">
        <v>1</v>
      </c>
      <c r="F5835" s="9">
        <v>3</v>
      </c>
      <c r="G5835" s="9">
        <v>810101</v>
      </c>
      <c r="H5835" s="9" t="s">
        <v>302</v>
      </c>
      <c r="I5835" s="9">
        <v>0</v>
      </c>
      <c r="J5835" s="9" t="s">
        <v>303</v>
      </c>
      <c r="K5835" s="9">
        <v>0</v>
      </c>
      <c r="L5835" s="9">
        <v>0</v>
      </c>
      <c r="M5835" s="9" t="s">
        <v>36</v>
      </c>
      <c r="N5835" s="43">
        <v>0</v>
      </c>
      <c r="P5835" t="str">
        <f t="shared" si="8859"/>
        <v>05</v>
      </c>
      <c r="S5835" s="2">
        <v>1470</v>
      </c>
      <c r="T5835" s="2">
        <f>VLOOKUP(B5879,Sheet3!B:C,2,FALSE)</f>
        <v>116</v>
      </c>
    </row>
    <row r="5836" spans="1:22" ht="14.25">
      <c r="A5836" s="9">
        <v>30505</v>
      </c>
      <c r="B5836" s="9" t="s">
        <v>754</v>
      </c>
      <c r="C5836" s="9">
        <v>6</v>
      </c>
      <c r="D5836" s="9">
        <v>0</v>
      </c>
      <c r="E5836" s="46">
        <v>1</v>
      </c>
      <c r="F5836" s="9">
        <v>3</v>
      </c>
      <c r="G5836" s="9">
        <v>810101</v>
      </c>
      <c r="H5836" s="9" t="s">
        <v>302</v>
      </c>
      <c r="I5836" s="9">
        <v>0</v>
      </c>
      <c r="J5836" s="9" t="s">
        <v>303</v>
      </c>
      <c r="K5836" s="9">
        <v>0</v>
      </c>
      <c r="L5836" s="9">
        <v>0</v>
      </c>
      <c r="M5836" s="9" t="s">
        <v>36</v>
      </c>
      <c r="N5836" s="43">
        <v>0</v>
      </c>
      <c r="P5836" t="str">
        <f t="shared" si="8859"/>
        <v>05</v>
      </c>
      <c r="S5836" s="2">
        <v>1471</v>
      </c>
      <c r="T5836" s="2">
        <f>VLOOKUP(B5880,Sheet3!B:C,2,FALSE)</f>
        <v>116</v>
      </c>
    </row>
    <row r="5837" spans="1:22" ht="14.25">
      <c r="A5837" s="9">
        <v>30505</v>
      </c>
      <c r="B5837" s="9" t="s">
        <v>754</v>
      </c>
      <c r="C5837" s="9">
        <v>7</v>
      </c>
      <c r="D5837" s="9">
        <v>0</v>
      </c>
      <c r="E5837" s="46">
        <v>1</v>
      </c>
      <c r="F5837" s="9">
        <v>3</v>
      </c>
      <c r="G5837" s="9">
        <v>810101</v>
      </c>
      <c r="H5837" s="9" t="s">
        <v>302</v>
      </c>
      <c r="I5837" s="9">
        <v>0</v>
      </c>
      <c r="J5837" s="9" t="s">
        <v>303</v>
      </c>
      <c r="K5837" s="9">
        <v>0</v>
      </c>
      <c r="L5837" s="9">
        <v>0</v>
      </c>
      <c r="M5837" s="9" t="s">
        <v>36</v>
      </c>
      <c r="N5837" s="43">
        <v>0</v>
      </c>
      <c r="P5837" t="str">
        <f t="shared" si="8859"/>
        <v>05</v>
      </c>
      <c r="S5837" s="2">
        <v>1472</v>
      </c>
      <c r="T5837" s="2">
        <f>VLOOKUP(B5881,Sheet3!B:C,2,FALSE)</f>
        <v>116</v>
      </c>
    </row>
    <row r="5838" spans="1:22" ht="14.25">
      <c r="A5838" s="9">
        <f>A5834</f>
        <v>30505</v>
      </c>
      <c r="B5838" s="9" t="str">
        <f>B5834</f>
        <v>房玄龄</v>
      </c>
      <c r="C5838" s="9">
        <v>8</v>
      </c>
      <c r="D5838" s="9">
        <f>D5834</f>
        <v>0</v>
      </c>
      <c r="E5838" s="9">
        <f>E5834</f>
        <v>1</v>
      </c>
      <c r="F5838" s="9">
        <f>F5834</f>
        <v>3</v>
      </c>
      <c r="G5838" s="9">
        <f>G5834</f>
        <v>810101</v>
      </c>
      <c r="H5838" s="9" t="str">
        <f>H5834</f>
        <v>card_81010_1_0</v>
      </c>
      <c r="I5838" s="9"/>
      <c r="J5838" s="9"/>
      <c r="K5838" s="9"/>
      <c r="L5838" s="9">
        <f>L5834</f>
        <v>0</v>
      </c>
      <c r="M5838" s="9" t="str">
        <f>M5834</f>
        <v>sound_deadnan.mp3</v>
      </c>
      <c r="N5838" s="9"/>
      <c r="P5838" t="str">
        <f t="shared" si="8859"/>
        <v>05</v>
      </c>
      <c r="S5838" s="2"/>
      <c r="T5838" s="2"/>
    </row>
    <row r="5839" spans="1:22" ht="14.25">
      <c r="A5839" s="9">
        <f t="shared" ref="A5839:B5839" si="8860">A5835</f>
        <v>30505</v>
      </c>
      <c r="B5839" s="9" t="str">
        <f t="shared" si="8860"/>
        <v>房玄龄</v>
      </c>
      <c r="C5839" s="9">
        <v>9</v>
      </c>
      <c r="D5839" s="9">
        <f t="shared" ref="D5839:H5839" si="8861">D5835</f>
        <v>0</v>
      </c>
      <c r="E5839" s="9">
        <f t="shared" si="8861"/>
        <v>1</v>
      </c>
      <c r="F5839" s="9">
        <f t="shared" si="8861"/>
        <v>3</v>
      </c>
      <c r="G5839" s="9">
        <f t="shared" si="8861"/>
        <v>810101</v>
      </c>
      <c r="H5839" s="9" t="str">
        <f t="shared" si="8861"/>
        <v>card_81010_1_0</v>
      </c>
      <c r="I5839" s="9"/>
      <c r="J5839" s="9"/>
      <c r="K5839" s="9"/>
      <c r="L5839" s="9">
        <f t="shared" ref="L5839:M5839" si="8862">L5835</f>
        <v>0</v>
      </c>
      <c r="M5839" s="9" t="str">
        <f t="shared" si="8862"/>
        <v>sound_deadnan.mp3</v>
      </c>
      <c r="N5839" s="9"/>
      <c r="P5839" t="str">
        <f t="shared" si="8859"/>
        <v>05</v>
      </c>
      <c r="S5839" s="2"/>
      <c r="T5839" s="2"/>
    </row>
    <row r="5840" spans="1:22" ht="14.25">
      <c r="A5840" s="9">
        <f t="shared" ref="A5840:B5840" si="8863">A5836</f>
        <v>30505</v>
      </c>
      <c r="B5840" s="9" t="str">
        <f t="shared" si="8863"/>
        <v>房玄龄</v>
      </c>
      <c r="C5840" s="9">
        <v>10</v>
      </c>
      <c r="D5840" s="9">
        <f t="shared" ref="D5840:H5840" si="8864">D5836</f>
        <v>0</v>
      </c>
      <c r="E5840" s="9">
        <f t="shared" si="8864"/>
        <v>1</v>
      </c>
      <c r="F5840" s="9">
        <f t="shared" si="8864"/>
        <v>3</v>
      </c>
      <c r="G5840" s="9">
        <f t="shared" si="8864"/>
        <v>810101</v>
      </c>
      <c r="H5840" s="9" t="str">
        <f t="shared" si="8864"/>
        <v>card_81010_1_0</v>
      </c>
      <c r="I5840" s="9"/>
      <c r="J5840" s="9"/>
      <c r="K5840" s="9"/>
      <c r="L5840" s="9">
        <f t="shared" ref="L5840:M5840" si="8865">L5836</f>
        <v>0</v>
      </c>
      <c r="M5840" s="9" t="str">
        <f t="shared" si="8865"/>
        <v>sound_deadnan.mp3</v>
      </c>
      <c r="N5840" s="9"/>
      <c r="P5840" t="str">
        <f t="shared" si="8859"/>
        <v>05</v>
      </c>
      <c r="S5840" s="2"/>
      <c r="T5840" s="2"/>
    </row>
    <row r="5841" spans="1:22" ht="14.25">
      <c r="A5841" s="9">
        <f t="shared" ref="A5841:B5841" si="8866">A5837</f>
        <v>30505</v>
      </c>
      <c r="B5841" s="9" t="str">
        <f t="shared" si="8866"/>
        <v>房玄龄</v>
      </c>
      <c r="C5841" s="9">
        <v>11</v>
      </c>
      <c r="D5841" s="9">
        <f t="shared" ref="D5841:H5841" si="8867">D5837</f>
        <v>0</v>
      </c>
      <c r="E5841" s="9">
        <f t="shared" si="8867"/>
        <v>1</v>
      </c>
      <c r="F5841" s="9">
        <f t="shared" si="8867"/>
        <v>3</v>
      </c>
      <c r="G5841" s="9">
        <f t="shared" si="8867"/>
        <v>810101</v>
      </c>
      <c r="H5841" s="9" t="str">
        <f t="shared" si="8867"/>
        <v>card_81010_1_0</v>
      </c>
      <c r="I5841" s="9"/>
      <c r="J5841" s="9"/>
      <c r="K5841" s="9"/>
      <c r="L5841" s="9">
        <f t="shared" ref="L5841:M5841" si="8868">L5837</f>
        <v>0</v>
      </c>
      <c r="M5841" s="9" t="str">
        <f t="shared" si="8868"/>
        <v>sound_deadnan.mp3</v>
      </c>
      <c r="N5841" s="9"/>
      <c r="P5841" t="str">
        <f t="shared" si="8859"/>
        <v>05</v>
      </c>
      <c r="S5841" s="2"/>
      <c r="T5841" s="2"/>
    </row>
    <row r="5842" spans="1:22" ht="14.25">
      <c r="A5842" s="9">
        <f t="shared" ref="A5842:B5842" si="8869">A5838</f>
        <v>30505</v>
      </c>
      <c r="B5842" s="9" t="str">
        <f t="shared" si="8869"/>
        <v>房玄龄</v>
      </c>
      <c r="C5842" s="9">
        <v>12</v>
      </c>
      <c r="D5842" s="9">
        <f t="shared" ref="D5842:H5842" si="8870">D5838</f>
        <v>0</v>
      </c>
      <c r="E5842" s="9">
        <f t="shared" si="8870"/>
        <v>1</v>
      </c>
      <c r="F5842" s="9">
        <f t="shared" si="8870"/>
        <v>3</v>
      </c>
      <c r="G5842" s="9">
        <f t="shared" si="8870"/>
        <v>810101</v>
      </c>
      <c r="H5842" s="9" t="str">
        <f t="shared" si="8870"/>
        <v>card_81010_1_0</v>
      </c>
      <c r="I5842" s="9"/>
      <c r="J5842" s="9"/>
      <c r="K5842" s="9"/>
      <c r="L5842" s="9">
        <f t="shared" ref="L5842:M5842" si="8871">L5838</f>
        <v>0</v>
      </c>
      <c r="M5842" s="9" t="str">
        <f t="shared" si="8871"/>
        <v>sound_deadnan.mp3</v>
      </c>
      <c r="N5842" s="9"/>
      <c r="P5842" t="str">
        <f t="shared" si="8859"/>
        <v>05</v>
      </c>
      <c r="S5842" s="2"/>
      <c r="T5842" s="2"/>
    </row>
    <row r="5843" spans="1:22" ht="14.25">
      <c r="A5843" s="9">
        <f t="shared" ref="A5843:B5843" si="8872">A5839</f>
        <v>30505</v>
      </c>
      <c r="B5843" s="9" t="str">
        <f t="shared" si="8872"/>
        <v>房玄龄</v>
      </c>
      <c r="C5843" s="9">
        <v>13</v>
      </c>
      <c r="D5843" s="9">
        <f t="shared" ref="D5843:H5843" si="8873">D5839</f>
        <v>0</v>
      </c>
      <c r="E5843" s="9">
        <f t="shared" si="8873"/>
        <v>1</v>
      </c>
      <c r="F5843" s="9">
        <f t="shared" si="8873"/>
        <v>3</v>
      </c>
      <c r="G5843" s="9">
        <f t="shared" si="8873"/>
        <v>810101</v>
      </c>
      <c r="H5843" s="9" t="str">
        <f t="shared" si="8873"/>
        <v>card_81010_1_0</v>
      </c>
      <c r="I5843" s="9"/>
      <c r="J5843" s="9"/>
      <c r="K5843" s="9"/>
      <c r="L5843" s="9">
        <f t="shared" ref="L5843:M5843" si="8874">L5839</f>
        <v>0</v>
      </c>
      <c r="M5843" s="9" t="str">
        <f t="shared" si="8874"/>
        <v>sound_deadnan.mp3</v>
      </c>
      <c r="N5843" s="9"/>
      <c r="P5843" t="str">
        <f t="shared" si="8859"/>
        <v>05</v>
      </c>
      <c r="S5843" s="2"/>
      <c r="T5843" s="2"/>
    </row>
    <row r="5844" spans="1:22" ht="14.25">
      <c r="A5844" s="9">
        <f t="shared" ref="A5844:B5844" si="8875">A5840</f>
        <v>30505</v>
      </c>
      <c r="B5844" s="9" t="str">
        <f t="shared" si="8875"/>
        <v>房玄龄</v>
      </c>
      <c r="C5844" s="9">
        <v>14</v>
      </c>
      <c r="D5844" s="9">
        <f t="shared" ref="D5844:H5844" si="8876">D5840</f>
        <v>0</v>
      </c>
      <c r="E5844" s="9">
        <f t="shared" si="8876"/>
        <v>1</v>
      </c>
      <c r="F5844" s="9">
        <f t="shared" si="8876"/>
        <v>3</v>
      </c>
      <c r="G5844" s="9">
        <f t="shared" si="8876"/>
        <v>810101</v>
      </c>
      <c r="H5844" s="9" t="str">
        <f t="shared" si="8876"/>
        <v>card_81010_1_0</v>
      </c>
      <c r="I5844" s="9"/>
      <c r="J5844" s="9"/>
      <c r="K5844" s="9"/>
      <c r="L5844" s="9">
        <f t="shared" ref="L5844:M5844" si="8877">L5840</f>
        <v>0</v>
      </c>
      <c r="M5844" s="9" t="str">
        <f t="shared" si="8877"/>
        <v>sound_deadnan.mp3</v>
      </c>
      <c r="N5844" s="9"/>
      <c r="P5844" t="str">
        <f t="shared" si="8859"/>
        <v>05</v>
      </c>
      <c r="S5844" s="2"/>
      <c r="T5844" s="2"/>
    </row>
    <row r="5845" spans="1:22" ht="14.25">
      <c r="A5845" s="9">
        <f t="shared" ref="A5845:B5845" si="8878">A5841</f>
        <v>30505</v>
      </c>
      <c r="B5845" s="9" t="str">
        <f t="shared" si="8878"/>
        <v>房玄龄</v>
      </c>
      <c r="C5845" s="9">
        <v>15</v>
      </c>
      <c r="D5845" s="9">
        <f t="shared" ref="D5845:H5845" si="8879">D5841</f>
        <v>0</v>
      </c>
      <c r="E5845" s="9">
        <f t="shared" si="8879"/>
        <v>1</v>
      </c>
      <c r="F5845" s="9">
        <f t="shared" si="8879"/>
        <v>3</v>
      </c>
      <c r="G5845" s="9">
        <f t="shared" si="8879"/>
        <v>810101</v>
      </c>
      <c r="H5845" s="9" t="str">
        <f t="shared" si="8879"/>
        <v>card_81010_1_0</v>
      </c>
      <c r="I5845" s="9"/>
      <c r="J5845" s="9"/>
      <c r="K5845" s="9"/>
      <c r="L5845" s="9">
        <f t="shared" ref="L5845:M5845" si="8880">L5841</f>
        <v>0</v>
      </c>
      <c r="M5845" s="9" t="str">
        <f t="shared" si="8880"/>
        <v>sound_deadnan.mp3</v>
      </c>
      <c r="N5845" s="9"/>
      <c r="P5845" t="str">
        <f t="shared" si="8859"/>
        <v>05</v>
      </c>
      <c r="S5845" s="2"/>
      <c r="T5845" s="2"/>
    </row>
    <row r="5846" spans="1:22" ht="17.25">
      <c r="A5846" s="9">
        <v>30506</v>
      </c>
      <c r="B5846" s="55" t="s">
        <v>755</v>
      </c>
      <c r="C5846" s="9">
        <v>0</v>
      </c>
      <c r="D5846" s="9">
        <v>0</v>
      </c>
      <c r="E5846" s="46">
        <v>1</v>
      </c>
      <c r="F5846" s="48">
        <v>3</v>
      </c>
      <c r="G5846" s="46">
        <v>810101</v>
      </c>
      <c r="H5846" s="9" t="s">
        <v>302</v>
      </c>
      <c r="I5846" s="43">
        <v>0</v>
      </c>
      <c r="J5846" s="45" t="s">
        <v>303</v>
      </c>
      <c r="K5846" s="45">
        <v>0</v>
      </c>
      <c r="L5846" s="43">
        <v>0</v>
      </c>
      <c r="M5846" s="46" t="s">
        <v>36</v>
      </c>
      <c r="N5846" s="43">
        <v>0</v>
      </c>
      <c r="P5846" t="str">
        <f t="shared" si="8859"/>
        <v>05</v>
      </c>
      <c r="T5846" s="2">
        <f>VLOOKUP(B5882,Sheet3!B:C,2,FALSE)</f>
        <v>116</v>
      </c>
      <c r="U5846">
        <f t="shared" ref="U5846:V5849" si="8881">G5882</f>
        <v>810111</v>
      </c>
      <c r="V5846" t="str">
        <f t="shared" si="8881"/>
        <v>card_81011_1_0</v>
      </c>
    </row>
    <row r="5847" spans="1:22" ht="17.25">
      <c r="A5847" s="9">
        <v>30506</v>
      </c>
      <c r="B5847" s="55" t="s">
        <v>755</v>
      </c>
      <c r="C5847" s="9">
        <v>1</v>
      </c>
      <c r="D5847" s="9">
        <v>0</v>
      </c>
      <c r="E5847" s="46">
        <v>1</v>
      </c>
      <c r="F5847" s="48">
        <v>3</v>
      </c>
      <c r="G5847" s="46">
        <v>810101</v>
      </c>
      <c r="H5847" s="9" t="s">
        <v>302</v>
      </c>
      <c r="I5847" s="43">
        <v>0</v>
      </c>
      <c r="J5847" s="45" t="s">
        <v>303</v>
      </c>
      <c r="K5847" s="45">
        <v>0</v>
      </c>
      <c r="L5847" s="43">
        <v>0</v>
      </c>
      <c r="M5847" s="46" t="s">
        <v>36</v>
      </c>
      <c r="N5847" s="43">
        <v>0</v>
      </c>
      <c r="P5847" t="str">
        <f t="shared" si="8859"/>
        <v>05</v>
      </c>
      <c r="T5847" s="2">
        <f>VLOOKUP(B5883,Sheet3!B:C,2,FALSE)</f>
        <v>116</v>
      </c>
      <c r="U5847">
        <f t="shared" si="8881"/>
        <v>810111</v>
      </c>
      <c r="V5847" t="str">
        <f t="shared" si="8881"/>
        <v>card_81011_1_0</v>
      </c>
    </row>
    <row r="5848" spans="1:22" ht="17.25">
      <c r="A5848" s="9">
        <v>30506</v>
      </c>
      <c r="B5848" s="55" t="s">
        <v>755</v>
      </c>
      <c r="C5848" s="9">
        <v>2</v>
      </c>
      <c r="D5848" s="9">
        <v>0</v>
      </c>
      <c r="E5848" s="46">
        <v>1</v>
      </c>
      <c r="F5848" s="48">
        <v>3</v>
      </c>
      <c r="G5848" s="46">
        <v>810101</v>
      </c>
      <c r="H5848" s="9" t="s">
        <v>302</v>
      </c>
      <c r="I5848" s="43">
        <v>0</v>
      </c>
      <c r="J5848" s="45" t="s">
        <v>303</v>
      </c>
      <c r="K5848" s="45">
        <v>0</v>
      </c>
      <c r="L5848" s="43">
        <v>0</v>
      </c>
      <c r="M5848" s="46" t="s">
        <v>36</v>
      </c>
      <c r="N5848" s="43">
        <v>0</v>
      </c>
      <c r="P5848" t="str">
        <f t="shared" si="8859"/>
        <v>05</v>
      </c>
      <c r="T5848" s="2">
        <f>VLOOKUP(B5884,Sheet3!B:C,2,FALSE)</f>
        <v>116</v>
      </c>
      <c r="U5848">
        <f t="shared" si="8881"/>
        <v>810111</v>
      </c>
      <c r="V5848" t="str">
        <f t="shared" si="8881"/>
        <v>card_81011_1_0</v>
      </c>
    </row>
    <row r="5849" spans="1:22" ht="17.25">
      <c r="A5849" s="9">
        <v>30506</v>
      </c>
      <c r="B5849" s="55" t="s">
        <v>755</v>
      </c>
      <c r="C5849" s="9">
        <v>3</v>
      </c>
      <c r="D5849" s="9">
        <v>0</v>
      </c>
      <c r="E5849" s="46">
        <v>1</v>
      </c>
      <c r="F5849" s="48">
        <v>3</v>
      </c>
      <c r="G5849" s="46">
        <v>810101</v>
      </c>
      <c r="H5849" s="9" t="s">
        <v>302</v>
      </c>
      <c r="I5849" s="43">
        <v>0</v>
      </c>
      <c r="J5849" s="45" t="s">
        <v>303</v>
      </c>
      <c r="K5849" s="45">
        <v>0</v>
      </c>
      <c r="L5849" s="43">
        <v>0</v>
      </c>
      <c r="M5849" s="46" t="s">
        <v>36</v>
      </c>
      <c r="N5849" s="43">
        <v>0</v>
      </c>
      <c r="P5849" t="str">
        <f t="shared" si="8859"/>
        <v>05</v>
      </c>
      <c r="T5849" s="2">
        <f>VLOOKUP(B5885,Sheet3!B:C,2,FALSE)</f>
        <v>116</v>
      </c>
      <c r="U5849">
        <f t="shared" si="8881"/>
        <v>810111</v>
      </c>
      <c r="V5849" t="str">
        <f t="shared" si="8881"/>
        <v>card_81011_1_0</v>
      </c>
    </row>
    <row r="5850" spans="1:22" ht="14.25">
      <c r="A5850" s="9">
        <v>30506</v>
      </c>
      <c r="B5850" s="9" t="s">
        <v>755</v>
      </c>
      <c r="C5850" s="9">
        <v>4</v>
      </c>
      <c r="D5850" s="9">
        <v>0</v>
      </c>
      <c r="E5850" s="46">
        <v>1</v>
      </c>
      <c r="F5850" s="9">
        <v>3</v>
      </c>
      <c r="G5850" s="9">
        <v>810101</v>
      </c>
      <c r="H5850" s="9" t="s">
        <v>302</v>
      </c>
      <c r="I5850" s="9">
        <v>0</v>
      </c>
      <c r="J5850" s="9" t="s">
        <v>303</v>
      </c>
      <c r="K5850" s="9">
        <v>0</v>
      </c>
      <c r="L5850" s="9">
        <v>0</v>
      </c>
      <c r="M5850" s="9" t="s">
        <v>36</v>
      </c>
      <c r="N5850" s="43">
        <v>0</v>
      </c>
      <c r="P5850" t="str">
        <f t="shared" si="8859"/>
        <v>05</v>
      </c>
      <c r="S5850" s="2">
        <v>1473</v>
      </c>
      <c r="T5850" s="2">
        <f>VLOOKUP(B5894,Sheet3!B:C,2,FALSE)</f>
        <v>117</v>
      </c>
    </row>
    <row r="5851" spans="1:22" ht="14.25">
      <c r="A5851" s="9">
        <v>30506</v>
      </c>
      <c r="B5851" s="9" t="s">
        <v>755</v>
      </c>
      <c r="C5851" s="9">
        <v>5</v>
      </c>
      <c r="D5851" s="9">
        <v>0</v>
      </c>
      <c r="E5851" s="46">
        <v>1</v>
      </c>
      <c r="F5851" s="9">
        <v>3</v>
      </c>
      <c r="G5851" s="9">
        <v>810101</v>
      </c>
      <c r="H5851" s="9" t="s">
        <v>302</v>
      </c>
      <c r="I5851" s="9">
        <v>0</v>
      </c>
      <c r="J5851" s="9" t="s">
        <v>303</v>
      </c>
      <c r="K5851" s="9">
        <v>0</v>
      </c>
      <c r="L5851" s="9">
        <v>0</v>
      </c>
      <c r="M5851" s="9" t="s">
        <v>36</v>
      </c>
      <c r="N5851" s="43">
        <v>0</v>
      </c>
      <c r="P5851" t="str">
        <f t="shared" si="8859"/>
        <v>05</v>
      </c>
      <c r="S5851" s="2">
        <v>1474</v>
      </c>
      <c r="T5851" s="2">
        <f>VLOOKUP(B5895,Sheet3!B:C,2,FALSE)</f>
        <v>117</v>
      </c>
    </row>
    <row r="5852" spans="1:22" ht="14.25">
      <c r="A5852" s="9">
        <v>30506</v>
      </c>
      <c r="B5852" s="9" t="s">
        <v>755</v>
      </c>
      <c r="C5852" s="9">
        <v>6</v>
      </c>
      <c r="D5852" s="9">
        <v>0</v>
      </c>
      <c r="E5852" s="46">
        <v>1</v>
      </c>
      <c r="F5852" s="9">
        <v>3</v>
      </c>
      <c r="G5852" s="9">
        <v>810101</v>
      </c>
      <c r="H5852" s="9" t="s">
        <v>302</v>
      </c>
      <c r="I5852" s="9">
        <v>0</v>
      </c>
      <c r="J5852" s="9" t="s">
        <v>303</v>
      </c>
      <c r="K5852" s="9">
        <v>0</v>
      </c>
      <c r="L5852" s="9">
        <v>0</v>
      </c>
      <c r="M5852" s="9" t="s">
        <v>36</v>
      </c>
      <c r="N5852" s="43">
        <v>0</v>
      </c>
      <c r="P5852" t="str">
        <f t="shared" si="8859"/>
        <v>05</v>
      </c>
      <c r="S5852" s="2">
        <v>1475</v>
      </c>
      <c r="T5852" s="2">
        <f>VLOOKUP(B5896,Sheet3!B:C,2,FALSE)</f>
        <v>117</v>
      </c>
    </row>
    <row r="5853" spans="1:22" ht="14.25">
      <c r="A5853" s="9">
        <v>30506</v>
      </c>
      <c r="B5853" s="9" t="s">
        <v>755</v>
      </c>
      <c r="C5853" s="9">
        <v>7</v>
      </c>
      <c r="D5853" s="9">
        <v>0</v>
      </c>
      <c r="E5853" s="46">
        <v>1</v>
      </c>
      <c r="F5853" s="9">
        <v>3</v>
      </c>
      <c r="G5853" s="9">
        <v>810101</v>
      </c>
      <c r="H5853" s="9" t="s">
        <v>302</v>
      </c>
      <c r="I5853" s="9">
        <v>0</v>
      </c>
      <c r="J5853" s="9" t="s">
        <v>303</v>
      </c>
      <c r="K5853" s="9">
        <v>0</v>
      </c>
      <c r="L5853" s="9">
        <v>0</v>
      </c>
      <c r="M5853" s="9" t="s">
        <v>36</v>
      </c>
      <c r="N5853" s="43">
        <v>0</v>
      </c>
      <c r="P5853" t="str">
        <f t="shared" si="8859"/>
        <v>05</v>
      </c>
      <c r="S5853" s="2">
        <v>1476</v>
      </c>
      <c r="T5853" s="2">
        <f>VLOOKUP(B5897,Sheet3!B:C,2,FALSE)</f>
        <v>117</v>
      </c>
    </row>
    <row r="5854" spans="1:22" ht="14.25">
      <c r="A5854" s="9">
        <f>A5850</f>
        <v>30506</v>
      </c>
      <c r="B5854" s="9" t="str">
        <f>B5850</f>
        <v>杜如晦</v>
      </c>
      <c r="C5854" s="9">
        <v>8</v>
      </c>
      <c r="D5854" s="9">
        <f>D5850</f>
        <v>0</v>
      </c>
      <c r="E5854" s="9">
        <f>E5850</f>
        <v>1</v>
      </c>
      <c r="F5854" s="9">
        <f>F5850</f>
        <v>3</v>
      </c>
      <c r="G5854" s="9">
        <f>G5850</f>
        <v>810101</v>
      </c>
      <c r="H5854" s="9" t="str">
        <f>H5850</f>
        <v>card_81010_1_0</v>
      </c>
      <c r="I5854" s="9"/>
      <c r="J5854" s="9"/>
      <c r="K5854" s="9"/>
      <c r="L5854" s="9">
        <f>L5850</f>
        <v>0</v>
      </c>
      <c r="M5854" s="9" t="str">
        <f>M5850</f>
        <v>sound_deadnan.mp3</v>
      </c>
      <c r="N5854" s="9"/>
      <c r="P5854" t="str">
        <f t="shared" si="8859"/>
        <v>05</v>
      </c>
      <c r="S5854" s="2"/>
      <c r="T5854" s="2"/>
    </row>
    <row r="5855" spans="1:22" ht="14.25">
      <c r="A5855" s="9">
        <f t="shared" ref="A5855:B5855" si="8882">A5851</f>
        <v>30506</v>
      </c>
      <c r="B5855" s="9" t="str">
        <f t="shared" si="8882"/>
        <v>杜如晦</v>
      </c>
      <c r="C5855" s="9">
        <v>9</v>
      </c>
      <c r="D5855" s="9">
        <f t="shared" ref="D5855:H5855" si="8883">D5851</f>
        <v>0</v>
      </c>
      <c r="E5855" s="9">
        <f t="shared" si="8883"/>
        <v>1</v>
      </c>
      <c r="F5855" s="9">
        <f t="shared" si="8883"/>
        <v>3</v>
      </c>
      <c r="G5855" s="9">
        <f t="shared" si="8883"/>
        <v>810101</v>
      </c>
      <c r="H5855" s="9" t="str">
        <f t="shared" si="8883"/>
        <v>card_81010_1_0</v>
      </c>
      <c r="I5855" s="9"/>
      <c r="J5855" s="9"/>
      <c r="K5855" s="9"/>
      <c r="L5855" s="9">
        <f t="shared" ref="L5855:M5855" si="8884">L5851</f>
        <v>0</v>
      </c>
      <c r="M5855" s="9" t="str">
        <f t="shared" si="8884"/>
        <v>sound_deadnan.mp3</v>
      </c>
      <c r="N5855" s="9"/>
      <c r="P5855" t="str">
        <f t="shared" si="8859"/>
        <v>05</v>
      </c>
      <c r="S5855" s="2"/>
      <c r="T5855" s="2"/>
    </row>
    <row r="5856" spans="1:22" ht="14.25">
      <c r="A5856" s="9">
        <f t="shared" ref="A5856:B5856" si="8885">A5852</f>
        <v>30506</v>
      </c>
      <c r="B5856" s="9" t="str">
        <f t="shared" si="8885"/>
        <v>杜如晦</v>
      </c>
      <c r="C5856" s="9">
        <v>10</v>
      </c>
      <c r="D5856" s="9">
        <f t="shared" ref="D5856:H5856" si="8886">D5852</f>
        <v>0</v>
      </c>
      <c r="E5856" s="9">
        <f t="shared" si="8886"/>
        <v>1</v>
      </c>
      <c r="F5856" s="9">
        <f t="shared" si="8886"/>
        <v>3</v>
      </c>
      <c r="G5856" s="9">
        <f t="shared" si="8886"/>
        <v>810101</v>
      </c>
      <c r="H5856" s="9" t="str">
        <f t="shared" si="8886"/>
        <v>card_81010_1_0</v>
      </c>
      <c r="I5856" s="9"/>
      <c r="J5856" s="9"/>
      <c r="K5856" s="9"/>
      <c r="L5856" s="9">
        <f t="shared" ref="L5856:M5856" si="8887">L5852</f>
        <v>0</v>
      </c>
      <c r="M5856" s="9" t="str">
        <f t="shared" si="8887"/>
        <v>sound_deadnan.mp3</v>
      </c>
      <c r="N5856" s="9"/>
      <c r="P5856" t="str">
        <f t="shared" si="8859"/>
        <v>05</v>
      </c>
      <c r="S5856" s="2"/>
      <c r="T5856" s="2"/>
    </row>
    <row r="5857" spans="1:20" ht="14.25">
      <c r="A5857" s="9">
        <f t="shared" ref="A5857:B5857" si="8888">A5853</f>
        <v>30506</v>
      </c>
      <c r="B5857" s="9" t="str">
        <f t="shared" si="8888"/>
        <v>杜如晦</v>
      </c>
      <c r="C5857" s="9">
        <v>11</v>
      </c>
      <c r="D5857" s="9">
        <f t="shared" ref="D5857:H5857" si="8889">D5853</f>
        <v>0</v>
      </c>
      <c r="E5857" s="9">
        <f t="shared" si="8889"/>
        <v>1</v>
      </c>
      <c r="F5857" s="9">
        <f t="shared" si="8889"/>
        <v>3</v>
      </c>
      <c r="G5857" s="9">
        <f t="shared" si="8889"/>
        <v>810101</v>
      </c>
      <c r="H5857" s="9" t="str">
        <f t="shared" si="8889"/>
        <v>card_81010_1_0</v>
      </c>
      <c r="I5857" s="9"/>
      <c r="J5857" s="9"/>
      <c r="K5857" s="9"/>
      <c r="L5857" s="9">
        <f t="shared" ref="L5857:M5857" si="8890">L5853</f>
        <v>0</v>
      </c>
      <c r="M5857" s="9" t="str">
        <f t="shared" si="8890"/>
        <v>sound_deadnan.mp3</v>
      </c>
      <c r="N5857" s="9"/>
      <c r="P5857" t="str">
        <f t="shared" si="8859"/>
        <v>05</v>
      </c>
      <c r="S5857" s="2"/>
      <c r="T5857" s="2"/>
    </row>
    <row r="5858" spans="1:20" ht="14.25">
      <c r="A5858" s="9">
        <f t="shared" ref="A5858:B5858" si="8891">A5854</f>
        <v>30506</v>
      </c>
      <c r="B5858" s="9" t="str">
        <f t="shared" si="8891"/>
        <v>杜如晦</v>
      </c>
      <c r="C5858" s="9">
        <v>12</v>
      </c>
      <c r="D5858" s="9">
        <f t="shared" ref="D5858:H5858" si="8892">D5854</f>
        <v>0</v>
      </c>
      <c r="E5858" s="9">
        <f t="shared" si="8892"/>
        <v>1</v>
      </c>
      <c r="F5858" s="9">
        <f t="shared" si="8892"/>
        <v>3</v>
      </c>
      <c r="G5858" s="9">
        <f t="shared" si="8892"/>
        <v>810101</v>
      </c>
      <c r="H5858" s="9" t="str">
        <f t="shared" si="8892"/>
        <v>card_81010_1_0</v>
      </c>
      <c r="I5858" s="9"/>
      <c r="J5858" s="9"/>
      <c r="K5858" s="9"/>
      <c r="L5858" s="9">
        <f t="shared" ref="L5858:M5858" si="8893">L5854</f>
        <v>0</v>
      </c>
      <c r="M5858" s="9" t="str">
        <f t="shared" si="8893"/>
        <v>sound_deadnan.mp3</v>
      </c>
      <c r="N5858" s="9"/>
      <c r="P5858" t="str">
        <f t="shared" si="8859"/>
        <v>05</v>
      </c>
      <c r="S5858" s="2"/>
      <c r="T5858" s="2"/>
    </row>
    <row r="5859" spans="1:20" ht="14.25">
      <c r="A5859" s="9">
        <f t="shared" ref="A5859:B5859" si="8894">A5855</f>
        <v>30506</v>
      </c>
      <c r="B5859" s="9" t="str">
        <f t="shared" si="8894"/>
        <v>杜如晦</v>
      </c>
      <c r="C5859" s="9">
        <v>13</v>
      </c>
      <c r="D5859" s="9">
        <f t="shared" ref="D5859:H5859" si="8895">D5855</f>
        <v>0</v>
      </c>
      <c r="E5859" s="9">
        <f t="shared" si="8895"/>
        <v>1</v>
      </c>
      <c r="F5859" s="9">
        <f t="shared" si="8895"/>
        <v>3</v>
      </c>
      <c r="G5859" s="9">
        <f t="shared" si="8895"/>
        <v>810101</v>
      </c>
      <c r="H5859" s="9" t="str">
        <f t="shared" si="8895"/>
        <v>card_81010_1_0</v>
      </c>
      <c r="I5859" s="9"/>
      <c r="J5859" s="9"/>
      <c r="K5859" s="9"/>
      <c r="L5859" s="9">
        <f t="shared" ref="L5859:M5859" si="8896">L5855</f>
        <v>0</v>
      </c>
      <c r="M5859" s="9" t="str">
        <f t="shared" si="8896"/>
        <v>sound_deadnan.mp3</v>
      </c>
      <c r="N5859" s="9"/>
      <c r="P5859" t="str">
        <f t="shared" si="8859"/>
        <v>05</v>
      </c>
      <c r="S5859" s="2"/>
      <c r="T5859" s="2"/>
    </row>
    <row r="5860" spans="1:20" ht="14.25">
      <c r="A5860" s="9">
        <f t="shared" ref="A5860:B5860" si="8897">A5856</f>
        <v>30506</v>
      </c>
      <c r="B5860" s="9" t="str">
        <f t="shared" si="8897"/>
        <v>杜如晦</v>
      </c>
      <c r="C5860" s="9">
        <v>14</v>
      </c>
      <c r="D5860" s="9">
        <f t="shared" ref="D5860:H5860" si="8898">D5856</f>
        <v>0</v>
      </c>
      <c r="E5860" s="9">
        <f t="shared" si="8898"/>
        <v>1</v>
      </c>
      <c r="F5860" s="9">
        <f t="shared" si="8898"/>
        <v>3</v>
      </c>
      <c r="G5860" s="9">
        <f t="shared" si="8898"/>
        <v>810101</v>
      </c>
      <c r="H5860" s="9" t="str">
        <f t="shared" si="8898"/>
        <v>card_81010_1_0</v>
      </c>
      <c r="I5860" s="9"/>
      <c r="J5860" s="9"/>
      <c r="K5860" s="9"/>
      <c r="L5860" s="9">
        <f t="shared" ref="L5860:M5860" si="8899">L5856</f>
        <v>0</v>
      </c>
      <c r="M5860" s="9" t="str">
        <f t="shared" si="8899"/>
        <v>sound_deadnan.mp3</v>
      </c>
      <c r="N5860" s="9"/>
      <c r="P5860" t="str">
        <f t="shared" si="8859"/>
        <v>05</v>
      </c>
      <c r="S5860" s="2"/>
      <c r="T5860" s="2"/>
    </row>
    <row r="5861" spans="1:20" ht="14.25">
      <c r="A5861" s="9">
        <f t="shared" ref="A5861:B5861" si="8900">A5857</f>
        <v>30506</v>
      </c>
      <c r="B5861" s="9" t="str">
        <f t="shared" si="8900"/>
        <v>杜如晦</v>
      </c>
      <c r="C5861" s="9">
        <v>15</v>
      </c>
      <c r="D5861" s="9">
        <f t="shared" ref="D5861:H5861" si="8901">D5857</f>
        <v>0</v>
      </c>
      <c r="E5861" s="9">
        <f t="shared" si="8901"/>
        <v>1</v>
      </c>
      <c r="F5861" s="9">
        <f t="shared" si="8901"/>
        <v>3</v>
      </c>
      <c r="G5861" s="9">
        <f t="shared" si="8901"/>
        <v>810101</v>
      </c>
      <c r="H5861" s="9" t="str">
        <f t="shared" si="8901"/>
        <v>card_81010_1_0</v>
      </c>
      <c r="I5861" s="9"/>
      <c r="J5861" s="9"/>
      <c r="K5861" s="9"/>
      <c r="L5861" s="9">
        <f t="shared" ref="L5861:M5861" si="8902">L5857</f>
        <v>0</v>
      </c>
      <c r="M5861" s="9" t="str">
        <f t="shared" si="8902"/>
        <v>sound_deadnan.mp3</v>
      </c>
      <c r="N5861" s="9"/>
      <c r="P5861" t="str">
        <f t="shared" si="8859"/>
        <v>05</v>
      </c>
      <c r="S5861" s="2"/>
      <c r="T5861" s="2"/>
    </row>
    <row r="5862" spans="1:20" ht="17.25">
      <c r="A5862" s="9">
        <v>30507</v>
      </c>
      <c r="B5862" s="55" t="s">
        <v>756</v>
      </c>
      <c r="C5862" s="9">
        <v>0</v>
      </c>
      <c r="D5862" s="9">
        <v>0</v>
      </c>
      <c r="E5862" s="46">
        <v>1</v>
      </c>
      <c r="F5862" s="48">
        <v>3</v>
      </c>
      <c r="G5862" s="46">
        <v>810111</v>
      </c>
      <c r="H5862" s="9" t="s">
        <v>526</v>
      </c>
      <c r="I5862" s="43">
        <v>0</v>
      </c>
      <c r="J5862" s="45" t="s">
        <v>527</v>
      </c>
      <c r="K5862" s="45">
        <v>0</v>
      </c>
      <c r="L5862" s="43">
        <v>0</v>
      </c>
      <c r="M5862" s="46" t="s">
        <v>36</v>
      </c>
      <c r="N5862" s="9"/>
      <c r="P5862" t="str">
        <f t="shared" si="8859"/>
        <v>05</v>
      </c>
      <c r="S5862" s="2">
        <v>1477</v>
      </c>
      <c r="T5862" s="2">
        <f>VLOOKUP(B5898,Sheet3!B:C,2,FALSE)</f>
        <v>117</v>
      </c>
    </row>
    <row r="5863" spans="1:20" ht="17.25">
      <c r="A5863" s="9">
        <v>30507</v>
      </c>
      <c r="B5863" s="55" t="s">
        <v>756</v>
      </c>
      <c r="C5863" s="9">
        <v>1</v>
      </c>
      <c r="D5863" s="9">
        <v>0</v>
      </c>
      <c r="E5863" s="46">
        <v>1</v>
      </c>
      <c r="F5863" s="48">
        <v>3</v>
      </c>
      <c r="G5863" s="46">
        <v>810111</v>
      </c>
      <c r="H5863" s="9" t="s">
        <v>526</v>
      </c>
      <c r="I5863" s="43">
        <v>0</v>
      </c>
      <c r="J5863" s="45" t="s">
        <v>527</v>
      </c>
      <c r="K5863" s="45">
        <v>0</v>
      </c>
      <c r="L5863" s="43">
        <v>0</v>
      </c>
      <c r="M5863" s="46" t="s">
        <v>36</v>
      </c>
      <c r="N5863" s="9"/>
      <c r="P5863" t="str">
        <f t="shared" si="8859"/>
        <v>05</v>
      </c>
      <c r="S5863" s="2">
        <v>1478</v>
      </c>
      <c r="T5863" s="2">
        <f>VLOOKUP(B5899,Sheet3!B:C,2,FALSE)</f>
        <v>117</v>
      </c>
    </row>
    <row r="5864" spans="1:20" ht="17.25">
      <c r="A5864" s="9">
        <v>30507</v>
      </c>
      <c r="B5864" s="55" t="s">
        <v>756</v>
      </c>
      <c r="C5864" s="9">
        <v>2</v>
      </c>
      <c r="D5864" s="9">
        <v>0</v>
      </c>
      <c r="E5864" s="46">
        <v>1</v>
      </c>
      <c r="F5864" s="48">
        <v>3</v>
      </c>
      <c r="G5864" s="46">
        <v>810111</v>
      </c>
      <c r="H5864" s="9" t="s">
        <v>526</v>
      </c>
      <c r="I5864" s="43">
        <v>0</v>
      </c>
      <c r="J5864" s="45" t="s">
        <v>527</v>
      </c>
      <c r="K5864" s="45">
        <v>0</v>
      </c>
      <c r="L5864" s="43">
        <v>0</v>
      </c>
      <c r="M5864" s="46" t="s">
        <v>36</v>
      </c>
      <c r="N5864" s="9"/>
      <c r="P5864" t="str">
        <f t="shared" si="8859"/>
        <v>05</v>
      </c>
      <c r="S5864" s="2">
        <v>1479</v>
      </c>
      <c r="T5864" s="2">
        <f>VLOOKUP(B5900,Sheet3!B:C,2,FALSE)</f>
        <v>117</v>
      </c>
    </row>
    <row r="5865" spans="1:20" ht="17.25">
      <c r="A5865" s="9">
        <v>30507</v>
      </c>
      <c r="B5865" s="55" t="s">
        <v>756</v>
      </c>
      <c r="C5865" s="9">
        <v>3</v>
      </c>
      <c r="D5865" s="9">
        <v>0</v>
      </c>
      <c r="E5865" s="46">
        <v>1</v>
      </c>
      <c r="F5865" s="48">
        <v>3</v>
      </c>
      <c r="G5865" s="46">
        <v>810111</v>
      </c>
      <c r="H5865" s="9" t="s">
        <v>526</v>
      </c>
      <c r="I5865" s="43">
        <v>0</v>
      </c>
      <c r="J5865" s="45" t="s">
        <v>527</v>
      </c>
      <c r="K5865" s="45">
        <v>0</v>
      </c>
      <c r="L5865" s="43">
        <v>0</v>
      </c>
      <c r="M5865" s="46" t="s">
        <v>36</v>
      </c>
      <c r="N5865" s="9"/>
      <c r="P5865" t="str">
        <f t="shared" si="8859"/>
        <v>05</v>
      </c>
      <c r="S5865" s="2">
        <v>1480</v>
      </c>
      <c r="T5865" s="2">
        <f>VLOOKUP(B5901,Sheet3!B:C,2,FALSE)</f>
        <v>117</v>
      </c>
    </row>
    <row r="5866" spans="1:20" ht="14.25">
      <c r="A5866" s="9">
        <v>30507</v>
      </c>
      <c r="B5866" s="9" t="s">
        <v>756</v>
      </c>
      <c r="C5866" s="9">
        <v>4</v>
      </c>
      <c r="D5866" s="9">
        <v>0</v>
      </c>
      <c r="E5866" s="46">
        <v>1</v>
      </c>
      <c r="F5866" s="9">
        <v>3</v>
      </c>
      <c r="G5866" s="9">
        <v>810111</v>
      </c>
      <c r="H5866" s="9" t="s">
        <v>526</v>
      </c>
      <c r="I5866" s="9">
        <v>0</v>
      </c>
      <c r="J5866" s="9" t="s">
        <v>527</v>
      </c>
      <c r="K5866" s="9">
        <v>0</v>
      </c>
      <c r="L5866" s="9">
        <v>0</v>
      </c>
      <c r="M5866" s="9" t="s">
        <v>36</v>
      </c>
      <c r="N5866" s="9"/>
      <c r="P5866" t="str">
        <f t="shared" si="8859"/>
        <v>05</v>
      </c>
      <c r="S5866" s="2">
        <v>1481</v>
      </c>
      <c r="T5866" s="2">
        <f>VLOOKUP(B5902,Sheet3!B:C,2,FALSE)</f>
        <v>117</v>
      </c>
    </row>
    <row r="5867" spans="1:20" ht="14.25">
      <c r="A5867" s="9">
        <v>30507</v>
      </c>
      <c r="B5867" s="9" t="s">
        <v>756</v>
      </c>
      <c r="C5867" s="9">
        <v>5</v>
      </c>
      <c r="D5867" s="9">
        <v>0</v>
      </c>
      <c r="E5867" s="46">
        <v>1</v>
      </c>
      <c r="F5867" s="9">
        <v>3</v>
      </c>
      <c r="G5867" s="9">
        <v>810111</v>
      </c>
      <c r="H5867" s="9" t="s">
        <v>526</v>
      </c>
      <c r="I5867" s="9">
        <v>0</v>
      </c>
      <c r="J5867" s="9" t="s">
        <v>527</v>
      </c>
      <c r="K5867" s="9">
        <v>0</v>
      </c>
      <c r="L5867" s="9">
        <v>0</v>
      </c>
      <c r="M5867" s="9" t="s">
        <v>36</v>
      </c>
      <c r="N5867" s="9"/>
      <c r="P5867" t="str">
        <f t="shared" si="8859"/>
        <v>05</v>
      </c>
      <c r="S5867" s="2">
        <v>1482</v>
      </c>
      <c r="T5867" s="2">
        <f>VLOOKUP(B5903,Sheet3!B:C,2,FALSE)</f>
        <v>117</v>
      </c>
    </row>
    <row r="5868" spans="1:20" ht="14.25">
      <c r="A5868" s="9">
        <v>30507</v>
      </c>
      <c r="B5868" s="9" t="s">
        <v>756</v>
      </c>
      <c r="C5868" s="9">
        <v>6</v>
      </c>
      <c r="D5868" s="9">
        <v>0</v>
      </c>
      <c r="E5868" s="46">
        <v>1</v>
      </c>
      <c r="F5868" s="9">
        <v>3</v>
      </c>
      <c r="G5868" s="9">
        <v>810111</v>
      </c>
      <c r="H5868" s="9" t="s">
        <v>526</v>
      </c>
      <c r="I5868" s="9">
        <v>0</v>
      </c>
      <c r="J5868" s="9" t="s">
        <v>527</v>
      </c>
      <c r="K5868" s="9">
        <v>0</v>
      </c>
      <c r="L5868" s="9">
        <v>0</v>
      </c>
      <c r="M5868" s="9" t="s">
        <v>36</v>
      </c>
      <c r="N5868" s="9"/>
      <c r="P5868" t="str">
        <f t="shared" si="8859"/>
        <v>05</v>
      </c>
      <c r="S5868" s="2">
        <v>1483</v>
      </c>
      <c r="T5868" s="2">
        <f>VLOOKUP(B5904,Sheet3!B:C,2,FALSE)</f>
        <v>117</v>
      </c>
    </row>
    <row r="5869" spans="1:20" ht="14.25">
      <c r="A5869" s="9">
        <v>30507</v>
      </c>
      <c r="B5869" s="9" t="s">
        <v>756</v>
      </c>
      <c r="C5869" s="9">
        <v>7</v>
      </c>
      <c r="D5869" s="9">
        <v>0</v>
      </c>
      <c r="E5869" s="46">
        <v>1</v>
      </c>
      <c r="F5869" s="9">
        <v>3</v>
      </c>
      <c r="G5869" s="9">
        <v>810111</v>
      </c>
      <c r="H5869" s="9" t="s">
        <v>526</v>
      </c>
      <c r="I5869" s="9">
        <v>0</v>
      </c>
      <c r="J5869" s="9" t="s">
        <v>527</v>
      </c>
      <c r="K5869" s="9">
        <v>0</v>
      </c>
      <c r="L5869" s="9">
        <v>0</v>
      </c>
      <c r="M5869" s="9" t="s">
        <v>36</v>
      </c>
      <c r="N5869" s="9"/>
      <c r="P5869" t="str">
        <f t="shared" si="8859"/>
        <v>05</v>
      </c>
      <c r="S5869" s="2">
        <v>1484</v>
      </c>
      <c r="T5869" s="2">
        <f>VLOOKUP(B5905,Sheet3!B:C,2,FALSE)</f>
        <v>117</v>
      </c>
    </row>
    <row r="5870" spans="1:20" ht="14.25">
      <c r="A5870" s="9">
        <f>A5866</f>
        <v>30507</v>
      </c>
      <c r="B5870" s="9" t="str">
        <f>B5866</f>
        <v>翟让</v>
      </c>
      <c r="C5870" s="9">
        <v>8</v>
      </c>
      <c r="D5870" s="9">
        <f>D5866</f>
        <v>0</v>
      </c>
      <c r="E5870" s="9">
        <f>E5866</f>
        <v>1</v>
      </c>
      <c r="F5870" s="9">
        <f>F5866</f>
        <v>3</v>
      </c>
      <c r="G5870" s="9">
        <f>G5866</f>
        <v>810111</v>
      </c>
      <c r="H5870" s="9" t="str">
        <f>H5866</f>
        <v>card_81011_1_0</v>
      </c>
      <c r="I5870" s="9"/>
      <c r="J5870" s="9"/>
      <c r="K5870" s="9"/>
      <c r="L5870" s="9">
        <f>L5866</f>
        <v>0</v>
      </c>
      <c r="M5870" s="9" t="str">
        <f>M5866</f>
        <v>sound_deadnan.mp3</v>
      </c>
      <c r="N5870" s="9"/>
      <c r="P5870" t="str">
        <f t="shared" si="8859"/>
        <v>05</v>
      </c>
      <c r="S5870" s="2"/>
      <c r="T5870" s="2"/>
    </row>
    <row r="5871" spans="1:20" ht="14.25">
      <c r="A5871" s="9">
        <f t="shared" ref="A5871:B5871" si="8903">A5867</f>
        <v>30507</v>
      </c>
      <c r="B5871" s="9" t="str">
        <f t="shared" si="8903"/>
        <v>翟让</v>
      </c>
      <c r="C5871" s="9">
        <v>9</v>
      </c>
      <c r="D5871" s="9">
        <f t="shared" ref="D5871:H5871" si="8904">D5867</f>
        <v>0</v>
      </c>
      <c r="E5871" s="9">
        <f t="shared" si="8904"/>
        <v>1</v>
      </c>
      <c r="F5871" s="9">
        <f t="shared" si="8904"/>
        <v>3</v>
      </c>
      <c r="G5871" s="9">
        <f t="shared" si="8904"/>
        <v>810111</v>
      </c>
      <c r="H5871" s="9" t="str">
        <f t="shared" si="8904"/>
        <v>card_81011_1_0</v>
      </c>
      <c r="I5871" s="9"/>
      <c r="J5871" s="9"/>
      <c r="K5871" s="9"/>
      <c r="L5871" s="9">
        <f t="shared" ref="L5871:M5871" si="8905">L5867</f>
        <v>0</v>
      </c>
      <c r="M5871" s="9" t="str">
        <f t="shared" si="8905"/>
        <v>sound_deadnan.mp3</v>
      </c>
      <c r="N5871" s="9"/>
      <c r="P5871" t="str">
        <f t="shared" si="8859"/>
        <v>05</v>
      </c>
      <c r="S5871" s="2"/>
      <c r="T5871" s="2"/>
    </row>
    <row r="5872" spans="1:20" ht="14.25">
      <c r="A5872" s="9">
        <f t="shared" ref="A5872:B5872" si="8906">A5868</f>
        <v>30507</v>
      </c>
      <c r="B5872" s="9" t="str">
        <f t="shared" si="8906"/>
        <v>翟让</v>
      </c>
      <c r="C5872" s="9">
        <v>10</v>
      </c>
      <c r="D5872" s="9">
        <f t="shared" ref="D5872:H5872" si="8907">D5868</f>
        <v>0</v>
      </c>
      <c r="E5872" s="9">
        <f t="shared" si="8907"/>
        <v>1</v>
      </c>
      <c r="F5872" s="9">
        <f t="shared" si="8907"/>
        <v>3</v>
      </c>
      <c r="G5872" s="9">
        <f t="shared" si="8907"/>
        <v>810111</v>
      </c>
      <c r="H5872" s="9" t="str">
        <f t="shared" si="8907"/>
        <v>card_81011_1_0</v>
      </c>
      <c r="I5872" s="9"/>
      <c r="J5872" s="9"/>
      <c r="K5872" s="9"/>
      <c r="L5872" s="9">
        <f t="shared" ref="L5872:M5872" si="8908">L5868</f>
        <v>0</v>
      </c>
      <c r="M5872" s="9" t="str">
        <f t="shared" si="8908"/>
        <v>sound_deadnan.mp3</v>
      </c>
      <c r="N5872" s="9"/>
      <c r="P5872" t="str">
        <f t="shared" si="8859"/>
        <v>05</v>
      </c>
      <c r="S5872" s="2"/>
      <c r="T5872" s="2"/>
    </row>
    <row r="5873" spans="1:22" ht="14.25">
      <c r="A5873" s="9">
        <f t="shared" ref="A5873:B5873" si="8909">A5869</f>
        <v>30507</v>
      </c>
      <c r="B5873" s="9" t="str">
        <f t="shared" si="8909"/>
        <v>翟让</v>
      </c>
      <c r="C5873" s="9">
        <v>11</v>
      </c>
      <c r="D5873" s="9">
        <f t="shared" ref="D5873:H5873" si="8910">D5869</f>
        <v>0</v>
      </c>
      <c r="E5873" s="9">
        <f t="shared" si="8910"/>
        <v>1</v>
      </c>
      <c r="F5873" s="9">
        <f t="shared" si="8910"/>
        <v>3</v>
      </c>
      <c r="G5873" s="9">
        <f t="shared" si="8910"/>
        <v>810111</v>
      </c>
      <c r="H5873" s="9" t="str">
        <f t="shared" si="8910"/>
        <v>card_81011_1_0</v>
      </c>
      <c r="I5873" s="9"/>
      <c r="J5873" s="9"/>
      <c r="K5873" s="9"/>
      <c r="L5873" s="9">
        <f t="shared" ref="L5873:M5873" si="8911">L5869</f>
        <v>0</v>
      </c>
      <c r="M5873" s="9" t="str">
        <f t="shared" si="8911"/>
        <v>sound_deadnan.mp3</v>
      </c>
      <c r="N5873" s="9"/>
      <c r="P5873" t="str">
        <f t="shared" si="8859"/>
        <v>05</v>
      </c>
      <c r="S5873" s="2"/>
      <c r="T5873" s="2"/>
    </row>
    <row r="5874" spans="1:22" ht="14.25">
      <c r="A5874" s="9">
        <f t="shared" ref="A5874:B5874" si="8912">A5870</f>
        <v>30507</v>
      </c>
      <c r="B5874" s="9" t="str">
        <f t="shared" si="8912"/>
        <v>翟让</v>
      </c>
      <c r="C5874" s="9">
        <v>12</v>
      </c>
      <c r="D5874" s="9">
        <f t="shared" ref="D5874:H5874" si="8913">D5870</f>
        <v>0</v>
      </c>
      <c r="E5874" s="9">
        <f t="shared" si="8913"/>
        <v>1</v>
      </c>
      <c r="F5874" s="9">
        <f t="shared" si="8913"/>
        <v>3</v>
      </c>
      <c r="G5874" s="9">
        <f t="shared" si="8913"/>
        <v>810111</v>
      </c>
      <c r="H5874" s="9" t="str">
        <f t="shared" si="8913"/>
        <v>card_81011_1_0</v>
      </c>
      <c r="I5874" s="9"/>
      <c r="J5874" s="9"/>
      <c r="K5874" s="9"/>
      <c r="L5874" s="9">
        <f t="shared" ref="L5874:M5874" si="8914">L5870</f>
        <v>0</v>
      </c>
      <c r="M5874" s="9" t="str">
        <f t="shared" si="8914"/>
        <v>sound_deadnan.mp3</v>
      </c>
      <c r="N5874" s="9"/>
      <c r="P5874" t="str">
        <f t="shared" si="8859"/>
        <v>05</v>
      </c>
      <c r="S5874" s="2"/>
      <c r="T5874" s="2"/>
    </row>
    <row r="5875" spans="1:22" ht="14.25">
      <c r="A5875" s="9">
        <f t="shared" ref="A5875:B5875" si="8915">A5871</f>
        <v>30507</v>
      </c>
      <c r="B5875" s="9" t="str">
        <f t="shared" si="8915"/>
        <v>翟让</v>
      </c>
      <c r="C5875" s="9">
        <v>13</v>
      </c>
      <c r="D5875" s="9">
        <f t="shared" ref="D5875:H5875" si="8916">D5871</f>
        <v>0</v>
      </c>
      <c r="E5875" s="9">
        <f t="shared" si="8916"/>
        <v>1</v>
      </c>
      <c r="F5875" s="9">
        <f t="shared" si="8916"/>
        <v>3</v>
      </c>
      <c r="G5875" s="9">
        <f t="shared" si="8916"/>
        <v>810111</v>
      </c>
      <c r="H5875" s="9" t="str">
        <f t="shared" si="8916"/>
        <v>card_81011_1_0</v>
      </c>
      <c r="I5875" s="9"/>
      <c r="J5875" s="9"/>
      <c r="K5875" s="9"/>
      <c r="L5875" s="9">
        <f t="shared" ref="L5875:M5875" si="8917">L5871</f>
        <v>0</v>
      </c>
      <c r="M5875" s="9" t="str">
        <f t="shared" si="8917"/>
        <v>sound_deadnan.mp3</v>
      </c>
      <c r="N5875" s="9"/>
      <c r="P5875" t="str">
        <f t="shared" si="8859"/>
        <v>05</v>
      </c>
      <c r="S5875" s="2"/>
      <c r="T5875" s="2"/>
    </row>
    <row r="5876" spans="1:22" ht="14.25">
      <c r="A5876" s="9">
        <f t="shared" ref="A5876:B5876" si="8918">A5872</f>
        <v>30507</v>
      </c>
      <c r="B5876" s="9" t="str">
        <f t="shared" si="8918"/>
        <v>翟让</v>
      </c>
      <c r="C5876" s="9">
        <v>14</v>
      </c>
      <c r="D5876" s="9">
        <f t="shared" ref="D5876:H5876" si="8919">D5872</f>
        <v>0</v>
      </c>
      <c r="E5876" s="9">
        <f t="shared" si="8919"/>
        <v>1</v>
      </c>
      <c r="F5876" s="9">
        <f t="shared" si="8919"/>
        <v>3</v>
      </c>
      <c r="G5876" s="9">
        <f t="shared" si="8919"/>
        <v>810111</v>
      </c>
      <c r="H5876" s="9" t="str">
        <f t="shared" si="8919"/>
        <v>card_81011_1_0</v>
      </c>
      <c r="I5876" s="9"/>
      <c r="J5876" s="9"/>
      <c r="K5876" s="9"/>
      <c r="L5876" s="9">
        <f t="shared" ref="L5876:M5876" si="8920">L5872</f>
        <v>0</v>
      </c>
      <c r="M5876" s="9" t="str">
        <f t="shared" si="8920"/>
        <v>sound_deadnan.mp3</v>
      </c>
      <c r="N5876" s="9"/>
      <c r="P5876" t="str">
        <f t="shared" si="8859"/>
        <v>05</v>
      </c>
      <c r="S5876" s="2"/>
      <c r="T5876" s="2"/>
    </row>
    <row r="5877" spans="1:22" ht="14.25">
      <c r="A5877" s="9">
        <f t="shared" ref="A5877:B5877" si="8921">A5873</f>
        <v>30507</v>
      </c>
      <c r="B5877" s="9" t="str">
        <f t="shared" si="8921"/>
        <v>翟让</v>
      </c>
      <c r="C5877" s="9">
        <v>15</v>
      </c>
      <c r="D5877" s="9">
        <f t="shared" ref="D5877:H5877" si="8922">D5873</f>
        <v>0</v>
      </c>
      <c r="E5877" s="9">
        <f t="shared" si="8922"/>
        <v>1</v>
      </c>
      <c r="F5877" s="9">
        <f t="shared" si="8922"/>
        <v>3</v>
      </c>
      <c r="G5877" s="9">
        <f t="shared" si="8922"/>
        <v>810111</v>
      </c>
      <c r="H5877" s="9" t="str">
        <f t="shared" si="8922"/>
        <v>card_81011_1_0</v>
      </c>
      <c r="I5877" s="9"/>
      <c r="J5877" s="9"/>
      <c r="K5877" s="9"/>
      <c r="L5877" s="9">
        <f t="shared" ref="L5877:M5877" si="8923">L5873</f>
        <v>0</v>
      </c>
      <c r="M5877" s="9" t="str">
        <f t="shared" si="8923"/>
        <v>sound_deadnan.mp3</v>
      </c>
      <c r="N5877" s="9"/>
      <c r="P5877" t="str">
        <f t="shared" si="8859"/>
        <v>05</v>
      </c>
      <c r="S5877" s="2"/>
      <c r="T5877" s="2"/>
    </row>
    <row r="5878" spans="1:22" ht="17.25">
      <c r="A5878" s="9">
        <v>30508</v>
      </c>
      <c r="B5878" s="55" t="s">
        <v>757</v>
      </c>
      <c r="C5878" s="9">
        <v>0</v>
      </c>
      <c r="D5878" s="9">
        <v>0</v>
      </c>
      <c r="E5878" s="46">
        <v>1</v>
      </c>
      <c r="F5878" s="48">
        <v>3</v>
      </c>
      <c r="G5878" s="46">
        <v>810111</v>
      </c>
      <c r="H5878" s="9" t="s">
        <v>526</v>
      </c>
      <c r="I5878" s="43">
        <v>0</v>
      </c>
      <c r="J5878" s="45" t="s">
        <v>527</v>
      </c>
      <c r="K5878" s="45">
        <v>0</v>
      </c>
      <c r="L5878" s="43">
        <v>0</v>
      </c>
      <c r="M5878" s="46" t="s">
        <v>36</v>
      </c>
      <c r="N5878" s="9"/>
      <c r="P5878" t="str">
        <f t="shared" si="8859"/>
        <v>05</v>
      </c>
      <c r="S5878" s="2">
        <v>1485</v>
      </c>
      <c r="T5878" s="2">
        <f>VLOOKUP(B5906,Sheet3!B:C,2,FALSE)</f>
        <v>117</v>
      </c>
    </row>
    <row r="5879" spans="1:22" ht="17.25">
      <c r="A5879" s="9">
        <v>30508</v>
      </c>
      <c r="B5879" s="55" t="s">
        <v>757</v>
      </c>
      <c r="C5879" s="9">
        <v>1</v>
      </c>
      <c r="D5879" s="9">
        <v>0</v>
      </c>
      <c r="E5879" s="46">
        <v>1</v>
      </c>
      <c r="F5879" s="48">
        <v>3</v>
      </c>
      <c r="G5879" s="46">
        <v>810111</v>
      </c>
      <c r="H5879" s="9" t="s">
        <v>526</v>
      </c>
      <c r="I5879" s="43">
        <v>0</v>
      </c>
      <c r="J5879" s="45" t="s">
        <v>527</v>
      </c>
      <c r="K5879" s="45">
        <v>0</v>
      </c>
      <c r="L5879" s="43">
        <v>0</v>
      </c>
      <c r="M5879" s="46" t="s">
        <v>36</v>
      </c>
      <c r="N5879" s="9"/>
      <c r="P5879" t="str">
        <f t="shared" si="8859"/>
        <v>05</v>
      </c>
      <c r="S5879" s="2">
        <v>1486</v>
      </c>
      <c r="T5879" s="2">
        <f>VLOOKUP(B5907,Sheet3!B:C,2,FALSE)</f>
        <v>117</v>
      </c>
    </row>
    <row r="5880" spans="1:22" ht="17.25">
      <c r="A5880" s="9">
        <v>30508</v>
      </c>
      <c r="B5880" s="55" t="s">
        <v>757</v>
      </c>
      <c r="C5880" s="9">
        <v>2</v>
      </c>
      <c r="D5880" s="9">
        <v>0</v>
      </c>
      <c r="E5880" s="46">
        <v>1</v>
      </c>
      <c r="F5880" s="48">
        <v>3</v>
      </c>
      <c r="G5880" s="46">
        <v>810111</v>
      </c>
      <c r="H5880" s="9" t="s">
        <v>526</v>
      </c>
      <c r="I5880" s="43">
        <v>0</v>
      </c>
      <c r="J5880" s="45" t="s">
        <v>527</v>
      </c>
      <c r="K5880" s="45">
        <v>0</v>
      </c>
      <c r="L5880" s="43">
        <v>0</v>
      </c>
      <c r="M5880" s="46" t="s">
        <v>36</v>
      </c>
      <c r="N5880" s="9"/>
      <c r="P5880" t="str">
        <f t="shared" si="8859"/>
        <v>05</v>
      </c>
      <c r="S5880" s="2">
        <v>1487</v>
      </c>
      <c r="T5880" s="2">
        <f>VLOOKUP(B5908,Sheet3!B:C,2,FALSE)</f>
        <v>117</v>
      </c>
    </row>
    <row r="5881" spans="1:22" ht="17.25">
      <c r="A5881" s="9">
        <v>30508</v>
      </c>
      <c r="B5881" s="55" t="s">
        <v>757</v>
      </c>
      <c r="C5881" s="9">
        <v>3</v>
      </c>
      <c r="D5881" s="9">
        <v>0</v>
      </c>
      <c r="E5881" s="46">
        <v>1</v>
      </c>
      <c r="F5881" s="48">
        <v>3</v>
      </c>
      <c r="G5881" s="46">
        <v>810111</v>
      </c>
      <c r="H5881" s="9" t="s">
        <v>526</v>
      </c>
      <c r="I5881" s="43">
        <v>0</v>
      </c>
      <c r="J5881" s="45" t="s">
        <v>527</v>
      </c>
      <c r="K5881" s="45">
        <v>0</v>
      </c>
      <c r="L5881" s="43">
        <v>0</v>
      </c>
      <c r="M5881" s="46" t="s">
        <v>36</v>
      </c>
      <c r="N5881" s="9"/>
      <c r="P5881" t="str">
        <f t="shared" si="8859"/>
        <v>05</v>
      </c>
      <c r="S5881" s="2">
        <v>1488</v>
      </c>
      <c r="T5881" s="2">
        <f>VLOOKUP(B5909,Sheet3!B:C,2,FALSE)</f>
        <v>117</v>
      </c>
    </row>
    <row r="5882" spans="1:22" ht="14.25">
      <c r="A5882" s="9">
        <v>30508</v>
      </c>
      <c r="B5882" s="9" t="s">
        <v>757</v>
      </c>
      <c r="C5882" s="9">
        <v>4</v>
      </c>
      <c r="D5882" s="9">
        <v>0</v>
      </c>
      <c r="E5882" s="46">
        <v>1</v>
      </c>
      <c r="F5882" s="9">
        <v>3</v>
      </c>
      <c r="G5882" s="9">
        <v>810111</v>
      </c>
      <c r="H5882" s="9" t="s">
        <v>526</v>
      </c>
      <c r="I5882" s="9">
        <v>0</v>
      </c>
      <c r="J5882" s="9" t="s">
        <v>527</v>
      </c>
      <c r="K5882" s="9">
        <v>0</v>
      </c>
      <c r="L5882" s="9">
        <v>0</v>
      </c>
      <c r="M5882" s="9" t="s">
        <v>36</v>
      </c>
      <c r="N5882" s="9"/>
      <c r="P5882" t="str">
        <f t="shared" si="8859"/>
        <v>05</v>
      </c>
      <c r="T5882" s="2">
        <f>VLOOKUP(B5910,Sheet3!B:C,2,FALSE)</f>
        <v>117</v>
      </c>
      <c r="U5882">
        <f t="shared" ref="U5882:V5885" si="8924">G5910</f>
        <v>418013</v>
      </c>
      <c r="V5882" t="str">
        <f t="shared" si="8924"/>
        <v>card_41801_3_0</v>
      </c>
    </row>
    <row r="5883" spans="1:22" ht="14.25">
      <c r="A5883" s="9">
        <v>30508</v>
      </c>
      <c r="B5883" s="9" t="s">
        <v>757</v>
      </c>
      <c r="C5883" s="9">
        <v>5</v>
      </c>
      <c r="D5883" s="9">
        <v>0</v>
      </c>
      <c r="E5883" s="46">
        <v>1</v>
      </c>
      <c r="F5883" s="9">
        <v>3</v>
      </c>
      <c r="G5883" s="9">
        <v>810111</v>
      </c>
      <c r="H5883" s="9" t="s">
        <v>526</v>
      </c>
      <c r="I5883" s="9">
        <v>0</v>
      </c>
      <c r="J5883" s="9" t="s">
        <v>527</v>
      </c>
      <c r="K5883" s="9">
        <v>0</v>
      </c>
      <c r="L5883" s="9">
        <v>0</v>
      </c>
      <c r="M5883" s="9" t="s">
        <v>36</v>
      </c>
      <c r="N5883" s="9"/>
      <c r="P5883" t="str">
        <f t="shared" si="8859"/>
        <v>05</v>
      </c>
      <c r="T5883" s="2">
        <f>VLOOKUP(B5911,Sheet3!B:C,2,FALSE)</f>
        <v>117</v>
      </c>
      <c r="U5883">
        <f t="shared" si="8924"/>
        <v>418013</v>
      </c>
      <c r="V5883" t="str">
        <f t="shared" si="8924"/>
        <v>card_41801_3_3</v>
      </c>
    </row>
    <row r="5884" spans="1:22" ht="14.25">
      <c r="A5884" s="9">
        <v>30508</v>
      </c>
      <c r="B5884" s="9" t="s">
        <v>757</v>
      </c>
      <c r="C5884" s="9">
        <v>6</v>
      </c>
      <c r="D5884" s="9">
        <v>0</v>
      </c>
      <c r="E5884" s="46">
        <v>1</v>
      </c>
      <c r="F5884" s="9">
        <v>3</v>
      </c>
      <c r="G5884" s="9">
        <v>810111</v>
      </c>
      <c r="H5884" s="9" t="s">
        <v>526</v>
      </c>
      <c r="I5884" s="9">
        <v>0</v>
      </c>
      <c r="J5884" s="9" t="s">
        <v>527</v>
      </c>
      <c r="K5884" s="9">
        <v>0</v>
      </c>
      <c r="L5884" s="9">
        <v>0</v>
      </c>
      <c r="M5884" s="9" t="s">
        <v>36</v>
      </c>
      <c r="N5884" s="9"/>
      <c r="P5884" t="str">
        <f t="shared" si="8859"/>
        <v>05</v>
      </c>
      <c r="T5884" s="2">
        <f>VLOOKUP(B5912,Sheet3!B:C,2,FALSE)</f>
        <v>117</v>
      </c>
      <c r="U5884">
        <f t="shared" si="8924"/>
        <v>418013</v>
      </c>
      <c r="V5884" t="str">
        <f t="shared" si="8924"/>
        <v>card_41801_3_3</v>
      </c>
    </row>
    <row r="5885" spans="1:22" ht="14.25">
      <c r="A5885" s="9">
        <v>30508</v>
      </c>
      <c r="B5885" s="9" t="s">
        <v>757</v>
      </c>
      <c r="C5885" s="9">
        <v>7</v>
      </c>
      <c r="D5885" s="9">
        <v>0</v>
      </c>
      <c r="E5885" s="46">
        <v>1</v>
      </c>
      <c r="F5885" s="9">
        <v>3</v>
      </c>
      <c r="G5885" s="9">
        <v>810111</v>
      </c>
      <c r="H5885" s="9" t="s">
        <v>526</v>
      </c>
      <c r="I5885" s="9">
        <v>0</v>
      </c>
      <c r="J5885" s="9" t="s">
        <v>527</v>
      </c>
      <c r="K5885" s="9">
        <v>0</v>
      </c>
      <c r="L5885" s="9">
        <v>0</v>
      </c>
      <c r="M5885" s="9" t="s">
        <v>36</v>
      </c>
      <c r="N5885" s="9"/>
      <c r="P5885" t="str">
        <f t="shared" si="8859"/>
        <v>05</v>
      </c>
      <c r="T5885" s="2">
        <f>VLOOKUP(B5913,Sheet3!B:C,2,FALSE)</f>
        <v>117</v>
      </c>
      <c r="U5885">
        <f t="shared" si="8924"/>
        <v>418013</v>
      </c>
      <c r="V5885" t="str">
        <f t="shared" si="8924"/>
        <v>card_41801_3_3</v>
      </c>
    </row>
    <row r="5886" spans="1:22" ht="14.25">
      <c r="A5886" s="9">
        <f>A5882</f>
        <v>30508</v>
      </c>
      <c r="B5886" s="9" t="str">
        <f>B5882</f>
        <v>李密</v>
      </c>
      <c r="C5886" s="9">
        <v>8</v>
      </c>
      <c r="D5886" s="9">
        <f>D5882</f>
        <v>0</v>
      </c>
      <c r="E5886" s="9">
        <f>E5882</f>
        <v>1</v>
      </c>
      <c r="F5886" s="9">
        <f>F5882</f>
        <v>3</v>
      </c>
      <c r="G5886" s="9">
        <f>G5882</f>
        <v>810111</v>
      </c>
      <c r="H5886" s="9" t="str">
        <f>H5882</f>
        <v>card_81011_1_0</v>
      </c>
      <c r="I5886" s="9"/>
      <c r="J5886" s="9"/>
      <c r="K5886" s="9"/>
      <c r="L5886" s="9">
        <f>L5882</f>
        <v>0</v>
      </c>
      <c r="M5886" s="9" t="str">
        <f>M5882</f>
        <v>sound_deadnan.mp3</v>
      </c>
      <c r="N5886" s="9"/>
      <c r="P5886" t="str">
        <f t="shared" si="8859"/>
        <v>05</v>
      </c>
      <c r="S5886" s="2"/>
      <c r="T5886" s="2"/>
    </row>
    <row r="5887" spans="1:22" ht="14.25">
      <c r="A5887" s="9">
        <f t="shared" ref="A5887:B5887" si="8925">A5883</f>
        <v>30508</v>
      </c>
      <c r="B5887" s="9" t="str">
        <f t="shared" si="8925"/>
        <v>李密</v>
      </c>
      <c r="C5887" s="9">
        <v>9</v>
      </c>
      <c r="D5887" s="9">
        <f t="shared" ref="D5887:H5887" si="8926">D5883</f>
        <v>0</v>
      </c>
      <c r="E5887" s="9">
        <f t="shared" si="8926"/>
        <v>1</v>
      </c>
      <c r="F5887" s="9">
        <f t="shared" si="8926"/>
        <v>3</v>
      </c>
      <c r="G5887" s="9">
        <f t="shared" si="8926"/>
        <v>810111</v>
      </c>
      <c r="H5887" s="9" t="str">
        <f t="shared" si="8926"/>
        <v>card_81011_1_0</v>
      </c>
      <c r="I5887" s="9"/>
      <c r="J5887" s="9"/>
      <c r="K5887" s="9"/>
      <c r="L5887" s="9">
        <f t="shared" ref="L5887:M5887" si="8927">L5883</f>
        <v>0</v>
      </c>
      <c r="M5887" s="9" t="str">
        <f t="shared" si="8927"/>
        <v>sound_deadnan.mp3</v>
      </c>
      <c r="N5887" s="9"/>
      <c r="P5887" t="str">
        <f t="shared" si="8859"/>
        <v>05</v>
      </c>
      <c r="S5887" s="2"/>
      <c r="T5887" s="2"/>
    </row>
    <row r="5888" spans="1:22" ht="14.25">
      <c r="A5888" s="9">
        <f t="shared" ref="A5888:B5888" si="8928">A5884</f>
        <v>30508</v>
      </c>
      <c r="B5888" s="9" t="str">
        <f t="shared" si="8928"/>
        <v>李密</v>
      </c>
      <c r="C5888" s="9">
        <v>10</v>
      </c>
      <c r="D5888" s="9">
        <f t="shared" ref="D5888:H5888" si="8929">D5884</f>
        <v>0</v>
      </c>
      <c r="E5888" s="9">
        <f t="shared" si="8929"/>
        <v>1</v>
      </c>
      <c r="F5888" s="9">
        <f t="shared" si="8929"/>
        <v>3</v>
      </c>
      <c r="G5888" s="9">
        <f t="shared" si="8929"/>
        <v>810111</v>
      </c>
      <c r="H5888" s="9" t="str">
        <f t="shared" si="8929"/>
        <v>card_81011_1_0</v>
      </c>
      <c r="I5888" s="9"/>
      <c r="J5888" s="9"/>
      <c r="K5888" s="9"/>
      <c r="L5888" s="9">
        <f t="shared" ref="L5888:M5888" si="8930">L5884</f>
        <v>0</v>
      </c>
      <c r="M5888" s="9" t="str">
        <f t="shared" si="8930"/>
        <v>sound_deadnan.mp3</v>
      </c>
      <c r="N5888" s="9"/>
      <c r="P5888" t="str">
        <f t="shared" si="8859"/>
        <v>05</v>
      </c>
      <c r="S5888" s="2"/>
      <c r="T5888" s="2"/>
    </row>
    <row r="5889" spans="1:22" ht="14.25">
      <c r="A5889" s="9">
        <f t="shared" ref="A5889:B5889" si="8931">A5885</f>
        <v>30508</v>
      </c>
      <c r="B5889" s="9" t="str">
        <f t="shared" si="8931"/>
        <v>李密</v>
      </c>
      <c r="C5889" s="9">
        <v>11</v>
      </c>
      <c r="D5889" s="9">
        <f t="shared" ref="D5889:H5889" si="8932">D5885</f>
        <v>0</v>
      </c>
      <c r="E5889" s="9">
        <f t="shared" si="8932"/>
        <v>1</v>
      </c>
      <c r="F5889" s="9">
        <f t="shared" si="8932"/>
        <v>3</v>
      </c>
      <c r="G5889" s="9">
        <f t="shared" si="8932"/>
        <v>810111</v>
      </c>
      <c r="H5889" s="9" t="str">
        <f t="shared" si="8932"/>
        <v>card_81011_1_0</v>
      </c>
      <c r="I5889" s="9"/>
      <c r="J5889" s="9"/>
      <c r="K5889" s="9"/>
      <c r="L5889" s="9">
        <f t="shared" ref="L5889:M5889" si="8933">L5885</f>
        <v>0</v>
      </c>
      <c r="M5889" s="9" t="str">
        <f t="shared" si="8933"/>
        <v>sound_deadnan.mp3</v>
      </c>
      <c r="N5889" s="9"/>
      <c r="P5889" t="str">
        <f t="shared" si="8859"/>
        <v>05</v>
      </c>
      <c r="S5889" s="2"/>
      <c r="T5889" s="2"/>
    </row>
    <row r="5890" spans="1:22" ht="14.25">
      <c r="A5890" s="9">
        <f t="shared" ref="A5890:B5890" si="8934">A5886</f>
        <v>30508</v>
      </c>
      <c r="B5890" s="9" t="str">
        <f t="shared" si="8934"/>
        <v>李密</v>
      </c>
      <c r="C5890" s="9">
        <v>12</v>
      </c>
      <c r="D5890" s="9">
        <f t="shared" ref="D5890:H5890" si="8935">D5886</f>
        <v>0</v>
      </c>
      <c r="E5890" s="9">
        <f t="shared" si="8935"/>
        <v>1</v>
      </c>
      <c r="F5890" s="9">
        <f t="shared" si="8935"/>
        <v>3</v>
      </c>
      <c r="G5890" s="9">
        <f t="shared" si="8935"/>
        <v>810111</v>
      </c>
      <c r="H5890" s="9" t="str">
        <f t="shared" si="8935"/>
        <v>card_81011_1_0</v>
      </c>
      <c r="I5890" s="9"/>
      <c r="J5890" s="9"/>
      <c r="K5890" s="9"/>
      <c r="L5890" s="9">
        <f t="shared" ref="L5890:M5890" si="8936">L5886</f>
        <v>0</v>
      </c>
      <c r="M5890" s="9" t="str">
        <f t="shared" si="8936"/>
        <v>sound_deadnan.mp3</v>
      </c>
      <c r="N5890" s="9"/>
      <c r="P5890" t="str">
        <f t="shared" si="8859"/>
        <v>05</v>
      </c>
      <c r="S5890" s="2"/>
      <c r="T5890" s="2"/>
    </row>
    <row r="5891" spans="1:22" ht="14.25">
      <c r="A5891" s="9">
        <f t="shared" ref="A5891:B5891" si="8937">A5887</f>
        <v>30508</v>
      </c>
      <c r="B5891" s="9" t="str">
        <f t="shared" si="8937"/>
        <v>李密</v>
      </c>
      <c r="C5891" s="9">
        <v>13</v>
      </c>
      <c r="D5891" s="9">
        <f t="shared" ref="D5891:H5891" si="8938">D5887</f>
        <v>0</v>
      </c>
      <c r="E5891" s="9">
        <f t="shared" si="8938"/>
        <v>1</v>
      </c>
      <c r="F5891" s="9">
        <f t="shared" si="8938"/>
        <v>3</v>
      </c>
      <c r="G5891" s="9">
        <f t="shared" si="8938"/>
        <v>810111</v>
      </c>
      <c r="H5891" s="9" t="str">
        <f t="shared" si="8938"/>
        <v>card_81011_1_0</v>
      </c>
      <c r="I5891" s="9"/>
      <c r="J5891" s="9"/>
      <c r="K5891" s="9"/>
      <c r="L5891" s="9">
        <f t="shared" ref="L5891:M5891" si="8939">L5887</f>
        <v>0</v>
      </c>
      <c r="M5891" s="9" t="str">
        <f t="shared" si="8939"/>
        <v>sound_deadnan.mp3</v>
      </c>
      <c r="N5891" s="9"/>
      <c r="P5891" t="str">
        <f t="shared" si="8859"/>
        <v>05</v>
      </c>
      <c r="S5891" s="2"/>
      <c r="T5891" s="2"/>
    </row>
    <row r="5892" spans="1:22" ht="14.25">
      <c r="A5892" s="9">
        <f t="shared" ref="A5892:B5892" si="8940">A5888</f>
        <v>30508</v>
      </c>
      <c r="B5892" s="9" t="str">
        <f t="shared" si="8940"/>
        <v>李密</v>
      </c>
      <c r="C5892" s="9">
        <v>14</v>
      </c>
      <c r="D5892" s="9">
        <f t="shared" ref="D5892:H5892" si="8941">D5888</f>
        <v>0</v>
      </c>
      <c r="E5892" s="9">
        <f t="shared" si="8941"/>
        <v>1</v>
      </c>
      <c r="F5892" s="9">
        <f t="shared" si="8941"/>
        <v>3</v>
      </c>
      <c r="G5892" s="9">
        <f t="shared" si="8941"/>
        <v>810111</v>
      </c>
      <c r="H5892" s="9" t="str">
        <f t="shared" si="8941"/>
        <v>card_81011_1_0</v>
      </c>
      <c r="I5892" s="9"/>
      <c r="J5892" s="9"/>
      <c r="K5892" s="9"/>
      <c r="L5892" s="9">
        <f t="shared" ref="L5892:M5892" si="8942">L5888</f>
        <v>0</v>
      </c>
      <c r="M5892" s="9" t="str">
        <f t="shared" si="8942"/>
        <v>sound_deadnan.mp3</v>
      </c>
      <c r="N5892" s="9"/>
      <c r="P5892" t="str">
        <f t="shared" si="8859"/>
        <v>05</v>
      </c>
      <c r="S5892" s="2"/>
      <c r="T5892" s="2"/>
    </row>
    <row r="5893" spans="1:22" ht="14.25">
      <c r="A5893" s="9">
        <f t="shared" ref="A5893:B5893" si="8943">A5889</f>
        <v>30508</v>
      </c>
      <c r="B5893" s="9" t="str">
        <f t="shared" si="8943"/>
        <v>李密</v>
      </c>
      <c r="C5893" s="9">
        <v>15</v>
      </c>
      <c r="D5893" s="9">
        <f t="shared" ref="D5893:H5893" si="8944">D5889</f>
        <v>0</v>
      </c>
      <c r="E5893" s="9">
        <f t="shared" si="8944"/>
        <v>1</v>
      </c>
      <c r="F5893" s="9">
        <f t="shared" si="8944"/>
        <v>3</v>
      </c>
      <c r="G5893" s="9">
        <f t="shared" si="8944"/>
        <v>810111</v>
      </c>
      <c r="H5893" s="9" t="str">
        <f t="shared" si="8944"/>
        <v>card_81011_1_0</v>
      </c>
      <c r="I5893" s="9"/>
      <c r="J5893" s="9"/>
      <c r="K5893" s="9"/>
      <c r="L5893" s="9">
        <f t="shared" ref="L5893:M5893" si="8945">L5889</f>
        <v>0</v>
      </c>
      <c r="M5893" s="9" t="str">
        <f t="shared" si="8945"/>
        <v>sound_deadnan.mp3</v>
      </c>
      <c r="N5893" s="9"/>
      <c r="P5893" t="str">
        <f t="shared" si="8859"/>
        <v>05</v>
      </c>
      <c r="S5893" s="2"/>
      <c r="T5893" s="2"/>
    </row>
    <row r="5894" spans="1:22" ht="17.25">
      <c r="A5894" s="9">
        <v>41801</v>
      </c>
      <c r="B5894" s="47" t="s">
        <v>758</v>
      </c>
      <c r="C5894" s="9">
        <v>0</v>
      </c>
      <c r="D5894" s="9">
        <v>0</v>
      </c>
      <c r="E5894" s="46">
        <v>1</v>
      </c>
      <c r="F5894" s="48">
        <v>4</v>
      </c>
      <c r="G5894" s="46">
        <v>418011</v>
      </c>
      <c r="H5894" s="44" t="str">
        <f t="shared" ref="H5894:H5957" si="8946">"card_"&amp;A5894&amp;"_"&amp;Q5894&amp;"_"&amp;R5894</f>
        <v>card_41801_1_0</v>
      </c>
      <c r="I5894" s="43">
        <v>0</v>
      </c>
      <c r="J5894" s="45" t="s">
        <v>760</v>
      </c>
      <c r="K5894" s="45">
        <v>0</v>
      </c>
      <c r="L5894" s="43">
        <v>0</v>
      </c>
      <c r="M5894" s="46" t="s">
        <v>36</v>
      </c>
      <c r="N5894" s="9"/>
      <c r="P5894" t="str">
        <f t="shared" si="8859"/>
        <v>18</v>
      </c>
      <c r="Q5894">
        <v>1</v>
      </c>
      <c r="R5894" s="9">
        <v>0</v>
      </c>
      <c r="T5894" s="2">
        <f>VLOOKUP(B5914,Sheet3!B:C,2,FALSE)</f>
        <v>117</v>
      </c>
      <c r="U5894">
        <f t="shared" ref="U5894:U5905" si="8947">G5914</f>
        <v>418013</v>
      </c>
      <c r="V5894" t="str">
        <f t="shared" ref="V5894:V5905" si="8948">H5914</f>
        <v>card_41801_3_0</v>
      </c>
    </row>
    <row r="5895" spans="1:22" ht="17.25">
      <c r="A5895" s="9">
        <v>41801</v>
      </c>
      <c r="B5895" s="47" t="s">
        <v>758</v>
      </c>
      <c r="C5895" s="9">
        <v>0</v>
      </c>
      <c r="D5895" s="9">
        <v>1</v>
      </c>
      <c r="E5895" s="46">
        <v>1</v>
      </c>
      <c r="F5895" s="48">
        <v>4</v>
      </c>
      <c r="G5895" s="46">
        <v>418011</v>
      </c>
      <c r="H5895" s="44" t="str">
        <f t="shared" si="8946"/>
        <v>card_41801_1_1</v>
      </c>
      <c r="I5895" s="43">
        <v>0</v>
      </c>
      <c r="J5895" s="45" t="s">
        <v>760</v>
      </c>
      <c r="K5895" s="45">
        <v>0</v>
      </c>
      <c r="L5895" s="43">
        <v>0</v>
      </c>
      <c r="M5895" s="46" t="s">
        <v>36</v>
      </c>
      <c r="N5895" s="9"/>
      <c r="P5895" t="str">
        <f t="shared" si="8859"/>
        <v>18</v>
      </c>
      <c r="Q5895">
        <v>1</v>
      </c>
      <c r="R5895" s="9">
        <v>1</v>
      </c>
      <c r="T5895" s="2">
        <f>VLOOKUP(B5915,Sheet3!B:C,2,FALSE)</f>
        <v>117</v>
      </c>
      <c r="U5895">
        <f t="shared" si="8947"/>
        <v>418013</v>
      </c>
      <c r="V5895" t="str">
        <f t="shared" si="8948"/>
        <v>card_41801_3_3</v>
      </c>
    </row>
    <row r="5896" spans="1:22" ht="17.25">
      <c r="A5896" s="9">
        <v>41801</v>
      </c>
      <c r="B5896" s="47" t="s">
        <v>758</v>
      </c>
      <c r="C5896" s="9">
        <v>0</v>
      </c>
      <c r="D5896" s="9">
        <v>2</v>
      </c>
      <c r="E5896" s="46">
        <v>1</v>
      </c>
      <c r="F5896" s="48">
        <v>4</v>
      </c>
      <c r="G5896" s="46">
        <v>418011</v>
      </c>
      <c r="H5896" s="44" t="str">
        <f t="shared" si="8946"/>
        <v>card_41801_2_2</v>
      </c>
      <c r="I5896" s="43">
        <v>0</v>
      </c>
      <c r="J5896" s="45" t="s">
        <v>760</v>
      </c>
      <c r="K5896" s="45">
        <v>0</v>
      </c>
      <c r="L5896" s="43">
        <v>0</v>
      </c>
      <c r="M5896" s="46" t="s">
        <v>36</v>
      </c>
      <c r="N5896" s="9"/>
      <c r="P5896" t="str">
        <f t="shared" ref="P5896:P5959" si="8949">MIDB(A5896,2,2)</f>
        <v>18</v>
      </c>
      <c r="Q5896">
        <v>2</v>
      </c>
      <c r="R5896" s="9">
        <v>2</v>
      </c>
      <c r="T5896" s="2">
        <f>VLOOKUP(B5916,Sheet3!B:C,2,FALSE)</f>
        <v>117</v>
      </c>
      <c r="U5896">
        <f t="shared" si="8947"/>
        <v>418013</v>
      </c>
      <c r="V5896" t="str">
        <f t="shared" si="8948"/>
        <v>card_41801_3_3</v>
      </c>
    </row>
    <row r="5897" spans="1:22" ht="17.25">
      <c r="A5897" s="9">
        <v>41801</v>
      </c>
      <c r="B5897" s="47" t="s">
        <v>758</v>
      </c>
      <c r="C5897" s="9">
        <v>0</v>
      </c>
      <c r="D5897" s="9">
        <v>3</v>
      </c>
      <c r="E5897" s="46">
        <v>1</v>
      </c>
      <c r="F5897" s="48">
        <v>4</v>
      </c>
      <c r="G5897" s="46">
        <v>418011</v>
      </c>
      <c r="H5897" s="44" t="str">
        <f t="shared" si="8946"/>
        <v>card_41801_3_3</v>
      </c>
      <c r="I5897" s="43">
        <v>0</v>
      </c>
      <c r="J5897" s="45" t="s">
        <v>760</v>
      </c>
      <c r="K5897" s="45">
        <v>0</v>
      </c>
      <c r="L5897" s="43">
        <v>0</v>
      </c>
      <c r="M5897" s="46" t="s">
        <v>36</v>
      </c>
      <c r="N5897" s="9"/>
      <c r="P5897" t="str">
        <f t="shared" si="8949"/>
        <v>18</v>
      </c>
      <c r="Q5897">
        <v>3</v>
      </c>
      <c r="R5897" s="9">
        <v>3</v>
      </c>
      <c r="T5897" s="2">
        <f>VLOOKUP(B5917,Sheet3!B:C,2,FALSE)</f>
        <v>117</v>
      </c>
      <c r="U5897">
        <f t="shared" si="8947"/>
        <v>418013</v>
      </c>
      <c r="V5897" t="str">
        <f t="shared" si="8948"/>
        <v>card_41801_3_3</v>
      </c>
    </row>
    <row r="5898" spans="1:22" ht="17.25">
      <c r="A5898" s="9">
        <v>41801</v>
      </c>
      <c r="B5898" s="47" t="s">
        <v>758</v>
      </c>
      <c r="C5898" s="9">
        <v>1</v>
      </c>
      <c r="D5898" s="9">
        <v>0</v>
      </c>
      <c r="E5898" s="46">
        <v>1</v>
      </c>
      <c r="F5898" s="48">
        <v>4</v>
      </c>
      <c r="G5898" s="46">
        <v>418012</v>
      </c>
      <c r="H5898" s="44" t="str">
        <f t="shared" si="8946"/>
        <v>card_41801_2_0</v>
      </c>
      <c r="I5898" s="43">
        <v>0</v>
      </c>
      <c r="J5898" s="45" t="s">
        <v>760</v>
      </c>
      <c r="K5898" s="45">
        <v>0</v>
      </c>
      <c r="L5898" s="43">
        <v>0</v>
      </c>
      <c r="M5898" s="46" t="s">
        <v>36</v>
      </c>
      <c r="N5898" s="9"/>
      <c r="P5898" t="str">
        <f t="shared" si="8949"/>
        <v>18</v>
      </c>
      <c r="Q5898">
        <v>2</v>
      </c>
      <c r="R5898" s="9">
        <v>0</v>
      </c>
      <c r="T5898" s="2">
        <f>VLOOKUP(B5918,Sheet3!B:C,2,FALSE)</f>
        <v>117</v>
      </c>
      <c r="U5898">
        <f t="shared" si="8947"/>
        <v>418013</v>
      </c>
      <c r="V5898" t="str">
        <f t="shared" si="8948"/>
        <v>card_41801_3_0</v>
      </c>
    </row>
    <row r="5899" spans="1:22" ht="17.25">
      <c r="A5899" s="9">
        <v>41801</v>
      </c>
      <c r="B5899" s="47" t="s">
        <v>758</v>
      </c>
      <c r="C5899" s="9">
        <v>1</v>
      </c>
      <c r="D5899" s="9">
        <v>1</v>
      </c>
      <c r="E5899" s="46">
        <v>1</v>
      </c>
      <c r="F5899" s="48">
        <v>4</v>
      </c>
      <c r="G5899" s="46">
        <v>418012</v>
      </c>
      <c r="H5899" s="44" t="str">
        <f t="shared" si="8946"/>
        <v>card_41801_2_2</v>
      </c>
      <c r="I5899" s="43">
        <v>0</v>
      </c>
      <c r="J5899" s="45" t="s">
        <v>760</v>
      </c>
      <c r="K5899" s="45">
        <v>0</v>
      </c>
      <c r="L5899" s="43">
        <v>0</v>
      </c>
      <c r="M5899" s="46" t="s">
        <v>36</v>
      </c>
      <c r="N5899" s="9"/>
      <c r="P5899" t="str">
        <f t="shared" si="8949"/>
        <v>18</v>
      </c>
      <c r="Q5899">
        <v>2</v>
      </c>
      <c r="R5899" s="9">
        <v>2</v>
      </c>
      <c r="T5899" s="2">
        <f>VLOOKUP(B5919,Sheet3!B:C,2,FALSE)</f>
        <v>117</v>
      </c>
      <c r="U5899">
        <f t="shared" si="8947"/>
        <v>418013</v>
      </c>
      <c r="V5899" t="str">
        <f t="shared" si="8948"/>
        <v>card_41801_3_3</v>
      </c>
    </row>
    <row r="5900" spans="1:22" ht="17.25">
      <c r="A5900" s="9">
        <v>41801</v>
      </c>
      <c r="B5900" s="47" t="s">
        <v>758</v>
      </c>
      <c r="C5900" s="9">
        <v>1</v>
      </c>
      <c r="D5900" s="9">
        <v>2</v>
      </c>
      <c r="E5900" s="46">
        <v>1</v>
      </c>
      <c r="F5900" s="48">
        <v>4</v>
      </c>
      <c r="G5900" s="46">
        <v>418012</v>
      </c>
      <c r="H5900" s="44" t="str">
        <f t="shared" si="8946"/>
        <v>card_41801_2_2</v>
      </c>
      <c r="I5900" s="43">
        <v>0</v>
      </c>
      <c r="J5900" s="45" t="s">
        <v>760</v>
      </c>
      <c r="K5900" s="45">
        <v>0</v>
      </c>
      <c r="L5900" s="43">
        <v>0</v>
      </c>
      <c r="M5900" s="46" t="s">
        <v>36</v>
      </c>
      <c r="N5900" s="9"/>
      <c r="P5900" t="str">
        <f t="shared" si="8949"/>
        <v>18</v>
      </c>
      <c r="Q5900">
        <v>2</v>
      </c>
      <c r="R5900" s="9">
        <v>2</v>
      </c>
      <c r="T5900" s="2">
        <f>VLOOKUP(B5920,Sheet3!B:C,2,FALSE)</f>
        <v>117</v>
      </c>
      <c r="U5900">
        <f t="shared" si="8947"/>
        <v>418013</v>
      </c>
      <c r="V5900" t="str">
        <f t="shared" si="8948"/>
        <v>card_41801_3_3</v>
      </c>
    </row>
    <row r="5901" spans="1:22" ht="17.25">
      <c r="A5901" s="9">
        <v>41801</v>
      </c>
      <c r="B5901" s="47" t="s">
        <v>758</v>
      </c>
      <c r="C5901" s="9">
        <v>1</v>
      </c>
      <c r="D5901" s="9">
        <v>3</v>
      </c>
      <c r="E5901" s="46">
        <v>1</v>
      </c>
      <c r="F5901" s="48">
        <v>4</v>
      </c>
      <c r="G5901" s="46">
        <v>418012</v>
      </c>
      <c r="H5901" s="44" t="str">
        <f t="shared" si="8946"/>
        <v>card_41801_3_3</v>
      </c>
      <c r="I5901" s="43">
        <v>0</v>
      </c>
      <c r="J5901" s="45" t="s">
        <v>760</v>
      </c>
      <c r="K5901" s="45">
        <v>0</v>
      </c>
      <c r="L5901" s="43">
        <v>0</v>
      </c>
      <c r="M5901" s="46" t="s">
        <v>36</v>
      </c>
      <c r="N5901" s="9"/>
      <c r="P5901" t="str">
        <f t="shared" si="8949"/>
        <v>18</v>
      </c>
      <c r="Q5901">
        <v>3</v>
      </c>
      <c r="R5901" s="9">
        <v>3</v>
      </c>
      <c r="T5901" s="2">
        <f>VLOOKUP(B5921,Sheet3!B:C,2,FALSE)</f>
        <v>117</v>
      </c>
      <c r="U5901">
        <f t="shared" si="8947"/>
        <v>418013</v>
      </c>
      <c r="V5901" t="str">
        <f t="shared" si="8948"/>
        <v>card_41801_3_3</v>
      </c>
    </row>
    <row r="5902" spans="1:22" ht="17.25">
      <c r="A5902" s="9">
        <v>41801</v>
      </c>
      <c r="B5902" s="47" t="s">
        <v>758</v>
      </c>
      <c r="C5902" s="9">
        <v>2</v>
      </c>
      <c r="D5902" s="9">
        <v>0</v>
      </c>
      <c r="E5902" s="46">
        <v>1</v>
      </c>
      <c r="F5902" s="48">
        <v>4</v>
      </c>
      <c r="G5902" s="46">
        <v>418012</v>
      </c>
      <c r="H5902" s="44" t="str">
        <f t="shared" si="8946"/>
        <v>card_41801_2_0</v>
      </c>
      <c r="I5902" s="43">
        <v>0</v>
      </c>
      <c r="J5902" s="45" t="s">
        <v>760</v>
      </c>
      <c r="K5902" s="45">
        <v>0</v>
      </c>
      <c r="L5902" s="43">
        <v>0</v>
      </c>
      <c r="M5902" s="46" t="s">
        <v>36</v>
      </c>
      <c r="N5902" s="9"/>
      <c r="P5902" t="str">
        <f t="shared" si="8949"/>
        <v>18</v>
      </c>
      <c r="Q5902">
        <v>2</v>
      </c>
      <c r="R5902" s="9">
        <v>0</v>
      </c>
      <c r="T5902" s="2">
        <f>VLOOKUP(B5922,Sheet3!B:C,2,FALSE)</f>
        <v>117</v>
      </c>
      <c r="U5902">
        <f t="shared" si="8947"/>
        <v>418013</v>
      </c>
      <c r="V5902" t="str">
        <f t="shared" si="8948"/>
        <v>card_41801_3_0</v>
      </c>
    </row>
    <row r="5903" spans="1:22" ht="17.25">
      <c r="A5903" s="9">
        <v>41801</v>
      </c>
      <c r="B5903" s="47" t="s">
        <v>758</v>
      </c>
      <c r="C5903" s="9">
        <v>2</v>
      </c>
      <c r="D5903" s="9">
        <v>1</v>
      </c>
      <c r="E5903" s="46">
        <v>1</v>
      </c>
      <c r="F5903" s="48">
        <v>4</v>
      </c>
      <c r="G5903" s="46">
        <v>418012</v>
      </c>
      <c r="H5903" s="44" t="str">
        <f t="shared" si="8946"/>
        <v>card_41801_2_2</v>
      </c>
      <c r="I5903" s="43">
        <v>0</v>
      </c>
      <c r="J5903" s="45" t="s">
        <v>760</v>
      </c>
      <c r="K5903" s="45">
        <v>0</v>
      </c>
      <c r="L5903" s="43">
        <v>0</v>
      </c>
      <c r="M5903" s="46" t="s">
        <v>36</v>
      </c>
      <c r="N5903" s="9"/>
      <c r="P5903" t="str">
        <f t="shared" si="8949"/>
        <v>18</v>
      </c>
      <c r="Q5903">
        <v>2</v>
      </c>
      <c r="R5903" s="9">
        <v>2</v>
      </c>
      <c r="T5903" s="2">
        <f>VLOOKUP(B5923,Sheet3!B:C,2,FALSE)</f>
        <v>117</v>
      </c>
      <c r="U5903">
        <f t="shared" si="8947"/>
        <v>418013</v>
      </c>
      <c r="V5903" t="str">
        <f t="shared" si="8948"/>
        <v>card_41801_3_3</v>
      </c>
    </row>
    <row r="5904" spans="1:22" ht="17.25">
      <c r="A5904" s="9">
        <v>41801</v>
      </c>
      <c r="B5904" s="47" t="s">
        <v>758</v>
      </c>
      <c r="C5904" s="9">
        <v>2</v>
      </c>
      <c r="D5904" s="9">
        <v>2</v>
      </c>
      <c r="E5904" s="46">
        <v>1</v>
      </c>
      <c r="F5904" s="48">
        <v>4</v>
      </c>
      <c r="G5904" s="46">
        <v>418012</v>
      </c>
      <c r="H5904" s="44" t="str">
        <f t="shared" si="8946"/>
        <v>card_41801_2_2</v>
      </c>
      <c r="I5904" s="43">
        <v>0</v>
      </c>
      <c r="J5904" s="45" t="s">
        <v>760</v>
      </c>
      <c r="K5904" s="45">
        <v>0</v>
      </c>
      <c r="L5904" s="43">
        <v>0</v>
      </c>
      <c r="M5904" s="46" t="s">
        <v>36</v>
      </c>
      <c r="N5904" s="9"/>
      <c r="P5904" t="str">
        <f t="shared" si="8949"/>
        <v>18</v>
      </c>
      <c r="Q5904">
        <v>2</v>
      </c>
      <c r="R5904" s="9">
        <v>2</v>
      </c>
      <c r="T5904" s="2">
        <f>VLOOKUP(B5924,Sheet3!B:C,2,FALSE)</f>
        <v>117</v>
      </c>
      <c r="U5904">
        <f t="shared" si="8947"/>
        <v>418013</v>
      </c>
      <c r="V5904" t="str">
        <f t="shared" si="8948"/>
        <v>card_41801_3_3</v>
      </c>
    </row>
    <row r="5905" spans="1:22" ht="17.25">
      <c r="A5905" s="9">
        <v>41801</v>
      </c>
      <c r="B5905" s="47" t="s">
        <v>758</v>
      </c>
      <c r="C5905" s="9">
        <v>2</v>
      </c>
      <c r="D5905" s="9">
        <v>3</v>
      </c>
      <c r="E5905" s="46">
        <v>1</v>
      </c>
      <c r="F5905" s="48">
        <v>4</v>
      </c>
      <c r="G5905" s="46">
        <v>418012</v>
      </c>
      <c r="H5905" s="44" t="str">
        <f t="shared" si="8946"/>
        <v>card_41801_3_3</v>
      </c>
      <c r="I5905" s="43">
        <v>0</v>
      </c>
      <c r="J5905" s="45" t="s">
        <v>760</v>
      </c>
      <c r="K5905" s="45">
        <v>0</v>
      </c>
      <c r="L5905" s="43">
        <v>0</v>
      </c>
      <c r="M5905" s="46" t="s">
        <v>36</v>
      </c>
      <c r="N5905" s="9"/>
      <c r="P5905" t="str">
        <f t="shared" si="8949"/>
        <v>18</v>
      </c>
      <c r="Q5905">
        <v>3</v>
      </c>
      <c r="R5905" s="9">
        <v>3</v>
      </c>
      <c r="T5905" s="2">
        <f>VLOOKUP(B5925,Sheet3!B:C,2,FALSE)</f>
        <v>117</v>
      </c>
      <c r="U5905">
        <f t="shared" si="8947"/>
        <v>418013</v>
      </c>
      <c r="V5905" t="str">
        <f t="shared" si="8948"/>
        <v>card_41801_3_3</v>
      </c>
    </row>
    <row r="5906" spans="1:22" ht="17.25">
      <c r="A5906" s="9">
        <v>41801</v>
      </c>
      <c r="B5906" s="47" t="s">
        <v>758</v>
      </c>
      <c r="C5906" s="9">
        <v>3</v>
      </c>
      <c r="D5906" s="9">
        <v>0</v>
      </c>
      <c r="E5906" s="46">
        <v>1</v>
      </c>
      <c r="F5906" s="48">
        <v>4</v>
      </c>
      <c r="G5906" s="46">
        <v>418013</v>
      </c>
      <c r="H5906" s="44" t="str">
        <f t="shared" si="8946"/>
        <v>card_41801_3_0</v>
      </c>
      <c r="I5906" s="43">
        <v>0</v>
      </c>
      <c r="J5906" s="45" t="s">
        <v>760</v>
      </c>
      <c r="K5906" s="45">
        <v>0</v>
      </c>
      <c r="L5906" s="43">
        <v>0</v>
      </c>
      <c r="M5906" s="46" t="s">
        <v>36</v>
      </c>
      <c r="N5906" s="9"/>
      <c r="P5906" t="str">
        <f t="shared" si="8949"/>
        <v>18</v>
      </c>
      <c r="Q5906">
        <v>3</v>
      </c>
      <c r="R5906" s="9">
        <v>0</v>
      </c>
      <c r="T5906" s="2"/>
    </row>
    <row r="5907" spans="1:22" ht="17.25">
      <c r="A5907" s="9">
        <v>41801</v>
      </c>
      <c r="B5907" s="47" t="s">
        <v>758</v>
      </c>
      <c r="C5907" s="9">
        <v>3</v>
      </c>
      <c r="D5907" s="9">
        <v>1</v>
      </c>
      <c r="E5907" s="46">
        <v>1</v>
      </c>
      <c r="F5907" s="48">
        <v>4</v>
      </c>
      <c r="G5907" s="46">
        <v>418013</v>
      </c>
      <c r="H5907" s="44" t="str">
        <f t="shared" si="8946"/>
        <v>card_41801_3_3</v>
      </c>
      <c r="I5907" s="43">
        <v>0</v>
      </c>
      <c r="J5907" s="45" t="s">
        <v>760</v>
      </c>
      <c r="K5907" s="45">
        <v>0</v>
      </c>
      <c r="L5907" s="43">
        <v>0</v>
      </c>
      <c r="M5907" s="46" t="s">
        <v>36</v>
      </c>
      <c r="N5907" s="9"/>
      <c r="P5907" t="str">
        <f t="shared" si="8949"/>
        <v>18</v>
      </c>
      <c r="Q5907">
        <v>3</v>
      </c>
      <c r="R5907" s="9">
        <v>3</v>
      </c>
      <c r="T5907" s="2"/>
    </row>
    <row r="5908" spans="1:22" ht="17.25">
      <c r="A5908" s="9">
        <v>41801</v>
      </c>
      <c r="B5908" s="47" t="s">
        <v>758</v>
      </c>
      <c r="C5908" s="9">
        <v>3</v>
      </c>
      <c r="D5908" s="9">
        <v>2</v>
      </c>
      <c r="E5908" s="46">
        <v>1</v>
      </c>
      <c r="F5908" s="48">
        <v>4</v>
      </c>
      <c r="G5908" s="46">
        <v>418013</v>
      </c>
      <c r="H5908" s="44" t="str">
        <f t="shared" si="8946"/>
        <v>card_41801_3_3</v>
      </c>
      <c r="I5908" s="43">
        <v>0</v>
      </c>
      <c r="J5908" s="45" t="s">
        <v>760</v>
      </c>
      <c r="K5908" s="45">
        <v>0</v>
      </c>
      <c r="L5908" s="43">
        <v>0</v>
      </c>
      <c r="M5908" s="46" t="s">
        <v>36</v>
      </c>
      <c r="N5908" s="9"/>
      <c r="P5908" t="str">
        <f t="shared" si="8949"/>
        <v>18</v>
      </c>
      <c r="Q5908">
        <v>3</v>
      </c>
      <c r="R5908" s="9">
        <v>3</v>
      </c>
      <c r="T5908" s="2"/>
    </row>
    <row r="5909" spans="1:22" ht="17.25">
      <c r="A5909" s="9">
        <v>41801</v>
      </c>
      <c r="B5909" s="47" t="s">
        <v>758</v>
      </c>
      <c r="C5909" s="9">
        <v>3</v>
      </c>
      <c r="D5909" s="9">
        <v>3</v>
      </c>
      <c r="E5909" s="46">
        <v>1</v>
      </c>
      <c r="F5909" s="48">
        <v>4</v>
      </c>
      <c r="G5909" s="46">
        <v>418013</v>
      </c>
      <c r="H5909" s="44" t="str">
        <f t="shared" si="8946"/>
        <v>card_41801_3_3</v>
      </c>
      <c r="I5909" s="43">
        <v>0</v>
      </c>
      <c r="J5909" s="45" t="s">
        <v>760</v>
      </c>
      <c r="K5909" s="45">
        <v>0</v>
      </c>
      <c r="L5909" s="43">
        <v>0</v>
      </c>
      <c r="M5909" s="46" t="s">
        <v>36</v>
      </c>
      <c r="N5909" s="9"/>
      <c r="P5909" t="str">
        <f t="shared" si="8949"/>
        <v>18</v>
      </c>
      <c r="Q5909">
        <v>3</v>
      </c>
      <c r="R5909" s="9">
        <v>3</v>
      </c>
      <c r="T5909" s="2"/>
    </row>
    <row r="5910" spans="1:22" ht="14.25">
      <c r="A5910" s="9">
        <v>41801</v>
      </c>
      <c r="B5910" s="9" t="s">
        <v>758</v>
      </c>
      <c r="C5910" s="9">
        <v>4</v>
      </c>
      <c r="D5910" s="9">
        <v>0</v>
      </c>
      <c r="E5910" s="46">
        <v>1</v>
      </c>
      <c r="F5910" s="9">
        <v>4</v>
      </c>
      <c r="G5910" s="9">
        <v>418013</v>
      </c>
      <c r="H5910" s="44" t="str">
        <f t="shared" si="8946"/>
        <v>card_41801_3_0</v>
      </c>
      <c r="I5910" s="9">
        <v>0</v>
      </c>
      <c r="J5910" s="9" t="s">
        <v>760</v>
      </c>
      <c r="K5910" s="9">
        <v>0</v>
      </c>
      <c r="L5910" s="9">
        <v>0</v>
      </c>
      <c r="M5910" s="9" t="s">
        <v>36</v>
      </c>
      <c r="N5910" s="9"/>
      <c r="P5910" t="str">
        <f t="shared" si="8949"/>
        <v>18</v>
      </c>
      <c r="Q5910">
        <v>3</v>
      </c>
      <c r="R5910" s="9">
        <v>0</v>
      </c>
      <c r="T5910" s="2"/>
    </row>
    <row r="5911" spans="1:22" ht="14.25">
      <c r="A5911" s="9">
        <v>41801</v>
      </c>
      <c r="B5911" s="9" t="s">
        <v>758</v>
      </c>
      <c r="C5911" s="9">
        <v>4</v>
      </c>
      <c r="D5911" s="9">
        <v>1</v>
      </c>
      <c r="E5911" s="46">
        <v>1</v>
      </c>
      <c r="F5911" s="9">
        <v>4</v>
      </c>
      <c r="G5911" s="9">
        <v>418013</v>
      </c>
      <c r="H5911" s="44" t="str">
        <f t="shared" si="8946"/>
        <v>card_41801_3_3</v>
      </c>
      <c r="I5911" s="9">
        <v>0</v>
      </c>
      <c r="J5911" s="9" t="s">
        <v>760</v>
      </c>
      <c r="K5911" s="9">
        <v>0</v>
      </c>
      <c r="L5911" s="9">
        <v>0</v>
      </c>
      <c r="M5911" s="9" t="s">
        <v>36</v>
      </c>
      <c r="N5911" s="9"/>
      <c r="P5911" t="str">
        <f t="shared" si="8949"/>
        <v>18</v>
      </c>
      <c r="Q5911">
        <v>3</v>
      </c>
      <c r="R5911" s="9">
        <v>3</v>
      </c>
      <c r="T5911" s="2"/>
    </row>
    <row r="5912" spans="1:22" ht="14.25">
      <c r="A5912" s="9">
        <v>41801</v>
      </c>
      <c r="B5912" s="9" t="s">
        <v>758</v>
      </c>
      <c r="C5912" s="9">
        <v>4</v>
      </c>
      <c r="D5912" s="9">
        <v>2</v>
      </c>
      <c r="E5912" s="46">
        <v>1</v>
      </c>
      <c r="F5912" s="9">
        <v>4</v>
      </c>
      <c r="G5912" s="9">
        <v>418013</v>
      </c>
      <c r="H5912" s="44" t="str">
        <f t="shared" si="8946"/>
        <v>card_41801_3_3</v>
      </c>
      <c r="I5912" s="9">
        <v>0</v>
      </c>
      <c r="J5912" s="9" t="s">
        <v>760</v>
      </c>
      <c r="K5912" s="9">
        <v>0</v>
      </c>
      <c r="L5912" s="9">
        <v>0</v>
      </c>
      <c r="M5912" s="9" t="s">
        <v>36</v>
      </c>
      <c r="N5912" s="9"/>
      <c r="P5912" t="str">
        <f t="shared" si="8949"/>
        <v>18</v>
      </c>
      <c r="Q5912">
        <v>3</v>
      </c>
      <c r="R5912" s="9">
        <v>3</v>
      </c>
      <c r="T5912" s="2"/>
    </row>
    <row r="5913" spans="1:22" ht="14.25">
      <c r="A5913" s="9">
        <v>41801</v>
      </c>
      <c r="B5913" s="9" t="s">
        <v>758</v>
      </c>
      <c r="C5913" s="9">
        <v>4</v>
      </c>
      <c r="D5913" s="9">
        <v>3</v>
      </c>
      <c r="E5913" s="46">
        <v>1</v>
      </c>
      <c r="F5913" s="9">
        <v>4</v>
      </c>
      <c r="G5913" s="9">
        <v>418013</v>
      </c>
      <c r="H5913" s="44" t="str">
        <f t="shared" si="8946"/>
        <v>card_41801_3_3</v>
      </c>
      <c r="I5913" s="9">
        <v>0</v>
      </c>
      <c r="J5913" s="9" t="s">
        <v>760</v>
      </c>
      <c r="K5913" s="9">
        <v>0</v>
      </c>
      <c r="L5913" s="9">
        <v>0</v>
      </c>
      <c r="M5913" s="9" t="s">
        <v>36</v>
      </c>
      <c r="N5913" s="9"/>
      <c r="P5913" t="str">
        <f t="shared" si="8949"/>
        <v>18</v>
      </c>
      <c r="Q5913">
        <v>3</v>
      </c>
      <c r="R5913" s="9">
        <v>3</v>
      </c>
      <c r="T5913" s="2"/>
    </row>
    <row r="5914" spans="1:22" ht="14.25">
      <c r="A5914" s="9">
        <v>41801</v>
      </c>
      <c r="B5914" s="9" t="s">
        <v>758</v>
      </c>
      <c r="C5914" s="9">
        <v>5</v>
      </c>
      <c r="D5914" s="9">
        <v>0</v>
      </c>
      <c r="E5914" s="46">
        <v>1</v>
      </c>
      <c r="F5914" s="9">
        <v>4</v>
      </c>
      <c r="G5914" s="9">
        <v>418013</v>
      </c>
      <c r="H5914" s="44" t="str">
        <f t="shared" si="8946"/>
        <v>card_41801_3_0</v>
      </c>
      <c r="I5914" s="9">
        <v>0</v>
      </c>
      <c r="J5914" s="9" t="s">
        <v>760</v>
      </c>
      <c r="K5914" s="9">
        <v>0</v>
      </c>
      <c r="L5914" s="9">
        <v>0</v>
      </c>
      <c r="M5914" s="9" t="s">
        <v>36</v>
      </c>
      <c r="N5914" s="9"/>
      <c r="P5914" t="str">
        <f t="shared" si="8949"/>
        <v>18</v>
      </c>
      <c r="Q5914">
        <v>3</v>
      </c>
      <c r="R5914" s="9">
        <v>0</v>
      </c>
      <c r="T5914" s="2"/>
    </row>
    <row r="5915" spans="1:22" ht="14.25">
      <c r="A5915" s="9">
        <v>41801</v>
      </c>
      <c r="B5915" s="9" t="s">
        <v>758</v>
      </c>
      <c r="C5915" s="9">
        <v>5</v>
      </c>
      <c r="D5915" s="9">
        <v>1</v>
      </c>
      <c r="E5915" s="46">
        <v>1</v>
      </c>
      <c r="F5915" s="9">
        <v>4</v>
      </c>
      <c r="G5915" s="9">
        <v>418013</v>
      </c>
      <c r="H5915" s="44" t="str">
        <f t="shared" si="8946"/>
        <v>card_41801_3_3</v>
      </c>
      <c r="I5915" s="9">
        <v>0</v>
      </c>
      <c r="J5915" s="9" t="s">
        <v>760</v>
      </c>
      <c r="K5915" s="9">
        <v>0</v>
      </c>
      <c r="L5915" s="9">
        <v>0</v>
      </c>
      <c r="M5915" s="9" t="s">
        <v>36</v>
      </c>
      <c r="N5915" s="9"/>
      <c r="P5915" t="str">
        <f t="shared" si="8949"/>
        <v>18</v>
      </c>
      <c r="Q5915">
        <v>3</v>
      </c>
      <c r="R5915" s="9">
        <v>3</v>
      </c>
      <c r="T5915" s="2"/>
    </row>
    <row r="5916" spans="1:22" ht="14.25">
      <c r="A5916" s="9">
        <v>41801</v>
      </c>
      <c r="B5916" s="9" t="s">
        <v>758</v>
      </c>
      <c r="C5916" s="9">
        <v>5</v>
      </c>
      <c r="D5916" s="9">
        <v>2</v>
      </c>
      <c r="E5916" s="46">
        <v>1</v>
      </c>
      <c r="F5916" s="9">
        <v>4</v>
      </c>
      <c r="G5916" s="9">
        <v>418013</v>
      </c>
      <c r="H5916" s="44" t="str">
        <f t="shared" si="8946"/>
        <v>card_41801_3_3</v>
      </c>
      <c r="I5916" s="9">
        <v>0</v>
      </c>
      <c r="J5916" s="9" t="s">
        <v>760</v>
      </c>
      <c r="K5916" s="9">
        <v>0</v>
      </c>
      <c r="L5916" s="9">
        <v>0</v>
      </c>
      <c r="M5916" s="9" t="s">
        <v>36</v>
      </c>
      <c r="N5916" s="9"/>
      <c r="P5916" t="str">
        <f t="shared" si="8949"/>
        <v>18</v>
      </c>
      <c r="Q5916">
        <v>3</v>
      </c>
      <c r="R5916" s="9">
        <v>3</v>
      </c>
      <c r="T5916" s="2"/>
    </row>
    <row r="5917" spans="1:22" ht="14.25">
      <c r="A5917" s="9">
        <v>41801</v>
      </c>
      <c r="B5917" s="9" t="s">
        <v>758</v>
      </c>
      <c r="C5917" s="9">
        <v>5</v>
      </c>
      <c r="D5917" s="9">
        <v>3</v>
      </c>
      <c r="E5917" s="46">
        <v>1</v>
      </c>
      <c r="F5917" s="9">
        <v>4</v>
      </c>
      <c r="G5917" s="9">
        <v>418013</v>
      </c>
      <c r="H5917" s="44" t="str">
        <f t="shared" si="8946"/>
        <v>card_41801_3_3</v>
      </c>
      <c r="I5917" s="9">
        <v>0</v>
      </c>
      <c r="J5917" s="9" t="s">
        <v>760</v>
      </c>
      <c r="K5917" s="9">
        <v>0</v>
      </c>
      <c r="L5917" s="9">
        <v>0</v>
      </c>
      <c r="M5917" s="9" t="s">
        <v>36</v>
      </c>
      <c r="N5917" s="9"/>
      <c r="P5917" t="str">
        <f t="shared" si="8949"/>
        <v>18</v>
      </c>
      <c r="Q5917">
        <v>3</v>
      </c>
      <c r="R5917" s="9">
        <v>3</v>
      </c>
      <c r="T5917" s="2"/>
    </row>
    <row r="5918" spans="1:22" ht="14.25">
      <c r="A5918" s="9">
        <v>41801</v>
      </c>
      <c r="B5918" s="9" t="s">
        <v>758</v>
      </c>
      <c r="C5918" s="9">
        <v>6</v>
      </c>
      <c r="D5918" s="9">
        <v>0</v>
      </c>
      <c r="E5918" s="46">
        <v>1</v>
      </c>
      <c r="F5918" s="9">
        <v>4</v>
      </c>
      <c r="G5918" s="9">
        <v>418013</v>
      </c>
      <c r="H5918" s="44" t="str">
        <f t="shared" si="8946"/>
        <v>card_41801_3_0</v>
      </c>
      <c r="I5918" s="9">
        <v>0</v>
      </c>
      <c r="J5918" s="9" t="s">
        <v>760</v>
      </c>
      <c r="K5918" s="9">
        <v>0</v>
      </c>
      <c r="L5918" s="9">
        <v>0</v>
      </c>
      <c r="M5918" s="9" t="s">
        <v>36</v>
      </c>
      <c r="N5918" s="9"/>
      <c r="P5918" t="str">
        <f t="shared" si="8949"/>
        <v>18</v>
      </c>
      <c r="Q5918">
        <v>3</v>
      </c>
      <c r="R5918" s="9">
        <v>0</v>
      </c>
      <c r="T5918" s="2"/>
    </row>
    <row r="5919" spans="1:22" ht="14.25">
      <c r="A5919" s="9">
        <v>41801</v>
      </c>
      <c r="B5919" s="9" t="s">
        <v>758</v>
      </c>
      <c r="C5919" s="9">
        <v>6</v>
      </c>
      <c r="D5919" s="9">
        <v>1</v>
      </c>
      <c r="E5919" s="46">
        <v>1</v>
      </c>
      <c r="F5919" s="9">
        <v>4</v>
      </c>
      <c r="G5919" s="9">
        <v>418013</v>
      </c>
      <c r="H5919" s="44" t="str">
        <f t="shared" si="8946"/>
        <v>card_41801_3_3</v>
      </c>
      <c r="I5919" s="9">
        <v>0</v>
      </c>
      <c r="J5919" s="9" t="s">
        <v>760</v>
      </c>
      <c r="K5919" s="9">
        <v>0</v>
      </c>
      <c r="L5919" s="9">
        <v>0</v>
      </c>
      <c r="M5919" s="9" t="s">
        <v>36</v>
      </c>
      <c r="N5919" s="9"/>
      <c r="P5919" t="str">
        <f t="shared" si="8949"/>
        <v>18</v>
      </c>
      <c r="Q5919">
        <v>3</v>
      </c>
      <c r="R5919" s="9">
        <v>3</v>
      </c>
      <c r="T5919" s="2"/>
    </row>
    <row r="5920" spans="1:22" ht="14.25">
      <c r="A5920" s="9">
        <v>41801</v>
      </c>
      <c r="B5920" s="9" t="s">
        <v>758</v>
      </c>
      <c r="C5920" s="9">
        <v>6</v>
      </c>
      <c r="D5920" s="9">
        <v>2</v>
      </c>
      <c r="E5920" s="46">
        <v>1</v>
      </c>
      <c r="F5920" s="9">
        <v>4</v>
      </c>
      <c r="G5920" s="9">
        <v>418013</v>
      </c>
      <c r="H5920" s="44" t="str">
        <f t="shared" si="8946"/>
        <v>card_41801_3_3</v>
      </c>
      <c r="I5920" s="9">
        <v>0</v>
      </c>
      <c r="J5920" s="9" t="s">
        <v>760</v>
      </c>
      <c r="K5920" s="9">
        <v>0</v>
      </c>
      <c r="L5920" s="9">
        <v>0</v>
      </c>
      <c r="M5920" s="9" t="s">
        <v>36</v>
      </c>
      <c r="N5920" s="9"/>
      <c r="P5920" t="str">
        <f t="shared" si="8949"/>
        <v>18</v>
      </c>
      <c r="Q5920">
        <v>3</v>
      </c>
      <c r="R5920" s="9">
        <v>3</v>
      </c>
      <c r="T5920" s="2"/>
    </row>
    <row r="5921" spans="1:20" ht="14.25">
      <c r="A5921" s="9">
        <v>41801</v>
      </c>
      <c r="B5921" s="9" t="s">
        <v>758</v>
      </c>
      <c r="C5921" s="9">
        <v>6</v>
      </c>
      <c r="D5921" s="9">
        <v>3</v>
      </c>
      <c r="E5921" s="46">
        <v>1</v>
      </c>
      <c r="F5921" s="9">
        <v>4</v>
      </c>
      <c r="G5921" s="9">
        <v>418013</v>
      </c>
      <c r="H5921" s="44" t="str">
        <f t="shared" si="8946"/>
        <v>card_41801_3_3</v>
      </c>
      <c r="I5921" s="9">
        <v>0</v>
      </c>
      <c r="J5921" s="9" t="s">
        <v>760</v>
      </c>
      <c r="K5921" s="9">
        <v>0</v>
      </c>
      <c r="L5921" s="9">
        <v>0</v>
      </c>
      <c r="M5921" s="9" t="s">
        <v>36</v>
      </c>
      <c r="N5921" s="9"/>
      <c r="P5921" t="str">
        <f t="shared" si="8949"/>
        <v>18</v>
      </c>
      <c r="Q5921">
        <v>3</v>
      </c>
      <c r="R5921" s="9">
        <v>3</v>
      </c>
      <c r="T5921" s="2"/>
    </row>
    <row r="5922" spans="1:20" ht="14.25">
      <c r="A5922" s="9">
        <v>41801</v>
      </c>
      <c r="B5922" s="9" t="s">
        <v>758</v>
      </c>
      <c r="C5922" s="9">
        <v>7</v>
      </c>
      <c r="D5922" s="9">
        <v>0</v>
      </c>
      <c r="E5922" s="46">
        <v>1</v>
      </c>
      <c r="F5922" s="9">
        <v>4</v>
      </c>
      <c r="G5922" s="9">
        <v>418013</v>
      </c>
      <c r="H5922" s="44" t="str">
        <f t="shared" si="8946"/>
        <v>card_41801_3_0</v>
      </c>
      <c r="I5922" s="9">
        <v>0</v>
      </c>
      <c r="J5922" s="9" t="s">
        <v>760</v>
      </c>
      <c r="K5922" s="9">
        <v>0</v>
      </c>
      <c r="L5922" s="9">
        <v>0</v>
      </c>
      <c r="M5922" s="9" t="s">
        <v>36</v>
      </c>
      <c r="N5922" s="9"/>
      <c r="P5922" t="str">
        <f t="shared" si="8949"/>
        <v>18</v>
      </c>
      <c r="Q5922">
        <v>3</v>
      </c>
      <c r="R5922" s="9">
        <v>0</v>
      </c>
      <c r="T5922" s="2"/>
    </row>
    <row r="5923" spans="1:20" ht="14.25">
      <c r="A5923" s="9">
        <v>41801</v>
      </c>
      <c r="B5923" s="9" t="s">
        <v>758</v>
      </c>
      <c r="C5923" s="9">
        <v>7</v>
      </c>
      <c r="D5923" s="9">
        <v>1</v>
      </c>
      <c r="E5923" s="46">
        <v>1</v>
      </c>
      <c r="F5923" s="9">
        <v>4</v>
      </c>
      <c r="G5923" s="9">
        <v>418013</v>
      </c>
      <c r="H5923" s="44" t="str">
        <f t="shared" si="8946"/>
        <v>card_41801_3_3</v>
      </c>
      <c r="I5923" s="9">
        <v>0</v>
      </c>
      <c r="J5923" s="9" t="s">
        <v>760</v>
      </c>
      <c r="K5923" s="9">
        <v>0</v>
      </c>
      <c r="L5923" s="9">
        <v>0</v>
      </c>
      <c r="M5923" s="9" t="s">
        <v>36</v>
      </c>
      <c r="N5923" s="9"/>
      <c r="P5923" t="str">
        <f t="shared" si="8949"/>
        <v>18</v>
      </c>
      <c r="Q5923">
        <v>3</v>
      </c>
      <c r="R5923" s="9">
        <v>3</v>
      </c>
      <c r="T5923" s="2"/>
    </row>
    <row r="5924" spans="1:20" ht="14.25">
      <c r="A5924" s="9">
        <v>41801</v>
      </c>
      <c r="B5924" s="9" t="s">
        <v>758</v>
      </c>
      <c r="C5924" s="9">
        <v>7</v>
      </c>
      <c r="D5924" s="9">
        <v>2</v>
      </c>
      <c r="E5924" s="46">
        <v>1</v>
      </c>
      <c r="F5924" s="9">
        <v>4</v>
      </c>
      <c r="G5924" s="9">
        <v>418013</v>
      </c>
      <c r="H5924" s="44" t="str">
        <f t="shared" si="8946"/>
        <v>card_41801_3_3</v>
      </c>
      <c r="I5924" s="9">
        <v>0</v>
      </c>
      <c r="J5924" s="9" t="s">
        <v>760</v>
      </c>
      <c r="K5924" s="9">
        <v>0</v>
      </c>
      <c r="L5924" s="9">
        <v>0</v>
      </c>
      <c r="M5924" s="9" t="s">
        <v>36</v>
      </c>
      <c r="N5924" s="9"/>
      <c r="P5924" t="str">
        <f t="shared" si="8949"/>
        <v>18</v>
      </c>
      <c r="Q5924">
        <v>3</v>
      </c>
      <c r="R5924" s="9">
        <v>3</v>
      </c>
      <c r="T5924" s="2"/>
    </row>
    <row r="5925" spans="1:20" ht="14.25">
      <c r="A5925" s="9">
        <v>41801</v>
      </c>
      <c r="B5925" s="9" t="s">
        <v>758</v>
      </c>
      <c r="C5925" s="9">
        <v>7</v>
      </c>
      <c r="D5925" s="9">
        <v>3</v>
      </c>
      <c r="E5925" s="46">
        <v>1</v>
      </c>
      <c r="F5925" s="9">
        <v>4</v>
      </c>
      <c r="G5925" s="9">
        <v>418013</v>
      </c>
      <c r="H5925" s="44" t="str">
        <f t="shared" si="8946"/>
        <v>card_41801_3_3</v>
      </c>
      <c r="I5925" s="9">
        <v>0</v>
      </c>
      <c r="J5925" s="9" t="s">
        <v>760</v>
      </c>
      <c r="K5925" s="9">
        <v>0</v>
      </c>
      <c r="L5925" s="9">
        <v>0</v>
      </c>
      <c r="M5925" s="9" t="s">
        <v>36</v>
      </c>
      <c r="N5925" s="9"/>
      <c r="P5925" t="str">
        <f t="shared" si="8949"/>
        <v>18</v>
      </c>
      <c r="Q5925">
        <v>3</v>
      </c>
      <c r="R5925" s="9">
        <v>3</v>
      </c>
      <c r="T5925" s="2"/>
    </row>
    <row r="5926" spans="1:20" ht="14.25">
      <c r="A5926" s="9">
        <f>A5922</f>
        <v>41801</v>
      </c>
      <c r="B5926" s="9" t="str">
        <f>B5922</f>
        <v>后羿</v>
      </c>
      <c r="C5926" s="9">
        <v>8</v>
      </c>
      <c r="D5926" s="9">
        <f>D5922</f>
        <v>0</v>
      </c>
      <c r="E5926" s="9">
        <f>E5922</f>
        <v>1</v>
      </c>
      <c r="F5926" s="9">
        <f>F5922</f>
        <v>4</v>
      </c>
      <c r="G5926" s="9">
        <f>G5922</f>
        <v>418013</v>
      </c>
      <c r="H5926" s="44" t="str">
        <f t="shared" si="8946"/>
        <v>card_41801_3_0</v>
      </c>
      <c r="I5926" s="9">
        <f t="shared" ref="I5926:M5926" si="8950">I5922</f>
        <v>0</v>
      </c>
      <c r="J5926" s="9" t="str">
        <f t="shared" si="8950"/>
        <v>41801_houyi_ui.mp3</v>
      </c>
      <c r="K5926" s="9">
        <f t="shared" si="8950"/>
        <v>0</v>
      </c>
      <c r="L5926" s="9">
        <f t="shared" si="8950"/>
        <v>0</v>
      </c>
      <c r="M5926" s="9" t="str">
        <f t="shared" si="8950"/>
        <v>sound_deadnan.mp3</v>
      </c>
      <c r="N5926" s="43">
        <v>0</v>
      </c>
      <c r="P5926" t="str">
        <f t="shared" si="8949"/>
        <v>18</v>
      </c>
      <c r="Q5926">
        <v>3</v>
      </c>
      <c r="R5926" s="9">
        <v>0</v>
      </c>
      <c r="T5926" s="2"/>
    </row>
    <row r="5927" spans="1:20" ht="14.25">
      <c r="A5927" s="9">
        <f t="shared" ref="A5927:B5927" si="8951">A5923</f>
        <v>41801</v>
      </c>
      <c r="B5927" s="9" t="str">
        <f t="shared" si="8951"/>
        <v>后羿</v>
      </c>
      <c r="C5927" s="9">
        <v>8</v>
      </c>
      <c r="D5927" s="9">
        <f t="shared" ref="D5927:G5927" si="8952">D5923</f>
        <v>1</v>
      </c>
      <c r="E5927" s="9">
        <f t="shared" si="8952"/>
        <v>1</v>
      </c>
      <c r="F5927" s="9">
        <f t="shared" si="8952"/>
        <v>4</v>
      </c>
      <c r="G5927" s="9">
        <f t="shared" si="8952"/>
        <v>418013</v>
      </c>
      <c r="H5927" s="44" t="str">
        <f t="shared" si="8946"/>
        <v>card_41801_3_3</v>
      </c>
      <c r="I5927" s="9">
        <f t="shared" ref="I5927:M5927" si="8953">I5923</f>
        <v>0</v>
      </c>
      <c r="J5927" s="9" t="str">
        <f t="shared" si="8953"/>
        <v>41801_houyi_ui.mp3</v>
      </c>
      <c r="K5927" s="9">
        <f t="shared" si="8953"/>
        <v>0</v>
      </c>
      <c r="L5927" s="9">
        <f t="shared" si="8953"/>
        <v>0</v>
      </c>
      <c r="M5927" s="9" t="str">
        <f t="shared" si="8953"/>
        <v>sound_deadnan.mp3</v>
      </c>
      <c r="N5927" s="43">
        <v>0</v>
      </c>
      <c r="P5927" t="str">
        <f t="shared" si="8949"/>
        <v>18</v>
      </c>
      <c r="Q5927">
        <v>3</v>
      </c>
      <c r="R5927" s="9">
        <v>3</v>
      </c>
      <c r="T5927" s="2"/>
    </row>
    <row r="5928" spans="1:20" ht="14.25">
      <c r="A5928" s="9">
        <f t="shared" ref="A5928:B5928" si="8954">A5924</f>
        <v>41801</v>
      </c>
      <c r="B5928" s="9" t="str">
        <f t="shared" si="8954"/>
        <v>后羿</v>
      </c>
      <c r="C5928" s="9">
        <v>8</v>
      </c>
      <c r="D5928" s="9">
        <f t="shared" ref="D5928:G5928" si="8955">D5924</f>
        <v>2</v>
      </c>
      <c r="E5928" s="9">
        <f t="shared" si="8955"/>
        <v>1</v>
      </c>
      <c r="F5928" s="9">
        <f t="shared" si="8955"/>
        <v>4</v>
      </c>
      <c r="G5928" s="9">
        <f t="shared" si="8955"/>
        <v>418013</v>
      </c>
      <c r="H5928" s="44" t="str">
        <f t="shared" si="8946"/>
        <v>card_41801_3_3</v>
      </c>
      <c r="I5928" s="9">
        <f t="shared" ref="I5928:M5928" si="8956">I5924</f>
        <v>0</v>
      </c>
      <c r="J5928" s="9" t="str">
        <f t="shared" si="8956"/>
        <v>41801_houyi_ui.mp3</v>
      </c>
      <c r="K5928" s="9">
        <f t="shared" si="8956"/>
        <v>0</v>
      </c>
      <c r="L5928" s="9">
        <f t="shared" si="8956"/>
        <v>0</v>
      </c>
      <c r="M5928" s="9" t="str">
        <f t="shared" si="8956"/>
        <v>sound_deadnan.mp3</v>
      </c>
      <c r="N5928" s="43">
        <v>0</v>
      </c>
      <c r="P5928" t="str">
        <f t="shared" si="8949"/>
        <v>18</v>
      </c>
      <c r="Q5928">
        <v>3</v>
      </c>
      <c r="R5928" s="9">
        <v>3</v>
      </c>
      <c r="T5928" s="2"/>
    </row>
    <row r="5929" spans="1:20" ht="14.25">
      <c r="A5929" s="9">
        <f t="shared" ref="A5929:B5929" si="8957">A5925</f>
        <v>41801</v>
      </c>
      <c r="B5929" s="9" t="str">
        <f t="shared" si="8957"/>
        <v>后羿</v>
      </c>
      <c r="C5929" s="9">
        <v>8</v>
      </c>
      <c r="D5929" s="9">
        <f t="shared" ref="D5929:G5929" si="8958">D5925</f>
        <v>3</v>
      </c>
      <c r="E5929" s="9">
        <f t="shared" si="8958"/>
        <v>1</v>
      </c>
      <c r="F5929" s="9">
        <f t="shared" si="8958"/>
        <v>4</v>
      </c>
      <c r="G5929" s="9">
        <f t="shared" si="8958"/>
        <v>418013</v>
      </c>
      <c r="H5929" s="44" t="str">
        <f t="shared" si="8946"/>
        <v>card_41801_3_3</v>
      </c>
      <c r="I5929" s="9">
        <f t="shared" ref="I5929:M5929" si="8959">I5925</f>
        <v>0</v>
      </c>
      <c r="J5929" s="9" t="str">
        <f t="shared" si="8959"/>
        <v>41801_houyi_ui.mp3</v>
      </c>
      <c r="K5929" s="9">
        <f t="shared" si="8959"/>
        <v>0</v>
      </c>
      <c r="L5929" s="9">
        <f t="shared" si="8959"/>
        <v>0</v>
      </c>
      <c r="M5929" s="9" t="str">
        <f t="shared" si="8959"/>
        <v>sound_deadnan.mp3</v>
      </c>
      <c r="N5929" s="43">
        <v>0</v>
      </c>
      <c r="P5929" t="str">
        <f t="shared" si="8949"/>
        <v>18</v>
      </c>
      <c r="Q5929">
        <v>3</v>
      </c>
      <c r="R5929" s="9">
        <v>3</v>
      </c>
      <c r="T5929" s="2"/>
    </row>
    <row r="5930" spans="1:20" ht="14.25">
      <c r="A5930" s="9">
        <f t="shared" ref="A5930:B5930" si="8960">A5926</f>
        <v>41801</v>
      </c>
      <c r="B5930" s="9" t="str">
        <f t="shared" si="8960"/>
        <v>后羿</v>
      </c>
      <c r="C5930" s="9">
        <f>C5926+1</f>
        <v>9</v>
      </c>
      <c r="D5930" s="9">
        <f t="shared" ref="D5930:G5930" si="8961">D5926</f>
        <v>0</v>
      </c>
      <c r="E5930" s="9">
        <f t="shared" si="8961"/>
        <v>1</v>
      </c>
      <c r="F5930" s="9">
        <f t="shared" si="8961"/>
        <v>4</v>
      </c>
      <c r="G5930" s="9">
        <f t="shared" si="8961"/>
        <v>418013</v>
      </c>
      <c r="H5930" s="44" t="str">
        <f t="shared" si="8946"/>
        <v>card_41801_3_0</v>
      </c>
      <c r="I5930" s="9">
        <f t="shared" ref="I5930:M5930" si="8962">I5926</f>
        <v>0</v>
      </c>
      <c r="J5930" s="9" t="str">
        <f t="shared" si="8962"/>
        <v>41801_houyi_ui.mp3</v>
      </c>
      <c r="K5930" s="9">
        <f t="shared" si="8962"/>
        <v>0</v>
      </c>
      <c r="L5930" s="9">
        <f t="shared" si="8962"/>
        <v>0</v>
      </c>
      <c r="M5930" s="9" t="str">
        <f t="shared" si="8962"/>
        <v>sound_deadnan.mp3</v>
      </c>
      <c r="N5930" s="43">
        <v>0</v>
      </c>
      <c r="P5930" t="str">
        <f t="shared" si="8949"/>
        <v>18</v>
      </c>
      <c r="Q5930">
        <v>3</v>
      </c>
      <c r="R5930" s="9">
        <v>0</v>
      </c>
      <c r="T5930" s="2"/>
    </row>
    <row r="5931" spans="1:20" ht="14.25">
      <c r="A5931" s="9">
        <f t="shared" ref="A5931:B5931" si="8963">A5927</f>
        <v>41801</v>
      </c>
      <c r="B5931" s="9" t="str">
        <f t="shared" si="8963"/>
        <v>后羿</v>
      </c>
      <c r="C5931" s="9">
        <f t="shared" ref="C5931:C5957" si="8964">C5927+1</f>
        <v>9</v>
      </c>
      <c r="D5931" s="9">
        <f t="shared" ref="D5931:G5931" si="8965">D5927</f>
        <v>1</v>
      </c>
      <c r="E5931" s="9">
        <f t="shared" si="8965"/>
        <v>1</v>
      </c>
      <c r="F5931" s="9">
        <f t="shared" si="8965"/>
        <v>4</v>
      </c>
      <c r="G5931" s="9">
        <f t="shared" si="8965"/>
        <v>418013</v>
      </c>
      <c r="H5931" s="44" t="str">
        <f t="shared" si="8946"/>
        <v>card_41801_3_3</v>
      </c>
      <c r="I5931" s="9">
        <f t="shared" ref="I5931:M5931" si="8966">I5927</f>
        <v>0</v>
      </c>
      <c r="J5931" s="9" t="str">
        <f t="shared" si="8966"/>
        <v>41801_houyi_ui.mp3</v>
      </c>
      <c r="K5931" s="9">
        <f t="shared" si="8966"/>
        <v>0</v>
      </c>
      <c r="L5931" s="9">
        <f t="shared" si="8966"/>
        <v>0</v>
      </c>
      <c r="M5931" s="9" t="str">
        <f t="shared" si="8966"/>
        <v>sound_deadnan.mp3</v>
      </c>
      <c r="N5931" s="43">
        <v>0</v>
      </c>
      <c r="P5931" t="str">
        <f t="shared" si="8949"/>
        <v>18</v>
      </c>
      <c r="Q5931">
        <v>3</v>
      </c>
      <c r="R5931" s="9">
        <v>3</v>
      </c>
      <c r="T5931" s="2"/>
    </row>
    <row r="5932" spans="1:20" ht="14.25">
      <c r="A5932" s="9">
        <f t="shared" ref="A5932:B5932" si="8967">A5928</f>
        <v>41801</v>
      </c>
      <c r="B5932" s="9" t="str">
        <f t="shared" si="8967"/>
        <v>后羿</v>
      </c>
      <c r="C5932" s="9">
        <f t="shared" si="8964"/>
        <v>9</v>
      </c>
      <c r="D5932" s="9">
        <f t="shared" ref="D5932:G5932" si="8968">D5928</f>
        <v>2</v>
      </c>
      <c r="E5932" s="9">
        <f t="shared" si="8968"/>
        <v>1</v>
      </c>
      <c r="F5932" s="9">
        <f t="shared" si="8968"/>
        <v>4</v>
      </c>
      <c r="G5932" s="9">
        <f t="shared" si="8968"/>
        <v>418013</v>
      </c>
      <c r="H5932" s="44" t="str">
        <f t="shared" si="8946"/>
        <v>card_41801_3_3</v>
      </c>
      <c r="I5932" s="9">
        <f t="shared" ref="I5932:M5932" si="8969">I5928</f>
        <v>0</v>
      </c>
      <c r="J5932" s="9" t="str">
        <f t="shared" si="8969"/>
        <v>41801_houyi_ui.mp3</v>
      </c>
      <c r="K5932" s="9">
        <f t="shared" si="8969"/>
        <v>0</v>
      </c>
      <c r="L5932" s="9">
        <f t="shared" si="8969"/>
        <v>0</v>
      </c>
      <c r="M5932" s="9" t="str">
        <f t="shared" si="8969"/>
        <v>sound_deadnan.mp3</v>
      </c>
      <c r="N5932" s="43">
        <v>0</v>
      </c>
      <c r="P5932" t="str">
        <f t="shared" si="8949"/>
        <v>18</v>
      </c>
      <c r="Q5932">
        <v>3</v>
      </c>
      <c r="R5932" s="9">
        <v>3</v>
      </c>
      <c r="T5932" s="2"/>
    </row>
    <row r="5933" spans="1:20" ht="14.25">
      <c r="A5933" s="9">
        <f t="shared" ref="A5933:B5933" si="8970">A5929</f>
        <v>41801</v>
      </c>
      <c r="B5933" s="9" t="str">
        <f t="shared" si="8970"/>
        <v>后羿</v>
      </c>
      <c r="C5933" s="9">
        <f t="shared" si="8964"/>
        <v>9</v>
      </c>
      <c r="D5933" s="9">
        <f t="shared" ref="D5933:G5933" si="8971">D5929</f>
        <v>3</v>
      </c>
      <c r="E5933" s="9">
        <f t="shared" si="8971"/>
        <v>1</v>
      </c>
      <c r="F5933" s="9">
        <f t="shared" si="8971"/>
        <v>4</v>
      </c>
      <c r="G5933" s="9">
        <f t="shared" si="8971"/>
        <v>418013</v>
      </c>
      <c r="H5933" s="44" t="str">
        <f t="shared" si="8946"/>
        <v>card_41801_3_3</v>
      </c>
      <c r="I5933" s="9">
        <f t="shared" ref="I5933:M5933" si="8972">I5929</f>
        <v>0</v>
      </c>
      <c r="J5933" s="9" t="str">
        <f t="shared" si="8972"/>
        <v>41801_houyi_ui.mp3</v>
      </c>
      <c r="K5933" s="9">
        <f t="shared" si="8972"/>
        <v>0</v>
      </c>
      <c r="L5933" s="9">
        <f t="shared" si="8972"/>
        <v>0</v>
      </c>
      <c r="M5933" s="9" t="str">
        <f t="shared" si="8972"/>
        <v>sound_deadnan.mp3</v>
      </c>
      <c r="N5933" s="43">
        <v>0</v>
      </c>
      <c r="P5933" t="str">
        <f t="shared" si="8949"/>
        <v>18</v>
      </c>
      <c r="Q5933">
        <v>3</v>
      </c>
      <c r="R5933" s="9">
        <v>3</v>
      </c>
      <c r="T5933" s="2"/>
    </row>
    <row r="5934" spans="1:20" ht="14.25">
      <c r="A5934" s="9">
        <f t="shared" ref="A5934:B5934" si="8973">A5930</f>
        <v>41801</v>
      </c>
      <c r="B5934" s="9" t="str">
        <f t="shared" si="8973"/>
        <v>后羿</v>
      </c>
      <c r="C5934" s="9">
        <f t="shared" si="8964"/>
        <v>10</v>
      </c>
      <c r="D5934" s="9">
        <f t="shared" ref="D5934:G5934" si="8974">D5930</f>
        <v>0</v>
      </c>
      <c r="E5934" s="9">
        <f t="shared" si="8974"/>
        <v>1</v>
      </c>
      <c r="F5934" s="9">
        <f t="shared" si="8974"/>
        <v>4</v>
      </c>
      <c r="G5934" s="9">
        <f t="shared" si="8974"/>
        <v>418013</v>
      </c>
      <c r="H5934" s="44" t="str">
        <f t="shared" si="8946"/>
        <v>card_41801_3_0</v>
      </c>
      <c r="I5934" s="9">
        <f t="shared" ref="I5934:M5934" si="8975">I5930</f>
        <v>0</v>
      </c>
      <c r="J5934" s="9" t="str">
        <f t="shared" si="8975"/>
        <v>41801_houyi_ui.mp3</v>
      </c>
      <c r="K5934" s="9">
        <f t="shared" si="8975"/>
        <v>0</v>
      </c>
      <c r="L5934" s="9">
        <f t="shared" si="8975"/>
        <v>0</v>
      </c>
      <c r="M5934" s="9" t="str">
        <f t="shared" si="8975"/>
        <v>sound_deadnan.mp3</v>
      </c>
      <c r="N5934" s="43">
        <v>0</v>
      </c>
      <c r="P5934" t="str">
        <f t="shared" si="8949"/>
        <v>18</v>
      </c>
      <c r="Q5934">
        <v>3</v>
      </c>
      <c r="R5934" s="9">
        <v>0</v>
      </c>
      <c r="T5934" s="2"/>
    </row>
    <row r="5935" spans="1:20" ht="14.25">
      <c r="A5935" s="9">
        <f t="shared" ref="A5935:B5935" si="8976">A5931</f>
        <v>41801</v>
      </c>
      <c r="B5935" s="9" t="str">
        <f t="shared" si="8976"/>
        <v>后羿</v>
      </c>
      <c r="C5935" s="9">
        <f t="shared" si="8964"/>
        <v>10</v>
      </c>
      <c r="D5935" s="9">
        <f t="shared" ref="D5935:G5935" si="8977">D5931</f>
        <v>1</v>
      </c>
      <c r="E5935" s="9">
        <f t="shared" si="8977"/>
        <v>1</v>
      </c>
      <c r="F5935" s="9">
        <f t="shared" si="8977"/>
        <v>4</v>
      </c>
      <c r="G5935" s="9">
        <f t="shared" si="8977"/>
        <v>418013</v>
      </c>
      <c r="H5935" s="44" t="str">
        <f t="shared" si="8946"/>
        <v>card_41801_3_3</v>
      </c>
      <c r="I5935" s="9">
        <f t="shared" ref="I5935:M5935" si="8978">I5931</f>
        <v>0</v>
      </c>
      <c r="J5935" s="9" t="str">
        <f t="shared" si="8978"/>
        <v>41801_houyi_ui.mp3</v>
      </c>
      <c r="K5935" s="9">
        <f t="shared" si="8978"/>
        <v>0</v>
      </c>
      <c r="L5935" s="9">
        <f t="shared" si="8978"/>
        <v>0</v>
      </c>
      <c r="M5935" s="9" t="str">
        <f t="shared" si="8978"/>
        <v>sound_deadnan.mp3</v>
      </c>
      <c r="N5935" s="43">
        <v>0</v>
      </c>
      <c r="P5935" t="str">
        <f t="shared" si="8949"/>
        <v>18</v>
      </c>
      <c r="Q5935">
        <v>3</v>
      </c>
      <c r="R5935" s="9">
        <v>3</v>
      </c>
      <c r="T5935" s="2"/>
    </row>
    <row r="5936" spans="1:20" ht="14.25">
      <c r="A5936" s="9">
        <f t="shared" ref="A5936:B5936" si="8979">A5932</f>
        <v>41801</v>
      </c>
      <c r="B5936" s="9" t="str">
        <f t="shared" si="8979"/>
        <v>后羿</v>
      </c>
      <c r="C5936" s="9">
        <f t="shared" si="8964"/>
        <v>10</v>
      </c>
      <c r="D5936" s="9">
        <f t="shared" ref="D5936:G5936" si="8980">D5932</f>
        <v>2</v>
      </c>
      <c r="E5936" s="9">
        <f t="shared" si="8980"/>
        <v>1</v>
      </c>
      <c r="F5936" s="9">
        <f t="shared" si="8980"/>
        <v>4</v>
      </c>
      <c r="G5936" s="9">
        <f t="shared" si="8980"/>
        <v>418013</v>
      </c>
      <c r="H5936" s="44" t="str">
        <f t="shared" si="8946"/>
        <v>card_41801_3_3</v>
      </c>
      <c r="I5936" s="9">
        <f t="shared" ref="I5936:M5936" si="8981">I5932</f>
        <v>0</v>
      </c>
      <c r="J5936" s="9" t="str">
        <f t="shared" si="8981"/>
        <v>41801_houyi_ui.mp3</v>
      </c>
      <c r="K5936" s="9">
        <f t="shared" si="8981"/>
        <v>0</v>
      </c>
      <c r="L5936" s="9">
        <f t="shared" si="8981"/>
        <v>0</v>
      </c>
      <c r="M5936" s="9" t="str">
        <f t="shared" si="8981"/>
        <v>sound_deadnan.mp3</v>
      </c>
      <c r="N5936" s="43">
        <v>0</v>
      </c>
      <c r="P5936" t="str">
        <f t="shared" si="8949"/>
        <v>18</v>
      </c>
      <c r="Q5936">
        <v>3</v>
      </c>
      <c r="R5936" s="9">
        <v>3</v>
      </c>
      <c r="T5936" s="2"/>
    </row>
    <row r="5937" spans="1:20" ht="14.25">
      <c r="A5937" s="9">
        <f t="shared" ref="A5937:B5937" si="8982">A5933</f>
        <v>41801</v>
      </c>
      <c r="B5937" s="9" t="str">
        <f t="shared" si="8982"/>
        <v>后羿</v>
      </c>
      <c r="C5937" s="9">
        <f t="shared" si="8964"/>
        <v>10</v>
      </c>
      <c r="D5937" s="9">
        <f t="shared" ref="D5937:G5937" si="8983">D5933</f>
        <v>3</v>
      </c>
      <c r="E5937" s="9">
        <f t="shared" si="8983"/>
        <v>1</v>
      </c>
      <c r="F5937" s="9">
        <f t="shared" si="8983"/>
        <v>4</v>
      </c>
      <c r="G5937" s="9">
        <f t="shared" si="8983"/>
        <v>418013</v>
      </c>
      <c r="H5937" s="44" t="str">
        <f t="shared" si="8946"/>
        <v>card_41801_3_3</v>
      </c>
      <c r="I5937" s="9">
        <f t="shared" ref="I5937:M5937" si="8984">I5933</f>
        <v>0</v>
      </c>
      <c r="J5937" s="9" t="str">
        <f t="shared" si="8984"/>
        <v>41801_houyi_ui.mp3</v>
      </c>
      <c r="K5937" s="9">
        <f t="shared" si="8984"/>
        <v>0</v>
      </c>
      <c r="L5937" s="9">
        <f t="shared" si="8984"/>
        <v>0</v>
      </c>
      <c r="M5937" s="9" t="str">
        <f t="shared" si="8984"/>
        <v>sound_deadnan.mp3</v>
      </c>
      <c r="N5937" s="43">
        <v>0</v>
      </c>
      <c r="P5937" t="str">
        <f t="shared" si="8949"/>
        <v>18</v>
      </c>
      <c r="Q5937">
        <v>3</v>
      </c>
      <c r="R5937" s="9">
        <v>3</v>
      </c>
      <c r="T5937" s="2"/>
    </row>
    <row r="5938" spans="1:20" ht="14.25">
      <c r="A5938" s="9">
        <f t="shared" ref="A5938:B5938" si="8985">A5934</f>
        <v>41801</v>
      </c>
      <c r="B5938" s="9" t="str">
        <f t="shared" si="8985"/>
        <v>后羿</v>
      </c>
      <c r="C5938" s="9">
        <f t="shared" si="8964"/>
        <v>11</v>
      </c>
      <c r="D5938" s="9">
        <f t="shared" ref="D5938:G5938" si="8986">D5934</f>
        <v>0</v>
      </c>
      <c r="E5938" s="9">
        <f t="shared" si="8986"/>
        <v>1</v>
      </c>
      <c r="F5938" s="9">
        <f t="shared" si="8986"/>
        <v>4</v>
      </c>
      <c r="G5938" s="9">
        <f t="shared" si="8986"/>
        <v>418013</v>
      </c>
      <c r="H5938" s="44" t="str">
        <f t="shared" si="8946"/>
        <v>card_41801_3_0</v>
      </c>
      <c r="I5938" s="9">
        <f t="shared" ref="I5938:M5938" si="8987">I5934</f>
        <v>0</v>
      </c>
      <c r="J5938" s="9" t="str">
        <f t="shared" si="8987"/>
        <v>41801_houyi_ui.mp3</v>
      </c>
      <c r="K5938" s="9">
        <f t="shared" si="8987"/>
        <v>0</v>
      </c>
      <c r="L5938" s="9">
        <f t="shared" si="8987"/>
        <v>0</v>
      </c>
      <c r="M5938" s="9" t="str">
        <f t="shared" si="8987"/>
        <v>sound_deadnan.mp3</v>
      </c>
      <c r="N5938" s="43">
        <v>0</v>
      </c>
      <c r="P5938" t="str">
        <f t="shared" si="8949"/>
        <v>18</v>
      </c>
      <c r="Q5938">
        <v>3</v>
      </c>
      <c r="R5938" s="9">
        <v>0</v>
      </c>
      <c r="S5938" s="2">
        <v>1489</v>
      </c>
      <c r="T5938" s="2">
        <f>VLOOKUP(B5958,Sheet3!B:C,2,FALSE)</f>
        <v>118</v>
      </c>
    </row>
    <row r="5939" spans="1:20" ht="14.25">
      <c r="A5939" s="9">
        <f t="shared" ref="A5939:B5939" si="8988">A5935</f>
        <v>41801</v>
      </c>
      <c r="B5939" s="9" t="str">
        <f t="shared" si="8988"/>
        <v>后羿</v>
      </c>
      <c r="C5939" s="9">
        <f t="shared" si="8964"/>
        <v>11</v>
      </c>
      <c r="D5939" s="9">
        <f t="shared" ref="D5939:G5939" si="8989">D5935</f>
        <v>1</v>
      </c>
      <c r="E5939" s="9">
        <f t="shared" si="8989"/>
        <v>1</v>
      </c>
      <c r="F5939" s="9">
        <f t="shared" si="8989"/>
        <v>4</v>
      </c>
      <c r="G5939" s="9">
        <f t="shared" si="8989"/>
        <v>418013</v>
      </c>
      <c r="H5939" s="44" t="str">
        <f t="shared" si="8946"/>
        <v>card_41801_3_3</v>
      </c>
      <c r="I5939" s="9">
        <f t="shared" ref="I5939:M5939" si="8990">I5935</f>
        <v>0</v>
      </c>
      <c r="J5939" s="9" t="str">
        <f t="shared" si="8990"/>
        <v>41801_houyi_ui.mp3</v>
      </c>
      <c r="K5939" s="9">
        <f t="shared" si="8990"/>
        <v>0</v>
      </c>
      <c r="L5939" s="9">
        <f t="shared" si="8990"/>
        <v>0</v>
      </c>
      <c r="M5939" s="9" t="str">
        <f t="shared" si="8990"/>
        <v>sound_deadnan.mp3</v>
      </c>
      <c r="N5939" s="43">
        <v>0</v>
      </c>
      <c r="P5939" t="str">
        <f t="shared" si="8949"/>
        <v>18</v>
      </c>
      <c r="Q5939">
        <v>3</v>
      </c>
      <c r="R5939" s="9">
        <v>3</v>
      </c>
      <c r="S5939" s="2">
        <v>1490</v>
      </c>
      <c r="T5939" s="2">
        <f>VLOOKUP(B5959,Sheet3!B:C,2,FALSE)</f>
        <v>118</v>
      </c>
    </row>
    <row r="5940" spans="1:20" ht="14.25">
      <c r="A5940" s="9">
        <f t="shared" ref="A5940:B5940" si="8991">A5936</f>
        <v>41801</v>
      </c>
      <c r="B5940" s="9" t="str">
        <f t="shared" si="8991"/>
        <v>后羿</v>
      </c>
      <c r="C5940" s="9">
        <f t="shared" si="8964"/>
        <v>11</v>
      </c>
      <c r="D5940" s="9">
        <f t="shared" ref="D5940:G5940" si="8992">D5936</f>
        <v>2</v>
      </c>
      <c r="E5940" s="9">
        <f t="shared" si="8992"/>
        <v>1</v>
      </c>
      <c r="F5940" s="9">
        <f t="shared" si="8992"/>
        <v>4</v>
      </c>
      <c r="G5940" s="9">
        <f t="shared" si="8992"/>
        <v>418013</v>
      </c>
      <c r="H5940" s="44" t="str">
        <f t="shared" si="8946"/>
        <v>card_41801_3_3</v>
      </c>
      <c r="I5940" s="9">
        <f t="shared" ref="I5940:M5940" si="8993">I5936</f>
        <v>0</v>
      </c>
      <c r="J5940" s="9" t="str">
        <f t="shared" si="8993"/>
        <v>41801_houyi_ui.mp3</v>
      </c>
      <c r="K5940" s="9">
        <f t="shared" si="8993"/>
        <v>0</v>
      </c>
      <c r="L5940" s="9">
        <f t="shared" si="8993"/>
        <v>0</v>
      </c>
      <c r="M5940" s="9" t="str">
        <f t="shared" si="8993"/>
        <v>sound_deadnan.mp3</v>
      </c>
      <c r="N5940" s="43">
        <v>0</v>
      </c>
      <c r="P5940" t="str">
        <f t="shared" si="8949"/>
        <v>18</v>
      </c>
      <c r="Q5940">
        <v>3</v>
      </c>
      <c r="R5940" s="9">
        <v>3</v>
      </c>
      <c r="S5940" s="2">
        <v>1491</v>
      </c>
      <c r="T5940" s="2">
        <f>VLOOKUP(B5960,Sheet3!B:C,2,FALSE)</f>
        <v>118</v>
      </c>
    </row>
    <row r="5941" spans="1:20" ht="14.25">
      <c r="A5941" s="9">
        <f t="shared" ref="A5941:B5941" si="8994">A5937</f>
        <v>41801</v>
      </c>
      <c r="B5941" s="9" t="str">
        <f t="shared" si="8994"/>
        <v>后羿</v>
      </c>
      <c r="C5941" s="9">
        <f t="shared" si="8964"/>
        <v>11</v>
      </c>
      <c r="D5941" s="9">
        <f t="shared" ref="D5941:G5941" si="8995">D5937</f>
        <v>3</v>
      </c>
      <c r="E5941" s="9">
        <f t="shared" si="8995"/>
        <v>1</v>
      </c>
      <c r="F5941" s="9">
        <f t="shared" si="8995"/>
        <v>4</v>
      </c>
      <c r="G5941" s="9">
        <f t="shared" si="8995"/>
        <v>418013</v>
      </c>
      <c r="H5941" s="44" t="str">
        <f t="shared" si="8946"/>
        <v>card_41801_3_3</v>
      </c>
      <c r="I5941" s="9">
        <f t="shared" ref="I5941:M5941" si="8996">I5937</f>
        <v>0</v>
      </c>
      <c r="J5941" s="9" t="str">
        <f t="shared" si="8996"/>
        <v>41801_houyi_ui.mp3</v>
      </c>
      <c r="K5941" s="9">
        <f t="shared" si="8996"/>
        <v>0</v>
      </c>
      <c r="L5941" s="9">
        <f t="shared" si="8996"/>
        <v>0</v>
      </c>
      <c r="M5941" s="9" t="str">
        <f t="shared" si="8996"/>
        <v>sound_deadnan.mp3</v>
      </c>
      <c r="N5941" s="43">
        <v>0</v>
      </c>
      <c r="P5941" t="str">
        <f t="shared" si="8949"/>
        <v>18</v>
      </c>
      <c r="Q5941">
        <v>3</v>
      </c>
      <c r="R5941" s="9">
        <v>3</v>
      </c>
      <c r="S5941" s="2">
        <v>1492</v>
      </c>
      <c r="T5941" s="2">
        <f>VLOOKUP(B5961,Sheet3!B:C,2,FALSE)</f>
        <v>118</v>
      </c>
    </row>
    <row r="5942" spans="1:20" ht="14.25">
      <c r="A5942" s="9">
        <f t="shared" ref="A5942:B5942" si="8997">A5938</f>
        <v>41801</v>
      </c>
      <c r="B5942" s="9" t="str">
        <f t="shared" si="8997"/>
        <v>后羿</v>
      </c>
      <c r="C5942" s="9">
        <f t="shared" si="8964"/>
        <v>12</v>
      </c>
      <c r="D5942" s="9">
        <f t="shared" ref="D5942:G5942" si="8998">D5938</f>
        <v>0</v>
      </c>
      <c r="E5942" s="9">
        <f t="shared" si="8998"/>
        <v>1</v>
      </c>
      <c r="F5942" s="9">
        <f t="shared" si="8998"/>
        <v>4</v>
      </c>
      <c r="G5942" s="9">
        <f t="shared" si="8998"/>
        <v>418013</v>
      </c>
      <c r="H5942" s="44" t="str">
        <f t="shared" si="8946"/>
        <v>card_41801_3_0</v>
      </c>
      <c r="I5942" s="9">
        <f t="shared" ref="I5942:M5942" si="8999">I5938</f>
        <v>0</v>
      </c>
      <c r="J5942" s="9" t="str">
        <f t="shared" si="8999"/>
        <v>41801_houyi_ui.mp3</v>
      </c>
      <c r="K5942" s="9">
        <f t="shared" si="8999"/>
        <v>0</v>
      </c>
      <c r="L5942" s="9">
        <f t="shared" si="8999"/>
        <v>0</v>
      </c>
      <c r="M5942" s="9" t="str">
        <f t="shared" si="8999"/>
        <v>sound_deadnan.mp3</v>
      </c>
      <c r="N5942" s="9"/>
      <c r="P5942" t="str">
        <f t="shared" si="8949"/>
        <v>18</v>
      </c>
      <c r="Q5942">
        <v>3</v>
      </c>
      <c r="R5942" s="9">
        <v>0</v>
      </c>
      <c r="S5942" s="2">
        <v>1493</v>
      </c>
      <c r="T5942" s="2">
        <f>VLOOKUP(B5962,Sheet3!B:C,2,FALSE)</f>
        <v>118</v>
      </c>
    </row>
    <row r="5943" spans="1:20" ht="14.25">
      <c r="A5943" s="9">
        <f t="shared" ref="A5943:B5943" si="9000">A5939</f>
        <v>41801</v>
      </c>
      <c r="B5943" s="9" t="str">
        <f t="shared" si="9000"/>
        <v>后羿</v>
      </c>
      <c r="C5943" s="9">
        <f t="shared" si="8964"/>
        <v>12</v>
      </c>
      <c r="D5943" s="9">
        <f t="shared" ref="D5943:G5943" si="9001">D5939</f>
        <v>1</v>
      </c>
      <c r="E5943" s="9">
        <f t="shared" si="9001"/>
        <v>1</v>
      </c>
      <c r="F5943" s="9">
        <f t="shared" si="9001"/>
        <v>4</v>
      </c>
      <c r="G5943" s="9">
        <f t="shared" si="9001"/>
        <v>418013</v>
      </c>
      <c r="H5943" s="44" t="str">
        <f t="shared" si="8946"/>
        <v>card_41801_3_3</v>
      </c>
      <c r="I5943" s="9">
        <f t="shared" ref="I5943:M5943" si="9002">I5939</f>
        <v>0</v>
      </c>
      <c r="J5943" s="9" t="str">
        <f t="shared" si="9002"/>
        <v>41801_houyi_ui.mp3</v>
      </c>
      <c r="K5943" s="9">
        <f t="shared" si="9002"/>
        <v>0</v>
      </c>
      <c r="L5943" s="9">
        <f t="shared" si="9002"/>
        <v>0</v>
      </c>
      <c r="M5943" s="9" t="str">
        <f t="shared" si="9002"/>
        <v>sound_deadnan.mp3</v>
      </c>
      <c r="N5943" s="9"/>
      <c r="P5943" t="str">
        <f t="shared" si="8949"/>
        <v>18</v>
      </c>
      <c r="Q5943">
        <v>3</v>
      </c>
      <c r="R5943" s="9">
        <v>3</v>
      </c>
      <c r="S5943" s="2">
        <v>1494</v>
      </c>
      <c r="T5943" s="2">
        <f>VLOOKUP(B5963,Sheet3!B:C,2,FALSE)</f>
        <v>118</v>
      </c>
    </row>
    <row r="5944" spans="1:20" ht="14.25">
      <c r="A5944" s="9">
        <f t="shared" ref="A5944:B5944" si="9003">A5940</f>
        <v>41801</v>
      </c>
      <c r="B5944" s="9" t="str">
        <f t="shared" si="9003"/>
        <v>后羿</v>
      </c>
      <c r="C5944" s="9">
        <f t="shared" si="8964"/>
        <v>12</v>
      </c>
      <c r="D5944" s="9">
        <f t="shared" ref="D5944:G5944" si="9004">D5940</f>
        <v>2</v>
      </c>
      <c r="E5944" s="9">
        <f t="shared" si="9004"/>
        <v>1</v>
      </c>
      <c r="F5944" s="9">
        <f t="shared" si="9004"/>
        <v>4</v>
      </c>
      <c r="G5944" s="9">
        <f t="shared" si="9004"/>
        <v>418013</v>
      </c>
      <c r="H5944" s="44" t="str">
        <f t="shared" si="8946"/>
        <v>card_41801_3_3</v>
      </c>
      <c r="I5944" s="9">
        <f t="shared" ref="I5944:M5944" si="9005">I5940</f>
        <v>0</v>
      </c>
      <c r="J5944" s="9" t="str">
        <f t="shared" si="9005"/>
        <v>41801_houyi_ui.mp3</v>
      </c>
      <c r="K5944" s="9">
        <f t="shared" si="9005"/>
        <v>0</v>
      </c>
      <c r="L5944" s="9">
        <f t="shared" si="9005"/>
        <v>0</v>
      </c>
      <c r="M5944" s="9" t="str">
        <f t="shared" si="9005"/>
        <v>sound_deadnan.mp3</v>
      </c>
      <c r="N5944" s="9"/>
      <c r="P5944" t="str">
        <f t="shared" si="8949"/>
        <v>18</v>
      </c>
      <c r="Q5944">
        <v>3</v>
      </c>
      <c r="R5944" s="9">
        <v>3</v>
      </c>
      <c r="S5944" s="2">
        <v>1495</v>
      </c>
      <c r="T5944" s="2">
        <f>VLOOKUP(B5964,Sheet3!B:C,2,FALSE)</f>
        <v>118</v>
      </c>
    </row>
    <row r="5945" spans="1:20" ht="14.25">
      <c r="A5945" s="9">
        <f t="shared" ref="A5945:B5945" si="9006">A5941</f>
        <v>41801</v>
      </c>
      <c r="B5945" s="9" t="str">
        <f t="shared" si="9006"/>
        <v>后羿</v>
      </c>
      <c r="C5945" s="9">
        <f t="shared" si="8964"/>
        <v>12</v>
      </c>
      <c r="D5945" s="9">
        <f t="shared" ref="D5945:G5945" si="9007">D5941</f>
        <v>3</v>
      </c>
      <c r="E5945" s="9">
        <f t="shared" si="9007"/>
        <v>1</v>
      </c>
      <c r="F5945" s="9">
        <f t="shared" si="9007"/>
        <v>4</v>
      </c>
      <c r="G5945" s="9">
        <f t="shared" si="9007"/>
        <v>418013</v>
      </c>
      <c r="H5945" s="44" t="str">
        <f t="shared" si="8946"/>
        <v>card_41801_3_3</v>
      </c>
      <c r="I5945" s="9">
        <f t="shared" ref="I5945:M5945" si="9008">I5941</f>
        <v>0</v>
      </c>
      <c r="J5945" s="9" t="str">
        <f t="shared" si="9008"/>
        <v>41801_houyi_ui.mp3</v>
      </c>
      <c r="K5945" s="9">
        <f t="shared" si="9008"/>
        <v>0</v>
      </c>
      <c r="L5945" s="9">
        <f t="shared" si="9008"/>
        <v>0</v>
      </c>
      <c r="M5945" s="9" t="str">
        <f t="shared" si="9008"/>
        <v>sound_deadnan.mp3</v>
      </c>
      <c r="N5945" s="9"/>
      <c r="P5945" t="str">
        <f t="shared" si="8949"/>
        <v>18</v>
      </c>
      <c r="Q5945">
        <v>3</v>
      </c>
      <c r="R5945" s="9">
        <v>3</v>
      </c>
      <c r="S5945" s="2">
        <v>1496</v>
      </c>
      <c r="T5945" s="2">
        <f>VLOOKUP(B5965,Sheet3!B:C,2,FALSE)</f>
        <v>118</v>
      </c>
    </row>
    <row r="5946" spans="1:20" ht="14.25">
      <c r="A5946" s="9">
        <f t="shared" ref="A5946:B5946" si="9009">A5942</f>
        <v>41801</v>
      </c>
      <c r="B5946" s="9" t="str">
        <f t="shared" si="9009"/>
        <v>后羿</v>
      </c>
      <c r="C5946" s="9">
        <f t="shared" si="8964"/>
        <v>13</v>
      </c>
      <c r="D5946" s="9">
        <f t="shared" ref="D5946:G5946" si="9010">D5942</f>
        <v>0</v>
      </c>
      <c r="E5946" s="9">
        <f t="shared" si="9010"/>
        <v>1</v>
      </c>
      <c r="F5946" s="9">
        <f t="shared" si="9010"/>
        <v>4</v>
      </c>
      <c r="G5946" s="9">
        <f t="shared" si="9010"/>
        <v>418013</v>
      </c>
      <c r="H5946" s="44" t="str">
        <f t="shared" si="8946"/>
        <v>card_41801_3_0</v>
      </c>
      <c r="I5946" s="9">
        <f t="shared" ref="I5946:M5946" si="9011">I5942</f>
        <v>0</v>
      </c>
      <c r="J5946" s="9" t="str">
        <f t="shared" si="9011"/>
        <v>41801_houyi_ui.mp3</v>
      </c>
      <c r="K5946" s="9">
        <f t="shared" si="9011"/>
        <v>0</v>
      </c>
      <c r="L5946" s="9">
        <f t="shared" si="9011"/>
        <v>0</v>
      </c>
      <c r="M5946" s="9" t="str">
        <f t="shared" si="9011"/>
        <v>sound_deadnan.mp3</v>
      </c>
      <c r="N5946" s="9"/>
      <c r="P5946" t="str">
        <f t="shared" si="8949"/>
        <v>18</v>
      </c>
      <c r="Q5946">
        <v>3</v>
      </c>
      <c r="R5946" s="9">
        <v>0</v>
      </c>
      <c r="S5946" s="2">
        <v>1497</v>
      </c>
      <c r="T5946" s="2">
        <f>VLOOKUP(B5966,Sheet3!B:C,2,FALSE)</f>
        <v>118</v>
      </c>
    </row>
    <row r="5947" spans="1:20" ht="14.25">
      <c r="A5947" s="9">
        <f t="shared" ref="A5947:B5947" si="9012">A5943</f>
        <v>41801</v>
      </c>
      <c r="B5947" s="9" t="str">
        <f t="shared" si="9012"/>
        <v>后羿</v>
      </c>
      <c r="C5947" s="9">
        <f t="shared" si="8964"/>
        <v>13</v>
      </c>
      <c r="D5947" s="9">
        <f t="shared" ref="D5947:G5947" si="9013">D5943</f>
        <v>1</v>
      </c>
      <c r="E5947" s="9">
        <f t="shared" si="9013"/>
        <v>1</v>
      </c>
      <c r="F5947" s="9">
        <f t="shared" si="9013"/>
        <v>4</v>
      </c>
      <c r="G5947" s="9">
        <f t="shared" si="9013"/>
        <v>418013</v>
      </c>
      <c r="H5947" s="44" t="str">
        <f t="shared" si="8946"/>
        <v>card_41801_3_3</v>
      </c>
      <c r="I5947" s="9">
        <f t="shared" ref="I5947:M5947" si="9014">I5943</f>
        <v>0</v>
      </c>
      <c r="J5947" s="9" t="str">
        <f t="shared" si="9014"/>
        <v>41801_houyi_ui.mp3</v>
      </c>
      <c r="K5947" s="9">
        <f t="shared" si="9014"/>
        <v>0</v>
      </c>
      <c r="L5947" s="9">
        <f t="shared" si="9014"/>
        <v>0</v>
      </c>
      <c r="M5947" s="9" t="str">
        <f t="shared" si="9014"/>
        <v>sound_deadnan.mp3</v>
      </c>
      <c r="N5947" s="9"/>
      <c r="P5947" t="str">
        <f t="shared" si="8949"/>
        <v>18</v>
      </c>
      <c r="Q5947">
        <v>3</v>
      </c>
      <c r="R5947" s="9">
        <v>3</v>
      </c>
      <c r="S5947" s="2">
        <v>1498</v>
      </c>
      <c r="T5947" s="2">
        <f>VLOOKUP(B5967,Sheet3!B:C,2,FALSE)</f>
        <v>118</v>
      </c>
    </row>
    <row r="5948" spans="1:20" ht="14.25">
      <c r="A5948" s="9">
        <f t="shared" ref="A5948:B5948" si="9015">A5944</f>
        <v>41801</v>
      </c>
      <c r="B5948" s="9" t="str">
        <f t="shared" si="9015"/>
        <v>后羿</v>
      </c>
      <c r="C5948" s="9">
        <f t="shared" si="8964"/>
        <v>13</v>
      </c>
      <c r="D5948" s="9">
        <f t="shared" ref="D5948:G5948" si="9016">D5944</f>
        <v>2</v>
      </c>
      <c r="E5948" s="9">
        <f t="shared" si="9016"/>
        <v>1</v>
      </c>
      <c r="F5948" s="9">
        <f t="shared" si="9016"/>
        <v>4</v>
      </c>
      <c r="G5948" s="9">
        <f t="shared" si="9016"/>
        <v>418013</v>
      </c>
      <c r="H5948" s="44" t="str">
        <f t="shared" si="8946"/>
        <v>card_41801_3_3</v>
      </c>
      <c r="I5948" s="9">
        <f t="shared" ref="I5948:M5948" si="9017">I5944</f>
        <v>0</v>
      </c>
      <c r="J5948" s="9" t="str">
        <f t="shared" si="9017"/>
        <v>41801_houyi_ui.mp3</v>
      </c>
      <c r="K5948" s="9">
        <f t="shared" si="9017"/>
        <v>0</v>
      </c>
      <c r="L5948" s="9">
        <f t="shared" si="9017"/>
        <v>0</v>
      </c>
      <c r="M5948" s="9" t="str">
        <f t="shared" si="9017"/>
        <v>sound_deadnan.mp3</v>
      </c>
      <c r="N5948" s="9"/>
      <c r="P5948" t="str">
        <f t="shared" si="8949"/>
        <v>18</v>
      </c>
      <c r="Q5948">
        <v>3</v>
      </c>
      <c r="R5948" s="9">
        <v>3</v>
      </c>
      <c r="S5948" s="2">
        <v>1499</v>
      </c>
      <c r="T5948" s="2">
        <f>VLOOKUP(B5968,Sheet3!B:C,2,FALSE)</f>
        <v>118</v>
      </c>
    </row>
    <row r="5949" spans="1:20" ht="14.25">
      <c r="A5949" s="9">
        <f t="shared" ref="A5949:B5949" si="9018">A5945</f>
        <v>41801</v>
      </c>
      <c r="B5949" s="9" t="str">
        <f t="shared" si="9018"/>
        <v>后羿</v>
      </c>
      <c r="C5949" s="9">
        <f t="shared" si="8964"/>
        <v>13</v>
      </c>
      <c r="D5949" s="9">
        <f t="shared" ref="D5949:G5949" si="9019">D5945</f>
        <v>3</v>
      </c>
      <c r="E5949" s="9">
        <f t="shared" si="9019"/>
        <v>1</v>
      </c>
      <c r="F5949" s="9">
        <f t="shared" si="9019"/>
        <v>4</v>
      </c>
      <c r="G5949" s="9">
        <f t="shared" si="9019"/>
        <v>418013</v>
      </c>
      <c r="H5949" s="44" t="str">
        <f t="shared" si="8946"/>
        <v>card_41801_3_3</v>
      </c>
      <c r="I5949" s="9">
        <f t="shared" ref="I5949:M5949" si="9020">I5945</f>
        <v>0</v>
      </c>
      <c r="J5949" s="9" t="str">
        <f t="shared" si="9020"/>
        <v>41801_houyi_ui.mp3</v>
      </c>
      <c r="K5949" s="9">
        <f t="shared" si="9020"/>
        <v>0</v>
      </c>
      <c r="L5949" s="9">
        <f t="shared" si="9020"/>
        <v>0</v>
      </c>
      <c r="M5949" s="9" t="str">
        <f t="shared" si="9020"/>
        <v>sound_deadnan.mp3</v>
      </c>
      <c r="N5949" s="9"/>
      <c r="P5949" t="str">
        <f t="shared" si="8949"/>
        <v>18</v>
      </c>
      <c r="Q5949">
        <v>3</v>
      </c>
      <c r="R5949" s="9">
        <v>3</v>
      </c>
      <c r="S5949" s="2">
        <v>1500</v>
      </c>
      <c r="T5949" s="2">
        <f>VLOOKUP(B5969,Sheet3!B:C,2,FALSE)</f>
        <v>118</v>
      </c>
    </row>
    <row r="5950" spans="1:20" ht="14.25">
      <c r="A5950" s="9">
        <f t="shared" ref="A5950:B5950" si="9021">A5946</f>
        <v>41801</v>
      </c>
      <c r="B5950" s="9" t="str">
        <f t="shared" si="9021"/>
        <v>后羿</v>
      </c>
      <c r="C5950" s="9">
        <f t="shared" si="8964"/>
        <v>14</v>
      </c>
      <c r="D5950" s="9">
        <f t="shared" ref="D5950:G5950" si="9022">D5946</f>
        <v>0</v>
      </c>
      <c r="E5950" s="9">
        <f t="shared" si="9022"/>
        <v>1</v>
      </c>
      <c r="F5950" s="9">
        <f t="shared" si="9022"/>
        <v>4</v>
      </c>
      <c r="G5950" s="9">
        <f t="shared" si="9022"/>
        <v>418013</v>
      </c>
      <c r="H5950" s="44" t="str">
        <f t="shared" si="8946"/>
        <v>card_41801_3_0</v>
      </c>
      <c r="I5950" s="9">
        <f t="shared" ref="I5950:M5950" si="9023">I5946</f>
        <v>0</v>
      </c>
      <c r="J5950" s="9" t="str">
        <f t="shared" si="9023"/>
        <v>41801_houyi_ui.mp3</v>
      </c>
      <c r="K5950" s="9">
        <f t="shared" si="9023"/>
        <v>0</v>
      </c>
      <c r="L5950" s="9">
        <f t="shared" si="9023"/>
        <v>0</v>
      </c>
      <c r="M5950" s="9" t="str">
        <f t="shared" si="9023"/>
        <v>sound_deadnan.mp3</v>
      </c>
      <c r="N5950" s="9"/>
      <c r="P5950" t="str">
        <f t="shared" si="8949"/>
        <v>18</v>
      </c>
      <c r="Q5950">
        <v>3</v>
      </c>
      <c r="R5950" s="9">
        <v>0</v>
      </c>
      <c r="S5950" s="2">
        <v>1501</v>
      </c>
      <c r="T5950" s="2">
        <f>VLOOKUP(B5970,Sheet3!B:C,2,FALSE)</f>
        <v>118</v>
      </c>
    </row>
    <row r="5951" spans="1:20" ht="14.25">
      <c r="A5951" s="9">
        <f t="shared" ref="A5951:B5951" si="9024">A5947</f>
        <v>41801</v>
      </c>
      <c r="B5951" s="9" t="str">
        <f t="shared" si="9024"/>
        <v>后羿</v>
      </c>
      <c r="C5951" s="9">
        <f t="shared" si="8964"/>
        <v>14</v>
      </c>
      <c r="D5951" s="9">
        <f t="shared" ref="D5951:G5951" si="9025">D5947</f>
        <v>1</v>
      </c>
      <c r="E5951" s="9">
        <f t="shared" si="9025"/>
        <v>1</v>
      </c>
      <c r="F5951" s="9">
        <f t="shared" si="9025"/>
        <v>4</v>
      </c>
      <c r="G5951" s="9">
        <f t="shared" si="9025"/>
        <v>418013</v>
      </c>
      <c r="H5951" s="44" t="str">
        <f t="shared" si="8946"/>
        <v>card_41801_3_3</v>
      </c>
      <c r="I5951" s="9">
        <f t="shared" ref="I5951:M5951" si="9026">I5947</f>
        <v>0</v>
      </c>
      <c r="J5951" s="9" t="str">
        <f t="shared" si="9026"/>
        <v>41801_houyi_ui.mp3</v>
      </c>
      <c r="K5951" s="9">
        <f t="shared" si="9026"/>
        <v>0</v>
      </c>
      <c r="L5951" s="9">
        <f t="shared" si="9026"/>
        <v>0</v>
      </c>
      <c r="M5951" s="9" t="str">
        <f t="shared" si="9026"/>
        <v>sound_deadnan.mp3</v>
      </c>
      <c r="N5951" s="9"/>
      <c r="P5951" t="str">
        <f t="shared" si="8949"/>
        <v>18</v>
      </c>
      <c r="Q5951">
        <v>3</v>
      </c>
      <c r="R5951" s="9">
        <v>3</v>
      </c>
      <c r="S5951" s="2">
        <v>1502</v>
      </c>
      <c r="T5951" s="2">
        <f>VLOOKUP(B5971,Sheet3!B:C,2,FALSE)</f>
        <v>118</v>
      </c>
    </row>
    <row r="5952" spans="1:20" ht="14.25">
      <c r="A5952" s="9">
        <f t="shared" ref="A5952:B5952" si="9027">A5948</f>
        <v>41801</v>
      </c>
      <c r="B5952" s="9" t="str">
        <f t="shared" si="9027"/>
        <v>后羿</v>
      </c>
      <c r="C5952" s="9">
        <f t="shared" si="8964"/>
        <v>14</v>
      </c>
      <c r="D5952" s="9">
        <f t="shared" ref="D5952:G5952" si="9028">D5948</f>
        <v>2</v>
      </c>
      <c r="E5952" s="9">
        <f t="shared" si="9028"/>
        <v>1</v>
      </c>
      <c r="F5952" s="9">
        <f t="shared" si="9028"/>
        <v>4</v>
      </c>
      <c r="G5952" s="9">
        <f t="shared" si="9028"/>
        <v>418013</v>
      </c>
      <c r="H5952" s="44" t="str">
        <f t="shared" si="8946"/>
        <v>card_41801_3_3</v>
      </c>
      <c r="I5952" s="9">
        <f t="shared" ref="I5952:M5952" si="9029">I5948</f>
        <v>0</v>
      </c>
      <c r="J5952" s="9" t="str">
        <f t="shared" si="9029"/>
        <v>41801_houyi_ui.mp3</v>
      </c>
      <c r="K5952" s="9">
        <f t="shared" si="9029"/>
        <v>0</v>
      </c>
      <c r="L5952" s="9">
        <f t="shared" si="9029"/>
        <v>0</v>
      </c>
      <c r="M5952" s="9" t="str">
        <f t="shared" si="9029"/>
        <v>sound_deadnan.mp3</v>
      </c>
      <c r="N5952" s="9"/>
      <c r="P5952" t="str">
        <f t="shared" si="8949"/>
        <v>18</v>
      </c>
      <c r="Q5952">
        <v>3</v>
      </c>
      <c r="R5952" s="9">
        <v>3</v>
      </c>
      <c r="S5952" s="2">
        <v>1503</v>
      </c>
      <c r="T5952" s="2">
        <f>VLOOKUP(B5972,Sheet3!B:C,2,FALSE)</f>
        <v>118</v>
      </c>
    </row>
    <row r="5953" spans="1:22" ht="14.25">
      <c r="A5953" s="9">
        <f t="shared" ref="A5953:B5953" si="9030">A5949</f>
        <v>41801</v>
      </c>
      <c r="B5953" s="9" t="str">
        <f t="shared" si="9030"/>
        <v>后羿</v>
      </c>
      <c r="C5953" s="9">
        <f t="shared" si="8964"/>
        <v>14</v>
      </c>
      <c r="D5953" s="9">
        <f t="shared" ref="D5953:G5953" si="9031">D5949</f>
        <v>3</v>
      </c>
      <c r="E5953" s="9">
        <f t="shared" si="9031"/>
        <v>1</v>
      </c>
      <c r="F5953" s="9">
        <f t="shared" si="9031"/>
        <v>4</v>
      </c>
      <c r="G5953" s="9">
        <f t="shared" si="9031"/>
        <v>418013</v>
      </c>
      <c r="H5953" s="44" t="str">
        <f t="shared" si="8946"/>
        <v>card_41801_3_3</v>
      </c>
      <c r="I5953" s="9">
        <f t="shared" ref="I5953:M5953" si="9032">I5949</f>
        <v>0</v>
      </c>
      <c r="J5953" s="9" t="str">
        <f t="shared" si="9032"/>
        <v>41801_houyi_ui.mp3</v>
      </c>
      <c r="K5953" s="9">
        <f t="shared" si="9032"/>
        <v>0</v>
      </c>
      <c r="L5953" s="9">
        <f t="shared" si="9032"/>
        <v>0</v>
      </c>
      <c r="M5953" s="9" t="str">
        <f t="shared" si="9032"/>
        <v>sound_deadnan.mp3</v>
      </c>
      <c r="N5953" s="9"/>
      <c r="P5953" t="str">
        <f t="shared" si="8949"/>
        <v>18</v>
      </c>
      <c r="Q5953">
        <v>3</v>
      </c>
      <c r="R5953" s="9">
        <v>3</v>
      </c>
      <c r="S5953" s="2">
        <v>1504</v>
      </c>
      <c r="T5953" s="2">
        <f>VLOOKUP(B5973,Sheet3!B:C,2,FALSE)</f>
        <v>118</v>
      </c>
    </row>
    <row r="5954" spans="1:22" ht="14.25">
      <c r="A5954" s="9">
        <f t="shared" ref="A5954:B5954" si="9033">A5950</f>
        <v>41801</v>
      </c>
      <c r="B5954" s="9" t="str">
        <f t="shared" si="9033"/>
        <v>后羿</v>
      </c>
      <c r="C5954" s="9">
        <f t="shared" si="8964"/>
        <v>15</v>
      </c>
      <c r="D5954" s="9">
        <f t="shared" ref="D5954:G5954" si="9034">D5950</f>
        <v>0</v>
      </c>
      <c r="E5954" s="9">
        <f t="shared" si="9034"/>
        <v>1</v>
      </c>
      <c r="F5954" s="9">
        <f t="shared" si="9034"/>
        <v>4</v>
      </c>
      <c r="G5954" s="9">
        <f t="shared" si="9034"/>
        <v>418013</v>
      </c>
      <c r="H5954" s="44" t="str">
        <f t="shared" si="8946"/>
        <v>card_41801_3_0</v>
      </c>
      <c r="I5954" s="9">
        <f t="shared" ref="I5954:M5954" si="9035">I5950</f>
        <v>0</v>
      </c>
      <c r="J5954" s="9" t="str">
        <f t="shared" si="9035"/>
        <v>41801_houyi_ui.mp3</v>
      </c>
      <c r="K5954" s="9">
        <f t="shared" si="9035"/>
        <v>0</v>
      </c>
      <c r="L5954" s="9">
        <f t="shared" si="9035"/>
        <v>0</v>
      </c>
      <c r="M5954" s="9" t="str">
        <f t="shared" si="9035"/>
        <v>sound_deadnan.mp3</v>
      </c>
      <c r="N5954" s="9"/>
      <c r="P5954" t="str">
        <f t="shared" si="8949"/>
        <v>18</v>
      </c>
      <c r="Q5954">
        <v>3</v>
      </c>
      <c r="R5954" s="9">
        <v>0</v>
      </c>
      <c r="T5954" s="2">
        <f>VLOOKUP(B5974,Sheet3!B:C,2,FALSE)</f>
        <v>118</v>
      </c>
      <c r="U5954">
        <f t="shared" ref="U5954:U5969" si="9036">G5974</f>
        <v>418023</v>
      </c>
      <c r="V5954" t="str">
        <f t="shared" ref="V5954:V5969" si="9037">H5974</f>
        <v>card_41802_3_0</v>
      </c>
    </row>
    <row r="5955" spans="1:22" ht="14.25">
      <c r="A5955" s="9">
        <f t="shared" ref="A5955:B5955" si="9038">A5951</f>
        <v>41801</v>
      </c>
      <c r="B5955" s="9" t="str">
        <f t="shared" si="9038"/>
        <v>后羿</v>
      </c>
      <c r="C5955" s="9">
        <f t="shared" si="8964"/>
        <v>15</v>
      </c>
      <c r="D5955" s="9">
        <f t="shared" ref="D5955:G5955" si="9039">D5951</f>
        <v>1</v>
      </c>
      <c r="E5955" s="9">
        <f t="shared" si="9039"/>
        <v>1</v>
      </c>
      <c r="F5955" s="9">
        <f t="shared" si="9039"/>
        <v>4</v>
      </c>
      <c r="G5955" s="9">
        <f t="shared" si="9039"/>
        <v>418013</v>
      </c>
      <c r="H5955" s="44" t="str">
        <f t="shared" si="8946"/>
        <v>card_41801_3_3</v>
      </c>
      <c r="I5955" s="9">
        <f t="shared" ref="I5955:M5955" si="9040">I5951</f>
        <v>0</v>
      </c>
      <c r="J5955" s="9" t="str">
        <f t="shared" si="9040"/>
        <v>41801_houyi_ui.mp3</v>
      </c>
      <c r="K5955" s="9">
        <f t="shared" si="9040"/>
        <v>0</v>
      </c>
      <c r="L5955" s="9">
        <f t="shared" si="9040"/>
        <v>0</v>
      </c>
      <c r="M5955" s="9" t="str">
        <f t="shared" si="9040"/>
        <v>sound_deadnan.mp3</v>
      </c>
      <c r="N5955" s="9"/>
      <c r="P5955" t="str">
        <f t="shared" si="8949"/>
        <v>18</v>
      </c>
      <c r="Q5955">
        <v>3</v>
      </c>
      <c r="R5955" s="9">
        <v>3</v>
      </c>
      <c r="T5955" s="2">
        <f>VLOOKUP(B5975,Sheet3!B:C,2,FALSE)</f>
        <v>118</v>
      </c>
      <c r="U5955">
        <f t="shared" si="9036"/>
        <v>418023</v>
      </c>
      <c r="V5955" t="str">
        <f t="shared" si="9037"/>
        <v>card_41802_3_3</v>
      </c>
    </row>
    <row r="5956" spans="1:22" ht="14.25">
      <c r="A5956" s="9">
        <f t="shared" ref="A5956:B5956" si="9041">A5952</f>
        <v>41801</v>
      </c>
      <c r="B5956" s="9" t="str">
        <f t="shared" si="9041"/>
        <v>后羿</v>
      </c>
      <c r="C5956" s="9">
        <f t="shared" si="8964"/>
        <v>15</v>
      </c>
      <c r="D5956" s="9">
        <f t="shared" ref="D5956:G5956" si="9042">D5952</f>
        <v>2</v>
      </c>
      <c r="E5956" s="9">
        <f t="shared" si="9042"/>
        <v>1</v>
      </c>
      <c r="F5956" s="9">
        <f t="shared" si="9042"/>
        <v>4</v>
      </c>
      <c r="G5956" s="9">
        <f t="shared" si="9042"/>
        <v>418013</v>
      </c>
      <c r="H5956" s="44" t="str">
        <f t="shared" si="8946"/>
        <v>card_41801_3_3</v>
      </c>
      <c r="I5956" s="9">
        <f t="shared" ref="I5956:M5956" si="9043">I5952</f>
        <v>0</v>
      </c>
      <c r="J5956" s="9" t="str">
        <f t="shared" si="9043"/>
        <v>41801_houyi_ui.mp3</v>
      </c>
      <c r="K5956" s="9">
        <f t="shared" si="9043"/>
        <v>0</v>
      </c>
      <c r="L5956" s="9">
        <f t="shared" si="9043"/>
        <v>0</v>
      </c>
      <c r="M5956" s="9" t="str">
        <f t="shared" si="9043"/>
        <v>sound_deadnan.mp3</v>
      </c>
      <c r="N5956" s="9"/>
      <c r="P5956" t="str">
        <f t="shared" si="8949"/>
        <v>18</v>
      </c>
      <c r="Q5956">
        <v>3</v>
      </c>
      <c r="R5956" s="9">
        <v>3</v>
      </c>
      <c r="T5956" s="2">
        <f>VLOOKUP(B5976,Sheet3!B:C,2,FALSE)</f>
        <v>118</v>
      </c>
      <c r="U5956">
        <f t="shared" si="9036"/>
        <v>418023</v>
      </c>
      <c r="V5956" t="str">
        <f t="shared" si="9037"/>
        <v>card_41802_3_3</v>
      </c>
    </row>
    <row r="5957" spans="1:22" ht="14.25">
      <c r="A5957" s="9">
        <f t="shared" ref="A5957:B5957" si="9044">A5953</f>
        <v>41801</v>
      </c>
      <c r="B5957" s="9" t="str">
        <f t="shared" si="9044"/>
        <v>后羿</v>
      </c>
      <c r="C5957" s="9">
        <f t="shared" si="8964"/>
        <v>15</v>
      </c>
      <c r="D5957" s="9">
        <f t="shared" ref="D5957:G5957" si="9045">D5953</f>
        <v>3</v>
      </c>
      <c r="E5957" s="9">
        <f t="shared" si="9045"/>
        <v>1</v>
      </c>
      <c r="F5957" s="9">
        <f t="shared" si="9045"/>
        <v>4</v>
      </c>
      <c r="G5957" s="9">
        <f t="shared" si="9045"/>
        <v>418013</v>
      </c>
      <c r="H5957" s="44" t="str">
        <f t="shared" si="8946"/>
        <v>card_41801_3_3</v>
      </c>
      <c r="I5957" s="9">
        <f t="shared" ref="I5957:M5957" si="9046">I5953</f>
        <v>0</v>
      </c>
      <c r="J5957" s="9" t="str">
        <f t="shared" si="9046"/>
        <v>41801_houyi_ui.mp3</v>
      </c>
      <c r="K5957" s="9">
        <f t="shared" si="9046"/>
        <v>0</v>
      </c>
      <c r="L5957" s="9">
        <f t="shared" si="9046"/>
        <v>0</v>
      </c>
      <c r="M5957" s="9" t="str">
        <f t="shared" si="9046"/>
        <v>sound_deadnan.mp3</v>
      </c>
      <c r="N5957" s="9"/>
      <c r="P5957" t="str">
        <f t="shared" si="8949"/>
        <v>18</v>
      </c>
      <c r="Q5957">
        <v>3</v>
      </c>
      <c r="R5957" s="9">
        <v>3</v>
      </c>
      <c r="T5957" s="2">
        <f>VLOOKUP(B5977,Sheet3!B:C,2,FALSE)</f>
        <v>118</v>
      </c>
      <c r="U5957">
        <f t="shared" si="9036"/>
        <v>418023</v>
      </c>
      <c r="V5957" t="str">
        <f t="shared" si="9037"/>
        <v>card_41802_3_3</v>
      </c>
    </row>
    <row r="5958" spans="1:22" ht="17.25">
      <c r="A5958" s="9">
        <v>41802</v>
      </c>
      <c r="B5958" s="47" t="s">
        <v>772</v>
      </c>
      <c r="C5958" s="9">
        <v>0</v>
      </c>
      <c r="D5958" s="9">
        <v>0</v>
      </c>
      <c r="E5958" s="46">
        <v>1</v>
      </c>
      <c r="F5958" s="48">
        <v>4</v>
      </c>
      <c r="G5958" s="46">
        <v>418021</v>
      </c>
      <c r="H5958" s="44" t="str">
        <f t="shared" ref="H5958:H6021" si="9047">"card_"&amp;A5958&amp;"_"&amp;Q5958&amp;"_"&amp;R5958</f>
        <v>card_41802_1_0</v>
      </c>
      <c r="I5958" s="43">
        <v>0</v>
      </c>
      <c r="J5958" s="45" t="s">
        <v>774</v>
      </c>
      <c r="K5958" s="45">
        <v>0</v>
      </c>
      <c r="L5958" s="43">
        <v>0</v>
      </c>
      <c r="M5958" s="46" t="s">
        <v>36</v>
      </c>
      <c r="N5958" s="9"/>
      <c r="P5958" t="str">
        <f t="shared" si="8949"/>
        <v>18</v>
      </c>
      <c r="Q5958">
        <v>1</v>
      </c>
      <c r="R5958" s="9">
        <v>0</v>
      </c>
      <c r="T5958" s="2">
        <f>VLOOKUP(B5978,Sheet3!B:C,2,FALSE)</f>
        <v>118</v>
      </c>
      <c r="U5958">
        <f t="shared" si="9036"/>
        <v>418023</v>
      </c>
      <c r="V5958" t="str">
        <f t="shared" si="9037"/>
        <v>card_41802_3_0</v>
      </c>
    </row>
    <row r="5959" spans="1:22" ht="17.25">
      <c r="A5959" s="9">
        <v>41802</v>
      </c>
      <c r="B5959" s="47" t="s">
        <v>772</v>
      </c>
      <c r="C5959" s="9">
        <v>0</v>
      </c>
      <c r="D5959" s="9">
        <v>1</v>
      </c>
      <c r="E5959" s="46">
        <v>1</v>
      </c>
      <c r="F5959" s="48">
        <v>4</v>
      </c>
      <c r="G5959" s="46">
        <v>418021</v>
      </c>
      <c r="H5959" s="44" t="str">
        <f t="shared" si="9047"/>
        <v>card_41802_1_1</v>
      </c>
      <c r="I5959" s="43">
        <v>0</v>
      </c>
      <c r="J5959" s="45" t="s">
        <v>774</v>
      </c>
      <c r="K5959" s="45">
        <v>0</v>
      </c>
      <c r="L5959" s="43">
        <v>0</v>
      </c>
      <c r="M5959" s="46" t="s">
        <v>36</v>
      </c>
      <c r="N5959" s="9"/>
      <c r="P5959" t="str">
        <f t="shared" si="8949"/>
        <v>18</v>
      </c>
      <c r="Q5959">
        <v>1</v>
      </c>
      <c r="R5959" s="9">
        <v>1</v>
      </c>
      <c r="T5959" s="2">
        <f>VLOOKUP(B5979,Sheet3!B:C,2,FALSE)</f>
        <v>118</v>
      </c>
      <c r="U5959">
        <f t="shared" si="9036"/>
        <v>418023</v>
      </c>
      <c r="V5959" t="str">
        <f t="shared" si="9037"/>
        <v>card_41802_3_3</v>
      </c>
    </row>
    <row r="5960" spans="1:22" ht="17.25">
      <c r="A5960" s="9">
        <v>41802</v>
      </c>
      <c r="B5960" s="47" t="s">
        <v>772</v>
      </c>
      <c r="C5960" s="9">
        <v>0</v>
      </c>
      <c r="D5960" s="9">
        <v>2</v>
      </c>
      <c r="E5960" s="46">
        <v>1</v>
      </c>
      <c r="F5960" s="48">
        <v>4</v>
      </c>
      <c r="G5960" s="46">
        <v>418021</v>
      </c>
      <c r="H5960" s="44" t="str">
        <f t="shared" si="9047"/>
        <v>card_41802_2_2</v>
      </c>
      <c r="I5960" s="43">
        <v>0</v>
      </c>
      <c r="J5960" s="45" t="s">
        <v>774</v>
      </c>
      <c r="K5960" s="45">
        <v>0</v>
      </c>
      <c r="L5960" s="43">
        <v>0</v>
      </c>
      <c r="M5960" s="46" t="s">
        <v>36</v>
      </c>
      <c r="N5960" s="9"/>
      <c r="P5960" t="str">
        <f t="shared" ref="P5960:P6023" si="9048">MIDB(A5960,2,2)</f>
        <v>18</v>
      </c>
      <c r="Q5960">
        <v>2</v>
      </c>
      <c r="R5960" s="9">
        <v>2</v>
      </c>
      <c r="T5960" s="2">
        <f>VLOOKUP(B5980,Sheet3!B:C,2,FALSE)</f>
        <v>118</v>
      </c>
      <c r="U5960">
        <f t="shared" si="9036"/>
        <v>418023</v>
      </c>
      <c r="V5960" t="str">
        <f t="shared" si="9037"/>
        <v>card_41802_3_3</v>
      </c>
    </row>
    <row r="5961" spans="1:22" ht="17.25">
      <c r="A5961" s="9">
        <v>41802</v>
      </c>
      <c r="B5961" s="47" t="s">
        <v>772</v>
      </c>
      <c r="C5961" s="9">
        <v>0</v>
      </c>
      <c r="D5961" s="9">
        <v>3</v>
      </c>
      <c r="E5961" s="46">
        <v>1</v>
      </c>
      <c r="F5961" s="48">
        <v>4</v>
      </c>
      <c r="G5961" s="46">
        <v>418021</v>
      </c>
      <c r="H5961" s="44" t="str">
        <f t="shared" si="9047"/>
        <v>card_41802_3_3</v>
      </c>
      <c r="I5961" s="43">
        <v>0</v>
      </c>
      <c r="J5961" s="45" t="s">
        <v>774</v>
      </c>
      <c r="K5961" s="45">
        <v>0</v>
      </c>
      <c r="L5961" s="43">
        <v>0</v>
      </c>
      <c r="M5961" s="46" t="s">
        <v>36</v>
      </c>
      <c r="N5961" s="9"/>
      <c r="P5961" t="str">
        <f t="shared" si="9048"/>
        <v>18</v>
      </c>
      <c r="Q5961">
        <v>3</v>
      </c>
      <c r="R5961" s="9">
        <v>3</v>
      </c>
      <c r="T5961" s="2">
        <f>VLOOKUP(B5981,Sheet3!B:C,2,FALSE)</f>
        <v>118</v>
      </c>
      <c r="U5961">
        <f t="shared" si="9036"/>
        <v>418023</v>
      </c>
      <c r="V5961" t="str">
        <f t="shared" si="9037"/>
        <v>card_41802_3_3</v>
      </c>
    </row>
    <row r="5962" spans="1:22" ht="17.25">
      <c r="A5962" s="9">
        <v>41802</v>
      </c>
      <c r="B5962" s="47" t="s">
        <v>772</v>
      </c>
      <c r="C5962" s="9">
        <v>1</v>
      </c>
      <c r="D5962" s="9">
        <v>0</v>
      </c>
      <c r="E5962" s="46">
        <v>1</v>
      </c>
      <c r="F5962" s="48">
        <v>4</v>
      </c>
      <c r="G5962" s="46">
        <v>418022</v>
      </c>
      <c r="H5962" s="44" t="str">
        <f t="shared" si="9047"/>
        <v>card_41802_2_0</v>
      </c>
      <c r="I5962" s="43">
        <v>0</v>
      </c>
      <c r="J5962" s="45" t="s">
        <v>774</v>
      </c>
      <c r="K5962" s="45">
        <v>0</v>
      </c>
      <c r="L5962" s="43">
        <v>0</v>
      </c>
      <c r="M5962" s="46" t="s">
        <v>36</v>
      </c>
      <c r="N5962" s="9"/>
      <c r="P5962" t="str">
        <f t="shared" si="9048"/>
        <v>18</v>
      </c>
      <c r="Q5962">
        <v>2</v>
      </c>
      <c r="R5962" s="9">
        <v>0</v>
      </c>
      <c r="T5962" s="2">
        <f>VLOOKUP(B5982,Sheet3!B:C,2,FALSE)</f>
        <v>118</v>
      </c>
      <c r="U5962">
        <f t="shared" si="9036"/>
        <v>418023</v>
      </c>
      <c r="V5962" t="str">
        <f t="shared" si="9037"/>
        <v>card_41802_3_0</v>
      </c>
    </row>
    <row r="5963" spans="1:22" ht="17.25">
      <c r="A5963" s="9">
        <v>41802</v>
      </c>
      <c r="B5963" s="47" t="s">
        <v>772</v>
      </c>
      <c r="C5963" s="9">
        <v>1</v>
      </c>
      <c r="D5963" s="9">
        <v>1</v>
      </c>
      <c r="E5963" s="46">
        <v>1</v>
      </c>
      <c r="F5963" s="48">
        <v>4</v>
      </c>
      <c r="G5963" s="46">
        <v>418022</v>
      </c>
      <c r="H5963" s="44" t="str">
        <f t="shared" si="9047"/>
        <v>card_41802_2_2</v>
      </c>
      <c r="I5963" s="43">
        <v>0</v>
      </c>
      <c r="J5963" s="45" t="s">
        <v>774</v>
      </c>
      <c r="K5963" s="45">
        <v>0</v>
      </c>
      <c r="L5963" s="43">
        <v>0</v>
      </c>
      <c r="M5963" s="46" t="s">
        <v>36</v>
      </c>
      <c r="N5963" s="9"/>
      <c r="P5963" t="str">
        <f t="shared" si="9048"/>
        <v>18</v>
      </c>
      <c r="Q5963">
        <v>2</v>
      </c>
      <c r="R5963" s="9">
        <v>2</v>
      </c>
      <c r="T5963" s="2">
        <f>VLOOKUP(B5983,Sheet3!B:C,2,FALSE)</f>
        <v>118</v>
      </c>
      <c r="U5963">
        <f t="shared" si="9036"/>
        <v>418023</v>
      </c>
      <c r="V5963" t="str">
        <f t="shared" si="9037"/>
        <v>card_41802_3_3</v>
      </c>
    </row>
    <row r="5964" spans="1:22" ht="17.25">
      <c r="A5964" s="9">
        <v>41802</v>
      </c>
      <c r="B5964" s="47" t="s">
        <v>772</v>
      </c>
      <c r="C5964" s="9">
        <v>1</v>
      </c>
      <c r="D5964" s="9">
        <v>2</v>
      </c>
      <c r="E5964" s="46">
        <v>1</v>
      </c>
      <c r="F5964" s="48">
        <v>4</v>
      </c>
      <c r="G5964" s="46">
        <v>418022</v>
      </c>
      <c r="H5964" s="44" t="str">
        <f t="shared" si="9047"/>
        <v>card_41802_2_2</v>
      </c>
      <c r="I5964" s="43">
        <v>0</v>
      </c>
      <c r="J5964" s="45" t="s">
        <v>774</v>
      </c>
      <c r="K5964" s="45">
        <v>0</v>
      </c>
      <c r="L5964" s="43">
        <v>0</v>
      </c>
      <c r="M5964" s="46" t="s">
        <v>36</v>
      </c>
      <c r="N5964" s="9"/>
      <c r="P5964" t="str">
        <f t="shared" si="9048"/>
        <v>18</v>
      </c>
      <c r="Q5964">
        <v>2</v>
      </c>
      <c r="R5964" s="9">
        <v>2</v>
      </c>
      <c r="T5964" s="2">
        <f>VLOOKUP(B5984,Sheet3!B:C,2,FALSE)</f>
        <v>118</v>
      </c>
      <c r="U5964">
        <f t="shared" si="9036"/>
        <v>418023</v>
      </c>
      <c r="V5964" t="str">
        <f t="shared" si="9037"/>
        <v>card_41802_3_3</v>
      </c>
    </row>
    <row r="5965" spans="1:22" ht="17.25">
      <c r="A5965" s="9">
        <v>41802</v>
      </c>
      <c r="B5965" s="47" t="s">
        <v>772</v>
      </c>
      <c r="C5965" s="9">
        <v>1</v>
      </c>
      <c r="D5965" s="9">
        <v>3</v>
      </c>
      <c r="E5965" s="46">
        <v>1</v>
      </c>
      <c r="F5965" s="48">
        <v>4</v>
      </c>
      <c r="G5965" s="46">
        <v>418022</v>
      </c>
      <c r="H5965" s="44" t="str">
        <f t="shared" si="9047"/>
        <v>card_41802_3_3</v>
      </c>
      <c r="I5965" s="43">
        <v>0</v>
      </c>
      <c r="J5965" s="45" t="s">
        <v>774</v>
      </c>
      <c r="K5965" s="45">
        <v>0</v>
      </c>
      <c r="L5965" s="43">
        <v>0</v>
      </c>
      <c r="M5965" s="46" t="s">
        <v>36</v>
      </c>
      <c r="N5965" s="9"/>
      <c r="P5965" t="str">
        <f t="shared" si="9048"/>
        <v>18</v>
      </c>
      <c r="Q5965">
        <v>3</v>
      </c>
      <c r="R5965" s="9">
        <v>3</v>
      </c>
      <c r="T5965" s="2">
        <f>VLOOKUP(B5985,Sheet3!B:C,2,FALSE)</f>
        <v>118</v>
      </c>
      <c r="U5965">
        <f t="shared" si="9036"/>
        <v>418023</v>
      </c>
      <c r="V5965" t="str">
        <f t="shared" si="9037"/>
        <v>card_41802_3_3</v>
      </c>
    </row>
    <row r="5966" spans="1:22" ht="17.25">
      <c r="A5966" s="9">
        <v>41802</v>
      </c>
      <c r="B5966" s="47" t="s">
        <v>772</v>
      </c>
      <c r="C5966" s="9">
        <v>2</v>
      </c>
      <c r="D5966" s="9">
        <v>0</v>
      </c>
      <c r="E5966" s="46">
        <v>1</v>
      </c>
      <c r="F5966" s="48">
        <v>4</v>
      </c>
      <c r="G5966" s="46">
        <v>418022</v>
      </c>
      <c r="H5966" s="44" t="str">
        <f t="shared" si="9047"/>
        <v>card_41802_2_0</v>
      </c>
      <c r="I5966" s="43">
        <v>0</v>
      </c>
      <c r="J5966" s="45" t="s">
        <v>774</v>
      </c>
      <c r="K5966" s="45">
        <v>0</v>
      </c>
      <c r="L5966" s="43">
        <v>0</v>
      </c>
      <c r="M5966" s="46" t="s">
        <v>36</v>
      </c>
      <c r="N5966" s="9"/>
      <c r="P5966" t="str">
        <f t="shared" si="9048"/>
        <v>18</v>
      </c>
      <c r="Q5966">
        <v>2</v>
      </c>
      <c r="R5966" s="9">
        <v>0</v>
      </c>
      <c r="T5966" s="2">
        <f>VLOOKUP(B5986,Sheet3!B:C,2,FALSE)</f>
        <v>118</v>
      </c>
      <c r="U5966">
        <f t="shared" si="9036"/>
        <v>418023</v>
      </c>
      <c r="V5966" t="str">
        <f t="shared" si="9037"/>
        <v>card_41802_3_0</v>
      </c>
    </row>
    <row r="5967" spans="1:22" ht="17.25">
      <c r="A5967" s="9">
        <v>41802</v>
      </c>
      <c r="B5967" s="47" t="s">
        <v>772</v>
      </c>
      <c r="C5967" s="9">
        <v>2</v>
      </c>
      <c r="D5967" s="9">
        <v>1</v>
      </c>
      <c r="E5967" s="46">
        <v>1</v>
      </c>
      <c r="F5967" s="48">
        <v>4</v>
      </c>
      <c r="G5967" s="46">
        <v>418022</v>
      </c>
      <c r="H5967" s="44" t="str">
        <f t="shared" si="9047"/>
        <v>card_41802_2_2</v>
      </c>
      <c r="I5967" s="43">
        <v>0</v>
      </c>
      <c r="J5967" s="45" t="s">
        <v>774</v>
      </c>
      <c r="K5967" s="45">
        <v>0</v>
      </c>
      <c r="L5967" s="43">
        <v>0</v>
      </c>
      <c r="M5967" s="46" t="s">
        <v>36</v>
      </c>
      <c r="N5967" s="9"/>
      <c r="P5967" t="str">
        <f t="shared" si="9048"/>
        <v>18</v>
      </c>
      <c r="Q5967">
        <v>2</v>
      </c>
      <c r="R5967" s="9">
        <v>2</v>
      </c>
      <c r="T5967" s="2">
        <f>VLOOKUP(B5987,Sheet3!B:C,2,FALSE)</f>
        <v>118</v>
      </c>
      <c r="U5967">
        <f t="shared" si="9036"/>
        <v>418023</v>
      </c>
      <c r="V5967" t="str">
        <f t="shared" si="9037"/>
        <v>card_41802_3_3</v>
      </c>
    </row>
    <row r="5968" spans="1:22" ht="17.25">
      <c r="A5968" s="9">
        <v>41802</v>
      </c>
      <c r="B5968" s="47" t="s">
        <v>772</v>
      </c>
      <c r="C5968" s="9">
        <v>2</v>
      </c>
      <c r="D5968" s="9">
        <v>2</v>
      </c>
      <c r="E5968" s="46">
        <v>1</v>
      </c>
      <c r="F5968" s="48">
        <v>4</v>
      </c>
      <c r="G5968" s="46">
        <v>418022</v>
      </c>
      <c r="H5968" s="44" t="str">
        <f t="shared" si="9047"/>
        <v>card_41802_2_2</v>
      </c>
      <c r="I5968" s="43">
        <v>0</v>
      </c>
      <c r="J5968" s="45" t="s">
        <v>774</v>
      </c>
      <c r="K5968" s="45">
        <v>0</v>
      </c>
      <c r="L5968" s="43">
        <v>0</v>
      </c>
      <c r="M5968" s="46" t="s">
        <v>36</v>
      </c>
      <c r="N5968" s="9"/>
      <c r="P5968" t="str">
        <f t="shared" si="9048"/>
        <v>18</v>
      </c>
      <c r="Q5968">
        <v>2</v>
      </c>
      <c r="R5968" s="9">
        <v>2</v>
      </c>
      <c r="T5968" s="2">
        <f>VLOOKUP(B5988,Sheet3!B:C,2,FALSE)</f>
        <v>118</v>
      </c>
      <c r="U5968">
        <f t="shared" si="9036"/>
        <v>418023</v>
      </c>
      <c r="V5968" t="str">
        <f t="shared" si="9037"/>
        <v>card_41802_3_3</v>
      </c>
    </row>
    <row r="5969" spans="1:22" ht="17.25">
      <c r="A5969" s="9">
        <v>41802</v>
      </c>
      <c r="B5969" s="47" t="s">
        <v>772</v>
      </c>
      <c r="C5969" s="9">
        <v>2</v>
      </c>
      <c r="D5969" s="9">
        <v>3</v>
      </c>
      <c r="E5969" s="46">
        <v>1</v>
      </c>
      <c r="F5969" s="48">
        <v>4</v>
      </c>
      <c r="G5969" s="46">
        <v>418022</v>
      </c>
      <c r="H5969" s="44" t="str">
        <f t="shared" si="9047"/>
        <v>card_41802_3_3</v>
      </c>
      <c r="I5969" s="43">
        <v>0</v>
      </c>
      <c r="J5969" s="45" t="s">
        <v>774</v>
      </c>
      <c r="K5969" s="45">
        <v>0</v>
      </c>
      <c r="L5969" s="43">
        <v>0</v>
      </c>
      <c r="M5969" s="46" t="s">
        <v>36</v>
      </c>
      <c r="N5969" s="9"/>
      <c r="P5969" t="str">
        <f t="shared" si="9048"/>
        <v>18</v>
      </c>
      <c r="Q5969">
        <v>3</v>
      </c>
      <c r="R5969" s="9">
        <v>3</v>
      </c>
      <c r="T5969" s="2">
        <f>VLOOKUP(B5989,Sheet3!B:C,2,FALSE)</f>
        <v>118</v>
      </c>
      <c r="U5969">
        <f t="shared" si="9036"/>
        <v>418023</v>
      </c>
      <c r="V5969" t="str">
        <f t="shared" si="9037"/>
        <v>card_41802_3_3</v>
      </c>
    </row>
    <row r="5970" spans="1:22" ht="17.25">
      <c r="A5970" s="9">
        <v>41802</v>
      </c>
      <c r="B5970" s="47" t="s">
        <v>772</v>
      </c>
      <c r="C5970" s="9">
        <v>3</v>
      </c>
      <c r="D5970" s="9">
        <v>0</v>
      </c>
      <c r="E5970" s="46">
        <v>1</v>
      </c>
      <c r="F5970" s="48">
        <v>4</v>
      </c>
      <c r="G5970" s="46">
        <v>418023</v>
      </c>
      <c r="H5970" s="44" t="str">
        <f t="shared" si="9047"/>
        <v>card_41802_3_0</v>
      </c>
      <c r="I5970" s="43">
        <v>0</v>
      </c>
      <c r="J5970" s="45" t="s">
        <v>774</v>
      </c>
      <c r="K5970" s="45">
        <v>0</v>
      </c>
      <c r="L5970" s="43">
        <v>0</v>
      </c>
      <c r="M5970" s="46" t="s">
        <v>36</v>
      </c>
      <c r="N5970" s="9"/>
      <c r="P5970" t="str">
        <f t="shared" si="9048"/>
        <v>18</v>
      </c>
      <c r="Q5970">
        <v>3</v>
      </c>
      <c r="R5970" s="9">
        <v>0</v>
      </c>
      <c r="T5970" s="2"/>
    </row>
    <row r="5971" spans="1:22" ht="17.25">
      <c r="A5971" s="9">
        <v>41802</v>
      </c>
      <c r="B5971" s="47" t="s">
        <v>772</v>
      </c>
      <c r="C5971" s="9">
        <v>3</v>
      </c>
      <c r="D5971" s="9">
        <v>1</v>
      </c>
      <c r="E5971" s="46">
        <v>1</v>
      </c>
      <c r="F5971" s="48">
        <v>4</v>
      </c>
      <c r="G5971" s="46">
        <v>418023</v>
      </c>
      <c r="H5971" s="44" t="str">
        <f t="shared" si="9047"/>
        <v>card_41802_3_3</v>
      </c>
      <c r="I5971" s="43">
        <v>0</v>
      </c>
      <c r="J5971" s="45" t="s">
        <v>774</v>
      </c>
      <c r="K5971" s="45">
        <v>0</v>
      </c>
      <c r="L5971" s="43">
        <v>0</v>
      </c>
      <c r="M5971" s="46" t="s">
        <v>36</v>
      </c>
      <c r="N5971" s="9"/>
      <c r="P5971" t="str">
        <f t="shared" si="9048"/>
        <v>18</v>
      </c>
      <c r="Q5971">
        <v>3</v>
      </c>
      <c r="R5971" s="9">
        <v>3</v>
      </c>
      <c r="T5971" s="2"/>
    </row>
    <row r="5972" spans="1:22" ht="17.25">
      <c r="A5972" s="9">
        <v>41802</v>
      </c>
      <c r="B5972" s="47" t="s">
        <v>772</v>
      </c>
      <c r="C5972" s="9">
        <v>3</v>
      </c>
      <c r="D5972" s="9">
        <v>2</v>
      </c>
      <c r="E5972" s="46">
        <v>1</v>
      </c>
      <c r="F5972" s="48">
        <v>4</v>
      </c>
      <c r="G5972" s="46">
        <v>418023</v>
      </c>
      <c r="H5972" s="44" t="str">
        <f t="shared" si="9047"/>
        <v>card_41802_3_3</v>
      </c>
      <c r="I5972" s="43">
        <v>0</v>
      </c>
      <c r="J5972" s="45" t="s">
        <v>774</v>
      </c>
      <c r="K5972" s="45">
        <v>0</v>
      </c>
      <c r="L5972" s="43">
        <v>0</v>
      </c>
      <c r="M5972" s="46" t="s">
        <v>36</v>
      </c>
      <c r="N5972" s="9"/>
      <c r="P5972" t="str">
        <f t="shared" si="9048"/>
        <v>18</v>
      </c>
      <c r="Q5972">
        <v>3</v>
      </c>
      <c r="R5972" s="9">
        <v>3</v>
      </c>
      <c r="T5972" s="2"/>
    </row>
    <row r="5973" spans="1:22" ht="17.25">
      <c r="A5973" s="9">
        <v>41802</v>
      </c>
      <c r="B5973" s="47" t="s">
        <v>772</v>
      </c>
      <c r="C5973" s="9">
        <v>3</v>
      </c>
      <c r="D5973" s="9">
        <v>3</v>
      </c>
      <c r="E5973" s="46">
        <v>1</v>
      </c>
      <c r="F5973" s="48">
        <v>4</v>
      </c>
      <c r="G5973" s="46">
        <v>418023</v>
      </c>
      <c r="H5973" s="44" t="str">
        <f t="shared" si="9047"/>
        <v>card_41802_3_3</v>
      </c>
      <c r="I5973" s="43">
        <v>0</v>
      </c>
      <c r="J5973" s="45" t="s">
        <v>774</v>
      </c>
      <c r="K5973" s="45">
        <v>0</v>
      </c>
      <c r="L5973" s="43">
        <v>0</v>
      </c>
      <c r="M5973" s="46" t="s">
        <v>36</v>
      </c>
      <c r="N5973" s="9"/>
      <c r="P5973" t="str">
        <f t="shared" si="9048"/>
        <v>18</v>
      </c>
      <c r="Q5973">
        <v>3</v>
      </c>
      <c r="R5973" s="9">
        <v>3</v>
      </c>
      <c r="T5973" s="2"/>
    </row>
    <row r="5974" spans="1:22" ht="14.25">
      <c r="A5974" s="9">
        <v>41802</v>
      </c>
      <c r="B5974" s="9" t="s">
        <v>772</v>
      </c>
      <c r="C5974" s="9">
        <v>4</v>
      </c>
      <c r="D5974" s="9">
        <v>0</v>
      </c>
      <c r="E5974" s="46">
        <v>1</v>
      </c>
      <c r="F5974" s="9">
        <v>4</v>
      </c>
      <c r="G5974" s="9">
        <v>418023</v>
      </c>
      <c r="H5974" s="44" t="str">
        <f t="shared" si="9047"/>
        <v>card_41802_3_0</v>
      </c>
      <c r="I5974" s="9">
        <v>0</v>
      </c>
      <c r="J5974" s="9" t="s">
        <v>774</v>
      </c>
      <c r="K5974" s="9">
        <v>0</v>
      </c>
      <c r="L5974" s="9">
        <v>0</v>
      </c>
      <c r="M5974" s="9" t="s">
        <v>36</v>
      </c>
      <c r="N5974" s="9"/>
      <c r="P5974" t="str">
        <f t="shared" si="9048"/>
        <v>18</v>
      </c>
      <c r="Q5974">
        <v>3</v>
      </c>
      <c r="R5974" s="9">
        <v>0</v>
      </c>
      <c r="T5974" s="2"/>
    </row>
    <row r="5975" spans="1:22" ht="14.25">
      <c r="A5975" s="9">
        <v>41802</v>
      </c>
      <c r="B5975" s="9" t="s">
        <v>772</v>
      </c>
      <c r="C5975" s="9">
        <v>4</v>
      </c>
      <c r="D5975" s="9">
        <v>1</v>
      </c>
      <c r="E5975" s="46">
        <v>1</v>
      </c>
      <c r="F5975" s="9">
        <v>4</v>
      </c>
      <c r="G5975" s="9">
        <v>418023</v>
      </c>
      <c r="H5975" s="44" t="str">
        <f t="shared" si="9047"/>
        <v>card_41802_3_3</v>
      </c>
      <c r="I5975" s="9">
        <v>0</v>
      </c>
      <c r="J5975" s="9" t="s">
        <v>774</v>
      </c>
      <c r="K5975" s="9">
        <v>0</v>
      </c>
      <c r="L5975" s="9">
        <v>0</v>
      </c>
      <c r="M5975" s="9" t="s">
        <v>36</v>
      </c>
      <c r="N5975" s="9"/>
      <c r="P5975" t="str">
        <f t="shared" si="9048"/>
        <v>18</v>
      </c>
      <c r="Q5975">
        <v>3</v>
      </c>
      <c r="R5975" s="9">
        <v>3</v>
      </c>
      <c r="T5975" s="2"/>
    </row>
    <row r="5976" spans="1:22" ht="14.25">
      <c r="A5976" s="9">
        <v>41802</v>
      </c>
      <c r="B5976" s="9" t="s">
        <v>772</v>
      </c>
      <c r="C5976" s="9">
        <v>4</v>
      </c>
      <c r="D5976" s="9">
        <v>2</v>
      </c>
      <c r="E5976" s="46">
        <v>1</v>
      </c>
      <c r="F5976" s="9">
        <v>4</v>
      </c>
      <c r="G5976" s="9">
        <v>418023</v>
      </c>
      <c r="H5976" s="44" t="str">
        <f t="shared" si="9047"/>
        <v>card_41802_3_3</v>
      </c>
      <c r="I5976" s="9">
        <v>0</v>
      </c>
      <c r="J5976" s="9" t="s">
        <v>774</v>
      </c>
      <c r="K5976" s="9">
        <v>0</v>
      </c>
      <c r="L5976" s="9">
        <v>0</v>
      </c>
      <c r="M5976" s="9" t="s">
        <v>36</v>
      </c>
      <c r="N5976" s="9"/>
      <c r="P5976" t="str">
        <f t="shared" si="9048"/>
        <v>18</v>
      </c>
      <c r="Q5976">
        <v>3</v>
      </c>
      <c r="R5976" s="9">
        <v>3</v>
      </c>
      <c r="T5976" s="2"/>
    </row>
    <row r="5977" spans="1:22" ht="14.25">
      <c r="A5977" s="9">
        <v>41802</v>
      </c>
      <c r="B5977" s="9" t="s">
        <v>772</v>
      </c>
      <c r="C5977" s="9">
        <v>4</v>
      </c>
      <c r="D5977" s="9">
        <v>3</v>
      </c>
      <c r="E5977" s="46">
        <v>1</v>
      </c>
      <c r="F5977" s="9">
        <v>4</v>
      </c>
      <c r="G5977" s="9">
        <v>418023</v>
      </c>
      <c r="H5977" s="44" t="str">
        <f t="shared" si="9047"/>
        <v>card_41802_3_3</v>
      </c>
      <c r="I5977" s="9">
        <v>0</v>
      </c>
      <c r="J5977" s="9" t="s">
        <v>774</v>
      </c>
      <c r="K5977" s="9">
        <v>0</v>
      </c>
      <c r="L5977" s="9">
        <v>0</v>
      </c>
      <c r="M5977" s="9" t="s">
        <v>36</v>
      </c>
      <c r="N5977" s="9"/>
      <c r="P5977" t="str">
        <f t="shared" si="9048"/>
        <v>18</v>
      </c>
      <c r="Q5977">
        <v>3</v>
      </c>
      <c r="R5977" s="9">
        <v>3</v>
      </c>
      <c r="T5977" s="2"/>
    </row>
    <row r="5978" spans="1:22" ht="14.25">
      <c r="A5978" s="9">
        <v>41802</v>
      </c>
      <c r="B5978" s="9" t="s">
        <v>772</v>
      </c>
      <c r="C5978" s="9">
        <v>5</v>
      </c>
      <c r="D5978" s="9">
        <v>0</v>
      </c>
      <c r="E5978" s="46">
        <v>1</v>
      </c>
      <c r="F5978" s="9">
        <v>4</v>
      </c>
      <c r="G5978" s="9">
        <v>418023</v>
      </c>
      <c r="H5978" s="44" t="str">
        <f t="shared" si="9047"/>
        <v>card_41802_3_0</v>
      </c>
      <c r="I5978" s="9">
        <v>0</v>
      </c>
      <c r="J5978" s="9" t="s">
        <v>774</v>
      </c>
      <c r="K5978" s="9">
        <v>0</v>
      </c>
      <c r="L5978" s="9">
        <v>0</v>
      </c>
      <c r="M5978" s="9" t="s">
        <v>36</v>
      </c>
      <c r="N5978" s="9"/>
      <c r="P5978" t="str">
        <f t="shared" si="9048"/>
        <v>18</v>
      </c>
      <c r="Q5978">
        <v>3</v>
      </c>
      <c r="R5978" s="9">
        <v>0</v>
      </c>
      <c r="T5978" s="2"/>
    </row>
    <row r="5979" spans="1:22" ht="14.25">
      <c r="A5979" s="9">
        <v>41802</v>
      </c>
      <c r="B5979" s="9" t="s">
        <v>772</v>
      </c>
      <c r="C5979" s="9">
        <v>5</v>
      </c>
      <c r="D5979" s="9">
        <v>1</v>
      </c>
      <c r="E5979" s="46">
        <v>1</v>
      </c>
      <c r="F5979" s="9">
        <v>4</v>
      </c>
      <c r="G5979" s="9">
        <v>418023</v>
      </c>
      <c r="H5979" s="44" t="str">
        <f t="shared" si="9047"/>
        <v>card_41802_3_3</v>
      </c>
      <c r="I5979" s="9">
        <v>0</v>
      </c>
      <c r="J5979" s="9" t="s">
        <v>774</v>
      </c>
      <c r="K5979" s="9">
        <v>0</v>
      </c>
      <c r="L5979" s="9">
        <v>0</v>
      </c>
      <c r="M5979" s="9" t="s">
        <v>36</v>
      </c>
      <c r="N5979" s="9"/>
      <c r="P5979" t="str">
        <f t="shared" si="9048"/>
        <v>18</v>
      </c>
      <c r="Q5979">
        <v>3</v>
      </c>
      <c r="R5979" s="9">
        <v>3</v>
      </c>
      <c r="T5979" s="2"/>
    </row>
    <row r="5980" spans="1:22" ht="14.25">
      <c r="A5980" s="9">
        <v>41802</v>
      </c>
      <c r="B5980" s="9" t="s">
        <v>772</v>
      </c>
      <c r="C5980" s="9">
        <v>5</v>
      </c>
      <c r="D5980" s="9">
        <v>2</v>
      </c>
      <c r="E5980" s="46">
        <v>1</v>
      </c>
      <c r="F5980" s="9">
        <v>4</v>
      </c>
      <c r="G5980" s="9">
        <v>418023</v>
      </c>
      <c r="H5980" s="44" t="str">
        <f t="shared" si="9047"/>
        <v>card_41802_3_3</v>
      </c>
      <c r="I5980" s="9">
        <v>0</v>
      </c>
      <c r="J5980" s="9" t="s">
        <v>774</v>
      </c>
      <c r="K5980" s="9">
        <v>0</v>
      </c>
      <c r="L5980" s="9">
        <v>0</v>
      </c>
      <c r="M5980" s="9" t="s">
        <v>36</v>
      </c>
      <c r="N5980" s="9"/>
      <c r="P5980" t="str">
        <f t="shared" si="9048"/>
        <v>18</v>
      </c>
      <c r="Q5980">
        <v>3</v>
      </c>
      <c r="R5980" s="9">
        <v>3</v>
      </c>
      <c r="T5980" s="2"/>
    </row>
    <row r="5981" spans="1:22" ht="14.25">
      <c r="A5981" s="9">
        <v>41802</v>
      </c>
      <c r="B5981" s="9" t="s">
        <v>772</v>
      </c>
      <c r="C5981" s="9">
        <v>5</v>
      </c>
      <c r="D5981" s="9">
        <v>3</v>
      </c>
      <c r="E5981" s="46">
        <v>1</v>
      </c>
      <c r="F5981" s="9">
        <v>4</v>
      </c>
      <c r="G5981" s="9">
        <v>418023</v>
      </c>
      <c r="H5981" s="44" t="str">
        <f t="shared" si="9047"/>
        <v>card_41802_3_3</v>
      </c>
      <c r="I5981" s="9">
        <v>0</v>
      </c>
      <c r="J5981" s="9" t="s">
        <v>774</v>
      </c>
      <c r="K5981" s="9">
        <v>0</v>
      </c>
      <c r="L5981" s="9">
        <v>0</v>
      </c>
      <c r="M5981" s="9" t="s">
        <v>36</v>
      </c>
      <c r="N5981" s="9"/>
      <c r="P5981" t="str">
        <f t="shared" si="9048"/>
        <v>18</v>
      </c>
      <c r="Q5981">
        <v>3</v>
      </c>
      <c r="R5981" s="9">
        <v>3</v>
      </c>
      <c r="T5981" s="2"/>
    </row>
    <row r="5982" spans="1:22" ht="14.25">
      <c r="A5982" s="9">
        <v>41802</v>
      </c>
      <c r="B5982" s="9" t="s">
        <v>772</v>
      </c>
      <c r="C5982" s="9">
        <v>6</v>
      </c>
      <c r="D5982" s="9">
        <v>0</v>
      </c>
      <c r="E5982" s="46">
        <v>1</v>
      </c>
      <c r="F5982" s="9">
        <v>4</v>
      </c>
      <c r="G5982" s="9">
        <v>418023</v>
      </c>
      <c r="H5982" s="44" t="str">
        <f t="shared" si="9047"/>
        <v>card_41802_3_0</v>
      </c>
      <c r="I5982" s="9">
        <v>0</v>
      </c>
      <c r="J5982" s="9" t="s">
        <v>774</v>
      </c>
      <c r="K5982" s="9">
        <v>0</v>
      </c>
      <c r="L5982" s="9">
        <v>0</v>
      </c>
      <c r="M5982" s="9" t="s">
        <v>36</v>
      </c>
      <c r="N5982" s="9"/>
      <c r="P5982" t="str">
        <f t="shared" si="9048"/>
        <v>18</v>
      </c>
      <c r="Q5982">
        <v>3</v>
      </c>
      <c r="R5982" s="9">
        <v>0</v>
      </c>
      <c r="T5982" s="2"/>
    </row>
    <row r="5983" spans="1:22" ht="14.25">
      <c r="A5983" s="9">
        <v>41802</v>
      </c>
      <c r="B5983" s="9" t="s">
        <v>772</v>
      </c>
      <c r="C5983" s="9">
        <v>6</v>
      </c>
      <c r="D5983" s="9">
        <v>1</v>
      </c>
      <c r="E5983" s="46">
        <v>1</v>
      </c>
      <c r="F5983" s="9">
        <v>4</v>
      </c>
      <c r="G5983" s="9">
        <v>418023</v>
      </c>
      <c r="H5983" s="44" t="str">
        <f t="shared" si="9047"/>
        <v>card_41802_3_3</v>
      </c>
      <c r="I5983" s="9">
        <v>0</v>
      </c>
      <c r="J5983" s="9" t="s">
        <v>774</v>
      </c>
      <c r="K5983" s="9">
        <v>0</v>
      </c>
      <c r="L5983" s="9">
        <v>0</v>
      </c>
      <c r="M5983" s="9" t="s">
        <v>36</v>
      </c>
      <c r="N5983" s="9"/>
      <c r="P5983" t="str">
        <f t="shared" si="9048"/>
        <v>18</v>
      </c>
      <c r="Q5983">
        <v>3</v>
      </c>
      <c r="R5983" s="9">
        <v>3</v>
      </c>
      <c r="T5983" s="2"/>
    </row>
    <row r="5984" spans="1:22" ht="14.25">
      <c r="A5984" s="9">
        <v>41802</v>
      </c>
      <c r="B5984" s="9" t="s">
        <v>772</v>
      </c>
      <c r="C5984" s="9">
        <v>6</v>
      </c>
      <c r="D5984" s="9">
        <v>2</v>
      </c>
      <c r="E5984" s="46">
        <v>1</v>
      </c>
      <c r="F5984" s="9">
        <v>4</v>
      </c>
      <c r="G5984" s="9">
        <v>418023</v>
      </c>
      <c r="H5984" s="44" t="str">
        <f t="shared" si="9047"/>
        <v>card_41802_3_3</v>
      </c>
      <c r="I5984" s="9">
        <v>0</v>
      </c>
      <c r="J5984" s="9" t="s">
        <v>774</v>
      </c>
      <c r="K5984" s="9">
        <v>0</v>
      </c>
      <c r="L5984" s="9">
        <v>0</v>
      </c>
      <c r="M5984" s="9" t="s">
        <v>36</v>
      </c>
      <c r="N5984" s="9"/>
      <c r="P5984" t="str">
        <f t="shared" si="9048"/>
        <v>18</v>
      </c>
      <c r="Q5984">
        <v>3</v>
      </c>
      <c r="R5984" s="9">
        <v>3</v>
      </c>
      <c r="T5984" s="2"/>
    </row>
    <row r="5985" spans="1:20" ht="14.25">
      <c r="A5985" s="9">
        <v>41802</v>
      </c>
      <c r="B5985" s="9" t="s">
        <v>772</v>
      </c>
      <c r="C5985" s="9">
        <v>6</v>
      </c>
      <c r="D5985" s="9">
        <v>3</v>
      </c>
      <c r="E5985" s="46">
        <v>1</v>
      </c>
      <c r="F5985" s="9">
        <v>4</v>
      </c>
      <c r="G5985" s="9">
        <v>418023</v>
      </c>
      <c r="H5985" s="44" t="str">
        <f t="shared" si="9047"/>
        <v>card_41802_3_3</v>
      </c>
      <c r="I5985" s="9">
        <v>0</v>
      </c>
      <c r="J5985" s="9" t="s">
        <v>774</v>
      </c>
      <c r="K5985" s="9">
        <v>0</v>
      </c>
      <c r="L5985" s="9">
        <v>0</v>
      </c>
      <c r="M5985" s="9" t="s">
        <v>36</v>
      </c>
      <c r="N5985" s="9"/>
      <c r="P5985" t="str">
        <f t="shared" si="9048"/>
        <v>18</v>
      </c>
      <c r="Q5985">
        <v>3</v>
      </c>
      <c r="R5985" s="9">
        <v>3</v>
      </c>
      <c r="T5985" s="2"/>
    </row>
    <row r="5986" spans="1:20" ht="14.25">
      <c r="A5986" s="9">
        <v>41802</v>
      </c>
      <c r="B5986" s="9" t="s">
        <v>772</v>
      </c>
      <c r="C5986" s="9">
        <v>7</v>
      </c>
      <c r="D5986" s="9">
        <v>0</v>
      </c>
      <c r="E5986" s="46">
        <v>1</v>
      </c>
      <c r="F5986" s="9">
        <v>4</v>
      </c>
      <c r="G5986" s="9">
        <v>418023</v>
      </c>
      <c r="H5986" s="44" t="str">
        <f t="shared" si="9047"/>
        <v>card_41802_3_0</v>
      </c>
      <c r="I5986" s="9">
        <v>0</v>
      </c>
      <c r="J5986" s="9" t="s">
        <v>774</v>
      </c>
      <c r="K5986" s="9">
        <v>0</v>
      </c>
      <c r="L5986" s="9">
        <v>0</v>
      </c>
      <c r="M5986" s="9" t="s">
        <v>36</v>
      </c>
      <c r="N5986" s="9"/>
      <c r="P5986" t="str">
        <f t="shared" si="9048"/>
        <v>18</v>
      </c>
      <c r="Q5986">
        <v>3</v>
      </c>
      <c r="R5986" s="9">
        <v>0</v>
      </c>
      <c r="T5986" s="2"/>
    </row>
    <row r="5987" spans="1:20" ht="14.25">
      <c r="A5987" s="9">
        <v>41802</v>
      </c>
      <c r="B5987" s="9" t="s">
        <v>772</v>
      </c>
      <c r="C5987" s="9">
        <v>7</v>
      </c>
      <c r="D5987" s="9">
        <v>1</v>
      </c>
      <c r="E5987" s="46">
        <v>1</v>
      </c>
      <c r="F5987" s="9">
        <v>4</v>
      </c>
      <c r="G5987" s="9">
        <v>418023</v>
      </c>
      <c r="H5987" s="44" t="str">
        <f t="shared" si="9047"/>
        <v>card_41802_3_3</v>
      </c>
      <c r="I5987" s="9">
        <v>0</v>
      </c>
      <c r="J5987" s="9" t="s">
        <v>774</v>
      </c>
      <c r="K5987" s="9">
        <v>0</v>
      </c>
      <c r="L5987" s="9">
        <v>0</v>
      </c>
      <c r="M5987" s="9" t="s">
        <v>36</v>
      </c>
      <c r="N5987" s="9"/>
      <c r="P5987" t="str">
        <f t="shared" si="9048"/>
        <v>18</v>
      </c>
      <c r="Q5987">
        <v>3</v>
      </c>
      <c r="R5987" s="9">
        <v>3</v>
      </c>
      <c r="T5987" s="2"/>
    </row>
    <row r="5988" spans="1:20" ht="14.25">
      <c r="A5988" s="9">
        <v>41802</v>
      </c>
      <c r="B5988" s="9" t="s">
        <v>772</v>
      </c>
      <c r="C5988" s="9">
        <v>7</v>
      </c>
      <c r="D5988" s="9">
        <v>2</v>
      </c>
      <c r="E5988" s="46">
        <v>1</v>
      </c>
      <c r="F5988" s="9">
        <v>4</v>
      </c>
      <c r="G5988" s="9">
        <v>418023</v>
      </c>
      <c r="H5988" s="44" t="str">
        <f t="shared" si="9047"/>
        <v>card_41802_3_3</v>
      </c>
      <c r="I5988" s="9">
        <v>0</v>
      </c>
      <c r="J5988" s="9" t="s">
        <v>774</v>
      </c>
      <c r="K5988" s="9">
        <v>0</v>
      </c>
      <c r="L5988" s="9">
        <v>0</v>
      </c>
      <c r="M5988" s="9" t="s">
        <v>36</v>
      </c>
      <c r="N5988" s="9"/>
      <c r="P5988" t="str">
        <f t="shared" si="9048"/>
        <v>18</v>
      </c>
      <c r="Q5988">
        <v>3</v>
      </c>
      <c r="R5988" s="9">
        <v>3</v>
      </c>
      <c r="T5988" s="2"/>
    </row>
    <row r="5989" spans="1:20" ht="14.25">
      <c r="A5989" s="9">
        <v>41802</v>
      </c>
      <c r="B5989" s="9" t="s">
        <v>772</v>
      </c>
      <c r="C5989" s="9">
        <v>7</v>
      </c>
      <c r="D5989" s="9">
        <v>3</v>
      </c>
      <c r="E5989" s="46">
        <v>1</v>
      </c>
      <c r="F5989" s="9">
        <v>4</v>
      </c>
      <c r="G5989" s="9">
        <v>418023</v>
      </c>
      <c r="H5989" s="44" t="str">
        <f t="shared" si="9047"/>
        <v>card_41802_3_3</v>
      </c>
      <c r="I5989" s="9">
        <v>0</v>
      </c>
      <c r="J5989" s="9" t="s">
        <v>774</v>
      </c>
      <c r="K5989" s="9">
        <v>0</v>
      </c>
      <c r="L5989" s="9">
        <v>0</v>
      </c>
      <c r="M5989" s="9" t="s">
        <v>36</v>
      </c>
      <c r="N5989" s="9"/>
      <c r="P5989" t="str">
        <f t="shared" si="9048"/>
        <v>18</v>
      </c>
      <c r="Q5989">
        <v>3</v>
      </c>
      <c r="R5989" s="9">
        <v>3</v>
      </c>
      <c r="T5989" s="2"/>
    </row>
    <row r="5990" spans="1:20" ht="14.25">
      <c r="A5990" s="9">
        <f>A5986</f>
        <v>41802</v>
      </c>
      <c r="B5990" s="9" t="str">
        <f>B5986</f>
        <v>蚩尤</v>
      </c>
      <c r="C5990" s="9">
        <v>8</v>
      </c>
      <c r="D5990" s="9">
        <f>D5986</f>
        <v>0</v>
      </c>
      <c r="E5990" s="9">
        <f>E5986</f>
        <v>1</v>
      </c>
      <c r="F5990" s="9">
        <f>F5986</f>
        <v>4</v>
      </c>
      <c r="G5990" s="9">
        <f>G5986</f>
        <v>418023</v>
      </c>
      <c r="H5990" s="44" t="str">
        <f t="shared" si="9047"/>
        <v>card_41802_3_0</v>
      </c>
      <c r="I5990" s="9">
        <f t="shared" ref="I5990:M5990" si="9049">I5986</f>
        <v>0</v>
      </c>
      <c r="J5990" s="9" t="str">
        <f t="shared" si="9049"/>
        <v>41802_chiyou_ui.mp3</v>
      </c>
      <c r="K5990" s="9">
        <f t="shared" si="9049"/>
        <v>0</v>
      </c>
      <c r="L5990" s="9">
        <f t="shared" si="9049"/>
        <v>0</v>
      </c>
      <c r="M5990" s="9" t="str">
        <f t="shared" si="9049"/>
        <v>sound_deadnan.mp3</v>
      </c>
      <c r="N5990" s="43">
        <v>0</v>
      </c>
      <c r="P5990" t="str">
        <f t="shared" si="9048"/>
        <v>18</v>
      </c>
      <c r="Q5990">
        <v>3</v>
      </c>
      <c r="R5990" s="9">
        <v>0</v>
      </c>
      <c r="T5990" s="2"/>
    </row>
    <row r="5991" spans="1:20" ht="14.25">
      <c r="A5991" s="9">
        <f t="shared" ref="A5991:B5991" si="9050">A5987</f>
        <v>41802</v>
      </c>
      <c r="B5991" s="9" t="str">
        <f t="shared" si="9050"/>
        <v>蚩尤</v>
      </c>
      <c r="C5991" s="9">
        <v>8</v>
      </c>
      <c r="D5991" s="9">
        <f t="shared" ref="D5991:G5991" si="9051">D5987</f>
        <v>1</v>
      </c>
      <c r="E5991" s="9">
        <f t="shared" si="9051"/>
        <v>1</v>
      </c>
      <c r="F5991" s="9">
        <f t="shared" si="9051"/>
        <v>4</v>
      </c>
      <c r="G5991" s="9">
        <f t="shared" si="9051"/>
        <v>418023</v>
      </c>
      <c r="H5991" s="44" t="str">
        <f t="shared" si="9047"/>
        <v>card_41802_3_3</v>
      </c>
      <c r="I5991" s="9">
        <f t="shared" ref="I5991:M5991" si="9052">I5987</f>
        <v>0</v>
      </c>
      <c r="J5991" s="9" t="str">
        <f t="shared" si="9052"/>
        <v>41802_chiyou_ui.mp3</v>
      </c>
      <c r="K5991" s="9">
        <f t="shared" si="9052"/>
        <v>0</v>
      </c>
      <c r="L5991" s="9">
        <f t="shared" si="9052"/>
        <v>0</v>
      </c>
      <c r="M5991" s="9" t="str">
        <f t="shared" si="9052"/>
        <v>sound_deadnan.mp3</v>
      </c>
      <c r="N5991" s="43">
        <v>0</v>
      </c>
      <c r="P5991" t="str">
        <f t="shared" si="9048"/>
        <v>18</v>
      </c>
      <c r="Q5991">
        <v>3</v>
      </c>
      <c r="R5991" s="9">
        <v>3</v>
      </c>
      <c r="T5991" s="2"/>
    </row>
    <row r="5992" spans="1:20" ht="14.25">
      <c r="A5992" s="9">
        <f t="shared" ref="A5992:B5992" si="9053">A5988</f>
        <v>41802</v>
      </c>
      <c r="B5992" s="9" t="str">
        <f t="shared" si="9053"/>
        <v>蚩尤</v>
      </c>
      <c r="C5992" s="9">
        <v>8</v>
      </c>
      <c r="D5992" s="9">
        <f t="shared" ref="D5992:G5992" si="9054">D5988</f>
        <v>2</v>
      </c>
      <c r="E5992" s="9">
        <f t="shared" si="9054"/>
        <v>1</v>
      </c>
      <c r="F5992" s="9">
        <f t="shared" si="9054"/>
        <v>4</v>
      </c>
      <c r="G5992" s="9">
        <f t="shared" si="9054"/>
        <v>418023</v>
      </c>
      <c r="H5992" s="44" t="str">
        <f t="shared" si="9047"/>
        <v>card_41802_3_3</v>
      </c>
      <c r="I5992" s="9">
        <f t="shared" ref="I5992:M5992" si="9055">I5988</f>
        <v>0</v>
      </c>
      <c r="J5992" s="9" t="str">
        <f t="shared" si="9055"/>
        <v>41802_chiyou_ui.mp3</v>
      </c>
      <c r="K5992" s="9">
        <f t="shared" si="9055"/>
        <v>0</v>
      </c>
      <c r="L5992" s="9">
        <f t="shared" si="9055"/>
        <v>0</v>
      </c>
      <c r="M5992" s="9" t="str">
        <f t="shared" si="9055"/>
        <v>sound_deadnan.mp3</v>
      </c>
      <c r="N5992" s="43">
        <v>0</v>
      </c>
      <c r="P5992" t="str">
        <f t="shared" si="9048"/>
        <v>18</v>
      </c>
      <c r="Q5992">
        <v>3</v>
      </c>
      <c r="R5992" s="9">
        <v>3</v>
      </c>
      <c r="T5992" s="2"/>
    </row>
    <row r="5993" spans="1:20" ht="14.25">
      <c r="A5993" s="9">
        <f t="shared" ref="A5993:B5993" si="9056">A5989</f>
        <v>41802</v>
      </c>
      <c r="B5993" s="9" t="str">
        <f t="shared" si="9056"/>
        <v>蚩尤</v>
      </c>
      <c r="C5993" s="9">
        <v>8</v>
      </c>
      <c r="D5993" s="9">
        <f t="shared" ref="D5993:G5993" si="9057">D5989</f>
        <v>3</v>
      </c>
      <c r="E5993" s="9">
        <f t="shared" si="9057"/>
        <v>1</v>
      </c>
      <c r="F5993" s="9">
        <f t="shared" si="9057"/>
        <v>4</v>
      </c>
      <c r="G5993" s="9">
        <f t="shared" si="9057"/>
        <v>418023</v>
      </c>
      <c r="H5993" s="44" t="str">
        <f t="shared" si="9047"/>
        <v>card_41802_3_3</v>
      </c>
      <c r="I5993" s="9">
        <f t="shared" ref="I5993:M5993" si="9058">I5989</f>
        <v>0</v>
      </c>
      <c r="J5993" s="9" t="str">
        <f t="shared" si="9058"/>
        <v>41802_chiyou_ui.mp3</v>
      </c>
      <c r="K5993" s="9">
        <f t="shared" si="9058"/>
        <v>0</v>
      </c>
      <c r="L5993" s="9">
        <f t="shared" si="9058"/>
        <v>0</v>
      </c>
      <c r="M5993" s="9" t="str">
        <f t="shared" si="9058"/>
        <v>sound_deadnan.mp3</v>
      </c>
      <c r="N5993" s="43">
        <v>0</v>
      </c>
      <c r="P5993" t="str">
        <f t="shared" si="9048"/>
        <v>18</v>
      </c>
      <c r="Q5993">
        <v>3</v>
      </c>
      <c r="R5993" s="9">
        <v>3</v>
      </c>
      <c r="T5993" s="2"/>
    </row>
    <row r="5994" spans="1:20" ht="14.25">
      <c r="A5994" s="9">
        <f t="shared" ref="A5994:B5994" si="9059">A5990</f>
        <v>41802</v>
      </c>
      <c r="B5994" s="9" t="str">
        <f t="shared" si="9059"/>
        <v>蚩尤</v>
      </c>
      <c r="C5994" s="9">
        <f>C5990+1</f>
        <v>9</v>
      </c>
      <c r="D5994" s="9">
        <f t="shared" ref="D5994:G5994" si="9060">D5990</f>
        <v>0</v>
      </c>
      <c r="E5994" s="9">
        <f t="shared" si="9060"/>
        <v>1</v>
      </c>
      <c r="F5994" s="9">
        <f t="shared" si="9060"/>
        <v>4</v>
      </c>
      <c r="G5994" s="9">
        <f t="shared" si="9060"/>
        <v>418023</v>
      </c>
      <c r="H5994" s="44" t="str">
        <f t="shared" si="9047"/>
        <v>card_41802_3_0</v>
      </c>
      <c r="I5994" s="9">
        <f t="shared" ref="I5994:M5994" si="9061">I5990</f>
        <v>0</v>
      </c>
      <c r="J5994" s="9" t="str">
        <f t="shared" si="9061"/>
        <v>41802_chiyou_ui.mp3</v>
      </c>
      <c r="K5994" s="9">
        <f t="shared" si="9061"/>
        <v>0</v>
      </c>
      <c r="L5994" s="9">
        <f t="shared" si="9061"/>
        <v>0</v>
      </c>
      <c r="M5994" s="9" t="str">
        <f t="shared" si="9061"/>
        <v>sound_deadnan.mp3</v>
      </c>
      <c r="N5994" s="43">
        <v>0</v>
      </c>
      <c r="P5994" t="str">
        <f t="shared" si="9048"/>
        <v>18</v>
      </c>
      <c r="Q5994">
        <v>3</v>
      </c>
      <c r="R5994" s="9">
        <v>0</v>
      </c>
      <c r="T5994" s="2"/>
    </row>
    <row r="5995" spans="1:20" ht="14.25">
      <c r="A5995" s="9">
        <f t="shared" ref="A5995:B5995" si="9062">A5991</f>
        <v>41802</v>
      </c>
      <c r="B5995" s="9" t="str">
        <f t="shared" si="9062"/>
        <v>蚩尤</v>
      </c>
      <c r="C5995" s="9">
        <f t="shared" ref="C5995:C6021" si="9063">C5991+1</f>
        <v>9</v>
      </c>
      <c r="D5995" s="9">
        <f t="shared" ref="D5995:G5995" si="9064">D5991</f>
        <v>1</v>
      </c>
      <c r="E5995" s="9">
        <f t="shared" si="9064"/>
        <v>1</v>
      </c>
      <c r="F5995" s="9">
        <f t="shared" si="9064"/>
        <v>4</v>
      </c>
      <c r="G5995" s="9">
        <f t="shared" si="9064"/>
        <v>418023</v>
      </c>
      <c r="H5995" s="44" t="str">
        <f t="shared" si="9047"/>
        <v>card_41802_3_3</v>
      </c>
      <c r="I5995" s="9">
        <f t="shared" ref="I5995:M5995" si="9065">I5991</f>
        <v>0</v>
      </c>
      <c r="J5995" s="9" t="str">
        <f t="shared" si="9065"/>
        <v>41802_chiyou_ui.mp3</v>
      </c>
      <c r="K5995" s="9">
        <f t="shared" si="9065"/>
        <v>0</v>
      </c>
      <c r="L5995" s="9">
        <f t="shared" si="9065"/>
        <v>0</v>
      </c>
      <c r="M5995" s="9" t="str">
        <f t="shared" si="9065"/>
        <v>sound_deadnan.mp3</v>
      </c>
      <c r="N5995" s="43">
        <v>0</v>
      </c>
      <c r="P5995" t="str">
        <f t="shared" si="9048"/>
        <v>18</v>
      </c>
      <c r="Q5995">
        <v>3</v>
      </c>
      <c r="R5995" s="9">
        <v>3</v>
      </c>
      <c r="T5995" s="2"/>
    </row>
    <row r="5996" spans="1:20" ht="14.25">
      <c r="A5996" s="9">
        <f t="shared" ref="A5996:B5996" si="9066">A5992</f>
        <v>41802</v>
      </c>
      <c r="B5996" s="9" t="str">
        <f t="shared" si="9066"/>
        <v>蚩尤</v>
      </c>
      <c r="C5996" s="9">
        <f t="shared" si="9063"/>
        <v>9</v>
      </c>
      <c r="D5996" s="9">
        <f t="shared" ref="D5996:G5996" si="9067">D5992</f>
        <v>2</v>
      </c>
      <c r="E5996" s="9">
        <f t="shared" si="9067"/>
        <v>1</v>
      </c>
      <c r="F5996" s="9">
        <f t="shared" si="9067"/>
        <v>4</v>
      </c>
      <c r="G5996" s="9">
        <f t="shared" si="9067"/>
        <v>418023</v>
      </c>
      <c r="H5996" s="44" t="str">
        <f t="shared" si="9047"/>
        <v>card_41802_3_3</v>
      </c>
      <c r="I5996" s="9">
        <f t="shared" ref="I5996:M5996" si="9068">I5992</f>
        <v>0</v>
      </c>
      <c r="J5996" s="9" t="str">
        <f t="shared" si="9068"/>
        <v>41802_chiyou_ui.mp3</v>
      </c>
      <c r="K5996" s="9">
        <f t="shared" si="9068"/>
        <v>0</v>
      </c>
      <c r="L5996" s="9">
        <f t="shared" si="9068"/>
        <v>0</v>
      </c>
      <c r="M5996" s="9" t="str">
        <f t="shared" si="9068"/>
        <v>sound_deadnan.mp3</v>
      </c>
      <c r="N5996" s="43">
        <v>0</v>
      </c>
      <c r="P5996" t="str">
        <f t="shared" si="9048"/>
        <v>18</v>
      </c>
      <c r="Q5996">
        <v>3</v>
      </c>
      <c r="R5996" s="9">
        <v>3</v>
      </c>
      <c r="T5996" s="2"/>
    </row>
    <row r="5997" spans="1:20" ht="14.25">
      <c r="A5997" s="9">
        <f t="shared" ref="A5997:B5997" si="9069">A5993</f>
        <v>41802</v>
      </c>
      <c r="B5997" s="9" t="str">
        <f t="shared" si="9069"/>
        <v>蚩尤</v>
      </c>
      <c r="C5997" s="9">
        <f t="shared" si="9063"/>
        <v>9</v>
      </c>
      <c r="D5997" s="9">
        <f t="shared" ref="D5997:G5997" si="9070">D5993</f>
        <v>3</v>
      </c>
      <c r="E5997" s="9">
        <f t="shared" si="9070"/>
        <v>1</v>
      </c>
      <c r="F5997" s="9">
        <f t="shared" si="9070"/>
        <v>4</v>
      </c>
      <c r="G5997" s="9">
        <f t="shared" si="9070"/>
        <v>418023</v>
      </c>
      <c r="H5997" s="44" t="str">
        <f t="shared" si="9047"/>
        <v>card_41802_3_3</v>
      </c>
      <c r="I5997" s="9">
        <f t="shared" ref="I5997:M5997" si="9071">I5993</f>
        <v>0</v>
      </c>
      <c r="J5997" s="9" t="str">
        <f t="shared" si="9071"/>
        <v>41802_chiyou_ui.mp3</v>
      </c>
      <c r="K5997" s="9">
        <f t="shared" si="9071"/>
        <v>0</v>
      </c>
      <c r="L5997" s="9">
        <f t="shared" si="9071"/>
        <v>0</v>
      </c>
      <c r="M5997" s="9" t="str">
        <f t="shared" si="9071"/>
        <v>sound_deadnan.mp3</v>
      </c>
      <c r="N5997" s="43">
        <v>0</v>
      </c>
      <c r="P5997" t="str">
        <f t="shared" si="9048"/>
        <v>18</v>
      </c>
      <c r="Q5997">
        <v>3</v>
      </c>
      <c r="R5997" s="9">
        <v>3</v>
      </c>
      <c r="T5997" s="2"/>
    </row>
    <row r="5998" spans="1:20" ht="14.25">
      <c r="A5998" s="9">
        <f t="shared" ref="A5998:B5998" si="9072">A5994</f>
        <v>41802</v>
      </c>
      <c r="B5998" s="9" t="str">
        <f t="shared" si="9072"/>
        <v>蚩尤</v>
      </c>
      <c r="C5998" s="9">
        <f t="shared" si="9063"/>
        <v>10</v>
      </c>
      <c r="D5998" s="9">
        <f t="shared" ref="D5998:G5998" si="9073">D5994</f>
        <v>0</v>
      </c>
      <c r="E5998" s="9">
        <f t="shared" si="9073"/>
        <v>1</v>
      </c>
      <c r="F5998" s="9">
        <f t="shared" si="9073"/>
        <v>4</v>
      </c>
      <c r="G5998" s="9">
        <f t="shared" si="9073"/>
        <v>418023</v>
      </c>
      <c r="H5998" s="44" t="str">
        <f t="shared" si="9047"/>
        <v>card_41802_3_0</v>
      </c>
      <c r="I5998" s="9">
        <f t="shared" ref="I5998:M5998" si="9074">I5994</f>
        <v>0</v>
      </c>
      <c r="J5998" s="9" t="str">
        <f t="shared" si="9074"/>
        <v>41802_chiyou_ui.mp3</v>
      </c>
      <c r="K5998" s="9">
        <f t="shared" si="9074"/>
        <v>0</v>
      </c>
      <c r="L5998" s="9">
        <f t="shared" si="9074"/>
        <v>0</v>
      </c>
      <c r="M5998" s="9" t="str">
        <f t="shared" si="9074"/>
        <v>sound_deadnan.mp3</v>
      </c>
      <c r="N5998" s="43">
        <v>0</v>
      </c>
      <c r="P5998" t="str">
        <f t="shared" si="9048"/>
        <v>18</v>
      </c>
      <c r="Q5998">
        <v>3</v>
      </c>
      <c r="R5998" s="9">
        <v>0</v>
      </c>
      <c r="T5998" s="2"/>
    </row>
    <row r="5999" spans="1:20" ht="14.25">
      <c r="A5999" s="9">
        <f t="shared" ref="A5999:B5999" si="9075">A5995</f>
        <v>41802</v>
      </c>
      <c r="B5999" s="9" t="str">
        <f t="shared" si="9075"/>
        <v>蚩尤</v>
      </c>
      <c r="C5999" s="9">
        <f t="shared" si="9063"/>
        <v>10</v>
      </c>
      <c r="D5999" s="9">
        <f t="shared" ref="D5999:G5999" si="9076">D5995</f>
        <v>1</v>
      </c>
      <c r="E5999" s="9">
        <f t="shared" si="9076"/>
        <v>1</v>
      </c>
      <c r="F5999" s="9">
        <f t="shared" si="9076"/>
        <v>4</v>
      </c>
      <c r="G5999" s="9">
        <f t="shared" si="9076"/>
        <v>418023</v>
      </c>
      <c r="H5999" s="44" t="str">
        <f t="shared" si="9047"/>
        <v>card_41802_3_3</v>
      </c>
      <c r="I5999" s="9">
        <f t="shared" ref="I5999:M5999" si="9077">I5995</f>
        <v>0</v>
      </c>
      <c r="J5999" s="9" t="str">
        <f t="shared" si="9077"/>
        <v>41802_chiyou_ui.mp3</v>
      </c>
      <c r="K5999" s="9">
        <f t="shared" si="9077"/>
        <v>0</v>
      </c>
      <c r="L5999" s="9">
        <f t="shared" si="9077"/>
        <v>0</v>
      </c>
      <c r="M5999" s="9" t="str">
        <f t="shared" si="9077"/>
        <v>sound_deadnan.mp3</v>
      </c>
      <c r="N5999" s="43">
        <v>0</v>
      </c>
      <c r="P5999" t="str">
        <f t="shared" si="9048"/>
        <v>18</v>
      </c>
      <c r="Q5999">
        <v>3</v>
      </c>
      <c r="R5999" s="9">
        <v>3</v>
      </c>
      <c r="T5999" s="2"/>
    </row>
    <row r="6000" spans="1:20" ht="14.25">
      <c r="A6000" s="9">
        <f t="shared" ref="A6000:B6000" si="9078">A5996</f>
        <v>41802</v>
      </c>
      <c r="B6000" s="9" t="str">
        <f t="shared" si="9078"/>
        <v>蚩尤</v>
      </c>
      <c r="C6000" s="9">
        <f t="shared" si="9063"/>
        <v>10</v>
      </c>
      <c r="D6000" s="9">
        <f t="shared" ref="D6000:G6000" si="9079">D5996</f>
        <v>2</v>
      </c>
      <c r="E6000" s="9">
        <f t="shared" si="9079"/>
        <v>1</v>
      </c>
      <c r="F6000" s="9">
        <f t="shared" si="9079"/>
        <v>4</v>
      </c>
      <c r="G6000" s="9">
        <f t="shared" si="9079"/>
        <v>418023</v>
      </c>
      <c r="H6000" s="44" t="str">
        <f t="shared" si="9047"/>
        <v>card_41802_3_3</v>
      </c>
      <c r="I6000" s="9">
        <f t="shared" ref="I6000:M6000" si="9080">I5996</f>
        <v>0</v>
      </c>
      <c r="J6000" s="9" t="str">
        <f t="shared" si="9080"/>
        <v>41802_chiyou_ui.mp3</v>
      </c>
      <c r="K6000" s="9">
        <f t="shared" si="9080"/>
        <v>0</v>
      </c>
      <c r="L6000" s="9">
        <f t="shared" si="9080"/>
        <v>0</v>
      </c>
      <c r="M6000" s="9" t="str">
        <f t="shared" si="9080"/>
        <v>sound_deadnan.mp3</v>
      </c>
      <c r="N6000" s="43">
        <v>0</v>
      </c>
      <c r="P6000" t="str">
        <f t="shared" si="9048"/>
        <v>18</v>
      </c>
      <c r="Q6000">
        <v>3</v>
      </c>
      <c r="R6000" s="9">
        <v>3</v>
      </c>
      <c r="T6000" s="2"/>
    </row>
    <row r="6001" spans="1:20" ht="14.25">
      <c r="A6001" s="9">
        <f t="shared" ref="A6001:B6001" si="9081">A5997</f>
        <v>41802</v>
      </c>
      <c r="B6001" s="9" t="str">
        <f t="shared" si="9081"/>
        <v>蚩尤</v>
      </c>
      <c r="C6001" s="9">
        <f t="shared" si="9063"/>
        <v>10</v>
      </c>
      <c r="D6001" s="9">
        <f t="shared" ref="D6001:G6001" si="9082">D5997</f>
        <v>3</v>
      </c>
      <c r="E6001" s="9">
        <f t="shared" si="9082"/>
        <v>1</v>
      </c>
      <c r="F6001" s="9">
        <f t="shared" si="9082"/>
        <v>4</v>
      </c>
      <c r="G6001" s="9">
        <f t="shared" si="9082"/>
        <v>418023</v>
      </c>
      <c r="H6001" s="44" t="str">
        <f t="shared" si="9047"/>
        <v>card_41802_3_3</v>
      </c>
      <c r="I6001" s="9">
        <f t="shared" ref="I6001:M6001" si="9083">I5997</f>
        <v>0</v>
      </c>
      <c r="J6001" s="9" t="str">
        <f t="shared" si="9083"/>
        <v>41802_chiyou_ui.mp3</v>
      </c>
      <c r="K6001" s="9">
        <f t="shared" si="9083"/>
        <v>0</v>
      </c>
      <c r="L6001" s="9">
        <f t="shared" si="9083"/>
        <v>0</v>
      </c>
      <c r="M6001" s="9" t="str">
        <f t="shared" si="9083"/>
        <v>sound_deadnan.mp3</v>
      </c>
      <c r="N6001" s="43">
        <v>0</v>
      </c>
      <c r="P6001" t="str">
        <f t="shared" si="9048"/>
        <v>18</v>
      </c>
      <c r="Q6001">
        <v>3</v>
      </c>
      <c r="R6001" s="9">
        <v>3</v>
      </c>
      <c r="T6001" s="2"/>
    </row>
    <row r="6002" spans="1:20" ht="14.25">
      <c r="A6002" s="9">
        <f t="shared" ref="A6002:B6002" si="9084">A5998</f>
        <v>41802</v>
      </c>
      <c r="B6002" s="9" t="str">
        <f t="shared" si="9084"/>
        <v>蚩尤</v>
      </c>
      <c r="C6002" s="9">
        <f t="shared" si="9063"/>
        <v>11</v>
      </c>
      <c r="D6002" s="9">
        <f t="shared" ref="D6002:G6002" si="9085">D5998</f>
        <v>0</v>
      </c>
      <c r="E6002" s="9">
        <f t="shared" si="9085"/>
        <v>1</v>
      </c>
      <c r="F6002" s="9">
        <f t="shared" si="9085"/>
        <v>4</v>
      </c>
      <c r="G6002" s="9">
        <f t="shared" si="9085"/>
        <v>418023</v>
      </c>
      <c r="H6002" s="44" t="str">
        <f t="shared" si="9047"/>
        <v>card_41802_3_0</v>
      </c>
      <c r="I6002" s="9">
        <f t="shared" ref="I6002:M6002" si="9086">I5998</f>
        <v>0</v>
      </c>
      <c r="J6002" s="9" t="str">
        <f t="shared" si="9086"/>
        <v>41802_chiyou_ui.mp3</v>
      </c>
      <c r="K6002" s="9">
        <f t="shared" si="9086"/>
        <v>0</v>
      </c>
      <c r="L6002" s="9">
        <f t="shared" si="9086"/>
        <v>0</v>
      </c>
      <c r="M6002" s="9" t="str">
        <f t="shared" si="9086"/>
        <v>sound_deadnan.mp3</v>
      </c>
      <c r="N6002" s="43">
        <v>0</v>
      </c>
      <c r="P6002" t="str">
        <f t="shared" si="9048"/>
        <v>18</v>
      </c>
      <c r="Q6002">
        <v>3</v>
      </c>
      <c r="R6002" s="9">
        <v>0</v>
      </c>
      <c r="S6002" s="2">
        <v>1505</v>
      </c>
      <c r="T6002" s="2">
        <f>VLOOKUP(B6022,Sheet3!B:C,2,FALSE)</f>
        <v>119</v>
      </c>
    </row>
    <row r="6003" spans="1:20" ht="14.25">
      <c r="A6003" s="9">
        <f t="shared" ref="A6003:B6003" si="9087">A5999</f>
        <v>41802</v>
      </c>
      <c r="B6003" s="9" t="str">
        <f t="shared" si="9087"/>
        <v>蚩尤</v>
      </c>
      <c r="C6003" s="9">
        <f t="shared" si="9063"/>
        <v>11</v>
      </c>
      <c r="D6003" s="9">
        <f t="shared" ref="D6003:G6003" si="9088">D5999</f>
        <v>1</v>
      </c>
      <c r="E6003" s="9">
        <f t="shared" si="9088"/>
        <v>1</v>
      </c>
      <c r="F6003" s="9">
        <f t="shared" si="9088"/>
        <v>4</v>
      </c>
      <c r="G6003" s="9">
        <f t="shared" si="9088"/>
        <v>418023</v>
      </c>
      <c r="H6003" s="44" t="str">
        <f t="shared" si="9047"/>
        <v>card_41802_3_3</v>
      </c>
      <c r="I6003" s="9">
        <f t="shared" ref="I6003:M6003" si="9089">I5999</f>
        <v>0</v>
      </c>
      <c r="J6003" s="9" t="str">
        <f t="shared" si="9089"/>
        <v>41802_chiyou_ui.mp3</v>
      </c>
      <c r="K6003" s="9">
        <f t="shared" si="9089"/>
        <v>0</v>
      </c>
      <c r="L6003" s="9">
        <f t="shared" si="9089"/>
        <v>0</v>
      </c>
      <c r="M6003" s="9" t="str">
        <f t="shared" si="9089"/>
        <v>sound_deadnan.mp3</v>
      </c>
      <c r="N6003" s="43">
        <v>0</v>
      </c>
      <c r="P6003" t="str">
        <f t="shared" si="9048"/>
        <v>18</v>
      </c>
      <c r="Q6003">
        <v>3</v>
      </c>
      <c r="R6003" s="9">
        <v>3</v>
      </c>
      <c r="S6003" s="2">
        <v>1506</v>
      </c>
      <c r="T6003" s="2">
        <f>VLOOKUP(B6023,Sheet3!B:C,2,FALSE)</f>
        <v>119</v>
      </c>
    </row>
    <row r="6004" spans="1:20" ht="14.25">
      <c r="A6004" s="9">
        <f t="shared" ref="A6004:B6004" si="9090">A6000</f>
        <v>41802</v>
      </c>
      <c r="B6004" s="9" t="str">
        <f t="shared" si="9090"/>
        <v>蚩尤</v>
      </c>
      <c r="C6004" s="9">
        <f t="shared" si="9063"/>
        <v>11</v>
      </c>
      <c r="D6004" s="9">
        <f t="shared" ref="D6004:G6004" si="9091">D6000</f>
        <v>2</v>
      </c>
      <c r="E6004" s="9">
        <f t="shared" si="9091"/>
        <v>1</v>
      </c>
      <c r="F6004" s="9">
        <f t="shared" si="9091"/>
        <v>4</v>
      </c>
      <c r="G6004" s="9">
        <f t="shared" si="9091"/>
        <v>418023</v>
      </c>
      <c r="H6004" s="44" t="str">
        <f t="shared" si="9047"/>
        <v>card_41802_3_3</v>
      </c>
      <c r="I6004" s="9">
        <f t="shared" ref="I6004:M6004" si="9092">I6000</f>
        <v>0</v>
      </c>
      <c r="J6004" s="9" t="str">
        <f t="shared" si="9092"/>
        <v>41802_chiyou_ui.mp3</v>
      </c>
      <c r="K6004" s="9">
        <f t="shared" si="9092"/>
        <v>0</v>
      </c>
      <c r="L6004" s="9">
        <f t="shared" si="9092"/>
        <v>0</v>
      </c>
      <c r="M6004" s="9" t="str">
        <f t="shared" si="9092"/>
        <v>sound_deadnan.mp3</v>
      </c>
      <c r="N6004" s="43">
        <v>0</v>
      </c>
      <c r="P6004" t="str">
        <f t="shared" si="9048"/>
        <v>18</v>
      </c>
      <c r="Q6004">
        <v>3</v>
      </c>
      <c r="R6004" s="9">
        <v>3</v>
      </c>
      <c r="S6004" s="2">
        <v>1507</v>
      </c>
      <c r="T6004" s="2">
        <f>VLOOKUP(B6024,Sheet3!B:C,2,FALSE)</f>
        <v>119</v>
      </c>
    </row>
    <row r="6005" spans="1:20" ht="14.25">
      <c r="A6005" s="9">
        <f t="shared" ref="A6005:B6005" si="9093">A6001</f>
        <v>41802</v>
      </c>
      <c r="B6005" s="9" t="str">
        <f t="shared" si="9093"/>
        <v>蚩尤</v>
      </c>
      <c r="C6005" s="9">
        <f t="shared" si="9063"/>
        <v>11</v>
      </c>
      <c r="D6005" s="9">
        <f t="shared" ref="D6005:G6005" si="9094">D6001</f>
        <v>3</v>
      </c>
      <c r="E6005" s="9">
        <f t="shared" si="9094"/>
        <v>1</v>
      </c>
      <c r="F6005" s="9">
        <f t="shared" si="9094"/>
        <v>4</v>
      </c>
      <c r="G6005" s="9">
        <f t="shared" si="9094"/>
        <v>418023</v>
      </c>
      <c r="H6005" s="44" t="str">
        <f t="shared" si="9047"/>
        <v>card_41802_3_3</v>
      </c>
      <c r="I6005" s="9">
        <f t="shared" ref="I6005:M6005" si="9095">I6001</f>
        <v>0</v>
      </c>
      <c r="J6005" s="9" t="str">
        <f t="shared" si="9095"/>
        <v>41802_chiyou_ui.mp3</v>
      </c>
      <c r="K6005" s="9">
        <f t="shared" si="9095"/>
        <v>0</v>
      </c>
      <c r="L6005" s="9">
        <f t="shared" si="9095"/>
        <v>0</v>
      </c>
      <c r="M6005" s="9" t="str">
        <f t="shared" si="9095"/>
        <v>sound_deadnan.mp3</v>
      </c>
      <c r="N6005" s="43">
        <v>0</v>
      </c>
      <c r="P6005" t="str">
        <f t="shared" si="9048"/>
        <v>18</v>
      </c>
      <c r="Q6005">
        <v>3</v>
      </c>
      <c r="R6005" s="9">
        <v>3</v>
      </c>
      <c r="S6005" s="2">
        <v>1508</v>
      </c>
      <c r="T6005" s="2">
        <f>VLOOKUP(B6025,Sheet3!B:C,2,FALSE)</f>
        <v>119</v>
      </c>
    </row>
    <row r="6006" spans="1:20" ht="14.25">
      <c r="A6006" s="9">
        <f t="shared" ref="A6006:B6006" si="9096">A6002</f>
        <v>41802</v>
      </c>
      <c r="B6006" s="9" t="str">
        <f t="shared" si="9096"/>
        <v>蚩尤</v>
      </c>
      <c r="C6006" s="9">
        <f t="shared" si="9063"/>
        <v>12</v>
      </c>
      <c r="D6006" s="9">
        <f t="shared" ref="D6006:G6006" si="9097">D6002</f>
        <v>0</v>
      </c>
      <c r="E6006" s="9">
        <f t="shared" si="9097"/>
        <v>1</v>
      </c>
      <c r="F6006" s="9">
        <f t="shared" si="9097"/>
        <v>4</v>
      </c>
      <c r="G6006" s="9">
        <f t="shared" si="9097"/>
        <v>418023</v>
      </c>
      <c r="H6006" s="44" t="str">
        <f t="shared" si="9047"/>
        <v>card_41802_3_0</v>
      </c>
      <c r="I6006" s="9">
        <f t="shared" ref="I6006:M6006" si="9098">I6002</f>
        <v>0</v>
      </c>
      <c r="J6006" s="9" t="str">
        <f t="shared" si="9098"/>
        <v>41802_chiyou_ui.mp3</v>
      </c>
      <c r="K6006" s="9">
        <f t="shared" si="9098"/>
        <v>0</v>
      </c>
      <c r="L6006" s="9">
        <f t="shared" si="9098"/>
        <v>0</v>
      </c>
      <c r="M6006" s="9" t="str">
        <f t="shared" si="9098"/>
        <v>sound_deadnan.mp3</v>
      </c>
      <c r="N6006" s="9"/>
      <c r="P6006" t="str">
        <f t="shared" si="9048"/>
        <v>18</v>
      </c>
      <c r="Q6006">
        <v>3</v>
      </c>
      <c r="R6006" s="9">
        <v>0</v>
      </c>
      <c r="S6006" s="2">
        <v>1509</v>
      </c>
      <c r="T6006" s="2">
        <f>VLOOKUP(B6026,Sheet3!B:C,2,FALSE)</f>
        <v>119</v>
      </c>
    </row>
    <row r="6007" spans="1:20" ht="14.25">
      <c r="A6007" s="9">
        <f t="shared" ref="A6007:B6007" si="9099">A6003</f>
        <v>41802</v>
      </c>
      <c r="B6007" s="9" t="str">
        <f t="shared" si="9099"/>
        <v>蚩尤</v>
      </c>
      <c r="C6007" s="9">
        <f t="shared" si="9063"/>
        <v>12</v>
      </c>
      <c r="D6007" s="9">
        <f t="shared" ref="D6007:G6007" si="9100">D6003</f>
        <v>1</v>
      </c>
      <c r="E6007" s="9">
        <f t="shared" si="9100"/>
        <v>1</v>
      </c>
      <c r="F6007" s="9">
        <f t="shared" si="9100"/>
        <v>4</v>
      </c>
      <c r="G6007" s="9">
        <f t="shared" si="9100"/>
        <v>418023</v>
      </c>
      <c r="H6007" s="44" t="str">
        <f t="shared" si="9047"/>
        <v>card_41802_3_3</v>
      </c>
      <c r="I6007" s="9">
        <f t="shared" ref="I6007:M6007" si="9101">I6003</f>
        <v>0</v>
      </c>
      <c r="J6007" s="9" t="str">
        <f t="shared" si="9101"/>
        <v>41802_chiyou_ui.mp3</v>
      </c>
      <c r="K6007" s="9">
        <f t="shared" si="9101"/>
        <v>0</v>
      </c>
      <c r="L6007" s="9">
        <f t="shared" si="9101"/>
        <v>0</v>
      </c>
      <c r="M6007" s="9" t="str">
        <f t="shared" si="9101"/>
        <v>sound_deadnan.mp3</v>
      </c>
      <c r="N6007" s="9"/>
      <c r="P6007" t="str">
        <f t="shared" si="9048"/>
        <v>18</v>
      </c>
      <c r="Q6007">
        <v>3</v>
      </c>
      <c r="R6007" s="9">
        <v>3</v>
      </c>
      <c r="S6007" s="2">
        <v>1510</v>
      </c>
      <c r="T6007" s="2">
        <f>VLOOKUP(B6027,Sheet3!B:C,2,FALSE)</f>
        <v>119</v>
      </c>
    </row>
    <row r="6008" spans="1:20" ht="14.25">
      <c r="A6008" s="9">
        <f t="shared" ref="A6008:B6008" si="9102">A6004</f>
        <v>41802</v>
      </c>
      <c r="B6008" s="9" t="str">
        <f t="shared" si="9102"/>
        <v>蚩尤</v>
      </c>
      <c r="C6008" s="9">
        <f t="shared" si="9063"/>
        <v>12</v>
      </c>
      <c r="D6008" s="9">
        <f t="shared" ref="D6008:G6008" si="9103">D6004</f>
        <v>2</v>
      </c>
      <c r="E6008" s="9">
        <f t="shared" si="9103"/>
        <v>1</v>
      </c>
      <c r="F6008" s="9">
        <f t="shared" si="9103"/>
        <v>4</v>
      </c>
      <c r="G6008" s="9">
        <f t="shared" si="9103"/>
        <v>418023</v>
      </c>
      <c r="H6008" s="44" t="str">
        <f t="shared" si="9047"/>
        <v>card_41802_3_3</v>
      </c>
      <c r="I6008" s="9">
        <f t="shared" ref="I6008:M6008" si="9104">I6004</f>
        <v>0</v>
      </c>
      <c r="J6008" s="9" t="str">
        <f t="shared" si="9104"/>
        <v>41802_chiyou_ui.mp3</v>
      </c>
      <c r="K6008" s="9">
        <f t="shared" si="9104"/>
        <v>0</v>
      </c>
      <c r="L6008" s="9">
        <f t="shared" si="9104"/>
        <v>0</v>
      </c>
      <c r="M6008" s="9" t="str">
        <f t="shared" si="9104"/>
        <v>sound_deadnan.mp3</v>
      </c>
      <c r="N6008" s="9"/>
      <c r="P6008" t="str">
        <f t="shared" si="9048"/>
        <v>18</v>
      </c>
      <c r="Q6008">
        <v>3</v>
      </c>
      <c r="R6008" s="9">
        <v>3</v>
      </c>
      <c r="S6008" s="2">
        <v>1511</v>
      </c>
      <c r="T6008" s="2">
        <f>VLOOKUP(B6028,Sheet3!B:C,2,FALSE)</f>
        <v>119</v>
      </c>
    </row>
    <row r="6009" spans="1:20" ht="14.25">
      <c r="A6009" s="9">
        <f t="shared" ref="A6009:B6009" si="9105">A6005</f>
        <v>41802</v>
      </c>
      <c r="B6009" s="9" t="str">
        <f t="shared" si="9105"/>
        <v>蚩尤</v>
      </c>
      <c r="C6009" s="9">
        <f t="shared" si="9063"/>
        <v>12</v>
      </c>
      <c r="D6009" s="9">
        <f t="shared" ref="D6009:G6009" si="9106">D6005</f>
        <v>3</v>
      </c>
      <c r="E6009" s="9">
        <f t="shared" si="9106"/>
        <v>1</v>
      </c>
      <c r="F6009" s="9">
        <f t="shared" si="9106"/>
        <v>4</v>
      </c>
      <c r="G6009" s="9">
        <f t="shared" si="9106"/>
        <v>418023</v>
      </c>
      <c r="H6009" s="44" t="str">
        <f t="shared" si="9047"/>
        <v>card_41802_3_3</v>
      </c>
      <c r="I6009" s="9">
        <f t="shared" ref="I6009:M6009" si="9107">I6005</f>
        <v>0</v>
      </c>
      <c r="J6009" s="9" t="str">
        <f t="shared" si="9107"/>
        <v>41802_chiyou_ui.mp3</v>
      </c>
      <c r="K6009" s="9">
        <f t="shared" si="9107"/>
        <v>0</v>
      </c>
      <c r="L6009" s="9">
        <f t="shared" si="9107"/>
        <v>0</v>
      </c>
      <c r="M6009" s="9" t="str">
        <f t="shared" si="9107"/>
        <v>sound_deadnan.mp3</v>
      </c>
      <c r="N6009" s="9"/>
      <c r="P6009" t="str">
        <f t="shared" si="9048"/>
        <v>18</v>
      </c>
      <c r="Q6009">
        <v>3</v>
      </c>
      <c r="R6009" s="9">
        <v>3</v>
      </c>
      <c r="S6009" s="2">
        <v>1512</v>
      </c>
      <c r="T6009" s="2">
        <f>VLOOKUP(B6029,Sheet3!B:C,2,FALSE)</f>
        <v>119</v>
      </c>
    </row>
    <row r="6010" spans="1:20" ht="14.25">
      <c r="A6010" s="9">
        <f t="shared" ref="A6010:B6010" si="9108">A6006</f>
        <v>41802</v>
      </c>
      <c r="B6010" s="9" t="str">
        <f t="shared" si="9108"/>
        <v>蚩尤</v>
      </c>
      <c r="C6010" s="9">
        <f t="shared" si="9063"/>
        <v>13</v>
      </c>
      <c r="D6010" s="9">
        <f t="shared" ref="D6010:G6010" si="9109">D6006</f>
        <v>0</v>
      </c>
      <c r="E6010" s="9">
        <f t="shared" si="9109"/>
        <v>1</v>
      </c>
      <c r="F6010" s="9">
        <f t="shared" si="9109"/>
        <v>4</v>
      </c>
      <c r="G6010" s="9">
        <f t="shared" si="9109"/>
        <v>418023</v>
      </c>
      <c r="H6010" s="44" t="str">
        <f t="shared" si="9047"/>
        <v>card_41802_3_0</v>
      </c>
      <c r="I6010" s="9">
        <f t="shared" ref="I6010:M6010" si="9110">I6006</f>
        <v>0</v>
      </c>
      <c r="J6010" s="9" t="str">
        <f t="shared" si="9110"/>
        <v>41802_chiyou_ui.mp3</v>
      </c>
      <c r="K6010" s="9">
        <f t="shared" si="9110"/>
        <v>0</v>
      </c>
      <c r="L6010" s="9">
        <f t="shared" si="9110"/>
        <v>0</v>
      </c>
      <c r="M6010" s="9" t="str">
        <f t="shared" si="9110"/>
        <v>sound_deadnan.mp3</v>
      </c>
      <c r="N6010" s="9"/>
      <c r="P6010" t="str">
        <f t="shared" si="9048"/>
        <v>18</v>
      </c>
      <c r="Q6010">
        <v>3</v>
      </c>
      <c r="R6010" s="9">
        <v>0</v>
      </c>
      <c r="S6010" s="2">
        <v>1513</v>
      </c>
      <c r="T6010" s="2">
        <f>VLOOKUP(B6030,Sheet3!B:C,2,FALSE)</f>
        <v>119</v>
      </c>
    </row>
    <row r="6011" spans="1:20" ht="14.25">
      <c r="A6011" s="9">
        <f t="shared" ref="A6011:B6011" si="9111">A6007</f>
        <v>41802</v>
      </c>
      <c r="B6011" s="9" t="str">
        <f t="shared" si="9111"/>
        <v>蚩尤</v>
      </c>
      <c r="C6011" s="9">
        <f t="shared" si="9063"/>
        <v>13</v>
      </c>
      <c r="D6011" s="9">
        <f t="shared" ref="D6011:G6011" si="9112">D6007</f>
        <v>1</v>
      </c>
      <c r="E6011" s="9">
        <f t="shared" si="9112"/>
        <v>1</v>
      </c>
      <c r="F6011" s="9">
        <f t="shared" si="9112"/>
        <v>4</v>
      </c>
      <c r="G6011" s="9">
        <f t="shared" si="9112"/>
        <v>418023</v>
      </c>
      <c r="H6011" s="44" t="str">
        <f t="shared" si="9047"/>
        <v>card_41802_3_3</v>
      </c>
      <c r="I6011" s="9">
        <f t="shared" ref="I6011:M6011" si="9113">I6007</f>
        <v>0</v>
      </c>
      <c r="J6011" s="9" t="str">
        <f t="shared" si="9113"/>
        <v>41802_chiyou_ui.mp3</v>
      </c>
      <c r="K6011" s="9">
        <f t="shared" si="9113"/>
        <v>0</v>
      </c>
      <c r="L6011" s="9">
        <f t="shared" si="9113"/>
        <v>0</v>
      </c>
      <c r="M6011" s="9" t="str">
        <f t="shared" si="9113"/>
        <v>sound_deadnan.mp3</v>
      </c>
      <c r="N6011" s="9"/>
      <c r="P6011" t="str">
        <f t="shared" si="9048"/>
        <v>18</v>
      </c>
      <c r="Q6011">
        <v>3</v>
      </c>
      <c r="R6011" s="9">
        <v>3</v>
      </c>
      <c r="S6011" s="2">
        <v>1514</v>
      </c>
      <c r="T6011" s="2">
        <f>VLOOKUP(B6031,Sheet3!B:C,2,FALSE)</f>
        <v>119</v>
      </c>
    </row>
    <row r="6012" spans="1:20" ht="14.25">
      <c r="A6012" s="9">
        <f t="shared" ref="A6012:B6012" si="9114">A6008</f>
        <v>41802</v>
      </c>
      <c r="B6012" s="9" t="str">
        <f t="shared" si="9114"/>
        <v>蚩尤</v>
      </c>
      <c r="C6012" s="9">
        <f t="shared" si="9063"/>
        <v>13</v>
      </c>
      <c r="D6012" s="9">
        <f t="shared" ref="D6012:G6012" si="9115">D6008</f>
        <v>2</v>
      </c>
      <c r="E6012" s="9">
        <f t="shared" si="9115"/>
        <v>1</v>
      </c>
      <c r="F6012" s="9">
        <f t="shared" si="9115"/>
        <v>4</v>
      </c>
      <c r="G6012" s="9">
        <f t="shared" si="9115"/>
        <v>418023</v>
      </c>
      <c r="H6012" s="44" t="str">
        <f t="shared" si="9047"/>
        <v>card_41802_3_3</v>
      </c>
      <c r="I6012" s="9">
        <f t="shared" ref="I6012:M6012" si="9116">I6008</f>
        <v>0</v>
      </c>
      <c r="J6012" s="9" t="str">
        <f t="shared" si="9116"/>
        <v>41802_chiyou_ui.mp3</v>
      </c>
      <c r="K6012" s="9">
        <f t="shared" si="9116"/>
        <v>0</v>
      </c>
      <c r="L6012" s="9">
        <f t="shared" si="9116"/>
        <v>0</v>
      </c>
      <c r="M6012" s="9" t="str">
        <f t="shared" si="9116"/>
        <v>sound_deadnan.mp3</v>
      </c>
      <c r="N6012" s="9"/>
      <c r="P6012" t="str">
        <f t="shared" si="9048"/>
        <v>18</v>
      </c>
      <c r="Q6012">
        <v>3</v>
      </c>
      <c r="R6012" s="9">
        <v>3</v>
      </c>
      <c r="S6012" s="2">
        <v>1515</v>
      </c>
      <c r="T6012" s="2">
        <f>VLOOKUP(B6032,Sheet3!B:C,2,FALSE)</f>
        <v>119</v>
      </c>
    </row>
    <row r="6013" spans="1:20" ht="14.25">
      <c r="A6013" s="9">
        <f t="shared" ref="A6013:B6013" si="9117">A6009</f>
        <v>41802</v>
      </c>
      <c r="B6013" s="9" t="str">
        <f t="shared" si="9117"/>
        <v>蚩尤</v>
      </c>
      <c r="C6013" s="9">
        <f t="shared" si="9063"/>
        <v>13</v>
      </c>
      <c r="D6013" s="9">
        <f t="shared" ref="D6013:G6013" si="9118">D6009</f>
        <v>3</v>
      </c>
      <c r="E6013" s="9">
        <f t="shared" si="9118"/>
        <v>1</v>
      </c>
      <c r="F6013" s="9">
        <f t="shared" si="9118"/>
        <v>4</v>
      </c>
      <c r="G6013" s="9">
        <f t="shared" si="9118"/>
        <v>418023</v>
      </c>
      <c r="H6013" s="44" t="str">
        <f t="shared" si="9047"/>
        <v>card_41802_3_3</v>
      </c>
      <c r="I6013" s="9">
        <f t="shared" ref="I6013:M6013" si="9119">I6009</f>
        <v>0</v>
      </c>
      <c r="J6013" s="9" t="str">
        <f t="shared" si="9119"/>
        <v>41802_chiyou_ui.mp3</v>
      </c>
      <c r="K6013" s="9">
        <f t="shared" si="9119"/>
        <v>0</v>
      </c>
      <c r="L6013" s="9">
        <f t="shared" si="9119"/>
        <v>0</v>
      </c>
      <c r="M6013" s="9" t="str">
        <f t="shared" si="9119"/>
        <v>sound_deadnan.mp3</v>
      </c>
      <c r="N6013" s="9"/>
      <c r="P6013" t="str">
        <f t="shared" si="9048"/>
        <v>18</v>
      </c>
      <c r="Q6013">
        <v>3</v>
      </c>
      <c r="R6013" s="9">
        <v>3</v>
      </c>
      <c r="S6013" s="2">
        <v>1516</v>
      </c>
      <c r="T6013" s="2">
        <f>VLOOKUP(B6033,Sheet3!B:C,2,FALSE)</f>
        <v>119</v>
      </c>
    </row>
    <row r="6014" spans="1:20" ht="14.25">
      <c r="A6014" s="9">
        <f t="shared" ref="A6014:B6014" si="9120">A6010</f>
        <v>41802</v>
      </c>
      <c r="B6014" s="9" t="str">
        <f t="shared" si="9120"/>
        <v>蚩尤</v>
      </c>
      <c r="C6014" s="9">
        <f t="shared" si="9063"/>
        <v>14</v>
      </c>
      <c r="D6014" s="9">
        <f t="shared" ref="D6014:G6014" si="9121">D6010</f>
        <v>0</v>
      </c>
      <c r="E6014" s="9">
        <f t="shared" si="9121"/>
        <v>1</v>
      </c>
      <c r="F6014" s="9">
        <f t="shared" si="9121"/>
        <v>4</v>
      </c>
      <c r="G6014" s="9">
        <f t="shared" si="9121"/>
        <v>418023</v>
      </c>
      <c r="H6014" s="44" t="str">
        <f t="shared" si="9047"/>
        <v>card_41802_3_0</v>
      </c>
      <c r="I6014" s="9">
        <f t="shared" ref="I6014:M6014" si="9122">I6010</f>
        <v>0</v>
      </c>
      <c r="J6014" s="9" t="str">
        <f t="shared" si="9122"/>
        <v>41802_chiyou_ui.mp3</v>
      </c>
      <c r="K6014" s="9">
        <f t="shared" si="9122"/>
        <v>0</v>
      </c>
      <c r="L6014" s="9">
        <f t="shared" si="9122"/>
        <v>0</v>
      </c>
      <c r="M6014" s="9" t="str">
        <f t="shared" si="9122"/>
        <v>sound_deadnan.mp3</v>
      </c>
      <c r="N6014" s="9"/>
      <c r="P6014" t="str">
        <f t="shared" si="9048"/>
        <v>18</v>
      </c>
      <c r="Q6014">
        <v>3</v>
      </c>
      <c r="R6014" s="9">
        <v>0</v>
      </c>
      <c r="S6014" s="2">
        <v>1517</v>
      </c>
      <c r="T6014" s="2">
        <f>VLOOKUP(B6034,Sheet3!B:C,2,FALSE)</f>
        <v>119</v>
      </c>
    </row>
    <row r="6015" spans="1:20" ht="14.25">
      <c r="A6015" s="9">
        <f t="shared" ref="A6015:B6015" si="9123">A6011</f>
        <v>41802</v>
      </c>
      <c r="B6015" s="9" t="str">
        <f t="shared" si="9123"/>
        <v>蚩尤</v>
      </c>
      <c r="C6015" s="9">
        <f t="shared" si="9063"/>
        <v>14</v>
      </c>
      <c r="D6015" s="9">
        <f t="shared" ref="D6015:G6015" si="9124">D6011</f>
        <v>1</v>
      </c>
      <c r="E6015" s="9">
        <f t="shared" si="9124"/>
        <v>1</v>
      </c>
      <c r="F6015" s="9">
        <f t="shared" si="9124"/>
        <v>4</v>
      </c>
      <c r="G6015" s="9">
        <f t="shared" si="9124"/>
        <v>418023</v>
      </c>
      <c r="H6015" s="44" t="str">
        <f t="shared" si="9047"/>
        <v>card_41802_3_3</v>
      </c>
      <c r="I6015" s="9">
        <f t="shared" ref="I6015:M6015" si="9125">I6011</f>
        <v>0</v>
      </c>
      <c r="J6015" s="9" t="str">
        <f t="shared" si="9125"/>
        <v>41802_chiyou_ui.mp3</v>
      </c>
      <c r="K6015" s="9">
        <f t="shared" si="9125"/>
        <v>0</v>
      </c>
      <c r="L6015" s="9">
        <f t="shared" si="9125"/>
        <v>0</v>
      </c>
      <c r="M6015" s="9" t="str">
        <f t="shared" si="9125"/>
        <v>sound_deadnan.mp3</v>
      </c>
      <c r="N6015" s="9"/>
      <c r="P6015" t="str">
        <f t="shared" si="9048"/>
        <v>18</v>
      </c>
      <c r="Q6015">
        <v>3</v>
      </c>
      <c r="R6015" s="9">
        <v>3</v>
      </c>
      <c r="S6015" s="2">
        <v>1518</v>
      </c>
      <c r="T6015" s="2">
        <f>VLOOKUP(B6035,Sheet3!B:C,2,FALSE)</f>
        <v>119</v>
      </c>
    </row>
    <row r="6016" spans="1:20" ht="14.25">
      <c r="A6016" s="9">
        <f t="shared" ref="A6016:B6016" si="9126">A6012</f>
        <v>41802</v>
      </c>
      <c r="B6016" s="9" t="str">
        <f t="shared" si="9126"/>
        <v>蚩尤</v>
      </c>
      <c r="C6016" s="9">
        <f t="shared" si="9063"/>
        <v>14</v>
      </c>
      <c r="D6016" s="9">
        <f t="shared" ref="D6016:G6016" si="9127">D6012</f>
        <v>2</v>
      </c>
      <c r="E6016" s="9">
        <f t="shared" si="9127"/>
        <v>1</v>
      </c>
      <c r="F6016" s="9">
        <f t="shared" si="9127"/>
        <v>4</v>
      </c>
      <c r="G6016" s="9">
        <f t="shared" si="9127"/>
        <v>418023</v>
      </c>
      <c r="H6016" s="44" t="str">
        <f t="shared" si="9047"/>
        <v>card_41802_3_3</v>
      </c>
      <c r="I6016" s="9">
        <f t="shared" ref="I6016:M6016" si="9128">I6012</f>
        <v>0</v>
      </c>
      <c r="J6016" s="9" t="str">
        <f t="shared" si="9128"/>
        <v>41802_chiyou_ui.mp3</v>
      </c>
      <c r="K6016" s="9">
        <f t="shared" si="9128"/>
        <v>0</v>
      </c>
      <c r="L6016" s="9">
        <f t="shared" si="9128"/>
        <v>0</v>
      </c>
      <c r="M6016" s="9" t="str">
        <f t="shared" si="9128"/>
        <v>sound_deadnan.mp3</v>
      </c>
      <c r="N6016" s="9"/>
      <c r="P6016" t="str">
        <f t="shared" si="9048"/>
        <v>18</v>
      </c>
      <c r="Q6016">
        <v>3</v>
      </c>
      <c r="R6016" s="9">
        <v>3</v>
      </c>
      <c r="S6016" s="2">
        <v>1519</v>
      </c>
      <c r="T6016" s="2">
        <f>VLOOKUP(B6036,Sheet3!B:C,2,FALSE)</f>
        <v>119</v>
      </c>
    </row>
    <row r="6017" spans="1:22" ht="14.25">
      <c r="A6017" s="9">
        <f t="shared" ref="A6017:B6017" si="9129">A6013</f>
        <v>41802</v>
      </c>
      <c r="B6017" s="9" t="str">
        <f t="shared" si="9129"/>
        <v>蚩尤</v>
      </c>
      <c r="C6017" s="9">
        <f t="shared" si="9063"/>
        <v>14</v>
      </c>
      <c r="D6017" s="9">
        <f t="shared" ref="D6017:G6017" si="9130">D6013</f>
        <v>3</v>
      </c>
      <c r="E6017" s="9">
        <f t="shared" si="9130"/>
        <v>1</v>
      </c>
      <c r="F6017" s="9">
        <f t="shared" si="9130"/>
        <v>4</v>
      </c>
      <c r="G6017" s="9">
        <f t="shared" si="9130"/>
        <v>418023</v>
      </c>
      <c r="H6017" s="44" t="str">
        <f t="shared" si="9047"/>
        <v>card_41802_3_3</v>
      </c>
      <c r="I6017" s="9">
        <f t="shared" ref="I6017:M6017" si="9131">I6013</f>
        <v>0</v>
      </c>
      <c r="J6017" s="9" t="str">
        <f t="shared" si="9131"/>
        <v>41802_chiyou_ui.mp3</v>
      </c>
      <c r="K6017" s="9">
        <f t="shared" si="9131"/>
        <v>0</v>
      </c>
      <c r="L6017" s="9">
        <f t="shared" si="9131"/>
        <v>0</v>
      </c>
      <c r="M6017" s="9" t="str">
        <f t="shared" si="9131"/>
        <v>sound_deadnan.mp3</v>
      </c>
      <c r="N6017" s="9"/>
      <c r="P6017" t="str">
        <f t="shared" si="9048"/>
        <v>18</v>
      </c>
      <c r="Q6017">
        <v>3</v>
      </c>
      <c r="R6017" s="9">
        <v>3</v>
      </c>
      <c r="S6017" s="2">
        <v>1520</v>
      </c>
      <c r="T6017" s="2">
        <f>VLOOKUP(B6037,Sheet3!B:C,2,FALSE)</f>
        <v>119</v>
      </c>
    </row>
    <row r="6018" spans="1:22" ht="14.25">
      <c r="A6018" s="9">
        <f t="shared" ref="A6018:B6018" si="9132">A6014</f>
        <v>41802</v>
      </c>
      <c r="B6018" s="9" t="str">
        <f t="shared" si="9132"/>
        <v>蚩尤</v>
      </c>
      <c r="C6018" s="9">
        <f t="shared" si="9063"/>
        <v>15</v>
      </c>
      <c r="D6018" s="9">
        <f t="shared" ref="D6018:G6018" si="9133">D6014</f>
        <v>0</v>
      </c>
      <c r="E6018" s="9">
        <f t="shared" si="9133"/>
        <v>1</v>
      </c>
      <c r="F6018" s="9">
        <f t="shared" si="9133"/>
        <v>4</v>
      </c>
      <c r="G6018" s="9">
        <f t="shared" si="9133"/>
        <v>418023</v>
      </c>
      <c r="H6018" s="44" t="str">
        <f t="shared" si="9047"/>
        <v>card_41802_3_0</v>
      </c>
      <c r="I6018" s="9">
        <f t="shared" ref="I6018:M6018" si="9134">I6014</f>
        <v>0</v>
      </c>
      <c r="J6018" s="9" t="str">
        <f t="shared" si="9134"/>
        <v>41802_chiyou_ui.mp3</v>
      </c>
      <c r="K6018" s="9">
        <f t="shared" si="9134"/>
        <v>0</v>
      </c>
      <c r="L6018" s="9">
        <f t="shared" si="9134"/>
        <v>0</v>
      </c>
      <c r="M6018" s="9" t="str">
        <f t="shared" si="9134"/>
        <v>sound_deadnan.mp3</v>
      </c>
      <c r="N6018" s="9"/>
      <c r="P6018" t="str">
        <f t="shared" si="9048"/>
        <v>18</v>
      </c>
      <c r="Q6018">
        <v>3</v>
      </c>
      <c r="R6018" s="9">
        <v>0</v>
      </c>
      <c r="T6018" s="2">
        <f>VLOOKUP(B6038,Sheet3!B:C,2,FALSE)</f>
        <v>119</v>
      </c>
      <c r="U6018">
        <f t="shared" ref="U6018:U6033" si="9135">G6038</f>
        <v>115033</v>
      </c>
      <c r="V6018" t="str">
        <f t="shared" ref="V6018:V6033" si="9136">H6038</f>
        <v>card_41803_3_0</v>
      </c>
    </row>
    <row r="6019" spans="1:22" ht="14.25">
      <c r="A6019" s="9">
        <f t="shared" ref="A6019:B6019" si="9137">A6015</f>
        <v>41802</v>
      </c>
      <c r="B6019" s="9" t="str">
        <f t="shared" si="9137"/>
        <v>蚩尤</v>
      </c>
      <c r="C6019" s="9">
        <f t="shared" si="9063"/>
        <v>15</v>
      </c>
      <c r="D6019" s="9">
        <f t="shared" ref="D6019:G6019" si="9138">D6015</f>
        <v>1</v>
      </c>
      <c r="E6019" s="9">
        <f t="shared" si="9138"/>
        <v>1</v>
      </c>
      <c r="F6019" s="9">
        <f t="shared" si="9138"/>
        <v>4</v>
      </c>
      <c r="G6019" s="9">
        <f t="shared" si="9138"/>
        <v>418023</v>
      </c>
      <c r="H6019" s="44" t="str">
        <f t="shared" si="9047"/>
        <v>card_41802_3_3</v>
      </c>
      <c r="I6019" s="9">
        <f t="shared" ref="I6019:M6019" si="9139">I6015</f>
        <v>0</v>
      </c>
      <c r="J6019" s="9" t="str">
        <f t="shared" si="9139"/>
        <v>41802_chiyou_ui.mp3</v>
      </c>
      <c r="K6019" s="9">
        <f t="shared" si="9139"/>
        <v>0</v>
      </c>
      <c r="L6019" s="9">
        <f t="shared" si="9139"/>
        <v>0</v>
      </c>
      <c r="M6019" s="9" t="str">
        <f t="shared" si="9139"/>
        <v>sound_deadnan.mp3</v>
      </c>
      <c r="N6019" s="9"/>
      <c r="P6019" t="str">
        <f t="shared" si="9048"/>
        <v>18</v>
      </c>
      <c r="Q6019">
        <v>3</v>
      </c>
      <c r="R6019" s="9">
        <v>3</v>
      </c>
      <c r="T6019" s="2">
        <f>VLOOKUP(B6039,Sheet3!B:C,2,FALSE)</f>
        <v>119</v>
      </c>
      <c r="U6019">
        <f t="shared" si="9135"/>
        <v>115033</v>
      </c>
      <c r="V6019" t="str">
        <f t="shared" si="9136"/>
        <v>card_41803_3_3</v>
      </c>
    </row>
    <row r="6020" spans="1:22" ht="14.25">
      <c r="A6020" s="9">
        <f t="shared" ref="A6020:B6020" si="9140">A6016</f>
        <v>41802</v>
      </c>
      <c r="B6020" s="9" t="str">
        <f t="shared" si="9140"/>
        <v>蚩尤</v>
      </c>
      <c r="C6020" s="9">
        <f t="shared" si="9063"/>
        <v>15</v>
      </c>
      <c r="D6020" s="9">
        <f t="shared" ref="D6020:G6020" si="9141">D6016</f>
        <v>2</v>
      </c>
      <c r="E6020" s="9">
        <f t="shared" si="9141"/>
        <v>1</v>
      </c>
      <c r="F6020" s="9">
        <f t="shared" si="9141"/>
        <v>4</v>
      </c>
      <c r="G6020" s="9">
        <f t="shared" si="9141"/>
        <v>418023</v>
      </c>
      <c r="H6020" s="44" t="str">
        <f t="shared" si="9047"/>
        <v>card_41802_3_3</v>
      </c>
      <c r="I6020" s="9">
        <f t="shared" ref="I6020:M6020" si="9142">I6016</f>
        <v>0</v>
      </c>
      <c r="J6020" s="9" t="str">
        <f t="shared" si="9142"/>
        <v>41802_chiyou_ui.mp3</v>
      </c>
      <c r="K6020" s="9">
        <f t="shared" si="9142"/>
        <v>0</v>
      </c>
      <c r="L6020" s="9">
        <f t="shared" si="9142"/>
        <v>0</v>
      </c>
      <c r="M6020" s="9" t="str">
        <f t="shared" si="9142"/>
        <v>sound_deadnan.mp3</v>
      </c>
      <c r="N6020" s="9"/>
      <c r="P6020" t="str">
        <f t="shared" si="9048"/>
        <v>18</v>
      </c>
      <c r="Q6020">
        <v>3</v>
      </c>
      <c r="R6020" s="9">
        <v>3</v>
      </c>
      <c r="T6020" s="2">
        <f>VLOOKUP(B6040,Sheet3!B:C,2,FALSE)</f>
        <v>119</v>
      </c>
      <c r="U6020">
        <f t="shared" si="9135"/>
        <v>115033</v>
      </c>
      <c r="V6020" t="str">
        <f t="shared" si="9136"/>
        <v>card_41803_3_3</v>
      </c>
    </row>
    <row r="6021" spans="1:22" ht="14.25">
      <c r="A6021" s="9">
        <f t="shared" ref="A6021:B6021" si="9143">A6017</f>
        <v>41802</v>
      </c>
      <c r="B6021" s="9" t="str">
        <f t="shared" si="9143"/>
        <v>蚩尤</v>
      </c>
      <c r="C6021" s="9">
        <f t="shared" si="9063"/>
        <v>15</v>
      </c>
      <c r="D6021" s="9">
        <f t="shared" ref="D6021:G6021" si="9144">D6017</f>
        <v>3</v>
      </c>
      <c r="E6021" s="9">
        <f t="shared" si="9144"/>
        <v>1</v>
      </c>
      <c r="F6021" s="9">
        <f t="shared" si="9144"/>
        <v>4</v>
      </c>
      <c r="G6021" s="9">
        <f t="shared" si="9144"/>
        <v>418023</v>
      </c>
      <c r="H6021" s="44" t="str">
        <f t="shared" si="9047"/>
        <v>card_41802_3_3</v>
      </c>
      <c r="I6021" s="9">
        <f t="shared" ref="I6021:M6021" si="9145">I6017</f>
        <v>0</v>
      </c>
      <c r="J6021" s="9" t="str">
        <f t="shared" si="9145"/>
        <v>41802_chiyou_ui.mp3</v>
      </c>
      <c r="K6021" s="9">
        <f t="shared" si="9145"/>
        <v>0</v>
      </c>
      <c r="L6021" s="9">
        <f t="shared" si="9145"/>
        <v>0</v>
      </c>
      <c r="M6021" s="9" t="str">
        <f t="shared" si="9145"/>
        <v>sound_deadnan.mp3</v>
      </c>
      <c r="N6021" s="9"/>
      <c r="P6021" t="str">
        <f t="shared" si="9048"/>
        <v>18</v>
      </c>
      <c r="Q6021">
        <v>3</v>
      </c>
      <c r="R6021" s="9">
        <v>3</v>
      </c>
      <c r="T6021" s="2">
        <f>VLOOKUP(B6041,Sheet3!B:C,2,FALSE)</f>
        <v>119</v>
      </c>
      <c r="U6021">
        <f t="shared" si="9135"/>
        <v>115033</v>
      </c>
      <c r="V6021" t="str">
        <f t="shared" si="9136"/>
        <v>card_41803_3_3</v>
      </c>
    </row>
    <row r="6022" spans="1:22" ht="17.25">
      <c r="A6022" s="9">
        <v>41803</v>
      </c>
      <c r="B6022" s="49" t="s">
        <v>786</v>
      </c>
      <c r="C6022" s="9">
        <v>0</v>
      </c>
      <c r="D6022" s="9">
        <v>0</v>
      </c>
      <c r="E6022" s="46">
        <v>1</v>
      </c>
      <c r="F6022" s="48">
        <v>4</v>
      </c>
      <c r="G6022" s="42">
        <v>115031</v>
      </c>
      <c r="H6022" s="44" t="str">
        <f t="shared" ref="H6022:H6085" si="9146">"card_"&amp;A6022&amp;"_"&amp;Q6022&amp;"_"&amp;R6022</f>
        <v>card_41803_1_0</v>
      </c>
      <c r="I6022" s="43">
        <v>0</v>
      </c>
      <c r="J6022" s="45" t="s">
        <v>787</v>
      </c>
      <c r="K6022" s="45">
        <v>0</v>
      </c>
      <c r="L6022" s="43">
        <v>0</v>
      </c>
      <c r="M6022" s="46" t="s">
        <v>36</v>
      </c>
      <c r="N6022" s="9"/>
      <c r="P6022" t="str">
        <f t="shared" si="9048"/>
        <v>18</v>
      </c>
      <c r="Q6022">
        <v>1</v>
      </c>
      <c r="R6022" s="9">
        <v>0</v>
      </c>
      <c r="T6022" s="2">
        <f>VLOOKUP(B6042,Sheet3!B:C,2,FALSE)</f>
        <v>119</v>
      </c>
      <c r="U6022">
        <f t="shared" si="9135"/>
        <v>115033</v>
      </c>
      <c r="V6022" t="str">
        <f t="shared" si="9136"/>
        <v>card_41803_3_0</v>
      </c>
    </row>
    <row r="6023" spans="1:22" ht="17.25">
      <c r="A6023" s="9">
        <v>41803</v>
      </c>
      <c r="B6023" s="49" t="s">
        <v>786</v>
      </c>
      <c r="C6023" s="9">
        <v>0</v>
      </c>
      <c r="D6023" s="9">
        <v>1</v>
      </c>
      <c r="E6023" s="46">
        <v>1</v>
      </c>
      <c r="F6023" s="48">
        <v>4</v>
      </c>
      <c r="G6023" s="42">
        <v>115031</v>
      </c>
      <c r="H6023" s="44" t="str">
        <f t="shared" si="9146"/>
        <v>card_41803_1_1</v>
      </c>
      <c r="I6023" s="43">
        <v>0</v>
      </c>
      <c r="J6023" s="45" t="s">
        <v>787</v>
      </c>
      <c r="K6023" s="45">
        <v>0</v>
      </c>
      <c r="L6023" s="43">
        <v>0</v>
      </c>
      <c r="M6023" s="46" t="s">
        <v>36</v>
      </c>
      <c r="N6023" s="9"/>
      <c r="P6023" t="str">
        <f t="shared" si="9048"/>
        <v>18</v>
      </c>
      <c r="Q6023">
        <v>1</v>
      </c>
      <c r="R6023" s="9">
        <v>1</v>
      </c>
      <c r="T6023" s="2">
        <f>VLOOKUP(B6043,Sheet3!B:C,2,FALSE)</f>
        <v>119</v>
      </c>
      <c r="U6023">
        <f t="shared" si="9135"/>
        <v>115033</v>
      </c>
      <c r="V6023" t="str">
        <f t="shared" si="9136"/>
        <v>card_41803_3_3</v>
      </c>
    </row>
    <row r="6024" spans="1:22" ht="17.25">
      <c r="A6024" s="9">
        <v>41803</v>
      </c>
      <c r="B6024" s="49" t="s">
        <v>786</v>
      </c>
      <c r="C6024" s="9">
        <v>0</v>
      </c>
      <c r="D6024" s="9">
        <v>2</v>
      </c>
      <c r="E6024" s="46">
        <v>1</v>
      </c>
      <c r="F6024" s="48">
        <v>4</v>
      </c>
      <c r="G6024" s="42">
        <v>115031</v>
      </c>
      <c r="H6024" s="44" t="str">
        <f t="shared" si="9146"/>
        <v>card_41803_2_2</v>
      </c>
      <c r="I6024" s="43">
        <v>0</v>
      </c>
      <c r="J6024" s="45" t="s">
        <v>787</v>
      </c>
      <c r="K6024" s="45">
        <v>0</v>
      </c>
      <c r="L6024" s="43">
        <v>0</v>
      </c>
      <c r="M6024" s="46" t="s">
        <v>36</v>
      </c>
      <c r="N6024" s="9"/>
      <c r="P6024" t="str">
        <f t="shared" ref="P6024:P6087" si="9147">MIDB(A6024,2,2)</f>
        <v>18</v>
      </c>
      <c r="Q6024">
        <v>2</v>
      </c>
      <c r="R6024" s="9">
        <v>2</v>
      </c>
      <c r="T6024" s="2">
        <f>VLOOKUP(B6044,Sheet3!B:C,2,FALSE)</f>
        <v>119</v>
      </c>
      <c r="U6024">
        <f t="shared" si="9135"/>
        <v>115033</v>
      </c>
      <c r="V6024" t="str">
        <f t="shared" si="9136"/>
        <v>card_41803_3_3</v>
      </c>
    </row>
    <row r="6025" spans="1:22" ht="17.25">
      <c r="A6025" s="9">
        <v>41803</v>
      </c>
      <c r="B6025" s="49" t="s">
        <v>786</v>
      </c>
      <c r="C6025" s="9">
        <v>0</v>
      </c>
      <c r="D6025" s="9">
        <v>3</v>
      </c>
      <c r="E6025" s="46">
        <v>1</v>
      </c>
      <c r="F6025" s="48">
        <v>4</v>
      </c>
      <c r="G6025" s="42">
        <v>115031</v>
      </c>
      <c r="H6025" s="44" t="str">
        <f t="shared" si="9146"/>
        <v>card_41803_3_3</v>
      </c>
      <c r="I6025" s="43">
        <v>0</v>
      </c>
      <c r="J6025" s="45" t="s">
        <v>787</v>
      </c>
      <c r="K6025" s="45">
        <v>0</v>
      </c>
      <c r="L6025" s="43">
        <v>0</v>
      </c>
      <c r="M6025" s="46" t="s">
        <v>36</v>
      </c>
      <c r="N6025" s="9"/>
      <c r="P6025" t="str">
        <f t="shared" si="9147"/>
        <v>18</v>
      </c>
      <c r="Q6025">
        <v>3</v>
      </c>
      <c r="R6025" s="9">
        <v>3</v>
      </c>
      <c r="T6025" s="2">
        <f>VLOOKUP(B6045,Sheet3!B:C,2,FALSE)</f>
        <v>119</v>
      </c>
      <c r="U6025">
        <f t="shared" si="9135"/>
        <v>115033</v>
      </c>
      <c r="V6025" t="str">
        <f t="shared" si="9136"/>
        <v>card_41803_3_3</v>
      </c>
    </row>
    <row r="6026" spans="1:22" ht="17.25">
      <c r="A6026" s="9">
        <v>41803</v>
      </c>
      <c r="B6026" s="49" t="s">
        <v>786</v>
      </c>
      <c r="C6026" s="9">
        <v>1</v>
      </c>
      <c r="D6026" s="9">
        <v>0</v>
      </c>
      <c r="E6026" s="46">
        <v>1</v>
      </c>
      <c r="F6026" s="48">
        <v>4</v>
      </c>
      <c r="G6026" s="42">
        <v>115032</v>
      </c>
      <c r="H6026" s="44" t="str">
        <f t="shared" si="9146"/>
        <v>card_41803_2_0</v>
      </c>
      <c r="I6026" s="43">
        <v>0</v>
      </c>
      <c r="J6026" s="45" t="s">
        <v>787</v>
      </c>
      <c r="K6026" s="45">
        <v>0</v>
      </c>
      <c r="L6026" s="43">
        <v>0</v>
      </c>
      <c r="M6026" s="46" t="s">
        <v>36</v>
      </c>
      <c r="N6026" s="9"/>
      <c r="P6026" t="str">
        <f t="shared" si="9147"/>
        <v>18</v>
      </c>
      <c r="Q6026">
        <v>2</v>
      </c>
      <c r="R6026" s="9">
        <v>0</v>
      </c>
      <c r="T6026" s="2">
        <f>VLOOKUP(B6046,Sheet3!B:C,2,FALSE)</f>
        <v>119</v>
      </c>
      <c r="U6026">
        <f t="shared" si="9135"/>
        <v>115033</v>
      </c>
      <c r="V6026" t="str">
        <f t="shared" si="9136"/>
        <v>card_41803_3_0</v>
      </c>
    </row>
    <row r="6027" spans="1:22" ht="17.25">
      <c r="A6027" s="9">
        <v>41803</v>
      </c>
      <c r="B6027" s="49" t="s">
        <v>786</v>
      </c>
      <c r="C6027" s="9">
        <v>1</v>
      </c>
      <c r="D6027" s="9">
        <v>1</v>
      </c>
      <c r="E6027" s="46">
        <v>1</v>
      </c>
      <c r="F6027" s="48">
        <v>4</v>
      </c>
      <c r="G6027" s="42">
        <v>115032</v>
      </c>
      <c r="H6027" s="44" t="str">
        <f t="shared" si="9146"/>
        <v>card_41803_2_2</v>
      </c>
      <c r="I6027" s="43">
        <v>0</v>
      </c>
      <c r="J6027" s="45" t="s">
        <v>787</v>
      </c>
      <c r="K6027" s="45">
        <v>0</v>
      </c>
      <c r="L6027" s="43">
        <v>0</v>
      </c>
      <c r="M6027" s="46" t="s">
        <v>36</v>
      </c>
      <c r="N6027" s="9"/>
      <c r="P6027" t="str">
        <f t="shared" si="9147"/>
        <v>18</v>
      </c>
      <c r="Q6027">
        <v>2</v>
      </c>
      <c r="R6027" s="9">
        <v>2</v>
      </c>
      <c r="T6027" s="2">
        <f>VLOOKUP(B6047,Sheet3!B:C,2,FALSE)</f>
        <v>119</v>
      </c>
      <c r="U6027">
        <f t="shared" si="9135"/>
        <v>115033</v>
      </c>
      <c r="V6027" t="str">
        <f t="shared" si="9136"/>
        <v>card_41803_3_3</v>
      </c>
    </row>
    <row r="6028" spans="1:22" ht="17.25">
      <c r="A6028" s="9">
        <v>41803</v>
      </c>
      <c r="B6028" s="49" t="s">
        <v>786</v>
      </c>
      <c r="C6028" s="9">
        <v>1</v>
      </c>
      <c r="D6028" s="9">
        <v>2</v>
      </c>
      <c r="E6028" s="46">
        <v>1</v>
      </c>
      <c r="F6028" s="48">
        <v>4</v>
      </c>
      <c r="G6028" s="42">
        <v>115032</v>
      </c>
      <c r="H6028" s="44" t="str">
        <f t="shared" si="9146"/>
        <v>card_41803_2_2</v>
      </c>
      <c r="I6028" s="43">
        <v>0</v>
      </c>
      <c r="J6028" s="45" t="s">
        <v>787</v>
      </c>
      <c r="K6028" s="45">
        <v>0</v>
      </c>
      <c r="L6028" s="43">
        <v>0</v>
      </c>
      <c r="M6028" s="46" t="s">
        <v>36</v>
      </c>
      <c r="N6028" s="9"/>
      <c r="P6028" t="str">
        <f t="shared" si="9147"/>
        <v>18</v>
      </c>
      <c r="Q6028">
        <v>2</v>
      </c>
      <c r="R6028" s="9">
        <v>2</v>
      </c>
      <c r="T6028" s="2">
        <f>VLOOKUP(B6048,Sheet3!B:C,2,FALSE)</f>
        <v>119</v>
      </c>
      <c r="U6028">
        <f t="shared" si="9135"/>
        <v>115033</v>
      </c>
      <c r="V6028" t="str">
        <f t="shared" si="9136"/>
        <v>card_41803_3_3</v>
      </c>
    </row>
    <row r="6029" spans="1:22" ht="17.25">
      <c r="A6029" s="9">
        <v>41803</v>
      </c>
      <c r="B6029" s="49" t="s">
        <v>786</v>
      </c>
      <c r="C6029" s="9">
        <v>1</v>
      </c>
      <c r="D6029" s="9">
        <v>3</v>
      </c>
      <c r="E6029" s="46">
        <v>1</v>
      </c>
      <c r="F6029" s="48">
        <v>4</v>
      </c>
      <c r="G6029" s="42">
        <v>115032</v>
      </c>
      <c r="H6029" s="44" t="str">
        <f t="shared" si="9146"/>
        <v>card_41803_3_3</v>
      </c>
      <c r="I6029" s="43">
        <v>0</v>
      </c>
      <c r="J6029" s="45" t="s">
        <v>787</v>
      </c>
      <c r="K6029" s="45">
        <v>0</v>
      </c>
      <c r="L6029" s="43">
        <v>0</v>
      </c>
      <c r="M6029" s="46" t="s">
        <v>36</v>
      </c>
      <c r="N6029" s="9"/>
      <c r="P6029" t="str">
        <f t="shared" si="9147"/>
        <v>18</v>
      </c>
      <c r="Q6029">
        <v>3</v>
      </c>
      <c r="R6029" s="9">
        <v>3</v>
      </c>
      <c r="T6029" s="2">
        <f>VLOOKUP(B6049,Sheet3!B:C,2,FALSE)</f>
        <v>119</v>
      </c>
      <c r="U6029">
        <f t="shared" si="9135"/>
        <v>115033</v>
      </c>
      <c r="V6029" t="str">
        <f t="shared" si="9136"/>
        <v>card_41803_3_3</v>
      </c>
    </row>
    <row r="6030" spans="1:22" ht="17.25">
      <c r="A6030" s="9">
        <v>41803</v>
      </c>
      <c r="B6030" s="49" t="s">
        <v>786</v>
      </c>
      <c r="C6030" s="9">
        <v>2</v>
      </c>
      <c r="D6030" s="9">
        <v>0</v>
      </c>
      <c r="E6030" s="46">
        <v>1</v>
      </c>
      <c r="F6030" s="48">
        <v>4</v>
      </c>
      <c r="G6030" s="42">
        <v>115032</v>
      </c>
      <c r="H6030" s="44" t="str">
        <f t="shared" si="9146"/>
        <v>card_41803_2_0</v>
      </c>
      <c r="I6030" s="43">
        <v>0</v>
      </c>
      <c r="J6030" s="45" t="s">
        <v>787</v>
      </c>
      <c r="K6030" s="45">
        <v>0</v>
      </c>
      <c r="L6030" s="43">
        <v>0</v>
      </c>
      <c r="M6030" s="46" t="s">
        <v>36</v>
      </c>
      <c r="N6030" s="9"/>
      <c r="P6030" t="str">
        <f t="shared" si="9147"/>
        <v>18</v>
      </c>
      <c r="Q6030">
        <v>2</v>
      </c>
      <c r="R6030" s="9">
        <v>0</v>
      </c>
      <c r="T6030" s="2">
        <f>VLOOKUP(B6050,Sheet3!B:C,2,FALSE)</f>
        <v>119</v>
      </c>
      <c r="U6030">
        <f t="shared" si="9135"/>
        <v>115033</v>
      </c>
      <c r="V6030" t="str">
        <f t="shared" si="9136"/>
        <v>card_41803_3_0</v>
      </c>
    </row>
    <row r="6031" spans="1:22" ht="17.25">
      <c r="A6031" s="9">
        <v>41803</v>
      </c>
      <c r="B6031" s="49" t="s">
        <v>786</v>
      </c>
      <c r="C6031" s="9">
        <v>2</v>
      </c>
      <c r="D6031" s="9">
        <v>1</v>
      </c>
      <c r="E6031" s="46">
        <v>1</v>
      </c>
      <c r="F6031" s="48">
        <v>4</v>
      </c>
      <c r="G6031" s="42">
        <v>115032</v>
      </c>
      <c r="H6031" s="44" t="str">
        <f t="shared" si="9146"/>
        <v>card_41803_2_2</v>
      </c>
      <c r="I6031" s="43">
        <v>0</v>
      </c>
      <c r="J6031" s="45" t="s">
        <v>787</v>
      </c>
      <c r="K6031" s="45">
        <v>0</v>
      </c>
      <c r="L6031" s="43">
        <v>0</v>
      </c>
      <c r="M6031" s="46" t="s">
        <v>36</v>
      </c>
      <c r="N6031" s="9"/>
      <c r="P6031" t="str">
        <f t="shared" si="9147"/>
        <v>18</v>
      </c>
      <c r="Q6031">
        <v>2</v>
      </c>
      <c r="R6031" s="9">
        <v>2</v>
      </c>
      <c r="T6031" s="2">
        <f>VLOOKUP(B6051,Sheet3!B:C,2,FALSE)</f>
        <v>119</v>
      </c>
      <c r="U6031">
        <f t="shared" si="9135"/>
        <v>115033</v>
      </c>
      <c r="V6031" t="str">
        <f t="shared" si="9136"/>
        <v>card_41803_3_3</v>
      </c>
    </row>
    <row r="6032" spans="1:22" ht="17.25">
      <c r="A6032" s="9">
        <v>41803</v>
      </c>
      <c r="B6032" s="49" t="s">
        <v>786</v>
      </c>
      <c r="C6032" s="9">
        <v>2</v>
      </c>
      <c r="D6032" s="9">
        <v>2</v>
      </c>
      <c r="E6032" s="46">
        <v>1</v>
      </c>
      <c r="F6032" s="48">
        <v>4</v>
      </c>
      <c r="G6032" s="42">
        <v>115032</v>
      </c>
      <c r="H6032" s="44" t="str">
        <f t="shared" si="9146"/>
        <v>card_41803_2_2</v>
      </c>
      <c r="I6032" s="43">
        <v>0</v>
      </c>
      <c r="J6032" s="45" t="s">
        <v>787</v>
      </c>
      <c r="K6032" s="45">
        <v>0</v>
      </c>
      <c r="L6032" s="43">
        <v>0</v>
      </c>
      <c r="M6032" s="46" t="s">
        <v>36</v>
      </c>
      <c r="N6032" s="9"/>
      <c r="P6032" t="str">
        <f t="shared" si="9147"/>
        <v>18</v>
      </c>
      <c r="Q6032">
        <v>2</v>
      </c>
      <c r="R6032" s="9">
        <v>2</v>
      </c>
      <c r="T6032" s="2">
        <f>VLOOKUP(B6052,Sheet3!B:C,2,FALSE)</f>
        <v>119</v>
      </c>
      <c r="U6032">
        <f t="shared" si="9135"/>
        <v>115033</v>
      </c>
      <c r="V6032" t="str">
        <f t="shared" si="9136"/>
        <v>card_41803_3_3</v>
      </c>
    </row>
    <row r="6033" spans="1:22" ht="17.25">
      <c r="A6033" s="9">
        <v>41803</v>
      </c>
      <c r="B6033" s="49" t="s">
        <v>786</v>
      </c>
      <c r="C6033" s="9">
        <v>2</v>
      </c>
      <c r="D6033" s="9">
        <v>3</v>
      </c>
      <c r="E6033" s="46">
        <v>1</v>
      </c>
      <c r="F6033" s="48">
        <v>4</v>
      </c>
      <c r="G6033" s="42">
        <v>115032</v>
      </c>
      <c r="H6033" s="44" t="str">
        <f t="shared" si="9146"/>
        <v>card_41803_3_3</v>
      </c>
      <c r="I6033" s="43">
        <v>0</v>
      </c>
      <c r="J6033" s="45" t="s">
        <v>787</v>
      </c>
      <c r="K6033" s="45">
        <v>0</v>
      </c>
      <c r="L6033" s="43">
        <v>0</v>
      </c>
      <c r="M6033" s="46" t="s">
        <v>36</v>
      </c>
      <c r="N6033" s="9"/>
      <c r="P6033" t="str">
        <f t="shared" si="9147"/>
        <v>18</v>
      </c>
      <c r="Q6033">
        <v>3</v>
      </c>
      <c r="R6033" s="9">
        <v>3</v>
      </c>
      <c r="T6033" s="2">
        <f>VLOOKUP(B6053,Sheet3!B:C,2,FALSE)</f>
        <v>119</v>
      </c>
      <c r="U6033">
        <f t="shared" si="9135"/>
        <v>115033</v>
      </c>
      <c r="V6033" t="str">
        <f t="shared" si="9136"/>
        <v>card_41803_3_3</v>
      </c>
    </row>
    <row r="6034" spans="1:22" ht="17.25">
      <c r="A6034" s="9">
        <v>41803</v>
      </c>
      <c r="B6034" s="49" t="s">
        <v>786</v>
      </c>
      <c r="C6034" s="9">
        <v>3</v>
      </c>
      <c r="D6034" s="9">
        <v>0</v>
      </c>
      <c r="E6034" s="46">
        <v>1</v>
      </c>
      <c r="F6034" s="48">
        <v>4</v>
      </c>
      <c r="G6034" s="42">
        <v>115033</v>
      </c>
      <c r="H6034" s="44" t="str">
        <f t="shared" si="9146"/>
        <v>card_41803_3_0</v>
      </c>
      <c r="I6034" s="43">
        <v>0</v>
      </c>
      <c r="J6034" s="45" t="s">
        <v>787</v>
      </c>
      <c r="K6034" s="45">
        <v>0</v>
      </c>
      <c r="L6034" s="43">
        <v>0</v>
      </c>
      <c r="M6034" s="46" t="s">
        <v>36</v>
      </c>
      <c r="N6034" s="9"/>
      <c r="P6034" t="str">
        <f t="shared" si="9147"/>
        <v>18</v>
      </c>
      <c r="Q6034">
        <v>3</v>
      </c>
      <c r="R6034" s="9">
        <v>0</v>
      </c>
      <c r="T6034" s="2"/>
    </row>
    <row r="6035" spans="1:22" ht="17.25">
      <c r="A6035" s="9">
        <v>41803</v>
      </c>
      <c r="B6035" s="49" t="s">
        <v>786</v>
      </c>
      <c r="C6035" s="9">
        <v>3</v>
      </c>
      <c r="D6035" s="9">
        <v>1</v>
      </c>
      <c r="E6035" s="46">
        <v>1</v>
      </c>
      <c r="F6035" s="48">
        <v>4</v>
      </c>
      <c r="G6035" s="42">
        <v>115033</v>
      </c>
      <c r="H6035" s="44" t="str">
        <f t="shared" si="9146"/>
        <v>card_41803_3_3</v>
      </c>
      <c r="I6035" s="43">
        <v>0</v>
      </c>
      <c r="J6035" s="45" t="s">
        <v>787</v>
      </c>
      <c r="K6035" s="45">
        <v>0</v>
      </c>
      <c r="L6035" s="43">
        <v>0</v>
      </c>
      <c r="M6035" s="46" t="s">
        <v>36</v>
      </c>
      <c r="N6035" s="9"/>
      <c r="P6035" t="str">
        <f t="shared" si="9147"/>
        <v>18</v>
      </c>
      <c r="Q6035">
        <v>3</v>
      </c>
      <c r="R6035" s="9">
        <v>3</v>
      </c>
      <c r="T6035" s="2"/>
    </row>
    <row r="6036" spans="1:22" ht="17.25">
      <c r="A6036" s="9">
        <v>41803</v>
      </c>
      <c r="B6036" s="49" t="s">
        <v>786</v>
      </c>
      <c r="C6036" s="9">
        <v>3</v>
      </c>
      <c r="D6036" s="9">
        <v>2</v>
      </c>
      <c r="E6036" s="46">
        <v>1</v>
      </c>
      <c r="F6036" s="48">
        <v>4</v>
      </c>
      <c r="G6036" s="42">
        <v>115033</v>
      </c>
      <c r="H6036" s="44" t="str">
        <f t="shared" si="9146"/>
        <v>card_41803_3_3</v>
      </c>
      <c r="I6036" s="43">
        <v>0</v>
      </c>
      <c r="J6036" s="45" t="s">
        <v>787</v>
      </c>
      <c r="K6036" s="45">
        <v>0</v>
      </c>
      <c r="L6036" s="43">
        <v>0</v>
      </c>
      <c r="M6036" s="46" t="s">
        <v>36</v>
      </c>
      <c r="N6036" s="9"/>
      <c r="P6036" t="str">
        <f t="shared" si="9147"/>
        <v>18</v>
      </c>
      <c r="Q6036">
        <v>3</v>
      </c>
      <c r="R6036" s="9">
        <v>3</v>
      </c>
      <c r="T6036" s="2"/>
    </row>
    <row r="6037" spans="1:22" ht="17.25">
      <c r="A6037" s="9">
        <v>41803</v>
      </c>
      <c r="B6037" s="49" t="s">
        <v>786</v>
      </c>
      <c r="C6037" s="9">
        <v>3</v>
      </c>
      <c r="D6037" s="9">
        <v>3</v>
      </c>
      <c r="E6037" s="46">
        <v>1</v>
      </c>
      <c r="F6037" s="48">
        <v>4</v>
      </c>
      <c r="G6037" s="42">
        <v>115033</v>
      </c>
      <c r="H6037" s="44" t="str">
        <f t="shared" si="9146"/>
        <v>card_41803_3_3</v>
      </c>
      <c r="I6037" s="43">
        <v>0</v>
      </c>
      <c r="J6037" s="45" t="s">
        <v>787</v>
      </c>
      <c r="K6037" s="45">
        <v>0</v>
      </c>
      <c r="L6037" s="43">
        <v>0</v>
      </c>
      <c r="M6037" s="46" t="s">
        <v>36</v>
      </c>
      <c r="N6037" s="9"/>
      <c r="P6037" t="str">
        <f t="shared" si="9147"/>
        <v>18</v>
      </c>
      <c r="Q6037">
        <v>3</v>
      </c>
      <c r="R6037" s="9">
        <v>3</v>
      </c>
      <c r="T6037" s="2"/>
    </row>
    <row r="6038" spans="1:22" ht="14.25">
      <c r="A6038" s="9">
        <v>41803</v>
      </c>
      <c r="B6038" s="9" t="s">
        <v>786</v>
      </c>
      <c r="C6038" s="9">
        <v>4</v>
      </c>
      <c r="D6038" s="9">
        <v>0</v>
      </c>
      <c r="E6038" s="46">
        <v>1</v>
      </c>
      <c r="F6038" s="9">
        <v>4</v>
      </c>
      <c r="G6038" s="9">
        <v>115033</v>
      </c>
      <c r="H6038" s="44" t="str">
        <f t="shared" si="9146"/>
        <v>card_41803_3_0</v>
      </c>
      <c r="I6038" s="9">
        <v>0</v>
      </c>
      <c r="J6038" s="9" t="s">
        <v>787</v>
      </c>
      <c r="K6038" s="9">
        <v>0</v>
      </c>
      <c r="L6038" s="9">
        <v>0</v>
      </c>
      <c r="M6038" s="9" t="s">
        <v>36</v>
      </c>
      <c r="N6038" s="9"/>
      <c r="P6038" t="str">
        <f t="shared" si="9147"/>
        <v>18</v>
      </c>
      <c r="Q6038">
        <v>3</v>
      </c>
      <c r="R6038" s="9">
        <v>0</v>
      </c>
      <c r="T6038" s="2"/>
    </row>
    <row r="6039" spans="1:22" ht="14.25">
      <c r="A6039" s="9">
        <v>41803</v>
      </c>
      <c r="B6039" s="9" t="s">
        <v>786</v>
      </c>
      <c r="C6039" s="9">
        <v>4</v>
      </c>
      <c r="D6039" s="9">
        <v>1</v>
      </c>
      <c r="E6039" s="46">
        <v>1</v>
      </c>
      <c r="F6039" s="9">
        <v>4</v>
      </c>
      <c r="G6039" s="9">
        <v>115033</v>
      </c>
      <c r="H6039" s="44" t="str">
        <f t="shared" si="9146"/>
        <v>card_41803_3_3</v>
      </c>
      <c r="I6039" s="9">
        <v>0</v>
      </c>
      <c r="J6039" s="9" t="s">
        <v>787</v>
      </c>
      <c r="K6039" s="9">
        <v>0</v>
      </c>
      <c r="L6039" s="9">
        <v>0</v>
      </c>
      <c r="M6039" s="9" t="s">
        <v>36</v>
      </c>
      <c r="N6039" s="9"/>
      <c r="P6039" t="str">
        <f t="shared" si="9147"/>
        <v>18</v>
      </c>
      <c r="Q6039">
        <v>3</v>
      </c>
      <c r="R6039" s="9">
        <v>3</v>
      </c>
      <c r="T6039" s="2"/>
    </row>
    <row r="6040" spans="1:22" ht="14.25">
      <c r="A6040" s="9">
        <v>41803</v>
      </c>
      <c r="B6040" s="9" t="s">
        <v>786</v>
      </c>
      <c r="C6040" s="9">
        <v>4</v>
      </c>
      <c r="D6040" s="9">
        <v>2</v>
      </c>
      <c r="E6040" s="46">
        <v>1</v>
      </c>
      <c r="F6040" s="9">
        <v>4</v>
      </c>
      <c r="G6040" s="9">
        <v>115033</v>
      </c>
      <c r="H6040" s="44" t="str">
        <f t="shared" si="9146"/>
        <v>card_41803_3_3</v>
      </c>
      <c r="I6040" s="9">
        <v>0</v>
      </c>
      <c r="J6040" s="9" t="s">
        <v>787</v>
      </c>
      <c r="K6040" s="9">
        <v>0</v>
      </c>
      <c r="L6040" s="9">
        <v>0</v>
      </c>
      <c r="M6040" s="9" t="s">
        <v>36</v>
      </c>
      <c r="N6040" s="9"/>
      <c r="P6040" t="str">
        <f t="shared" si="9147"/>
        <v>18</v>
      </c>
      <c r="Q6040">
        <v>3</v>
      </c>
      <c r="R6040" s="9">
        <v>3</v>
      </c>
      <c r="T6040" s="2"/>
    </row>
    <row r="6041" spans="1:22" ht="14.25">
      <c r="A6041" s="9">
        <v>41803</v>
      </c>
      <c r="B6041" s="9" t="s">
        <v>786</v>
      </c>
      <c r="C6041" s="9">
        <v>4</v>
      </c>
      <c r="D6041" s="9">
        <v>3</v>
      </c>
      <c r="E6041" s="46">
        <v>1</v>
      </c>
      <c r="F6041" s="9">
        <v>4</v>
      </c>
      <c r="G6041" s="9">
        <v>115033</v>
      </c>
      <c r="H6041" s="44" t="str">
        <f t="shared" si="9146"/>
        <v>card_41803_3_3</v>
      </c>
      <c r="I6041" s="9">
        <v>0</v>
      </c>
      <c r="J6041" s="9" t="s">
        <v>787</v>
      </c>
      <c r="K6041" s="9">
        <v>0</v>
      </c>
      <c r="L6041" s="9">
        <v>0</v>
      </c>
      <c r="M6041" s="9" t="s">
        <v>36</v>
      </c>
      <c r="N6041" s="9"/>
      <c r="P6041" t="str">
        <f t="shared" si="9147"/>
        <v>18</v>
      </c>
      <c r="Q6041">
        <v>3</v>
      </c>
      <c r="R6041" s="9">
        <v>3</v>
      </c>
      <c r="T6041" s="2"/>
    </row>
    <row r="6042" spans="1:22" ht="14.25">
      <c r="A6042" s="9">
        <v>41803</v>
      </c>
      <c r="B6042" s="9" t="s">
        <v>786</v>
      </c>
      <c r="C6042" s="9">
        <v>5</v>
      </c>
      <c r="D6042" s="9">
        <v>0</v>
      </c>
      <c r="E6042" s="46">
        <v>1</v>
      </c>
      <c r="F6042" s="9">
        <v>4</v>
      </c>
      <c r="G6042" s="9">
        <v>115033</v>
      </c>
      <c r="H6042" s="44" t="str">
        <f t="shared" si="9146"/>
        <v>card_41803_3_0</v>
      </c>
      <c r="I6042" s="9">
        <v>0</v>
      </c>
      <c r="J6042" s="9" t="s">
        <v>787</v>
      </c>
      <c r="K6042" s="9">
        <v>0</v>
      </c>
      <c r="L6042" s="9">
        <v>0</v>
      </c>
      <c r="M6042" s="9" t="s">
        <v>36</v>
      </c>
      <c r="N6042" s="9"/>
      <c r="P6042" t="str">
        <f t="shared" si="9147"/>
        <v>18</v>
      </c>
      <c r="Q6042">
        <v>3</v>
      </c>
      <c r="R6042" s="9">
        <v>0</v>
      </c>
      <c r="T6042" s="2"/>
    </row>
    <row r="6043" spans="1:22" ht="14.25">
      <c r="A6043" s="9">
        <v>41803</v>
      </c>
      <c r="B6043" s="9" t="s">
        <v>786</v>
      </c>
      <c r="C6043" s="9">
        <v>5</v>
      </c>
      <c r="D6043" s="9">
        <v>1</v>
      </c>
      <c r="E6043" s="46">
        <v>1</v>
      </c>
      <c r="F6043" s="9">
        <v>4</v>
      </c>
      <c r="G6043" s="9">
        <v>115033</v>
      </c>
      <c r="H6043" s="44" t="str">
        <f t="shared" si="9146"/>
        <v>card_41803_3_3</v>
      </c>
      <c r="I6043" s="9">
        <v>0</v>
      </c>
      <c r="J6043" s="9" t="s">
        <v>787</v>
      </c>
      <c r="K6043" s="9">
        <v>0</v>
      </c>
      <c r="L6043" s="9">
        <v>0</v>
      </c>
      <c r="M6043" s="9" t="s">
        <v>36</v>
      </c>
      <c r="N6043" s="9"/>
      <c r="P6043" t="str">
        <f t="shared" si="9147"/>
        <v>18</v>
      </c>
      <c r="Q6043">
        <v>3</v>
      </c>
      <c r="R6043" s="9">
        <v>3</v>
      </c>
      <c r="T6043" s="2"/>
    </row>
    <row r="6044" spans="1:22" ht="14.25">
      <c r="A6044" s="9">
        <v>41803</v>
      </c>
      <c r="B6044" s="9" t="s">
        <v>786</v>
      </c>
      <c r="C6044" s="9">
        <v>5</v>
      </c>
      <c r="D6044" s="9">
        <v>2</v>
      </c>
      <c r="E6044" s="46">
        <v>1</v>
      </c>
      <c r="F6044" s="9">
        <v>4</v>
      </c>
      <c r="G6044" s="9">
        <v>115033</v>
      </c>
      <c r="H6044" s="44" t="str">
        <f t="shared" si="9146"/>
        <v>card_41803_3_3</v>
      </c>
      <c r="I6044" s="9">
        <v>0</v>
      </c>
      <c r="J6044" s="9" t="s">
        <v>787</v>
      </c>
      <c r="K6044" s="9">
        <v>0</v>
      </c>
      <c r="L6044" s="9">
        <v>0</v>
      </c>
      <c r="M6044" s="9" t="s">
        <v>36</v>
      </c>
      <c r="N6044" s="9"/>
      <c r="P6044" t="str">
        <f t="shared" si="9147"/>
        <v>18</v>
      </c>
      <c r="Q6044">
        <v>3</v>
      </c>
      <c r="R6044" s="9">
        <v>3</v>
      </c>
      <c r="T6044" s="2"/>
    </row>
    <row r="6045" spans="1:22" ht="14.25">
      <c r="A6045" s="9">
        <v>41803</v>
      </c>
      <c r="B6045" s="9" t="s">
        <v>786</v>
      </c>
      <c r="C6045" s="9">
        <v>5</v>
      </c>
      <c r="D6045" s="9">
        <v>3</v>
      </c>
      <c r="E6045" s="46">
        <v>1</v>
      </c>
      <c r="F6045" s="9">
        <v>4</v>
      </c>
      <c r="G6045" s="9">
        <v>115033</v>
      </c>
      <c r="H6045" s="44" t="str">
        <f t="shared" si="9146"/>
        <v>card_41803_3_3</v>
      </c>
      <c r="I6045" s="9">
        <v>0</v>
      </c>
      <c r="J6045" s="9" t="s">
        <v>787</v>
      </c>
      <c r="K6045" s="9">
        <v>0</v>
      </c>
      <c r="L6045" s="9">
        <v>0</v>
      </c>
      <c r="M6045" s="9" t="s">
        <v>36</v>
      </c>
      <c r="N6045" s="9"/>
      <c r="P6045" t="str">
        <f t="shared" si="9147"/>
        <v>18</v>
      </c>
      <c r="Q6045">
        <v>3</v>
      </c>
      <c r="R6045" s="9">
        <v>3</v>
      </c>
      <c r="T6045" s="2"/>
    </row>
    <row r="6046" spans="1:22" ht="14.25">
      <c r="A6046" s="9">
        <v>41803</v>
      </c>
      <c r="B6046" s="9" t="s">
        <v>786</v>
      </c>
      <c r="C6046" s="9">
        <v>6</v>
      </c>
      <c r="D6046" s="9">
        <v>0</v>
      </c>
      <c r="E6046" s="46">
        <v>1</v>
      </c>
      <c r="F6046" s="9">
        <v>4</v>
      </c>
      <c r="G6046" s="9">
        <v>115033</v>
      </c>
      <c r="H6046" s="44" t="str">
        <f t="shared" si="9146"/>
        <v>card_41803_3_0</v>
      </c>
      <c r="I6046" s="9">
        <v>0</v>
      </c>
      <c r="J6046" s="9" t="s">
        <v>787</v>
      </c>
      <c r="K6046" s="9">
        <v>0</v>
      </c>
      <c r="L6046" s="9">
        <v>0</v>
      </c>
      <c r="M6046" s="9" t="s">
        <v>36</v>
      </c>
      <c r="N6046" s="9"/>
      <c r="P6046" t="str">
        <f t="shared" si="9147"/>
        <v>18</v>
      </c>
      <c r="Q6046">
        <v>3</v>
      </c>
      <c r="R6046" s="9">
        <v>0</v>
      </c>
      <c r="T6046" s="2"/>
    </row>
    <row r="6047" spans="1:22" ht="14.25">
      <c r="A6047" s="9">
        <v>41803</v>
      </c>
      <c r="B6047" s="9" t="s">
        <v>786</v>
      </c>
      <c r="C6047" s="9">
        <v>6</v>
      </c>
      <c r="D6047" s="9">
        <v>1</v>
      </c>
      <c r="E6047" s="46">
        <v>1</v>
      </c>
      <c r="F6047" s="9">
        <v>4</v>
      </c>
      <c r="G6047" s="9">
        <v>115033</v>
      </c>
      <c r="H6047" s="44" t="str">
        <f t="shared" si="9146"/>
        <v>card_41803_3_3</v>
      </c>
      <c r="I6047" s="9">
        <v>0</v>
      </c>
      <c r="J6047" s="9" t="s">
        <v>787</v>
      </c>
      <c r="K6047" s="9">
        <v>0</v>
      </c>
      <c r="L6047" s="9">
        <v>0</v>
      </c>
      <c r="M6047" s="9" t="s">
        <v>36</v>
      </c>
      <c r="N6047" s="9"/>
      <c r="P6047" t="str">
        <f t="shared" si="9147"/>
        <v>18</v>
      </c>
      <c r="Q6047">
        <v>3</v>
      </c>
      <c r="R6047" s="9">
        <v>3</v>
      </c>
      <c r="T6047" s="2"/>
    </row>
    <row r="6048" spans="1:22" ht="14.25">
      <c r="A6048" s="9">
        <v>41803</v>
      </c>
      <c r="B6048" s="9" t="s">
        <v>786</v>
      </c>
      <c r="C6048" s="9">
        <v>6</v>
      </c>
      <c r="D6048" s="9">
        <v>2</v>
      </c>
      <c r="E6048" s="46">
        <v>1</v>
      </c>
      <c r="F6048" s="9">
        <v>4</v>
      </c>
      <c r="G6048" s="9">
        <v>115033</v>
      </c>
      <c r="H6048" s="44" t="str">
        <f t="shared" si="9146"/>
        <v>card_41803_3_3</v>
      </c>
      <c r="I6048" s="9">
        <v>0</v>
      </c>
      <c r="J6048" s="9" t="s">
        <v>787</v>
      </c>
      <c r="K6048" s="9">
        <v>0</v>
      </c>
      <c r="L6048" s="9">
        <v>0</v>
      </c>
      <c r="M6048" s="9" t="s">
        <v>36</v>
      </c>
      <c r="N6048" s="9"/>
      <c r="P6048" t="str">
        <f t="shared" si="9147"/>
        <v>18</v>
      </c>
      <c r="Q6048">
        <v>3</v>
      </c>
      <c r="R6048" s="9">
        <v>3</v>
      </c>
      <c r="T6048" s="2"/>
    </row>
    <row r="6049" spans="1:20" ht="14.25">
      <c r="A6049" s="9">
        <v>41803</v>
      </c>
      <c r="B6049" s="9" t="s">
        <v>786</v>
      </c>
      <c r="C6049" s="9">
        <v>6</v>
      </c>
      <c r="D6049" s="9">
        <v>3</v>
      </c>
      <c r="E6049" s="46">
        <v>1</v>
      </c>
      <c r="F6049" s="9">
        <v>4</v>
      </c>
      <c r="G6049" s="9">
        <v>115033</v>
      </c>
      <c r="H6049" s="44" t="str">
        <f t="shared" si="9146"/>
        <v>card_41803_3_3</v>
      </c>
      <c r="I6049" s="9">
        <v>0</v>
      </c>
      <c r="J6049" s="9" t="s">
        <v>787</v>
      </c>
      <c r="K6049" s="9">
        <v>0</v>
      </c>
      <c r="L6049" s="9">
        <v>0</v>
      </c>
      <c r="M6049" s="9" t="s">
        <v>36</v>
      </c>
      <c r="N6049" s="9"/>
      <c r="P6049" t="str">
        <f t="shared" si="9147"/>
        <v>18</v>
      </c>
      <c r="Q6049">
        <v>3</v>
      </c>
      <c r="R6049" s="9">
        <v>3</v>
      </c>
      <c r="T6049" s="2"/>
    </row>
    <row r="6050" spans="1:20" ht="14.25">
      <c r="A6050" s="9">
        <v>41803</v>
      </c>
      <c r="B6050" s="9" t="s">
        <v>786</v>
      </c>
      <c r="C6050" s="9">
        <v>7</v>
      </c>
      <c r="D6050" s="9">
        <v>0</v>
      </c>
      <c r="E6050" s="46">
        <v>1</v>
      </c>
      <c r="F6050" s="9">
        <v>4</v>
      </c>
      <c r="G6050" s="9">
        <v>115033</v>
      </c>
      <c r="H6050" s="44" t="str">
        <f t="shared" si="9146"/>
        <v>card_41803_3_0</v>
      </c>
      <c r="I6050" s="9">
        <v>0</v>
      </c>
      <c r="J6050" s="9" t="s">
        <v>787</v>
      </c>
      <c r="K6050" s="9">
        <v>0</v>
      </c>
      <c r="L6050" s="9">
        <v>0</v>
      </c>
      <c r="M6050" s="9" t="s">
        <v>36</v>
      </c>
      <c r="N6050" s="9"/>
      <c r="P6050" t="str">
        <f t="shared" si="9147"/>
        <v>18</v>
      </c>
      <c r="Q6050">
        <v>3</v>
      </c>
      <c r="R6050" s="9">
        <v>0</v>
      </c>
      <c r="T6050" s="2"/>
    </row>
    <row r="6051" spans="1:20" ht="14.25">
      <c r="A6051" s="9">
        <v>41803</v>
      </c>
      <c r="B6051" s="9" t="s">
        <v>786</v>
      </c>
      <c r="C6051" s="9">
        <v>7</v>
      </c>
      <c r="D6051" s="9">
        <v>1</v>
      </c>
      <c r="E6051" s="46">
        <v>1</v>
      </c>
      <c r="F6051" s="9">
        <v>4</v>
      </c>
      <c r="G6051" s="9">
        <v>115033</v>
      </c>
      <c r="H6051" s="44" t="str">
        <f t="shared" si="9146"/>
        <v>card_41803_3_3</v>
      </c>
      <c r="I6051" s="9">
        <v>0</v>
      </c>
      <c r="J6051" s="9" t="s">
        <v>787</v>
      </c>
      <c r="K6051" s="9">
        <v>0</v>
      </c>
      <c r="L6051" s="9">
        <v>0</v>
      </c>
      <c r="M6051" s="9" t="s">
        <v>36</v>
      </c>
      <c r="N6051" s="9"/>
      <c r="P6051" t="str">
        <f t="shared" si="9147"/>
        <v>18</v>
      </c>
      <c r="Q6051">
        <v>3</v>
      </c>
      <c r="R6051" s="9">
        <v>3</v>
      </c>
      <c r="T6051" s="2"/>
    </row>
    <row r="6052" spans="1:20" ht="14.25">
      <c r="A6052" s="9">
        <v>41803</v>
      </c>
      <c r="B6052" s="9" t="s">
        <v>786</v>
      </c>
      <c r="C6052" s="9">
        <v>7</v>
      </c>
      <c r="D6052" s="9">
        <v>2</v>
      </c>
      <c r="E6052" s="46">
        <v>1</v>
      </c>
      <c r="F6052" s="9">
        <v>4</v>
      </c>
      <c r="G6052" s="9">
        <v>115033</v>
      </c>
      <c r="H6052" s="44" t="str">
        <f t="shared" si="9146"/>
        <v>card_41803_3_3</v>
      </c>
      <c r="I6052" s="9">
        <v>0</v>
      </c>
      <c r="J6052" s="9" t="s">
        <v>787</v>
      </c>
      <c r="K6052" s="9">
        <v>0</v>
      </c>
      <c r="L6052" s="9">
        <v>0</v>
      </c>
      <c r="M6052" s="9" t="s">
        <v>36</v>
      </c>
      <c r="N6052" s="9"/>
      <c r="P6052" t="str">
        <f t="shared" si="9147"/>
        <v>18</v>
      </c>
      <c r="Q6052">
        <v>3</v>
      </c>
      <c r="R6052" s="9">
        <v>3</v>
      </c>
      <c r="T6052" s="2"/>
    </row>
    <row r="6053" spans="1:20" ht="14.25">
      <c r="A6053" s="9">
        <v>41803</v>
      </c>
      <c r="B6053" s="9" t="s">
        <v>786</v>
      </c>
      <c r="C6053" s="9">
        <v>7</v>
      </c>
      <c r="D6053" s="9">
        <v>3</v>
      </c>
      <c r="E6053" s="46">
        <v>1</v>
      </c>
      <c r="F6053" s="9">
        <v>4</v>
      </c>
      <c r="G6053" s="9">
        <v>115033</v>
      </c>
      <c r="H6053" s="44" t="str">
        <f t="shared" si="9146"/>
        <v>card_41803_3_3</v>
      </c>
      <c r="I6053" s="9">
        <v>0</v>
      </c>
      <c r="J6053" s="9" t="s">
        <v>787</v>
      </c>
      <c r="K6053" s="9">
        <v>0</v>
      </c>
      <c r="L6053" s="9">
        <v>0</v>
      </c>
      <c r="M6053" s="9" t="s">
        <v>36</v>
      </c>
      <c r="N6053" s="9"/>
      <c r="P6053" t="str">
        <f t="shared" si="9147"/>
        <v>18</v>
      </c>
      <c r="Q6053">
        <v>3</v>
      </c>
      <c r="R6053" s="9">
        <v>3</v>
      </c>
      <c r="T6053" s="2"/>
    </row>
    <row r="6054" spans="1:20" ht="14.25">
      <c r="A6054" s="9">
        <f>A6050</f>
        <v>41803</v>
      </c>
      <c r="B6054" s="9" t="str">
        <f>B6050</f>
        <v>轩辕</v>
      </c>
      <c r="C6054" s="9">
        <v>8</v>
      </c>
      <c r="D6054" s="9">
        <f>D6050</f>
        <v>0</v>
      </c>
      <c r="E6054" s="9">
        <f>E6050</f>
        <v>1</v>
      </c>
      <c r="F6054" s="9">
        <f>F6050</f>
        <v>4</v>
      </c>
      <c r="G6054" s="9">
        <f>G6050</f>
        <v>115033</v>
      </c>
      <c r="H6054" s="44" t="str">
        <f t="shared" si="9146"/>
        <v>card_41803_3_0</v>
      </c>
      <c r="I6054" s="9">
        <f t="shared" ref="I6054:M6054" si="9148">I6050</f>
        <v>0</v>
      </c>
      <c r="J6054" s="9" t="str">
        <f t="shared" si="9148"/>
        <v>41803_xuanyuan_ui.mp3</v>
      </c>
      <c r="K6054" s="9">
        <f t="shared" si="9148"/>
        <v>0</v>
      </c>
      <c r="L6054" s="9">
        <f t="shared" si="9148"/>
        <v>0</v>
      </c>
      <c r="M6054" s="9" t="str">
        <f t="shared" si="9148"/>
        <v>sound_deadnan.mp3</v>
      </c>
      <c r="N6054" s="43">
        <v>0</v>
      </c>
      <c r="P6054" t="str">
        <f t="shared" si="9147"/>
        <v>18</v>
      </c>
      <c r="Q6054">
        <v>3</v>
      </c>
      <c r="R6054" s="9">
        <v>0</v>
      </c>
      <c r="T6054" s="2"/>
    </row>
    <row r="6055" spans="1:20" ht="14.25">
      <c r="A6055" s="9">
        <f t="shared" ref="A6055:B6055" si="9149">A6051</f>
        <v>41803</v>
      </c>
      <c r="B6055" s="9" t="str">
        <f t="shared" si="9149"/>
        <v>轩辕</v>
      </c>
      <c r="C6055" s="9">
        <v>8</v>
      </c>
      <c r="D6055" s="9">
        <f t="shared" ref="D6055:G6055" si="9150">D6051</f>
        <v>1</v>
      </c>
      <c r="E6055" s="9">
        <f t="shared" si="9150"/>
        <v>1</v>
      </c>
      <c r="F6055" s="9">
        <f t="shared" si="9150"/>
        <v>4</v>
      </c>
      <c r="G6055" s="9">
        <f t="shared" si="9150"/>
        <v>115033</v>
      </c>
      <c r="H6055" s="44" t="str">
        <f t="shared" si="9146"/>
        <v>card_41803_3_3</v>
      </c>
      <c r="I6055" s="9">
        <f t="shared" ref="I6055:M6055" si="9151">I6051</f>
        <v>0</v>
      </c>
      <c r="J6055" s="9" t="str">
        <f t="shared" si="9151"/>
        <v>41803_xuanyuan_ui.mp3</v>
      </c>
      <c r="K6055" s="9">
        <f t="shared" si="9151"/>
        <v>0</v>
      </c>
      <c r="L6055" s="9">
        <f t="shared" si="9151"/>
        <v>0</v>
      </c>
      <c r="M6055" s="9" t="str">
        <f t="shared" si="9151"/>
        <v>sound_deadnan.mp3</v>
      </c>
      <c r="N6055" s="43">
        <v>0</v>
      </c>
      <c r="P6055" t="str">
        <f t="shared" si="9147"/>
        <v>18</v>
      </c>
      <c r="Q6055">
        <v>3</v>
      </c>
      <c r="R6055" s="9">
        <v>3</v>
      </c>
      <c r="T6055" s="2"/>
    </row>
    <row r="6056" spans="1:20" ht="14.25">
      <c r="A6056" s="9">
        <f t="shared" ref="A6056:B6056" si="9152">A6052</f>
        <v>41803</v>
      </c>
      <c r="B6056" s="9" t="str">
        <f t="shared" si="9152"/>
        <v>轩辕</v>
      </c>
      <c r="C6056" s="9">
        <v>8</v>
      </c>
      <c r="D6056" s="9">
        <f t="shared" ref="D6056:G6056" si="9153">D6052</f>
        <v>2</v>
      </c>
      <c r="E6056" s="9">
        <f t="shared" si="9153"/>
        <v>1</v>
      </c>
      <c r="F6056" s="9">
        <f t="shared" si="9153"/>
        <v>4</v>
      </c>
      <c r="G6056" s="9">
        <f t="shared" si="9153"/>
        <v>115033</v>
      </c>
      <c r="H6056" s="44" t="str">
        <f t="shared" si="9146"/>
        <v>card_41803_3_3</v>
      </c>
      <c r="I6056" s="9">
        <f t="shared" ref="I6056:M6056" si="9154">I6052</f>
        <v>0</v>
      </c>
      <c r="J6056" s="9" t="str">
        <f t="shared" si="9154"/>
        <v>41803_xuanyuan_ui.mp3</v>
      </c>
      <c r="K6056" s="9">
        <f t="shared" si="9154"/>
        <v>0</v>
      </c>
      <c r="L6056" s="9">
        <f t="shared" si="9154"/>
        <v>0</v>
      </c>
      <c r="M6056" s="9" t="str">
        <f t="shared" si="9154"/>
        <v>sound_deadnan.mp3</v>
      </c>
      <c r="N6056" s="43">
        <v>0</v>
      </c>
      <c r="P6056" t="str">
        <f t="shared" si="9147"/>
        <v>18</v>
      </c>
      <c r="Q6056">
        <v>3</v>
      </c>
      <c r="R6056" s="9">
        <v>3</v>
      </c>
      <c r="T6056" s="2"/>
    </row>
    <row r="6057" spans="1:20" ht="14.25">
      <c r="A6057" s="9">
        <f t="shared" ref="A6057:B6057" si="9155">A6053</f>
        <v>41803</v>
      </c>
      <c r="B6057" s="9" t="str">
        <f t="shared" si="9155"/>
        <v>轩辕</v>
      </c>
      <c r="C6057" s="9">
        <v>8</v>
      </c>
      <c r="D6057" s="9">
        <f t="shared" ref="D6057:G6057" si="9156">D6053</f>
        <v>3</v>
      </c>
      <c r="E6057" s="9">
        <f t="shared" si="9156"/>
        <v>1</v>
      </c>
      <c r="F6057" s="9">
        <f t="shared" si="9156"/>
        <v>4</v>
      </c>
      <c r="G6057" s="9">
        <f t="shared" si="9156"/>
        <v>115033</v>
      </c>
      <c r="H6057" s="44" t="str">
        <f t="shared" si="9146"/>
        <v>card_41803_3_3</v>
      </c>
      <c r="I6057" s="9">
        <f t="shared" ref="I6057:M6057" si="9157">I6053</f>
        <v>0</v>
      </c>
      <c r="J6057" s="9" t="str">
        <f t="shared" si="9157"/>
        <v>41803_xuanyuan_ui.mp3</v>
      </c>
      <c r="K6057" s="9">
        <f t="shared" si="9157"/>
        <v>0</v>
      </c>
      <c r="L6057" s="9">
        <f t="shared" si="9157"/>
        <v>0</v>
      </c>
      <c r="M6057" s="9" t="str">
        <f t="shared" si="9157"/>
        <v>sound_deadnan.mp3</v>
      </c>
      <c r="N6057" s="43">
        <v>0</v>
      </c>
      <c r="P6057" t="str">
        <f t="shared" si="9147"/>
        <v>18</v>
      </c>
      <c r="Q6057">
        <v>3</v>
      </c>
      <c r="R6057" s="9">
        <v>3</v>
      </c>
      <c r="T6057" s="2"/>
    </row>
    <row r="6058" spans="1:20" ht="14.25">
      <c r="A6058" s="9">
        <f t="shared" ref="A6058:B6058" si="9158">A6054</f>
        <v>41803</v>
      </c>
      <c r="B6058" s="9" t="str">
        <f t="shared" si="9158"/>
        <v>轩辕</v>
      </c>
      <c r="C6058" s="9">
        <f>C6054+1</f>
        <v>9</v>
      </c>
      <c r="D6058" s="9">
        <f t="shared" ref="D6058:G6058" si="9159">D6054</f>
        <v>0</v>
      </c>
      <c r="E6058" s="9">
        <f t="shared" si="9159"/>
        <v>1</v>
      </c>
      <c r="F6058" s="9">
        <f t="shared" si="9159"/>
        <v>4</v>
      </c>
      <c r="G6058" s="9">
        <f t="shared" si="9159"/>
        <v>115033</v>
      </c>
      <c r="H6058" s="44" t="str">
        <f t="shared" si="9146"/>
        <v>card_41803_3_0</v>
      </c>
      <c r="I6058" s="9">
        <f t="shared" ref="I6058:M6058" si="9160">I6054</f>
        <v>0</v>
      </c>
      <c r="J6058" s="9" t="str">
        <f t="shared" si="9160"/>
        <v>41803_xuanyuan_ui.mp3</v>
      </c>
      <c r="K6058" s="9">
        <f t="shared" si="9160"/>
        <v>0</v>
      </c>
      <c r="L6058" s="9">
        <f t="shared" si="9160"/>
        <v>0</v>
      </c>
      <c r="M6058" s="9" t="str">
        <f t="shared" si="9160"/>
        <v>sound_deadnan.mp3</v>
      </c>
      <c r="N6058" s="43">
        <v>0</v>
      </c>
      <c r="P6058" t="str">
        <f t="shared" si="9147"/>
        <v>18</v>
      </c>
      <c r="Q6058">
        <v>3</v>
      </c>
      <c r="R6058" s="9">
        <v>0</v>
      </c>
      <c r="T6058" s="2"/>
    </row>
    <row r="6059" spans="1:20" ht="14.25">
      <c r="A6059" s="9">
        <f t="shared" ref="A6059:B6059" si="9161">A6055</f>
        <v>41803</v>
      </c>
      <c r="B6059" s="9" t="str">
        <f t="shared" si="9161"/>
        <v>轩辕</v>
      </c>
      <c r="C6059" s="9">
        <f t="shared" ref="C6059:C6085" si="9162">C6055+1</f>
        <v>9</v>
      </c>
      <c r="D6059" s="9">
        <f t="shared" ref="D6059:G6059" si="9163">D6055</f>
        <v>1</v>
      </c>
      <c r="E6059" s="9">
        <f t="shared" si="9163"/>
        <v>1</v>
      </c>
      <c r="F6059" s="9">
        <f t="shared" si="9163"/>
        <v>4</v>
      </c>
      <c r="G6059" s="9">
        <f t="shared" si="9163"/>
        <v>115033</v>
      </c>
      <c r="H6059" s="44" t="str">
        <f t="shared" si="9146"/>
        <v>card_41803_3_3</v>
      </c>
      <c r="I6059" s="9">
        <f t="shared" ref="I6059:M6059" si="9164">I6055</f>
        <v>0</v>
      </c>
      <c r="J6059" s="9" t="str">
        <f t="shared" si="9164"/>
        <v>41803_xuanyuan_ui.mp3</v>
      </c>
      <c r="K6059" s="9">
        <f t="shared" si="9164"/>
        <v>0</v>
      </c>
      <c r="L6059" s="9">
        <f t="shared" si="9164"/>
        <v>0</v>
      </c>
      <c r="M6059" s="9" t="str">
        <f t="shared" si="9164"/>
        <v>sound_deadnan.mp3</v>
      </c>
      <c r="N6059" s="43">
        <v>0</v>
      </c>
      <c r="P6059" t="str">
        <f t="shared" si="9147"/>
        <v>18</v>
      </c>
      <c r="Q6059">
        <v>3</v>
      </c>
      <c r="R6059" s="9">
        <v>3</v>
      </c>
      <c r="T6059" s="2"/>
    </row>
    <row r="6060" spans="1:20" ht="14.25">
      <c r="A6060" s="9">
        <f t="shared" ref="A6060:B6060" si="9165">A6056</f>
        <v>41803</v>
      </c>
      <c r="B6060" s="9" t="str">
        <f t="shared" si="9165"/>
        <v>轩辕</v>
      </c>
      <c r="C6060" s="9">
        <f t="shared" si="9162"/>
        <v>9</v>
      </c>
      <c r="D6060" s="9">
        <f t="shared" ref="D6060:G6060" si="9166">D6056</f>
        <v>2</v>
      </c>
      <c r="E6060" s="9">
        <f t="shared" si="9166"/>
        <v>1</v>
      </c>
      <c r="F6060" s="9">
        <f t="shared" si="9166"/>
        <v>4</v>
      </c>
      <c r="G6060" s="9">
        <f t="shared" si="9166"/>
        <v>115033</v>
      </c>
      <c r="H6060" s="44" t="str">
        <f t="shared" si="9146"/>
        <v>card_41803_3_3</v>
      </c>
      <c r="I6060" s="9">
        <f t="shared" ref="I6060:M6060" si="9167">I6056</f>
        <v>0</v>
      </c>
      <c r="J6060" s="9" t="str">
        <f t="shared" si="9167"/>
        <v>41803_xuanyuan_ui.mp3</v>
      </c>
      <c r="K6060" s="9">
        <f t="shared" si="9167"/>
        <v>0</v>
      </c>
      <c r="L6060" s="9">
        <f t="shared" si="9167"/>
        <v>0</v>
      </c>
      <c r="M6060" s="9" t="str">
        <f t="shared" si="9167"/>
        <v>sound_deadnan.mp3</v>
      </c>
      <c r="N6060" s="43">
        <v>0</v>
      </c>
      <c r="P6060" t="str">
        <f t="shared" si="9147"/>
        <v>18</v>
      </c>
      <c r="Q6060">
        <v>3</v>
      </c>
      <c r="R6060" s="9">
        <v>3</v>
      </c>
      <c r="T6060" s="2"/>
    </row>
    <row r="6061" spans="1:20" ht="14.25">
      <c r="A6061" s="9">
        <f t="shared" ref="A6061:B6061" si="9168">A6057</f>
        <v>41803</v>
      </c>
      <c r="B6061" s="9" t="str">
        <f t="shared" si="9168"/>
        <v>轩辕</v>
      </c>
      <c r="C6061" s="9">
        <f t="shared" si="9162"/>
        <v>9</v>
      </c>
      <c r="D6061" s="9">
        <f t="shared" ref="D6061:G6061" si="9169">D6057</f>
        <v>3</v>
      </c>
      <c r="E6061" s="9">
        <f t="shared" si="9169"/>
        <v>1</v>
      </c>
      <c r="F6061" s="9">
        <f t="shared" si="9169"/>
        <v>4</v>
      </c>
      <c r="G6061" s="9">
        <f t="shared" si="9169"/>
        <v>115033</v>
      </c>
      <c r="H6061" s="44" t="str">
        <f t="shared" si="9146"/>
        <v>card_41803_3_3</v>
      </c>
      <c r="I6061" s="9">
        <f t="shared" ref="I6061:M6061" si="9170">I6057</f>
        <v>0</v>
      </c>
      <c r="J6061" s="9" t="str">
        <f t="shared" si="9170"/>
        <v>41803_xuanyuan_ui.mp3</v>
      </c>
      <c r="K6061" s="9">
        <f t="shared" si="9170"/>
        <v>0</v>
      </c>
      <c r="L6061" s="9">
        <f t="shared" si="9170"/>
        <v>0</v>
      </c>
      <c r="M6061" s="9" t="str">
        <f t="shared" si="9170"/>
        <v>sound_deadnan.mp3</v>
      </c>
      <c r="N6061" s="43">
        <v>0</v>
      </c>
      <c r="P6061" t="str">
        <f t="shared" si="9147"/>
        <v>18</v>
      </c>
      <c r="Q6061">
        <v>3</v>
      </c>
      <c r="R6061" s="9">
        <v>3</v>
      </c>
      <c r="T6061" s="2"/>
    </row>
    <row r="6062" spans="1:20" ht="14.25">
      <c r="A6062" s="9">
        <f t="shared" ref="A6062:B6062" si="9171">A6058</f>
        <v>41803</v>
      </c>
      <c r="B6062" s="9" t="str">
        <f t="shared" si="9171"/>
        <v>轩辕</v>
      </c>
      <c r="C6062" s="9">
        <f t="shared" si="9162"/>
        <v>10</v>
      </c>
      <c r="D6062" s="9">
        <f t="shared" ref="D6062:G6062" si="9172">D6058</f>
        <v>0</v>
      </c>
      <c r="E6062" s="9">
        <f t="shared" si="9172"/>
        <v>1</v>
      </c>
      <c r="F6062" s="9">
        <f t="shared" si="9172"/>
        <v>4</v>
      </c>
      <c r="G6062" s="9">
        <f t="shared" si="9172"/>
        <v>115033</v>
      </c>
      <c r="H6062" s="44" t="str">
        <f t="shared" si="9146"/>
        <v>card_41803_3_0</v>
      </c>
      <c r="I6062" s="9">
        <f t="shared" ref="I6062:M6062" si="9173">I6058</f>
        <v>0</v>
      </c>
      <c r="J6062" s="9" t="str">
        <f t="shared" si="9173"/>
        <v>41803_xuanyuan_ui.mp3</v>
      </c>
      <c r="K6062" s="9">
        <f t="shared" si="9173"/>
        <v>0</v>
      </c>
      <c r="L6062" s="9">
        <f t="shared" si="9173"/>
        <v>0</v>
      </c>
      <c r="M6062" s="9" t="str">
        <f t="shared" si="9173"/>
        <v>sound_deadnan.mp3</v>
      </c>
      <c r="N6062" s="43">
        <v>0</v>
      </c>
      <c r="P6062" t="str">
        <f t="shared" si="9147"/>
        <v>18</v>
      </c>
      <c r="Q6062">
        <v>3</v>
      </c>
      <c r="R6062" s="9">
        <v>0</v>
      </c>
      <c r="T6062" s="2"/>
    </row>
    <row r="6063" spans="1:20" ht="14.25">
      <c r="A6063" s="9">
        <f t="shared" ref="A6063:B6063" si="9174">A6059</f>
        <v>41803</v>
      </c>
      <c r="B6063" s="9" t="str">
        <f t="shared" si="9174"/>
        <v>轩辕</v>
      </c>
      <c r="C6063" s="9">
        <f t="shared" si="9162"/>
        <v>10</v>
      </c>
      <c r="D6063" s="9">
        <f t="shared" ref="D6063:G6063" si="9175">D6059</f>
        <v>1</v>
      </c>
      <c r="E6063" s="9">
        <f t="shared" si="9175"/>
        <v>1</v>
      </c>
      <c r="F6063" s="9">
        <f t="shared" si="9175"/>
        <v>4</v>
      </c>
      <c r="G6063" s="9">
        <f t="shared" si="9175"/>
        <v>115033</v>
      </c>
      <c r="H6063" s="44" t="str">
        <f t="shared" si="9146"/>
        <v>card_41803_3_3</v>
      </c>
      <c r="I6063" s="9">
        <f t="shared" ref="I6063:M6063" si="9176">I6059</f>
        <v>0</v>
      </c>
      <c r="J6063" s="9" t="str">
        <f t="shared" si="9176"/>
        <v>41803_xuanyuan_ui.mp3</v>
      </c>
      <c r="K6063" s="9">
        <f t="shared" si="9176"/>
        <v>0</v>
      </c>
      <c r="L6063" s="9">
        <f t="shared" si="9176"/>
        <v>0</v>
      </c>
      <c r="M6063" s="9" t="str">
        <f t="shared" si="9176"/>
        <v>sound_deadnan.mp3</v>
      </c>
      <c r="N6063" s="43">
        <v>0</v>
      </c>
      <c r="P6063" t="str">
        <f t="shared" si="9147"/>
        <v>18</v>
      </c>
      <c r="Q6063">
        <v>3</v>
      </c>
      <c r="R6063" s="9">
        <v>3</v>
      </c>
      <c r="T6063" s="2"/>
    </row>
    <row r="6064" spans="1:20" ht="14.25">
      <c r="A6064" s="9">
        <f t="shared" ref="A6064:B6064" si="9177">A6060</f>
        <v>41803</v>
      </c>
      <c r="B6064" s="9" t="str">
        <f t="shared" si="9177"/>
        <v>轩辕</v>
      </c>
      <c r="C6064" s="9">
        <f t="shared" si="9162"/>
        <v>10</v>
      </c>
      <c r="D6064" s="9">
        <f t="shared" ref="D6064:G6064" si="9178">D6060</f>
        <v>2</v>
      </c>
      <c r="E6064" s="9">
        <f t="shared" si="9178"/>
        <v>1</v>
      </c>
      <c r="F6064" s="9">
        <f t="shared" si="9178"/>
        <v>4</v>
      </c>
      <c r="G6064" s="9">
        <f t="shared" si="9178"/>
        <v>115033</v>
      </c>
      <c r="H6064" s="44" t="str">
        <f t="shared" si="9146"/>
        <v>card_41803_3_3</v>
      </c>
      <c r="I6064" s="9">
        <f t="shared" ref="I6064:M6064" si="9179">I6060</f>
        <v>0</v>
      </c>
      <c r="J6064" s="9" t="str">
        <f t="shared" si="9179"/>
        <v>41803_xuanyuan_ui.mp3</v>
      </c>
      <c r="K6064" s="9">
        <f t="shared" si="9179"/>
        <v>0</v>
      </c>
      <c r="L6064" s="9">
        <f t="shared" si="9179"/>
        <v>0</v>
      </c>
      <c r="M6064" s="9" t="str">
        <f t="shared" si="9179"/>
        <v>sound_deadnan.mp3</v>
      </c>
      <c r="N6064" s="43">
        <v>0</v>
      </c>
      <c r="P6064" t="str">
        <f t="shared" si="9147"/>
        <v>18</v>
      </c>
      <c r="Q6064">
        <v>3</v>
      </c>
      <c r="R6064" s="9">
        <v>3</v>
      </c>
      <c r="T6064" s="2"/>
    </row>
    <row r="6065" spans="1:20" ht="14.25">
      <c r="A6065" s="9">
        <f t="shared" ref="A6065:B6065" si="9180">A6061</f>
        <v>41803</v>
      </c>
      <c r="B6065" s="9" t="str">
        <f t="shared" si="9180"/>
        <v>轩辕</v>
      </c>
      <c r="C6065" s="9">
        <f t="shared" si="9162"/>
        <v>10</v>
      </c>
      <c r="D6065" s="9">
        <f t="shared" ref="D6065:G6065" si="9181">D6061</f>
        <v>3</v>
      </c>
      <c r="E6065" s="9">
        <f t="shared" si="9181"/>
        <v>1</v>
      </c>
      <c r="F6065" s="9">
        <f t="shared" si="9181"/>
        <v>4</v>
      </c>
      <c r="G6065" s="9">
        <f t="shared" si="9181"/>
        <v>115033</v>
      </c>
      <c r="H6065" s="44" t="str">
        <f t="shared" si="9146"/>
        <v>card_41803_3_3</v>
      </c>
      <c r="I6065" s="9">
        <f t="shared" ref="I6065:M6065" si="9182">I6061</f>
        <v>0</v>
      </c>
      <c r="J6065" s="9" t="str">
        <f t="shared" si="9182"/>
        <v>41803_xuanyuan_ui.mp3</v>
      </c>
      <c r="K6065" s="9">
        <f t="shared" si="9182"/>
        <v>0</v>
      </c>
      <c r="L6065" s="9">
        <f t="shared" si="9182"/>
        <v>0</v>
      </c>
      <c r="M6065" s="9" t="str">
        <f t="shared" si="9182"/>
        <v>sound_deadnan.mp3</v>
      </c>
      <c r="N6065" s="43">
        <v>0</v>
      </c>
      <c r="P6065" t="str">
        <f t="shared" si="9147"/>
        <v>18</v>
      </c>
      <c r="Q6065">
        <v>3</v>
      </c>
      <c r="R6065" s="9">
        <v>3</v>
      </c>
      <c r="T6065" s="2"/>
    </row>
    <row r="6066" spans="1:20" ht="14.25">
      <c r="A6066" s="9">
        <f t="shared" ref="A6066:B6066" si="9183">A6062</f>
        <v>41803</v>
      </c>
      <c r="B6066" s="9" t="str">
        <f t="shared" si="9183"/>
        <v>轩辕</v>
      </c>
      <c r="C6066" s="9">
        <f t="shared" si="9162"/>
        <v>11</v>
      </c>
      <c r="D6066" s="9">
        <f t="shared" ref="D6066:G6066" si="9184">D6062</f>
        <v>0</v>
      </c>
      <c r="E6066" s="9">
        <f t="shared" si="9184"/>
        <v>1</v>
      </c>
      <c r="F6066" s="9">
        <f t="shared" si="9184"/>
        <v>4</v>
      </c>
      <c r="G6066" s="9">
        <f t="shared" si="9184"/>
        <v>115033</v>
      </c>
      <c r="H6066" s="44" t="str">
        <f t="shared" si="9146"/>
        <v>card_41803_3_0</v>
      </c>
      <c r="I6066" s="9">
        <f t="shared" ref="I6066:M6066" si="9185">I6062</f>
        <v>0</v>
      </c>
      <c r="J6066" s="9" t="str">
        <f t="shared" si="9185"/>
        <v>41803_xuanyuan_ui.mp3</v>
      </c>
      <c r="K6066" s="9">
        <f t="shared" si="9185"/>
        <v>0</v>
      </c>
      <c r="L6066" s="9">
        <f t="shared" si="9185"/>
        <v>0</v>
      </c>
      <c r="M6066" s="9" t="str">
        <f t="shared" si="9185"/>
        <v>sound_deadnan.mp3</v>
      </c>
      <c r="N6066" s="43">
        <v>0</v>
      </c>
      <c r="P6066" t="str">
        <f t="shared" si="9147"/>
        <v>18</v>
      </c>
      <c r="Q6066">
        <v>3</v>
      </c>
      <c r="R6066" s="9">
        <v>0</v>
      </c>
      <c r="S6066" s="2">
        <v>1521</v>
      </c>
      <c r="T6066" s="2">
        <f>VLOOKUP(B6086,Sheet3!B:C,2,FALSE)</f>
        <v>120</v>
      </c>
    </row>
    <row r="6067" spans="1:20" ht="14.25">
      <c r="A6067" s="9">
        <f t="shared" ref="A6067:B6067" si="9186">A6063</f>
        <v>41803</v>
      </c>
      <c r="B6067" s="9" t="str">
        <f t="shared" si="9186"/>
        <v>轩辕</v>
      </c>
      <c r="C6067" s="9">
        <f t="shared" si="9162"/>
        <v>11</v>
      </c>
      <c r="D6067" s="9">
        <f t="shared" ref="D6067:G6067" si="9187">D6063</f>
        <v>1</v>
      </c>
      <c r="E6067" s="9">
        <f t="shared" si="9187"/>
        <v>1</v>
      </c>
      <c r="F6067" s="9">
        <f t="shared" si="9187"/>
        <v>4</v>
      </c>
      <c r="G6067" s="9">
        <f t="shared" si="9187"/>
        <v>115033</v>
      </c>
      <c r="H6067" s="44" t="str">
        <f t="shared" si="9146"/>
        <v>card_41803_3_3</v>
      </c>
      <c r="I6067" s="9">
        <f t="shared" ref="I6067:M6067" si="9188">I6063</f>
        <v>0</v>
      </c>
      <c r="J6067" s="9" t="str">
        <f t="shared" si="9188"/>
        <v>41803_xuanyuan_ui.mp3</v>
      </c>
      <c r="K6067" s="9">
        <f t="shared" si="9188"/>
        <v>0</v>
      </c>
      <c r="L6067" s="9">
        <f t="shared" si="9188"/>
        <v>0</v>
      </c>
      <c r="M6067" s="9" t="str">
        <f t="shared" si="9188"/>
        <v>sound_deadnan.mp3</v>
      </c>
      <c r="N6067" s="43">
        <v>0</v>
      </c>
      <c r="P6067" t="str">
        <f t="shared" si="9147"/>
        <v>18</v>
      </c>
      <c r="Q6067">
        <v>3</v>
      </c>
      <c r="R6067" s="9">
        <v>3</v>
      </c>
      <c r="S6067" s="2">
        <v>1522</v>
      </c>
      <c r="T6067" s="2">
        <f>VLOOKUP(B6087,Sheet3!B:C,2,FALSE)</f>
        <v>120</v>
      </c>
    </row>
    <row r="6068" spans="1:20" ht="14.25">
      <c r="A6068" s="9">
        <f t="shared" ref="A6068:B6068" si="9189">A6064</f>
        <v>41803</v>
      </c>
      <c r="B6068" s="9" t="str">
        <f t="shared" si="9189"/>
        <v>轩辕</v>
      </c>
      <c r="C6068" s="9">
        <f t="shared" si="9162"/>
        <v>11</v>
      </c>
      <c r="D6068" s="9">
        <f t="shared" ref="D6068:G6068" si="9190">D6064</f>
        <v>2</v>
      </c>
      <c r="E6068" s="9">
        <f t="shared" si="9190"/>
        <v>1</v>
      </c>
      <c r="F6068" s="9">
        <f t="shared" si="9190"/>
        <v>4</v>
      </c>
      <c r="G6068" s="9">
        <f t="shared" si="9190"/>
        <v>115033</v>
      </c>
      <c r="H6068" s="44" t="str">
        <f t="shared" si="9146"/>
        <v>card_41803_3_3</v>
      </c>
      <c r="I6068" s="9">
        <f t="shared" ref="I6068:M6068" si="9191">I6064</f>
        <v>0</v>
      </c>
      <c r="J6068" s="9" t="str">
        <f t="shared" si="9191"/>
        <v>41803_xuanyuan_ui.mp3</v>
      </c>
      <c r="K6068" s="9">
        <f t="shared" si="9191"/>
        <v>0</v>
      </c>
      <c r="L6068" s="9">
        <f t="shared" si="9191"/>
        <v>0</v>
      </c>
      <c r="M6068" s="9" t="str">
        <f t="shared" si="9191"/>
        <v>sound_deadnan.mp3</v>
      </c>
      <c r="N6068" s="43">
        <v>0</v>
      </c>
      <c r="P6068" t="str">
        <f t="shared" si="9147"/>
        <v>18</v>
      </c>
      <c r="Q6068">
        <v>3</v>
      </c>
      <c r="R6068" s="9">
        <v>3</v>
      </c>
      <c r="S6068" s="2">
        <v>1523</v>
      </c>
      <c r="T6068" s="2">
        <f>VLOOKUP(B6088,Sheet3!B:C,2,FALSE)</f>
        <v>120</v>
      </c>
    </row>
    <row r="6069" spans="1:20" ht="14.25">
      <c r="A6069" s="9">
        <f t="shared" ref="A6069:B6069" si="9192">A6065</f>
        <v>41803</v>
      </c>
      <c r="B6069" s="9" t="str">
        <f t="shared" si="9192"/>
        <v>轩辕</v>
      </c>
      <c r="C6069" s="9">
        <f t="shared" si="9162"/>
        <v>11</v>
      </c>
      <c r="D6069" s="9">
        <f t="shared" ref="D6069:G6069" si="9193">D6065</f>
        <v>3</v>
      </c>
      <c r="E6069" s="9">
        <f t="shared" si="9193"/>
        <v>1</v>
      </c>
      <c r="F6069" s="9">
        <f t="shared" si="9193"/>
        <v>4</v>
      </c>
      <c r="G6069" s="9">
        <f t="shared" si="9193"/>
        <v>115033</v>
      </c>
      <c r="H6069" s="44" t="str">
        <f t="shared" si="9146"/>
        <v>card_41803_3_3</v>
      </c>
      <c r="I6069" s="9">
        <f t="shared" ref="I6069:M6069" si="9194">I6065</f>
        <v>0</v>
      </c>
      <c r="J6069" s="9" t="str">
        <f t="shared" si="9194"/>
        <v>41803_xuanyuan_ui.mp3</v>
      </c>
      <c r="K6069" s="9">
        <f t="shared" si="9194"/>
        <v>0</v>
      </c>
      <c r="L6069" s="9">
        <f t="shared" si="9194"/>
        <v>0</v>
      </c>
      <c r="M6069" s="9" t="str">
        <f t="shared" si="9194"/>
        <v>sound_deadnan.mp3</v>
      </c>
      <c r="N6069" s="43">
        <v>0</v>
      </c>
      <c r="P6069" t="str">
        <f t="shared" si="9147"/>
        <v>18</v>
      </c>
      <c r="Q6069">
        <v>3</v>
      </c>
      <c r="R6069" s="9">
        <v>3</v>
      </c>
      <c r="S6069" s="2">
        <v>1524</v>
      </c>
      <c r="T6069" s="2">
        <f>VLOOKUP(B6089,Sheet3!B:C,2,FALSE)</f>
        <v>120</v>
      </c>
    </row>
    <row r="6070" spans="1:20" ht="14.25">
      <c r="A6070" s="9">
        <f t="shared" ref="A6070:B6070" si="9195">A6066</f>
        <v>41803</v>
      </c>
      <c r="B6070" s="9" t="str">
        <f t="shared" si="9195"/>
        <v>轩辕</v>
      </c>
      <c r="C6070" s="9">
        <f t="shared" si="9162"/>
        <v>12</v>
      </c>
      <c r="D6070" s="9">
        <f t="shared" ref="D6070:G6070" si="9196">D6066</f>
        <v>0</v>
      </c>
      <c r="E6070" s="9">
        <f t="shared" si="9196"/>
        <v>1</v>
      </c>
      <c r="F6070" s="9">
        <f t="shared" si="9196"/>
        <v>4</v>
      </c>
      <c r="G6070" s="9">
        <f t="shared" si="9196"/>
        <v>115033</v>
      </c>
      <c r="H6070" s="44" t="str">
        <f t="shared" si="9146"/>
        <v>card_41803_3_0</v>
      </c>
      <c r="I6070" s="9">
        <f t="shared" ref="I6070:M6070" si="9197">I6066</f>
        <v>0</v>
      </c>
      <c r="J6070" s="9" t="str">
        <f t="shared" si="9197"/>
        <v>41803_xuanyuan_ui.mp3</v>
      </c>
      <c r="K6070" s="9">
        <f t="shared" si="9197"/>
        <v>0</v>
      </c>
      <c r="L6070" s="9">
        <f t="shared" si="9197"/>
        <v>0</v>
      </c>
      <c r="M6070" s="9" t="str">
        <f t="shared" si="9197"/>
        <v>sound_deadnan.mp3</v>
      </c>
      <c r="N6070" s="9"/>
      <c r="P6070" t="str">
        <f t="shared" si="9147"/>
        <v>18</v>
      </c>
      <c r="Q6070">
        <v>3</v>
      </c>
      <c r="R6070" s="9">
        <v>0</v>
      </c>
      <c r="S6070" s="2">
        <v>1525</v>
      </c>
      <c r="T6070" s="2">
        <f>VLOOKUP(B6090,Sheet3!B:C,2,FALSE)</f>
        <v>120</v>
      </c>
    </row>
    <row r="6071" spans="1:20" ht="14.25">
      <c r="A6071" s="9">
        <f t="shared" ref="A6071:B6071" si="9198">A6067</f>
        <v>41803</v>
      </c>
      <c r="B6071" s="9" t="str">
        <f t="shared" si="9198"/>
        <v>轩辕</v>
      </c>
      <c r="C6071" s="9">
        <f t="shared" si="9162"/>
        <v>12</v>
      </c>
      <c r="D6071" s="9">
        <f t="shared" ref="D6071:G6071" si="9199">D6067</f>
        <v>1</v>
      </c>
      <c r="E6071" s="9">
        <f t="shared" si="9199"/>
        <v>1</v>
      </c>
      <c r="F6071" s="9">
        <f t="shared" si="9199"/>
        <v>4</v>
      </c>
      <c r="G6071" s="9">
        <f t="shared" si="9199"/>
        <v>115033</v>
      </c>
      <c r="H6071" s="44" t="str">
        <f t="shared" si="9146"/>
        <v>card_41803_3_3</v>
      </c>
      <c r="I6071" s="9">
        <f t="shared" ref="I6071:M6071" si="9200">I6067</f>
        <v>0</v>
      </c>
      <c r="J6071" s="9" t="str">
        <f t="shared" si="9200"/>
        <v>41803_xuanyuan_ui.mp3</v>
      </c>
      <c r="K6071" s="9">
        <f t="shared" si="9200"/>
        <v>0</v>
      </c>
      <c r="L6071" s="9">
        <f t="shared" si="9200"/>
        <v>0</v>
      </c>
      <c r="M6071" s="9" t="str">
        <f t="shared" si="9200"/>
        <v>sound_deadnan.mp3</v>
      </c>
      <c r="N6071" s="9"/>
      <c r="P6071" t="str">
        <f t="shared" si="9147"/>
        <v>18</v>
      </c>
      <c r="Q6071">
        <v>3</v>
      </c>
      <c r="R6071" s="9">
        <v>3</v>
      </c>
      <c r="S6071" s="2">
        <v>1526</v>
      </c>
      <c r="T6071" s="2">
        <f>VLOOKUP(B6091,Sheet3!B:C,2,FALSE)</f>
        <v>120</v>
      </c>
    </row>
    <row r="6072" spans="1:20" ht="14.25">
      <c r="A6072" s="9">
        <f t="shared" ref="A6072:B6072" si="9201">A6068</f>
        <v>41803</v>
      </c>
      <c r="B6072" s="9" t="str">
        <f t="shared" si="9201"/>
        <v>轩辕</v>
      </c>
      <c r="C6072" s="9">
        <f t="shared" si="9162"/>
        <v>12</v>
      </c>
      <c r="D6072" s="9">
        <f t="shared" ref="D6072:G6072" si="9202">D6068</f>
        <v>2</v>
      </c>
      <c r="E6072" s="9">
        <f t="shared" si="9202"/>
        <v>1</v>
      </c>
      <c r="F6072" s="9">
        <f t="shared" si="9202"/>
        <v>4</v>
      </c>
      <c r="G6072" s="9">
        <f t="shared" si="9202"/>
        <v>115033</v>
      </c>
      <c r="H6072" s="44" t="str">
        <f t="shared" si="9146"/>
        <v>card_41803_3_3</v>
      </c>
      <c r="I6072" s="9">
        <f t="shared" ref="I6072:M6072" si="9203">I6068</f>
        <v>0</v>
      </c>
      <c r="J6072" s="9" t="str">
        <f t="shared" si="9203"/>
        <v>41803_xuanyuan_ui.mp3</v>
      </c>
      <c r="K6072" s="9">
        <f t="shared" si="9203"/>
        <v>0</v>
      </c>
      <c r="L6072" s="9">
        <f t="shared" si="9203"/>
        <v>0</v>
      </c>
      <c r="M6072" s="9" t="str">
        <f t="shared" si="9203"/>
        <v>sound_deadnan.mp3</v>
      </c>
      <c r="N6072" s="9"/>
      <c r="P6072" t="str">
        <f t="shared" si="9147"/>
        <v>18</v>
      </c>
      <c r="Q6072">
        <v>3</v>
      </c>
      <c r="R6072" s="9">
        <v>3</v>
      </c>
      <c r="S6072" s="2">
        <v>1527</v>
      </c>
      <c r="T6072" s="2">
        <f>VLOOKUP(B6092,Sheet3!B:C,2,FALSE)</f>
        <v>120</v>
      </c>
    </row>
    <row r="6073" spans="1:20" ht="14.25">
      <c r="A6073" s="9">
        <f t="shared" ref="A6073:B6073" si="9204">A6069</f>
        <v>41803</v>
      </c>
      <c r="B6073" s="9" t="str">
        <f t="shared" si="9204"/>
        <v>轩辕</v>
      </c>
      <c r="C6073" s="9">
        <f t="shared" si="9162"/>
        <v>12</v>
      </c>
      <c r="D6073" s="9">
        <f t="shared" ref="D6073:G6073" si="9205">D6069</f>
        <v>3</v>
      </c>
      <c r="E6073" s="9">
        <f t="shared" si="9205"/>
        <v>1</v>
      </c>
      <c r="F6073" s="9">
        <f t="shared" si="9205"/>
        <v>4</v>
      </c>
      <c r="G6073" s="9">
        <f t="shared" si="9205"/>
        <v>115033</v>
      </c>
      <c r="H6073" s="44" t="str">
        <f t="shared" si="9146"/>
        <v>card_41803_3_3</v>
      </c>
      <c r="I6073" s="9">
        <f t="shared" ref="I6073:M6073" si="9206">I6069</f>
        <v>0</v>
      </c>
      <c r="J6073" s="9" t="str">
        <f t="shared" si="9206"/>
        <v>41803_xuanyuan_ui.mp3</v>
      </c>
      <c r="K6073" s="9">
        <f t="shared" si="9206"/>
        <v>0</v>
      </c>
      <c r="L6073" s="9">
        <f t="shared" si="9206"/>
        <v>0</v>
      </c>
      <c r="M6073" s="9" t="str">
        <f t="shared" si="9206"/>
        <v>sound_deadnan.mp3</v>
      </c>
      <c r="N6073" s="9"/>
      <c r="P6073" t="str">
        <f t="shared" si="9147"/>
        <v>18</v>
      </c>
      <c r="Q6073">
        <v>3</v>
      </c>
      <c r="R6073" s="9">
        <v>3</v>
      </c>
      <c r="S6073" s="2">
        <v>1528</v>
      </c>
      <c r="T6073" s="2">
        <f>VLOOKUP(B6093,Sheet3!B:C,2,FALSE)</f>
        <v>120</v>
      </c>
    </row>
    <row r="6074" spans="1:20" ht="14.25">
      <c r="A6074" s="9">
        <f t="shared" ref="A6074:B6074" si="9207">A6070</f>
        <v>41803</v>
      </c>
      <c r="B6074" s="9" t="str">
        <f t="shared" si="9207"/>
        <v>轩辕</v>
      </c>
      <c r="C6074" s="9">
        <f t="shared" si="9162"/>
        <v>13</v>
      </c>
      <c r="D6074" s="9">
        <f t="shared" ref="D6074:G6074" si="9208">D6070</f>
        <v>0</v>
      </c>
      <c r="E6074" s="9">
        <f t="shared" si="9208"/>
        <v>1</v>
      </c>
      <c r="F6074" s="9">
        <f t="shared" si="9208"/>
        <v>4</v>
      </c>
      <c r="G6074" s="9">
        <f t="shared" si="9208"/>
        <v>115033</v>
      </c>
      <c r="H6074" s="44" t="str">
        <f t="shared" si="9146"/>
        <v>card_41803_3_0</v>
      </c>
      <c r="I6074" s="9">
        <f t="shared" ref="I6074:M6074" si="9209">I6070</f>
        <v>0</v>
      </c>
      <c r="J6074" s="9" t="str">
        <f t="shared" si="9209"/>
        <v>41803_xuanyuan_ui.mp3</v>
      </c>
      <c r="K6074" s="9">
        <f t="shared" si="9209"/>
        <v>0</v>
      </c>
      <c r="L6074" s="9">
        <f t="shared" si="9209"/>
        <v>0</v>
      </c>
      <c r="M6074" s="9" t="str">
        <f t="shared" si="9209"/>
        <v>sound_deadnan.mp3</v>
      </c>
      <c r="N6074" s="9"/>
      <c r="P6074" t="str">
        <f t="shared" si="9147"/>
        <v>18</v>
      </c>
      <c r="Q6074">
        <v>3</v>
      </c>
      <c r="R6074" s="9">
        <v>0</v>
      </c>
      <c r="S6074" s="2">
        <v>1529</v>
      </c>
      <c r="T6074" s="2">
        <f>VLOOKUP(B6094,Sheet3!B:C,2,FALSE)</f>
        <v>120</v>
      </c>
    </row>
    <row r="6075" spans="1:20" ht="14.25">
      <c r="A6075" s="9">
        <f t="shared" ref="A6075:B6075" si="9210">A6071</f>
        <v>41803</v>
      </c>
      <c r="B6075" s="9" t="str">
        <f t="shared" si="9210"/>
        <v>轩辕</v>
      </c>
      <c r="C6075" s="9">
        <f t="shared" si="9162"/>
        <v>13</v>
      </c>
      <c r="D6075" s="9">
        <f t="shared" ref="D6075:G6075" si="9211">D6071</f>
        <v>1</v>
      </c>
      <c r="E6075" s="9">
        <f t="shared" si="9211"/>
        <v>1</v>
      </c>
      <c r="F6075" s="9">
        <f t="shared" si="9211"/>
        <v>4</v>
      </c>
      <c r="G6075" s="9">
        <f t="shared" si="9211"/>
        <v>115033</v>
      </c>
      <c r="H6075" s="44" t="str">
        <f t="shared" si="9146"/>
        <v>card_41803_3_3</v>
      </c>
      <c r="I6075" s="9">
        <f t="shared" ref="I6075:M6075" si="9212">I6071</f>
        <v>0</v>
      </c>
      <c r="J6075" s="9" t="str">
        <f t="shared" si="9212"/>
        <v>41803_xuanyuan_ui.mp3</v>
      </c>
      <c r="K6075" s="9">
        <f t="shared" si="9212"/>
        <v>0</v>
      </c>
      <c r="L6075" s="9">
        <f t="shared" si="9212"/>
        <v>0</v>
      </c>
      <c r="M6075" s="9" t="str">
        <f t="shared" si="9212"/>
        <v>sound_deadnan.mp3</v>
      </c>
      <c r="N6075" s="9"/>
      <c r="P6075" t="str">
        <f t="shared" si="9147"/>
        <v>18</v>
      </c>
      <c r="Q6075">
        <v>3</v>
      </c>
      <c r="R6075" s="9">
        <v>3</v>
      </c>
      <c r="S6075" s="2">
        <v>1530</v>
      </c>
      <c r="T6075" s="2">
        <f>VLOOKUP(B6095,Sheet3!B:C,2,FALSE)</f>
        <v>120</v>
      </c>
    </row>
    <row r="6076" spans="1:20" ht="14.25">
      <c r="A6076" s="9">
        <f t="shared" ref="A6076:B6076" si="9213">A6072</f>
        <v>41803</v>
      </c>
      <c r="B6076" s="9" t="str">
        <f t="shared" si="9213"/>
        <v>轩辕</v>
      </c>
      <c r="C6076" s="9">
        <f t="shared" si="9162"/>
        <v>13</v>
      </c>
      <c r="D6076" s="9">
        <f t="shared" ref="D6076:G6076" si="9214">D6072</f>
        <v>2</v>
      </c>
      <c r="E6076" s="9">
        <f t="shared" si="9214"/>
        <v>1</v>
      </c>
      <c r="F6076" s="9">
        <f t="shared" si="9214"/>
        <v>4</v>
      </c>
      <c r="G6076" s="9">
        <f t="shared" si="9214"/>
        <v>115033</v>
      </c>
      <c r="H6076" s="44" t="str">
        <f t="shared" si="9146"/>
        <v>card_41803_3_3</v>
      </c>
      <c r="I6076" s="9">
        <f t="shared" ref="I6076:M6076" si="9215">I6072</f>
        <v>0</v>
      </c>
      <c r="J6076" s="9" t="str">
        <f t="shared" si="9215"/>
        <v>41803_xuanyuan_ui.mp3</v>
      </c>
      <c r="K6076" s="9">
        <f t="shared" si="9215"/>
        <v>0</v>
      </c>
      <c r="L6076" s="9">
        <f t="shared" si="9215"/>
        <v>0</v>
      </c>
      <c r="M6076" s="9" t="str">
        <f t="shared" si="9215"/>
        <v>sound_deadnan.mp3</v>
      </c>
      <c r="N6076" s="9"/>
      <c r="P6076" t="str">
        <f t="shared" si="9147"/>
        <v>18</v>
      </c>
      <c r="Q6076">
        <v>3</v>
      </c>
      <c r="R6076" s="9">
        <v>3</v>
      </c>
      <c r="S6076" s="2">
        <v>1531</v>
      </c>
      <c r="T6076" s="2">
        <f>VLOOKUP(B6096,Sheet3!B:C,2,FALSE)</f>
        <v>120</v>
      </c>
    </row>
    <row r="6077" spans="1:20" ht="14.25">
      <c r="A6077" s="9">
        <f t="shared" ref="A6077:B6077" si="9216">A6073</f>
        <v>41803</v>
      </c>
      <c r="B6077" s="9" t="str">
        <f t="shared" si="9216"/>
        <v>轩辕</v>
      </c>
      <c r="C6077" s="9">
        <f t="shared" si="9162"/>
        <v>13</v>
      </c>
      <c r="D6077" s="9">
        <f t="shared" ref="D6077:G6077" si="9217">D6073</f>
        <v>3</v>
      </c>
      <c r="E6077" s="9">
        <f t="shared" si="9217"/>
        <v>1</v>
      </c>
      <c r="F6077" s="9">
        <f t="shared" si="9217"/>
        <v>4</v>
      </c>
      <c r="G6077" s="9">
        <f t="shared" si="9217"/>
        <v>115033</v>
      </c>
      <c r="H6077" s="44" t="str">
        <f t="shared" si="9146"/>
        <v>card_41803_3_3</v>
      </c>
      <c r="I6077" s="9">
        <f t="shared" ref="I6077:M6077" si="9218">I6073</f>
        <v>0</v>
      </c>
      <c r="J6077" s="9" t="str">
        <f t="shared" si="9218"/>
        <v>41803_xuanyuan_ui.mp3</v>
      </c>
      <c r="K6077" s="9">
        <f t="shared" si="9218"/>
        <v>0</v>
      </c>
      <c r="L6077" s="9">
        <f t="shared" si="9218"/>
        <v>0</v>
      </c>
      <c r="M6077" s="9" t="str">
        <f t="shared" si="9218"/>
        <v>sound_deadnan.mp3</v>
      </c>
      <c r="N6077" s="9"/>
      <c r="P6077" t="str">
        <f t="shared" si="9147"/>
        <v>18</v>
      </c>
      <c r="Q6077">
        <v>3</v>
      </c>
      <c r="R6077" s="9">
        <v>3</v>
      </c>
      <c r="S6077" s="2">
        <v>1532</v>
      </c>
      <c r="T6077" s="2">
        <f>VLOOKUP(B6097,Sheet3!B:C,2,FALSE)</f>
        <v>120</v>
      </c>
    </row>
    <row r="6078" spans="1:20" ht="14.25">
      <c r="A6078" s="9">
        <f t="shared" ref="A6078:B6078" si="9219">A6074</f>
        <v>41803</v>
      </c>
      <c r="B6078" s="9" t="str">
        <f t="shared" si="9219"/>
        <v>轩辕</v>
      </c>
      <c r="C6078" s="9">
        <f t="shared" si="9162"/>
        <v>14</v>
      </c>
      <c r="D6078" s="9">
        <f t="shared" ref="D6078:G6078" si="9220">D6074</f>
        <v>0</v>
      </c>
      <c r="E6078" s="9">
        <f t="shared" si="9220"/>
        <v>1</v>
      </c>
      <c r="F6078" s="9">
        <f t="shared" si="9220"/>
        <v>4</v>
      </c>
      <c r="G6078" s="9">
        <f t="shared" si="9220"/>
        <v>115033</v>
      </c>
      <c r="H6078" s="44" t="str">
        <f t="shared" si="9146"/>
        <v>card_41803_3_0</v>
      </c>
      <c r="I6078" s="9">
        <f t="shared" ref="I6078:M6078" si="9221">I6074</f>
        <v>0</v>
      </c>
      <c r="J6078" s="9" t="str">
        <f t="shared" si="9221"/>
        <v>41803_xuanyuan_ui.mp3</v>
      </c>
      <c r="K6078" s="9">
        <f t="shared" si="9221"/>
        <v>0</v>
      </c>
      <c r="L6078" s="9">
        <f t="shared" si="9221"/>
        <v>0</v>
      </c>
      <c r="M6078" s="9" t="str">
        <f t="shared" si="9221"/>
        <v>sound_deadnan.mp3</v>
      </c>
      <c r="N6078" s="9"/>
      <c r="P6078" t="str">
        <f t="shared" si="9147"/>
        <v>18</v>
      </c>
      <c r="Q6078">
        <v>3</v>
      </c>
      <c r="R6078" s="9">
        <v>0</v>
      </c>
      <c r="S6078" s="2">
        <v>1533</v>
      </c>
      <c r="T6078" s="2">
        <f>VLOOKUP(B6098,Sheet3!B:C,2,FALSE)</f>
        <v>120</v>
      </c>
    </row>
    <row r="6079" spans="1:20" ht="14.25">
      <c r="A6079" s="9">
        <f t="shared" ref="A6079:B6079" si="9222">A6075</f>
        <v>41803</v>
      </c>
      <c r="B6079" s="9" t="str">
        <f t="shared" si="9222"/>
        <v>轩辕</v>
      </c>
      <c r="C6079" s="9">
        <f t="shared" si="9162"/>
        <v>14</v>
      </c>
      <c r="D6079" s="9">
        <f t="shared" ref="D6079:G6079" si="9223">D6075</f>
        <v>1</v>
      </c>
      <c r="E6079" s="9">
        <f t="shared" si="9223"/>
        <v>1</v>
      </c>
      <c r="F6079" s="9">
        <f t="shared" si="9223"/>
        <v>4</v>
      </c>
      <c r="G6079" s="9">
        <f t="shared" si="9223"/>
        <v>115033</v>
      </c>
      <c r="H6079" s="44" t="str">
        <f t="shared" si="9146"/>
        <v>card_41803_3_3</v>
      </c>
      <c r="I6079" s="9">
        <f t="shared" ref="I6079:M6079" si="9224">I6075</f>
        <v>0</v>
      </c>
      <c r="J6079" s="9" t="str">
        <f t="shared" si="9224"/>
        <v>41803_xuanyuan_ui.mp3</v>
      </c>
      <c r="K6079" s="9">
        <f t="shared" si="9224"/>
        <v>0</v>
      </c>
      <c r="L6079" s="9">
        <f t="shared" si="9224"/>
        <v>0</v>
      </c>
      <c r="M6079" s="9" t="str">
        <f t="shared" si="9224"/>
        <v>sound_deadnan.mp3</v>
      </c>
      <c r="N6079" s="9"/>
      <c r="P6079" t="str">
        <f t="shared" si="9147"/>
        <v>18</v>
      </c>
      <c r="Q6079">
        <v>3</v>
      </c>
      <c r="R6079" s="9">
        <v>3</v>
      </c>
      <c r="S6079" s="2">
        <v>1534</v>
      </c>
      <c r="T6079" s="2">
        <f>VLOOKUP(B6099,Sheet3!B:C,2,FALSE)</f>
        <v>120</v>
      </c>
    </row>
    <row r="6080" spans="1:20" ht="14.25">
      <c r="A6080" s="9">
        <f t="shared" ref="A6080:B6080" si="9225">A6076</f>
        <v>41803</v>
      </c>
      <c r="B6080" s="9" t="str">
        <f t="shared" si="9225"/>
        <v>轩辕</v>
      </c>
      <c r="C6080" s="9">
        <f t="shared" si="9162"/>
        <v>14</v>
      </c>
      <c r="D6080" s="9">
        <f t="shared" ref="D6080:G6080" si="9226">D6076</f>
        <v>2</v>
      </c>
      <c r="E6080" s="9">
        <f t="shared" si="9226"/>
        <v>1</v>
      </c>
      <c r="F6080" s="9">
        <f t="shared" si="9226"/>
        <v>4</v>
      </c>
      <c r="G6080" s="9">
        <f t="shared" si="9226"/>
        <v>115033</v>
      </c>
      <c r="H6080" s="44" t="str">
        <f t="shared" si="9146"/>
        <v>card_41803_3_3</v>
      </c>
      <c r="I6080" s="9">
        <f t="shared" ref="I6080:M6080" si="9227">I6076</f>
        <v>0</v>
      </c>
      <c r="J6080" s="9" t="str">
        <f t="shared" si="9227"/>
        <v>41803_xuanyuan_ui.mp3</v>
      </c>
      <c r="K6080" s="9">
        <f t="shared" si="9227"/>
        <v>0</v>
      </c>
      <c r="L6080" s="9">
        <f t="shared" si="9227"/>
        <v>0</v>
      </c>
      <c r="M6080" s="9" t="str">
        <f t="shared" si="9227"/>
        <v>sound_deadnan.mp3</v>
      </c>
      <c r="N6080" s="9"/>
      <c r="P6080" t="str">
        <f t="shared" si="9147"/>
        <v>18</v>
      </c>
      <c r="Q6080">
        <v>3</v>
      </c>
      <c r="R6080" s="9">
        <v>3</v>
      </c>
      <c r="S6080" s="2">
        <v>1535</v>
      </c>
      <c r="T6080" s="2">
        <f>VLOOKUP(B6100,Sheet3!B:C,2,FALSE)</f>
        <v>120</v>
      </c>
    </row>
    <row r="6081" spans="1:22" ht="14.25">
      <c r="A6081" s="9">
        <f t="shared" ref="A6081:B6081" si="9228">A6077</f>
        <v>41803</v>
      </c>
      <c r="B6081" s="9" t="str">
        <f t="shared" si="9228"/>
        <v>轩辕</v>
      </c>
      <c r="C6081" s="9">
        <f t="shared" si="9162"/>
        <v>14</v>
      </c>
      <c r="D6081" s="9">
        <f t="shared" ref="D6081:G6081" si="9229">D6077</f>
        <v>3</v>
      </c>
      <c r="E6081" s="9">
        <f t="shared" si="9229"/>
        <v>1</v>
      </c>
      <c r="F6081" s="9">
        <f t="shared" si="9229"/>
        <v>4</v>
      </c>
      <c r="G6081" s="9">
        <f t="shared" si="9229"/>
        <v>115033</v>
      </c>
      <c r="H6081" s="44" t="str">
        <f t="shared" si="9146"/>
        <v>card_41803_3_3</v>
      </c>
      <c r="I6081" s="9">
        <f t="shared" ref="I6081:M6081" si="9230">I6077</f>
        <v>0</v>
      </c>
      <c r="J6081" s="9" t="str">
        <f t="shared" si="9230"/>
        <v>41803_xuanyuan_ui.mp3</v>
      </c>
      <c r="K6081" s="9">
        <f t="shared" si="9230"/>
        <v>0</v>
      </c>
      <c r="L6081" s="9">
        <f t="shared" si="9230"/>
        <v>0</v>
      </c>
      <c r="M6081" s="9" t="str">
        <f t="shared" si="9230"/>
        <v>sound_deadnan.mp3</v>
      </c>
      <c r="N6081" s="9"/>
      <c r="P6081" t="str">
        <f t="shared" si="9147"/>
        <v>18</v>
      </c>
      <c r="Q6081">
        <v>3</v>
      </c>
      <c r="R6081" s="9">
        <v>3</v>
      </c>
      <c r="S6081" s="2">
        <v>1536</v>
      </c>
      <c r="T6081" s="2">
        <f>VLOOKUP(B6101,Sheet3!B:C,2,FALSE)</f>
        <v>120</v>
      </c>
    </row>
    <row r="6082" spans="1:22" ht="14.25">
      <c r="A6082" s="9">
        <f t="shared" ref="A6082:B6082" si="9231">A6078</f>
        <v>41803</v>
      </c>
      <c r="B6082" s="9" t="str">
        <f t="shared" si="9231"/>
        <v>轩辕</v>
      </c>
      <c r="C6082" s="9">
        <f t="shared" si="9162"/>
        <v>15</v>
      </c>
      <c r="D6082" s="9">
        <f t="shared" ref="D6082:G6082" si="9232">D6078</f>
        <v>0</v>
      </c>
      <c r="E6082" s="9">
        <f t="shared" si="9232"/>
        <v>1</v>
      </c>
      <c r="F6082" s="9">
        <f t="shared" si="9232"/>
        <v>4</v>
      </c>
      <c r="G6082" s="9">
        <f t="shared" si="9232"/>
        <v>115033</v>
      </c>
      <c r="H6082" s="44" t="str">
        <f t="shared" si="9146"/>
        <v>card_41803_3_0</v>
      </c>
      <c r="I6082" s="9">
        <f t="shared" ref="I6082:M6082" si="9233">I6078</f>
        <v>0</v>
      </c>
      <c r="J6082" s="9" t="str">
        <f t="shared" si="9233"/>
        <v>41803_xuanyuan_ui.mp3</v>
      </c>
      <c r="K6082" s="9">
        <f t="shared" si="9233"/>
        <v>0</v>
      </c>
      <c r="L6082" s="9">
        <f t="shared" si="9233"/>
        <v>0</v>
      </c>
      <c r="M6082" s="9" t="str">
        <f t="shared" si="9233"/>
        <v>sound_deadnan.mp3</v>
      </c>
      <c r="N6082" s="9"/>
      <c r="P6082" t="str">
        <f t="shared" si="9147"/>
        <v>18</v>
      </c>
      <c r="Q6082">
        <v>3</v>
      </c>
      <c r="R6082" s="9">
        <v>0</v>
      </c>
      <c r="T6082" s="2">
        <f>VLOOKUP(B6102,Sheet3!B:C,2,FALSE)</f>
        <v>120</v>
      </c>
      <c r="U6082">
        <f t="shared" ref="U6082:U6097" si="9234">G6102</f>
        <v>115033</v>
      </c>
      <c r="V6082" t="str">
        <f t="shared" ref="V6082:V6097" si="9235">H6102</f>
        <v>card_41804_3_0</v>
      </c>
    </row>
    <row r="6083" spans="1:22" ht="14.25">
      <c r="A6083" s="9">
        <f t="shared" ref="A6083:B6083" si="9236">A6079</f>
        <v>41803</v>
      </c>
      <c r="B6083" s="9" t="str">
        <f t="shared" si="9236"/>
        <v>轩辕</v>
      </c>
      <c r="C6083" s="9">
        <f t="shared" si="9162"/>
        <v>15</v>
      </c>
      <c r="D6083" s="9">
        <f t="shared" ref="D6083:G6083" si="9237">D6079</f>
        <v>1</v>
      </c>
      <c r="E6083" s="9">
        <f t="shared" si="9237"/>
        <v>1</v>
      </c>
      <c r="F6083" s="9">
        <f t="shared" si="9237"/>
        <v>4</v>
      </c>
      <c r="G6083" s="9">
        <f t="shared" si="9237"/>
        <v>115033</v>
      </c>
      <c r="H6083" s="44" t="str">
        <f t="shared" si="9146"/>
        <v>card_41803_3_3</v>
      </c>
      <c r="I6083" s="9">
        <f t="shared" ref="I6083:M6083" si="9238">I6079</f>
        <v>0</v>
      </c>
      <c r="J6083" s="9" t="str">
        <f t="shared" si="9238"/>
        <v>41803_xuanyuan_ui.mp3</v>
      </c>
      <c r="K6083" s="9">
        <f t="shared" si="9238"/>
        <v>0</v>
      </c>
      <c r="L6083" s="9">
        <f t="shared" si="9238"/>
        <v>0</v>
      </c>
      <c r="M6083" s="9" t="str">
        <f t="shared" si="9238"/>
        <v>sound_deadnan.mp3</v>
      </c>
      <c r="N6083" s="9"/>
      <c r="P6083" t="str">
        <f t="shared" si="9147"/>
        <v>18</v>
      </c>
      <c r="Q6083">
        <v>3</v>
      </c>
      <c r="R6083" s="9">
        <v>3</v>
      </c>
      <c r="T6083" s="2">
        <f>VLOOKUP(B6103,Sheet3!B:C,2,FALSE)</f>
        <v>120</v>
      </c>
      <c r="U6083">
        <f t="shared" si="9234"/>
        <v>115033</v>
      </c>
      <c r="V6083" t="str">
        <f t="shared" si="9235"/>
        <v>card_41804_3_3</v>
      </c>
    </row>
    <row r="6084" spans="1:22" ht="14.25">
      <c r="A6084" s="9">
        <f t="shared" ref="A6084:B6084" si="9239">A6080</f>
        <v>41803</v>
      </c>
      <c r="B6084" s="9" t="str">
        <f t="shared" si="9239"/>
        <v>轩辕</v>
      </c>
      <c r="C6084" s="9">
        <f t="shared" si="9162"/>
        <v>15</v>
      </c>
      <c r="D6084" s="9">
        <f t="shared" ref="D6084:G6084" si="9240">D6080</f>
        <v>2</v>
      </c>
      <c r="E6084" s="9">
        <f t="shared" si="9240"/>
        <v>1</v>
      </c>
      <c r="F6084" s="9">
        <f t="shared" si="9240"/>
        <v>4</v>
      </c>
      <c r="G6084" s="9">
        <f t="shared" si="9240"/>
        <v>115033</v>
      </c>
      <c r="H6084" s="44" t="str">
        <f t="shared" si="9146"/>
        <v>card_41803_3_3</v>
      </c>
      <c r="I6084" s="9">
        <f t="shared" ref="I6084:M6084" si="9241">I6080</f>
        <v>0</v>
      </c>
      <c r="J6084" s="9" t="str">
        <f t="shared" si="9241"/>
        <v>41803_xuanyuan_ui.mp3</v>
      </c>
      <c r="K6084" s="9">
        <f t="shared" si="9241"/>
        <v>0</v>
      </c>
      <c r="L6084" s="9">
        <f t="shared" si="9241"/>
        <v>0</v>
      </c>
      <c r="M6084" s="9" t="str">
        <f t="shared" si="9241"/>
        <v>sound_deadnan.mp3</v>
      </c>
      <c r="N6084" s="9"/>
      <c r="P6084" t="str">
        <f t="shared" si="9147"/>
        <v>18</v>
      </c>
      <c r="Q6084">
        <v>3</v>
      </c>
      <c r="R6084" s="9">
        <v>3</v>
      </c>
      <c r="T6084" s="2">
        <f>VLOOKUP(B6104,Sheet3!B:C,2,FALSE)</f>
        <v>120</v>
      </c>
      <c r="U6084">
        <f t="shared" si="9234"/>
        <v>115033</v>
      </c>
      <c r="V6084" t="str">
        <f t="shared" si="9235"/>
        <v>card_41804_3_3</v>
      </c>
    </row>
    <row r="6085" spans="1:22" ht="14.25">
      <c r="A6085" s="9">
        <f t="shared" ref="A6085:B6085" si="9242">A6081</f>
        <v>41803</v>
      </c>
      <c r="B6085" s="9" t="str">
        <f t="shared" si="9242"/>
        <v>轩辕</v>
      </c>
      <c r="C6085" s="9">
        <f t="shared" si="9162"/>
        <v>15</v>
      </c>
      <c r="D6085" s="9">
        <f t="shared" ref="D6085:G6085" si="9243">D6081</f>
        <v>3</v>
      </c>
      <c r="E6085" s="9">
        <f t="shared" si="9243"/>
        <v>1</v>
      </c>
      <c r="F6085" s="9">
        <f t="shared" si="9243"/>
        <v>4</v>
      </c>
      <c r="G6085" s="9">
        <f t="shared" si="9243"/>
        <v>115033</v>
      </c>
      <c r="H6085" s="44" t="str">
        <f t="shared" si="9146"/>
        <v>card_41803_3_3</v>
      </c>
      <c r="I6085" s="9">
        <f t="shared" ref="I6085:M6085" si="9244">I6081</f>
        <v>0</v>
      </c>
      <c r="J6085" s="9" t="str">
        <f t="shared" si="9244"/>
        <v>41803_xuanyuan_ui.mp3</v>
      </c>
      <c r="K6085" s="9">
        <f t="shared" si="9244"/>
        <v>0</v>
      </c>
      <c r="L6085" s="9">
        <f t="shared" si="9244"/>
        <v>0</v>
      </c>
      <c r="M6085" s="9" t="str">
        <f t="shared" si="9244"/>
        <v>sound_deadnan.mp3</v>
      </c>
      <c r="N6085" s="9"/>
      <c r="P6085" t="str">
        <f t="shared" si="9147"/>
        <v>18</v>
      </c>
      <c r="Q6085">
        <v>3</v>
      </c>
      <c r="R6085" s="9">
        <v>3</v>
      </c>
      <c r="T6085" s="2">
        <f>VLOOKUP(B6105,Sheet3!B:C,2,FALSE)</f>
        <v>120</v>
      </c>
      <c r="U6085">
        <f t="shared" si="9234"/>
        <v>115033</v>
      </c>
      <c r="V6085" t="str">
        <f t="shared" si="9235"/>
        <v>card_41804_3_3</v>
      </c>
    </row>
    <row r="6086" spans="1:22" ht="17.25">
      <c r="A6086" s="9">
        <v>41804</v>
      </c>
      <c r="B6086" s="49" t="s">
        <v>788</v>
      </c>
      <c r="C6086" s="9">
        <v>0</v>
      </c>
      <c r="D6086" s="9">
        <v>0</v>
      </c>
      <c r="E6086" s="46">
        <v>1</v>
      </c>
      <c r="F6086" s="48">
        <v>4</v>
      </c>
      <c r="G6086" s="42">
        <v>115031</v>
      </c>
      <c r="H6086" s="44" t="str">
        <f t="shared" ref="H6086:H6149" si="9245">"card_"&amp;A6086&amp;"_"&amp;Q6086&amp;"_"&amp;R6086</f>
        <v>card_41804_1_0</v>
      </c>
      <c r="I6086" s="43">
        <v>0</v>
      </c>
      <c r="J6086" s="45" t="s">
        <v>789</v>
      </c>
      <c r="K6086" s="45">
        <v>0</v>
      </c>
      <c r="L6086" s="43">
        <v>0</v>
      </c>
      <c r="M6086" s="46" t="s">
        <v>36</v>
      </c>
      <c r="N6086" s="9"/>
      <c r="P6086" t="str">
        <f t="shared" si="9147"/>
        <v>18</v>
      </c>
      <c r="Q6086">
        <v>1</v>
      </c>
      <c r="R6086" s="9">
        <v>0</v>
      </c>
      <c r="T6086" s="2">
        <f>VLOOKUP(B6106,Sheet3!B:C,2,FALSE)</f>
        <v>120</v>
      </c>
      <c r="U6086">
        <f t="shared" si="9234"/>
        <v>115033</v>
      </c>
      <c r="V6086" t="str">
        <f t="shared" si="9235"/>
        <v>card_41804_3_0</v>
      </c>
    </row>
    <row r="6087" spans="1:22" ht="17.25">
      <c r="A6087" s="9">
        <v>41804</v>
      </c>
      <c r="B6087" s="49" t="s">
        <v>788</v>
      </c>
      <c r="C6087" s="9">
        <v>0</v>
      </c>
      <c r="D6087" s="9">
        <v>1</v>
      </c>
      <c r="E6087" s="46">
        <v>1</v>
      </c>
      <c r="F6087" s="48">
        <v>4</v>
      </c>
      <c r="G6087" s="42">
        <v>115031</v>
      </c>
      <c r="H6087" s="44" t="str">
        <f t="shared" si="9245"/>
        <v>card_41804_1_1</v>
      </c>
      <c r="I6087" s="43">
        <v>0</v>
      </c>
      <c r="J6087" s="45" t="s">
        <v>789</v>
      </c>
      <c r="K6087" s="45">
        <v>0</v>
      </c>
      <c r="L6087" s="43">
        <v>0</v>
      </c>
      <c r="M6087" s="46" t="s">
        <v>36</v>
      </c>
      <c r="N6087" s="9"/>
      <c r="P6087" t="str">
        <f t="shared" si="9147"/>
        <v>18</v>
      </c>
      <c r="Q6087">
        <v>1</v>
      </c>
      <c r="R6087" s="9">
        <v>1</v>
      </c>
      <c r="T6087" s="2">
        <f>VLOOKUP(B6107,Sheet3!B:C,2,FALSE)</f>
        <v>120</v>
      </c>
      <c r="U6087">
        <f t="shared" si="9234"/>
        <v>115033</v>
      </c>
      <c r="V6087" t="str">
        <f t="shared" si="9235"/>
        <v>card_41804_3_3</v>
      </c>
    </row>
    <row r="6088" spans="1:22" ht="17.25">
      <c r="A6088" s="9">
        <v>41804</v>
      </c>
      <c r="B6088" s="49" t="s">
        <v>788</v>
      </c>
      <c r="C6088" s="9">
        <v>0</v>
      </c>
      <c r="D6088" s="9">
        <v>2</v>
      </c>
      <c r="E6088" s="46">
        <v>1</v>
      </c>
      <c r="F6088" s="48">
        <v>4</v>
      </c>
      <c r="G6088" s="42">
        <v>115031</v>
      </c>
      <c r="H6088" s="44" t="str">
        <f t="shared" si="9245"/>
        <v>card_41804_2_2</v>
      </c>
      <c r="I6088" s="43">
        <v>0</v>
      </c>
      <c r="J6088" s="45" t="s">
        <v>789</v>
      </c>
      <c r="K6088" s="45">
        <v>0</v>
      </c>
      <c r="L6088" s="43">
        <v>0</v>
      </c>
      <c r="M6088" s="46" t="s">
        <v>36</v>
      </c>
      <c r="N6088" s="9"/>
      <c r="P6088" t="str">
        <f t="shared" ref="P6088:P6151" si="9246">MIDB(A6088,2,2)</f>
        <v>18</v>
      </c>
      <c r="Q6088">
        <v>2</v>
      </c>
      <c r="R6088" s="9">
        <v>2</v>
      </c>
      <c r="T6088" s="2">
        <f>VLOOKUP(B6108,Sheet3!B:C,2,FALSE)</f>
        <v>120</v>
      </c>
      <c r="U6088">
        <f t="shared" si="9234"/>
        <v>115033</v>
      </c>
      <c r="V6088" t="str">
        <f t="shared" si="9235"/>
        <v>card_41804_3_3</v>
      </c>
    </row>
    <row r="6089" spans="1:22" ht="17.25">
      <c r="A6089" s="9">
        <v>41804</v>
      </c>
      <c r="B6089" s="49" t="s">
        <v>788</v>
      </c>
      <c r="C6089" s="9">
        <v>0</v>
      </c>
      <c r="D6089" s="9">
        <v>3</v>
      </c>
      <c r="E6089" s="46">
        <v>1</v>
      </c>
      <c r="F6089" s="48">
        <v>4</v>
      </c>
      <c r="G6089" s="42">
        <v>115031</v>
      </c>
      <c r="H6089" s="44" t="str">
        <f t="shared" si="9245"/>
        <v>card_41804_3_3</v>
      </c>
      <c r="I6089" s="43">
        <v>0</v>
      </c>
      <c r="J6089" s="45" t="s">
        <v>789</v>
      </c>
      <c r="K6089" s="45">
        <v>0</v>
      </c>
      <c r="L6089" s="43">
        <v>0</v>
      </c>
      <c r="M6089" s="46" t="s">
        <v>36</v>
      </c>
      <c r="N6089" s="9"/>
      <c r="P6089" t="str">
        <f t="shared" si="9246"/>
        <v>18</v>
      </c>
      <c r="Q6089">
        <v>3</v>
      </c>
      <c r="R6089" s="9">
        <v>3</v>
      </c>
      <c r="T6089" s="2">
        <f>VLOOKUP(B6109,Sheet3!B:C,2,FALSE)</f>
        <v>120</v>
      </c>
      <c r="U6089">
        <f t="shared" si="9234"/>
        <v>115033</v>
      </c>
      <c r="V6089" t="str">
        <f t="shared" si="9235"/>
        <v>card_41804_3_3</v>
      </c>
    </row>
    <row r="6090" spans="1:22" ht="17.25">
      <c r="A6090" s="9">
        <v>41804</v>
      </c>
      <c r="B6090" s="49" t="s">
        <v>788</v>
      </c>
      <c r="C6090" s="9">
        <v>1</v>
      </c>
      <c r="D6090" s="9">
        <v>0</v>
      </c>
      <c r="E6090" s="46">
        <v>1</v>
      </c>
      <c r="F6090" s="48">
        <v>4</v>
      </c>
      <c r="G6090" s="42">
        <v>115032</v>
      </c>
      <c r="H6090" s="44" t="str">
        <f t="shared" si="9245"/>
        <v>card_41804_2_0</v>
      </c>
      <c r="I6090" s="43">
        <v>0</v>
      </c>
      <c r="J6090" s="45" t="s">
        <v>789</v>
      </c>
      <c r="K6090" s="45">
        <v>0</v>
      </c>
      <c r="L6090" s="43">
        <v>0</v>
      </c>
      <c r="M6090" s="46" t="s">
        <v>36</v>
      </c>
      <c r="N6090" s="9"/>
      <c r="P6090" t="str">
        <f t="shared" si="9246"/>
        <v>18</v>
      </c>
      <c r="Q6090">
        <v>2</v>
      </c>
      <c r="R6090" s="9">
        <v>0</v>
      </c>
      <c r="T6090" s="2">
        <f>VLOOKUP(B6110,Sheet3!B:C,2,FALSE)</f>
        <v>120</v>
      </c>
      <c r="U6090">
        <f t="shared" si="9234"/>
        <v>115033</v>
      </c>
      <c r="V6090" t="str">
        <f t="shared" si="9235"/>
        <v>card_41804_3_0</v>
      </c>
    </row>
    <row r="6091" spans="1:22" ht="17.25">
      <c r="A6091" s="9">
        <v>41804</v>
      </c>
      <c r="B6091" s="49" t="s">
        <v>788</v>
      </c>
      <c r="C6091" s="9">
        <v>1</v>
      </c>
      <c r="D6091" s="9">
        <v>1</v>
      </c>
      <c r="E6091" s="46">
        <v>1</v>
      </c>
      <c r="F6091" s="48">
        <v>4</v>
      </c>
      <c r="G6091" s="42">
        <v>115032</v>
      </c>
      <c r="H6091" s="44" t="str">
        <f t="shared" si="9245"/>
        <v>card_41804_2_2</v>
      </c>
      <c r="I6091" s="43">
        <v>0</v>
      </c>
      <c r="J6091" s="45" t="s">
        <v>789</v>
      </c>
      <c r="K6091" s="45">
        <v>0</v>
      </c>
      <c r="L6091" s="43">
        <v>0</v>
      </c>
      <c r="M6091" s="46" t="s">
        <v>36</v>
      </c>
      <c r="N6091" s="9"/>
      <c r="P6091" t="str">
        <f t="shared" si="9246"/>
        <v>18</v>
      </c>
      <c r="Q6091">
        <v>2</v>
      </c>
      <c r="R6091" s="9">
        <v>2</v>
      </c>
      <c r="T6091" s="2">
        <f>VLOOKUP(B6111,Sheet3!B:C,2,FALSE)</f>
        <v>120</v>
      </c>
      <c r="U6091">
        <f t="shared" si="9234"/>
        <v>115033</v>
      </c>
      <c r="V6091" t="str">
        <f t="shared" si="9235"/>
        <v>card_41804_3_3</v>
      </c>
    </row>
    <row r="6092" spans="1:22" ht="17.25">
      <c r="A6092" s="9">
        <v>41804</v>
      </c>
      <c r="B6092" s="49" t="s">
        <v>788</v>
      </c>
      <c r="C6092" s="9">
        <v>1</v>
      </c>
      <c r="D6092" s="9">
        <v>2</v>
      </c>
      <c r="E6092" s="46">
        <v>1</v>
      </c>
      <c r="F6092" s="48">
        <v>4</v>
      </c>
      <c r="G6092" s="42">
        <v>115032</v>
      </c>
      <c r="H6092" s="44" t="str">
        <f t="shared" si="9245"/>
        <v>card_41804_2_2</v>
      </c>
      <c r="I6092" s="43">
        <v>0</v>
      </c>
      <c r="J6092" s="45" t="s">
        <v>789</v>
      </c>
      <c r="K6092" s="45">
        <v>0</v>
      </c>
      <c r="L6092" s="43">
        <v>0</v>
      </c>
      <c r="M6092" s="46" t="s">
        <v>36</v>
      </c>
      <c r="N6092" s="9"/>
      <c r="P6092" t="str">
        <f t="shared" si="9246"/>
        <v>18</v>
      </c>
      <c r="Q6092">
        <v>2</v>
      </c>
      <c r="R6092" s="9">
        <v>2</v>
      </c>
      <c r="T6092" s="2">
        <f>VLOOKUP(B6112,Sheet3!B:C,2,FALSE)</f>
        <v>120</v>
      </c>
      <c r="U6092">
        <f t="shared" si="9234"/>
        <v>115033</v>
      </c>
      <c r="V6092" t="str">
        <f t="shared" si="9235"/>
        <v>card_41804_3_3</v>
      </c>
    </row>
    <row r="6093" spans="1:22" ht="17.25">
      <c r="A6093" s="9">
        <v>41804</v>
      </c>
      <c r="B6093" s="49" t="s">
        <v>788</v>
      </c>
      <c r="C6093" s="9">
        <v>1</v>
      </c>
      <c r="D6093" s="9">
        <v>3</v>
      </c>
      <c r="E6093" s="46">
        <v>1</v>
      </c>
      <c r="F6093" s="48">
        <v>4</v>
      </c>
      <c r="G6093" s="42">
        <v>115032</v>
      </c>
      <c r="H6093" s="44" t="str">
        <f t="shared" si="9245"/>
        <v>card_41804_3_3</v>
      </c>
      <c r="I6093" s="43">
        <v>0</v>
      </c>
      <c r="J6093" s="45" t="s">
        <v>789</v>
      </c>
      <c r="K6093" s="45">
        <v>0</v>
      </c>
      <c r="L6093" s="43">
        <v>0</v>
      </c>
      <c r="M6093" s="46" t="s">
        <v>36</v>
      </c>
      <c r="N6093" s="9"/>
      <c r="P6093" t="str">
        <f t="shared" si="9246"/>
        <v>18</v>
      </c>
      <c r="Q6093">
        <v>3</v>
      </c>
      <c r="R6093" s="9">
        <v>3</v>
      </c>
      <c r="T6093" s="2">
        <f>VLOOKUP(B6113,Sheet3!B:C,2,FALSE)</f>
        <v>120</v>
      </c>
      <c r="U6093">
        <f t="shared" si="9234"/>
        <v>115033</v>
      </c>
      <c r="V6093" t="str">
        <f t="shared" si="9235"/>
        <v>card_41804_3_3</v>
      </c>
    </row>
    <row r="6094" spans="1:22" ht="17.25">
      <c r="A6094" s="9">
        <v>41804</v>
      </c>
      <c r="B6094" s="49" t="s">
        <v>788</v>
      </c>
      <c r="C6094" s="9">
        <v>2</v>
      </c>
      <c r="D6094" s="9">
        <v>0</v>
      </c>
      <c r="E6094" s="46">
        <v>1</v>
      </c>
      <c r="F6094" s="48">
        <v>4</v>
      </c>
      <c r="G6094" s="42">
        <v>115032</v>
      </c>
      <c r="H6094" s="44" t="str">
        <f t="shared" si="9245"/>
        <v>card_41804_2_0</v>
      </c>
      <c r="I6094" s="43">
        <v>0</v>
      </c>
      <c r="J6094" s="45" t="s">
        <v>789</v>
      </c>
      <c r="K6094" s="45">
        <v>0</v>
      </c>
      <c r="L6094" s="43">
        <v>0</v>
      </c>
      <c r="M6094" s="46" t="s">
        <v>36</v>
      </c>
      <c r="N6094" s="9"/>
      <c r="P6094" t="str">
        <f t="shared" si="9246"/>
        <v>18</v>
      </c>
      <c r="Q6094">
        <v>2</v>
      </c>
      <c r="R6094" s="9">
        <v>0</v>
      </c>
      <c r="T6094" s="2">
        <f>VLOOKUP(B6114,Sheet3!B:C,2,FALSE)</f>
        <v>120</v>
      </c>
      <c r="U6094">
        <f t="shared" si="9234"/>
        <v>115033</v>
      </c>
      <c r="V6094" t="str">
        <f t="shared" si="9235"/>
        <v>card_41804_3_0</v>
      </c>
    </row>
    <row r="6095" spans="1:22" ht="17.25">
      <c r="A6095" s="9">
        <v>41804</v>
      </c>
      <c r="B6095" s="49" t="s">
        <v>788</v>
      </c>
      <c r="C6095" s="9">
        <v>2</v>
      </c>
      <c r="D6095" s="9">
        <v>1</v>
      </c>
      <c r="E6095" s="46">
        <v>1</v>
      </c>
      <c r="F6095" s="48">
        <v>4</v>
      </c>
      <c r="G6095" s="42">
        <v>115032</v>
      </c>
      <c r="H6095" s="44" t="str">
        <f t="shared" si="9245"/>
        <v>card_41804_2_2</v>
      </c>
      <c r="I6095" s="43">
        <v>0</v>
      </c>
      <c r="J6095" s="45" t="s">
        <v>789</v>
      </c>
      <c r="K6095" s="45">
        <v>0</v>
      </c>
      <c r="L6095" s="43">
        <v>0</v>
      </c>
      <c r="M6095" s="46" t="s">
        <v>36</v>
      </c>
      <c r="N6095" s="9"/>
      <c r="P6095" t="str">
        <f t="shared" si="9246"/>
        <v>18</v>
      </c>
      <c r="Q6095">
        <v>2</v>
      </c>
      <c r="R6095" s="9">
        <v>2</v>
      </c>
      <c r="T6095" s="2">
        <f>VLOOKUP(B6115,Sheet3!B:C,2,FALSE)</f>
        <v>120</v>
      </c>
      <c r="U6095">
        <f t="shared" si="9234"/>
        <v>115033</v>
      </c>
      <c r="V6095" t="str">
        <f t="shared" si="9235"/>
        <v>card_41804_3_3</v>
      </c>
    </row>
    <row r="6096" spans="1:22" ht="17.25">
      <c r="A6096" s="9">
        <v>41804</v>
      </c>
      <c r="B6096" s="49" t="s">
        <v>788</v>
      </c>
      <c r="C6096" s="9">
        <v>2</v>
      </c>
      <c r="D6096" s="9">
        <v>2</v>
      </c>
      <c r="E6096" s="46">
        <v>1</v>
      </c>
      <c r="F6096" s="48">
        <v>4</v>
      </c>
      <c r="G6096" s="42">
        <v>115032</v>
      </c>
      <c r="H6096" s="44" t="str">
        <f t="shared" si="9245"/>
        <v>card_41804_2_2</v>
      </c>
      <c r="I6096" s="43">
        <v>0</v>
      </c>
      <c r="J6096" s="45" t="s">
        <v>789</v>
      </c>
      <c r="K6096" s="45">
        <v>0</v>
      </c>
      <c r="L6096" s="43">
        <v>0</v>
      </c>
      <c r="M6096" s="46" t="s">
        <v>36</v>
      </c>
      <c r="N6096" s="9"/>
      <c r="P6096" t="str">
        <f t="shared" si="9246"/>
        <v>18</v>
      </c>
      <c r="Q6096">
        <v>2</v>
      </c>
      <c r="R6096" s="9">
        <v>2</v>
      </c>
      <c r="T6096" s="2">
        <f>VLOOKUP(B6116,Sheet3!B:C,2,FALSE)</f>
        <v>120</v>
      </c>
      <c r="U6096">
        <f t="shared" si="9234"/>
        <v>115033</v>
      </c>
      <c r="V6096" t="str">
        <f t="shared" si="9235"/>
        <v>card_41804_3_3</v>
      </c>
    </row>
    <row r="6097" spans="1:22" ht="17.25">
      <c r="A6097" s="9">
        <v>41804</v>
      </c>
      <c r="B6097" s="49" t="s">
        <v>788</v>
      </c>
      <c r="C6097" s="9">
        <v>2</v>
      </c>
      <c r="D6097" s="9">
        <v>3</v>
      </c>
      <c r="E6097" s="46">
        <v>1</v>
      </c>
      <c r="F6097" s="48">
        <v>4</v>
      </c>
      <c r="G6097" s="42">
        <v>115032</v>
      </c>
      <c r="H6097" s="44" t="str">
        <f t="shared" si="9245"/>
        <v>card_41804_3_3</v>
      </c>
      <c r="I6097" s="43">
        <v>0</v>
      </c>
      <c r="J6097" s="45" t="s">
        <v>789</v>
      </c>
      <c r="K6097" s="45">
        <v>0</v>
      </c>
      <c r="L6097" s="43">
        <v>0</v>
      </c>
      <c r="M6097" s="46" t="s">
        <v>36</v>
      </c>
      <c r="N6097" s="9"/>
      <c r="P6097" t="str">
        <f t="shared" si="9246"/>
        <v>18</v>
      </c>
      <c r="Q6097">
        <v>3</v>
      </c>
      <c r="R6097" s="9">
        <v>3</v>
      </c>
      <c r="T6097" s="2">
        <f>VLOOKUP(B6117,Sheet3!B:C,2,FALSE)</f>
        <v>120</v>
      </c>
      <c r="U6097">
        <f t="shared" si="9234"/>
        <v>115033</v>
      </c>
      <c r="V6097" t="str">
        <f t="shared" si="9235"/>
        <v>card_41804_3_3</v>
      </c>
    </row>
    <row r="6098" spans="1:22" ht="17.25">
      <c r="A6098" s="9">
        <v>41804</v>
      </c>
      <c r="B6098" s="49" t="s">
        <v>788</v>
      </c>
      <c r="C6098" s="9">
        <v>3</v>
      </c>
      <c r="D6098" s="9">
        <v>0</v>
      </c>
      <c r="E6098" s="46">
        <v>1</v>
      </c>
      <c r="F6098" s="48">
        <v>4</v>
      </c>
      <c r="G6098" s="42">
        <v>115033</v>
      </c>
      <c r="H6098" s="44" t="str">
        <f t="shared" si="9245"/>
        <v>card_41804_3_0</v>
      </c>
      <c r="I6098" s="43">
        <v>0</v>
      </c>
      <c r="J6098" s="45" t="s">
        <v>789</v>
      </c>
      <c r="K6098" s="45">
        <v>0</v>
      </c>
      <c r="L6098" s="43">
        <v>0</v>
      </c>
      <c r="M6098" s="46" t="s">
        <v>36</v>
      </c>
      <c r="N6098" s="9"/>
      <c r="P6098" t="str">
        <f t="shared" si="9246"/>
        <v>18</v>
      </c>
      <c r="Q6098">
        <v>3</v>
      </c>
      <c r="R6098" s="9">
        <v>0</v>
      </c>
      <c r="T6098" s="2"/>
    </row>
    <row r="6099" spans="1:22" ht="17.25">
      <c r="A6099" s="9">
        <v>41804</v>
      </c>
      <c r="B6099" s="49" t="s">
        <v>788</v>
      </c>
      <c r="C6099" s="9">
        <v>3</v>
      </c>
      <c r="D6099" s="9">
        <v>1</v>
      </c>
      <c r="E6099" s="46">
        <v>1</v>
      </c>
      <c r="F6099" s="48">
        <v>4</v>
      </c>
      <c r="G6099" s="42">
        <v>115033</v>
      </c>
      <c r="H6099" s="44" t="str">
        <f t="shared" si="9245"/>
        <v>card_41804_3_3</v>
      </c>
      <c r="I6099" s="43">
        <v>0</v>
      </c>
      <c r="J6099" s="45" t="s">
        <v>789</v>
      </c>
      <c r="K6099" s="45">
        <v>0</v>
      </c>
      <c r="L6099" s="43">
        <v>0</v>
      </c>
      <c r="M6099" s="46" t="s">
        <v>36</v>
      </c>
      <c r="N6099" s="9"/>
      <c r="P6099" t="str">
        <f t="shared" si="9246"/>
        <v>18</v>
      </c>
      <c r="Q6099">
        <v>3</v>
      </c>
      <c r="R6099" s="9">
        <v>3</v>
      </c>
      <c r="T6099" s="2"/>
    </row>
    <row r="6100" spans="1:22" ht="17.25">
      <c r="A6100" s="9">
        <v>41804</v>
      </c>
      <c r="B6100" s="49" t="s">
        <v>788</v>
      </c>
      <c r="C6100" s="9">
        <v>3</v>
      </c>
      <c r="D6100" s="9">
        <v>2</v>
      </c>
      <c r="E6100" s="46">
        <v>1</v>
      </c>
      <c r="F6100" s="48">
        <v>4</v>
      </c>
      <c r="G6100" s="42">
        <v>115033</v>
      </c>
      <c r="H6100" s="44" t="str">
        <f t="shared" si="9245"/>
        <v>card_41804_3_3</v>
      </c>
      <c r="I6100" s="43">
        <v>0</v>
      </c>
      <c r="J6100" s="45" t="s">
        <v>789</v>
      </c>
      <c r="K6100" s="45">
        <v>0</v>
      </c>
      <c r="L6100" s="43">
        <v>0</v>
      </c>
      <c r="M6100" s="46" t="s">
        <v>36</v>
      </c>
      <c r="N6100" s="9"/>
      <c r="P6100" t="str">
        <f t="shared" si="9246"/>
        <v>18</v>
      </c>
      <c r="Q6100">
        <v>3</v>
      </c>
      <c r="R6100" s="9">
        <v>3</v>
      </c>
      <c r="T6100" s="2"/>
    </row>
    <row r="6101" spans="1:22" ht="17.25">
      <c r="A6101" s="9">
        <v>41804</v>
      </c>
      <c r="B6101" s="49" t="s">
        <v>788</v>
      </c>
      <c r="C6101" s="9">
        <v>3</v>
      </c>
      <c r="D6101" s="9">
        <v>3</v>
      </c>
      <c r="E6101" s="46">
        <v>1</v>
      </c>
      <c r="F6101" s="48">
        <v>4</v>
      </c>
      <c r="G6101" s="42">
        <v>115033</v>
      </c>
      <c r="H6101" s="44" t="str">
        <f t="shared" si="9245"/>
        <v>card_41804_3_3</v>
      </c>
      <c r="I6101" s="43">
        <v>0</v>
      </c>
      <c r="J6101" s="45" t="s">
        <v>789</v>
      </c>
      <c r="K6101" s="45">
        <v>0</v>
      </c>
      <c r="L6101" s="43">
        <v>0</v>
      </c>
      <c r="M6101" s="46" t="s">
        <v>36</v>
      </c>
      <c r="N6101" s="9"/>
      <c r="P6101" t="str">
        <f t="shared" si="9246"/>
        <v>18</v>
      </c>
      <c r="Q6101">
        <v>3</v>
      </c>
      <c r="R6101" s="9">
        <v>3</v>
      </c>
      <c r="T6101" s="2"/>
    </row>
    <row r="6102" spans="1:22" ht="14.25">
      <c r="A6102" s="9">
        <v>41804</v>
      </c>
      <c r="B6102" s="9" t="s">
        <v>788</v>
      </c>
      <c r="C6102" s="9">
        <v>4</v>
      </c>
      <c r="D6102" s="9">
        <v>0</v>
      </c>
      <c r="E6102" s="46">
        <v>1</v>
      </c>
      <c r="F6102" s="9">
        <v>4</v>
      </c>
      <c r="G6102" s="9">
        <v>115033</v>
      </c>
      <c r="H6102" s="44" t="str">
        <f t="shared" si="9245"/>
        <v>card_41804_3_0</v>
      </c>
      <c r="I6102" s="9">
        <v>0</v>
      </c>
      <c r="J6102" s="9" t="s">
        <v>789</v>
      </c>
      <c r="K6102" s="9">
        <v>0</v>
      </c>
      <c r="L6102" s="9">
        <v>0</v>
      </c>
      <c r="M6102" s="9" t="s">
        <v>36</v>
      </c>
      <c r="N6102" s="9"/>
      <c r="P6102" t="str">
        <f t="shared" si="9246"/>
        <v>18</v>
      </c>
      <c r="Q6102">
        <v>3</v>
      </c>
      <c r="R6102" s="9">
        <v>0</v>
      </c>
      <c r="T6102" s="2"/>
    </row>
    <row r="6103" spans="1:22" ht="14.25">
      <c r="A6103" s="9">
        <v>41804</v>
      </c>
      <c r="B6103" s="9" t="s">
        <v>788</v>
      </c>
      <c r="C6103" s="9">
        <v>4</v>
      </c>
      <c r="D6103" s="9">
        <v>1</v>
      </c>
      <c r="E6103" s="46">
        <v>1</v>
      </c>
      <c r="F6103" s="9">
        <v>4</v>
      </c>
      <c r="G6103" s="9">
        <v>115033</v>
      </c>
      <c r="H6103" s="44" t="str">
        <f t="shared" si="9245"/>
        <v>card_41804_3_3</v>
      </c>
      <c r="I6103" s="9">
        <v>0</v>
      </c>
      <c r="J6103" s="9" t="s">
        <v>789</v>
      </c>
      <c r="K6103" s="9">
        <v>0</v>
      </c>
      <c r="L6103" s="9">
        <v>0</v>
      </c>
      <c r="M6103" s="9" t="s">
        <v>36</v>
      </c>
      <c r="N6103" s="9"/>
      <c r="P6103" t="str">
        <f t="shared" si="9246"/>
        <v>18</v>
      </c>
      <c r="Q6103">
        <v>3</v>
      </c>
      <c r="R6103" s="9">
        <v>3</v>
      </c>
      <c r="T6103" s="2"/>
    </row>
    <row r="6104" spans="1:22" ht="14.25">
      <c r="A6104" s="9">
        <v>41804</v>
      </c>
      <c r="B6104" s="9" t="s">
        <v>788</v>
      </c>
      <c r="C6104" s="9">
        <v>4</v>
      </c>
      <c r="D6104" s="9">
        <v>2</v>
      </c>
      <c r="E6104" s="46">
        <v>1</v>
      </c>
      <c r="F6104" s="9">
        <v>4</v>
      </c>
      <c r="G6104" s="9">
        <v>115033</v>
      </c>
      <c r="H6104" s="44" t="str">
        <f t="shared" si="9245"/>
        <v>card_41804_3_3</v>
      </c>
      <c r="I6104" s="9">
        <v>0</v>
      </c>
      <c r="J6104" s="9" t="s">
        <v>789</v>
      </c>
      <c r="K6104" s="9">
        <v>0</v>
      </c>
      <c r="L6104" s="9">
        <v>0</v>
      </c>
      <c r="M6104" s="9" t="s">
        <v>36</v>
      </c>
      <c r="N6104" s="9"/>
      <c r="P6104" t="str">
        <f t="shared" si="9246"/>
        <v>18</v>
      </c>
      <c r="Q6104">
        <v>3</v>
      </c>
      <c r="R6104" s="9">
        <v>3</v>
      </c>
      <c r="T6104" s="2"/>
    </row>
    <row r="6105" spans="1:22" ht="14.25">
      <c r="A6105" s="9">
        <v>41804</v>
      </c>
      <c r="B6105" s="9" t="s">
        <v>788</v>
      </c>
      <c r="C6105" s="9">
        <v>4</v>
      </c>
      <c r="D6105" s="9">
        <v>3</v>
      </c>
      <c r="E6105" s="46">
        <v>1</v>
      </c>
      <c r="F6105" s="9">
        <v>4</v>
      </c>
      <c r="G6105" s="9">
        <v>115033</v>
      </c>
      <c r="H6105" s="44" t="str">
        <f t="shared" si="9245"/>
        <v>card_41804_3_3</v>
      </c>
      <c r="I6105" s="9">
        <v>0</v>
      </c>
      <c r="J6105" s="9" t="s">
        <v>789</v>
      </c>
      <c r="K6105" s="9">
        <v>0</v>
      </c>
      <c r="L6105" s="9">
        <v>0</v>
      </c>
      <c r="M6105" s="9" t="s">
        <v>36</v>
      </c>
      <c r="N6105" s="9"/>
      <c r="P6105" t="str">
        <f t="shared" si="9246"/>
        <v>18</v>
      </c>
      <c r="Q6105">
        <v>3</v>
      </c>
      <c r="R6105" s="9">
        <v>3</v>
      </c>
      <c r="T6105" s="2"/>
    </row>
    <row r="6106" spans="1:22" ht="14.25">
      <c r="A6106" s="9">
        <v>41804</v>
      </c>
      <c r="B6106" s="9" t="s">
        <v>788</v>
      </c>
      <c r="C6106" s="9">
        <v>5</v>
      </c>
      <c r="D6106" s="9">
        <v>0</v>
      </c>
      <c r="E6106" s="46">
        <v>1</v>
      </c>
      <c r="F6106" s="9">
        <v>4</v>
      </c>
      <c r="G6106" s="9">
        <v>115033</v>
      </c>
      <c r="H6106" s="44" t="str">
        <f t="shared" si="9245"/>
        <v>card_41804_3_0</v>
      </c>
      <c r="I6106" s="9">
        <v>0</v>
      </c>
      <c r="J6106" s="9" t="s">
        <v>789</v>
      </c>
      <c r="K6106" s="9">
        <v>0</v>
      </c>
      <c r="L6106" s="9">
        <v>0</v>
      </c>
      <c r="M6106" s="9" t="s">
        <v>36</v>
      </c>
      <c r="N6106" s="9"/>
      <c r="P6106" t="str">
        <f t="shared" si="9246"/>
        <v>18</v>
      </c>
      <c r="Q6106">
        <v>3</v>
      </c>
      <c r="R6106" s="9">
        <v>0</v>
      </c>
      <c r="T6106" s="2"/>
    </row>
    <row r="6107" spans="1:22" ht="14.25">
      <c r="A6107" s="9">
        <v>41804</v>
      </c>
      <c r="B6107" s="9" t="s">
        <v>788</v>
      </c>
      <c r="C6107" s="9">
        <v>5</v>
      </c>
      <c r="D6107" s="9">
        <v>1</v>
      </c>
      <c r="E6107" s="46">
        <v>1</v>
      </c>
      <c r="F6107" s="9">
        <v>4</v>
      </c>
      <c r="G6107" s="9">
        <v>115033</v>
      </c>
      <c r="H6107" s="44" t="str">
        <f t="shared" si="9245"/>
        <v>card_41804_3_3</v>
      </c>
      <c r="I6107" s="9">
        <v>0</v>
      </c>
      <c r="J6107" s="9" t="s">
        <v>789</v>
      </c>
      <c r="K6107" s="9">
        <v>0</v>
      </c>
      <c r="L6107" s="9">
        <v>0</v>
      </c>
      <c r="M6107" s="9" t="s">
        <v>36</v>
      </c>
      <c r="N6107" s="9"/>
      <c r="P6107" t="str">
        <f t="shared" si="9246"/>
        <v>18</v>
      </c>
      <c r="Q6107">
        <v>3</v>
      </c>
      <c r="R6107" s="9">
        <v>3</v>
      </c>
      <c r="T6107" s="2"/>
    </row>
    <row r="6108" spans="1:22" ht="14.25">
      <c r="A6108" s="9">
        <v>41804</v>
      </c>
      <c r="B6108" s="9" t="s">
        <v>788</v>
      </c>
      <c r="C6108" s="9">
        <v>5</v>
      </c>
      <c r="D6108" s="9">
        <v>2</v>
      </c>
      <c r="E6108" s="46">
        <v>1</v>
      </c>
      <c r="F6108" s="9">
        <v>4</v>
      </c>
      <c r="G6108" s="9">
        <v>115033</v>
      </c>
      <c r="H6108" s="44" t="str">
        <f t="shared" si="9245"/>
        <v>card_41804_3_3</v>
      </c>
      <c r="I6108" s="9">
        <v>0</v>
      </c>
      <c r="J6108" s="9" t="s">
        <v>789</v>
      </c>
      <c r="K6108" s="9">
        <v>0</v>
      </c>
      <c r="L6108" s="9">
        <v>0</v>
      </c>
      <c r="M6108" s="9" t="s">
        <v>36</v>
      </c>
      <c r="N6108" s="9"/>
      <c r="P6108" t="str">
        <f t="shared" si="9246"/>
        <v>18</v>
      </c>
      <c r="Q6108">
        <v>3</v>
      </c>
      <c r="R6108" s="9">
        <v>3</v>
      </c>
      <c r="T6108" s="2"/>
    </row>
    <row r="6109" spans="1:22" ht="14.25">
      <c r="A6109" s="9">
        <v>41804</v>
      </c>
      <c r="B6109" s="9" t="s">
        <v>788</v>
      </c>
      <c r="C6109" s="9">
        <v>5</v>
      </c>
      <c r="D6109" s="9">
        <v>3</v>
      </c>
      <c r="E6109" s="46">
        <v>1</v>
      </c>
      <c r="F6109" s="9">
        <v>4</v>
      </c>
      <c r="G6109" s="9">
        <v>115033</v>
      </c>
      <c r="H6109" s="44" t="str">
        <f t="shared" si="9245"/>
        <v>card_41804_3_3</v>
      </c>
      <c r="I6109" s="9">
        <v>0</v>
      </c>
      <c r="J6109" s="9" t="s">
        <v>789</v>
      </c>
      <c r="K6109" s="9">
        <v>0</v>
      </c>
      <c r="L6109" s="9">
        <v>0</v>
      </c>
      <c r="M6109" s="9" t="s">
        <v>36</v>
      </c>
      <c r="N6109" s="9"/>
      <c r="P6109" t="str">
        <f t="shared" si="9246"/>
        <v>18</v>
      </c>
      <c r="Q6109">
        <v>3</v>
      </c>
      <c r="R6109" s="9">
        <v>3</v>
      </c>
      <c r="T6109" s="2"/>
    </row>
    <row r="6110" spans="1:22" ht="14.25">
      <c r="A6110" s="9">
        <v>41804</v>
      </c>
      <c r="B6110" s="9" t="s">
        <v>788</v>
      </c>
      <c r="C6110" s="9">
        <v>6</v>
      </c>
      <c r="D6110" s="9">
        <v>0</v>
      </c>
      <c r="E6110" s="46">
        <v>1</v>
      </c>
      <c r="F6110" s="9">
        <v>4</v>
      </c>
      <c r="G6110" s="9">
        <v>115033</v>
      </c>
      <c r="H6110" s="44" t="str">
        <f t="shared" si="9245"/>
        <v>card_41804_3_0</v>
      </c>
      <c r="I6110" s="9">
        <v>0</v>
      </c>
      <c r="J6110" s="9" t="s">
        <v>789</v>
      </c>
      <c r="K6110" s="9">
        <v>0</v>
      </c>
      <c r="L6110" s="9">
        <v>0</v>
      </c>
      <c r="M6110" s="9" t="s">
        <v>36</v>
      </c>
      <c r="N6110" s="9"/>
      <c r="P6110" t="str">
        <f t="shared" si="9246"/>
        <v>18</v>
      </c>
      <c r="Q6110">
        <v>3</v>
      </c>
      <c r="R6110" s="9">
        <v>0</v>
      </c>
      <c r="T6110" s="2"/>
    </row>
    <row r="6111" spans="1:22" ht="14.25">
      <c r="A6111" s="9">
        <v>41804</v>
      </c>
      <c r="B6111" s="9" t="s">
        <v>788</v>
      </c>
      <c r="C6111" s="9">
        <v>6</v>
      </c>
      <c r="D6111" s="9">
        <v>1</v>
      </c>
      <c r="E6111" s="46">
        <v>1</v>
      </c>
      <c r="F6111" s="9">
        <v>4</v>
      </c>
      <c r="G6111" s="9">
        <v>115033</v>
      </c>
      <c r="H6111" s="44" t="str">
        <f t="shared" si="9245"/>
        <v>card_41804_3_3</v>
      </c>
      <c r="I6111" s="9">
        <v>0</v>
      </c>
      <c r="J6111" s="9" t="s">
        <v>789</v>
      </c>
      <c r="K6111" s="9">
        <v>0</v>
      </c>
      <c r="L6111" s="9">
        <v>0</v>
      </c>
      <c r="M6111" s="9" t="s">
        <v>36</v>
      </c>
      <c r="N6111" s="9"/>
      <c r="P6111" t="str">
        <f t="shared" si="9246"/>
        <v>18</v>
      </c>
      <c r="Q6111">
        <v>3</v>
      </c>
      <c r="R6111" s="9">
        <v>3</v>
      </c>
      <c r="T6111" s="2"/>
    </row>
    <row r="6112" spans="1:22" ht="14.25">
      <c r="A6112" s="9">
        <v>41804</v>
      </c>
      <c r="B6112" s="9" t="s">
        <v>788</v>
      </c>
      <c r="C6112" s="9">
        <v>6</v>
      </c>
      <c r="D6112" s="9">
        <v>2</v>
      </c>
      <c r="E6112" s="46">
        <v>1</v>
      </c>
      <c r="F6112" s="9">
        <v>4</v>
      </c>
      <c r="G6112" s="9">
        <v>115033</v>
      </c>
      <c r="H6112" s="44" t="str">
        <f t="shared" si="9245"/>
        <v>card_41804_3_3</v>
      </c>
      <c r="I6112" s="9">
        <v>0</v>
      </c>
      <c r="J6112" s="9" t="s">
        <v>789</v>
      </c>
      <c r="K6112" s="9">
        <v>0</v>
      </c>
      <c r="L6112" s="9">
        <v>0</v>
      </c>
      <c r="M6112" s="9" t="s">
        <v>36</v>
      </c>
      <c r="N6112" s="9"/>
      <c r="P6112" t="str">
        <f t="shared" si="9246"/>
        <v>18</v>
      </c>
      <c r="Q6112">
        <v>3</v>
      </c>
      <c r="R6112" s="9">
        <v>3</v>
      </c>
      <c r="T6112" s="2"/>
    </row>
    <row r="6113" spans="1:20" ht="14.25">
      <c r="A6113" s="9">
        <v>41804</v>
      </c>
      <c r="B6113" s="9" t="s">
        <v>788</v>
      </c>
      <c r="C6113" s="9">
        <v>6</v>
      </c>
      <c r="D6113" s="9">
        <v>3</v>
      </c>
      <c r="E6113" s="46">
        <v>1</v>
      </c>
      <c r="F6113" s="9">
        <v>4</v>
      </c>
      <c r="G6113" s="9">
        <v>115033</v>
      </c>
      <c r="H6113" s="44" t="str">
        <f t="shared" si="9245"/>
        <v>card_41804_3_3</v>
      </c>
      <c r="I6113" s="9">
        <v>0</v>
      </c>
      <c r="J6113" s="9" t="s">
        <v>789</v>
      </c>
      <c r="K6113" s="9">
        <v>0</v>
      </c>
      <c r="L6113" s="9">
        <v>0</v>
      </c>
      <c r="M6113" s="9" t="s">
        <v>36</v>
      </c>
      <c r="N6113" s="9"/>
      <c r="P6113" t="str">
        <f t="shared" si="9246"/>
        <v>18</v>
      </c>
      <c r="Q6113">
        <v>3</v>
      </c>
      <c r="R6113" s="9">
        <v>3</v>
      </c>
      <c r="T6113" s="2"/>
    </row>
    <row r="6114" spans="1:20" ht="14.25">
      <c r="A6114" s="9">
        <v>41804</v>
      </c>
      <c r="B6114" s="9" t="s">
        <v>788</v>
      </c>
      <c r="C6114" s="9">
        <v>7</v>
      </c>
      <c r="D6114" s="9">
        <v>0</v>
      </c>
      <c r="E6114" s="46">
        <v>1</v>
      </c>
      <c r="F6114" s="9">
        <v>4</v>
      </c>
      <c r="G6114" s="9">
        <v>115033</v>
      </c>
      <c r="H6114" s="44" t="str">
        <f t="shared" si="9245"/>
        <v>card_41804_3_0</v>
      </c>
      <c r="I6114" s="9">
        <v>0</v>
      </c>
      <c r="J6114" s="9" t="s">
        <v>789</v>
      </c>
      <c r="K6114" s="9">
        <v>0</v>
      </c>
      <c r="L6114" s="9">
        <v>0</v>
      </c>
      <c r="M6114" s="9" t="s">
        <v>36</v>
      </c>
      <c r="N6114" s="9"/>
      <c r="P6114" t="str">
        <f t="shared" si="9246"/>
        <v>18</v>
      </c>
      <c r="Q6114">
        <v>3</v>
      </c>
      <c r="R6114" s="9">
        <v>0</v>
      </c>
      <c r="T6114" s="2"/>
    </row>
    <row r="6115" spans="1:20" ht="14.25">
      <c r="A6115" s="9">
        <v>41804</v>
      </c>
      <c r="B6115" s="9" t="s">
        <v>788</v>
      </c>
      <c r="C6115" s="9">
        <v>7</v>
      </c>
      <c r="D6115" s="9">
        <v>1</v>
      </c>
      <c r="E6115" s="46">
        <v>1</v>
      </c>
      <c r="F6115" s="9">
        <v>4</v>
      </c>
      <c r="G6115" s="9">
        <v>115033</v>
      </c>
      <c r="H6115" s="44" t="str">
        <f t="shared" si="9245"/>
        <v>card_41804_3_3</v>
      </c>
      <c r="I6115" s="9">
        <v>0</v>
      </c>
      <c r="J6115" s="9" t="s">
        <v>789</v>
      </c>
      <c r="K6115" s="9">
        <v>0</v>
      </c>
      <c r="L6115" s="9">
        <v>0</v>
      </c>
      <c r="M6115" s="9" t="s">
        <v>36</v>
      </c>
      <c r="N6115" s="9"/>
      <c r="P6115" t="str">
        <f t="shared" si="9246"/>
        <v>18</v>
      </c>
      <c r="Q6115">
        <v>3</v>
      </c>
      <c r="R6115" s="9">
        <v>3</v>
      </c>
      <c r="T6115" s="2"/>
    </row>
    <row r="6116" spans="1:20" ht="14.25">
      <c r="A6116" s="9">
        <v>41804</v>
      </c>
      <c r="B6116" s="9" t="s">
        <v>788</v>
      </c>
      <c r="C6116" s="9">
        <v>7</v>
      </c>
      <c r="D6116" s="9">
        <v>2</v>
      </c>
      <c r="E6116" s="46">
        <v>1</v>
      </c>
      <c r="F6116" s="9">
        <v>4</v>
      </c>
      <c r="G6116" s="9">
        <v>115033</v>
      </c>
      <c r="H6116" s="44" t="str">
        <f t="shared" si="9245"/>
        <v>card_41804_3_3</v>
      </c>
      <c r="I6116" s="9">
        <v>0</v>
      </c>
      <c r="J6116" s="9" t="s">
        <v>789</v>
      </c>
      <c r="K6116" s="9">
        <v>0</v>
      </c>
      <c r="L6116" s="9">
        <v>0</v>
      </c>
      <c r="M6116" s="9" t="s">
        <v>36</v>
      </c>
      <c r="N6116" s="9"/>
      <c r="P6116" t="str">
        <f t="shared" si="9246"/>
        <v>18</v>
      </c>
      <c r="Q6116">
        <v>3</v>
      </c>
      <c r="R6116" s="9">
        <v>3</v>
      </c>
      <c r="T6116" s="2"/>
    </row>
    <row r="6117" spans="1:20" ht="14.25">
      <c r="A6117" s="9">
        <v>41804</v>
      </c>
      <c r="B6117" s="9" t="s">
        <v>788</v>
      </c>
      <c r="C6117" s="9">
        <v>7</v>
      </c>
      <c r="D6117" s="9">
        <v>3</v>
      </c>
      <c r="E6117" s="46">
        <v>1</v>
      </c>
      <c r="F6117" s="9">
        <v>4</v>
      </c>
      <c r="G6117" s="9">
        <v>115033</v>
      </c>
      <c r="H6117" s="44" t="str">
        <f t="shared" si="9245"/>
        <v>card_41804_3_3</v>
      </c>
      <c r="I6117" s="9">
        <v>0</v>
      </c>
      <c r="J6117" s="9" t="s">
        <v>789</v>
      </c>
      <c r="K6117" s="9">
        <v>0</v>
      </c>
      <c r="L6117" s="9">
        <v>0</v>
      </c>
      <c r="M6117" s="9" t="s">
        <v>36</v>
      </c>
      <c r="N6117" s="9"/>
      <c r="P6117" t="str">
        <f t="shared" si="9246"/>
        <v>18</v>
      </c>
      <c r="Q6117">
        <v>3</v>
      </c>
      <c r="R6117" s="9">
        <v>3</v>
      </c>
      <c r="T6117" s="2"/>
    </row>
    <row r="6118" spans="1:20" ht="14.25">
      <c r="A6118" s="9">
        <f>A6114</f>
        <v>41804</v>
      </c>
      <c r="B6118" s="9" t="str">
        <f>B6114</f>
        <v>神农</v>
      </c>
      <c r="C6118" s="9">
        <v>8</v>
      </c>
      <c r="D6118" s="9">
        <f>D6114</f>
        <v>0</v>
      </c>
      <c r="E6118" s="9">
        <f>E6114</f>
        <v>1</v>
      </c>
      <c r="F6118" s="9">
        <f>F6114</f>
        <v>4</v>
      </c>
      <c r="G6118" s="9">
        <f>G6114</f>
        <v>115033</v>
      </c>
      <c r="H6118" s="44" t="str">
        <f t="shared" si="9245"/>
        <v>card_41804_3_0</v>
      </c>
      <c r="I6118" s="9">
        <f t="shared" ref="I6118:M6118" si="9247">I6114</f>
        <v>0</v>
      </c>
      <c r="J6118" s="9" t="str">
        <f t="shared" si="9247"/>
        <v>41804_shennong_ui.mp3</v>
      </c>
      <c r="K6118" s="9">
        <f t="shared" si="9247"/>
        <v>0</v>
      </c>
      <c r="L6118" s="9">
        <f t="shared" si="9247"/>
        <v>0</v>
      </c>
      <c r="M6118" s="9" t="str">
        <f t="shared" si="9247"/>
        <v>sound_deadnan.mp3</v>
      </c>
      <c r="N6118" s="43">
        <v>0</v>
      </c>
      <c r="P6118" t="str">
        <f t="shared" si="9246"/>
        <v>18</v>
      </c>
      <c r="Q6118">
        <v>3</v>
      </c>
      <c r="R6118" s="9">
        <v>0</v>
      </c>
      <c r="T6118" s="2"/>
    </row>
    <row r="6119" spans="1:20" ht="14.25">
      <c r="A6119" s="9">
        <f t="shared" ref="A6119:B6119" si="9248">A6115</f>
        <v>41804</v>
      </c>
      <c r="B6119" s="9" t="str">
        <f t="shared" si="9248"/>
        <v>神农</v>
      </c>
      <c r="C6119" s="9">
        <v>8</v>
      </c>
      <c r="D6119" s="9">
        <f t="shared" ref="D6119:G6119" si="9249">D6115</f>
        <v>1</v>
      </c>
      <c r="E6119" s="9">
        <f t="shared" si="9249"/>
        <v>1</v>
      </c>
      <c r="F6119" s="9">
        <f t="shared" si="9249"/>
        <v>4</v>
      </c>
      <c r="G6119" s="9">
        <f t="shared" si="9249"/>
        <v>115033</v>
      </c>
      <c r="H6119" s="44" t="str">
        <f t="shared" si="9245"/>
        <v>card_41804_3_3</v>
      </c>
      <c r="I6119" s="9">
        <f t="shared" ref="I6119:M6119" si="9250">I6115</f>
        <v>0</v>
      </c>
      <c r="J6119" s="9" t="str">
        <f t="shared" si="9250"/>
        <v>41804_shennong_ui.mp3</v>
      </c>
      <c r="K6119" s="9">
        <f t="shared" si="9250"/>
        <v>0</v>
      </c>
      <c r="L6119" s="9">
        <f t="shared" si="9250"/>
        <v>0</v>
      </c>
      <c r="M6119" s="9" t="str">
        <f t="shared" si="9250"/>
        <v>sound_deadnan.mp3</v>
      </c>
      <c r="N6119" s="43">
        <v>0</v>
      </c>
      <c r="P6119" t="str">
        <f t="shared" si="9246"/>
        <v>18</v>
      </c>
      <c r="Q6119">
        <v>3</v>
      </c>
      <c r="R6119" s="9">
        <v>3</v>
      </c>
      <c r="T6119" s="2"/>
    </row>
    <row r="6120" spans="1:20" ht="14.25">
      <c r="A6120" s="9">
        <f t="shared" ref="A6120:B6120" si="9251">A6116</f>
        <v>41804</v>
      </c>
      <c r="B6120" s="9" t="str">
        <f t="shared" si="9251"/>
        <v>神农</v>
      </c>
      <c r="C6120" s="9">
        <v>8</v>
      </c>
      <c r="D6120" s="9">
        <f t="shared" ref="D6120:G6120" si="9252">D6116</f>
        <v>2</v>
      </c>
      <c r="E6120" s="9">
        <f t="shared" si="9252"/>
        <v>1</v>
      </c>
      <c r="F6120" s="9">
        <f t="shared" si="9252"/>
        <v>4</v>
      </c>
      <c r="G6120" s="9">
        <f t="shared" si="9252"/>
        <v>115033</v>
      </c>
      <c r="H6120" s="44" t="str">
        <f t="shared" si="9245"/>
        <v>card_41804_3_3</v>
      </c>
      <c r="I6120" s="9">
        <f t="shared" ref="I6120:M6120" si="9253">I6116</f>
        <v>0</v>
      </c>
      <c r="J6120" s="9" t="str">
        <f t="shared" si="9253"/>
        <v>41804_shennong_ui.mp3</v>
      </c>
      <c r="K6120" s="9">
        <f t="shared" si="9253"/>
        <v>0</v>
      </c>
      <c r="L6120" s="9">
        <f t="shared" si="9253"/>
        <v>0</v>
      </c>
      <c r="M6120" s="9" t="str">
        <f t="shared" si="9253"/>
        <v>sound_deadnan.mp3</v>
      </c>
      <c r="N6120" s="43">
        <v>0</v>
      </c>
      <c r="P6120" t="str">
        <f t="shared" si="9246"/>
        <v>18</v>
      </c>
      <c r="Q6120">
        <v>3</v>
      </c>
      <c r="R6120" s="9">
        <v>3</v>
      </c>
      <c r="T6120" s="2"/>
    </row>
    <row r="6121" spans="1:20" ht="14.25">
      <c r="A6121" s="9">
        <f t="shared" ref="A6121:B6121" si="9254">A6117</f>
        <v>41804</v>
      </c>
      <c r="B6121" s="9" t="str">
        <f t="shared" si="9254"/>
        <v>神农</v>
      </c>
      <c r="C6121" s="9">
        <v>8</v>
      </c>
      <c r="D6121" s="9">
        <f t="shared" ref="D6121:G6121" si="9255">D6117</f>
        <v>3</v>
      </c>
      <c r="E6121" s="9">
        <f t="shared" si="9255"/>
        <v>1</v>
      </c>
      <c r="F6121" s="9">
        <f t="shared" si="9255"/>
        <v>4</v>
      </c>
      <c r="G6121" s="9">
        <f t="shared" si="9255"/>
        <v>115033</v>
      </c>
      <c r="H6121" s="44" t="str">
        <f t="shared" si="9245"/>
        <v>card_41804_3_3</v>
      </c>
      <c r="I6121" s="9">
        <f t="shared" ref="I6121:M6121" si="9256">I6117</f>
        <v>0</v>
      </c>
      <c r="J6121" s="9" t="str">
        <f t="shared" si="9256"/>
        <v>41804_shennong_ui.mp3</v>
      </c>
      <c r="K6121" s="9">
        <f t="shared" si="9256"/>
        <v>0</v>
      </c>
      <c r="L6121" s="9">
        <f t="shared" si="9256"/>
        <v>0</v>
      </c>
      <c r="M6121" s="9" t="str">
        <f t="shared" si="9256"/>
        <v>sound_deadnan.mp3</v>
      </c>
      <c r="N6121" s="43">
        <v>0</v>
      </c>
      <c r="P6121" t="str">
        <f t="shared" si="9246"/>
        <v>18</v>
      </c>
      <c r="Q6121">
        <v>3</v>
      </c>
      <c r="R6121" s="9">
        <v>3</v>
      </c>
      <c r="T6121" s="2"/>
    </row>
    <row r="6122" spans="1:20" ht="14.25">
      <c r="A6122" s="9">
        <f t="shared" ref="A6122:B6122" si="9257">A6118</f>
        <v>41804</v>
      </c>
      <c r="B6122" s="9" t="str">
        <f t="shared" si="9257"/>
        <v>神农</v>
      </c>
      <c r="C6122" s="9">
        <f>C6118+1</f>
        <v>9</v>
      </c>
      <c r="D6122" s="9">
        <f t="shared" ref="D6122:G6122" si="9258">D6118</f>
        <v>0</v>
      </c>
      <c r="E6122" s="9">
        <f t="shared" si="9258"/>
        <v>1</v>
      </c>
      <c r="F6122" s="9">
        <f t="shared" si="9258"/>
        <v>4</v>
      </c>
      <c r="G6122" s="9">
        <f t="shared" si="9258"/>
        <v>115033</v>
      </c>
      <c r="H6122" s="44" t="str">
        <f t="shared" si="9245"/>
        <v>card_41804_3_0</v>
      </c>
      <c r="I6122" s="9">
        <f t="shared" ref="I6122:M6122" si="9259">I6118</f>
        <v>0</v>
      </c>
      <c r="J6122" s="9" t="str">
        <f t="shared" si="9259"/>
        <v>41804_shennong_ui.mp3</v>
      </c>
      <c r="K6122" s="9">
        <f t="shared" si="9259"/>
        <v>0</v>
      </c>
      <c r="L6122" s="9">
        <f t="shared" si="9259"/>
        <v>0</v>
      </c>
      <c r="M6122" s="9" t="str">
        <f t="shared" si="9259"/>
        <v>sound_deadnan.mp3</v>
      </c>
      <c r="N6122" s="43">
        <v>0</v>
      </c>
      <c r="P6122" t="str">
        <f t="shared" si="9246"/>
        <v>18</v>
      </c>
      <c r="Q6122">
        <v>3</v>
      </c>
      <c r="R6122" s="9">
        <v>0</v>
      </c>
      <c r="T6122" s="2"/>
    </row>
    <row r="6123" spans="1:20" ht="14.25">
      <c r="A6123" s="9">
        <f t="shared" ref="A6123:B6123" si="9260">A6119</f>
        <v>41804</v>
      </c>
      <c r="B6123" s="9" t="str">
        <f t="shared" si="9260"/>
        <v>神农</v>
      </c>
      <c r="C6123" s="9">
        <f t="shared" ref="C6123:C6149" si="9261">C6119+1</f>
        <v>9</v>
      </c>
      <c r="D6123" s="9">
        <f t="shared" ref="D6123:G6123" si="9262">D6119</f>
        <v>1</v>
      </c>
      <c r="E6123" s="9">
        <f t="shared" si="9262"/>
        <v>1</v>
      </c>
      <c r="F6123" s="9">
        <f t="shared" si="9262"/>
        <v>4</v>
      </c>
      <c r="G6123" s="9">
        <f t="shared" si="9262"/>
        <v>115033</v>
      </c>
      <c r="H6123" s="44" t="str">
        <f t="shared" si="9245"/>
        <v>card_41804_3_3</v>
      </c>
      <c r="I6123" s="9">
        <f t="shared" ref="I6123:M6123" si="9263">I6119</f>
        <v>0</v>
      </c>
      <c r="J6123" s="9" t="str">
        <f t="shared" si="9263"/>
        <v>41804_shennong_ui.mp3</v>
      </c>
      <c r="K6123" s="9">
        <f t="shared" si="9263"/>
        <v>0</v>
      </c>
      <c r="L6123" s="9">
        <f t="shared" si="9263"/>
        <v>0</v>
      </c>
      <c r="M6123" s="9" t="str">
        <f t="shared" si="9263"/>
        <v>sound_deadnan.mp3</v>
      </c>
      <c r="N6123" s="43">
        <v>0</v>
      </c>
      <c r="P6123" t="str">
        <f t="shared" si="9246"/>
        <v>18</v>
      </c>
      <c r="Q6123">
        <v>3</v>
      </c>
      <c r="R6123" s="9">
        <v>3</v>
      </c>
      <c r="T6123" s="2"/>
    </row>
    <row r="6124" spans="1:20" ht="14.25">
      <c r="A6124" s="9">
        <f t="shared" ref="A6124:B6124" si="9264">A6120</f>
        <v>41804</v>
      </c>
      <c r="B6124" s="9" t="str">
        <f t="shared" si="9264"/>
        <v>神农</v>
      </c>
      <c r="C6124" s="9">
        <f t="shared" si="9261"/>
        <v>9</v>
      </c>
      <c r="D6124" s="9">
        <f t="shared" ref="D6124:G6124" si="9265">D6120</f>
        <v>2</v>
      </c>
      <c r="E6124" s="9">
        <f t="shared" si="9265"/>
        <v>1</v>
      </c>
      <c r="F6124" s="9">
        <f t="shared" si="9265"/>
        <v>4</v>
      </c>
      <c r="G6124" s="9">
        <f t="shared" si="9265"/>
        <v>115033</v>
      </c>
      <c r="H6124" s="44" t="str">
        <f t="shared" si="9245"/>
        <v>card_41804_3_3</v>
      </c>
      <c r="I6124" s="9">
        <f t="shared" ref="I6124:M6124" si="9266">I6120</f>
        <v>0</v>
      </c>
      <c r="J6124" s="9" t="str">
        <f t="shared" si="9266"/>
        <v>41804_shennong_ui.mp3</v>
      </c>
      <c r="K6124" s="9">
        <f t="shared" si="9266"/>
        <v>0</v>
      </c>
      <c r="L6124" s="9">
        <f t="shared" si="9266"/>
        <v>0</v>
      </c>
      <c r="M6124" s="9" t="str">
        <f t="shared" si="9266"/>
        <v>sound_deadnan.mp3</v>
      </c>
      <c r="N6124" s="43">
        <v>0</v>
      </c>
      <c r="P6124" t="str">
        <f t="shared" si="9246"/>
        <v>18</v>
      </c>
      <c r="Q6124">
        <v>3</v>
      </c>
      <c r="R6124" s="9">
        <v>3</v>
      </c>
      <c r="T6124" s="2"/>
    </row>
    <row r="6125" spans="1:20" ht="14.25">
      <c r="A6125" s="9">
        <f t="shared" ref="A6125:B6125" si="9267">A6121</f>
        <v>41804</v>
      </c>
      <c r="B6125" s="9" t="str">
        <f t="shared" si="9267"/>
        <v>神农</v>
      </c>
      <c r="C6125" s="9">
        <f t="shared" si="9261"/>
        <v>9</v>
      </c>
      <c r="D6125" s="9">
        <f t="shared" ref="D6125:G6125" si="9268">D6121</f>
        <v>3</v>
      </c>
      <c r="E6125" s="9">
        <f t="shared" si="9268"/>
        <v>1</v>
      </c>
      <c r="F6125" s="9">
        <f t="shared" si="9268"/>
        <v>4</v>
      </c>
      <c r="G6125" s="9">
        <f t="shared" si="9268"/>
        <v>115033</v>
      </c>
      <c r="H6125" s="44" t="str">
        <f t="shared" si="9245"/>
        <v>card_41804_3_3</v>
      </c>
      <c r="I6125" s="9">
        <f t="shared" ref="I6125:M6125" si="9269">I6121</f>
        <v>0</v>
      </c>
      <c r="J6125" s="9" t="str">
        <f t="shared" si="9269"/>
        <v>41804_shennong_ui.mp3</v>
      </c>
      <c r="K6125" s="9">
        <f t="shared" si="9269"/>
        <v>0</v>
      </c>
      <c r="L6125" s="9">
        <f t="shared" si="9269"/>
        <v>0</v>
      </c>
      <c r="M6125" s="9" t="str">
        <f t="shared" si="9269"/>
        <v>sound_deadnan.mp3</v>
      </c>
      <c r="N6125" s="43">
        <v>0</v>
      </c>
      <c r="P6125" t="str">
        <f t="shared" si="9246"/>
        <v>18</v>
      </c>
      <c r="Q6125">
        <v>3</v>
      </c>
      <c r="R6125" s="9">
        <v>3</v>
      </c>
      <c r="T6125" s="2"/>
    </row>
    <row r="6126" spans="1:20" ht="14.25">
      <c r="A6126" s="9">
        <f t="shared" ref="A6126:B6126" si="9270">A6122</f>
        <v>41804</v>
      </c>
      <c r="B6126" s="9" t="str">
        <f t="shared" si="9270"/>
        <v>神农</v>
      </c>
      <c r="C6126" s="9">
        <f t="shared" si="9261"/>
        <v>10</v>
      </c>
      <c r="D6126" s="9">
        <f t="shared" ref="D6126:G6126" si="9271">D6122</f>
        <v>0</v>
      </c>
      <c r="E6126" s="9">
        <f t="shared" si="9271"/>
        <v>1</v>
      </c>
      <c r="F6126" s="9">
        <f t="shared" si="9271"/>
        <v>4</v>
      </c>
      <c r="G6126" s="9">
        <f t="shared" si="9271"/>
        <v>115033</v>
      </c>
      <c r="H6126" s="44" t="str">
        <f t="shared" si="9245"/>
        <v>card_41804_3_0</v>
      </c>
      <c r="I6126" s="9">
        <f t="shared" ref="I6126:M6126" si="9272">I6122</f>
        <v>0</v>
      </c>
      <c r="J6126" s="9" t="str">
        <f t="shared" si="9272"/>
        <v>41804_shennong_ui.mp3</v>
      </c>
      <c r="K6126" s="9">
        <f t="shared" si="9272"/>
        <v>0</v>
      </c>
      <c r="L6126" s="9">
        <f t="shared" si="9272"/>
        <v>0</v>
      </c>
      <c r="M6126" s="9" t="str">
        <f t="shared" si="9272"/>
        <v>sound_deadnan.mp3</v>
      </c>
      <c r="N6126" s="43">
        <v>0</v>
      </c>
      <c r="P6126" t="str">
        <f t="shared" si="9246"/>
        <v>18</v>
      </c>
      <c r="Q6126">
        <v>3</v>
      </c>
      <c r="R6126" s="9">
        <v>0</v>
      </c>
      <c r="T6126" s="2"/>
    </row>
    <row r="6127" spans="1:20" ht="14.25">
      <c r="A6127" s="9">
        <f t="shared" ref="A6127:B6127" si="9273">A6123</f>
        <v>41804</v>
      </c>
      <c r="B6127" s="9" t="str">
        <f t="shared" si="9273"/>
        <v>神农</v>
      </c>
      <c r="C6127" s="9">
        <f t="shared" si="9261"/>
        <v>10</v>
      </c>
      <c r="D6127" s="9">
        <f t="shared" ref="D6127:G6127" si="9274">D6123</f>
        <v>1</v>
      </c>
      <c r="E6127" s="9">
        <f t="shared" si="9274"/>
        <v>1</v>
      </c>
      <c r="F6127" s="9">
        <f t="shared" si="9274"/>
        <v>4</v>
      </c>
      <c r="G6127" s="9">
        <f t="shared" si="9274"/>
        <v>115033</v>
      </c>
      <c r="H6127" s="44" t="str">
        <f t="shared" si="9245"/>
        <v>card_41804_3_3</v>
      </c>
      <c r="I6127" s="9">
        <f t="shared" ref="I6127:M6127" si="9275">I6123</f>
        <v>0</v>
      </c>
      <c r="J6127" s="9" t="str">
        <f t="shared" si="9275"/>
        <v>41804_shennong_ui.mp3</v>
      </c>
      <c r="K6127" s="9">
        <f t="shared" si="9275"/>
        <v>0</v>
      </c>
      <c r="L6127" s="9">
        <f t="shared" si="9275"/>
        <v>0</v>
      </c>
      <c r="M6127" s="9" t="str">
        <f t="shared" si="9275"/>
        <v>sound_deadnan.mp3</v>
      </c>
      <c r="N6127" s="43">
        <v>0</v>
      </c>
      <c r="P6127" t="str">
        <f t="shared" si="9246"/>
        <v>18</v>
      </c>
      <c r="Q6127">
        <v>3</v>
      </c>
      <c r="R6127" s="9">
        <v>3</v>
      </c>
      <c r="T6127" s="2"/>
    </row>
    <row r="6128" spans="1:20" ht="14.25">
      <c r="A6128" s="9">
        <f t="shared" ref="A6128:B6128" si="9276">A6124</f>
        <v>41804</v>
      </c>
      <c r="B6128" s="9" t="str">
        <f t="shared" si="9276"/>
        <v>神农</v>
      </c>
      <c r="C6128" s="9">
        <f t="shared" si="9261"/>
        <v>10</v>
      </c>
      <c r="D6128" s="9">
        <f t="shared" ref="D6128:G6128" si="9277">D6124</f>
        <v>2</v>
      </c>
      <c r="E6128" s="9">
        <f t="shared" si="9277"/>
        <v>1</v>
      </c>
      <c r="F6128" s="9">
        <f t="shared" si="9277"/>
        <v>4</v>
      </c>
      <c r="G6128" s="9">
        <f t="shared" si="9277"/>
        <v>115033</v>
      </c>
      <c r="H6128" s="44" t="str">
        <f t="shared" si="9245"/>
        <v>card_41804_3_3</v>
      </c>
      <c r="I6128" s="9">
        <f t="shared" ref="I6128:M6128" si="9278">I6124</f>
        <v>0</v>
      </c>
      <c r="J6128" s="9" t="str">
        <f t="shared" si="9278"/>
        <v>41804_shennong_ui.mp3</v>
      </c>
      <c r="K6128" s="9">
        <f t="shared" si="9278"/>
        <v>0</v>
      </c>
      <c r="L6128" s="9">
        <f t="shared" si="9278"/>
        <v>0</v>
      </c>
      <c r="M6128" s="9" t="str">
        <f t="shared" si="9278"/>
        <v>sound_deadnan.mp3</v>
      </c>
      <c r="N6128" s="43">
        <v>0</v>
      </c>
      <c r="P6128" t="str">
        <f t="shared" si="9246"/>
        <v>18</v>
      </c>
      <c r="Q6128">
        <v>3</v>
      </c>
      <c r="R6128" s="9">
        <v>3</v>
      </c>
      <c r="T6128" s="2"/>
    </row>
    <row r="6129" spans="1:20" ht="14.25">
      <c r="A6129" s="9">
        <f t="shared" ref="A6129:B6129" si="9279">A6125</f>
        <v>41804</v>
      </c>
      <c r="B6129" s="9" t="str">
        <f t="shared" si="9279"/>
        <v>神农</v>
      </c>
      <c r="C6129" s="9">
        <f t="shared" si="9261"/>
        <v>10</v>
      </c>
      <c r="D6129" s="9">
        <f t="shared" ref="D6129:G6129" si="9280">D6125</f>
        <v>3</v>
      </c>
      <c r="E6129" s="9">
        <f t="shared" si="9280"/>
        <v>1</v>
      </c>
      <c r="F6129" s="9">
        <f t="shared" si="9280"/>
        <v>4</v>
      </c>
      <c r="G6129" s="9">
        <f t="shared" si="9280"/>
        <v>115033</v>
      </c>
      <c r="H6129" s="44" t="str">
        <f t="shared" si="9245"/>
        <v>card_41804_3_3</v>
      </c>
      <c r="I6129" s="9">
        <f t="shared" ref="I6129:M6129" si="9281">I6125</f>
        <v>0</v>
      </c>
      <c r="J6129" s="9" t="str">
        <f t="shared" si="9281"/>
        <v>41804_shennong_ui.mp3</v>
      </c>
      <c r="K6129" s="9">
        <f t="shared" si="9281"/>
        <v>0</v>
      </c>
      <c r="L6129" s="9">
        <f t="shared" si="9281"/>
        <v>0</v>
      </c>
      <c r="M6129" s="9" t="str">
        <f t="shared" si="9281"/>
        <v>sound_deadnan.mp3</v>
      </c>
      <c r="N6129" s="43">
        <v>0</v>
      </c>
      <c r="P6129" t="str">
        <f t="shared" si="9246"/>
        <v>18</v>
      </c>
      <c r="Q6129">
        <v>3</v>
      </c>
      <c r="R6129" s="9">
        <v>3</v>
      </c>
      <c r="T6129" s="2"/>
    </row>
    <row r="6130" spans="1:20" ht="14.25">
      <c r="A6130" s="9">
        <f t="shared" ref="A6130:B6130" si="9282">A6126</f>
        <v>41804</v>
      </c>
      <c r="B6130" s="9" t="str">
        <f t="shared" si="9282"/>
        <v>神农</v>
      </c>
      <c r="C6130" s="9">
        <f t="shared" si="9261"/>
        <v>11</v>
      </c>
      <c r="D6130" s="9">
        <f t="shared" ref="D6130:G6130" si="9283">D6126</f>
        <v>0</v>
      </c>
      <c r="E6130" s="9">
        <f t="shared" si="9283"/>
        <v>1</v>
      </c>
      <c r="F6130" s="9">
        <f t="shared" si="9283"/>
        <v>4</v>
      </c>
      <c r="G6130" s="9">
        <f t="shared" si="9283"/>
        <v>115033</v>
      </c>
      <c r="H6130" s="44" t="str">
        <f t="shared" si="9245"/>
        <v>card_41804_3_0</v>
      </c>
      <c r="I6130" s="9">
        <f t="shared" ref="I6130:M6130" si="9284">I6126</f>
        <v>0</v>
      </c>
      <c r="J6130" s="9" t="str">
        <f t="shared" si="9284"/>
        <v>41804_shennong_ui.mp3</v>
      </c>
      <c r="K6130" s="9">
        <f t="shared" si="9284"/>
        <v>0</v>
      </c>
      <c r="L6130" s="9">
        <f t="shared" si="9284"/>
        <v>0</v>
      </c>
      <c r="M6130" s="9" t="str">
        <f t="shared" si="9284"/>
        <v>sound_deadnan.mp3</v>
      </c>
      <c r="N6130" s="43">
        <v>0</v>
      </c>
      <c r="P6130" t="str">
        <f t="shared" si="9246"/>
        <v>18</v>
      </c>
      <c r="Q6130">
        <v>3</v>
      </c>
      <c r="R6130" s="9">
        <v>0</v>
      </c>
      <c r="S6130" s="2">
        <v>1537</v>
      </c>
      <c r="T6130" s="2">
        <f>VLOOKUP(B6150,Sheet3!B:C,2,FALSE)</f>
        <v>121</v>
      </c>
    </row>
    <row r="6131" spans="1:20" ht="14.25">
      <c r="A6131" s="9">
        <f t="shared" ref="A6131:B6131" si="9285">A6127</f>
        <v>41804</v>
      </c>
      <c r="B6131" s="9" t="str">
        <f t="shared" si="9285"/>
        <v>神农</v>
      </c>
      <c r="C6131" s="9">
        <f t="shared" si="9261"/>
        <v>11</v>
      </c>
      <c r="D6131" s="9">
        <f t="shared" ref="D6131:G6131" si="9286">D6127</f>
        <v>1</v>
      </c>
      <c r="E6131" s="9">
        <f t="shared" si="9286"/>
        <v>1</v>
      </c>
      <c r="F6131" s="9">
        <f t="shared" si="9286"/>
        <v>4</v>
      </c>
      <c r="G6131" s="9">
        <f t="shared" si="9286"/>
        <v>115033</v>
      </c>
      <c r="H6131" s="44" t="str">
        <f t="shared" si="9245"/>
        <v>card_41804_3_3</v>
      </c>
      <c r="I6131" s="9">
        <f t="shared" ref="I6131:M6131" si="9287">I6127</f>
        <v>0</v>
      </c>
      <c r="J6131" s="9" t="str">
        <f t="shared" si="9287"/>
        <v>41804_shennong_ui.mp3</v>
      </c>
      <c r="K6131" s="9">
        <f t="shared" si="9287"/>
        <v>0</v>
      </c>
      <c r="L6131" s="9">
        <f t="shared" si="9287"/>
        <v>0</v>
      </c>
      <c r="M6131" s="9" t="str">
        <f t="shared" si="9287"/>
        <v>sound_deadnan.mp3</v>
      </c>
      <c r="N6131" s="43">
        <v>0</v>
      </c>
      <c r="P6131" t="str">
        <f t="shared" si="9246"/>
        <v>18</v>
      </c>
      <c r="Q6131">
        <v>3</v>
      </c>
      <c r="R6131" s="9">
        <v>3</v>
      </c>
      <c r="S6131" s="2">
        <v>1538</v>
      </c>
      <c r="T6131" s="2">
        <f>VLOOKUP(B6151,Sheet3!B:C,2,FALSE)</f>
        <v>121</v>
      </c>
    </row>
    <row r="6132" spans="1:20" ht="14.25">
      <c r="A6132" s="9">
        <f t="shared" ref="A6132:B6132" si="9288">A6128</f>
        <v>41804</v>
      </c>
      <c r="B6132" s="9" t="str">
        <f t="shared" si="9288"/>
        <v>神农</v>
      </c>
      <c r="C6132" s="9">
        <f t="shared" si="9261"/>
        <v>11</v>
      </c>
      <c r="D6132" s="9">
        <f t="shared" ref="D6132:G6132" si="9289">D6128</f>
        <v>2</v>
      </c>
      <c r="E6132" s="9">
        <f t="shared" si="9289"/>
        <v>1</v>
      </c>
      <c r="F6132" s="9">
        <f t="shared" si="9289"/>
        <v>4</v>
      </c>
      <c r="G6132" s="9">
        <f t="shared" si="9289"/>
        <v>115033</v>
      </c>
      <c r="H6132" s="44" t="str">
        <f t="shared" si="9245"/>
        <v>card_41804_3_3</v>
      </c>
      <c r="I6132" s="9">
        <f t="shared" ref="I6132:M6132" si="9290">I6128</f>
        <v>0</v>
      </c>
      <c r="J6132" s="9" t="str">
        <f t="shared" si="9290"/>
        <v>41804_shennong_ui.mp3</v>
      </c>
      <c r="K6132" s="9">
        <f t="shared" si="9290"/>
        <v>0</v>
      </c>
      <c r="L6132" s="9">
        <f t="shared" si="9290"/>
        <v>0</v>
      </c>
      <c r="M6132" s="9" t="str">
        <f t="shared" si="9290"/>
        <v>sound_deadnan.mp3</v>
      </c>
      <c r="N6132" s="43">
        <v>0</v>
      </c>
      <c r="P6132" t="str">
        <f t="shared" si="9246"/>
        <v>18</v>
      </c>
      <c r="Q6132">
        <v>3</v>
      </c>
      <c r="R6132" s="9">
        <v>3</v>
      </c>
      <c r="S6132" s="2">
        <v>1539</v>
      </c>
      <c r="T6132" s="2">
        <f>VLOOKUP(B6152,Sheet3!B:C,2,FALSE)</f>
        <v>121</v>
      </c>
    </row>
    <row r="6133" spans="1:20" ht="14.25">
      <c r="A6133" s="9">
        <f t="shared" ref="A6133:B6133" si="9291">A6129</f>
        <v>41804</v>
      </c>
      <c r="B6133" s="9" t="str">
        <f t="shared" si="9291"/>
        <v>神农</v>
      </c>
      <c r="C6133" s="9">
        <f t="shared" si="9261"/>
        <v>11</v>
      </c>
      <c r="D6133" s="9">
        <f t="shared" ref="D6133:G6133" si="9292">D6129</f>
        <v>3</v>
      </c>
      <c r="E6133" s="9">
        <f t="shared" si="9292"/>
        <v>1</v>
      </c>
      <c r="F6133" s="9">
        <f t="shared" si="9292"/>
        <v>4</v>
      </c>
      <c r="G6133" s="9">
        <f t="shared" si="9292"/>
        <v>115033</v>
      </c>
      <c r="H6133" s="44" t="str">
        <f t="shared" si="9245"/>
        <v>card_41804_3_3</v>
      </c>
      <c r="I6133" s="9">
        <f t="shared" ref="I6133:M6133" si="9293">I6129</f>
        <v>0</v>
      </c>
      <c r="J6133" s="9" t="str">
        <f t="shared" si="9293"/>
        <v>41804_shennong_ui.mp3</v>
      </c>
      <c r="K6133" s="9">
        <f t="shared" si="9293"/>
        <v>0</v>
      </c>
      <c r="L6133" s="9">
        <f t="shared" si="9293"/>
        <v>0</v>
      </c>
      <c r="M6133" s="9" t="str">
        <f t="shared" si="9293"/>
        <v>sound_deadnan.mp3</v>
      </c>
      <c r="N6133" s="43">
        <v>0</v>
      </c>
      <c r="P6133" t="str">
        <f t="shared" si="9246"/>
        <v>18</v>
      </c>
      <c r="Q6133">
        <v>3</v>
      </c>
      <c r="R6133" s="9">
        <v>3</v>
      </c>
      <c r="S6133" s="2">
        <v>1540</v>
      </c>
      <c r="T6133" s="2">
        <f>VLOOKUP(B6153,Sheet3!B:C,2,FALSE)</f>
        <v>121</v>
      </c>
    </row>
    <row r="6134" spans="1:20" ht="14.25">
      <c r="A6134" s="9">
        <f t="shared" ref="A6134:B6134" si="9294">A6130</f>
        <v>41804</v>
      </c>
      <c r="B6134" s="9" t="str">
        <f t="shared" si="9294"/>
        <v>神农</v>
      </c>
      <c r="C6134" s="9">
        <f t="shared" si="9261"/>
        <v>12</v>
      </c>
      <c r="D6134" s="9">
        <f t="shared" ref="D6134:G6134" si="9295">D6130</f>
        <v>0</v>
      </c>
      <c r="E6134" s="9">
        <f t="shared" si="9295"/>
        <v>1</v>
      </c>
      <c r="F6134" s="9">
        <f t="shared" si="9295"/>
        <v>4</v>
      </c>
      <c r="G6134" s="9">
        <f t="shared" si="9295"/>
        <v>115033</v>
      </c>
      <c r="H6134" s="44" t="str">
        <f t="shared" si="9245"/>
        <v>card_41804_3_0</v>
      </c>
      <c r="I6134" s="9">
        <f t="shared" ref="I6134:M6134" si="9296">I6130</f>
        <v>0</v>
      </c>
      <c r="J6134" s="9" t="str">
        <f t="shared" si="9296"/>
        <v>41804_shennong_ui.mp3</v>
      </c>
      <c r="K6134" s="9">
        <f t="shared" si="9296"/>
        <v>0</v>
      </c>
      <c r="L6134" s="9">
        <f t="shared" si="9296"/>
        <v>0</v>
      </c>
      <c r="M6134" s="9" t="str">
        <f t="shared" si="9296"/>
        <v>sound_deadnan.mp3</v>
      </c>
      <c r="N6134" s="9"/>
      <c r="P6134" t="str">
        <f t="shared" si="9246"/>
        <v>18</v>
      </c>
      <c r="Q6134">
        <v>3</v>
      </c>
      <c r="R6134" s="9">
        <v>0</v>
      </c>
      <c r="S6134" s="2">
        <v>1541</v>
      </c>
      <c r="T6134" s="2">
        <f>VLOOKUP(B6154,Sheet3!B:C,2,FALSE)</f>
        <v>121</v>
      </c>
    </row>
    <row r="6135" spans="1:20" ht="14.25">
      <c r="A6135" s="9">
        <f t="shared" ref="A6135:B6135" si="9297">A6131</f>
        <v>41804</v>
      </c>
      <c r="B6135" s="9" t="str">
        <f t="shared" si="9297"/>
        <v>神农</v>
      </c>
      <c r="C6135" s="9">
        <f t="shared" si="9261"/>
        <v>12</v>
      </c>
      <c r="D6135" s="9">
        <f t="shared" ref="D6135:G6135" si="9298">D6131</f>
        <v>1</v>
      </c>
      <c r="E6135" s="9">
        <f t="shared" si="9298"/>
        <v>1</v>
      </c>
      <c r="F6135" s="9">
        <f t="shared" si="9298"/>
        <v>4</v>
      </c>
      <c r="G6135" s="9">
        <f t="shared" si="9298"/>
        <v>115033</v>
      </c>
      <c r="H6135" s="44" t="str">
        <f t="shared" si="9245"/>
        <v>card_41804_3_3</v>
      </c>
      <c r="I6135" s="9">
        <f t="shared" ref="I6135:M6135" si="9299">I6131</f>
        <v>0</v>
      </c>
      <c r="J6135" s="9" t="str">
        <f t="shared" si="9299"/>
        <v>41804_shennong_ui.mp3</v>
      </c>
      <c r="K6135" s="9">
        <f t="shared" si="9299"/>
        <v>0</v>
      </c>
      <c r="L6135" s="9">
        <f t="shared" si="9299"/>
        <v>0</v>
      </c>
      <c r="M6135" s="9" t="str">
        <f t="shared" si="9299"/>
        <v>sound_deadnan.mp3</v>
      </c>
      <c r="N6135" s="9"/>
      <c r="P6135" t="str">
        <f t="shared" si="9246"/>
        <v>18</v>
      </c>
      <c r="Q6135">
        <v>3</v>
      </c>
      <c r="R6135" s="9">
        <v>3</v>
      </c>
      <c r="S6135" s="2">
        <v>1542</v>
      </c>
      <c r="T6135" s="2">
        <f>VLOOKUP(B6155,Sheet3!B:C,2,FALSE)</f>
        <v>121</v>
      </c>
    </row>
    <row r="6136" spans="1:20" ht="14.25">
      <c r="A6136" s="9">
        <f t="shared" ref="A6136:B6136" si="9300">A6132</f>
        <v>41804</v>
      </c>
      <c r="B6136" s="9" t="str">
        <f t="shared" si="9300"/>
        <v>神农</v>
      </c>
      <c r="C6136" s="9">
        <f t="shared" si="9261"/>
        <v>12</v>
      </c>
      <c r="D6136" s="9">
        <f t="shared" ref="D6136:G6136" si="9301">D6132</f>
        <v>2</v>
      </c>
      <c r="E6136" s="9">
        <f t="shared" si="9301"/>
        <v>1</v>
      </c>
      <c r="F6136" s="9">
        <f t="shared" si="9301"/>
        <v>4</v>
      </c>
      <c r="G6136" s="9">
        <f t="shared" si="9301"/>
        <v>115033</v>
      </c>
      <c r="H6136" s="44" t="str">
        <f t="shared" si="9245"/>
        <v>card_41804_3_3</v>
      </c>
      <c r="I6136" s="9">
        <f t="shared" ref="I6136:M6136" si="9302">I6132</f>
        <v>0</v>
      </c>
      <c r="J6136" s="9" t="str">
        <f t="shared" si="9302"/>
        <v>41804_shennong_ui.mp3</v>
      </c>
      <c r="K6136" s="9">
        <f t="shared" si="9302"/>
        <v>0</v>
      </c>
      <c r="L6136" s="9">
        <f t="shared" si="9302"/>
        <v>0</v>
      </c>
      <c r="M6136" s="9" t="str">
        <f t="shared" si="9302"/>
        <v>sound_deadnan.mp3</v>
      </c>
      <c r="N6136" s="9"/>
      <c r="P6136" t="str">
        <f t="shared" si="9246"/>
        <v>18</v>
      </c>
      <c r="Q6136">
        <v>3</v>
      </c>
      <c r="R6136" s="9">
        <v>3</v>
      </c>
      <c r="S6136" s="2">
        <v>1543</v>
      </c>
      <c r="T6136" s="2">
        <f>VLOOKUP(B6156,Sheet3!B:C,2,FALSE)</f>
        <v>121</v>
      </c>
    </row>
    <row r="6137" spans="1:20" ht="14.25">
      <c r="A6137" s="9">
        <f t="shared" ref="A6137:B6137" si="9303">A6133</f>
        <v>41804</v>
      </c>
      <c r="B6137" s="9" t="str">
        <f t="shared" si="9303"/>
        <v>神农</v>
      </c>
      <c r="C6137" s="9">
        <f t="shared" si="9261"/>
        <v>12</v>
      </c>
      <c r="D6137" s="9">
        <f t="shared" ref="D6137:G6137" si="9304">D6133</f>
        <v>3</v>
      </c>
      <c r="E6137" s="9">
        <f t="shared" si="9304"/>
        <v>1</v>
      </c>
      <c r="F6137" s="9">
        <f t="shared" si="9304"/>
        <v>4</v>
      </c>
      <c r="G6137" s="9">
        <f t="shared" si="9304"/>
        <v>115033</v>
      </c>
      <c r="H6137" s="44" t="str">
        <f t="shared" si="9245"/>
        <v>card_41804_3_3</v>
      </c>
      <c r="I6137" s="9">
        <f t="shared" ref="I6137:M6137" si="9305">I6133</f>
        <v>0</v>
      </c>
      <c r="J6137" s="9" t="str">
        <f t="shared" si="9305"/>
        <v>41804_shennong_ui.mp3</v>
      </c>
      <c r="K6137" s="9">
        <f t="shared" si="9305"/>
        <v>0</v>
      </c>
      <c r="L6137" s="9">
        <f t="shared" si="9305"/>
        <v>0</v>
      </c>
      <c r="M6137" s="9" t="str">
        <f t="shared" si="9305"/>
        <v>sound_deadnan.mp3</v>
      </c>
      <c r="N6137" s="9"/>
      <c r="P6137" t="str">
        <f t="shared" si="9246"/>
        <v>18</v>
      </c>
      <c r="Q6137">
        <v>3</v>
      </c>
      <c r="R6137" s="9">
        <v>3</v>
      </c>
      <c r="S6137" s="2">
        <v>1544</v>
      </c>
      <c r="T6137" s="2">
        <f>VLOOKUP(B6157,Sheet3!B:C,2,FALSE)</f>
        <v>121</v>
      </c>
    </row>
    <row r="6138" spans="1:20" ht="14.25">
      <c r="A6138" s="9">
        <f t="shared" ref="A6138:B6138" si="9306">A6134</f>
        <v>41804</v>
      </c>
      <c r="B6138" s="9" t="str">
        <f t="shared" si="9306"/>
        <v>神农</v>
      </c>
      <c r="C6138" s="9">
        <f t="shared" si="9261"/>
        <v>13</v>
      </c>
      <c r="D6138" s="9">
        <f t="shared" ref="D6138:G6138" si="9307">D6134</f>
        <v>0</v>
      </c>
      <c r="E6138" s="9">
        <f t="shared" si="9307"/>
        <v>1</v>
      </c>
      <c r="F6138" s="9">
        <f t="shared" si="9307"/>
        <v>4</v>
      </c>
      <c r="G6138" s="9">
        <f t="shared" si="9307"/>
        <v>115033</v>
      </c>
      <c r="H6138" s="44" t="str">
        <f t="shared" si="9245"/>
        <v>card_41804_3_0</v>
      </c>
      <c r="I6138" s="9">
        <f t="shared" ref="I6138:M6138" si="9308">I6134</f>
        <v>0</v>
      </c>
      <c r="J6138" s="9" t="str">
        <f t="shared" si="9308"/>
        <v>41804_shennong_ui.mp3</v>
      </c>
      <c r="K6138" s="9">
        <f t="shared" si="9308"/>
        <v>0</v>
      </c>
      <c r="L6138" s="9">
        <f t="shared" si="9308"/>
        <v>0</v>
      </c>
      <c r="M6138" s="9" t="str">
        <f t="shared" si="9308"/>
        <v>sound_deadnan.mp3</v>
      </c>
      <c r="N6138" s="9"/>
      <c r="P6138" t="str">
        <f t="shared" si="9246"/>
        <v>18</v>
      </c>
      <c r="Q6138">
        <v>3</v>
      </c>
      <c r="R6138" s="9">
        <v>0</v>
      </c>
      <c r="S6138" s="2">
        <v>1545</v>
      </c>
      <c r="T6138" s="2">
        <f>VLOOKUP(B6158,Sheet3!B:C,2,FALSE)</f>
        <v>121</v>
      </c>
    </row>
    <row r="6139" spans="1:20" ht="14.25">
      <c r="A6139" s="9">
        <f t="shared" ref="A6139:B6139" si="9309">A6135</f>
        <v>41804</v>
      </c>
      <c r="B6139" s="9" t="str">
        <f t="shared" si="9309"/>
        <v>神农</v>
      </c>
      <c r="C6139" s="9">
        <f t="shared" si="9261"/>
        <v>13</v>
      </c>
      <c r="D6139" s="9">
        <f t="shared" ref="D6139:G6139" si="9310">D6135</f>
        <v>1</v>
      </c>
      <c r="E6139" s="9">
        <f t="shared" si="9310"/>
        <v>1</v>
      </c>
      <c r="F6139" s="9">
        <f t="shared" si="9310"/>
        <v>4</v>
      </c>
      <c r="G6139" s="9">
        <f t="shared" si="9310"/>
        <v>115033</v>
      </c>
      <c r="H6139" s="44" t="str">
        <f t="shared" si="9245"/>
        <v>card_41804_3_3</v>
      </c>
      <c r="I6139" s="9">
        <f t="shared" ref="I6139:M6139" si="9311">I6135</f>
        <v>0</v>
      </c>
      <c r="J6139" s="9" t="str">
        <f t="shared" si="9311"/>
        <v>41804_shennong_ui.mp3</v>
      </c>
      <c r="K6139" s="9">
        <f t="shared" si="9311"/>
        <v>0</v>
      </c>
      <c r="L6139" s="9">
        <f t="shared" si="9311"/>
        <v>0</v>
      </c>
      <c r="M6139" s="9" t="str">
        <f t="shared" si="9311"/>
        <v>sound_deadnan.mp3</v>
      </c>
      <c r="N6139" s="9"/>
      <c r="P6139" t="str">
        <f t="shared" si="9246"/>
        <v>18</v>
      </c>
      <c r="Q6139">
        <v>3</v>
      </c>
      <c r="R6139" s="9">
        <v>3</v>
      </c>
      <c r="S6139" s="2">
        <v>1546</v>
      </c>
      <c r="T6139" s="2">
        <f>VLOOKUP(B6159,Sheet3!B:C,2,FALSE)</f>
        <v>121</v>
      </c>
    </row>
    <row r="6140" spans="1:20" ht="14.25">
      <c r="A6140" s="9">
        <f t="shared" ref="A6140:B6140" si="9312">A6136</f>
        <v>41804</v>
      </c>
      <c r="B6140" s="9" t="str">
        <f t="shared" si="9312"/>
        <v>神农</v>
      </c>
      <c r="C6140" s="9">
        <f t="shared" si="9261"/>
        <v>13</v>
      </c>
      <c r="D6140" s="9">
        <f t="shared" ref="D6140:G6140" si="9313">D6136</f>
        <v>2</v>
      </c>
      <c r="E6140" s="9">
        <f t="shared" si="9313"/>
        <v>1</v>
      </c>
      <c r="F6140" s="9">
        <f t="shared" si="9313"/>
        <v>4</v>
      </c>
      <c r="G6140" s="9">
        <f t="shared" si="9313"/>
        <v>115033</v>
      </c>
      <c r="H6140" s="44" t="str">
        <f t="shared" si="9245"/>
        <v>card_41804_3_3</v>
      </c>
      <c r="I6140" s="9">
        <f t="shared" ref="I6140:M6140" si="9314">I6136</f>
        <v>0</v>
      </c>
      <c r="J6140" s="9" t="str">
        <f t="shared" si="9314"/>
        <v>41804_shennong_ui.mp3</v>
      </c>
      <c r="K6140" s="9">
        <f t="shared" si="9314"/>
        <v>0</v>
      </c>
      <c r="L6140" s="9">
        <f t="shared" si="9314"/>
        <v>0</v>
      </c>
      <c r="M6140" s="9" t="str">
        <f t="shared" si="9314"/>
        <v>sound_deadnan.mp3</v>
      </c>
      <c r="N6140" s="9"/>
      <c r="P6140" t="str">
        <f t="shared" si="9246"/>
        <v>18</v>
      </c>
      <c r="Q6140">
        <v>3</v>
      </c>
      <c r="R6140" s="9">
        <v>3</v>
      </c>
      <c r="S6140" s="2">
        <v>1547</v>
      </c>
      <c r="T6140" s="2">
        <f>VLOOKUP(B6160,Sheet3!B:C,2,FALSE)</f>
        <v>121</v>
      </c>
    </row>
    <row r="6141" spans="1:20" ht="14.25">
      <c r="A6141" s="9">
        <f t="shared" ref="A6141:B6141" si="9315">A6137</f>
        <v>41804</v>
      </c>
      <c r="B6141" s="9" t="str">
        <f t="shared" si="9315"/>
        <v>神农</v>
      </c>
      <c r="C6141" s="9">
        <f t="shared" si="9261"/>
        <v>13</v>
      </c>
      <c r="D6141" s="9">
        <f t="shared" ref="D6141:G6141" si="9316">D6137</f>
        <v>3</v>
      </c>
      <c r="E6141" s="9">
        <f t="shared" si="9316"/>
        <v>1</v>
      </c>
      <c r="F6141" s="9">
        <f t="shared" si="9316"/>
        <v>4</v>
      </c>
      <c r="G6141" s="9">
        <f t="shared" si="9316"/>
        <v>115033</v>
      </c>
      <c r="H6141" s="44" t="str">
        <f t="shared" si="9245"/>
        <v>card_41804_3_3</v>
      </c>
      <c r="I6141" s="9">
        <f t="shared" ref="I6141:M6141" si="9317">I6137</f>
        <v>0</v>
      </c>
      <c r="J6141" s="9" t="str">
        <f t="shared" si="9317"/>
        <v>41804_shennong_ui.mp3</v>
      </c>
      <c r="K6141" s="9">
        <f t="shared" si="9317"/>
        <v>0</v>
      </c>
      <c r="L6141" s="9">
        <f t="shared" si="9317"/>
        <v>0</v>
      </c>
      <c r="M6141" s="9" t="str">
        <f t="shared" si="9317"/>
        <v>sound_deadnan.mp3</v>
      </c>
      <c r="N6141" s="9"/>
      <c r="P6141" t="str">
        <f t="shared" si="9246"/>
        <v>18</v>
      </c>
      <c r="Q6141">
        <v>3</v>
      </c>
      <c r="R6141" s="9">
        <v>3</v>
      </c>
      <c r="S6141" s="2">
        <v>1548</v>
      </c>
      <c r="T6141" s="2">
        <f>VLOOKUP(B6161,Sheet3!B:C,2,FALSE)</f>
        <v>121</v>
      </c>
    </row>
    <row r="6142" spans="1:20" ht="14.25">
      <c r="A6142" s="9">
        <f t="shared" ref="A6142:B6142" si="9318">A6138</f>
        <v>41804</v>
      </c>
      <c r="B6142" s="9" t="str">
        <f t="shared" si="9318"/>
        <v>神农</v>
      </c>
      <c r="C6142" s="9">
        <f t="shared" si="9261"/>
        <v>14</v>
      </c>
      <c r="D6142" s="9">
        <f t="shared" ref="D6142:G6142" si="9319">D6138</f>
        <v>0</v>
      </c>
      <c r="E6142" s="9">
        <f t="shared" si="9319"/>
        <v>1</v>
      </c>
      <c r="F6142" s="9">
        <f t="shared" si="9319"/>
        <v>4</v>
      </c>
      <c r="G6142" s="9">
        <f t="shared" si="9319"/>
        <v>115033</v>
      </c>
      <c r="H6142" s="44" t="str">
        <f t="shared" si="9245"/>
        <v>card_41804_3_0</v>
      </c>
      <c r="I6142" s="9">
        <f t="shared" ref="I6142:M6142" si="9320">I6138</f>
        <v>0</v>
      </c>
      <c r="J6142" s="9" t="str">
        <f t="shared" si="9320"/>
        <v>41804_shennong_ui.mp3</v>
      </c>
      <c r="K6142" s="9">
        <f t="shared" si="9320"/>
        <v>0</v>
      </c>
      <c r="L6142" s="9">
        <f t="shared" si="9320"/>
        <v>0</v>
      </c>
      <c r="M6142" s="9" t="str">
        <f t="shared" si="9320"/>
        <v>sound_deadnan.mp3</v>
      </c>
      <c r="N6142" s="9"/>
      <c r="P6142" t="str">
        <f t="shared" si="9246"/>
        <v>18</v>
      </c>
      <c r="Q6142">
        <v>3</v>
      </c>
      <c r="R6142" s="9">
        <v>0</v>
      </c>
      <c r="S6142" s="2">
        <v>1549</v>
      </c>
      <c r="T6142" s="2">
        <f>VLOOKUP(B6162,Sheet3!B:C,2,FALSE)</f>
        <v>121</v>
      </c>
    </row>
    <row r="6143" spans="1:20" ht="14.25">
      <c r="A6143" s="9">
        <f t="shared" ref="A6143:B6143" si="9321">A6139</f>
        <v>41804</v>
      </c>
      <c r="B6143" s="9" t="str">
        <f t="shared" si="9321"/>
        <v>神农</v>
      </c>
      <c r="C6143" s="9">
        <f t="shared" si="9261"/>
        <v>14</v>
      </c>
      <c r="D6143" s="9">
        <f t="shared" ref="D6143:G6143" si="9322">D6139</f>
        <v>1</v>
      </c>
      <c r="E6143" s="9">
        <f t="shared" si="9322"/>
        <v>1</v>
      </c>
      <c r="F6143" s="9">
        <f t="shared" si="9322"/>
        <v>4</v>
      </c>
      <c r="G6143" s="9">
        <f t="shared" si="9322"/>
        <v>115033</v>
      </c>
      <c r="H6143" s="44" t="str">
        <f t="shared" si="9245"/>
        <v>card_41804_3_3</v>
      </c>
      <c r="I6143" s="9">
        <f t="shared" ref="I6143:M6143" si="9323">I6139</f>
        <v>0</v>
      </c>
      <c r="J6143" s="9" t="str">
        <f t="shared" si="9323"/>
        <v>41804_shennong_ui.mp3</v>
      </c>
      <c r="K6143" s="9">
        <f t="shared" si="9323"/>
        <v>0</v>
      </c>
      <c r="L6143" s="9">
        <f t="shared" si="9323"/>
        <v>0</v>
      </c>
      <c r="M6143" s="9" t="str">
        <f t="shared" si="9323"/>
        <v>sound_deadnan.mp3</v>
      </c>
      <c r="N6143" s="9"/>
      <c r="P6143" t="str">
        <f t="shared" si="9246"/>
        <v>18</v>
      </c>
      <c r="Q6143">
        <v>3</v>
      </c>
      <c r="R6143" s="9">
        <v>3</v>
      </c>
      <c r="S6143" s="2">
        <v>1550</v>
      </c>
      <c r="T6143" s="2">
        <f>VLOOKUP(B6163,Sheet3!B:C,2,FALSE)</f>
        <v>121</v>
      </c>
    </row>
    <row r="6144" spans="1:20" ht="14.25">
      <c r="A6144" s="9">
        <f t="shared" ref="A6144:B6144" si="9324">A6140</f>
        <v>41804</v>
      </c>
      <c r="B6144" s="9" t="str">
        <f t="shared" si="9324"/>
        <v>神农</v>
      </c>
      <c r="C6144" s="9">
        <f t="shared" si="9261"/>
        <v>14</v>
      </c>
      <c r="D6144" s="9">
        <f t="shared" ref="D6144:G6144" si="9325">D6140</f>
        <v>2</v>
      </c>
      <c r="E6144" s="9">
        <f t="shared" si="9325"/>
        <v>1</v>
      </c>
      <c r="F6144" s="9">
        <f t="shared" si="9325"/>
        <v>4</v>
      </c>
      <c r="G6144" s="9">
        <f t="shared" si="9325"/>
        <v>115033</v>
      </c>
      <c r="H6144" s="44" t="str">
        <f t="shared" si="9245"/>
        <v>card_41804_3_3</v>
      </c>
      <c r="I6144" s="9">
        <f t="shared" ref="I6144:M6144" si="9326">I6140</f>
        <v>0</v>
      </c>
      <c r="J6144" s="9" t="str">
        <f t="shared" si="9326"/>
        <v>41804_shennong_ui.mp3</v>
      </c>
      <c r="K6144" s="9">
        <f t="shared" si="9326"/>
        <v>0</v>
      </c>
      <c r="L6144" s="9">
        <f t="shared" si="9326"/>
        <v>0</v>
      </c>
      <c r="M6144" s="9" t="str">
        <f t="shared" si="9326"/>
        <v>sound_deadnan.mp3</v>
      </c>
      <c r="N6144" s="9"/>
      <c r="P6144" t="str">
        <f t="shared" si="9246"/>
        <v>18</v>
      </c>
      <c r="Q6144">
        <v>3</v>
      </c>
      <c r="R6144" s="9">
        <v>3</v>
      </c>
      <c r="S6144" s="2">
        <v>1551</v>
      </c>
      <c r="T6144" s="2">
        <f>VLOOKUP(B6164,Sheet3!B:C,2,FALSE)</f>
        <v>121</v>
      </c>
    </row>
    <row r="6145" spans="1:22" ht="14.25">
      <c r="A6145" s="9">
        <f t="shared" ref="A6145:B6145" si="9327">A6141</f>
        <v>41804</v>
      </c>
      <c r="B6145" s="9" t="str">
        <f t="shared" si="9327"/>
        <v>神农</v>
      </c>
      <c r="C6145" s="9">
        <f t="shared" si="9261"/>
        <v>14</v>
      </c>
      <c r="D6145" s="9">
        <f t="shared" ref="D6145:G6145" si="9328">D6141</f>
        <v>3</v>
      </c>
      <c r="E6145" s="9">
        <f t="shared" si="9328"/>
        <v>1</v>
      </c>
      <c r="F6145" s="9">
        <f t="shared" si="9328"/>
        <v>4</v>
      </c>
      <c r="G6145" s="9">
        <f t="shared" si="9328"/>
        <v>115033</v>
      </c>
      <c r="H6145" s="44" t="str">
        <f t="shared" si="9245"/>
        <v>card_41804_3_3</v>
      </c>
      <c r="I6145" s="9">
        <f t="shared" ref="I6145:M6145" si="9329">I6141</f>
        <v>0</v>
      </c>
      <c r="J6145" s="9" t="str">
        <f t="shared" si="9329"/>
        <v>41804_shennong_ui.mp3</v>
      </c>
      <c r="K6145" s="9">
        <f t="shared" si="9329"/>
        <v>0</v>
      </c>
      <c r="L6145" s="9">
        <f t="shared" si="9329"/>
        <v>0</v>
      </c>
      <c r="M6145" s="9" t="str">
        <f t="shared" si="9329"/>
        <v>sound_deadnan.mp3</v>
      </c>
      <c r="N6145" s="9"/>
      <c r="P6145" t="str">
        <f t="shared" si="9246"/>
        <v>18</v>
      </c>
      <c r="Q6145">
        <v>3</v>
      </c>
      <c r="R6145" s="9">
        <v>3</v>
      </c>
      <c r="S6145" s="2">
        <v>1552</v>
      </c>
      <c r="T6145" s="2">
        <f>VLOOKUP(B6165,Sheet3!B:C,2,FALSE)</f>
        <v>121</v>
      </c>
    </row>
    <row r="6146" spans="1:22" ht="14.25">
      <c r="A6146" s="9">
        <f t="shared" ref="A6146:B6146" si="9330">A6142</f>
        <v>41804</v>
      </c>
      <c r="B6146" s="9" t="str">
        <f t="shared" si="9330"/>
        <v>神农</v>
      </c>
      <c r="C6146" s="9">
        <f t="shared" si="9261"/>
        <v>15</v>
      </c>
      <c r="D6146" s="9">
        <f t="shared" ref="D6146:G6146" si="9331">D6142</f>
        <v>0</v>
      </c>
      <c r="E6146" s="9">
        <f t="shared" si="9331"/>
        <v>1</v>
      </c>
      <c r="F6146" s="9">
        <f t="shared" si="9331"/>
        <v>4</v>
      </c>
      <c r="G6146" s="9">
        <f t="shared" si="9331"/>
        <v>115033</v>
      </c>
      <c r="H6146" s="44" t="str">
        <f t="shared" si="9245"/>
        <v>card_41804_3_0</v>
      </c>
      <c r="I6146" s="9">
        <f t="shared" ref="I6146:M6146" si="9332">I6142</f>
        <v>0</v>
      </c>
      <c r="J6146" s="9" t="str">
        <f t="shared" si="9332"/>
        <v>41804_shennong_ui.mp3</v>
      </c>
      <c r="K6146" s="9">
        <f t="shared" si="9332"/>
        <v>0</v>
      </c>
      <c r="L6146" s="9">
        <f t="shared" si="9332"/>
        <v>0</v>
      </c>
      <c r="M6146" s="9" t="str">
        <f t="shared" si="9332"/>
        <v>sound_deadnan.mp3</v>
      </c>
      <c r="N6146" s="9"/>
      <c r="P6146" t="str">
        <f t="shared" si="9246"/>
        <v>18</v>
      </c>
      <c r="Q6146">
        <v>3</v>
      </c>
      <c r="R6146" s="9">
        <v>0</v>
      </c>
      <c r="T6146" s="2">
        <f>VLOOKUP(B6166,Sheet3!B:C,2,FALSE)</f>
        <v>121</v>
      </c>
      <c r="U6146">
        <f t="shared" ref="U6146:U6161" si="9333">G6166</f>
        <v>415013</v>
      </c>
      <c r="V6146" t="str">
        <f t="shared" ref="V6146:V6161" si="9334">H6166</f>
        <v>card_41501_3_0</v>
      </c>
    </row>
    <row r="6147" spans="1:22" ht="14.25">
      <c r="A6147" s="9">
        <f t="shared" ref="A6147:B6147" si="9335">A6143</f>
        <v>41804</v>
      </c>
      <c r="B6147" s="9" t="str">
        <f t="shared" si="9335"/>
        <v>神农</v>
      </c>
      <c r="C6147" s="9">
        <f t="shared" si="9261"/>
        <v>15</v>
      </c>
      <c r="D6147" s="9">
        <f t="shared" ref="D6147:G6147" si="9336">D6143</f>
        <v>1</v>
      </c>
      <c r="E6147" s="9">
        <f t="shared" si="9336"/>
        <v>1</v>
      </c>
      <c r="F6147" s="9">
        <f t="shared" si="9336"/>
        <v>4</v>
      </c>
      <c r="G6147" s="9">
        <f t="shared" si="9336"/>
        <v>115033</v>
      </c>
      <c r="H6147" s="44" t="str">
        <f t="shared" si="9245"/>
        <v>card_41804_3_3</v>
      </c>
      <c r="I6147" s="9">
        <f t="shared" ref="I6147:M6147" si="9337">I6143</f>
        <v>0</v>
      </c>
      <c r="J6147" s="9" t="str">
        <f t="shared" si="9337"/>
        <v>41804_shennong_ui.mp3</v>
      </c>
      <c r="K6147" s="9">
        <f t="shared" si="9337"/>
        <v>0</v>
      </c>
      <c r="L6147" s="9">
        <f t="shared" si="9337"/>
        <v>0</v>
      </c>
      <c r="M6147" s="9" t="str">
        <f t="shared" si="9337"/>
        <v>sound_deadnan.mp3</v>
      </c>
      <c r="N6147" s="9"/>
      <c r="P6147" t="str">
        <f t="shared" si="9246"/>
        <v>18</v>
      </c>
      <c r="Q6147">
        <v>3</v>
      </c>
      <c r="R6147" s="9">
        <v>3</v>
      </c>
      <c r="T6147" s="2">
        <f>VLOOKUP(B6167,Sheet3!B:C,2,FALSE)</f>
        <v>121</v>
      </c>
      <c r="U6147">
        <f t="shared" si="9333"/>
        <v>415013</v>
      </c>
      <c r="V6147" t="str">
        <f t="shared" si="9334"/>
        <v>card_41501_3_3</v>
      </c>
    </row>
    <row r="6148" spans="1:22" ht="14.25">
      <c r="A6148" s="9">
        <f t="shared" ref="A6148:B6148" si="9338">A6144</f>
        <v>41804</v>
      </c>
      <c r="B6148" s="9" t="str">
        <f t="shared" si="9338"/>
        <v>神农</v>
      </c>
      <c r="C6148" s="9">
        <f t="shared" si="9261"/>
        <v>15</v>
      </c>
      <c r="D6148" s="9">
        <f t="shared" ref="D6148:G6148" si="9339">D6144</f>
        <v>2</v>
      </c>
      <c r="E6148" s="9">
        <f t="shared" si="9339"/>
        <v>1</v>
      </c>
      <c r="F6148" s="9">
        <f t="shared" si="9339"/>
        <v>4</v>
      </c>
      <c r="G6148" s="9">
        <f t="shared" si="9339"/>
        <v>115033</v>
      </c>
      <c r="H6148" s="44" t="str">
        <f t="shared" si="9245"/>
        <v>card_41804_3_3</v>
      </c>
      <c r="I6148" s="9">
        <f t="shared" ref="I6148:M6148" si="9340">I6144</f>
        <v>0</v>
      </c>
      <c r="J6148" s="9" t="str">
        <f t="shared" si="9340"/>
        <v>41804_shennong_ui.mp3</v>
      </c>
      <c r="K6148" s="9">
        <f t="shared" si="9340"/>
        <v>0</v>
      </c>
      <c r="L6148" s="9">
        <f t="shared" si="9340"/>
        <v>0</v>
      </c>
      <c r="M6148" s="9" t="str">
        <f t="shared" si="9340"/>
        <v>sound_deadnan.mp3</v>
      </c>
      <c r="N6148" s="9"/>
      <c r="P6148" t="str">
        <f t="shared" si="9246"/>
        <v>18</v>
      </c>
      <c r="Q6148">
        <v>3</v>
      </c>
      <c r="R6148" s="9">
        <v>3</v>
      </c>
      <c r="T6148" s="2">
        <f>VLOOKUP(B6168,Sheet3!B:C,2,FALSE)</f>
        <v>121</v>
      </c>
      <c r="U6148">
        <f t="shared" si="9333"/>
        <v>415013</v>
      </c>
      <c r="V6148" t="str">
        <f t="shared" si="9334"/>
        <v>card_41501_3_3</v>
      </c>
    </row>
    <row r="6149" spans="1:22" ht="14.25">
      <c r="A6149" s="9">
        <f t="shared" ref="A6149:B6149" si="9341">A6145</f>
        <v>41804</v>
      </c>
      <c r="B6149" s="9" t="str">
        <f t="shared" si="9341"/>
        <v>神农</v>
      </c>
      <c r="C6149" s="9">
        <f t="shared" si="9261"/>
        <v>15</v>
      </c>
      <c r="D6149" s="9">
        <f t="shared" ref="D6149:G6149" si="9342">D6145</f>
        <v>3</v>
      </c>
      <c r="E6149" s="9">
        <f t="shared" si="9342"/>
        <v>1</v>
      </c>
      <c r="F6149" s="9">
        <f t="shared" si="9342"/>
        <v>4</v>
      </c>
      <c r="G6149" s="9">
        <f t="shared" si="9342"/>
        <v>115033</v>
      </c>
      <c r="H6149" s="44" t="str">
        <f t="shared" si="9245"/>
        <v>card_41804_3_3</v>
      </c>
      <c r="I6149" s="9">
        <f t="shared" ref="I6149:M6149" si="9343">I6145</f>
        <v>0</v>
      </c>
      <c r="J6149" s="9" t="str">
        <f t="shared" si="9343"/>
        <v>41804_shennong_ui.mp3</v>
      </c>
      <c r="K6149" s="9">
        <f t="shared" si="9343"/>
        <v>0</v>
      </c>
      <c r="L6149" s="9">
        <f t="shared" si="9343"/>
        <v>0</v>
      </c>
      <c r="M6149" s="9" t="str">
        <f t="shared" si="9343"/>
        <v>sound_deadnan.mp3</v>
      </c>
      <c r="N6149" s="9"/>
      <c r="P6149" t="str">
        <f t="shared" si="9246"/>
        <v>18</v>
      </c>
      <c r="Q6149">
        <v>3</v>
      </c>
      <c r="R6149" s="9">
        <v>3</v>
      </c>
      <c r="T6149" s="2">
        <f>VLOOKUP(B6169,Sheet3!B:C,2,FALSE)</f>
        <v>121</v>
      </c>
      <c r="U6149">
        <f t="shared" si="9333"/>
        <v>415013</v>
      </c>
      <c r="V6149" t="str">
        <f t="shared" si="9334"/>
        <v>card_41501_3_3</v>
      </c>
    </row>
    <row r="6150" spans="1:22" ht="17.25">
      <c r="A6150" s="9">
        <v>41501</v>
      </c>
      <c r="B6150" s="50" t="s">
        <v>790</v>
      </c>
      <c r="C6150" s="9">
        <v>0</v>
      </c>
      <c r="D6150" s="9">
        <v>0</v>
      </c>
      <c r="E6150" s="46">
        <v>1</v>
      </c>
      <c r="F6150" s="48">
        <v>4</v>
      </c>
      <c r="G6150" s="46">
        <v>415011</v>
      </c>
      <c r="H6150" s="44" t="str">
        <f t="shared" ref="H6150:H6213" si="9344">"card_"&amp;A6150&amp;"_"&amp;Q6150&amp;"_"&amp;R6150</f>
        <v>card_41501_1_0</v>
      </c>
      <c r="I6150" s="43">
        <v>0</v>
      </c>
      <c r="J6150" s="45" t="s">
        <v>792</v>
      </c>
      <c r="K6150" s="45">
        <v>0</v>
      </c>
      <c r="L6150" s="43">
        <v>0</v>
      </c>
      <c r="M6150" s="46" t="s">
        <v>36</v>
      </c>
      <c r="N6150" s="9"/>
      <c r="P6150" t="str">
        <f t="shared" si="9246"/>
        <v>15</v>
      </c>
      <c r="Q6150">
        <v>1</v>
      </c>
      <c r="R6150" s="9">
        <v>0</v>
      </c>
      <c r="T6150" s="2">
        <f>VLOOKUP(B6170,Sheet3!B:C,2,FALSE)</f>
        <v>121</v>
      </c>
      <c r="U6150">
        <f t="shared" si="9333"/>
        <v>415013</v>
      </c>
      <c r="V6150" t="str">
        <f t="shared" si="9334"/>
        <v>card_41501_3_0</v>
      </c>
    </row>
    <row r="6151" spans="1:22" ht="17.25">
      <c r="A6151" s="9">
        <v>41501</v>
      </c>
      <c r="B6151" s="50" t="s">
        <v>790</v>
      </c>
      <c r="C6151" s="9">
        <v>0</v>
      </c>
      <c r="D6151" s="9">
        <v>1</v>
      </c>
      <c r="E6151" s="46">
        <v>1</v>
      </c>
      <c r="F6151" s="48">
        <v>4</v>
      </c>
      <c r="G6151" s="46">
        <v>415011</v>
      </c>
      <c r="H6151" s="44" t="str">
        <f t="shared" si="9344"/>
        <v>card_41501_1_1</v>
      </c>
      <c r="I6151" s="43">
        <v>0</v>
      </c>
      <c r="J6151" s="45" t="s">
        <v>792</v>
      </c>
      <c r="K6151" s="45">
        <v>0</v>
      </c>
      <c r="L6151" s="43">
        <v>0</v>
      </c>
      <c r="M6151" s="46" t="s">
        <v>36</v>
      </c>
      <c r="N6151" s="9"/>
      <c r="P6151" t="str">
        <f t="shared" si="9246"/>
        <v>15</v>
      </c>
      <c r="Q6151">
        <v>1</v>
      </c>
      <c r="R6151" s="9">
        <v>1</v>
      </c>
      <c r="T6151" s="2">
        <f>VLOOKUP(B6171,Sheet3!B:C,2,FALSE)</f>
        <v>121</v>
      </c>
      <c r="U6151">
        <f t="shared" si="9333"/>
        <v>415013</v>
      </c>
      <c r="V6151" t="str">
        <f t="shared" si="9334"/>
        <v>card_41501_3_3</v>
      </c>
    </row>
    <row r="6152" spans="1:22" ht="17.25">
      <c r="A6152" s="9">
        <v>41501</v>
      </c>
      <c r="B6152" s="50" t="s">
        <v>790</v>
      </c>
      <c r="C6152" s="9">
        <v>0</v>
      </c>
      <c r="D6152" s="9">
        <v>2</v>
      </c>
      <c r="E6152" s="46">
        <v>1</v>
      </c>
      <c r="F6152" s="48">
        <v>4</v>
      </c>
      <c r="G6152" s="46">
        <v>415011</v>
      </c>
      <c r="H6152" s="44" t="str">
        <f t="shared" si="9344"/>
        <v>card_41501_2_2</v>
      </c>
      <c r="I6152" s="43">
        <v>0</v>
      </c>
      <c r="J6152" s="45" t="s">
        <v>792</v>
      </c>
      <c r="K6152" s="45">
        <v>0</v>
      </c>
      <c r="L6152" s="43">
        <v>0</v>
      </c>
      <c r="M6152" s="46" t="s">
        <v>36</v>
      </c>
      <c r="N6152" s="9"/>
      <c r="P6152" t="str">
        <f t="shared" ref="P6152:P6215" si="9345">MIDB(A6152,2,2)</f>
        <v>15</v>
      </c>
      <c r="Q6152">
        <v>2</v>
      </c>
      <c r="R6152" s="9">
        <v>2</v>
      </c>
      <c r="T6152" s="2">
        <f>VLOOKUP(B6172,Sheet3!B:C,2,FALSE)</f>
        <v>121</v>
      </c>
      <c r="U6152">
        <f t="shared" si="9333"/>
        <v>415013</v>
      </c>
      <c r="V6152" t="str">
        <f t="shared" si="9334"/>
        <v>card_41501_3_3</v>
      </c>
    </row>
    <row r="6153" spans="1:22" ht="17.25">
      <c r="A6153" s="9">
        <v>41501</v>
      </c>
      <c r="B6153" s="50" t="s">
        <v>790</v>
      </c>
      <c r="C6153" s="9">
        <v>0</v>
      </c>
      <c r="D6153" s="9">
        <v>3</v>
      </c>
      <c r="E6153" s="46">
        <v>1</v>
      </c>
      <c r="F6153" s="48">
        <v>4</v>
      </c>
      <c r="G6153" s="46">
        <v>415011</v>
      </c>
      <c r="H6153" s="44" t="str">
        <f t="shared" si="9344"/>
        <v>card_41501_3_3</v>
      </c>
      <c r="I6153" s="43">
        <v>0</v>
      </c>
      <c r="J6153" s="45" t="s">
        <v>792</v>
      </c>
      <c r="K6153" s="45">
        <v>0</v>
      </c>
      <c r="L6153" s="43">
        <v>0</v>
      </c>
      <c r="M6153" s="46" t="s">
        <v>36</v>
      </c>
      <c r="N6153" s="9"/>
      <c r="P6153" t="str">
        <f t="shared" si="9345"/>
        <v>15</v>
      </c>
      <c r="Q6153">
        <v>3</v>
      </c>
      <c r="R6153" s="9">
        <v>3</v>
      </c>
      <c r="T6153" s="2">
        <f>VLOOKUP(B6173,Sheet3!B:C,2,FALSE)</f>
        <v>121</v>
      </c>
      <c r="U6153">
        <f t="shared" si="9333"/>
        <v>415013</v>
      </c>
      <c r="V6153" t="str">
        <f t="shared" si="9334"/>
        <v>card_41501_3_3</v>
      </c>
    </row>
    <row r="6154" spans="1:22" ht="17.25">
      <c r="A6154" s="9">
        <v>41501</v>
      </c>
      <c r="B6154" s="50" t="s">
        <v>790</v>
      </c>
      <c r="C6154" s="9">
        <v>1</v>
      </c>
      <c r="D6154" s="9">
        <v>0</v>
      </c>
      <c r="E6154" s="46">
        <v>1</v>
      </c>
      <c r="F6154" s="48">
        <v>4</v>
      </c>
      <c r="G6154" s="46">
        <v>415012</v>
      </c>
      <c r="H6154" s="44" t="str">
        <f t="shared" si="9344"/>
        <v>card_41501_2_0</v>
      </c>
      <c r="I6154" s="43">
        <v>0</v>
      </c>
      <c r="J6154" s="45" t="s">
        <v>792</v>
      </c>
      <c r="K6154" s="45">
        <v>0</v>
      </c>
      <c r="L6154" s="43">
        <v>0</v>
      </c>
      <c r="M6154" s="46" t="s">
        <v>36</v>
      </c>
      <c r="N6154" s="9"/>
      <c r="P6154" t="str">
        <f t="shared" si="9345"/>
        <v>15</v>
      </c>
      <c r="Q6154">
        <v>2</v>
      </c>
      <c r="R6154" s="9">
        <v>0</v>
      </c>
      <c r="T6154" s="2">
        <f>VLOOKUP(B6174,Sheet3!B:C,2,FALSE)</f>
        <v>121</v>
      </c>
      <c r="U6154">
        <f t="shared" si="9333"/>
        <v>415013</v>
      </c>
      <c r="V6154" t="str">
        <f t="shared" si="9334"/>
        <v>card_41501_3_0</v>
      </c>
    </row>
    <row r="6155" spans="1:22" ht="17.25">
      <c r="A6155" s="9">
        <v>41501</v>
      </c>
      <c r="B6155" s="50" t="s">
        <v>790</v>
      </c>
      <c r="C6155" s="9">
        <v>1</v>
      </c>
      <c r="D6155" s="9">
        <v>1</v>
      </c>
      <c r="E6155" s="46">
        <v>1</v>
      </c>
      <c r="F6155" s="48">
        <v>4</v>
      </c>
      <c r="G6155" s="46">
        <v>415012</v>
      </c>
      <c r="H6155" s="44" t="str">
        <f t="shared" si="9344"/>
        <v>card_41501_2_2</v>
      </c>
      <c r="I6155" s="43">
        <v>0</v>
      </c>
      <c r="J6155" s="45" t="s">
        <v>792</v>
      </c>
      <c r="K6155" s="45">
        <v>0</v>
      </c>
      <c r="L6155" s="43">
        <v>0</v>
      </c>
      <c r="M6155" s="46" t="s">
        <v>36</v>
      </c>
      <c r="N6155" s="9"/>
      <c r="P6155" t="str">
        <f t="shared" si="9345"/>
        <v>15</v>
      </c>
      <c r="Q6155">
        <v>2</v>
      </c>
      <c r="R6155" s="9">
        <v>2</v>
      </c>
      <c r="T6155" s="2">
        <f>VLOOKUP(B6175,Sheet3!B:C,2,FALSE)</f>
        <v>121</v>
      </c>
      <c r="U6155">
        <f t="shared" si="9333"/>
        <v>415013</v>
      </c>
      <c r="V6155" t="str">
        <f t="shared" si="9334"/>
        <v>card_41501_3_3</v>
      </c>
    </row>
    <row r="6156" spans="1:22" ht="17.25">
      <c r="A6156" s="9">
        <v>41501</v>
      </c>
      <c r="B6156" s="50" t="s">
        <v>790</v>
      </c>
      <c r="C6156" s="9">
        <v>1</v>
      </c>
      <c r="D6156" s="9">
        <v>2</v>
      </c>
      <c r="E6156" s="46">
        <v>1</v>
      </c>
      <c r="F6156" s="48">
        <v>4</v>
      </c>
      <c r="G6156" s="46">
        <v>415012</v>
      </c>
      <c r="H6156" s="44" t="str">
        <f t="shared" si="9344"/>
        <v>card_41501_2_2</v>
      </c>
      <c r="I6156" s="43">
        <v>0</v>
      </c>
      <c r="J6156" s="45" t="s">
        <v>792</v>
      </c>
      <c r="K6156" s="45">
        <v>0</v>
      </c>
      <c r="L6156" s="43">
        <v>0</v>
      </c>
      <c r="M6156" s="46" t="s">
        <v>36</v>
      </c>
      <c r="N6156" s="9"/>
      <c r="P6156" t="str">
        <f t="shared" si="9345"/>
        <v>15</v>
      </c>
      <c r="Q6156">
        <v>2</v>
      </c>
      <c r="R6156" s="9">
        <v>2</v>
      </c>
      <c r="T6156" s="2">
        <f>VLOOKUP(B6176,Sheet3!B:C,2,FALSE)</f>
        <v>121</v>
      </c>
      <c r="U6156">
        <f t="shared" si="9333"/>
        <v>415013</v>
      </c>
      <c r="V6156" t="str">
        <f t="shared" si="9334"/>
        <v>card_41501_3_3</v>
      </c>
    </row>
    <row r="6157" spans="1:22" ht="17.25">
      <c r="A6157" s="9">
        <v>41501</v>
      </c>
      <c r="B6157" s="50" t="s">
        <v>790</v>
      </c>
      <c r="C6157" s="9">
        <v>1</v>
      </c>
      <c r="D6157" s="9">
        <v>3</v>
      </c>
      <c r="E6157" s="46">
        <v>1</v>
      </c>
      <c r="F6157" s="48">
        <v>4</v>
      </c>
      <c r="G6157" s="46">
        <v>415012</v>
      </c>
      <c r="H6157" s="44" t="str">
        <f t="shared" si="9344"/>
        <v>card_41501_3_3</v>
      </c>
      <c r="I6157" s="43">
        <v>0</v>
      </c>
      <c r="J6157" s="45" t="s">
        <v>792</v>
      </c>
      <c r="K6157" s="45">
        <v>0</v>
      </c>
      <c r="L6157" s="43">
        <v>0</v>
      </c>
      <c r="M6157" s="46" t="s">
        <v>36</v>
      </c>
      <c r="N6157" s="9"/>
      <c r="P6157" t="str">
        <f t="shared" si="9345"/>
        <v>15</v>
      </c>
      <c r="Q6157">
        <v>3</v>
      </c>
      <c r="R6157" s="9">
        <v>3</v>
      </c>
      <c r="T6157" s="2">
        <f>VLOOKUP(B6177,Sheet3!B:C,2,FALSE)</f>
        <v>121</v>
      </c>
      <c r="U6157">
        <f t="shared" si="9333"/>
        <v>415013</v>
      </c>
      <c r="V6157" t="str">
        <f t="shared" si="9334"/>
        <v>card_41501_3_3</v>
      </c>
    </row>
    <row r="6158" spans="1:22" ht="17.25">
      <c r="A6158" s="9">
        <v>41501</v>
      </c>
      <c r="B6158" s="50" t="s">
        <v>790</v>
      </c>
      <c r="C6158" s="9">
        <v>2</v>
      </c>
      <c r="D6158" s="9">
        <v>0</v>
      </c>
      <c r="E6158" s="46">
        <v>1</v>
      </c>
      <c r="F6158" s="48">
        <v>4</v>
      </c>
      <c r="G6158" s="46">
        <v>415012</v>
      </c>
      <c r="H6158" s="44" t="str">
        <f t="shared" si="9344"/>
        <v>card_41501_2_0</v>
      </c>
      <c r="I6158" s="43">
        <v>0</v>
      </c>
      <c r="J6158" s="45" t="s">
        <v>792</v>
      </c>
      <c r="K6158" s="45">
        <v>0</v>
      </c>
      <c r="L6158" s="43">
        <v>0</v>
      </c>
      <c r="M6158" s="46" t="s">
        <v>36</v>
      </c>
      <c r="N6158" s="9"/>
      <c r="P6158" t="str">
        <f t="shared" si="9345"/>
        <v>15</v>
      </c>
      <c r="Q6158">
        <v>2</v>
      </c>
      <c r="R6158" s="9">
        <v>0</v>
      </c>
      <c r="T6158" s="2">
        <f>VLOOKUP(B6178,Sheet3!B:C,2,FALSE)</f>
        <v>121</v>
      </c>
      <c r="U6158">
        <f t="shared" si="9333"/>
        <v>415013</v>
      </c>
      <c r="V6158" t="str">
        <f t="shared" si="9334"/>
        <v>card_41501_3_0</v>
      </c>
    </row>
    <row r="6159" spans="1:22" ht="17.25">
      <c r="A6159" s="9">
        <v>41501</v>
      </c>
      <c r="B6159" s="50" t="s">
        <v>790</v>
      </c>
      <c r="C6159" s="9">
        <v>2</v>
      </c>
      <c r="D6159" s="9">
        <v>1</v>
      </c>
      <c r="E6159" s="46">
        <v>1</v>
      </c>
      <c r="F6159" s="48">
        <v>4</v>
      </c>
      <c r="G6159" s="46">
        <v>415012</v>
      </c>
      <c r="H6159" s="44" t="str">
        <f t="shared" si="9344"/>
        <v>card_41501_2_2</v>
      </c>
      <c r="I6159" s="43">
        <v>0</v>
      </c>
      <c r="J6159" s="45" t="s">
        <v>792</v>
      </c>
      <c r="K6159" s="45">
        <v>0</v>
      </c>
      <c r="L6159" s="43">
        <v>0</v>
      </c>
      <c r="M6159" s="46" t="s">
        <v>36</v>
      </c>
      <c r="N6159" s="9"/>
      <c r="P6159" t="str">
        <f t="shared" si="9345"/>
        <v>15</v>
      </c>
      <c r="Q6159">
        <v>2</v>
      </c>
      <c r="R6159" s="9">
        <v>2</v>
      </c>
      <c r="T6159" s="2">
        <f>VLOOKUP(B6179,Sheet3!B:C,2,FALSE)</f>
        <v>121</v>
      </c>
      <c r="U6159">
        <f t="shared" si="9333"/>
        <v>415013</v>
      </c>
      <c r="V6159" t="str">
        <f t="shared" si="9334"/>
        <v>card_41501_3_3</v>
      </c>
    </row>
    <row r="6160" spans="1:22" ht="17.25">
      <c r="A6160" s="9">
        <v>41501</v>
      </c>
      <c r="B6160" s="50" t="s">
        <v>790</v>
      </c>
      <c r="C6160" s="9">
        <v>2</v>
      </c>
      <c r="D6160" s="9">
        <v>2</v>
      </c>
      <c r="E6160" s="46">
        <v>1</v>
      </c>
      <c r="F6160" s="48">
        <v>4</v>
      </c>
      <c r="G6160" s="46">
        <v>415012</v>
      </c>
      <c r="H6160" s="44" t="str">
        <f t="shared" si="9344"/>
        <v>card_41501_2_2</v>
      </c>
      <c r="I6160" s="43">
        <v>0</v>
      </c>
      <c r="J6160" s="45" t="s">
        <v>792</v>
      </c>
      <c r="K6160" s="45">
        <v>0</v>
      </c>
      <c r="L6160" s="43">
        <v>0</v>
      </c>
      <c r="M6160" s="46" t="s">
        <v>36</v>
      </c>
      <c r="N6160" s="9"/>
      <c r="P6160" t="str">
        <f t="shared" si="9345"/>
        <v>15</v>
      </c>
      <c r="Q6160">
        <v>2</v>
      </c>
      <c r="R6160" s="9">
        <v>2</v>
      </c>
      <c r="T6160" s="2">
        <f>VLOOKUP(B6180,Sheet3!B:C,2,FALSE)</f>
        <v>121</v>
      </c>
      <c r="U6160">
        <f t="shared" si="9333"/>
        <v>415013</v>
      </c>
      <c r="V6160" t="str">
        <f t="shared" si="9334"/>
        <v>card_41501_3_3</v>
      </c>
    </row>
    <row r="6161" spans="1:22" ht="17.25">
      <c r="A6161" s="9">
        <v>41501</v>
      </c>
      <c r="B6161" s="50" t="s">
        <v>790</v>
      </c>
      <c r="C6161" s="9">
        <v>2</v>
      </c>
      <c r="D6161" s="9">
        <v>3</v>
      </c>
      <c r="E6161" s="46">
        <v>1</v>
      </c>
      <c r="F6161" s="48">
        <v>4</v>
      </c>
      <c r="G6161" s="46">
        <v>415012</v>
      </c>
      <c r="H6161" s="44" t="str">
        <f t="shared" si="9344"/>
        <v>card_41501_3_3</v>
      </c>
      <c r="I6161" s="43">
        <v>0</v>
      </c>
      <c r="J6161" s="45" t="s">
        <v>792</v>
      </c>
      <c r="K6161" s="45">
        <v>0</v>
      </c>
      <c r="L6161" s="43">
        <v>0</v>
      </c>
      <c r="M6161" s="46" t="s">
        <v>36</v>
      </c>
      <c r="N6161" s="9"/>
      <c r="P6161" t="str">
        <f t="shared" si="9345"/>
        <v>15</v>
      </c>
      <c r="Q6161">
        <v>3</v>
      </c>
      <c r="R6161" s="9">
        <v>3</v>
      </c>
      <c r="T6161" s="2">
        <f>VLOOKUP(B6181,Sheet3!B:C,2,FALSE)</f>
        <v>121</v>
      </c>
      <c r="U6161">
        <f t="shared" si="9333"/>
        <v>415013</v>
      </c>
      <c r="V6161" t="str">
        <f t="shared" si="9334"/>
        <v>card_41501_3_3</v>
      </c>
    </row>
    <row r="6162" spans="1:22" ht="17.25">
      <c r="A6162" s="9">
        <v>41501</v>
      </c>
      <c r="B6162" s="50" t="s">
        <v>790</v>
      </c>
      <c r="C6162" s="9">
        <v>3</v>
      </c>
      <c r="D6162" s="9">
        <v>0</v>
      </c>
      <c r="E6162" s="46">
        <v>1</v>
      </c>
      <c r="F6162" s="48">
        <v>4</v>
      </c>
      <c r="G6162" s="46">
        <v>415013</v>
      </c>
      <c r="H6162" s="44" t="str">
        <f t="shared" si="9344"/>
        <v>card_41501_3_0</v>
      </c>
      <c r="I6162" s="43">
        <v>0</v>
      </c>
      <c r="J6162" s="45" t="s">
        <v>792</v>
      </c>
      <c r="K6162" s="45">
        <v>0</v>
      </c>
      <c r="L6162" s="43">
        <v>0</v>
      </c>
      <c r="M6162" s="46" t="s">
        <v>36</v>
      </c>
      <c r="N6162" s="9"/>
      <c r="P6162" t="str">
        <f t="shared" si="9345"/>
        <v>15</v>
      </c>
      <c r="Q6162">
        <v>3</v>
      </c>
      <c r="R6162" s="9">
        <v>0</v>
      </c>
      <c r="T6162" s="2"/>
    </row>
    <row r="6163" spans="1:22" ht="17.25">
      <c r="A6163" s="9">
        <v>41501</v>
      </c>
      <c r="B6163" s="50" t="s">
        <v>790</v>
      </c>
      <c r="C6163" s="9">
        <v>3</v>
      </c>
      <c r="D6163" s="9">
        <v>1</v>
      </c>
      <c r="E6163" s="46">
        <v>1</v>
      </c>
      <c r="F6163" s="48">
        <v>4</v>
      </c>
      <c r="G6163" s="46">
        <v>415013</v>
      </c>
      <c r="H6163" s="44" t="str">
        <f t="shared" si="9344"/>
        <v>card_41501_3_3</v>
      </c>
      <c r="I6163" s="43">
        <v>0</v>
      </c>
      <c r="J6163" s="45" t="s">
        <v>792</v>
      </c>
      <c r="K6163" s="45">
        <v>0</v>
      </c>
      <c r="L6163" s="43">
        <v>0</v>
      </c>
      <c r="M6163" s="46" t="s">
        <v>36</v>
      </c>
      <c r="N6163" s="9"/>
      <c r="P6163" t="str">
        <f t="shared" si="9345"/>
        <v>15</v>
      </c>
      <c r="Q6163">
        <v>3</v>
      </c>
      <c r="R6163" s="9">
        <v>3</v>
      </c>
      <c r="T6163" s="2"/>
    </row>
    <row r="6164" spans="1:22" ht="17.25">
      <c r="A6164" s="9">
        <v>41501</v>
      </c>
      <c r="B6164" s="50" t="s">
        <v>790</v>
      </c>
      <c r="C6164" s="9">
        <v>3</v>
      </c>
      <c r="D6164" s="9">
        <v>2</v>
      </c>
      <c r="E6164" s="46">
        <v>1</v>
      </c>
      <c r="F6164" s="48">
        <v>4</v>
      </c>
      <c r="G6164" s="46">
        <v>415013</v>
      </c>
      <c r="H6164" s="44" t="str">
        <f t="shared" si="9344"/>
        <v>card_41501_3_3</v>
      </c>
      <c r="I6164" s="43">
        <v>0</v>
      </c>
      <c r="J6164" s="45" t="s">
        <v>792</v>
      </c>
      <c r="K6164" s="45">
        <v>0</v>
      </c>
      <c r="L6164" s="43">
        <v>0</v>
      </c>
      <c r="M6164" s="46" t="s">
        <v>36</v>
      </c>
      <c r="N6164" s="9"/>
      <c r="P6164" t="str">
        <f t="shared" si="9345"/>
        <v>15</v>
      </c>
      <c r="Q6164">
        <v>3</v>
      </c>
      <c r="R6164" s="9">
        <v>3</v>
      </c>
      <c r="T6164" s="2"/>
    </row>
    <row r="6165" spans="1:22" ht="17.25">
      <c r="A6165" s="9">
        <v>41501</v>
      </c>
      <c r="B6165" s="50" t="s">
        <v>790</v>
      </c>
      <c r="C6165" s="9">
        <v>3</v>
      </c>
      <c r="D6165" s="9">
        <v>3</v>
      </c>
      <c r="E6165" s="46">
        <v>1</v>
      </c>
      <c r="F6165" s="48">
        <v>4</v>
      </c>
      <c r="G6165" s="46">
        <v>415013</v>
      </c>
      <c r="H6165" s="44" t="str">
        <f t="shared" si="9344"/>
        <v>card_41501_3_3</v>
      </c>
      <c r="I6165" s="43">
        <v>0</v>
      </c>
      <c r="J6165" s="45" t="s">
        <v>792</v>
      </c>
      <c r="K6165" s="45">
        <v>0</v>
      </c>
      <c r="L6165" s="43">
        <v>0</v>
      </c>
      <c r="M6165" s="46" t="s">
        <v>36</v>
      </c>
      <c r="N6165" s="9"/>
      <c r="P6165" t="str">
        <f t="shared" si="9345"/>
        <v>15</v>
      </c>
      <c r="Q6165">
        <v>3</v>
      </c>
      <c r="R6165" s="9">
        <v>3</v>
      </c>
      <c r="T6165" s="2"/>
    </row>
    <row r="6166" spans="1:22" ht="14.25">
      <c r="A6166" s="9">
        <v>41501</v>
      </c>
      <c r="B6166" s="9" t="s">
        <v>790</v>
      </c>
      <c r="C6166" s="9">
        <v>4</v>
      </c>
      <c r="D6166" s="9">
        <v>0</v>
      </c>
      <c r="E6166" s="46">
        <v>1</v>
      </c>
      <c r="F6166" s="9">
        <v>4</v>
      </c>
      <c r="G6166" s="9">
        <v>415013</v>
      </c>
      <c r="H6166" s="44" t="str">
        <f t="shared" si="9344"/>
        <v>card_41501_3_0</v>
      </c>
      <c r="I6166" s="9">
        <v>0</v>
      </c>
      <c r="J6166" s="9" t="s">
        <v>792</v>
      </c>
      <c r="K6166" s="9">
        <v>0</v>
      </c>
      <c r="L6166" s="9">
        <v>0</v>
      </c>
      <c r="M6166" s="9" t="s">
        <v>36</v>
      </c>
      <c r="N6166" s="9"/>
      <c r="P6166" t="str">
        <f t="shared" si="9345"/>
        <v>15</v>
      </c>
      <c r="Q6166">
        <v>3</v>
      </c>
      <c r="R6166" s="9">
        <v>0</v>
      </c>
      <c r="T6166" s="2"/>
    </row>
    <row r="6167" spans="1:22" ht="14.25">
      <c r="A6167" s="9">
        <v>41501</v>
      </c>
      <c r="B6167" s="9" t="s">
        <v>790</v>
      </c>
      <c r="C6167" s="9">
        <v>4</v>
      </c>
      <c r="D6167" s="9">
        <v>1</v>
      </c>
      <c r="E6167" s="46">
        <v>1</v>
      </c>
      <c r="F6167" s="9">
        <v>4</v>
      </c>
      <c r="G6167" s="9">
        <v>415013</v>
      </c>
      <c r="H6167" s="44" t="str">
        <f t="shared" si="9344"/>
        <v>card_41501_3_3</v>
      </c>
      <c r="I6167" s="9">
        <v>0</v>
      </c>
      <c r="J6167" s="9" t="s">
        <v>792</v>
      </c>
      <c r="K6167" s="9">
        <v>0</v>
      </c>
      <c r="L6167" s="9">
        <v>0</v>
      </c>
      <c r="M6167" s="9" t="s">
        <v>36</v>
      </c>
      <c r="N6167" s="9"/>
      <c r="P6167" t="str">
        <f t="shared" si="9345"/>
        <v>15</v>
      </c>
      <c r="Q6167">
        <v>3</v>
      </c>
      <c r="R6167" s="9">
        <v>3</v>
      </c>
      <c r="T6167" s="2"/>
    </row>
    <row r="6168" spans="1:22" ht="14.25">
      <c r="A6168" s="9">
        <v>41501</v>
      </c>
      <c r="B6168" s="9" t="s">
        <v>790</v>
      </c>
      <c r="C6168" s="9">
        <v>4</v>
      </c>
      <c r="D6168" s="9">
        <v>2</v>
      </c>
      <c r="E6168" s="46">
        <v>1</v>
      </c>
      <c r="F6168" s="9">
        <v>4</v>
      </c>
      <c r="G6168" s="9">
        <v>415013</v>
      </c>
      <c r="H6168" s="44" t="str">
        <f t="shared" si="9344"/>
        <v>card_41501_3_3</v>
      </c>
      <c r="I6168" s="9">
        <v>0</v>
      </c>
      <c r="J6168" s="9" t="s">
        <v>792</v>
      </c>
      <c r="K6168" s="9">
        <v>0</v>
      </c>
      <c r="L6168" s="9">
        <v>0</v>
      </c>
      <c r="M6168" s="9" t="s">
        <v>36</v>
      </c>
      <c r="N6168" s="9"/>
      <c r="P6168" t="str">
        <f t="shared" si="9345"/>
        <v>15</v>
      </c>
      <c r="Q6168">
        <v>3</v>
      </c>
      <c r="R6168" s="9">
        <v>3</v>
      </c>
      <c r="T6168" s="2"/>
    </row>
    <row r="6169" spans="1:22" ht="14.25">
      <c r="A6169" s="9">
        <v>41501</v>
      </c>
      <c r="B6169" s="9" t="s">
        <v>790</v>
      </c>
      <c r="C6169" s="9">
        <v>4</v>
      </c>
      <c r="D6169" s="9">
        <v>3</v>
      </c>
      <c r="E6169" s="46">
        <v>1</v>
      </c>
      <c r="F6169" s="9">
        <v>4</v>
      </c>
      <c r="G6169" s="9">
        <v>415013</v>
      </c>
      <c r="H6169" s="44" t="str">
        <f t="shared" si="9344"/>
        <v>card_41501_3_3</v>
      </c>
      <c r="I6169" s="9">
        <v>0</v>
      </c>
      <c r="J6169" s="9" t="s">
        <v>792</v>
      </c>
      <c r="K6169" s="9">
        <v>0</v>
      </c>
      <c r="L6169" s="9">
        <v>0</v>
      </c>
      <c r="M6169" s="9" t="s">
        <v>36</v>
      </c>
      <c r="N6169" s="9"/>
      <c r="P6169" t="str">
        <f t="shared" si="9345"/>
        <v>15</v>
      </c>
      <c r="Q6169">
        <v>3</v>
      </c>
      <c r="R6169" s="9">
        <v>3</v>
      </c>
      <c r="T6169" s="2"/>
    </row>
    <row r="6170" spans="1:22" ht="14.25">
      <c r="A6170" s="9">
        <v>41501</v>
      </c>
      <c r="B6170" s="9" t="s">
        <v>790</v>
      </c>
      <c r="C6170" s="9">
        <v>5</v>
      </c>
      <c r="D6170" s="9">
        <v>0</v>
      </c>
      <c r="E6170" s="46">
        <v>1</v>
      </c>
      <c r="F6170" s="9">
        <v>4</v>
      </c>
      <c r="G6170" s="9">
        <v>415013</v>
      </c>
      <c r="H6170" s="44" t="str">
        <f t="shared" si="9344"/>
        <v>card_41501_3_0</v>
      </c>
      <c r="I6170" s="9">
        <v>0</v>
      </c>
      <c r="J6170" s="9" t="s">
        <v>792</v>
      </c>
      <c r="K6170" s="9">
        <v>0</v>
      </c>
      <c r="L6170" s="9">
        <v>0</v>
      </c>
      <c r="M6170" s="9" t="s">
        <v>36</v>
      </c>
      <c r="N6170" s="9"/>
      <c r="P6170" t="str">
        <f t="shared" si="9345"/>
        <v>15</v>
      </c>
      <c r="Q6170">
        <v>3</v>
      </c>
      <c r="R6170" s="9">
        <v>0</v>
      </c>
      <c r="T6170" s="2"/>
    </row>
    <row r="6171" spans="1:22" ht="14.25">
      <c r="A6171" s="9">
        <v>41501</v>
      </c>
      <c r="B6171" s="9" t="s">
        <v>790</v>
      </c>
      <c r="C6171" s="9">
        <v>5</v>
      </c>
      <c r="D6171" s="9">
        <v>1</v>
      </c>
      <c r="E6171" s="46">
        <v>1</v>
      </c>
      <c r="F6171" s="9">
        <v>4</v>
      </c>
      <c r="G6171" s="9">
        <v>415013</v>
      </c>
      <c r="H6171" s="44" t="str">
        <f t="shared" si="9344"/>
        <v>card_41501_3_3</v>
      </c>
      <c r="I6171" s="9">
        <v>0</v>
      </c>
      <c r="J6171" s="9" t="s">
        <v>792</v>
      </c>
      <c r="K6171" s="9">
        <v>0</v>
      </c>
      <c r="L6171" s="9">
        <v>0</v>
      </c>
      <c r="M6171" s="9" t="s">
        <v>36</v>
      </c>
      <c r="N6171" s="9"/>
      <c r="P6171" t="str">
        <f t="shared" si="9345"/>
        <v>15</v>
      </c>
      <c r="Q6171">
        <v>3</v>
      </c>
      <c r="R6171" s="9">
        <v>3</v>
      </c>
      <c r="T6171" s="2"/>
    </row>
    <row r="6172" spans="1:22" ht="14.25">
      <c r="A6172" s="9">
        <v>41501</v>
      </c>
      <c r="B6172" s="9" t="s">
        <v>790</v>
      </c>
      <c r="C6172" s="9">
        <v>5</v>
      </c>
      <c r="D6172" s="9">
        <v>2</v>
      </c>
      <c r="E6172" s="46">
        <v>1</v>
      </c>
      <c r="F6172" s="9">
        <v>4</v>
      </c>
      <c r="G6172" s="9">
        <v>415013</v>
      </c>
      <c r="H6172" s="44" t="str">
        <f t="shared" si="9344"/>
        <v>card_41501_3_3</v>
      </c>
      <c r="I6172" s="9">
        <v>0</v>
      </c>
      <c r="J6172" s="9" t="s">
        <v>792</v>
      </c>
      <c r="K6172" s="9">
        <v>0</v>
      </c>
      <c r="L6172" s="9">
        <v>0</v>
      </c>
      <c r="M6172" s="9" t="s">
        <v>36</v>
      </c>
      <c r="N6172" s="9"/>
      <c r="P6172" t="str">
        <f t="shared" si="9345"/>
        <v>15</v>
      </c>
      <c r="Q6172">
        <v>3</v>
      </c>
      <c r="R6172" s="9">
        <v>3</v>
      </c>
      <c r="T6172" s="2"/>
    </row>
    <row r="6173" spans="1:22" ht="14.25">
      <c r="A6173" s="9">
        <v>41501</v>
      </c>
      <c r="B6173" s="9" t="s">
        <v>790</v>
      </c>
      <c r="C6173" s="9">
        <v>5</v>
      </c>
      <c r="D6173" s="9">
        <v>3</v>
      </c>
      <c r="E6173" s="46">
        <v>1</v>
      </c>
      <c r="F6173" s="9">
        <v>4</v>
      </c>
      <c r="G6173" s="9">
        <v>415013</v>
      </c>
      <c r="H6173" s="44" t="str">
        <f t="shared" si="9344"/>
        <v>card_41501_3_3</v>
      </c>
      <c r="I6173" s="9">
        <v>0</v>
      </c>
      <c r="J6173" s="9" t="s">
        <v>792</v>
      </c>
      <c r="K6173" s="9">
        <v>0</v>
      </c>
      <c r="L6173" s="9">
        <v>0</v>
      </c>
      <c r="M6173" s="9" t="s">
        <v>36</v>
      </c>
      <c r="N6173" s="9"/>
      <c r="P6173" t="str">
        <f t="shared" si="9345"/>
        <v>15</v>
      </c>
      <c r="Q6173">
        <v>3</v>
      </c>
      <c r="R6173" s="9">
        <v>3</v>
      </c>
      <c r="T6173" s="2"/>
    </row>
    <row r="6174" spans="1:22" ht="14.25">
      <c r="A6174" s="9">
        <v>41501</v>
      </c>
      <c r="B6174" s="9" t="s">
        <v>790</v>
      </c>
      <c r="C6174" s="9">
        <v>6</v>
      </c>
      <c r="D6174" s="9">
        <v>0</v>
      </c>
      <c r="E6174" s="46">
        <v>1</v>
      </c>
      <c r="F6174" s="9">
        <v>4</v>
      </c>
      <c r="G6174" s="9">
        <v>415013</v>
      </c>
      <c r="H6174" s="44" t="str">
        <f t="shared" si="9344"/>
        <v>card_41501_3_0</v>
      </c>
      <c r="I6174" s="9">
        <v>0</v>
      </c>
      <c r="J6174" s="9" t="s">
        <v>792</v>
      </c>
      <c r="K6174" s="9">
        <v>0</v>
      </c>
      <c r="L6174" s="9">
        <v>0</v>
      </c>
      <c r="M6174" s="9" t="s">
        <v>36</v>
      </c>
      <c r="N6174" s="9"/>
      <c r="P6174" t="str">
        <f t="shared" si="9345"/>
        <v>15</v>
      </c>
      <c r="Q6174">
        <v>3</v>
      </c>
      <c r="R6174" s="9">
        <v>0</v>
      </c>
      <c r="T6174" s="2"/>
    </row>
    <row r="6175" spans="1:22" ht="14.25">
      <c r="A6175" s="9">
        <v>41501</v>
      </c>
      <c r="B6175" s="9" t="s">
        <v>790</v>
      </c>
      <c r="C6175" s="9">
        <v>6</v>
      </c>
      <c r="D6175" s="9">
        <v>1</v>
      </c>
      <c r="E6175" s="46">
        <v>1</v>
      </c>
      <c r="F6175" s="9">
        <v>4</v>
      </c>
      <c r="G6175" s="9">
        <v>415013</v>
      </c>
      <c r="H6175" s="44" t="str">
        <f t="shared" si="9344"/>
        <v>card_41501_3_3</v>
      </c>
      <c r="I6175" s="9">
        <v>0</v>
      </c>
      <c r="J6175" s="9" t="s">
        <v>792</v>
      </c>
      <c r="K6175" s="9">
        <v>0</v>
      </c>
      <c r="L6175" s="9">
        <v>0</v>
      </c>
      <c r="M6175" s="9" t="s">
        <v>36</v>
      </c>
      <c r="N6175" s="9"/>
      <c r="P6175" t="str">
        <f t="shared" si="9345"/>
        <v>15</v>
      </c>
      <c r="Q6175">
        <v>3</v>
      </c>
      <c r="R6175" s="9">
        <v>3</v>
      </c>
      <c r="T6175" s="2"/>
    </row>
    <row r="6176" spans="1:22" ht="14.25">
      <c r="A6176" s="9">
        <v>41501</v>
      </c>
      <c r="B6176" s="9" t="s">
        <v>790</v>
      </c>
      <c r="C6176" s="9">
        <v>6</v>
      </c>
      <c r="D6176" s="9">
        <v>2</v>
      </c>
      <c r="E6176" s="46">
        <v>1</v>
      </c>
      <c r="F6176" s="9">
        <v>4</v>
      </c>
      <c r="G6176" s="9">
        <v>415013</v>
      </c>
      <c r="H6176" s="44" t="str">
        <f t="shared" si="9344"/>
        <v>card_41501_3_3</v>
      </c>
      <c r="I6176" s="9">
        <v>0</v>
      </c>
      <c r="J6176" s="9" t="s">
        <v>792</v>
      </c>
      <c r="K6176" s="9">
        <v>0</v>
      </c>
      <c r="L6176" s="9">
        <v>0</v>
      </c>
      <c r="M6176" s="9" t="s">
        <v>36</v>
      </c>
      <c r="N6176" s="9"/>
      <c r="P6176" t="str">
        <f t="shared" si="9345"/>
        <v>15</v>
      </c>
      <c r="Q6176">
        <v>3</v>
      </c>
      <c r="R6176" s="9">
        <v>3</v>
      </c>
      <c r="T6176" s="2"/>
    </row>
    <row r="6177" spans="1:20" ht="14.25">
      <c r="A6177" s="9">
        <v>41501</v>
      </c>
      <c r="B6177" s="9" t="s">
        <v>790</v>
      </c>
      <c r="C6177" s="9">
        <v>6</v>
      </c>
      <c r="D6177" s="9">
        <v>3</v>
      </c>
      <c r="E6177" s="46">
        <v>1</v>
      </c>
      <c r="F6177" s="9">
        <v>4</v>
      </c>
      <c r="G6177" s="9">
        <v>415013</v>
      </c>
      <c r="H6177" s="44" t="str">
        <f t="shared" si="9344"/>
        <v>card_41501_3_3</v>
      </c>
      <c r="I6177" s="9">
        <v>0</v>
      </c>
      <c r="J6177" s="9" t="s">
        <v>792</v>
      </c>
      <c r="K6177" s="9">
        <v>0</v>
      </c>
      <c r="L6177" s="9">
        <v>0</v>
      </c>
      <c r="M6177" s="9" t="s">
        <v>36</v>
      </c>
      <c r="N6177" s="9"/>
      <c r="P6177" t="str">
        <f t="shared" si="9345"/>
        <v>15</v>
      </c>
      <c r="Q6177">
        <v>3</v>
      </c>
      <c r="R6177" s="9">
        <v>3</v>
      </c>
      <c r="T6177" s="2"/>
    </row>
    <row r="6178" spans="1:20" ht="14.25">
      <c r="A6178" s="9">
        <v>41501</v>
      </c>
      <c r="B6178" s="9" t="s">
        <v>790</v>
      </c>
      <c r="C6178" s="9">
        <v>7</v>
      </c>
      <c r="D6178" s="9">
        <v>0</v>
      </c>
      <c r="E6178" s="46">
        <v>1</v>
      </c>
      <c r="F6178" s="9">
        <v>4</v>
      </c>
      <c r="G6178" s="9">
        <v>415013</v>
      </c>
      <c r="H6178" s="44" t="str">
        <f t="shared" si="9344"/>
        <v>card_41501_3_0</v>
      </c>
      <c r="I6178" s="9">
        <v>0</v>
      </c>
      <c r="J6178" s="9" t="s">
        <v>792</v>
      </c>
      <c r="K6178" s="9">
        <v>0</v>
      </c>
      <c r="L6178" s="9">
        <v>0</v>
      </c>
      <c r="M6178" s="9" t="s">
        <v>36</v>
      </c>
      <c r="N6178" s="9"/>
      <c r="P6178" t="str">
        <f t="shared" si="9345"/>
        <v>15</v>
      </c>
      <c r="Q6178">
        <v>3</v>
      </c>
      <c r="R6178" s="9">
        <v>0</v>
      </c>
      <c r="T6178" s="2"/>
    </row>
    <row r="6179" spans="1:20" ht="14.25">
      <c r="A6179" s="9">
        <v>41501</v>
      </c>
      <c r="B6179" s="9" t="s">
        <v>790</v>
      </c>
      <c r="C6179" s="9">
        <v>7</v>
      </c>
      <c r="D6179" s="9">
        <v>1</v>
      </c>
      <c r="E6179" s="46">
        <v>1</v>
      </c>
      <c r="F6179" s="9">
        <v>4</v>
      </c>
      <c r="G6179" s="9">
        <v>415013</v>
      </c>
      <c r="H6179" s="44" t="str">
        <f t="shared" si="9344"/>
        <v>card_41501_3_3</v>
      </c>
      <c r="I6179" s="9">
        <v>0</v>
      </c>
      <c r="J6179" s="9" t="s">
        <v>792</v>
      </c>
      <c r="K6179" s="9">
        <v>0</v>
      </c>
      <c r="L6179" s="9">
        <v>0</v>
      </c>
      <c r="M6179" s="9" t="s">
        <v>36</v>
      </c>
      <c r="N6179" s="9"/>
      <c r="P6179" t="str">
        <f t="shared" si="9345"/>
        <v>15</v>
      </c>
      <c r="Q6179">
        <v>3</v>
      </c>
      <c r="R6179" s="9">
        <v>3</v>
      </c>
      <c r="T6179" s="2"/>
    </row>
    <row r="6180" spans="1:20" ht="14.25">
      <c r="A6180" s="9">
        <v>41501</v>
      </c>
      <c r="B6180" s="9" t="s">
        <v>790</v>
      </c>
      <c r="C6180" s="9">
        <v>7</v>
      </c>
      <c r="D6180" s="9">
        <v>2</v>
      </c>
      <c r="E6180" s="46">
        <v>1</v>
      </c>
      <c r="F6180" s="9">
        <v>4</v>
      </c>
      <c r="G6180" s="9">
        <v>415013</v>
      </c>
      <c r="H6180" s="44" t="str">
        <f t="shared" si="9344"/>
        <v>card_41501_3_3</v>
      </c>
      <c r="I6180" s="9">
        <v>0</v>
      </c>
      <c r="J6180" s="9" t="s">
        <v>792</v>
      </c>
      <c r="K6180" s="9">
        <v>0</v>
      </c>
      <c r="L6180" s="9">
        <v>0</v>
      </c>
      <c r="M6180" s="9" t="s">
        <v>36</v>
      </c>
      <c r="N6180" s="9"/>
      <c r="P6180" t="str">
        <f t="shared" si="9345"/>
        <v>15</v>
      </c>
      <c r="Q6180">
        <v>3</v>
      </c>
      <c r="R6180" s="9">
        <v>3</v>
      </c>
      <c r="T6180" s="2"/>
    </row>
    <row r="6181" spans="1:20" ht="14.25">
      <c r="A6181" s="9">
        <v>41501</v>
      </c>
      <c r="B6181" s="9" t="s">
        <v>790</v>
      </c>
      <c r="C6181" s="9">
        <v>7</v>
      </c>
      <c r="D6181" s="9">
        <v>3</v>
      </c>
      <c r="E6181" s="46">
        <v>1</v>
      </c>
      <c r="F6181" s="9">
        <v>4</v>
      </c>
      <c r="G6181" s="9">
        <v>415013</v>
      </c>
      <c r="H6181" s="44" t="str">
        <f t="shared" si="9344"/>
        <v>card_41501_3_3</v>
      </c>
      <c r="I6181" s="9">
        <v>0</v>
      </c>
      <c r="J6181" s="9" t="s">
        <v>792</v>
      </c>
      <c r="K6181" s="9">
        <v>0</v>
      </c>
      <c r="L6181" s="9">
        <v>0</v>
      </c>
      <c r="M6181" s="9" t="s">
        <v>36</v>
      </c>
      <c r="N6181" s="9"/>
      <c r="P6181" t="str">
        <f t="shared" si="9345"/>
        <v>15</v>
      </c>
      <c r="Q6181">
        <v>3</v>
      </c>
      <c r="R6181" s="9">
        <v>3</v>
      </c>
      <c r="T6181" s="2"/>
    </row>
    <row r="6182" spans="1:20" ht="14.25">
      <c r="A6182" s="9">
        <f>A6178</f>
        <v>41501</v>
      </c>
      <c r="B6182" s="9" t="str">
        <f>B6178</f>
        <v>成吉思汗</v>
      </c>
      <c r="C6182" s="9">
        <v>8</v>
      </c>
      <c r="D6182" s="9">
        <f>D6178</f>
        <v>0</v>
      </c>
      <c r="E6182" s="9">
        <f>E6178</f>
        <v>1</v>
      </c>
      <c r="F6182" s="9">
        <f>F6178</f>
        <v>4</v>
      </c>
      <c r="G6182" s="9">
        <f>G6178</f>
        <v>415013</v>
      </c>
      <c r="H6182" s="44" t="str">
        <f t="shared" si="9344"/>
        <v>card_41501_3_0</v>
      </c>
      <c r="I6182" s="9">
        <f t="shared" ref="I6182:M6182" si="9346">I6178</f>
        <v>0</v>
      </c>
      <c r="J6182" s="9" t="str">
        <f t="shared" si="9346"/>
        <v>41501_chengjisihan_ui.mp3</v>
      </c>
      <c r="K6182" s="9">
        <f t="shared" si="9346"/>
        <v>0</v>
      </c>
      <c r="L6182" s="9">
        <f t="shared" si="9346"/>
        <v>0</v>
      </c>
      <c r="M6182" s="9" t="str">
        <f t="shared" si="9346"/>
        <v>sound_deadnan.mp3</v>
      </c>
      <c r="N6182" s="43">
        <v>0</v>
      </c>
      <c r="P6182" t="str">
        <f t="shared" si="9345"/>
        <v>15</v>
      </c>
      <c r="Q6182">
        <v>3</v>
      </c>
      <c r="R6182" s="9">
        <v>0</v>
      </c>
      <c r="T6182" s="2"/>
    </row>
    <row r="6183" spans="1:20" ht="14.25">
      <c r="A6183" s="9">
        <f t="shared" ref="A6183:B6183" si="9347">A6179</f>
        <v>41501</v>
      </c>
      <c r="B6183" s="9" t="str">
        <f t="shared" si="9347"/>
        <v>成吉思汗</v>
      </c>
      <c r="C6183" s="9">
        <v>8</v>
      </c>
      <c r="D6183" s="9">
        <f t="shared" ref="D6183:G6183" si="9348">D6179</f>
        <v>1</v>
      </c>
      <c r="E6183" s="9">
        <f t="shared" si="9348"/>
        <v>1</v>
      </c>
      <c r="F6183" s="9">
        <f t="shared" si="9348"/>
        <v>4</v>
      </c>
      <c r="G6183" s="9">
        <f t="shared" si="9348"/>
        <v>415013</v>
      </c>
      <c r="H6183" s="44" t="str">
        <f t="shared" si="9344"/>
        <v>card_41501_3_3</v>
      </c>
      <c r="I6183" s="9">
        <f t="shared" ref="I6183:M6183" si="9349">I6179</f>
        <v>0</v>
      </c>
      <c r="J6183" s="9" t="str">
        <f t="shared" si="9349"/>
        <v>41501_chengjisihan_ui.mp3</v>
      </c>
      <c r="K6183" s="9">
        <f t="shared" si="9349"/>
        <v>0</v>
      </c>
      <c r="L6183" s="9">
        <f t="shared" si="9349"/>
        <v>0</v>
      </c>
      <c r="M6183" s="9" t="str">
        <f t="shared" si="9349"/>
        <v>sound_deadnan.mp3</v>
      </c>
      <c r="N6183" s="43">
        <v>0</v>
      </c>
      <c r="P6183" t="str">
        <f t="shared" si="9345"/>
        <v>15</v>
      </c>
      <c r="Q6183">
        <v>3</v>
      </c>
      <c r="R6183" s="9">
        <v>3</v>
      </c>
      <c r="T6183" s="2"/>
    </row>
    <row r="6184" spans="1:20" ht="14.25">
      <c r="A6184" s="9">
        <f t="shared" ref="A6184:B6184" si="9350">A6180</f>
        <v>41501</v>
      </c>
      <c r="B6184" s="9" t="str">
        <f t="shared" si="9350"/>
        <v>成吉思汗</v>
      </c>
      <c r="C6184" s="9">
        <v>8</v>
      </c>
      <c r="D6184" s="9">
        <f t="shared" ref="D6184:G6184" si="9351">D6180</f>
        <v>2</v>
      </c>
      <c r="E6184" s="9">
        <f t="shared" si="9351"/>
        <v>1</v>
      </c>
      <c r="F6184" s="9">
        <f t="shared" si="9351"/>
        <v>4</v>
      </c>
      <c r="G6184" s="9">
        <f t="shared" si="9351"/>
        <v>415013</v>
      </c>
      <c r="H6184" s="44" t="str">
        <f t="shared" si="9344"/>
        <v>card_41501_3_3</v>
      </c>
      <c r="I6184" s="9">
        <f t="shared" ref="I6184:M6184" si="9352">I6180</f>
        <v>0</v>
      </c>
      <c r="J6184" s="9" t="str">
        <f t="shared" si="9352"/>
        <v>41501_chengjisihan_ui.mp3</v>
      </c>
      <c r="K6184" s="9">
        <f t="shared" si="9352"/>
        <v>0</v>
      </c>
      <c r="L6184" s="9">
        <f t="shared" si="9352"/>
        <v>0</v>
      </c>
      <c r="M6184" s="9" t="str">
        <f t="shared" si="9352"/>
        <v>sound_deadnan.mp3</v>
      </c>
      <c r="N6184" s="43">
        <v>0</v>
      </c>
      <c r="P6184" t="str">
        <f t="shared" si="9345"/>
        <v>15</v>
      </c>
      <c r="Q6184">
        <v>3</v>
      </c>
      <c r="R6184" s="9">
        <v>3</v>
      </c>
      <c r="T6184" s="2"/>
    </row>
    <row r="6185" spans="1:20" ht="14.25">
      <c r="A6185" s="9">
        <f t="shared" ref="A6185:B6185" si="9353">A6181</f>
        <v>41501</v>
      </c>
      <c r="B6185" s="9" t="str">
        <f t="shared" si="9353"/>
        <v>成吉思汗</v>
      </c>
      <c r="C6185" s="9">
        <v>8</v>
      </c>
      <c r="D6185" s="9">
        <f t="shared" ref="D6185:G6185" si="9354">D6181</f>
        <v>3</v>
      </c>
      <c r="E6185" s="9">
        <f t="shared" si="9354"/>
        <v>1</v>
      </c>
      <c r="F6185" s="9">
        <f t="shared" si="9354"/>
        <v>4</v>
      </c>
      <c r="G6185" s="9">
        <f t="shared" si="9354"/>
        <v>415013</v>
      </c>
      <c r="H6185" s="44" t="str">
        <f t="shared" si="9344"/>
        <v>card_41501_3_3</v>
      </c>
      <c r="I6185" s="9">
        <f t="shared" ref="I6185:M6185" si="9355">I6181</f>
        <v>0</v>
      </c>
      <c r="J6185" s="9" t="str">
        <f t="shared" si="9355"/>
        <v>41501_chengjisihan_ui.mp3</v>
      </c>
      <c r="K6185" s="9">
        <f t="shared" si="9355"/>
        <v>0</v>
      </c>
      <c r="L6185" s="9">
        <f t="shared" si="9355"/>
        <v>0</v>
      </c>
      <c r="M6185" s="9" t="str">
        <f t="shared" si="9355"/>
        <v>sound_deadnan.mp3</v>
      </c>
      <c r="N6185" s="43">
        <v>0</v>
      </c>
      <c r="P6185" t="str">
        <f t="shared" si="9345"/>
        <v>15</v>
      </c>
      <c r="Q6185">
        <v>3</v>
      </c>
      <c r="R6185" s="9">
        <v>3</v>
      </c>
      <c r="T6185" s="2"/>
    </row>
    <row r="6186" spans="1:20" ht="14.25">
      <c r="A6186" s="9">
        <f t="shared" ref="A6186:B6186" si="9356">A6182</f>
        <v>41501</v>
      </c>
      <c r="B6186" s="9" t="str">
        <f t="shared" si="9356"/>
        <v>成吉思汗</v>
      </c>
      <c r="C6186" s="9">
        <f>C6182+1</f>
        <v>9</v>
      </c>
      <c r="D6186" s="9">
        <f t="shared" ref="D6186:G6186" si="9357">D6182</f>
        <v>0</v>
      </c>
      <c r="E6186" s="9">
        <f t="shared" si="9357"/>
        <v>1</v>
      </c>
      <c r="F6186" s="9">
        <f t="shared" si="9357"/>
        <v>4</v>
      </c>
      <c r="G6186" s="9">
        <f t="shared" si="9357"/>
        <v>415013</v>
      </c>
      <c r="H6186" s="44" t="str">
        <f t="shared" si="9344"/>
        <v>card_41501_3_0</v>
      </c>
      <c r="I6186" s="9">
        <f t="shared" ref="I6186:M6186" si="9358">I6182</f>
        <v>0</v>
      </c>
      <c r="J6186" s="9" t="str">
        <f t="shared" si="9358"/>
        <v>41501_chengjisihan_ui.mp3</v>
      </c>
      <c r="K6186" s="9">
        <f t="shared" si="9358"/>
        <v>0</v>
      </c>
      <c r="L6186" s="9">
        <f t="shared" si="9358"/>
        <v>0</v>
      </c>
      <c r="M6186" s="9" t="str">
        <f t="shared" si="9358"/>
        <v>sound_deadnan.mp3</v>
      </c>
      <c r="N6186" s="43">
        <v>0</v>
      </c>
      <c r="P6186" t="str">
        <f t="shared" si="9345"/>
        <v>15</v>
      </c>
      <c r="Q6186">
        <v>3</v>
      </c>
      <c r="R6186" s="9">
        <v>0</v>
      </c>
      <c r="T6186" s="2"/>
    </row>
    <row r="6187" spans="1:20" ht="14.25">
      <c r="A6187" s="9">
        <f t="shared" ref="A6187:B6187" si="9359">A6183</f>
        <v>41501</v>
      </c>
      <c r="B6187" s="9" t="str">
        <f t="shared" si="9359"/>
        <v>成吉思汗</v>
      </c>
      <c r="C6187" s="9">
        <f t="shared" ref="C6187:C6213" si="9360">C6183+1</f>
        <v>9</v>
      </c>
      <c r="D6187" s="9">
        <f t="shared" ref="D6187:G6187" si="9361">D6183</f>
        <v>1</v>
      </c>
      <c r="E6187" s="9">
        <f t="shared" si="9361"/>
        <v>1</v>
      </c>
      <c r="F6187" s="9">
        <f t="shared" si="9361"/>
        <v>4</v>
      </c>
      <c r="G6187" s="9">
        <f t="shared" si="9361"/>
        <v>415013</v>
      </c>
      <c r="H6187" s="44" t="str">
        <f t="shared" si="9344"/>
        <v>card_41501_3_3</v>
      </c>
      <c r="I6187" s="9">
        <f t="shared" ref="I6187:M6187" si="9362">I6183</f>
        <v>0</v>
      </c>
      <c r="J6187" s="9" t="str">
        <f t="shared" si="9362"/>
        <v>41501_chengjisihan_ui.mp3</v>
      </c>
      <c r="K6187" s="9">
        <f t="shared" si="9362"/>
        <v>0</v>
      </c>
      <c r="L6187" s="9">
        <f t="shared" si="9362"/>
        <v>0</v>
      </c>
      <c r="M6187" s="9" t="str">
        <f t="shared" si="9362"/>
        <v>sound_deadnan.mp3</v>
      </c>
      <c r="N6187" s="43">
        <v>0</v>
      </c>
      <c r="P6187" t="str">
        <f t="shared" si="9345"/>
        <v>15</v>
      </c>
      <c r="Q6187">
        <v>3</v>
      </c>
      <c r="R6187" s="9">
        <v>3</v>
      </c>
      <c r="T6187" s="2"/>
    </row>
    <row r="6188" spans="1:20" ht="14.25">
      <c r="A6188" s="9">
        <f t="shared" ref="A6188:B6188" si="9363">A6184</f>
        <v>41501</v>
      </c>
      <c r="B6188" s="9" t="str">
        <f t="shared" si="9363"/>
        <v>成吉思汗</v>
      </c>
      <c r="C6188" s="9">
        <f t="shared" si="9360"/>
        <v>9</v>
      </c>
      <c r="D6188" s="9">
        <f t="shared" ref="D6188:G6188" si="9364">D6184</f>
        <v>2</v>
      </c>
      <c r="E6188" s="9">
        <f t="shared" si="9364"/>
        <v>1</v>
      </c>
      <c r="F6188" s="9">
        <f t="shared" si="9364"/>
        <v>4</v>
      </c>
      <c r="G6188" s="9">
        <f t="shared" si="9364"/>
        <v>415013</v>
      </c>
      <c r="H6188" s="44" t="str">
        <f t="shared" si="9344"/>
        <v>card_41501_3_3</v>
      </c>
      <c r="I6188" s="9">
        <f t="shared" ref="I6188:M6188" si="9365">I6184</f>
        <v>0</v>
      </c>
      <c r="J6188" s="9" t="str">
        <f t="shared" si="9365"/>
        <v>41501_chengjisihan_ui.mp3</v>
      </c>
      <c r="K6188" s="9">
        <f t="shared" si="9365"/>
        <v>0</v>
      </c>
      <c r="L6188" s="9">
        <f t="shared" si="9365"/>
        <v>0</v>
      </c>
      <c r="M6188" s="9" t="str">
        <f t="shared" si="9365"/>
        <v>sound_deadnan.mp3</v>
      </c>
      <c r="N6188" s="43">
        <v>0</v>
      </c>
      <c r="P6188" t="str">
        <f t="shared" si="9345"/>
        <v>15</v>
      </c>
      <c r="Q6188">
        <v>3</v>
      </c>
      <c r="R6188" s="9">
        <v>3</v>
      </c>
      <c r="T6188" s="2"/>
    </row>
    <row r="6189" spans="1:20" ht="14.25">
      <c r="A6189" s="9">
        <f t="shared" ref="A6189:B6189" si="9366">A6185</f>
        <v>41501</v>
      </c>
      <c r="B6189" s="9" t="str">
        <f t="shared" si="9366"/>
        <v>成吉思汗</v>
      </c>
      <c r="C6189" s="9">
        <f t="shared" si="9360"/>
        <v>9</v>
      </c>
      <c r="D6189" s="9">
        <f t="shared" ref="D6189:G6189" si="9367">D6185</f>
        <v>3</v>
      </c>
      <c r="E6189" s="9">
        <f t="shared" si="9367"/>
        <v>1</v>
      </c>
      <c r="F6189" s="9">
        <f t="shared" si="9367"/>
        <v>4</v>
      </c>
      <c r="G6189" s="9">
        <f t="shared" si="9367"/>
        <v>415013</v>
      </c>
      <c r="H6189" s="44" t="str">
        <f t="shared" si="9344"/>
        <v>card_41501_3_3</v>
      </c>
      <c r="I6189" s="9">
        <f t="shared" ref="I6189:M6189" si="9368">I6185</f>
        <v>0</v>
      </c>
      <c r="J6189" s="9" t="str">
        <f t="shared" si="9368"/>
        <v>41501_chengjisihan_ui.mp3</v>
      </c>
      <c r="K6189" s="9">
        <f t="shared" si="9368"/>
        <v>0</v>
      </c>
      <c r="L6189" s="9">
        <f t="shared" si="9368"/>
        <v>0</v>
      </c>
      <c r="M6189" s="9" t="str">
        <f t="shared" si="9368"/>
        <v>sound_deadnan.mp3</v>
      </c>
      <c r="N6189" s="43">
        <v>0</v>
      </c>
      <c r="P6189" t="str">
        <f t="shared" si="9345"/>
        <v>15</v>
      </c>
      <c r="Q6189">
        <v>3</v>
      </c>
      <c r="R6189" s="9">
        <v>3</v>
      </c>
      <c r="T6189" s="2"/>
    </row>
    <row r="6190" spans="1:20" ht="14.25">
      <c r="A6190" s="9">
        <f t="shared" ref="A6190:B6190" si="9369">A6186</f>
        <v>41501</v>
      </c>
      <c r="B6190" s="9" t="str">
        <f t="shared" si="9369"/>
        <v>成吉思汗</v>
      </c>
      <c r="C6190" s="9">
        <f t="shared" si="9360"/>
        <v>10</v>
      </c>
      <c r="D6190" s="9">
        <f t="shared" ref="D6190:G6190" si="9370">D6186</f>
        <v>0</v>
      </c>
      <c r="E6190" s="9">
        <f t="shared" si="9370"/>
        <v>1</v>
      </c>
      <c r="F6190" s="9">
        <f t="shared" si="9370"/>
        <v>4</v>
      </c>
      <c r="G6190" s="9">
        <f t="shared" si="9370"/>
        <v>415013</v>
      </c>
      <c r="H6190" s="44" t="str">
        <f t="shared" si="9344"/>
        <v>card_41501_3_0</v>
      </c>
      <c r="I6190" s="9">
        <f t="shared" ref="I6190:M6190" si="9371">I6186</f>
        <v>0</v>
      </c>
      <c r="J6190" s="9" t="str">
        <f t="shared" si="9371"/>
        <v>41501_chengjisihan_ui.mp3</v>
      </c>
      <c r="K6190" s="9">
        <f t="shared" si="9371"/>
        <v>0</v>
      </c>
      <c r="L6190" s="9">
        <f t="shared" si="9371"/>
        <v>0</v>
      </c>
      <c r="M6190" s="9" t="str">
        <f t="shared" si="9371"/>
        <v>sound_deadnan.mp3</v>
      </c>
      <c r="N6190" s="43">
        <v>0</v>
      </c>
      <c r="P6190" t="str">
        <f t="shared" si="9345"/>
        <v>15</v>
      </c>
      <c r="Q6190">
        <v>3</v>
      </c>
      <c r="R6190" s="9">
        <v>0</v>
      </c>
      <c r="T6190" s="2"/>
    </row>
    <row r="6191" spans="1:20" ht="14.25">
      <c r="A6191" s="9">
        <f t="shared" ref="A6191:B6191" si="9372">A6187</f>
        <v>41501</v>
      </c>
      <c r="B6191" s="9" t="str">
        <f t="shared" si="9372"/>
        <v>成吉思汗</v>
      </c>
      <c r="C6191" s="9">
        <f t="shared" si="9360"/>
        <v>10</v>
      </c>
      <c r="D6191" s="9">
        <f t="shared" ref="D6191:G6191" si="9373">D6187</f>
        <v>1</v>
      </c>
      <c r="E6191" s="9">
        <f t="shared" si="9373"/>
        <v>1</v>
      </c>
      <c r="F6191" s="9">
        <f t="shared" si="9373"/>
        <v>4</v>
      </c>
      <c r="G6191" s="9">
        <f t="shared" si="9373"/>
        <v>415013</v>
      </c>
      <c r="H6191" s="44" t="str">
        <f t="shared" si="9344"/>
        <v>card_41501_3_3</v>
      </c>
      <c r="I6191" s="9">
        <f t="shared" ref="I6191:M6191" si="9374">I6187</f>
        <v>0</v>
      </c>
      <c r="J6191" s="9" t="str">
        <f t="shared" si="9374"/>
        <v>41501_chengjisihan_ui.mp3</v>
      </c>
      <c r="K6191" s="9">
        <f t="shared" si="9374"/>
        <v>0</v>
      </c>
      <c r="L6191" s="9">
        <f t="shared" si="9374"/>
        <v>0</v>
      </c>
      <c r="M6191" s="9" t="str">
        <f t="shared" si="9374"/>
        <v>sound_deadnan.mp3</v>
      </c>
      <c r="N6191" s="43">
        <v>0</v>
      </c>
      <c r="P6191" t="str">
        <f t="shared" si="9345"/>
        <v>15</v>
      </c>
      <c r="Q6191">
        <v>3</v>
      </c>
      <c r="R6191" s="9">
        <v>3</v>
      </c>
      <c r="T6191" s="2"/>
    </row>
    <row r="6192" spans="1:20" ht="14.25">
      <c r="A6192" s="9">
        <f t="shared" ref="A6192:B6192" si="9375">A6188</f>
        <v>41501</v>
      </c>
      <c r="B6192" s="9" t="str">
        <f t="shared" si="9375"/>
        <v>成吉思汗</v>
      </c>
      <c r="C6192" s="9">
        <f t="shared" si="9360"/>
        <v>10</v>
      </c>
      <c r="D6192" s="9">
        <f t="shared" ref="D6192:G6192" si="9376">D6188</f>
        <v>2</v>
      </c>
      <c r="E6192" s="9">
        <f t="shared" si="9376"/>
        <v>1</v>
      </c>
      <c r="F6192" s="9">
        <f t="shared" si="9376"/>
        <v>4</v>
      </c>
      <c r="G6192" s="9">
        <f t="shared" si="9376"/>
        <v>415013</v>
      </c>
      <c r="H6192" s="44" t="str">
        <f t="shared" si="9344"/>
        <v>card_41501_3_3</v>
      </c>
      <c r="I6192" s="9">
        <f t="shared" ref="I6192:M6192" si="9377">I6188</f>
        <v>0</v>
      </c>
      <c r="J6192" s="9" t="str">
        <f t="shared" si="9377"/>
        <v>41501_chengjisihan_ui.mp3</v>
      </c>
      <c r="K6192" s="9">
        <f t="shared" si="9377"/>
        <v>0</v>
      </c>
      <c r="L6192" s="9">
        <f t="shared" si="9377"/>
        <v>0</v>
      </c>
      <c r="M6192" s="9" t="str">
        <f t="shared" si="9377"/>
        <v>sound_deadnan.mp3</v>
      </c>
      <c r="N6192" s="43">
        <v>0</v>
      </c>
      <c r="P6192" t="str">
        <f t="shared" si="9345"/>
        <v>15</v>
      </c>
      <c r="Q6192">
        <v>3</v>
      </c>
      <c r="R6192" s="9">
        <v>3</v>
      </c>
      <c r="T6192" s="2"/>
    </row>
    <row r="6193" spans="1:20" ht="14.25">
      <c r="A6193" s="9">
        <f t="shared" ref="A6193:B6193" si="9378">A6189</f>
        <v>41501</v>
      </c>
      <c r="B6193" s="9" t="str">
        <f t="shared" si="9378"/>
        <v>成吉思汗</v>
      </c>
      <c r="C6193" s="9">
        <f t="shared" si="9360"/>
        <v>10</v>
      </c>
      <c r="D6193" s="9">
        <f t="shared" ref="D6193:G6193" si="9379">D6189</f>
        <v>3</v>
      </c>
      <c r="E6193" s="9">
        <f t="shared" si="9379"/>
        <v>1</v>
      </c>
      <c r="F6193" s="9">
        <f t="shared" si="9379"/>
        <v>4</v>
      </c>
      <c r="G6193" s="9">
        <f t="shared" si="9379"/>
        <v>415013</v>
      </c>
      <c r="H6193" s="44" t="str">
        <f t="shared" si="9344"/>
        <v>card_41501_3_3</v>
      </c>
      <c r="I6193" s="9">
        <f t="shared" ref="I6193:M6193" si="9380">I6189</f>
        <v>0</v>
      </c>
      <c r="J6193" s="9" t="str">
        <f t="shared" si="9380"/>
        <v>41501_chengjisihan_ui.mp3</v>
      </c>
      <c r="K6193" s="9">
        <f t="shared" si="9380"/>
        <v>0</v>
      </c>
      <c r="L6193" s="9">
        <f t="shared" si="9380"/>
        <v>0</v>
      </c>
      <c r="M6193" s="9" t="str">
        <f t="shared" si="9380"/>
        <v>sound_deadnan.mp3</v>
      </c>
      <c r="N6193" s="43">
        <v>0</v>
      </c>
      <c r="P6193" t="str">
        <f t="shared" si="9345"/>
        <v>15</v>
      </c>
      <c r="Q6193">
        <v>3</v>
      </c>
      <c r="R6193" s="9">
        <v>3</v>
      </c>
      <c r="T6193" s="2"/>
    </row>
    <row r="6194" spans="1:20" ht="14.25">
      <c r="A6194" s="9">
        <f t="shared" ref="A6194:B6194" si="9381">A6190</f>
        <v>41501</v>
      </c>
      <c r="B6194" s="9" t="str">
        <f t="shared" si="9381"/>
        <v>成吉思汗</v>
      </c>
      <c r="C6194" s="9">
        <f t="shared" si="9360"/>
        <v>11</v>
      </c>
      <c r="D6194" s="9">
        <f t="shared" ref="D6194:G6194" si="9382">D6190</f>
        <v>0</v>
      </c>
      <c r="E6194" s="9">
        <f t="shared" si="9382"/>
        <v>1</v>
      </c>
      <c r="F6194" s="9">
        <f t="shared" si="9382"/>
        <v>4</v>
      </c>
      <c r="G6194" s="9">
        <f t="shared" si="9382"/>
        <v>415013</v>
      </c>
      <c r="H6194" s="44" t="str">
        <f t="shared" si="9344"/>
        <v>card_41501_3_0</v>
      </c>
      <c r="I6194" s="9">
        <f t="shared" ref="I6194:M6194" si="9383">I6190</f>
        <v>0</v>
      </c>
      <c r="J6194" s="9" t="str">
        <f t="shared" si="9383"/>
        <v>41501_chengjisihan_ui.mp3</v>
      </c>
      <c r="K6194" s="9">
        <f t="shared" si="9383"/>
        <v>0</v>
      </c>
      <c r="L6194" s="9">
        <f t="shared" si="9383"/>
        <v>0</v>
      </c>
      <c r="M6194" s="9" t="str">
        <f t="shared" si="9383"/>
        <v>sound_deadnan.mp3</v>
      </c>
      <c r="N6194" s="43">
        <v>0</v>
      </c>
      <c r="P6194" t="str">
        <f t="shared" si="9345"/>
        <v>15</v>
      </c>
      <c r="Q6194">
        <v>3</v>
      </c>
      <c r="R6194" s="9">
        <v>0</v>
      </c>
      <c r="S6194" s="2">
        <v>1553</v>
      </c>
      <c r="T6194" s="2">
        <f>VLOOKUP(B6214,Sheet3!B:C,2,FALSE)</f>
        <v>122</v>
      </c>
    </row>
    <row r="6195" spans="1:20" ht="14.25">
      <c r="A6195" s="9">
        <f t="shared" ref="A6195:B6195" si="9384">A6191</f>
        <v>41501</v>
      </c>
      <c r="B6195" s="9" t="str">
        <f t="shared" si="9384"/>
        <v>成吉思汗</v>
      </c>
      <c r="C6195" s="9">
        <f t="shared" si="9360"/>
        <v>11</v>
      </c>
      <c r="D6195" s="9">
        <f t="shared" ref="D6195:G6195" si="9385">D6191</f>
        <v>1</v>
      </c>
      <c r="E6195" s="9">
        <f t="shared" si="9385"/>
        <v>1</v>
      </c>
      <c r="F6195" s="9">
        <f t="shared" si="9385"/>
        <v>4</v>
      </c>
      <c r="G6195" s="9">
        <f t="shared" si="9385"/>
        <v>415013</v>
      </c>
      <c r="H6195" s="44" t="str">
        <f t="shared" si="9344"/>
        <v>card_41501_3_3</v>
      </c>
      <c r="I6195" s="9">
        <f t="shared" ref="I6195:M6195" si="9386">I6191</f>
        <v>0</v>
      </c>
      <c r="J6195" s="9" t="str">
        <f t="shared" si="9386"/>
        <v>41501_chengjisihan_ui.mp3</v>
      </c>
      <c r="K6195" s="9">
        <f t="shared" si="9386"/>
        <v>0</v>
      </c>
      <c r="L6195" s="9">
        <f t="shared" si="9386"/>
        <v>0</v>
      </c>
      <c r="M6195" s="9" t="str">
        <f t="shared" si="9386"/>
        <v>sound_deadnan.mp3</v>
      </c>
      <c r="N6195" s="43">
        <v>0</v>
      </c>
      <c r="P6195" t="str">
        <f t="shared" si="9345"/>
        <v>15</v>
      </c>
      <c r="Q6195">
        <v>3</v>
      </c>
      <c r="R6195" s="9">
        <v>3</v>
      </c>
      <c r="S6195" s="2">
        <v>1554</v>
      </c>
      <c r="T6195" s="2">
        <f>VLOOKUP(B6215,Sheet3!B:C,2,FALSE)</f>
        <v>122</v>
      </c>
    </row>
    <row r="6196" spans="1:20" ht="14.25">
      <c r="A6196" s="9">
        <f t="shared" ref="A6196:B6196" si="9387">A6192</f>
        <v>41501</v>
      </c>
      <c r="B6196" s="9" t="str">
        <f t="shared" si="9387"/>
        <v>成吉思汗</v>
      </c>
      <c r="C6196" s="9">
        <f t="shared" si="9360"/>
        <v>11</v>
      </c>
      <c r="D6196" s="9">
        <f t="shared" ref="D6196:G6196" si="9388">D6192</f>
        <v>2</v>
      </c>
      <c r="E6196" s="9">
        <f t="shared" si="9388"/>
        <v>1</v>
      </c>
      <c r="F6196" s="9">
        <f t="shared" si="9388"/>
        <v>4</v>
      </c>
      <c r="G6196" s="9">
        <f t="shared" si="9388"/>
        <v>415013</v>
      </c>
      <c r="H6196" s="44" t="str">
        <f t="shared" si="9344"/>
        <v>card_41501_3_3</v>
      </c>
      <c r="I6196" s="9">
        <f t="shared" ref="I6196:M6196" si="9389">I6192</f>
        <v>0</v>
      </c>
      <c r="J6196" s="9" t="str">
        <f t="shared" si="9389"/>
        <v>41501_chengjisihan_ui.mp3</v>
      </c>
      <c r="K6196" s="9">
        <f t="shared" si="9389"/>
        <v>0</v>
      </c>
      <c r="L6196" s="9">
        <f t="shared" si="9389"/>
        <v>0</v>
      </c>
      <c r="M6196" s="9" t="str">
        <f t="shared" si="9389"/>
        <v>sound_deadnan.mp3</v>
      </c>
      <c r="N6196" s="43">
        <v>0</v>
      </c>
      <c r="P6196" t="str">
        <f t="shared" si="9345"/>
        <v>15</v>
      </c>
      <c r="Q6196">
        <v>3</v>
      </c>
      <c r="R6196" s="9">
        <v>3</v>
      </c>
      <c r="S6196" s="2">
        <v>1555</v>
      </c>
      <c r="T6196" s="2">
        <f>VLOOKUP(B6216,Sheet3!B:C,2,FALSE)</f>
        <v>122</v>
      </c>
    </row>
    <row r="6197" spans="1:20" ht="14.25">
      <c r="A6197" s="9">
        <f t="shared" ref="A6197:B6197" si="9390">A6193</f>
        <v>41501</v>
      </c>
      <c r="B6197" s="9" t="str">
        <f t="shared" si="9390"/>
        <v>成吉思汗</v>
      </c>
      <c r="C6197" s="9">
        <f t="shared" si="9360"/>
        <v>11</v>
      </c>
      <c r="D6197" s="9">
        <f t="shared" ref="D6197:G6197" si="9391">D6193</f>
        <v>3</v>
      </c>
      <c r="E6197" s="9">
        <f t="shared" si="9391"/>
        <v>1</v>
      </c>
      <c r="F6197" s="9">
        <f t="shared" si="9391"/>
        <v>4</v>
      </c>
      <c r="G6197" s="9">
        <f t="shared" si="9391"/>
        <v>415013</v>
      </c>
      <c r="H6197" s="44" t="str">
        <f t="shared" si="9344"/>
        <v>card_41501_3_3</v>
      </c>
      <c r="I6197" s="9">
        <f t="shared" ref="I6197:M6197" si="9392">I6193</f>
        <v>0</v>
      </c>
      <c r="J6197" s="9" t="str">
        <f t="shared" si="9392"/>
        <v>41501_chengjisihan_ui.mp3</v>
      </c>
      <c r="K6197" s="9">
        <f t="shared" si="9392"/>
        <v>0</v>
      </c>
      <c r="L6197" s="9">
        <f t="shared" si="9392"/>
        <v>0</v>
      </c>
      <c r="M6197" s="9" t="str">
        <f t="shared" si="9392"/>
        <v>sound_deadnan.mp3</v>
      </c>
      <c r="N6197" s="43">
        <v>0</v>
      </c>
      <c r="P6197" t="str">
        <f t="shared" si="9345"/>
        <v>15</v>
      </c>
      <c r="Q6197">
        <v>3</v>
      </c>
      <c r="R6197" s="9">
        <v>3</v>
      </c>
      <c r="S6197" s="2">
        <v>1556</v>
      </c>
      <c r="T6197" s="2">
        <f>VLOOKUP(B6217,Sheet3!B:C,2,FALSE)</f>
        <v>122</v>
      </c>
    </row>
    <row r="6198" spans="1:20" ht="14.25">
      <c r="A6198" s="9">
        <f t="shared" ref="A6198:B6198" si="9393">A6194</f>
        <v>41501</v>
      </c>
      <c r="B6198" s="9" t="str">
        <f t="shared" si="9393"/>
        <v>成吉思汗</v>
      </c>
      <c r="C6198" s="9">
        <f t="shared" si="9360"/>
        <v>12</v>
      </c>
      <c r="D6198" s="9">
        <f t="shared" ref="D6198:G6198" si="9394">D6194</f>
        <v>0</v>
      </c>
      <c r="E6198" s="9">
        <f t="shared" si="9394"/>
        <v>1</v>
      </c>
      <c r="F6198" s="9">
        <f t="shared" si="9394"/>
        <v>4</v>
      </c>
      <c r="G6198" s="9">
        <f t="shared" si="9394"/>
        <v>415013</v>
      </c>
      <c r="H6198" s="44" t="str">
        <f t="shared" si="9344"/>
        <v>card_41501_3_0</v>
      </c>
      <c r="I6198" s="9">
        <f t="shared" ref="I6198:M6198" si="9395">I6194</f>
        <v>0</v>
      </c>
      <c r="J6198" s="9" t="str">
        <f t="shared" si="9395"/>
        <v>41501_chengjisihan_ui.mp3</v>
      </c>
      <c r="K6198" s="9">
        <f t="shared" si="9395"/>
        <v>0</v>
      </c>
      <c r="L6198" s="9">
        <f t="shared" si="9395"/>
        <v>0</v>
      </c>
      <c r="M6198" s="9" t="str">
        <f t="shared" si="9395"/>
        <v>sound_deadnan.mp3</v>
      </c>
      <c r="N6198" s="9"/>
      <c r="P6198" t="str">
        <f t="shared" si="9345"/>
        <v>15</v>
      </c>
      <c r="Q6198">
        <v>3</v>
      </c>
      <c r="R6198" s="9">
        <v>0</v>
      </c>
      <c r="S6198" s="2">
        <v>1557</v>
      </c>
      <c r="T6198" s="2">
        <f>VLOOKUP(B6218,Sheet3!B:C,2,FALSE)</f>
        <v>122</v>
      </c>
    </row>
    <row r="6199" spans="1:20" ht="14.25">
      <c r="A6199" s="9">
        <f t="shared" ref="A6199:B6199" si="9396">A6195</f>
        <v>41501</v>
      </c>
      <c r="B6199" s="9" t="str">
        <f t="shared" si="9396"/>
        <v>成吉思汗</v>
      </c>
      <c r="C6199" s="9">
        <f t="shared" si="9360"/>
        <v>12</v>
      </c>
      <c r="D6199" s="9">
        <f t="shared" ref="D6199:G6199" si="9397">D6195</f>
        <v>1</v>
      </c>
      <c r="E6199" s="9">
        <f t="shared" si="9397"/>
        <v>1</v>
      </c>
      <c r="F6199" s="9">
        <f t="shared" si="9397"/>
        <v>4</v>
      </c>
      <c r="G6199" s="9">
        <f t="shared" si="9397"/>
        <v>415013</v>
      </c>
      <c r="H6199" s="44" t="str">
        <f t="shared" si="9344"/>
        <v>card_41501_3_3</v>
      </c>
      <c r="I6199" s="9">
        <f t="shared" ref="I6199:M6199" si="9398">I6195</f>
        <v>0</v>
      </c>
      <c r="J6199" s="9" t="str">
        <f t="shared" si="9398"/>
        <v>41501_chengjisihan_ui.mp3</v>
      </c>
      <c r="K6199" s="9">
        <f t="shared" si="9398"/>
        <v>0</v>
      </c>
      <c r="L6199" s="9">
        <f t="shared" si="9398"/>
        <v>0</v>
      </c>
      <c r="M6199" s="9" t="str">
        <f t="shared" si="9398"/>
        <v>sound_deadnan.mp3</v>
      </c>
      <c r="N6199" s="9"/>
      <c r="P6199" t="str">
        <f t="shared" si="9345"/>
        <v>15</v>
      </c>
      <c r="Q6199">
        <v>3</v>
      </c>
      <c r="R6199" s="9">
        <v>3</v>
      </c>
      <c r="S6199" s="2">
        <v>1558</v>
      </c>
      <c r="T6199" s="2">
        <f>VLOOKUP(B6219,Sheet3!B:C,2,FALSE)</f>
        <v>122</v>
      </c>
    </row>
    <row r="6200" spans="1:20" ht="14.25">
      <c r="A6200" s="9">
        <f t="shared" ref="A6200:B6200" si="9399">A6196</f>
        <v>41501</v>
      </c>
      <c r="B6200" s="9" t="str">
        <f t="shared" si="9399"/>
        <v>成吉思汗</v>
      </c>
      <c r="C6200" s="9">
        <f t="shared" si="9360"/>
        <v>12</v>
      </c>
      <c r="D6200" s="9">
        <f t="shared" ref="D6200:G6200" si="9400">D6196</f>
        <v>2</v>
      </c>
      <c r="E6200" s="9">
        <f t="shared" si="9400"/>
        <v>1</v>
      </c>
      <c r="F6200" s="9">
        <f t="shared" si="9400"/>
        <v>4</v>
      </c>
      <c r="G6200" s="9">
        <f t="shared" si="9400"/>
        <v>415013</v>
      </c>
      <c r="H6200" s="44" t="str">
        <f t="shared" si="9344"/>
        <v>card_41501_3_3</v>
      </c>
      <c r="I6200" s="9">
        <f t="shared" ref="I6200:M6200" si="9401">I6196</f>
        <v>0</v>
      </c>
      <c r="J6200" s="9" t="str">
        <f t="shared" si="9401"/>
        <v>41501_chengjisihan_ui.mp3</v>
      </c>
      <c r="K6200" s="9">
        <f t="shared" si="9401"/>
        <v>0</v>
      </c>
      <c r="L6200" s="9">
        <f t="shared" si="9401"/>
        <v>0</v>
      </c>
      <c r="M6200" s="9" t="str">
        <f t="shared" si="9401"/>
        <v>sound_deadnan.mp3</v>
      </c>
      <c r="N6200" s="9"/>
      <c r="P6200" t="str">
        <f t="shared" si="9345"/>
        <v>15</v>
      </c>
      <c r="Q6200">
        <v>3</v>
      </c>
      <c r="R6200" s="9">
        <v>3</v>
      </c>
      <c r="S6200" s="2">
        <v>1559</v>
      </c>
      <c r="T6200" s="2">
        <f>VLOOKUP(B6220,Sheet3!B:C,2,FALSE)</f>
        <v>122</v>
      </c>
    </row>
    <row r="6201" spans="1:20" ht="14.25">
      <c r="A6201" s="9">
        <f t="shared" ref="A6201:B6201" si="9402">A6197</f>
        <v>41501</v>
      </c>
      <c r="B6201" s="9" t="str">
        <f t="shared" si="9402"/>
        <v>成吉思汗</v>
      </c>
      <c r="C6201" s="9">
        <f t="shared" si="9360"/>
        <v>12</v>
      </c>
      <c r="D6201" s="9">
        <f t="shared" ref="D6201:G6201" si="9403">D6197</f>
        <v>3</v>
      </c>
      <c r="E6201" s="9">
        <f t="shared" si="9403"/>
        <v>1</v>
      </c>
      <c r="F6201" s="9">
        <f t="shared" si="9403"/>
        <v>4</v>
      </c>
      <c r="G6201" s="9">
        <f t="shared" si="9403"/>
        <v>415013</v>
      </c>
      <c r="H6201" s="44" t="str">
        <f t="shared" si="9344"/>
        <v>card_41501_3_3</v>
      </c>
      <c r="I6201" s="9">
        <f t="shared" ref="I6201:M6201" si="9404">I6197</f>
        <v>0</v>
      </c>
      <c r="J6201" s="9" t="str">
        <f t="shared" si="9404"/>
        <v>41501_chengjisihan_ui.mp3</v>
      </c>
      <c r="K6201" s="9">
        <f t="shared" si="9404"/>
        <v>0</v>
      </c>
      <c r="L6201" s="9">
        <f t="shared" si="9404"/>
        <v>0</v>
      </c>
      <c r="M6201" s="9" t="str">
        <f t="shared" si="9404"/>
        <v>sound_deadnan.mp3</v>
      </c>
      <c r="N6201" s="9"/>
      <c r="P6201" t="str">
        <f t="shared" si="9345"/>
        <v>15</v>
      </c>
      <c r="Q6201">
        <v>3</v>
      </c>
      <c r="R6201" s="9">
        <v>3</v>
      </c>
      <c r="S6201" s="2">
        <v>1560</v>
      </c>
      <c r="T6201" s="2">
        <f>VLOOKUP(B6221,Sheet3!B:C,2,FALSE)</f>
        <v>122</v>
      </c>
    </row>
    <row r="6202" spans="1:20" ht="14.25">
      <c r="A6202" s="9">
        <f t="shared" ref="A6202:B6202" si="9405">A6198</f>
        <v>41501</v>
      </c>
      <c r="B6202" s="9" t="str">
        <f t="shared" si="9405"/>
        <v>成吉思汗</v>
      </c>
      <c r="C6202" s="9">
        <f t="shared" si="9360"/>
        <v>13</v>
      </c>
      <c r="D6202" s="9">
        <f t="shared" ref="D6202:G6202" si="9406">D6198</f>
        <v>0</v>
      </c>
      <c r="E6202" s="9">
        <f t="shared" si="9406"/>
        <v>1</v>
      </c>
      <c r="F6202" s="9">
        <f t="shared" si="9406"/>
        <v>4</v>
      </c>
      <c r="G6202" s="9">
        <f t="shared" si="9406"/>
        <v>415013</v>
      </c>
      <c r="H6202" s="44" t="str">
        <f t="shared" si="9344"/>
        <v>card_41501_3_0</v>
      </c>
      <c r="I6202" s="9">
        <f t="shared" ref="I6202:M6202" si="9407">I6198</f>
        <v>0</v>
      </c>
      <c r="J6202" s="9" t="str">
        <f t="shared" si="9407"/>
        <v>41501_chengjisihan_ui.mp3</v>
      </c>
      <c r="K6202" s="9">
        <f t="shared" si="9407"/>
        <v>0</v>
      </c>
      <c r="L6202" s="9">
        <f t="shared" si="9407"/>
        <v>0</v>
      </c>
      <c r="M6202" s="9" t="str">
        <f t="shared" si="9407"/>
        <v>sound_deadnan.mp3</v>
      </c>
      <c r="N6202" s="9"/>
      <c r="P6202" t="str">
        <f t="shared" si="9345"/>
        <v>15</v>
      </c>
      <c r="Q6202">
        <v>3</v>
      </c>
      <c r="R6202" s="9">
        <v>0</v>
      </c>
      <c r="S6202" s="2">
        <v>1561</v>
      </c>
      <c r="T6202" s="2">
        <f>VLOOKUP(B6222,Sheet3!B:C,2,FALSE)</f>
        <v>122</v>
      </c>
    </row>
    <row r="6203" spans="1:20" ht="14.25">
      <c r="A6203" s="9">
        <f t="shared" ref="A6203:B6203" si="9408">A6199</f>
        <v>41501</v>
      </c>
      <c r="B6203" s="9" t="str">
        <f t="shared" si="9408"/>
        <v>成吉思汗</v>
      </c>
      <c r="C6203" s="9">
        <f t="shared" si="9360"/>
        <v>13</v>
      </c>
      <c r="D6203" s="9">
        <f t="shared" ref="D6203:G6203" si="9409">D6199</f>
        <v>1</v>
      </c>
      <c r="E6203" s="9">
        <f t="shared" si="9409"/>
        <v>1</v>
      </c>
      <c r="F6203" s="9">
        <f t="shared" si="9409"/>
        <v>4</v>
      </c>
      <c r="G6203" s="9">
        <f t="shared" si="9409"/>
        <v>415013</v>
      </c>
      <c r="H6203" s="44" t="str">
        <f t="shared" si="9344"/>
        <v>card_41501_3_3</v>
      </c>
      <c r="I6203" s="9">
        <f t="shared" ref="I6203:M6203" si="9410">I6199</f>
        <v>0</v>
      </c>
      <c r="J6203" s="9" t="str">
        <f t="shared" si="9410"/>
        <v>41501_chengjisihan_ui.mp3</v>
      </c>
      <c r="K6203" s="9">
        <f t="shared" si="9410"/>
        <v>0</v>
      </c>
      <c r="L6203" s="9">
        <f t="shared" si="9410"/>
        <v>0</v>
      </c>
      <c r="M6203" s="9" t="str">
        <f t="shared" si="9410"/>
        <v>sound_deadnan.mp3</v>
      </c>
      <c r="N6203" s="9"/>
      <c r="P6203" t="str">
        <f t="shared" si="9345"/>
        <v>15</v>
      </c>
      <c r="Q6203">
        <v>3</v>
      </c>
      <c r="R6203" s="9">
        <v>3</v>
      </c>
      <c r="S6203" s="2">
        <v>1562</v>
      </c>
      <c r="T6203" s="2">
        <f>VLOOKUP(B6223,Sheet3!B:C,2,FALSE)</f>
        <v>122</v>
      </c>
    </row>
    <row r="6204" spans="1:20" ht="14.25">
      <c r="A6204" s="9">
        <f t="shared" ref="A6204:B6204" si="9411">A6200</f>
        <v>41501</v>
      </c>
      <c r="B6204" s="9" t="str">
        <f t="shared" si="9411"/>
        <v>成吉思汗</v>
      </c>
      <c r="C6204" s="9">
        <f t="shared" si="9360"/>
        <v>13</v>
      </c>
      <c r="D6204" s="9">
        <f t="shared" ref="D6204:G6204" si="9412">D6200</f>
        <v>2</v>
      </c>
      <c r="E6204" s="9">
        <f t="shared" si="9412"/>
        <v>1</v>
      </c>
      <c r="F6204" s="9">
        <f t="shared" si="9412"/>
        <v>4</v>
      </c>
      <c r="G6204" s="9">
        <f t="shared" si="9412"/>
        <v>415013</v>
      </c>
      <c r="H6204" s="44" t="str">
        <f t="shared" si="9344"/>
        <v>card_41501_3_3</v>
      </c>
      <c r="I6204" s="9">
        <f t="shared" ref="I6204:M6204" si="9413">I6200</f>
        <v>0</v>
      </c>
      <c r="J6204" s="9" t="str">
        <f t="shared" si="9413"/>
        <v>41501_chengjisihan_ui.mp3</v>
      </c>
      <c r="K6204" s="9">
        <f t="shared" si="9413"/>
        <v>0</v>
      </c>
      <c r="L6204" s="9">
        <f t="shared" si="9413"/>
        <v>0</v>
      </c>
      <c r="M6204" s="9" t="str">
        <f t="shared" si="9413"/>
        <v>sound_deadnan.mp3</v>
      </c>
      <c r="N6204" s="9"/>
      <c r="P6204" t="str">
        <f t="shared" si="9345"/>
        <v>15</v>
      </c>
      <c r="Q6204">
        <v>3</v>
      </c>
      <c r="R6204" s="9">
        <v>3</v>
      </c>
      <c r="S6204" s="2">
        <v>1563</v>
      </c>
      <c r="T6204" s="2">
        <f>VLOOKUP(B6224,Sheet3!B:C,2,FALSE)</f>
        <v>122</v>
      </c>
    </row>
    <row r="6205" spans="1:20" ht="14.25">
      <c r="A6205" s="9">
        <f t="shared" ref="A6205:B6205" si="9414">A6201</f>
        <v>41501</v>
      </c>
      <c r="B6205" s="9" t="str">
        <f t="shared" si="9414"/>
        <v>成吉思汗</v>
      </c>
      <c r="C6205" s="9">
        <f t="shared" si="9360"/>
        <v>13</v>
      </c>
      <c r="D6205" s="9">
        <f t="shared" ref="D6205:G6205" si="9415">D6201</f>
        <v>3</v>
      </c>
      <c r="E6205" s="9">
        <f t="shared" si="9415"/>
        <v>1</v>
      </c>
      <c r="F6205" s="9">
        <f t="shared" si="9415"/>
        <v>4</v>
      </c>
      <c r="G6205" s="9">
        <f t="shared" si="9415"/>
        <v>415013</v>
      </c>
      <c r="H6205" s="44" t="str">
        <f t="shared" si="9344"/>
        <v>card_41501_3_3</v>
      </c>
      <c r="I6205" s="9">
        <f t="shared" ref="I6205:M6205" si="9416">I6201</f>
        <v>0</v>
      </c>
      <c r="J6205" s="9" t="str">
        <f t="shared" si="9416"/>
        <v>41501_chengjisihan_ui.mp3</v>
      </c>
      <c r="K6205" s="9">
        <f t="shared" si="9416"/>
        <v>0</v>
      </c>
      <c r="L6205" s="9">
        <f t="shared" si="9416"/>
        <v>0</v>
      </c>
      <c r="M6205" s="9" t="str">
        <f t="shared" si="9416"/>
        <v>sound_deadnan.mp3</v>
      </c>
      <c r="N6205" s="9"/>
      <c r="P6205" t="str">
        <f t="shared" si="9345"/>
        <v>15</v>
      </c>
      <c r="Q6205">
        <v>3</v>
      </c>
      <c r="R6205" s="9">
        <v>3</v>
      </c>
      <c r="S6205" s="2">
        <v>1564</v>
      </c>
      <c r="T6205" s="2">
        <f>VLOOKUP(B6225,Sheet3!B:C,2,FALSE)</f>
        <v>122</v>
      </c>
    </row>
    <row r="6206" spans="1:20" ht="14.25">
      <c r="A6206" s="9">
        <f t="shared" ref="A6206:B6206" si="9417">A6202</f>
        <v>41501</v>
      </c>
      <c r="B6206" s="9" t="str">
        <f t="shared" si="9417"/>
        <v>成吉思汗</v>
      </c>
      <c r="C6206" s="9">
        <f t="shared" si="9360"/>
        <v>14</v>
      </c>
      <c r="D6206" s="9">
        <f t="shared" ref="D6206:G6206" si="9418">D6202</f>
        <v>0</v>
      </c>
      <c r="E6206" s="9">
        <f t="shared" si="9418"/>
        <v>1</v>
      </c>
      <c r="F6206" s="9">
        <f t="shared" si="9418"/>
        <v>4</v>
      </c>
      <c r="G6206" s="9">
        <f t="shared" si="9418"/>
        <v>415013</v>
      </c>
      <c r="H6206" s="44" t="str">
        <f t="shared" si="9344"/>
        <v>card_41501_3_0</v>
      </c>
      <c r="I6206" s="9">
        <f t="shared" ref="I6206:M6206" si="9419">I6202</f>
        <v>0</v>
      </c>
      <c r="J6206" s="9" t="str">
        <f t="shared" si="9419"/>
        <v>41501_chengjisihan_ui.mp3</v>
      </c>
      <c r="K6206" s="9">
        <f t="shared" si="9419"/>
        <v>0</v>
      </c>
      <c r="L6206" s="9">
        <f t="shared" si="9419"/>
        <v>0</v>
      </c>
      <c r="M6206" s="9" t="str">
        <f t="shared" si="9419"/>
        <v>sound_deadnan.mp3</v>
      </c>
      <c r="N6206" s="9"/>
      <c r="P6206" t="str">
        <f t="shared" si="9345"/>
        <v>15</v>
      </c>
      <c r="Q6206">
        <v>3</v>
      </c>
      <c r="R6206" s="9">
        <v>0</v>
      </c>
      <c r="S6206" s="2">
        <v>1565</v>
      </c>
      <c r="T6206" s="2">
        <f>VLOOKUP(B6226,Sheet3!B:C,2,FALSE)</f>
        <v>122</v>
      </c>
    </row>
    <row r="6207" spans="1:20" ht="14.25">
      <c r="A6207" s="9">
        <f t="shared" ref="A6207:B6207" si="9420">A6203</f>
        <v>41501</v>
      </c>
      <c r="B6207" s="9" t="str">
        <f t="shared" si="9420"/>
        <v>成吉思汗</v>
      </c>
      <c r="C6207" s="9">
        <f t="shared" si="9360"/>
        <v>14</v>
      </c>
      <c r="D6207" s="9">
        <f t="shared" ref="D6207:G6207" si="9421">D6203</f>
        <v>1</v>
      </c>
      <c r="E6207" s="9">
        <f t="shared" si="9421"/>
        <v>1</v>
      </c>
      <c r="F6207" s="9">
        <f t="shared" si="9421"/>
        <v>4</v>
      </c>
      <c r="G6207" s="9">
        <f t="shared" si="9421"/>
        <v>415013</v>
      </c>
      <c r="H6207" s="44" t="str">
        <f t="shared" si="9344"/>
        <v>card_41501_3_3</v>
      </c>
      <c r="I6207" s="9">
        <f t="shared" ref="I6207:M6207" si="9422">I6203</f>
        <v>0</v>
      </c>
      <c r="J6207" s="9" t="str">
        <f t="shared" si="9422"/>
        <v>41501_chengjisihan_ui.mp3</v>
      </c>
      <c r="K6207" s="9">
        <f t="shared" si="9422"/>
        <v>0</v>
      </c>
      <c r="L6207" s="9">
        <f t="shared" si="9422"/>
        <v>0</v>
      </c>
      <c r="M6207" s="9" t="str">
        <f t="shared" si="9422"/>
        <v>sound_deadnan.mp3</v>
      </c>
      <c r="N6207" s="9"/>
      <c r="P6207" t="str">
        <f t="shared" si="9345"/>
        <v>15</v>
      </c>
      <c r="Q6207">
        <v>3</v>
      </c>
      <c r="R6207" s="9">
        <v>3</v>
      </c>
      <c r="S6207" s="2">
        <v>1566</v>
      </c>
      <c r="T6207" s="2">
        <f>VLOOKUP(B6227,Sheet3!B:C,2,FALSE)</f>
        <v>122</v>
      </c>
    </row>
    <row r="6208" spans="1:20" ht="14.25">
      <c r="A6208" s="9">
        <f t="shared" ref="A6208:B6208" si="9423">A6204</f>
        <v>41501</v>
      </c>
      <c r="B6208" s="9" t="str">
        <f t="shared" si="9423"/>
        <v>成吉思汗</v>
      </c>
      <c r="C6208" s="9">
        <f t="shared" si="9360"/>
        <v>14</v>
      </c>
      <c r="D6208" s="9">
        <f t="shared" ref="D6208:G6208" si="9424">D6204</f>
        <v>2</v>
      </c>
      <c r="E6208" s="9">
        <f t="shared" si="9424"/>
        <v>1</v>
      </c>
      <c r="F6208" s="9">
        <f t="shared" si="9424"/>
        <v>4</v>
      </c>
      <c r="G6208" s="9">
        <f t="shared" si="9424"/>
        <v>415013</v>
      </c>
      <c r="H6208" s="44" t="str">
        <f t="shared" si="9344"/>
        <v>card_41501_3_3</v>
      </c>
      <c r="I6208" s="9">
        <f t="shared" ref="I6208:M6208" si="9425">I6204</f>
        <v>0</v>
      </c>
      <c r="J6208" s="9" t="str">
        <f t="shared" si="9425"/>
        <v>41501_chengjisihan_ui.mp3</v>
      </c>
      <c r="K6208" s="9">
        <f t="shared" si="9425"/>
        <v>0</v>
      </c>
      <c r="L6208" s="9">
        <f t="shared" si="9425"/>
        <v>0</v>
      </c>
      <c r="M6208" s="9" t="str">
        <f t="shared" si="9425"/>
        <v>sound_deadnan.mp3</v>
      </c>
      <c r="N6208" s="9"/>
      <c r="P6208" t="str">
        <f t="shared" si="9345"/>
        <v>15</v>
      </c>
      <c r="Q6208">
        <v>3</v>
      </c>
      <c r="R6208" s="9">
        <v>3</v>
      </c>
      <c r="S6208" s="2">
        <v>1567</v>
      </c>
      <c r="T6208" s="2">
        <f>VLOOKUP(B6228,Sheet3!B:C,2,FALSE)</f>
        <v>122</v>
      </c>
    </row>
    <row r="6209" spans="1:22" ht="14.25">
      <c r="A6209" s="9">
        <f t="shared" ref="A6209:B6209" si="9426">A6205</f>
        <v>41501</v>
      </c>
      <c r="B6209" s="9" t="str">
        <f t="shared" si="9426"/>
        <v>成吉思汗</v>
      </c>
      <c r="C6209" s="9">
        <f t="shared" si="9360"/>
        <v>14</v>
      </c>
      <c r="D6209" s="9">
        <f t="shared" ref="D6209:G6209" si="9427">D6205</f>
        <v>3</v>
      </c>
      <c r="E6209" s="9">
        <f t="shared" si="9427"/>
        <v>1</v>
      </c>
      <c r="F6209" s="9">
        <f t="shared" si="9427"/>
        <v>4</v>
      </c>
      <c r="G6209" s="9">
        <f t="shared" si="9427"/>
        <v>415013</v>
      </c>
      <c r="H6209" s="44" t="str">
        <f t="shared" si="9344"/>
        <v>card_41501_3_3</v>
      </c>
      <c r="I6209" s="9">
        <f t="shared" ref="I6209:M6209" si="9428">I6205</f>
        <v>0</v>
      </c>
      <c r="J6209" s="9" t="str">
        <f t="shared" si="9428"/>
        <v>41501_chengjisihan_ui.mp3</v>
      </c>
      <c r="K6209" s="9">
        <f t="shared" si="9428"/>
        <v>0</v>
      </c>
      <c r="L6209" s="9">
        <f t="shared" si="9428"/>
        <v>0</v>
      </c>
      <c r="M6209" s="9" t="str">
        <f t="shared" si="9428"/>
        <v>sound_deadnan.mp3</v>
      </c>
      <c r="N6209" s="9"/>
      <c r="P6209" t="str">
        <f t="shared" si="9345"/>
        <v>15</v>
      </c>
      <c r="Q6209">
        <v>3</v>
      </c>
      <c r="R6209" s="9">
        <v>3</v>
      </c>
      <c r="S6209" s="2">
        <v>1568</v>
      </c>
      <c r="T6209" s="2">
        <f>VLOOKUP(B6229,Sheet3!B:C,2,FALSE)</f>
        <v>122</v>
      </c>
    </row>
    <row r="6210" spans="1:22" ht="14.25">
      <c r="A6210" s="9">
        <f t="shared" ref="A6210:B6210" si="9429">A6206</f>
        <v>41501</v>
      </c>
      <c r="B6210" s="9" t="str">
        <f t="shared" si="9429"/>
        <v>成吉思汗</v>
      </c>
      <c r="C6210" s="9">
        <f t="shared" si="9360"/>
        <v>15</v>
      </c>
      <c r="D6210" s="9">
        <f t="shared" ref="D6210:G6210" si="9430">D6206</f>
        <v>0</v>
      </c>
      <c r="E6210" s="9">
        <f t="shared" si="9430"/>
        <v>1</v>
      </c>
      <c r="F6210" s="9">
        <f t="shared" si="9430"/>
        <v>4</v>
      </c>
      <c r="G6210" s="9">
        <f t="shared" si="9430"/>
        <v>415013</v>
      </c>
      <c r="H6210" s="44" t="str">
        <f t="shared" si="9344"/>
        <v>card_41501_3_0</v>
      </c>
      <c r="I6210" s="9">
        <f t="shared" ref="I6210:M6210" si="9431">I6206</f>
        <v>0</v>
      </c>
      <c r="J6210" s="9" t="str">
        <f t="shared" si="9431"/>
        <v>41501_chengjisihan_ui.mp3</v>
      </c>
      <c r="K6210" s="9">
        <f t="shared" si="9431"/>
        <v>0</v>
      </c>
      <c r="L6210" s="9">
        <f t="shared" si="9431"/>
        <v>0</v>
      </c>
      <c r="M6210" s="9" t="str">
        <f t="shared" si="9431"/>
        <v>sound_deadnan.mp3</v>
      </c>
      <c r="N6210" s="9"/>
      <c r="P6210" t="str">
        <f t="shared" si="9345"/>
        <v>15</v>
      </c>
      <c r="Q6210">
        <v>3</v>
      </c>
      <c r="R6210" s="9">
        <v>0</v>
      </c>
      <c r="T6210" s="2">
        <f>VLOOKUP(B6230,Sheet3!B:C,2,FALSE)</f>
        <v>122</v>
      </c>
      <c r="U6210">
        <f t="shared" ref="U6210:U6225" si="9432">G6230</f>
        <v>415023</v>
      </c>
      <c r="V6210" t="str">
        <f t="shared" ref="V6210:V6225" si="9433">H6230</f>
        <v>card_41502_3_0</v>
      </c>
    </row>
    <row r="6211" spans="1:22" ht="14.25">
      <c r="A6211" s="9">
        <f t="shared" ref="A6211:B6211" si="9434">A6207</f>
        <v>41501</v>
      </c>
      <c r="B6211" s="9" t="str">
        <f t="shared" si="9434"/>
        <v>成吉思汗</v>
      </c>
      <c r="C6211" s="9">
        <f t="shared" si="9360"/>
        <v>15</v>
      </c>
      <c r="D6211" s="9">
        <f t="shared" ref="D6211:G6211" si="9435">D6207</f>
        <v>1</v>
      </c>
      <c r="E6211" s="9">
        <f t="shared" si="9435"/>
        <v>1</v>
      </c>
      <c r="F6211" s="9">
        <f t="shared" si="9435"/>
        <v>4</v>
      </c>
      <c r="G6211" s="9">
        <f t="shared" si="9435"/>
        <v>415013</v>
      </c>
      <c r="H6211" s="44" t="str">
        <f t="shared" si="9344"/>
        <v>card_41501_3_3</v>
      </c>
      <c r="I6211" s="9">
        <f t="shared" ref="I6211:M6211" si="9436">I6207</f>
        <v>0</v>
      </c>
      <c r="J6211" s="9" t="str">
        <f t="shared" si="9436"/>
        <v>41501_chengjisihan_ui.mp3</v>
      </c>
      <c r="K6211" s="9">
        <f t="shared" si="9436"/>
        <v>0</v>
      </c>
      <c r="L6211" s="9">
        <f t="shared" si="9436"/>
        <v>0</v>
      </c>
      <c r="M6211" s="9" t="str">
        <f t="shared" si="9436"/>
        <v>sound_deadnan.mp3</v>
      </c>
      <c r="N6211" s="9"/>
      <c r="P6211" t="str">
        <f t="shared" si="9345"/>
        <v>15</v>
      </c>
      <c r="Q6211">
        <v>3</v>
      </c>
      <c r="R6211" s="9">
        <v>3</v>
      </c>
      <c r="T6211" s="2">
        <f>VLOOKUP(B6231,Sheet3!B:C,2,FALSE)</f>
        <v>122</v>
      </c>
      <c r="U6211">
        <f t="shared" si="9432"/>
        <v>415023</v>
      </c>
      <c r="V6211" t="str">
        <f t="shared" si="9433"/>
        <v>card_41502_3_3</v>
      </c>
    </row>
    <row r="6212" spans="1:22" ht="14.25">
      <c r="A6212" s="9">
        <f t="shared" ref="A6212:B6212" si="9437">A6208</f>
        <v>41501</v>
      </c>
      <c r="B6212" s="9" t="str">
        <f t="shared" si="9437"/>
        <v>成吉思汗</v>
      </c>
      <c r="C6212" s="9">
        <f t="shared" si="9360"/>
        <v>15</v>
      </c>
      <c r="D6212" s="9">
        <f t="shared" ref="D6212:G6212" si="9438">D6208</f>
        <v>2</v>
      </c>
      <c r="E6212" s="9">
        <f t="shared" si="9438"/>
        <v>1</v>
      </c>
      <c r="F6212" s="9">
        <f t="shared" si="9438"/>
        <v>4</v>
      </c>
      <c r="G6212" s="9">
        <f t="shared" si="9438"/>
        <v>415013</v>
      </c>
      <c r="H6212" s="44" t="str">
        <f t="shared" si="9344"/>
        <v>card_41501_3_3</v>
      </c>
      <c r="I6212" s="9">
        <f t="shared" ref="I6212:M6212" si="9439">I6208</f>
        <v>0</v>
      </c>
      <c r="J6212" s="9" t="str">
        <f t="shared" si="9439"/>
        <v>41501_chengjisihan_ui.mp3</v>
      </c>
      <c r="K6212" s="9">
        <f t="shared" si="9439"/>
        <v>0</v>
      </c>
      <c r="L6212" s="9">
        <f t="shared" si="9439"/>
        <v>0</v>
      </c>
      <c r="M6212" s="9" t="str">
        <f t="shared" si="9439"/>
        <v>sound_deadnan.mp3</v>
      </c>
      <c r="N6212" s="9"/>
      <c r="P6212" t="str">
        <f t="shared" si="9345"/>
        <v>15</v>
      </c>
      <c r="Q6212">
        <v>3</v>
      </c>
      <c r="R6212" s="9">
        <v>3</v>
      </c>
      <c r="T6212" s="2">
        <f>VLOOKUP(B6232,Sheet3!B:C,2,FALSE)</f>
        <v>122</v>
      </c>
      <c r="U6212">
        <f t="shared" si="9432"/>
        <v>415023</v>
      </c>
      <c r="V6212" t="str">
        <f t="shared" si="9433"/>
        <v>card_41502_3_3</v>
      </c>
    </row>
    <row r="6213" spans="1:22" ht="14.25">
      <c r="A6213" s="9">
        <f t="shared" ref="A6213:B6213" si="9440">A6209</f>
        <v>41501</v>
      </c>
      <c r="B6213" s="9" t="str">
        <f t="shared" si="9440"/>
        <v>成吉思汗</v>
      </c>
      <c r="C6213" s="9">
        <f t="shared" si="9360"/>
        <v>15</v>
      </c>
      <c r="D6213" s="9">
        <f t="shared" ref="D6213:G6213" si="9441">D6209</f>
        <v>3</v>
      </c>
      <c r="E6213" s="9">
        <f t="shared" si="9441"/>
        <v>1</v>
      </c>
      <c r="F6213" s="9">
        <f t="shared" si="9441"/>
        <v>4</v>
      </c>
      <c r="G6213" s="9">
        <f t="shared" si="9441"/>
        <v>415013</v>
      </c>
      <c r="H6213" s="44" t="str">
        <f t="shared" si="9344"/>
        <v>card_41501_3_3</v>
      </c>
      <c r="I6213" s="9">
        <f t="shared" ref="I6213:M6213" si="9442">I6209</f>
        <v>0</v>
      </c>
      <c r="J6213" s="9" t="str">
        <f t="shared" si="9442"/>
        <v>41501_chengjisihan_ui.mp3</v>
      </c>
      <c r="K6213" s="9">
        <f t="shared" si="9442"/>
        <v>0</v>
      </c>
      <c r="L6213" s="9">
        <f t="shared" si="9442"/>
        <v>0</v>
      </c>
      <c r="M6213" s="9" t="str">
        <f t="shared" si="9442"/>
        <v>sound_deadnan.mp3</v>
      </c>
      <c r="N6213" s="9"/>
      <c r="P6213" t="str">
        <f t="shared" si="9345"/>
        <v>15</v>
      </c>
      <c r="Q6213">
        <v>3</v>
      </c>
      <c r="R6213" s="9">
        <v>3</v>
      </c>
      <c r="T6213" s="2">
        <f>VLOOKUP(B6233,Sheet3!B:C,2,FALSE)</f>
        <v>122</v>
      </c>
      <c r="U6213">
        <f t="shared" si="9432"/>
        <v>415023</v>
      </c>
      <c r="V6213" t="str">
        <f t="shared" si="9433"/>
        <v>card_41502_3_3</v>
      </c>
    </row>
    <row r="6214" spans="1:22" ht="17.25">
      <c r="A6214" s="9">
        <v>41502</v>
      </c>
      <c r="B6214" s="50" t="s">
        <v>804</v>
      </c>
      <c r="C6214" s="9">
        <v>0</v>
      </c>
      <c r="D6214" s="9">
        <v>0</v>
      </c>
      <c r="E6214" s="46">
        <v>1</v>
      </c>
      <c r="F6214" s="48">
        <v>4</v>
      </c>
      <c r="G6214" s="46">
        <v>415021</v>
      </c>
      <c r="H6214" s="44" t="str">
        <f t="shared" ref="H6214:H6277" si="9443">"card_"&amp;A6214&amp;"_"&amp;Q6214&amp;"_"&amp;R6214</f>
        <v>card_41502_1_0</v>
      </c>
      <c r="I6214" s="43">
        <v>0</v>
      </c>
      <c r="J6214" s="45" t="s">
        <v>806</v>
      </c>
      <c r="K6214" s="45">
        <v>0</v>
      </c>
      <c r="L6214" s="43">
        <v>0</v>
      </c>
      <c r="M6214" s="46" t="s">
        <v>36</v>
      </c>
      <c r="N6214" s="9"/>
      <c r="P6214" t="str">
        <f t="shared" si="9345"/>
        <v>15</v>
      </c>
      <c r="Q6214">
        <v>1</v>
      </c>
      <c r="R6214" s="9">
        <v>0</v>
      </c>
      <c r="T6214" s="2">
        <f>VLOOKUP(B6234,Sheet3!B:C,2,FALSE)</f>
        <v>122</v>
      </c>
      <c r="U6214">
        <f t="shared" si="9432"/>
        <v>415023</v>
      </c>
      <c r="V6214" t="str">
        <f t="shared" si="9433"/>
        <v>card_41502_3_0</v>
      </c>
    </row>
    <row r="6215" spans="1:22" ht="17.25">
      <c r="A6215" s="9">
        <v>41502</v>
      </c>
      <c r="B6215" s="50" t="s">
        <v>804</v>
      </c>
      <c r="C6215" s="9">
        <v>0</v>
      </c>
      <c r="D6215" s="9">
        <v>1</v>
      </c>
      <c r="E6215" s="46">
        <v>1</v>
      </c>
      <c r="F6215" s="48">
        <v>4</v>
      </c>
      <c r="G6215" s="46">
        <v>415021</v>
      </c>
      <c r="H6215" s="44" t="str">
        <f t="shared" si="9443"/>
        <v>card_41502_1_1</v>
      </c>
      <c r="I6215" s="43">
        <v>0</v>
      </c>
      <c r="J6215" s="45" t="s">
        <v>806</v>
      </c>
      <c r="K6215" s="45">
        <v>0</v>
      </c>
      <c r="L6215" s="43">
        <v>0</v>
      </c>
      <c r="M6215" s="46" t="s">
        <v>36</v>
      </c>
      <c r="N6215" s="9"/>
      <c r="P6215" t="str">
        <f t="shared" si="9345"/>
        <v>15</v>
      </c>
      <c r="Q6215">
        <v>1</v>
      </c>
      <c r="R6215" s="9">
        <v>1</v>
      </c>
      <c r="T6215" s="2">
        <f>VLOOKUP(B6235,Sheet3!B:C,2,FALSE)</f>
        <v>122</v>
      </c>
      <c r="U6215">
        <f t="shared" si="9432"/>
        <v>415023</v>
      </c>
      <c r="V6215" t="str">
        <f t="shared" si="9433"/>
        <v>card_41502_3_3</v>
      </c>
    </row>
    <row r="6216" spans="1:22" ht="17.25">
      <c r="A6216" s="9">
        <v>41502</v>
      </c>
      <c r="B6216" s="50" t="s">
        <v>804</v>
      </c>
      <c r="C6216" s="9">
        <v>0</v>
      </c>
      <c r="D6216" s="9">
        <v>2</v>
      </c>
      <c r="E6216" s="46">
        <v>1</v>
      </c>
      <c r="F6216" s="48">
        <v>4</v>
      </c>
      <c r="G6216" s="46">
        <v>415021</v>
      </c>
      <c r="H6216" s="44" t="str">
        <f t="shared" si="9443"/>
        <v>card_41502_2_2</v>
      </c>
      <c r="I6216" s="43">
        <v>0</v>
      </c>
      <c r="J6216" s="45" t="s">
        <v>806</v>
      </c>
      <c r="K6216" s="45">
        <v>0</v>
      </c>
      <c r="L6216" s="43">
        <v>0</v>
      </c>
      <c r="M6216" s="46" t="s">
        <v>36</v>
      </c>
      <c r="N6216" s="9"/>
      <c r="P6216" t="str">
        <f t="shared" ref="P6216:P6279" si="9444">MIDB(A6216,2,2)</f>
        <v>15</v>
      </c>
      <c r="Q6216">
        <v>2</v>
      </c>
      <c r="R6216" s="9">
        <v>2</v>
      </c>
      <c r="T6216" s="2">
        <f>VLOOKUP(B6236,Sheet3!B:C,2,FALSE)</f>
        <v>122</v>
      </c>
      <c r="U6216">
        <f t="shared" si="9432"/>
        <v>415023</v>
      </c>
      <c r="V6216" t="str">
        <f t="shared" si="9433"/>
        <v>card_41502_3_3</v>
      </c>
    </row>
    <row r="6217" spans="1:22" ht="17.25">
      <c r="A6217" s="9">
        <v>41502</v>
      </c>
      <c r="B6217" s="50" t="s">
        <v>804</v>
      </c>
      <c r="C6217" s="9">
        <v>0</v>
      </c>
      <c r="D6217" s="9">
        <v>3</v>
      </c>
      <c r="E6217" s="46">
        <v>1</v>
      </c>
      <c r="F6217" s="48">
        <v>4</v>
      </c>
      <c r="G6217" s="46">
        <v>415021</v>
      </c>
      <c r="H6217" s="44" t="str">
        <f t="shared" si="9443"/>
        <v>card_41502_3_3</v>
      </c>
      <c r="I6217" s="43">
        <v>0</v>
      </c>
      <c r="J6217" s="45" t="s">
        <v>806</v>
      </c>
      <c r="K6217" s="45">
        <v>0</v>
      </c>
      <c r="L6217" s="43">
        <v>0</v>
      </c>
      <c r="M6217" s="46" t="s">
        <v>36</v>
      </c>
      <c r="N6217" s="9"/>
      <c r="P6217" t="str">
        <f t="shared" si="9444"/>
        <v>15</v>
      </c>
      <c r="Q6217">
        <v>3</v>
      </c>
      <c r="R6217" s="9">
        <v>3</v>
      </c>
      <c r="T6217" s="2">
        <f>VLOOKUP(B6237,Sheet3!B:C,2,FALSE)</f>
        <v>122</v>
      </c>
      <c r="U6217">
        <f t="shared" si="9432"/>
        <v>415023</v>
      </c>
      <c r="V6217" t="str">
        <f t="shared" si="9433"/>
        <v>card_41502_3_3</v>
      </c>
    </row>
    <row r="6218" spans="1:22" ht="17.25">
      <c r="A6218" s="9">
        <v>41502</v>
      </c>
      <c r="B6218" s="50" t="s">
        <v>804</v>
      </c>
      <c r="C6218" s="9">
        <v>1</v>
      </c>
      <c r="D6218" s="9">
        <v>0</v>
      </c>
      <c r="E6218" s="46">
        <v>1</v>
      </c>
      <c r="F6218" s="48">
        <v>4</v>
      </c>
      <c r="G6218" s="46">
        <v>415022</v>
      </c>
      <c r="H6218" s="44" t="str">
        <f t="shared" si="9443"/>
        <v>card_41502_2_0</v>
      </c>
      <c r="I6218" s="43">
        <v>0</v>
      </c>
      <c r="J6218" s="45" t="s">
        <v>806</v>
      </c>
      <c r="K6218" s="45">
        <v>0</v>
      </c>
      <c r="L6218" s="43">
        <v>0</v>
      </c>
      <c r="M6218" s="46" t="s">
        <v>36</v>
      </c>
      <c r="N6218" s="9"/>
      <c r="P6218" t="str">
        <f t="shared" si="9444"/>
        <v>15</v>
      </c>
      <c r="Q6218">
        <v>2</v>
      </c>
      <c r="R6218" s="9">
        <v>0</v>
      </c>
      <c r="T6218" s="2">
        <f>VLOOKUP(B6238,Sheet3!B:C,2,FALSE)</f>
        <v>122</v>
      </c>
      <c r="U6218">
        <f t="shared" si="9432"/>
        <v>415023</v>
      </c>
      <c r="V6218" t="str">
        <f t="shared" si="9433"/>
        <v>card_41502_3_0</v>
      </c>
    </row>
    <row r="6219" spans="1:22" ht="17.25">
      <c r="A6219" s="9">
        <v>41502</v>
      </c>
      <c r="B6219" s="50" t="s">
        <v>804</v>
      </c>
      <c r="C6219" s="9">
        <v>1</v>
      </c>
      <c r="D6219" s="9">
        <v>1</v>
      </c>
      <c r="E6219" s="46">
        <v>1</v>
      </c>
      <c r="F6219" s="48">
        <v>4</v>
      </c>
      <c r="G6219" s="46">
        <v>415022</v>
      </c>
      <c r="H6219" s="44" t="str">
        <f t="shared" si="9443"/>
        <v>card_41502_2_2</v>
      </c>
      <c r="I6219" s="43">
        <v>0</v>
      </c>
      <c r="J6219" s="45" t="s">
        <v>806</v>
      </c>
      <c r="K6219" s="45">
        <v>0</v>
      </c>
      <c r="L6219" s="43">
        <v>0</v>
      </c>
      <c r="M6219" s="46" t="s">
        <v>36</v>
      </c>
      <c r="N6219" s="9"/>
      <c r="P6219" t="str">
        <f t="shared" si="9444"/>
        <v>15</v>
      </c>
      <c r="Q6219">
        <v>2</v>
      </c>
      <c r="R6219" s="9">
        <v>2</v>
      </c>
      <c r="T6219" s="2">
        <f>VLOOKUP(B6239,Sheet3!B:C,2,FALSE)</f>
        <v>122</v>
      </c>
      <c r="U6219">
        <f t="shared" si="9432"/>
        <v>415023</v>
      </c>
      <c r="V6219" t="str">
        <f t="shared" si="9433"/>
        <v>card_41502_3_3</v>
      </c>
    </row>
    <row r="6220" spans="1:22" ht="17.25">
      <c r="A6220" s="9">
        <v>41502</v>
      </c>
      <c r="B6220" s="50" t="s">
        <v>804</v>
      </c>
      <c r="C6220" s="9">
        <v>1</v>
      </c>
      <c r="D6220" s="9">
        <v>2</v>
      </c>
      <c r="E6220" s="46">
        <v>1</v>
      </c>
      <c r="F6220" s="48">
        <v>4</v>
      </c>
      <c r="G6220" s="46">
        <v>415022</v>
      </c>
      <c r="H6220" s="44" t="str">
        <f t="shared" si="9443"/>
        <v>card_41502_2_2</v>
      </c>
      <c r="I6220" s="43">
        <v>0</v>
      </c>
      <c r="J6220" s="45" t="s">
        <v>806</v>
      </c>
      <c r="K6220" s="45">
        <v>0</v>
      </c>
      <c r="L6220" s="43">
        <v>0</v>
      </c>
      <c r="M6220" s="46" t="s">
        <v>36</v>
      </c>
      <c r="N6220" s="9"/>
      <c r="P6220" t="str">
        <f t="shared" si="9444"/>
        <v>15</v>
      </c>
      <c r="Q6220">
        <v>2</v>
      </c>
      <c r="R6220" s="9">
        <v>2</v>
      </c>
      <c r="T6220" s="2">
        <f>VLOOKUP(B6240,Sheet3!B:C,2,FALSE)</f>
        <v>122</v>
      </c>
      <c r="U6220">
        <f t="shared" si="9432"/>
        <v>415023</v>
      </c>
      <c r="V6220" t="str">
        <f t="shared" si="9433"/>
        <v>card_41502_3_3</v>
      </c>
    </row>
    <row r="6221" spans="1:22" ht="17.25">
      <c r="A6221" s="9">
        <v>41502</v>
      </c>
      <c r="B6221" s="50" t="s">
        <v>804</v>
      </c>
      <c r="C6221" s="9">
        <v>1</v>
      </c>
      <c r="D6221" s="9">
        <v>3</v>
      </c>
      <c r="E6221" s="46">
        <v>1</v>
      </c>
      <c r="F6221" s="48">
        <v>4</v>
      </c>
      <c r="G6221" s="46">
        <v>415022</v>
      </c>
      <c r="H6221" s="44" t="str">
        <f t="shared" si="9443"/>
        <v>card_41502_3_3</v>
      </c>
      <c r="I6221" s="43">
        <v>0</v>
      </c>
      <c r="J6221" s="45" t="s">
        <v>806</v>
      </c>
      <c r="K6221" s="45">
        <v>0</v>
      </c>
      <c r="L6221" s="43">
        <v>0</v>
      </c>
      <c r="M6221" s="46" t="s">
        <v>36</v>
      </c>
      <c r="N6221" s="9"/>
      <c r="P6221" t="str">
        <f t="shared" si="9444"/>
        <v>15</v>
      </c>
      <c r="Q6221">
        <v>3</v>
      </c>
      <c r="R6221" s="9">
        <v>3</v>
      </c>
      <c r="T6221" s="2">
        <f>VLOOKUP(B6241,Sheet3!B:C,2,FALSE)</f>
        <v>122</v>
      </c>
      <c r="U6221">
        <f t="shared" si="9432"/>
        <v>415023</v>
      </c>
      <c r="V6221" t="str">
        <f t="shared" si="9433"/>
        <v>card_41502_3_3</v>
      </c>
    </row>
    <row r="6222" spans="1:22" ht="17.25">
      <c r="A6222" s="9">
        <v>41502</v>
      </c>
      <c r="B6222" s="50" t="s">
        <v>804</v>
      </c>
      <c r="C6222" s="9">
        <v>2</v>
      </c>
      <c r="D6222" s="9">
        <v>0</v>
      </c>
      <c r="E6222" s="46">
        <v>1</v>
      </c>
      <c r="F6222" s="48">
        <v>4</v>
      </c>
      <c r="G6222" s="46">
        <v>415022</v>
      </c>
      <c r="H6222" s="44" t="str">
        <f t="shared" si="9443"/>
        <v>card_41502_2_0</v>
      </c>
      <c r="I6222" s="43">
        <v>0</v>
      </c>
      <c r="J6222" s="45" t="s">
        <v>806</v>
      </c>
      <c r="K6222" s="45">
        <v>0</v>
      </c>
      <c r="L6222" s="43">
        <v>0</v>
      </c>
      <c r="M6222" s="46" t="s">
        <v>36</v>
      </c>
      <c r="N6222" s="9"/>
      <c r="P6222" t="str">
        <f t="shared" si="9444"/>
        <v>15</v>
      </c>
      <c r="Q6222">
        <v>2</v>
      </c>
      <c r="R6222" s="9">
        <v>0</v>
      </c>
      <c r="T6222" s="2">
        <f>VLOOKUP(B6242,Sheet3!B:C,2,FALSE)</f>
        <v>122</v>
      </c>
      <c r="U6222">
        <f t="shared" si="9432"/>
        <v>415023</v>
      </c>
      <c r="V6222" t="str">
        <f t="shared" si="9433"/>
        <v>card_41502_3_0</v>
      </c>
    </row>
    <row r="6223" spans="1:22" ht="17.25">
      <c r="A6223" s="9">
        <v>41502</v>
      </c>
      <c r="B6223" s="50" t="s">
        <v>804</v>
      </c>
      <c r="C6223" s="9">
        <v>2</v>
      </c>
      <c r="D6223" s="9">
        <v>1</v>
      </c>
      <c r="E6223" s="46">
        <v>1</v>
      </c>
      <c r="F6223" s="48">
        <v>4</v>
      </c>
      <c r="G6223" s="46">
        <v>415022</v>
      </c>
      <c r="H6223" s="44" t="str">
        <f t="shared" si="9443"/>
        <v>card_41502_2_2</v>
      </c>
      <c r="I6223" s="43">
        <v>0</v>
      </c>
      <c r="J6223" s="45" t="s">
        <v>806</v>
      </c>
      <c r="K6223" s="45">
        <v>0</v>
      </c>
      <c r="L6223" s="43">
        <v>0</v>
      </c>
      <c r="M6223" s="46" t="s">
        <v>36</v>
      </c>
      <c r="N6223" s="9"/>
      <c r="P6223" t="str">
        <f t="shared" si="9444"/>
        <v>15</v>
      </c>
      <c r="Q6223">
        <v>2</v>
      </c>
      <c r="R6223" s="9">
        <v>2</v>
      </c>
      <c r="T6223" s="2">
        <f>VLOOKUP(B6243,Sheet3!B:C,2,FALSE)</f>
        <v>122</v>
      </c>
      <c r="U6223">
        <f t="shared" si="9432"/>
        <v>415023</v>
      </c>
      <c r="V6223" t="str">
        <f t="shared" si="9433"/>
        <v>card_41502_3_3</v>
      </c>
    </row>
    <row r="6224" spans="1:22" ht="17.25">
      <c r="A6224" s="9">
        <v>41502</v>
      </c>
      <c r="B6224" s="50" t="s">
        <v>804</v>
      </c>
      <c r="C6224" s="9">
        <v>2</v>
      </c>
      <c r="D6224" s="9">
        <v>2</v>
      </c>
      <c r="E6224" s="46">
        <v>1</v>
      </c>
      <c r="F6224" s="48">
        <v>4</v>
      </c>
      <c r="G6224" s="46">
        <v>415022</v>
      </c>
      <c r="H6224" s="44" t="str">
        <f t="shared" si="9443"/>
        <v>card_41502_2_2</v>
      </c>
      <c r="I6224" s="43">
        <v>0</v>
      </c>
      <c r="J6224" s="45" t="s">
        <v>806</v>
      </c>
      <c r="K6224" s="45">
        <v>0</v>
      </c>
      <c r="L6224" s="43">
        <v>0</v>
      </c>
      <c r="M6224" s="46" t="s">
        <v>36</v>
      </c>
      <c r="N6224" s="9"/>
      <c r="P6224" t="str">
        <f t="shared" si="9444"/>
        <v>15</v>
      </c>
      <c r="Q6224">
        <v>2</v>
      </c>
      <c r="R6224" s="9">
        <v>2</v>
      </c>
      <c r="T6224" s="2">
        <f>VLOOKUP(B6244,Sheet3!B:C,2,FALSE)</f>
        <v>122</v>
      </c>
      <c r="U6224">
        <f t="shared" si="9432"/>
        <v>415023</v>
      </c>
      <c r="V6224" t="str">
        <f t="shared" si="9433"/>
        <v>card_41502_3_3</v>
      </c>
    </row>
    <row r="6225" spans="1:22" ht="17.25">
      <c r="A6225" s="9">
        <v>41502</v>
      </c>
      <c r="B6225" s="50" t="s">
        <v>804</v>
      </c>
      <c r="C6225" s="9">
        <v>2</v>
      </c>
      <c r="D6225" s="9">
        <v>3</v>
      </c>
      <c r="E6225" s="46">
        <v>1</v>
      </c>
      <c r="F6225" s="48">
        <v>4</v>
      </c>
      <c r="G6225" s="46">
        <v>415022</v>
      </c>
      <c r="H6225" s="44" t="str">
        <f t="shared" si="9443"/>
        <v>card_41502_3_3</v>
      </c>
      <c r="I6225" s="43">
        <v>0</v>
      </c>
      <c r="J6225" s="45" t="s">
        <v>806</v>
      </c>
      <c r="K6225" s="45">
        <v>0</v>
      </c>
      <c r="L6225" s="43">
        <v>0</v>
      </c>
      <c r="M6225" s="46" t="s">
        <v>36</v>
      </c>
      <c r="N6225" s="9"/>
      <c r="P6225" t="str">
        <f t="shared" si="9444"/>
        <v>15</v>
      </c>
      <c r="Q6225">
        <v>3</v>
      </c>
      <c r="R6225" s="9">
        <v>3</v>
      </c>
      <c r="T6225" s="2">
        <f>VLOOKUP(B6245,Sheet3!B:C,2,FALSE)</f>
        <v>122</v>
      </c>
      <c r="U6225">
        <f t="shared" si="9432"/>
        <v>415023</v>
      </c>
      <c r="V6225" t="str">
        <f t="shared" si="9433"/>
        <v>card_41502_3_3</v>
      </c>
    </row>
    <row r="6226" spans="1:22" ht="17.25">
      <c r="A6226" s="9">
        <v>41502</v>
      </c>
      <c r="B6226" s="50" t="s">
        <v>804</v>
      </c>
      <c r="C6226" s="9">
        <v>3</v>
      </c>
      <c r="D6226" s="9">
        <v>0</v>
      </c>
      <c r="E6226" s="46">
        <v>1</v>
      </c>
      <c r="F6226" s="48">
        <v>4</v>
      </c>
      <c r="G6226" s="46">
        <v>415023</v>
      </c>
      <c r="H6226" s="44" t="str">
        <f t="shared" si="9443"/>
        <v>card_41502_3_0</v>
      </c>
      <c r="I6226" s="43">
        <v>0</v>
      </c>
      <c r="J6226" s="45" t="s">
        <v>806</v>
      </c>
      <c r="K6226" s="45">
        <v>0</v>
      </c>
      <c r="L6226" s="43">
        <v>0</v>
      </c>
      <c r="M6226" s="46" t="s">
        <v>36</v>
      </c>
      <c r="N6226" s="9"/>
      <c r="P6226" t="str">
        <f t="shared" si="9444"/>
        <v>15</v>
      </c>
      <c r="Q6226">
        <v>3</v>
      </c>
      <c r="R6226" s="9">
        <v>0</v>
      </c>
      <c r="T6226" s="2"/>
    </row>
    <row r="6227" spans="1:22" ht="17.25">
      <c r="A6227" s="9">
        <v>41502</v>
      </c>
      <c r="B6227" s="50" t="s">
        <v>804</v>
      </c>
      <c r="C6227" s="9">
        <v>3</v>
      </c>
      <c r="D6227" s="9">
        <v>1</v>
      </c>
      <c r="E6227" s="46">
        <v>1</v>
      </c>
      <c r="F6227" s="48">
        <v>4</v>
      </c>
      <c r="G6227" s="46">
        <v>415023</v>
      </c>
      <c r="H6227" s="44" t="str">
        <f t="shared" si="9443"/>
        <v>card_41502_3_3</v>
      </c>
      <c r="I6227" s="43">
        <v>0</v>
      </c>
      <c r="J6227" s="45" t="s">
        <v>806</v>
      </c>
      <c r="K6227" s="45">
        <v>0</v>
      </c>
      <c r="L6227" s="43">
        <v>0</v>
      </c>
      <c r="M6227" s="46" t="s">
        <v>36</v>
      </c>
      <c r="N6227" s="9"/>
      <c r="P6227" t="str">
        <f t="shared" si="9444"/>
        <v>15</v>
      </c>
      <c r="Q6227">
        <v>3</v>
      </c>
      <c r="R6227" s="9">
        <v>3</v>
      </c>
      <c r="T6227" s="2"/>
    </row>
    <row r="6228" spans="1:22" ht="17.25">
      <c r="A6228" s="9">
        <v>41502</v>
      </c>
      <c r="B6228" s="50" t="s">
        <v>804</v>
      </c>
      <c r="C6228" s="9">
        <v>3</v>
      </c>
      <c r="D6228" s="9">
        <v>2</v>
      </c>
      <c r="E6228" s="46">
        <v>1</v>
      </c>
      <c r="F6228" s="48">
        <v>4</v>
      </c>
      <c r="G6228" s="46">
        <v>415023</v>
      </c>
      <c r="H6228" s="44" t="str">
        <f t="shared" si="9443"/>
        <v>card_41502_3_3</v>
      </c>
      <c r="I6228" s="43">
        <v>0</v>
      </c>
      <c r="J6228" s="45" t="s">
        <v>806</v>
      </c>
      <c r="K6228" s="45">
        <v>0</v>
      </c>
      <c r="L6228" s="43">
        <v>0</v>
      </c>
      <c r="M6228" s="46" t="s">
        <v>36</v>
      </c>
      <c r="N6228" s="9"/>
      <c r="P6228" t="str">
        <f t="shared" si="9444"/>
        <v>15</v>
      </c>
      <c r="Q6228">
        <v>3</v>
      </c>
      <c r="R6228" s="9">
        <v>3</v>
      </c>
      <c r="T6228" s="2"/>
    </row>
    <row r="6229" spans="1:22" ht="17.25">
      <c r="A6229" s="9">
        <v>41502</v>
      </c>
      <c r="B6229" s="50" t="s">
        <v>804</v>
      </c>
      <c r="C6229" s="9">
        <v>3</v>
      </c>
      <c r="D6229" s="9">
        <v>3</v>
      </c>
      <c r="E6229" s="46">
        <v>1</v>
      </c>
      <c r="F6229" s="48">
        <v>4</v>
      </c>
      <c r="G6229" s="46">
        <v>415023</v>
      </c>
      <c r="H6229" s="44" t="str">
        <f t="shared" si="9443"/>
        <v>card_41502_3_3</v>
      </c>
      <c r="I6229" s="43">
        <v>0</v>
      </c>
      <c r="J6229" s="45" t="s">
        <v>806</v>
      </c>
      <c r="K6229" s="45">
        <v>0</v>
      </c>
      <c r="L6229" s="43">
        <v>0</v>
      </c>
      <c r="M6229" s="46" t="s">
        <v>36</v>
      </c>
      <c r="N6229" s="9"/>
      <c r="P6229" t="str">
        <f t="shared" si="9444"/>
        <v>15</v>
      </c>
      <c r="Q6229">
        <v>3</v>
      </c>
      <c r="R6229" s="9">
        <v>3</v>
      </c>
      <c r="T6229" s="2"/>
    </row>
    <row r="6230" spans="1:22" ht="14.25">
      <c r="A6230" s="9">
        <v>41502</v>
      </c>
      <c r="B6230" s="9" t="s">
        <v>804</v>
      </c>
      <c r="C6230" s="9">
        <v>4</v>
      </c>
      <c r="D6230" s="9">
        <v>0</v>
      </c>
      <c r="E6230" s="46">
        <v>1</v>
      </c>
      <c r="F6230" s="9">
        <v>4</v>
      </c>
      <c r="G6230" s="9">
        <v>415023</v>
      </c>
      <c r="H6230" s="44" t="str">
        <f t="shared" si="9443"/>
        <v>card_41502_3_0</v>
      </c>
      <c r="I6230" s="9">
        <v>0</v>
      </c>
      <c r="J6230" s="9" t="s">
        <v>806</v>
      </c>
      <c r="K6230" s="9">
        <v>0</v>
      </c>
      <c r="L6230" s="9">
        <v>0</v>
      </c>
      <c r="M6230" s="9" t="s">
        <v>36</v>
      </c>
      <c r="N6230" s="9"/>
      <c r="P6230" t="str">
        <f t="shared" si="9444"/>
        <v>15</v>
      </c>
      <c r="Q6230">
        <v>3</v>
      </c>
      <c r="R6230" s="9">
        <v>0</v>
      </c>
      <c r="T6230" s="2"/>
    </row>
    <row r="6231" spans="1:22" ht="14.25">
      <c r="A6231" s="9">
        <v>41502</v>
      </c>
      <c r="B6231" s="9" t="s">
        <v>804</v>
      </c>
      <c r="C6231" s="9">
        <v>4</v>
      </c>
      <c r="D6231" s="9">
        <v>1</v>
      </c>
      <c r="E6231" s="46">
        <v>1</v>
      </c>
      <c r="F6231" s="9">
        <v>4</v>
      </c>
      <c r="G6231" s="9">
        <v>415023</v>
      </c>
      <c r="H6231" s="44" t="str">
        <f t="shared" si="9443"/>
        <v>card_41502_3_3</v>
      </c>
      <c r="I6231" s="9">
        <v>0</v>
      </c>
      <c r="J6231" s="9" t="s">
        <v>806</v>
      </c>
      <c r="K6231" s="9">
        <v>0</v>
      </c>
      <c r="L6231" s="9">
        <v>0</v>
      </c>
      <c r="M6231" s="9" t="s">
        <v>36</v>
      </c>
      <c r="N6231" s="9"/>
      <c r="P6231" t="str">
        <f t="shared" si="9444"/>
        <v>15</v>
      </c>
      <c r="Q6231">
        <v>3</v>
      </c>
      <c r="R6231" s="9">
        <v>3</v>
      </c>
      <c r="T6231" s="2"/>
    </row>
    <row r="6232" spans="1:22" ht="14.25">
      <c r="A6232" s="9">
        <v>41502</v>
      </c>
      <c r="B6232" s="9" t="s">
        <v>804</v>
      </c>
      <c r="C6232" s="9">
        <v>4</v>
      </c>
      <c r="D6232" s="9">
        <v>2</v>
      </c>
      <c r="E6232" s="46">
        <v>1</v>
      </c>
      <c r="F6232" s="9">
        <v>4</v>
      </c>
      <c r="G6232" s="9">
        <v>415023</v>
      </c>
      <c r="H6232" s="44" t="str">
        <f t="shared" si="9443"/>
        <v>card_41502_3_3</v>
      </c>
      <c r="I6232" s="9">
        <v>0</v>
      </c>
      <c r="J6232" s="9" t="s">
        <v>806</v>
      </c>
      <c r="K6232" s="9">
        <v>0</v>
      </c>
      <c r="L6232" s="9">
        <v>0</v>
      </c>
      <c r="M6232" s="9" t="s">
        <v>36</v>
      </c>
      <c r="N6232" s="9"/>
      <c r="P6232" t="str">
        <f t="shared" si="9444"/>
        <v>15</v>
      </c>
      <c r="Q6232">
        <v>3</v>
      </c>
      <c r="R6232" s="9">
        <v>3</v>
      </c>
      <c r="T6232" s="2"/>
    </row>
    <row r="6233" spans="1:22" ht="14.25">
      <c r="A6233" s="9">
        <v>41502</v>
      </c>
      <c r="B6233" s="9" t="s">
        <v>804</v>
      </c>
      <c r="C6233" s="9">
        <v>4</v>
      </c>
      <c r="D6233" s="9">
        <v>3</v>
      </c>
      <c r="E6233" s="46">
        <v>1</v>
      </c>
      <c r="F6233" s="9">
        <v>4</v>
      </c>
      <c r="G6233" s="9">
        <v>415023</v>
      </c>
      <c r="H6233" s="44" t="str">
        <f t="shared" si="9443"/>
        <v>card_41502_3_3</v>
      </c>
      <c r="I6233" s="9">
        <v>0</v>
      </c>
      <c r="J6233" s="9" t="s">
        <v>806</v>
      </c>
      <c r="K6233" s="9">
        <v>0</v>
      </c>
      <c r="L6233" s="9">
        <v>0</v>
      </c>
      <c r="M6233" s="9" t="s">
        <v>36</v>
      </c>
      <c r="N6233" s="9"/>
      <c r="P6233" t="str">
        <f t="shared" si="9444"/>
        <v>15</v>
      </c>
      <c r="Q6233">
        <v>3</v>
      </c>
      <c r="R6233" s="9">
        <v>3</v>
      </c>
      <c r="T6233" s="2"/>
    </row>
    <row r="6234" spans="1:22" ht="14.25">
      <c r="A6234" s="9">
        <v>41502</v>
      </c>
      <c r="B6234" s="9" t="s">
        <v>804</v>
      </c>
      <c r="C6234" s="9">
        <v>5</v>
      </c>
      <c r="D6234" s="9">
        <v>0</v>
      </c>
      <c r="E6234" s="46">
        <v>1</v>
      </c>
      <c r="F6234" s="9">
        <v>4</v>
      </c>
      <c r="G6234" s="9">
        <v>415023</v>
      </c>
      <c r="H6234" s="44" t="str">
        <f t="shared" si="9443"/>
        <v>card_41502_3_0</v>
      </c>
      <c r="I6234" s="9">
        <v>0</v>
      </c>
      <c r="J6234" s="9" t="s">
        <v>806</v>
      </c>
      <c r="K6234" s="9">
        <v>0</v>
      </c>
      <c r="L6234" s="9">
        <v>0</v>
      </c>
      <c r="M6234" s="9" t="s">
        <v>36</v>
      </c>
      <c r="N6234" s="9"/>
      <c r="P6234" t="str">
        <f t="shared" si="9444"/>
        <v>15</v>
      </c>
      <c r="Q6234">
        <v>3</v>
      </c>
      <c r="R6234" s="9">
        <v>0</v>
      </c>
      <c r="T6234" s="2"/>
    </row>
    <row r="6235" spans="1:22" ht="14.25">
      <c r="A6235" s="9">
        <v>41502</v>
      </c>
      <c r="B6235" s="9" t="s">
        <v>804</v>
      </c>
      <c r="C6235" s="9">
        <v>5</v>
      </c>
      <c r="D6235" s="9">
        <v>1</v>
      </c>
      <c r="E6235" s="46">
        <v>1</v>
      </c>
      <c r="F6235" s="9">
        <v>4</v>
      </c>
      <c r="G6235" s="9">
        <v>415023</v>
      </c>
      <c r="H6235" s="44" t="str">
        <f t="shared" si="9443"/>
        <v>card_41502_3_3</v>
      </c>
      <c r="I6235" s="9">
        <v>0</v>
      </c>
      <c r="J6235" s="9" t="s">
        <v>806</v>
      </c>
      <c r="K6235" s="9">
        <v>0</v>
      </c>
      <c r="L6235" s="9">
        <v>0</v>
      </c>
      <c r="M6235" s="9" t="s">
        <v>36</v>
      </c>
      <c r="N6235" s="9"/>
      <c r="P6235" t="str">
        <f t="shared" si="9444"/>
        <v>15</v>
      </c>
      <c r="Q6235">
        <v>3</v>
      </c>
      <c r="R6235" s="9">
        <v>3</v>
      </c>
      <c r="T6235" s="2"/>
    </row>
    <row r="6236" spans="1:22" ht="14.25">
      <c r="A6236" s="9">
        <v>41502</v>
      </c>
      <c r="B6236" s="9" t="s">
        <v>804</v>
      </c>
      <c r="C6236" s="9">
        <v>5</v>
      </c>
      <c r="D6236" s="9">
        <v>2</v>
      </c>
      <c r="E6236" s="46">
        <v>1</v>
      </c>
      <c r="F6236" s="9">
        <v>4</v>
      </c>
      <c r="G6236" s="9">
        <v>415023</v>
      </c>
      <c r="H6236" s="44" t="str">
        <f t="shared" si="9443"/>
        <v>card_41502_3_3</v>
      </c>
      <c r="I6236" s="9">
        <v>0</v>
      </c>
      <c r="J6236" s="9" t="s">
        <v>806</v>
      </c>
      <c r="K6236" s="9">
        <v>0</v>
      </c>
      <c r="L6236" s="9">
        <v>0</v>
      </c>
      <c r="M6236" s="9" t="s">
        <v>36</v>
      </c>
      <c r="N6236" s="9"/>
      <c r="P6236" t="str">
        <f t="shared" si="9444"/>
        <v>15</v>
      </c>
      <c r="Q6236">
        <v>3</v>
      </c>
      <c r="R6236" s="9">
        <v>3</v>
      </c>
      <c r="T6236" s="2"/>
    </row>
    <row r="6237" spans="1:22" ht="14.25">
      <c r="A6237" s="9">
        <v>41502</v>
      </c>
      <c r="B6237" s="9" t="s">
        <v>804</v>
      </c>
      <c r="C6237" s="9">
        <v>5</v>
      </c>
      <c r="D6237" s="9">
        <v>3</v>
      </c>
      <c r="E6237" s="46">
        <v>1</v>
      </c>
      <c r="F6237" s="9">
        <v>4</v>
      </c>
      <c r="G6237" s="9">
        <v>415023</v>
      </c>
      <c r="H6237" s="44" t="str">
        <f t="shared" si="9443"/>
        <v>card_41502_3_3</v>
      </c>
      <c r="I6237" s="9">
        <v>0</v>
      </c>
      <c r="J6237" s="9" t="s">
        <v>806</v>
      </c>
      <c r="K6237" s="9">
        <v>0</v>
      </c>
      <c r="L6237" s="9">
        <v>0</v>
      </c>
      <c r="M6237" s="9" t="s">
        <v>36</v>
      </c>
      <c r="N6237" s="9"/>
      <c r="P6237" t="str">
        <f t="shared" si="9444"/>
        <v>15</v>
      </c>
      <c r="Q6237">
        <v>3</v>
      </c>
      <c r="R6237" s="9">
        <v>3</v>
      </c>
      <c r="T6237" s="2"/>
    </row>
    <row r="6238" spans="1:22" ht="14.25">
      <c r="A6238" s="9">
        <v>41502</v>
      </c>
      <c r="B6238" s="9" t="s">
        <v>804</v>
      </c>
      <c r="C6238" s="9">
        <v>6</v>
      </c>
      <c r="D6238" s="9">
        <v>0</v>
      </c>
      <c r="E6238" s="46">
        <v>1</v>
      </c>
      <c r="F6238" s="9">
        <v>4</v>
      </c>
      <c r="G6238" s="9">
        <v>415023</v>
      </c>
      <c r="H6238" s="44" t="str">
        <f t="shared" si="9443"/>
        <v>card_41502_3_0</v>
      </c>
      <c r="I6238" s="9">
        <v>0</v>
      </c>
      <c r="J6238" s="9" t="s">
        <v>806</v>
      </c>
      <c r="K6238" s="9">
        <v>0</v>
      </c>
      <c r="L6238" s="9">
        <v>0</v>
      </c>
      <c r="M6238" s="9" t="s">
        <v>36</v>
      </c>
      <c r="N6238" s="9"/>
      <c r="P6238" t="str">
        <f t="shared" si="9444"/>
        <v>15</v>
      </c>
      <c r="Q6238">
        <v>3</v>
      </c>
      <c r="R6238" s="9">
        <v>0</v>
      </c>
      <c r="T6238" s="2"/>
    </row>
    <row r="6239" spans="1:22" ht="14.25">
      <c r="A6239" s="9">
        <v>41502</v>
      </c>
      <c r="B6239" s="9" t="s">
        <v>804</v>
      </c>
      <c r="C6239" s="9">
        <v>6</v>
      </c>
      <c r="D6239" s="9">
        <v>1</v>
      </c>
      <c r="E6239" s="46">
        <v>1</v>
      </c>
      <c r="F6239" s="9">
        <v>4</v>
      </c>
      <c r="G6239" s="9">
        <v>415023</v>
      </c>
      <c r="H6239" s="44" t="str">
        <f t="shared" si="9443"/>
        <v>card_41502_3_3</v>
      </c>
      <c r="I6239" s="9">
        <v>0</v>
      </c>
      <c r="J6239" s="9" t="s">
        <v>806</v>
      </c>
      <c r="K6239" s="9">
        <v>0</v>
      </c>
      <c r="L6239" s="9">
        <v>0</v>
      </c>
      <c r="M6239" s="9" t="s">
        <v>36</v>
      </c>
      <c r="N6239" s="9"/>
      <c r="P6239" t="str">
        <f t="shared" si="9444"/>
        <v>15</v>
      </c>
      <c r="Q6239">
        <v>3</v>
      </c>
      <c r="R6239" s="9">
        <v>3</v>
      </c>
      <c r="T6239" s="2"/>
    </row>
    <row r="6240" spans="1:22" ht="14.25">
      <c r="A6240" s="9">
        <v>41502</v>
      </c>
      <c r="B6240" s="9" t="s">
        <v>804</v>
      </c>
      <c r="C6240" s="9">
        <v>6</v>
      </c>
      <c r="D6240" s="9">
        <v>2</v>
      </c>
      <c r="E6240" s="46">
        <v>1</v>
      </c>
      <c r="F6240" s="9">
        <v>4</v>
      </c>
      <c r="G6240" s="9">
        <v>415023</v>
      </c>
      <c r="H6240" s="44" t="str">
        <f t="shared" si="9443"/>
        <v>card_41502_3_3</v>
      </c>
      <c r="I6240" s="9">
        <v>0</v>
      </c>
      <c r="J6240" s="9" t="s">
        <v>806</v>
      </c>
      <c r="K6240" s="9">
        <v>0</v>
      </c>
      <c r="L6240" s="9">
        <v>0</v>
      </c>
      <c r="M6240" s="9" t="s">
        <v>36</v>
      </c>
      <c r="N6240" s="9"/>
      <c r="P6240" t="str">
        <f t="shared" si="9444"/>
        <v>15</v>
      </c>
      <c r="Q6240">
        <v>3</v>
      </c>
      <c r="R6240" s="9">
        <v>3</v>
      </c>
      <c r="T6240" s="2"/>
    </row>
    <row r="6241" spans="1:20" ht="14.25">
      <c r="A6241" s="9">
        <v>41502</v>
      </c>
      <c r="B6241" s="9" t="s">
        <v>804</v>
      </c>
      <c r="C6241" s="9">
        <v>6</v>
      </c>
      <c r="D6241" s="9">
        <v>3</v>
      </c>
      <c r="E6241" s="46">
        <v>1</v>
      </c>
      <c r="F6241" s="9">
        <v>4</v>
      </c>
      <c r="G6241" s="9">
        <v>415023</v>
      </c>
      <c r="H6241" s="44" t="str">
        <f t="shared" si="9443"/>
        <v>card_41502_3_3</v>
      </c>
      <c r="I6241" s="9">
        <v>0</v>
      </c>
      <c r="J6241" s="9" t="s">
        <v>806</v>
      </c>
      <c r="K6241" s="9">
        <v>0</v>
      </c>
      <c r="L6241" s="9">
        <v>0</v>
      </c>
      <c r="M6241" s="9" t="s">
        <v>36</v>
      </c>
      <c r="N6241" s="9"/>
      <c r="P6241" t="str">
        <f t="shared" si="9444"/>
        <v>15</v>
      </c>
      <c r="Q6241">
        <v>3</v>
      </c>
      <c r="R6241" s="9">
        <v>3</v>
      </c>
      <c r="T6241" s="2"/>
    </row>
    <row r="6242" spans="1:20" ht="14.25">
      <c r="A6242" s="9">
        <v>41502</v>
      </c>
      <c r="B6242" s="9" t="s">
        <v>804</v>
      </c>
      <c r="C6242" s="9">
        <v>7</v>
      </c>
      <c r="D6242" s="9">
        <v>0</v>
      </c>
      <c r="E6242" s="46">
        <v>1</v>
      </c>
      <c r="F6242" s="9">
        <v>4</v>
      </c>
      <c r="G6242" s="9">
        <v>415023</v>
      </c>
      <c r="H6242" s="44" t="str">
        <f t="shared" si="9443"/>
        <v>card_41502_3_0</v>
      </c>
      <c r="I6242" s="9">
        <v>0</v>
      </c>
      <c r="J6242" s="9" t="s">
        <v>806</v>
      </c>
      <c r="K6242" s="9">
        <v>0</v>
      </c>
      <c r="L6242" s="9">
        <v>0</v>
      </c>
      <c r="M6242" s="9" t="s">
        <v>36</v>
      </c>
      <c r="N6242" s="9"/>
      <c r="P6242" t="str">
        <f t="shared" si="9444"/>
        <v>15</v>
      </c>
      <c r="Q6242">
        <v>3</v>
      </c>
      <c r="R6242" s="9">
        <v>0</v>
      </c>
      <c r="T6242" s="2"/>
    </row>
    <row r="6243" spans="1:20" ht="14.25">
      <c r="A6243" s="9">
        <v>41502</v>
      </c>
      <c r="B6243" s="9" t="s">
        <v>804</v>
      </c>
      <c r="C6243" s="9">
        <v>7</v>
      </c>
      <c r="D6243" s="9">
        <v>1</v>
      </c>
      <c r="E6243" s="46">
        <v>1</v>
      </c>
      <c r="F6243" s="9">
        <v>4</v>
      </c>
      <c r="G6243" s="9">
        <v>415023</v>
      </c>
      <c r="H6243" s="44" t="str">
        <f t="shared" si="9443"/>
        <v>card_41502_3_3</v>
      </c>
      <c r="I6243" s="9">
        <v>0</v>
      </c>
      <c r="J6243" s="9" t="s">
        <v>806</v>
      </c>
      <c r="K6243" s="9">
        <v>0</v>
      </c>
      <c r="L6243" s="9">
        <v>0</v>
      </c>
      <c r="M6243" s="9" t="s">
        <v>36</v>
      </c>
      <c r="N6243" s="9"/>
      <c r="P6243" t="str">
        <f t="shared" si="9444"/>
        <v>15</v>
      </c>
      <c r="Q6243">
        <v>3</v>
      </c>
      <c r="R6243" s="9">
        <v>3</v>
      </c>
      <c r="T6243" s="2"/>
    </row>
    <row r="6244" spans="1:20" ht="14.25">
      <c r="A6244" s="9">
        <v>41502</v>
      </c>
      <c r="B6244" s="9" t="s">
        <v>804</v>
      </c>
      <c r="C6244" s="9">
        <v>7</v>
      </c>
      <c r="D6244" s="9">
        <v>2</v>
      </c>
      <c r="E6244" s="46">
        <v>1</v>
      </c>
      <c r="F6244" s="9">
        <v>4</v>
      </c>
      <c r="G6244" s="9">
        <v>415023</v>
      </c>
      <c r="H6244" s="44" t="str">
        <f t="shared" si="9443"/>
        <v>card_41502_3_3</v>
      </c>
      <c r="I6244" s="9">
        <v>0</v>
      </c>
      <c r="J6244" s="9" t="s">
        <v>806</v>
      </c>
      <c r="K6244" s="9">
        <v>0</v>
      </c>
      <c r="L6244" s="9">
        <v>0</v>
      </c>
      <c r="M6244" s="9" t="s">
        <v>36</v>
      </c>
      <c r="N6244" s="9"/>
      <c r="P6244" t="str">
        <f t="shared" si="9444"/>
        <v>15</v>
      </c>
      <c r="Q6244">
        <v>3</v>
      </c>
      <c r="R6244" s="9">
        <v>3</v>
      </c>
      <c r="T6244" s="2"/>
    </row>
    <row r="6245" spans="1:20" ht="14.25">
      <c r="A6245" s="9">
        <v>41502</v>
      </c>
      <c r="B6245" s="9" t="s">
        <v>804</v>
      </c>
      <c r="C6245" s="9">
        <v>7</v>
      </c>
      <c r="D6245" s="9">
        <v>3</v>
      </c>
      <c r="E6245" s="46">
        <v>1</v>
      </c>
      <c r="F6245" s="9">
        <v>4</v>
      </c>
      <c r="G6245" s="9">
        <v>415023</v>
      </c>
      <c r="H6245" s="44" t="str">
        <f t="shared" si="9443"/>
        <v>card_41502_3_3</v>
      </c>
      <c r="I6245" s="9">
        <v>0</v>
      </c>
      <c r="J6245" s="9" t="s">
        <v>806</v>
      </c>
      <c r="K6245" s="9">
        <v>0</v>
      </c>
      <c r="L6245" s="9">
        <v>0</v>
      </c>
      <c r="M6245" s="9" t="s">
        <v>36</v>
      </c>
      <c r="N6245" s="9"/>
      <c r="P6245" t="str">
        <f t="shared" si="9444"/>
        <v>15</v>
      </c>
      <c r="Q6245">
        <v>3</v>
      </c>
      <c r="R6245" s="9">
        <v>3</v>
      </c>
      <c r="T6245" s="2"/>
    </row>
    <row r="6246" spans="1:20" ht="14.25">
      <c r="A6246" s="9">
        <f>A6242</f>
        <v>41502</v>
      </c>
      <c r="B6246" s="9" t="str">
        <f>B6242</f>
        <v>姜子牙</v>
      </c>
      <c r="C6246" s="9">
        <v>8</v>
      </c>
      <c r="D6246" s="9">
        <f>D6242</f>
        <v>0</v>
      </c>
      <c r="E6246" s="9">
        <f>E6242</f>
        <v>1</v>
      </c>
      <c r="F6246" s="9">
        <f>F6242</f>
        <v>4</v>
      </c>
      <c r="G6246" s="9">
        <f>G6242</f>
        <v>415023</v>
      </c>
      <c r="H6246" s="44" t="str">
        <f t="shared" si="9443"/>
        <v>card_41502_3_0</v>
      </c>
      <c r="I6246" s="9">
        <f t="shared" ref="I6246:M6246" si="9445">I6242</f>
        <v>0</v>
      </c>
      <c r="J6246" s="9" t="str">
        <f t="shared" si="9445"/>
        <v>41502_jiangziya_ui.mp3</v>
      </c>
      <c r="K6246" s="9">
        <f t="shared" si="9445"/>
        <v>0</v>
      </c>
      <c r="L6246" s="9">
        <f t="shared" si="9445"/>
        <v>0</v>
      </c>
      <c r="M6246" s="9" t="str">
        <f t="shared" si="9445"/>
        <v>sound_deadnan.mp3</v>
      </c>
      <c r="N6246" s="43">
        <v>0</v>
      </c>
      <c r="P6246" t="str">
        <f t="shared" si="9444"/>
        <v>15</v>
      </c>
      <c r="Q6246">
        <v>3</v>
      </c>
      <c r="R6246" s="9">
        <v>0</v>
      </c>
      <c r="T6246" s="2"/>
    </row>
    <row r="6247" spans="1:20" ht="14.25">
      <c r="A6247" s="9">
        <f t="shared" ref="A6247:B6247" si="9446">A6243</f>
        <v>41502</v>
      </c>
      <c r="B6247" s="9" t="str">
        <f t="shared" si="9446"/>
        <v>姜子牙</v>
      </c>
      <c r="C6247" s="9">
        <v>8</v>
      </c>
      <c r="D6247" s="9">
        <f t="shared" ref="D6247:G6247" si="9447">D6243</f>
        <v>1</v>
      </c>
      <c r="E6247" s="9">
        <f t="shared" si="9447"/>
        <v>1</v>
      </c>
      <c r="F6247" s="9">
        <f t="shared" si="9447"/>
        <v>4</v>
      </c>
      <c r="G6247" s="9">
        <f t="shared" si="9447"/>
        <v>415023</v>
      </c>
      <c r="H6247" s="44" t="str">
        <f t="shared" si="9443"/>
        <v>card_41502_3_3</v>
      </c>
      <c r="I6247" s="9">
        <f t="shared" ref="I6247:M6247" si="9448">I6243</f>
        <v>0</v>
      </c>
      <c r="J6247" s="9" t="str">
        <f t="shared" si="9448"/>
        <v>41502_jiangziya_ui.mp3</v>
      </c>
      <c r="K6247" s="9">
        <f t="shared" si="9448"/>
        <v>0</v>
      </c>
      <c r="L6247" s="9">
        <f t="shared" si="9448"/>
        <v>0</v>
      </c>
      <c r="M6247" s="9" t="str">
        <f t="shared" si="9448"/>
        <v>sound_deadnan.mp3</v>
      </c>
      <c r="N6247" s="43">
        <v>0</v>
      </c>
      <c r="P6247" t="str">
        <f t="shared" si="9444"/>
        <v>15</v>
      </c>
      <c r="Q6247">
        <v>3</v>
      </c>
      <c r="R6247" s="9">
        <v>3</v>
      </c>
      <c r="T6247" s="2"/>
    </row>
    <row r="6248" spans="1:20" ht="14.25">
      <c r="A6248" s="9">
        <f t="shared" ref="A6248:B6248" si="9449">A6244</f>
        <v>41502</v>
      </c>
      <c r="B6248" s="9" t="str">
        <f t="shared" si="9449"/>
        <v>姜子牙</v>
      </c>
      <c r="C6248" s="9">
        <v>8</v>
      </c>
      <c r="D6248" s="9">
        <f t="shared" ref="D6248:G6248" si="9450">D6244</f>
        <v>2</v>
      </c>
      <c r="E6248" s="9">
        <f t="shared" si="9450"/>
        <v>1</v>
      </c>
      <c r="F6248" s="9">
        <f t="shared" si="9450"/>
        <v>4</v>
      </c>
      <c r="G6248" s="9">
        <f t="shared" si="9450"/>
        <v>415023</v>
      </c>
      <c r="H6248" s="44" t="str">
        <f t="shared" si="9443"/>
        <v>card_41502_3_3</v>
      </c>
      <c r="I6248" s="9">
        <f t="shared" ref="I6248:M6248" si="9451">I6244</f>
        <v>0</v>
      </c>
      <c r="J6248" s="9" t="str">
        <f t="shared" si="9451"/>
        <v>41502_jiangziya_ui.mp3</v>
      </c>
      <c r="K6248" s="9">
        <f t="shared" si="9451"/>
        <v>0</v>
      </c>
      <c r="L6248" s="9">
        <f t="shared" si="9451"/>
        <v>0</v>
      </c>
      <c r="M6248" s="9" t="str">
        <f t="shared" si="9451"/>
        <v>sound_deadnan.mp3</v>
      </c>
      <c r="N6248" s="43">
        <v>0</v>
      </c>
      <c r="P6248" t="str">
        <f t="shared" si="9444"/>
        <v>15</v>
      </c>
      <c r="Q6248">
        <v>3</v>
      </c>
      <c r="R6248" s="9">
        <v>3</v>
      </c>
      <c r="T6248" s="2"/>
    </row>
    <row r="6249" spans="1:20" ht="14.25">
      <c r="A6249" s="9">
        <f t="shared" ref="A6249:B6249" si="9452">A6245</f>
        <v>41502</v>
      </c>
      <c r="B6249" s="9" t="str">
        <f t="shared" si="9452"/>
        <v>姜子牙</v>
      </c>
      <c r="C6249" s="9">
        <v>8</v>
      </c>
      <c r="D6249" s="9">
        <f t="shared" ref="D6249:G6249" si="9453">D6245</f>
        <v>3</v>
      </c>
      <c r="E6249" s="9">
        <f t="shared" si="9453"/>
        <v>1</v>
      </c>
      <c r="F6249" s="9">
        <f t="shared" si="9453"/>
        <v>4</v>
      </c>
      <c r="G6249" s="9">
        <f t="shared" si="9453"/>
        <v>415023</v>
      </c>
      <c r="H6249" s="44" t="str">
        <f t="shared" si="9443"/>
        <v>card_41502_3_3</v>
      </c>
      <c r="I6249" s="9">
        <f t="shared" ref="I6249:M6249" si="9454">I6245</f>
        <v>0</v>
      </c>
      <c r="J6249" s="9" t="str">
        <f t="shared" si="9454"/>
        <v>41502_jiangziya_ui.mp3</v>
      </c>
      <c r="K6249" s="9">
        <f t="shared" si="9454"/>
        <v>0</v>
      </c>
      <c r="L6249" s="9">
        <f t="shared" si="9454"/>
        <v>0</v>
      </c>
      <c r="M6249" s="9" t="str">
        <f t="shared" si="9454"/>
        <v>sound_deadnan.mp3</v>
      </c>
      <c r="N6249" s="43">
        <v>0</v>
      </c>
      <c r="P6249" t="str">
        <f t="shared" si="9444"/>
        <v>15</v>
      </c>
      <c r="Q6249">
        <v>3</v>
      </c>
      <c r="R6249" s="9">
        <v>3</v>
      </c>
      <c r="T6249" s="2"/>
    </row>
    <row r="6250" spans="1:20" ht="14.25">
      <c r="A6250" s="9">
        <f t="shared" ref="A6250:B6250" si="9455">A6246</f>
        <v>41502</v>
      </c>
      <c r="B6250" s="9" t="str">
        <f t="shared" si="9455"/>
        <v>姜子牙</v>
      </c>
      <c r="C6250" s="9">
        <f>C6246+1</f>
        <v>9</v>
      </c>
      <c r="D6250" s="9">
        <f t="shared" ref="D6250:G6250" si="9456">D6246</f>
        <v>0</v>
      </c>
      <c r="E6250" s="9">
        <f t="shared" si="9456"/>
        <v>1</v>
      </c>
      <c r="F6250" s="9">
        <f t="shared" si="9456"/>
        <v>4</v>
      </c>
      <c r="G6250" s="9">
        <f t="shared" si="9456"/>
        <v>415023</v>
      </c>
      <c r="H6250" s="44" t="str">
        <f t="shared" si="9443"/>
        <v>card_41502_3_0</v>
      </c>
      <c r="I6250" s="9">
        <f t="shared" ref="I6250:M6250" si="9457">I6246</f>
        <v>0</v>
      </c>
      <c r="J6250" s="9" t="str">
        <f t="shared" si="9457"/>
        <v>41502_jiangziya_ui.mp3</v>
      </c>
      <c r="K6250" s="9">
        <f t="shared" si="9457"/>
        <v>0</v>
      </c>
      <c r="L6250" s="9">
        <f t="shared" si="9457"/>
        <v>0</v>
      </c>
      <c r="M6250" s="9" t="str">
        <f t="shared" si="9457"/>
        <v>sound_deadnan.mp3</v>
      </c>
      <c r="N6250" s="43">
        <v>0</v>
      </c>
      <c r="P6250" t="str">
        <f t="shared" si="9444"/>
        <v>15</v>
      </c>
      <c r="Q6250">
        <v>3</v>
      </c>
      <c r="R6250" s="9">
        <v>0</v>
      </c>
      <c r="T6250" s="2"/>
    </row>
    <row r="6251" spans="1:20" ht="14.25">
      <c r="A6251" s="9">
        <f t="shared" ref="A6251:B6251" si="9458">A6247</f>
        <v>41502</v>
      </c>
      <c r="B6251" s="9" t="str">
        <f t="shared" si="9458"/>
        <v>姜子牙</v>
      </c>
      <c r="C6251" s="9">
        <f t="shared" ref="C6251:C6277" si="9459">C6247+1</f>
        <v>9</v>
      </c>
      <c r="D6251" s="9">
        <f t="shared" ref="D6251:G6251" si="9460">D6247</f>
        <v>1</v>
      </c>
      <c r="E6251" s="9">
        <f t="shared" si="9460"/>
        <v>1</v>
      </c>
      <c r="F6251" s="9">
        <f t="shared" si="9460"/>
        <v>4</v>
      </c>
      <c r="G6251" s="9">
        <f t="shared" si="9460"/>
        <v>415023</v>
      </c>
      <c r="H6251" s="44" t="str">
        <f t="shared" si="9443"/>
        <v>card_41502_3_3</v>
      </c>
      <c r="I6251" s="9">
        <f t="shared" ref="I6251:M6251" si="9461">I6247</f>
        <v>0</v>
      </c>
      <c r="J6251" s="9" t="str">
        <f t="shared" si="9461"/>
        <v>41502_jiangziya_ui.mp3</v>
      </c>
      <c r="K6251" s="9">
        <f t="shared" si="9461"/>
        <v>0</v>
      </c>
      <c r="L6251" s="9">
        <f t="shared" si="9461"/>
        <v>0</v>
      </c>
      <c r="M6251" s="9" t="str">
        <f t="shared" si="9461"/>
        <v>sound_deadnan.mp3</v>
      </c>
      <c r="N6251" s="43">
        <v>0</v>
      </c>
      <c r="P6251" t="str">
        <f t="shared" si="9444"/>
        <v>15</v>
      </c>
      <c r="Q6251">
        <v>3</v>
      </c>
      <c r="R6251" s="9">
        <v>3</v>
      </c>
      <c r="T6251" s="2"/>
    </row>
    <row r="6252" spans="1:20" ht="14.25">
      <c r="A6252" s="9">
        <f t="shared" ref="A6252:B6252" si="9462">A6248</f>
        <v>41502</v>
      </c>
      <c r="B6252" s="9" t="str">
        <f t="shared" si="9462"/>
        <v>姜子牙</v>
      </c>
      <c r="C6252" s="9">
        <f t="shared" si="9459"/>
        <v>9</v>
      </c>
      <c r="D6252" s="9">
        <f t="shared" ref="D6252:G6252" si="9463">D6248</f>
        <v>2</v>
      </c>
      <c r="E6252" s="9">
        <f t="shared" si="9463"/>
        <v>1</v>
      </c>
      <c r="F6252" s="9">
        <f t="shared" si="9463"/>
        <v>4</v>
      </c>
      <c r="G6252" s="9">
        <f t="shared" si="9463"/>
        <v>415023</v>
      </c>
      <c r="H6252" s="44" t="str">
        <f t="shared" si="9443"/>
        <v>card_41502_3_3</v>
      </c>
      <c r="I6252" s="9">
        <f t="shared" ref="I6252:M6252" si="9464">I6248</f>
        <v>0</v>
      </c>
      <c r="J6252" s="9" t="str">
        <f t="shared" si="9464"/>
        <v>41502_jiangziya_ui.mp3</v>
      </c>
      <c r="K6252" s="9">
        <f t="shared" si="9464"/>
        <v>0</v>
      </c>
      <c r="L6252" s="9">
        <f t="shared" si="9464"/>
        <v>0</v>
      </c>
      <c r="M6252" s="9" t="str">
        <f t="shared" si="9464"/>
        <v>sound_deadnan.mp3</v>
      </c>
      <c r="N6252" s="43">
        <v>0</v>
      </c>
      <c r="P6252" t="str">
        <f t="shared" si="9444"/>
        <v>15</v>
      </c>
      <c r="Q6252">
        <v>3</v>
      </c>
      <c r="R6252" s="9">
        <v>3</v>
      </c>
      <c r="T6252" s="2"/>
    </row>
    <row r="6253" spans="1:20" ht="14.25">
      <c r="A6253" s="9">
        <f t="shared" ref="A6253:B6253" si="9465">A6249</f>
        <v>41502</v>
      </c>
      <c r="B6253" s="9" t="str">
        <f t="shared" si="9465"/>
        <v>姜子牙</v>
      </c>
      <c r="C6253" s="9">
        <f t="shared" si="9459"/>
        <v>9</v>
      </c>
      <c r="D6253" s="9">
        <f t="shared" ref="D6253:G6253" si="9466">D6249</f>
        <v>3</v>
      </c>
      <c r="E6253" s="9">
        <f t="shared" si="9466"/>
        <v>1</v>
      </c>
      <c r="F6253" s="9">
        <f t="shared" si="9466"/>
        <v>4</v>
      </c>
      <c r="G6253" s="9">
        <f t="shared" si="9466"/>
        <v>415023</v>
      </c>
      <c r="H6253" s="44" t="str">
        <f t="shared" si="9443"/>
        <v>card_41502_3_3</v>
      </c>
      <c r="I6253" s="9">
        <f t="shared" ref="I6253:M6253" si="9467">I6249</f>
        <v>0</v>
      </c>
      <c r="J6253" s="9" t="str">
        <f t="shared" si="9467"/>
        <v>41502_jiangziya_ui.mp3</v>
      </c>
      <c r="K6253" s="9">
        <f t="shared" si="9467"/>
        <v>0</v>
      </c>
      <c r="L6253" s="9">
        <f t="shared" si="9467"/>
        <v>0</v>
      </c>
      <c r="M6253" s="9" t="str">
        <f t="shared" si="9467"/>
        <v>sound_deadnan.mp3</v>
      </c>
      <c r="N6253" s="43">
        <v>0</v>
      </c>
      <c r="P6253" t="str">
        <f t="shared" si="9444"/>
        <v>15</v>
      </c>
      <c r="Q6253">
        <v>3</v>
      </c>
      <c r="R6253" s="9">
        <v>3</v>
      </c>
      <c r="T6253" s="2"/>
    </row>
    <row r="6254" spans="1:20" ht="14.25">
      <c r="A6254" s="9">
        <f t="shared" ref="A6254:B6254" si="9468">A6250</f>
        <v>41502</v>
      </c>
      <c r="B6254" s="9" t="str">
        <f t="shared" si="9468"/>
        <v>姜子牙</v>
      </c>
      <c r="C6254" s="9">
        <f t="shared" si="9459"/>
        <v>10</v>
      </c>
      <c r="D6254" s="9">
        <f t="shared" ref="D6254:G6254" si="9469">D6250</f>
        <v>0</v>
      </c>
      <c r="E6254" s="9">
        <f t="shared" si="9469"/>
        <v>1</v>
      </c>
      <c r="F6254" s="9">
        <f t="shared" si="9469"/>
        <v>4</v>
      </c>
      <c r="G6254" s="9">
        <f t="shared" si="9469"/>
        <v>415023</v>
      </c>
      <c r="H6254" s="44" t="str">
        <f t="shared" si="9443"/>
        <v>card_41502_3_0</v>
      </c>
      <c r="I6254" s="9">
        <f t="shared" ref="I6254:M6254" si="9470">I6250</f>
        <v>0</v>
      </c>
      <c r="J6254" s="9" t="str">
        <f t="shared" si="9470"/>
        <v>41502_jiangziya_ui.mp3</v>
      </c>
      <c r="K6254" s="9">
        <f t="shared" si="9470"/>
        <v>0</v>
      </c>
      <c r="L6254" s="9">
        <f t="shared" si="9470"/>
        <v>0</v>
      </c>
      <c r="M6254" s="9" t="str">
        <f t="shared" si="9470"/>
        <v>sound_deadnan.mp3</v>
      </c>
      <c r="N6254" s="43">
        <v>0</v>
      </c>
      <c r="P6254" t="str">
        <f t="shared" si="9444"/>
        <v>15</v>
      </c>
      <c r="Q6254">
        <v>3</v>
      </c>
      <c r="R6254" s="9">
        <v>0</v>
      </c>
      <c r="T6254" s="2"/>
    </row>
    <row r="6255" spans="1:20" ht="14.25">
      <c r="A6255" s="9">
        <f t="shared" ref="A6255:B6255" si="9471">A6251</f>
        <v>41502</v>
      </c>
      <c r="B6255" s="9" t="str">
        <f t="shared" si="9471"/>
        <v>姜子牙</v>
      </c>
      <c r="C6255" s="9">
        <f t="shared" si="9459"/>
        <v>10</v>
      </c>
      <c r="D6255" s="9">
        <f t="shared" ref="D6255:G6255" si="9472">D6251</f>
        <v>1</v>
      </c>
      <c r="E6255" s="9">
        <f t="shared" si="9472"/>
        <v>1</v>
      </c>
      <c r="F6255" s="9">
        <f t="shared" si="9472"/>
        <v>4</v>
      </c>
      <c r="G6255" s="9">
        <f t="shared" si="9472"/>
        <v>415023</v>
      </c>
      <c r="H6255" s="44" t="str">
        <f t="shared" si="9443"/>
        <v>card_41502_3_3</v>
      </c>
      <c r="I6255" s="9">
        <f t="shared" ref="I6255:M6255" si="9473">I6251</f>
        <v>0</v>
      </c>
      <c r="J6255" s="9" t="str">
        <f t="shared" si="9473"/>
        <v>41502_jiangziya_ui.mp3</v>
      </c>
      <c r="K6255" s="9">
        <f t="shared" si="9473"/>
        <v>0</v>
      </c>
      <c r="L6255" s="9">
        <f t="shared" si="9473"/>
        <v>0</v>
      </c>
      <c r="M6255" s="9" t="str">
        <f t="shared" si="9473"/>
        <v>sound_deadnan.mp3</v>
      </c>
      <c r="N6255" s="43">
        <v>0</v>
      </c>
      <c r="P6255" t="str">
        <f t="shared" si="9444"/>
        <v>15</v>
      </c>
      <c r="Q6255">
        <v>3</v>
      </c>
      <c r="R6255" s="9">
        <v>3</v>
      </c>
      <c r="T6255" s="2"/>
    </row>
    <row r="6256" spans="1:20" ht="14.25">
      <c r="A6256" s="9">
        <f t="shared" ref="A6256:B6256" si="9474">A6252</f>
        <v>41502</v>
      </c>
      <c r="B6256" s="9" t="str">
        <f t="shared" si="9474"/>
        <v>姜子牙</v>
      </c>
      <c r="C6256" s="9">
        <f t="shared" si="9459"/>
        <v>10</v>
      </c>
      <c r="D6256" s="9">
        <f t="shared" ref="D6256:G6256" si="9475">D6252</f>
        <v>2</v>
      </c>
      <c r="E6256" s="9">
        <f t="shared" si="9475"/>
        <v>1</v>
      </c>
      <c r="F6256" s="9">
        <f t="shared" si="9475"/>
        <v>4</v>
      </c>
      <c r="G6256" s="9">
        <f t="shared" si="9475"/>
        <v>415023</v>
      </c>
      <c r="H6256" s="44" t="str">
        <f t="shared" si="9443"/>
        <v>card_41502_3_3</v>
      </c>
      <c r="I6256" s="9">
        <f t="shared" ref="I6256:M6256" si="9476">I6252</f>
        <v>0</v>
      </c>
      <c r="J6256" s="9" t="str">
        <f t="shared" si="9476"/>
        <v>41502_jiangziya_ui.mp3</v>
      </c>
      <c r="K6256" s="9">
        <f t="shared" si="9476"/>
        <v>0</v>
      </c>
      <c r="L6256" s="9">
        <f t="shared" si="9476"/>
        <v>0</v>
      </c>
      <c r="M6256" s="9" t="str">
        <f t="shared" si="9476"/>
        <v>sound_deadnan.mp3</v>
      </c>
      <c r="N6256" s="43">
        <v>0</v>
      </c>
      <c r="P6256" t="str">
        <f t="shared" si="9444"/>
        <v>15</v>
      </c>
      <c r="Q6256">
        <v>3</v>
      </c>
      <c r="R6256" s="9">
        <v>3</v>
      </c>
      <c r="T6256" s="2"/>
    </row>
    <row r="6257" spans="1:20" ht="14.25">
      <c r="A6257" s="9">
        <f t="shared" ref="A6257:B6257" si="9477">A6253</f>
        <v>41502</v>
      </c>
      <c r="B6257" s="9" t="str">
        <f t="shared" si="9477"/>
        <v>姜子牙</v>
      </c>
      <c r="C6257" s="9">
        <f t="shared" si="9459"/>
        <v>10</v>
      </c>
      <c r="D6257" s="9">
        <f t="shared" ref="D6257:G6257" si="9478">D6253</f>
        <v>3</v>
      </c>
      <c r="E6257" s="9">
        <f t="shared" si="9478"/>
        <v>1</v>
      </c>
      <c r="F6257" s="9">
        <f t="shared" si="9478"/>
        <v>4</v>
      </c>
      <c r="G6257" s="9">
        <f t="shared" si="9478"/>
        <v>415023</v>
      </c>
      <c r="H6257" s="44" t="str">
        <f t="shared" si="9443"/>
        <v>card_41502_3_3</v>
      </c>
      <c r="I6257" s="9">
        <f t="shared" ref="I6257:M6257" si="9479">I6253</f>
        <v>0</v>
      </c>
      <c r="J6257" s="9" t="str">
        <f t="shared" si="9479"/>
        <v>41502_jiangziya_ui.mp3</v>
      </c>
      <c r="K6257" s="9">
        <f t="shared" si="9479"/>
        <v>0</v>
      </c>
      <c r="L6257" s="9">
        <f t="shared" si="9479"/>
        <v>0</v>
      </c>
      <c r="M6257" s="9" t="str">
        <f t="shared" si="9479"/>
        <v>sound_deadnan.mp3</v>
      </c>
      <c r="N6257" s="43">
        <v>0</v>
      </c>
      <c r="P6257" t="str">
        <f t="shared" si="9444"/>
        <v>15</v>
      </c>
      <c r="Q6257">
        <v>3</v>
      </c>
      <c r="R6257" s="9">
        <v>3</v>
      </c>
      <c r="T6257" s="2"/>
    </row>
    <row r="6258" spans="1:20" ht="14.25">
      <c r="A6258" s="9">
        <f t="shared" ref="A6258:B6258" si="9480">A6254</f>
        <v>41502</v>
      </c>
      <c r="B6258" s="9" t="str">
        <f t="shared" si="9480"/>
        <v>姜子牙</v>
      </c>
      <c r="C6258" s="9">
        <f t="shared" si="9459"/>
        <v>11</v>
      </c>
      <c r="D6258" s="9">
        <f t="shared" ref="D6258:G6258" si="9481">D6254</f>
        <v>0</v>
      </c>
      <c r="E6258" s="9">
        <f t="shared" si="9481"/>
        <v>1</v>
      </c>
      <c r="F6258" s="9">
        <f t="shared" si="9481"/>
        <v>4</v>
      </c>
      <c r="G6258" s="9">
        <f t="shared" si="9481"/>
        <v>415023</v>
      </c>
      <c r="H6258" s="44" t="str">
        <f t="shared" si="9443"/>
        <v>card_41502_3_0</v>
      </c>
      <c r="I6258" s="9">
        <f t="shared" ref="I6258:M6258" si="9482">I6254</f>
        <v>0</v>
      </c>
      <c r="J6258" s="9" t="str">
        <f t="shared" si="9482"/>
        <v>41502_jiangziya_ui.mp3</v>
      </c>
      <c r="K6258" s="9">
        <f t="shared" si="9482"/>
        <v>0</v>
      </c>
      <c r="L6258" s="9">
        <f t="shared" si="9482"/>
        <v>0</v>
      </c>
      <c r="M6258" s="9" t="str">
        <f t="shared" si="9482"/>
        <v>sound_deadnan.mp3</v>
      </c>
      <c r="N6258" s="43">
        <v>0</v>
      </c>
      <c r="P6258" t="str">
        <f t="shared" si="9444"/>
        <v>15</v>
      </c>
      <c r="Q6258">
        <v>3</v>
      </c>
      <c r="R6258" s="9">
        <v>0</v>
      </c>
      <c r="S6258" s="2">
        <v>1569</v>
      </c>
      <c r="T6258" s="2">
        <f>VLOOKUP(B6278,Sheet3!B:C,2,FALSE)</f>
        <v>123</v>
      </c>
    </row>
    <row r="6259" spans="1:20" ht="14.25">
      <c r="A6259" s="9">
        <f t="shared" ref="A6259:B6259" si="9483">A6255</f>
        <v>41502</v>
      </c>
      <c r="B6259" s="9" t="str">
        <f t="shared" si="9483"/>
        <v>姜子牙</v>
      </c>
      <c r="C6259" s="9">
        <f t="shared" si="9459"/>
        <v>11</v>
      </c>
      <c r="D6259" s="9">
        <f t="shared" ref="D6259:G6259" si="9484">D6255</f>
        <v>1</v>
      </c>
      <c r="E6259" s="9">
        <f t="shared" si="9484"/>
        <v>1</v>
      </c>
      <c r="F6259" s="9">
        <f t="shared" si="9484"/>
        <v>4</v>
      </c>
      <c r="G6259" s="9">
        <f t="shared" si="9484"/>
        <v>415023</v>
      </c>
      <c r="H6259" s="44" t="str">
        <f t="shared" si="9443"/>
        <v>card_41502_3_3</v>
      </c>
      <c r="I6259" s="9">
        <f t="shared" ref="I6259:M6259" si="9485">I6255</f>
        <v>0</v>
      </c>
      <c r="J6259" s="9" t="str">
        <f t="shared" si="9485"/>
        <v>41502_jiangziya_ui.mp3</v>
      </c>
      <c r="K6259" s="9">
        <f t="shared" si="9485"/>
        <v>0</v>
      </c>
      <c r="L6259" s="9">
        <f t="shared" si="9485"/>
        <v>0</v>
      </c>
      <c r="M6259" s="9" t="str">
        <f t="shared" si="9485"/>
        <v>sound_deadnan.mp3</v>
      </c>
      <c r="N6259" s="43">
        <v>0</v>
      </c>
      <c r="P6259" t="str">
        <f t="shared" si="9444"/>
        <v>15</v>
      </c>
      <c r="Q6259">
        <v>3</v>
      </c>
      <c r="R6259" s="9">
        <v>3</v>
      </c>
      <c r="S6259" s="2">
        <v>1570</v>
      </c>
      <c r="T6259" s="2">
        <f>VLOOKUP(B6279,Sheet3!B:C,2,FALSE)</f>
        <v>123</v>
      </c>
    </row>
    <row r="6260" spans="1:20" ht="14.25">
      <c r="A6260" s="9">
        <f t="shared" ref="A6260:B6260" si="9486">A6256</f>
        <v>41502</v>
      </c>
      <c r="B6260" s="9" t="str">
        <f t="shared" si="9486"/>
        <v>姜子牙</v>
      </c>
      <c r="C6260" s="9">
        <f t="shared" si="9459"/>
        <v>11</v>
      </c>
      <c r="D6260" s="9">
        <f t="shared" ref="D6260:G6260" si="9487">D6256</f>
        <v>2</v>
      </c>
      <c r="E6260" s="9">
        <f t="shared" si="9487"/>
        <v>1</v>
      </c>
      <c r="F6260" s="9">
        <f t="shared" si="9487"/>
        <v>4</v>
      </c>
      <c r="G6260" s="9">
        <f t="shared" si="9487"/>
        <v>415023</v>
      </c>
      <c r="H6260" s="44" t="str">
        <f t="shared" si="9443"/>
        <v>card_41502_3_3</v>
      </c>
      <c r="I6260" s="9">
        <f t="shared" ref="I6260:M6260" si="9488">I6256</f>
        <v>0</v>
      </c>
      <c r="J6260" s="9" t="str">
        <f t="shared" si="9488"/>
        <v>41502_jiangziya_ui.mp3</v>
      </c>
      <c r="K6260" s="9">
        <f t="shared" si="9488"/>
        <v>0</v>
      </c>
      <c r="L6260" s="9">
        <f t="shared" si="9488"/>
        <v>0</v>
      </c>
      <c r="M6260" s="9" t="str">
        <f t="shared" si="9488"/>
        <v>sound_deadnan.mp3</v>
      </c>
      <c r="N6260" s="43">
        <v>0</v>
      </c>
      <c r="P6260" t="str">
        <f t="shared" si="9444"/>
        <v>15</v>
      </c>
      <c r="Q6260">
        <v>3</v>
      </c>
      <c r="R6260" s="9">
        <v>3</v>
      </c>
      <c r="S6260" s="2">
        <v>1571</v>
      </c>
      <c r="T6260" s="2">
        <f>VLOOKUP(B6280,Sheet3!B:C,2,FALSE)</f>
        <v>123</v>
      </c>
    </row>
    <row r="6261" spans="1:20" ht="14.25">
      <c r="A6261" s="9">
        <f t="shared" ref="A6261:B6261" si="9489">A6257</f>
        <v>41502</v>
      </c>
      <c r="B6261" s="9" t="str">
        <f t="shared" si="9489"/>
        <v>姜子牙</v>
      </c>
      <c r="C6261" s="9">
        <f t="shared" si="9459"/>
        <v>11</v>
      </c>
      <c r="D6261" s="9">
        <f t="shared" ref="D6261:G6261" si="9490">D6257</f>
        <v>3</v>
      </c>
      <c r="E6261" s="9">
        <f t="shared" si="9490"/>
        <v>1</v>
      </c>
      <c r="F6261" s="9">
        <f t="shared" si="9490"/>
        <v>4</v>
      </c>
      <c r="G6261" s="9">
        <f t="shared" si="9490"/>
        <v>415023</v>
      </c>
      <c r="H6261" s="44" t="str">
        <f t="shared" si="9443"/>
        <v>card_41502_3_3</v>
      </c>
      <c r="I6261" s="9">
        <f t="shared" ref="I6261:M6261" si="9491">I6257</f>
        <v>0</v>
      </c>
      <c r="J6261" s="9" t="str">
        <f t="shared" si="9491"/>
        <v>41502_jiangziya_ui.mp3</v>
      </c>
      <c r="K6261" s="9">
        <f t="shared" si="9491"/>
        <v>0</v>
      </c>
      <c r="L6261" s="9">
        <f t="shared" si="9491"/>
        <v>0</v>
      </c>
      <c r="M6261" s="9" t="str">
        <f t="shared" si="9491"/>
        <v>sound_deadnan.mp3</v>
      </c>
      <c r="N6261" s="43">
        <v>0</v>
      </c>
      <c r="P6261" t="str">
        <f t="shared" si="9444"/>
        <v>15</v>
      </c>
      <c r="Q6261">
        <v>3</v>
      </c>
      <c r="R6261" s="9">
        <v>3</v>
      </c>
      <c r="S6261" s="2">
        <v>1572</v>
      </c>
      <c r="T6261" s="2">
        <f>VLOOKUP(B6281,Sheet3!B:C,2,FALSE)</f>
        <v>123</v>
      </c>
    </row>
    <row r="6262" spans="1:20" ht="14.25">
      <c r="A6262" s="9">
        <f t="shared" ref="A6262:B6262" si="9492">A6258</f>
        <v>41502</v>
      </c>
      <c r="B6262" s="9" t="str">
        <f t="shared" si="9492"/>
        <v>姜子牙</v>
      </c>
      <c r="C6262" s="9">
        <f t="shared" si="9459"/>
        <v>12</v>
      </c>
      <c r="D6262" s="9">
        <f t="shared" ref="D6262:G6262" si="9493">D6258</f>
        <v>0</v>
      </c>
      <c r="E6262" s="9">
        <f t="shared" si="9493"/>
        <v>1</v>
      </c>
      <c r="F6262" s="9">
        <f t="shared" si="9493"/>
        <v>4</v>
      </c>
      <c r="G6262" s="9">
        <f t="shared" si="9493"/>
        <v>415023</v>
      </c>
      <c r="H6262" s="44" t="str">
        <f t="shared" si="9443"/>
        <v>card_41502_3_0</v>
      </c>
      <c r="I6262" s="9">
        <f t="shared" ref="I6262:M6262" si="9494">I6258</f>
        <v>0</v>
      </c>
      <c r="J6262" s="9" t="str">
        <f t="shared" si="9494"/>
        <v>41502_jiangziya_ui.mp3</v>
      </c>
      <c r="K6262" s="9">
        <f t="shared" si="9494"/>
        <v>0</v>
      </c>
      <c r="L6262" s="9">
        <f t="shared" si="9494"/>
        <v>0</v>
      </c>
      <c r="M6262" s="9" t="str">
        <f t="shared" si="9494"/>
        <v>sound_deadnan.mp3</v>
      </c>
      <c r="N6262" s="9"/>
      <c r="P6262" t="str">
        <f t="shared" si="9444"/>
        <v>15</v>
      </c>
      <c r="Q6262">
        <v>3</v>
      </c>
      <c r="R6262" s="9">
        <v>0</v>
      </c>
      <c r="S6262" s="2">
        <v>1573</v>
      </c>
      <c r="T6262" s="2">
        <f>VLOOKUP(B6282,Sheet3!B:C,2,FALSE)</f>
        <v>123</v>
      </c>
    </row>
    <row r="6263" spans="1:20" ht="14.25">
      <c r="A6263" s="9">
        <f t="shared" ref="A6263:B6263" si="9495">A6259</f>
        <v>41502</v>
      </c>
      <c r="B6263" s="9" t="str">
        <f t="shared" si="9495"/>
        <v>姜子牙</v>
      </c>
      <c r="C6263" s="9">
        <f t="shared" si="9459"/>
        <v>12</v>
      </c>
      <c r="D6263" s="9">
        <f t="shared" ref="D6263:G6263" si="9496">D6259</f>
        <v>1</v>
      </c>
      <c r="E6263" s="9">
        <f t="shared" si="9496"/>
        <v>1</v>
      </c>
      <c r="F6263" s="9">
        <f t="shared" si="9496"/>
        <v>4</v>
      </c>
      <c r="G6263" s="9">
        <f t="shared" si="9496"/>
        <v>415023</v>
      </c>
      <c r="H6263" s="44" t="str">
        <f t="shared" si="9443"/>
        <v>card_41502_3_3</v>
      </c>
      <c r="I6263" s="9">
        <f t="shared" ref="I6263:M6263" si="9497">I6259</f>
        <v>0</v>
      </c>
      <c r="J6263" s="9" t="str">
        <f t="shared" si="9497"/>
        <v>41502_jiangziya_ui.mp3</v>
      </c>
      <c r="K6263" s="9">
        <f t="shared" si="9497"/>
        <v>0</v>
      </c>
      <c r="L6263" s="9">
        <f t="shared" si="9497"/>
        <v>0</v>
      </c>
      <c r="M6263" s="9" t="str">
        <f t="shared" si="9497"/>
        <v>sound_deadnan.mp3</v>
      </c>
      <c r="N6263" s="9"/>
      <c r="P6263" t="str">
        <f t="shared" si="9444"/>
        <v>15</v>
      </c>
      <c r="Q6263">
        <v>3</v>
      </c>
      <c r="R6263" s="9">
        <v>3</v>
      </c>
      <c r="S6263" s="2">
        <v>1574</v>
      </c>
      <c r="T6263" s="2">
        <f>VLOOKUP(B6283,Sheet3!B:C,2,FALSE)</f>
        <v>123</v>
      </c>
    </row>
    <row r="6264" spans="1:20" ht="14.25">
      <c r="A6264" s="9">
        <f t="shared" ref="A6264:B6264" si="9498">A6260</f>
        <v>41502</v>
      </c>
      <c r="B6264" s="9" t="str">
        <f t="shared" si="9498"/>
        <v>姜子牙</v>
      </c>
      <c r="C6264" s="9">
        <f t="shared" si="9459"/>
        <v>12</v>
      </c>
      <c r="D6264" s="9">
        <f t="shared" ref="D6264:G6264" si="9499">D6260</f>
        <v>2</v>
      </c>
      <c r="E6264" s="9">
        <f t="shared" si="9499"/>
        <v>1</v>
      </c>
      <c r="F6264" s="9">
        <f t="shared" si="9499"/>
        <v>4</v>
      </c>
      <c r="G6264" s="9">
        <f t="shared" si="9499"/>
        <v>415023</v>
      </c>
      <c r="H6264" s="44" t="str">
        <f t="shared" si="9443"/>
        <v>card_41502_3_3</v>
      </c>
      <c r="I6264" s="9">
        <f t="shared" ref="I6264:M6264" si="9500">I6260</f>
        <v>0</v>
      </c>
      <c r="J6264" s="9" t="str">
        <f t="shared" si="9500"/>
        <v>41502_jiangziya_ui.mp3</v>
      </c>
      <c r="K6264" s="9">
        <f t="shared" si="9500"/>
        <v>0</v>
      </c>
      <c r="L6264" s="9">
        <f t="shared" si="9500"/>
        <v>0</v>
      </c>
      <c r="M6264" s="9" t="str">
        <f t="shared" si="9500"/>
        <v>sound_deadnan.mp3</v>
      </c>
      <c r="N6264" s="9"/>
      <c r="P6264" t="str">
        <f t="shared" si="9444"/>
        <v>15</v>
      </c>
      <c r="Q6264">
        <v>3</v>
      </c>
      <c r="R6264" s="9">
        <v>3</v>
      </c>
      <c r="S6264" s="2">
        <v>1575</v>
      </c>
      <c r="T6264" s="2">
        <f>VLOOKUP(B6284,Sheet3!B:C,2,FALSE)</f>
        <v>123</v>
      </c>
    </row>
    <row r="6265" spans="1:20" ht="14.25">
      <c r="A6265" s="9">
        <f t="shared" ref="A6265:B6265" si="9501">A6261</f>
        <v>41502</v>
      </c>
      <c r="B6265" s="9" t="str">
        <f t="shared" si="9501"/>
        <v>姜子牙</v>
      </c>
      <c r="C6265" s="9">
        <f t="shared" si="9459"/>
        <v>12</v>
      </c>
      <c r="D6265" s="9">
        <f t="shared" ref="D6265:G6265" si="9502">D6261</f>
        <v>3</v>
      </c>
      <c r="E6265" s="9">
        <f t="shared" si="9502"/>
        <v>1</v>
      </c>
      <c r="F6265" s="9">
        <f t="shared" si="9502"/>
        <v>4</v>
      </c>
      <c r="G6265" s="9">
        <f t="shared" si="9502"/>
        <v>415023</v>
      </c>
      <c r="H6265" s="44" t="str">
        <f t="shared" si="9443"/>
        <v>card_41502_3_3</v>
      </c>
      <c r="I6265" s="9">
        <f t="shared" ref="I6265:M6265" si="9503">I6261</f>
        <v>0</v>
      </c>
      <c r="J6265" s="9" t="str">
        <f t="shared" si="9503"/>
        <v>41502_jiangziya_ui.mp3</v>
      </c>
      <c r="K6265" s="9">
        <f t="shared" si="9503"/>
        <v>0</v>
      </c>
      <c r="L6265" s="9">
        <f t="shared" si="9503"/>
        <v>0</v>
      </c>
      <c r="M6265" s="9" t="str">
        <f t="shared" si="9503"/>
        <v>sound_deadnan.mp3</v>
      </c>
      <c r="N6265" s="9"/>
      <c r="P6265" t="str">
        <f t="shared" si="9444"/>
        <v>15</v>
      </c>
      <c r="Q6265">
        <v>3</v>
      </c>
      <c r="R6265" s="9">
        <v>3</v>
      </c>
      <c r="S6265" s="2">
        <v>1576</v>
      </c>
      <c r="T6265" s="2">
        <f>VLOOKUP(B6285,Sheet3!B:C,2,FALSE)</f>
        <v>123</v>
      </c>
    </row>
    <row r="6266" spans="1:20" ht="14.25">
      <c r="A6266" s="9">
        <f t="shared" ref="A6266:B6266" si="9504">A6262</f>
        <v>41502</v>
      </c>
      <c r="B6266" s="9" t="str">
        <f t="shared" si="9504"/>
        <v>姜子牙</v>
      </c>
      <c r="C6266" s="9">
        <f t="shared" si="9459"/>
        <v>13</v>
      </c>
      <c r="D6266" s="9">
        <f t="shared" ref="D6266:G6266" si="9505">D6262</f>
        <v>0</v>
      </c>
      <c r="E6266" s="9">
        <f t="shared" si="9505"/>
        <v>1</v>
      </c>
      <c r="F6266" s="9">
        <f t="shared" si="9505"/>
        <v>4</v>
      </c>
      <c r="G6266" s="9">
        <f t="shared" si="9505"/>
        <v>415023</v>
      </c>
      <c r="H6266" s="44" t="str">
        <f t="shared" si="9443"/>
        <v>card_41502_3_0</v>
      </c>
      <c r="I6266" s="9">
        <f t="shared" ref="I6266:M6266" si="9506">I6262</f>
        <v>0</v>
      </c>
      <c r="J6266" s="9" t="str">
        <f t="shared" si="9506"/>
        <v>41502_jiangziya_ui.mp3</v>
      </c>
      <c r="K6266" s="9">
        <f t="shared" si="9506"/>
        <v>0</v>
      </c>
      <c r="L6266" s="9">
        <f t="shared" si="9506"/>
        <v>0</v>
      </c>
      <c r="M6266" s="9" t="str">
        <f t="shared" si="9506"/>
        <v>sound_deadnan.mp3</v>
      </c>
      <c r="N6266" s="9"/>
      <c r="P6266" t="str">
        <f t="shared" si="9444"/>
        <v>15</v>
      </c>
      <c r="Q6266">
        <v>3</v>
      </c>
      <c r="R6266" s="9">
        <v>0</v>
      </c>
      <c r="S6266" s="2">
        <v>1577</v>
      </c>
      <c r="T6266" s="2">
        <f>VLOOKUP(B6286,Sheet3!B:C,2,FALSE)</f>
        <v>123</v>
      </c>
    </row>
    <row r="6267" spans="1:20" ht="14.25">
      <c r="A6267" s="9">
        <f t="shared" ref="A6267:B6267" si="9507">A6263</f>
        <v>41502</v>
      </c>
      <c r="B6267" s="9" t="str">
        <f t="shared" si="9507"/>
        <v>姜子牙</v>
      </c>
      <c r="C6267" s="9">
        <f t="shared" si="9459"/>
        <v>13</v>
      </c>
      <c r="D6267" s="9">
        <f t="shared" ref="D6267:G6267" si="9508">D6263</f>
        <v>1</v>
      </c>
      <c r="E6267" s="9">
        <f t="shared" si="9508"/>
        <v>1</v>
      </c>
      <c r="F6267" s="9">
        <f t="shared" si="9508"/>
        <v>4</v>
      </c>
      <c r="G6267" s="9">
        <f t="shared" si="9508"/>
        <v>415023</v>
      </c>
      <c r="H6267" s="44" t="str">
        <f t="shared" si="9443"/>
        <v>card_41502_3_3</v>
      </c>
      <c r="I6267" s="9">
        <f t="shared" ref="I6267:M6267" si="9509">I6263</f>
        <v>0</v>
      </c>
      <c r="J6267" s="9" t="str">
        <f t="shared" si="9509"/>
        <v>41502_jiangziya_ui.mp3</v>
      </c>
      <c r="K6267" s="9">
        <f t="shared" si="9509"/>
        <v>0</v>
      </c>
      <c r="L6267" s="9">
        <f t="shared" si="9509"/>
        <v>0</v>
      </c>
      <c r="M6267" s="9" t="str">
        <f t="shared" si="9509"/>
        <v>sound_deadnan.mp3</v>
      </c>
      <c r="N6267" s="9"/>
      <c r="P6267" t="str">
        <f t="shared" si="9444"/>
        <v>15</v>
      </c>
      <c r="Q6267">
        <v>3</v>
      </c>
      <c r="R6267" s="9">
        <v>3</v>
      </c>
      <c r="S6267" s="2">
        <v>1578</v>
      </c>
      <c r="T6267" s="2">
        <f>VLOOKUP(B6287,Sheet3!B:C,2,FALSE)</f>
        <v>123</v>
      </c>
    </row>
    <row r="6268" spans="1:20" ht="14.25">
      <c r="A6268" s="9">
        <f t="shared" ref="A6268:B6268" si="9510">A6264</f>
        <v>41502</v>
      </c>
      <c r="B6268" s="9" t="str">
        <f t="shared" si="9510"/>
        <v>姜子牙</v>
      </c>
      <c r="C6268" s="9">
        <f t="shared" si="9459"/>
        <v>13</v>
      </c>
      <c r="D6268" s="9">
        <f t="shared" ref="D6268:G6268" si="9511">D6264</f>
        <v>2</v>
      </c>
      <c r="E6268" s="9">
        <f t="shared" si="9511"/>
        <v>1</v>
      </c>
      <c r="F6268" s="9">
        <f t="shared" si="9511"/>
        <v>4</v>
      </c>
      <c r="G6268" s="9">
        <f t="shared" si="9511"/>
        <v>415023</v>
      </c>
      <c r="H6268" s="44" t="str">
        <f t="shared" si="9443"/>
        <v>card_41502_3_3</v>
      </c>
      <c r="I6268" s="9">
        <f t="shared" ref="I6268:M6268" si="9512">I6264</f>
        <v>0</v>
      </c>
      <c r="J6268" s="9" t="str">
        <f t="shared" si="9512"/>
        <v>41502_jiangziya_ui.mp3</v>
      </c>
      <c r="K6268" s="9">
        <f t="shared" si="9512"/>
        <v>0</v>
      </c>
      <c r="L6268" s="9">
        <f t="shared" si="9512"/>
        <v>0</v>
      </c>
      <c r="M6268" s="9" t="str">
        <f t="shared" si="9512"/>
        <v>sound_deadnan.mp3</v>
      </c>
      <c r="N6268" s="9"/>
      <c r="P6268" t="str">
        <f t="shared" si="9444"/>
        <v>15</v>
      </c>
      <c r="Q6268">
        <v>3</v>
      </c>
      <c r="R6268" s="9">
        <v>3</v>
      </c>
      <c r="S6268" s="2">
        <v>1579</v>
      </c>
      <c r="T6268" s="2">
        <f>VLOOKUP(B6288,Sheet3!B:C,2,FALSE)</f>
        <v>123</v>
      </c>
    </row>
    <row r="6269" spans="1:20" ht="14.25">
      <c r="A6269" s="9">
        <f t="shared" ref="A6269:B6269" si="9513">A6265</f>
        <v>41502</v>
      </c>
      <c r="B6269" s="9" t="str">
        <f t="shared" si="9513"/>
        <v>姜子牙</v>
      </c>
      <c r="C6269" s="9">
        <f t="shared" si="9459"/>
        <v>13</v>
      </c>
      <c r="D6269" s="9">
        <f t="shared" ref="D6269:G6269" si="9514">D6265</f>
        <v>3</v>
      </c>
      <c r="E6269" s="9">
        <f t="shared" si="9514"/>
        <v>1</v>
      </c>
      <c r="F6269" s="9">
        <f t="shared" si="9514"/>
        <v>4</v>
      </c>
      <c r="G6269" s="9">
        <f t="shared" si="9514"/>
        <v>415023</v>
      </c>
      <c r="H6269" s="44" t="str">
        <f t="shared" si="9443"/>
        <v>card_41502_3_3</v>
      </c>
      <c r="I6269" s="9">
        <f t="shared" ref="I6269:M6269" si="9515">I6265</f>
        <v>0</v>
      </c>
      <c r="J6269" s="9" t="str">
        <f t="shared" si="9515"/>
        <v>41502_jiangziya_ui.mp3</v>
      </c>
      <c r="K6269" s="9">
        <f t="shared" si="9515"/>
        <v>0</v>
      </c>
      <c r="L6269" s="9">
        <f t="shared" si="9515"/>
        <v>0</v>
      </c>
      <c r="M6269" s="9" t="str">
        <f t="shared" si="9515"/>
        <v>sound_deadnan.mp3</v>
      </c>
      <c r="N6269" s="9"/>
      <c r="P6269" t="str">
        <f t="shared" si="9444"/>
        <v>15</v>
      </c>
      <c r="Q6269">
        <v>3</v>
      </c>
      <c r="R6269" s="9">
        <v>3</v>
      </c>
      <c r="S6269" s="2">
        <v>1580</v>
      </c>
      <c r="T6269" s="2">
        <f>VLOOKUP(B6289,Sheet3!B:C,2,FALSE)</f>
        <v>123</v>
      </c>
    </row>
    <row r="6270" spans="1:20" ht="14.25">
      <c r="A6270" s="9">
        <f t="shared" ref="A6270:B6270" si="9516">A6266</f>
        <v>41502</v>
      </c>
      <c r="B6270" s="9" t="str">
        <f t="shared" si="9516"/>
        <v>姜子牙</v>
      </c>
      <c r="C6270" s="9">
        <f t="shared" si="9459"/>
        <v>14</v>
      </c>
      <c r="D6270" s="9">
        <f t="shared" ref="D6270:G6270" si="9517">D6266</f>
        <v>0</v>
      </c>
      <c r="E6270" s="9">
        <f t="shared" si="9517"/>
        <v>1</v>
      </c>
      <c r="F6270" s="9">
        <f t="shared" si="9517"/>
        <v>4</v>
      </c>
      <c r="G6270" s="9">
        <f t="shared" si="9517"/>
        <v>415023</v>
      </c>
      <c r="H6270" s="44" t="str">
        <f t="shared" si="9443"/>
        <v>card_41502_3_0</v>
      </c>
      <c r="I6270" s="9">
        <f t="shared" ref="I6270:M6270" si="9518">I6266</f>
        <v>0</v>
      </c>
      <c r="J6270" s="9" t="str">
        <f t="shared" si="9518"/>
        <v>41502_jiangziya_ui.mp3</v>
      </c>
      <c r="K6270" s="9">
        <f t="shared" si="9518"/>
        <v>0</v>
      </c>
      <c r="L6270" s="9">
        <f t="shared" si="9518"/>
        <v>0</v>
      </c>
      <c r="M6270" s="9" t="str">
        <f t="shared" si="9518"/>
        <v>sound_deadnan.mp3</v>
      </c>
      <c r="N6270" s="9"/>
      <c r="P6270" t="str">
        <f t="shared" si="9444"/>
        <v>15</v>
      </c>
      <c r="Q6270">
        <v>3</v>
      </c>
      <c r="R6270" s="9">
        <v>0</v>
      </c>
      <c r="S6270" s="2">
        <v>1581</v>
      </c>
      <c r="T6270" s="2">
        <f>VLOOKUP(B6290,Sheet3!B:C,2,FALSE)</f>
        <v>123</v>
      </c>
    </row>
    <row r="6271" spans="1:20" ht="14.25">
      <c r="A6271" s="9">
        <f t="shared" ref="A6271:B6271" si="9519">A6267</f>
        <v>41502</v>
      </c>
      <c r="B6271" s="9" t="str">
        <f t="shared" si="9519"/>
        <v>姜子牙</v>
      </c>
      <c r="C6271" s="9">
        <f t="shared" si="9459"/>
        <v>14</v>
      </c>
      <c r="D6271" s="9">
        <f t="shared" ref="D6271:G6271" si="9520">D6267</f>
        <v>1</v>
      </c>
      <c r="E6271" s="9">
        <f t="shared" si="9520"/>
        <v>1</v>
      </c>
      <c r="F6271" s="9">
        <f t="shared" si="9520"/>
        <v>4</v>
      </c>
      <c r="G6271" s="9">
        <f t="shared" si="9520"/>
        <v>415023</v>
      </c>
      <c r="H6271" s="44" t="str">
        <f t="shared" si="9443"/>
        <v>card_41502_3_3</v>
      </c>
      <c r="I6271" s="9">
        <f t="shared" ref="I6271:M6271" si="9521">I6267</f>
        <v>0</v>
      </c>
      <c r="J6271" s="9" t="str">
        <f t="shared" si="9521"/>
        <v>41502_jiangziya_ui.mp3</v>
      </c>
      <c r="K6271" s="9">
        <f t="shared" si="9521"/>
        <v>0</v>
      </c>
      <c r="L6271" s="9">
        <f t="shared" si="9521"/>
        <v>0</v>
      </c>
      <c r="M6271" s="9" t="str">
        <f t="shared" si="9521"/>
        <v>sound_deadnan.mp3</v>
      </c>
      <c r="N6271" s="9"/>
      <c r="P6271" t="str">
        <f t="shared" si="9444"/>
        <v>15</v>
      </c>
      <c r="Q6271">
        <v>3</v>
      </c>
      <c r="R6271" s="9">
        <v>3</v>
      </c>
      <c r="S6271" s="2">
        <v>1582</v>
      </c>
      <c r="T6271" s="2">
        <f>VLOOKUP(B6291,Sheet3!B:C,2,FALSE)</f>
        <v>123</v>
      </c>
    </row>
    <row r="6272" spans="1:20" ht="14.25">
      <c r="A6272" s="9">
        <f t="shared" ref="A6272:B6272" si="9522">A6268</f>
        <v>41502</v>
      </c>
      <c r="B6272" s="9" t="str">
        <f t="shared" si="9522"/>
        <v>姜子牙</v>
      </c>
      <c r="C6272" s="9">
        <f t="shared" si="9459"/>
        <v>14</v>
      </c>
      <c r="D6272" s="9">
        <f t="shared" ref="D6272:G6272" si="9523">D6268</f>
        <v>2</v>
      </c>
      <c r="E6272" s="9">
        <f t="shared" si="9523"/>
        <v>1</v>
      </c>
      <c r="F6272" s="9">
        <f t="shared" si="9523"/>
        <v>4</v>
      </c>
      <c r="G6272" s="9">
        <f t="shared" si="9523"/>
        <v>415023</v>
      </c>
      <c r="H6272" s="44" t="str">
        <f t="shared" si="9443"/>
        <v>card_41502_3_3</v>
      </c>
      <c r="I6272" s="9">
        <f t="shared" ref="I6272:M6272" si="9524">I6268</f>
        <v>0</v>
      </c>
      <c r="J6272" s="9" t="str">
        <f t="shared" si="9524"/>
        <v>41502_jiangziya_ui.mp3</v>
      </c>
      <c r="K6272" s="9">
        <f t="shared" si="9524"/>
        <v>0</v>
      </c>
      <c r="L6272" s="9">
        <f t="shared" si="9524"/>
        <v>0</v>
      </c>
      <c r="M6272" s="9" t="str">
        <f t="shared" si="9524"/>
        <v>sound_deadnan.mp3</v>
      </c>
      <c r="N6272" s="9"/>
      <c r="P6272" t="str">
        <f t="shared" si="9444"/>
        <v>15</v>
      </c>
      <c r="Q6272">
        <v>3</v>
      </c>
      <c r="R6272" s="9">
        <v>3</v>
      </c>
      <c r="S6272" s="2">
        <v>1583</v>
      </c>
      <c r="T6272" s="2">
        <f>VLOOKUP(B6292,Sheet3!B:C,2,FALSE)</f>
        <v>123</v>
      </c>
    </row>
    <row r="6273" spans="1:22" ht="14.25">
      <c r="A6273" s="9">
        <f t="shared" ref="A6273:B6273" si="9525">A6269</f>
        <v>41502</v>
      </c>
      <c r="B6273" s="9" t="str">
        <f t="shared" si="9525"/>
        <v>姜子牙</v>
      </c>
      <c r="C6273" s="9">
        <f t="shared" si="9459"/>
        <v>14</v>
      </c>
      <c r="D6273" s="9">
        <f t="shared" ref="D6273:G6273" si="9526">D6269</f>
        <v>3</v>
      </c>
      <c r="E6273" s="9">
        <f t="shared" si="9526"/>
        <v>1</v>
      </c>
      <c r="F6273" s="9">
        <f t="shared" si="9526"/>
        <v>4</v>
      </c>
      <c r="G6273" s="9">
        <f t="shared" si="9526"/>
        <v>415023</v>
      </c>
      <c r="H6273" s="44" t="str">
        <f t="shared" si="9443"/>
        <v>card_41502_3_3</v>
      </c>
      <c r="I6273" s="9">
        <f t="shared" ref="I6273:M6273" si="9527">I6269</f>
        <v>0</v>
      </c>
      <c r="J6273" s="9" t="str">
        <f t="shared" si="9527"/>
        <v>41502_jiangziya_ui.mp3</v>
      </c>
      <c r="K6273" s="9">
        <f t="shared" si="9527"/>
        <v>0</v>
      </c>
      <c r="L6273" s="9">
        <f t="shared" si="9527"/>
        <v>0</v>
      </c>
      <c r="M6273" s="9" t="str">
        <f t="shared" si="9527"/>
        <v>sound_deadnan.mp3</v>
      </c>
      <c r="N6273" s="9"/>
      <c r="P6273" t="str">
        <f t="shared" si="9444"/>
        <v>15</v>
      </c>
      <c r="Q6273">
        <v>3</v>
      </c>
      <c r="R6273" s="9">
        <v>3</v>
      </c>
      <c r="S6273" s="2">
        <v>1584</v>
      </c>
      <c r="T6273" s="2">
        <f>VLOOKUP(B6293,Sheet3!B:C,2,FALSE)</f>
        <v>123</v>
      </c>
    </row>
    <row r="6274" spans="1:22" ht="14.25">
      <c r="A6274" s="9">
        <f t="shared" ref="A6274:B6274" si="9528">A6270</f>
        <v>41502</v>
      </c>
      <c r="B6274" s="9" t="str">
        <f t="shared" si="9528"/>
        <v>姜子牙</v>
      </c>
      <c r="C6274" s="9">
        <f t="shared" si="9459"/>
        <v>15</v>
      </c>
      <c r="D6274" s="9">
        <f t="shared" ref="D6274:G6274" si="9529">D6270</f>
        <v>0</v>
      </c>
      <c r="E6274" s="9">
        <f t="shared" si="9529"/>
        <v>1</v>
      </c>
      <c r="F6274" s="9">
        <f t="shared" si="9529"/>
        <v>4</v>
      </c>
      <c r="G6274" s="9">
        <f t="shared" si="9529"/>
        <v>415023</v>
      </c>
      <c r="H6274" s="44" t="str">
        <f t="shared" si="9443"/>
        <v>card_41502_3_0</v>
      </c>
      <c r="I6274" s="9">
        <f t="shared" ref="I6274:M6274" si="9530">I6270</f>
        <v>0</v>
      </c>
      <c r="J6274" s="9" t="str">
        <f t="shared" si="9530"/>
        <v>41502_jiangziya_ui.mp3</v>
      </c>
      <c r="K6274" s="9">
        <f t="shared" si="9530"/>
        <v>0</v>
      </c>
      <c r="L6274" s="9">
        <f t="shared" si="9530"/>
        <v>0</v>
      </c>
      <c r="M6274" s="9" t="str">
        <f t="shared" si="9530"/>
        <v>sound_deadnan.mp3</v>
      </c>
      <c r="N6274" s="9"/>
      <c r="P6274" t="str">
        <f t="shared" si="9444"/>
        <v>15</v>
      </c>
      <c r="Q6274">
        <v>3</v>
      </c>
      <c r="R6274" s="9">
        <v>0</v>
      </c>
      <c r="T6274" s="2">
        <f>VLOOKUP(B6294,Sheet3!B:C,2,FALSE)</f>
        <v>123</v>
      </c>
      <c r="U6274">
        <f t="shared" ref="U6274:U6289" si="9531">G6294</f>
        <v>415033</v>
      </c>
      <c r="V6274" t="str">
        <f t="shared" ref="V6274:V6289" si="9532">H6294</f>
        <v>card_41503_3_0</v>
      </c>
    </row>
    <row r="6275" spans="1:22" ht="14.25">
      <c r="A6275" s="9">
        <f t="shared" ref="A6275:B6275" si="9533">A6271</f>
        <v>41502</v>
      </c>
      <c r="B6275" s="9" t="str">
        <f t="shared" si="9533"/>
        <v>姜子牙</v>
      </c>
      <c r="C6275" s="9">
        <f t="shared" si="9459"/>
        <v>15</v>
      </c>
      <c r="D6275" s="9">
        <f t="shared" ref="D6275:G6275" si="9534">D6271</f>
        <v>1</v>
      </c>
      <c r="E6275" s="9">
        <f t="shared" si="9534"/>
        <v>1</v>
      </c>
      <c r="F6275" s="9">
        <f t="shared" si="9534"/>
        <v>4</v>
      </c>
      <c r="G6275" s="9">
        <f t="shared" si="9534"/>
        <v>415023</v>
      </c>
      <c r="H6275" s="44" t="str">
        <f t="shared" si="9443"/>
        <v>card_41502_3_3</v>
      </c>
      <c r="I6275" s="9">
        <f t="shared" ref="I6275:M6275" si="9535">I6271</f>
        <v>0</v>
      </c>
      <c r="J6275" s="9" t="str">
        <f t="shared" si="9535"/>
        <v>41502_jiangziya_ui.mp3</v>
      </c>
      <c r="K6275" s="9">
        <f t="shared" si="9535"/>
        <v>0</v>
      </c>
      <c r="L6275" s="9">
        <f t="shared" si="9535"/>
        <v>0</v>
      </c>
      <c r="M6275" s="9" t="str">
        <f t="shared" si="9535"/>
        <v>sound_deadnan.mp3</v>
      </c>
      <c r="N6275" s="9"/>
      <c r="P6275" t="str">
        <f t="shared" si="9444"/>
        <v>15</v>
      </c>
      <c r="Q6275">
        <v>3</v>
      </c>
      <c r="R6275" s="9">
        <v>3</v>
      </c>
      <c r="T6275" s="2">
        <f>VLOOKUP(B6295,Sheet3!B:C,2,FALSE)</f>
        <v>123</v>
      </c>
      <c r="U6275">
        <f t="shared" si="9531"/>
        <v>415033</v>
      </c>
      <c r="V6275" t="str">
        <f t="shared" si="9532"/>
        <v>card_41503_3_3</v>
      </c>
    </row>
    <row r="6276" spans="1:22" ht="14.25">
      <c r="A6276" s="9">
        <f t="shared" ref="A6276:B6276" si="9536">A6272</f>
        <v>41502</v>
      </c>
      <c r="B6276" s="9" t="str">
        <f t="shared" si="9536"/>
        <v>姜子牙</v>
      </c>
      <c r="C6276" s="9">
        <f t="shared" si="9459"/>
        <v>15</v>
      </c>
      <c r="D6276" s="9">
        <f t="shared" ref="D6276:G6276" si="9537">D6272</f>
        <v>2</v>
      </c>
      <c r="E6276" s="9">
        <f t="shared" si="9537"/>
        <v>1</v>
      </c>
      <c r="F6276" s="9">
        <f t="shared" si="9537"/>
        <v>4</v>
      </c>
      <c r="G6276" s="9">
        <f t="shared" si="9537"/>
        <v>415023</v>
      </c>
      <c r="H6276" s="44" t="str">
        <f t="shared" si="9443"/>
        <v>card_41502_3_3</v>
      </c>
      <c r="I6276" s="9">
        <f t="shared" ref="I6276:M6276" si="9538">I6272</f>
        <v>0</v>
      </c>
      <c r="J6276" s="9" t="str">
        <f t="shared" si="9538"/>
        <v>41502_jiangziya_ui.mp3</v>
      </c>
      <c r="K6276" s="9">
        <f t="shared" si="9538"/>
        <v>0</v>
      </c>
      <c r="L6276" s="9">
        <f t="shared" si="9538"/>
        <v>0</v>
      </c>
      <c r="M6276" s="9" t="str">
        <f t="shared" si="9538"/>
        <v>sound_deadnan.mp3</v>
      </c>
      <c r="N6276" s="9"/>
      <c r="P6276" t="str">
        <f t="shared" si="9444"/>
        <v>15</v>
      </c>
      <c r="Q6276">
        <v>3</v>
      </c>
      <c r="R6276" s="9">
        <v>3</v>
      </c>
      <c r="T6276" s="2">
        <f>VLOOKUP(B6296,Sheet3!B:C,2,FALSE)</f>
        <v>123</v>
      </c>
      <c r="U6276">
        <f t="shared" si="9531"/>
        <v>415033</v>
      </c>
      <c r="V6276" t="str">
        <f t="shared" si="9532"/>
        <v>card_41503_3_3</v>
      </c>
    </row>
    <row r="6277" spans="1:22" ht="14.25">
      <c r="A6277" s="9">
        <f t="shared" ref="A6277:B6277" si="9539">A6273</f>
        <v>41502</v>
      </c>
      <c r="B6277" s="9" t="str">
        <f t="shared" si="9539"/>
        <v>姜子牙</v>
      </c>
      <c r="C6277" s="9">
        <f t="shared" si="9459"/>
        <v>15</v>
      </c>
      <c r="D6277" s="9">
        <f t="shared" ref="D6277:G6277" si="9540">D6273</f>
        <v>3</v>
      </c>
      <c r="E6277" s="9">
        <f t="shared" si="9540"/>
        <v>1</v>
      </c>
      <c r="F6277" s="9">
        <f t="shared" si="9540"/>
        <v>4</v>
      </c>
      <c r="G6277" s="9">
        <f t="shared" si="9540"/>
        <v>415023</v>
      </c>
      <c r="H6277" s="44" t="str">
        <f t="shared" si="9443"/>
        <v>card_41502_3_3</v>
      </c>
      <c r="I6277" s="9">
        <f t="shared" ref="I6277:M6277" si="9541">I6273</f>
        <v>0</v>
      </c>
      <c r="J6277" s="9" t="str">
        <f t="shared" si="9541"/>
        <v>41502_jiangziya_ui.mp3</v>
      </c>
      <c r="K6277" s="9">
        <f t="shared" si="9541"/>
        <v>0</v>
      </c>
      <c r="L6277" s="9">
        <f t="shared" si="9541"/>
        <v>0</v>
      </c>
      <c r="M6277" s="9" t="str">
        <f t="shared" si="9541"/>
        <v>sound_deadnan.mp3</v>
      </c>
      <c r="N6277" s="9"/>
      <c r="P6277" t="str">
        <f t="shared" si="9444"/>
        <v>15</v>
      </c>
      <c r="Q6277">
        <v>3</v>
      </c>
      <c r="R6277" s="9">
        <v>3</v>
      </c>
      <c r="T6277" s="2">
        <f>VLOOKUP(B6297,Sheet3!B:C,2,FALSE)</f>
        <v>123</v>
      </c>
      <c r="U6277">
        <f t="shared" si="9531"/>
        <v>415033</v>
      </c>
      <c r="V6277" t="str">
        <f t="shared" si="9532"/>
        <v>card_41503_3_3</v>
      </c>
    </row>
    <row r="6278" spans="1:22" ht="17.25">
      <c r="A6278" s="9">
        <v>41503</v>
      </c>
      <c r="B6278" s="50" t="s">
        <v>818</v>
      </c>
      <c r="C6278" s="9">
        <v>0</v>
      </c>
      <c r="D6278" s="9">
        <v>0</v>
      </c>
      <c r="E6278" s="46">
        <v>1</v>
      </c>
      <c r="F6278" s="48">
        <v>4</v>
      </c>
      <c r="G6278" s="46">
        <v>415031</v>
      </c>
      <c r="H6278" s="44" t="str">
        <f t="shared" ref="H6278:H6341" si="9542">"card_"&amp;A6278&amp;"_"&amp;Q6278&amp;"_"&amp;R6278</f>
        <v>card_41503_1_0</v>
      </c>
      <c r="I6278" s="43">
        <v>0</v>
      </c>
      <c r="J6278" s="45" t="s">
        <v>820</v>
      </c>
      <c r="K6278" s="45">
        <v>0</v>
      </c>
      <c r="L6278" s="43">
        <v>0</v>
      </c>
      <c r="M6278" s="46" t="s">
        <v>36</v>
      </c>
      <c r="N6278" s="9"/>
      <c r="P6278" t="str">
        <f t="shared" si="9444"/>
        <v>15</v>
      </c>
      <c r="Q6278">
        <v>1</v>
      </c>
      <c r="R6278" s="9">
        <v>0</v>
      </c>
      <c r="T6278" s="2">
        <f>VLOOKUP(B6298,Sheet3!B:C,2,FALSE)</f>
        <v>123</v>
      </c>
      <c r="U6278">
        <f t="shared" si="9531"/>
        <v>415033</v>
      </c>
      <c r="V6278" t="str">
        <f t="shared" si="9532"/>
        <v>card_41503_3_0</v>
      </c>
    </row>
    <row r="6279" spans="1:22" ht="17.25">
      <c r="A6279" s="9">
        <v>41503</v>
      </c>
      <c r="B6279" s="50" t="s">
        <v>818</v>
      </c>
      <c r="C6279" s="9">
        <v>0</v>
      </c>
      <c r="D6279" s="9">
        <v>1</v>
      </c>
      <c r="E6279" s="46">
        <v>1</v>
      </c>
      <c r="F6279" s="48">
        <v>4</v>
      </c>
      <c r="G6279" s="46">
        <v>415031</v>
      </c>
      <c r="H6279" s="44" t="str">
        <f t="shared" si="9542"/>
        <v>card_41503_1_1</v>
      </c>
      <c r="I6279" s="43">
        <v>0</v>
      </c>
      <c r="J6279" s="45" t="s">
        <v>820</v>
      </c>
      <c r="K6279" s="45">
        <v>0</v>
      </c>
      <c r="L6279" s="43">
        <v>0</v>
      </c>
      <c r="M6279" s="46" t="s">
        <v>36</v>
      </c>
      <c r="N6279" s="9"/>
      <c r="P6279" t="str">
        <f t="shared" si="9444"/>
        <v>15</v>
      </c>
      <c r="Q6279">
        <v>1</v>
      </c>
      <c r="R6279" s="9">
        <v>1</v>
      </c>
      <c r="T6279" s="2">
        <f>VLOOKUP(B6299,Sheet3!B:C,2,FALSE)</f>
        <v>123</v>
      </c>
      <c r="U6279">
        <f t="shared" si="9531"/>
        <v>415033</v>
      </c>
      <c r="V6279" t="str">
        <f t="shared" si="9532"/>
        <v>card_41503_3_3</v>
      </c>
    </row>
    <row r="6280" spans="1:22" ht="17.25">
      <c r="A6280" s="9">
        <v>41503</v>
      </c>
      <c r="B6280" s="50" t="s">
        <v>818</v>
      </c>
      <c r="C6280" s="9">
        <v>0</v>
      </c>
      <c r="D6280" s="9">
        <v>2</v>
      </c>
      <c r="E6280" s="46">
        <v>1</v>
      </c>
      <c r="F6280" s="48">
        <v>4</v>
      </c>
      <c r="G6280" s="46">
        <v>415031</v>
      </c>
      <c r="H6280" s="44" t="str">
        <f t="shared" si="9542"/>
        <v>card_41503_2_2</v>
      </c>
      <c r="I6280" s="43">
        <v>0</v>
      </c>
      <c r="J6280" s="45" t="s">
        <v>820</v>
      </c>
      <c r="K6280" s="45">
        <v>0</v>
      </c>
      <c r="L6280" s="43">
        <v>0</v>
      </c>
      <c r="M6280" s="46" t="s">
        <v>36</v>
      </c>
      <c r="N6280" s="9"/>
      <c r="P6280" t="str">
        <f t="shared" ref="P6280:P6343" si="9543">MIDB(A6280,2,2)</f>
        <v>15</v>
      </c>
      <c r="Q6280">
        <v>2</v>
      </c>
      <c r="R6280" s="9">
        <v>2</v>
      </c>
      <c r="T6280" s="2">
        <f>VLOOKUP(B6300,Sheet3!B:C,2,FALSE)</f>
        <v>123</v>
      </c>
      <c r="U6280">
        <f t="shared" si="9531"/>
        <v>415033</v>
      </c>
      <c r="V6280" t="str">
        <f t="shared" si="9532"/>
        <v>card_41503_3_3</v>
      </c>
    </row>
    <row r="6281" spans="1:22" ht="17.25">
      <c r="A6281" s="9">
        <v>41503</v>
      </c>
      <c r="B6281" s="50" t="s">
        <v>818</v>
      </c>
      <c r="C6281" s="9">
        <v>0</v>
      </c>
      <c r="D6281" s="9">
        <v>3</v>
      </c>
      <c r="E6281" s="46">
        <v>1</v>
      </c>
      <c r="F6281" s="48">
        <v>4</v>
      </c>
      <c r="G6281" s="46">
        <v>415031</v>
      </c>
      <c r="H6281" s="44" t="str">
        <f t="shared" si="9542"/>
        <v>card_41503_3_3</v>
      </c>
      <c r="I6281" s="43">
        <v>0</v>
      </c>
      <c r="J6281" s="45" t="s">
        <v>820</v>
      </c>
      <c r="K6281" s="45">
        <v>0</v>
      </c>
      <c r="L6281" s="43">
        <v>0</v>
      </c>
      <c r="M6281" s="46" t="s">
        <v>36</v>
      </c>
      <c r="N6281" s="9"/>
      <c r="P6281" t="str">
        <f t="shared" si="9543"/>
        <v>15</v>
      </c>
      <c r="Q6281">
        <v>3</v>
      </c>
      <c r="R6281" s="9">
        <v>3</v>
      </c>
      <c r="T6281" s="2">
        <f>VLOOKUP(B6301,Sheet3!B:C,2,FALSE)</f>
        <v>123</v>
      </c>
      <c r="U6281">
        <f t="shared" si="9531"/>
        <v>415033</v>
      </c>
      <c r="V6281" t="str">
        <f t="shared" si="9532"/>
        <v>card_41503_3_3</v>
      </c>
    </row>
    <row r="6282" spans="1:22" ht="17.25">
      <c r="A6282" s="9">
        <v>41503</v>
      </c>
      <c r="B6282" s="50" t="s">
        <v>818</v>
      </c>
      <c r="C6282" s="9">
        <v>1</v>
      </c>
      <c r="D6282" s="9">
        <v>0</v>
      </c>
      <c r="E6282" s="46">
        <v>1</v>
      </c>
      <c r="F6282" s="48">
        <v>4</v>
      </c>
      <c r="G6282" s="46">
        <v>415032</v>
      </c>
      <c r="H6282" s="44" t="str">
        <f t="shared" si="9542"/>
        <v>card_41503_2_0</v>
      </c>
      <c r="I6282" s="43">
        <v>0</v>
      </c>
      <c r="J6282" s="45" t="s">
        <v>820</v>
      </c>
      <c r="K6282" s="45">
        <v>0</v>
      </c>
      <c r="L6282" s="43">
        <v>0</v>
      </c>
      <c r="M6282" s="46" t="s">
        <v>36</v>
      </c>
      <c r="N6282" s="9"/>
      <c r="P6282" t="str">
        <f t="shared" si="9543"/>
        <v>15</v>
      </c>
      <c r="Q6282">
        <v>2</v>
      </c>
      <c r="R6282" s="9">
        <v>0</v>
      </c>
      <c r="T6282" s="2">
        <f>VLOOKUP(B6302,Sheet3!B:C,2,FALSE)</f>
        <v>123</v>
      </c>
      <c r="U6282">
        <f t="shared" si="9531"/>
        <v>415033</v>
      </c>
      <c r="V6282" t="str">
        <f t="shared" si="9532"/>
        <v>card_41503_3_0</v>
      </c>
    </row>
    <row r="6283" spans="1:22" ht="17.25">
      <c r="A6283" s="9">
        <v>41503</v>
      </c>
      <c r="B6283" s="50" t="s">
        <v>818</v>
      </c>
      <c r="C6283" s="9">
        <v>1</v>
      </c>
      <c r="D6283" s="9">
        <v>1</v>
      </c>
      <c r="E6283" s="46">
        <v>1</v>
      </c>
      <c r="F6283" s="48">
        <v>4</v>
      </c>
      <c r="G6283" s="46">
        <v>415032</v>
      </c>
      <c r="H6283" s="44" t="str">
        <f t="shared" si="9542"/>
        <v>card_41503_2_2</v>
      </c>
      <c r="I6283" s="43">
        <v>0</v>
      </c>
      <c r="J6283" s="45" t="s">
        <v>820</v>
      </c>
      <c r="K6283" s="45">
        <v>0</v>
      </c>
      <c r="L6283" s="43">
        <v>0</v>
      </c>
      <c r="M6283" s="46" t="s">
        <v>36</v>
      </c>
      <c r="N6283" s="9"/>
      <c r="P6283" t="str">
        <f t="shared" si="9543"/>
        <v>15</v>
      </c>
      <c r="Q6283">
        <v>2</v>
      </c>
      <c r="R6283" s="9">
        <v>2</v>
      </c>
      <c r="T6283" s="2">
        <f>VLOOKUP(B6303,Sheet3!B:C,2,FALSE)</f>
        <v>123</v>
      </c>
      <c r="U6283">
        <f t="shared" si="9531"/>
        <v>415033</v>
      </c>
      <c r="V6283" t="str">
        <f t="shared" si="9532"/>
        <v>card_41503_3_3</v>
      </c>
    </row>
    <row r="6284" spans="1:22" ht="17.25">
      <c r="A6284" s="9">
        <v>41503</v>
      </c>
      <c r="B6284" s="50" t="s">
        <v>818</v>
      </c>
      <c r="C6284" s="9">
        <v>1</v>
      </c>
      <c r="D6284" s="9">
        <v>2</v>
      </c>
      <c r="E6284" s="46">
        <v>1</v>
      </c>
      <c r="F6284" s="48">
        <v>4</v>
      </c>
      <c r="G6284" s="46">
        <v>415032</v>
      </c>
      <c r="H6284" s="44" t="str">
        <f t="shared" si="9542"/>
        <v>card_41503_2_2</v>
      </c>
      <c r="I6284" s="43">
        <v>0</v>
      </c>
      <c r="J6284" s="45" t="s">
        <v>820</v>
      </c>
      <c r="K6284" s="45">
        <v>0</v>
      </c>
      <c r="L6284" s="43">
        <v>0</v>
      </c>
      <c r="M6284" s="46" t="s">
        <v>36</v>
      </c>
      <c r="N6284" s="9"/>
      <c r="P6284" t="str">
        <f t="shared" si="9543"/>
        <v>15</v>
      </c>
      <c r="Q6284">
        <v>2</v>
      </c>
      <c r="R6284" s="9">
        <v>2</v>
      </c>
      <c r="T6284" s="2">
        <f>VLOOKUP(B6304,Sheet3!B:C,2,FALSE)</f>
        <v>123</v>
      </c>
      <c r="U6284">
        <f t="shared" si="9531"/>
        <v>415033</v>
      </c>
      <c r="V6284" t="str">
        <f t="shared" si="9532"/>
        <v>card_41503_3_3</v>
      </c>
    </row>
    <row r="6285" spans="1:22" ht="17.25">
      <c r="A6285" s="9">
        <v>41503</v>
      </c>
      <c r="B6285" s="50" t="s">
        <v>818</v>
      </c>
      <c r="C6285" s="9">
        <v>1</v>
      </c>
      <c r="D6285" s="9">
        <v>3</v>
      </c>
      <c r="E6285" s="46">
        <v>1</v>
      </c>
      <c r="F6285" s="48">
        <v>4</v>
      </c>
      <c r="G6285" s="46">
        <v>415032</v>
      </c>
      <c r="H6285" s="44" t="str">
        <f t="shared" si="9542"/>
        <v>card_41503_3_3</v>
      </c>
      <c r="I6285" s="43">
        <v>0</v>
      </c>
      <c r="J6285" s="45" t="s">
        <v>820</v>
      </c>
      <c r="K6285" s="45">
        <v>0</v>
      </c>
      <c r="L6285" s="43">
        <v>0</v>
      </c>
      <c r="M6285" s="46" t="s">
        <v>36</v>
      </c>
      <c r="N6285" s="9"/>
      <c r="P6285" t="str">
        <f t="shared" si="9543"/>
        <v>15</v>
      </c>
      <c r="Q6285">
        <v>3</v>
      </c>
      <c r="R6285" s="9">
        <v>3</v>
      </c>
      <c r="T6285" s="2">
        <f>VLOOKUP(B6305,Sheet3!B:C,2,FALSE)</f>
        <v>123</v>
      </c>
      <c r="U6285">
        <f t="shared" si="9531"/>
        <v>415033</v>
      </c>
      <c r="V6285" t="str">
        <f t="shared" si="9532"/>
        <v>card_41503_3_3</v>
      </c>
    </row>
    <row r="6286" spans="1:22" ht="17.25">
      <c r="A6286" s="9">
        <v>41503</v>
      </c>
      <c r="B6286" s="50" t="s">
        <v>818</v>
      </c>
      <c r="C6286" s="9">
        <v>2</v>
      </c>
      <c r="D6286" s="9">
        <v>0</v>
      </c>
      <c r="E6286" s="46">
        <v>1</v>
      </c>
      <c r="F6286" s="48">
        <v>4</v>
      </c>
      <c r="G6286" s="46">
        <v>415032</v>
      </c>
      <c r="H6286" s="44" t="str">
        <f t="shared" si="9542"/>
        <v>card_41503_2_0</v>
      </c>
      <c r="I6286" s="43">
        <v>0</v>
      </c>
      <c r="J6286" s="45" t="s">
        <v>820</v>
      </c>
      <c r="K6286" s="45">
        <v>0</v>
      </c>
      <c r="L6286" s="43">
        <v>0</v>
      </c>
      <c r="M6286" s="46" t="s">
        <v>36</v>
      </c>
      <c r="N6286" s="9"/>
      <c r="P6286" t="str">
        <f t="shared" si="9543"/>
        <v>15</v>
      </c>
      <c r="Q6286">
        <v>2</v>
      </c>
      <c r="R6286" s="9">
        <v>0</v>
      </c>
      <c r="T6286" s="2">
        <f>VLOOKUP(B6306,Sheet3!B:C,2,FALSE)</f>
        <v>123</v>
      </c>
      <c r="U6286">
        <f t="shared" si="9531"/>
        <v>415033</v>
      </c>
      <c r="V6286" t="str">
        <f t="shared" si="9532"/>
        <v>card_41503_3_0</v>
      </c>
    </row>
    <row r="6287" spans="1:22" ht="17.25">
      <c r="A6287" s="9">
        <v>41503</v>
      </c>
      <c r="B6287" s="50" t="s">
        <v>818</v>
      </c>
      <c r="C6287" s="9">
        <v>2</v>
      </c>
      <c r="D6287" s="9">
        <v>1</v>
      </c>
      <c r="E6287" s="46">
        <v>1</v>
      </c>
      <c r="F6287" s="48">
        <v>4</v>
      </c>
      <c r="G6287" s="46">
        <v>415032</v>
      </c>
      <c r="H6287" s="44" t="str">
        <f t="shared" si="9542"/>
        <v>card_41503_2_2</v>
      </c>
      <c r="I6287" s="43">
        <v>0</v>
      </c>
      <c r="J6287" s="45" t="s">
        <v>820</v>
      </c>
      <c r="K6287" s="45">
        <v>0</v>
      </c>
      <c r="L6287" s="43">
        <v>0</v>
      </c>
      <c r="M6287" s="46" t="s">
        <v>36</v>
      </c>
      <c r="N6287" s="9"/>
      <c r="P6287" t="str">
        <f t="shared" si="9543"/>
        <v>15</v>
      </c>
      <c r="Q6287">
        <v>2</v>
      </c>
      <c r="R6287" s="9">
        <v>2</v>
      </c>
      <c r="T6287" s="2">
        <f>VLOOKUP(B6307,Sheet3!B:C,2,FALSE)</f>
        <v>123</v>
      </c>
      <c r="U6287">
        <f t="shared" si="9531"/>
        <v>415033</v>
      </c>
      <c r="V6287" t="str">
        <f t="shared" si="9532"/>
        <v>card_41503_3_3</v>
      </c>
    </row>
    <row r="6288" spans="1:22" ht="17.25">
      <c r="A6288" s="9">
        <v>41503</v>
      </c>
      <c r="B6288" s="50" t="s">
        <v>818</v>
      </c>
      <c r="C6288" s="9">
        <v>2</v>
      </c>
      <c r="D6288" s="9">
        <v>2</v>
      </c>
      <c r="E6288" s="46">
        <v>1</v>
      </c>
      <c r="F6288" s="48">
        <v>4</v>
      </c>
      <c r="G6288" s="46">
        <v>415032</v>
      </c>
      <c r="H6288" s="44" t="str">
        <f t="shared" si="9542"/>
        <v>card_41503_2_2</v>
      </c>
      <c r="I6288" s="43">
        <v>0</v>
      </c>
      <c r="J6288" s="45" t="s">
        <v>820</v>
      </c>
      <c r="K6288" s="45">
        <v>0</v>
      </c>
      <c r="L6288" s="43">
        <v>0</v>
      </c>
      <c r="M6288" s="46" t="s">
        <v>36</v>
      </c>
      <c r="N6288" s="9"/>
      <c r="P6288" t="str">
        <f t="shared" si="9543"/>
        <v>15</v>
      </c>
      <c r="Q6288">
        <v>2</v>
      </c>
      <c r="R6288" s="9">
        <v>2</v>
      </c>
      <c r="T6288" s="2">
        <f>VLOOKUP(B6308,Sheet3!B:C,2,FALSE)</f>
        <v>123</v>
      </c>
      <c r="U6288">
        <f t="shared" si="9531"/>
        <v>415033</v>
      </c>
      <c r="V6288" t="str">
        <f t="shared" si="9532"/>
        <v>card_41503_3_3</v>
      </c>
    </row>
    <row r="6289" spans="1:22" ht="17.25">
      <c r="A6289" s="9">
        <v>41503</v>
      </c>
      <c r="B6289" s="50" t="s">
        <v>818</v>
      </c>
      <c r="C6289" s="9">
        <v>2</v>
      </c>
      <c r="D6289" s="9">
        <v>3</v>
      </c>
      <c r="E6289" s="46">
        <v>1</v>
      </c>
      <c r="F6289" s="48">
        <v>4</v>
      </c>
      <c r="G6289" s="46">
        <v>415032</v>
      </c>
      <c r="H6289" s="44" t="str">
        <f t="shared" si="9542"/>
        <v>card_41503_3_3</v>
      </c>
      <c r="I6289" s="43">
        <v>0</v>
      </c>
      <c r="J6289" s="45" t="s">
        <v>820</v>
      </c>
      <c r="K6289" s="45">
        <v>0</v>
      </c>
      <c r="L6289" s="43">
        <v>0</v>
      </c>
      <c r="M6289" s="46" t="s">
        <v>36</v>
      </c>
      <c r="N6289" s="9"/>
      <c r="P6289" t="str">
        <f t="shared" si="9543"/>
        <v>15</v>
      </c>
      <c r="Q6289">
        <v>3</v>
      </c>
      <c r="R6289" s="9">
        <v>3</v>
      </c>
      <c r="T6289" s="2">
        <f>VLOOKUP(B6309,Sheet3!B:C,2,FALSE)</f>
        <v>123</v>
      </c>
      <c r="U6289">
        <f t="shared" si="9531"/>
        <v>415033</v>
      </c>
      <c r="V6289" t="str">
        <f t="shared" si="9532"/>
        <v>card_41503_3_3</v>
      </c>
    </row>
    <row r="6290" spans="1:22" ht="17.25">
      <c r="A6290" s="9">
        <v>41503</v>
      </c>
      <c r="B6290" s="50" t="s">
        <v>818</v>
      </c>
      <c r="C6290" s="9">
        <v>3</v>
      </c>
      <c r="D6290" s="9">
        <v>0</v>
      </c>
      <c r="E6290" s="46">
        <v>1</v>
      </c>
      <c r="F6290" s="48">
        <v>4</v>
      </c>
      <c r="G6290" s="46">
        <v>415033</v>
      </c>
      <c r="H6290" s="44" t="str">
        <f t="shared" si="9542"/>
        <v>card_41503_3_0</v>
      </c>
      <c r="I6290" s="43">
        <v>0</v>
      </c>
      <c r="J6290" s="45" t="s">
        <v>820</v>
      </c>
      <c r="K6290" s="45">
        <v>0</v>
      </c>
      <c r="L6290" s="43">
        <v>0</v>
      </c>
      <c r="M6290" s="46" t="s">
        <v>36</v>
      </c>
      <c r="N6290" s="9"/>
      <c r="P6290" t="str">
        <f t="shared" si="9543"/>
        <v>15</v>
      </c>
      <c r="Q6290">
        <v>3</v>
      </c>
      <c r="R6290" s="9">
        <v>0</v>
      </c>
      <c r="T6290" s="2"/>
    </row>
    <row r="6291" spans="1:22" ht="17.25">
      <c r="A6291" s="9">
        <v>41503</v>
      </c>
      <c r="B6291" s="50" t="s">
        <v>818</v>
      </c>
      <c r="C6291" s="9">
        <v>3</v>
      </c>
      <c r="D6291" s="9">
        <v>1</v>
      </c>
      <c r="E6291" s="46">
        <v>1</v>
      </c>
      <c r="F6291" s="48">
        <v>4</v>
      </c>
      <c r="G6291" s="46">
        <v>415033</v>
      </c>
      <c r="H6291" s="44" t="str">
        <f t="shared" si="9542"/>
        <v>card_41503_3_3</v>
      </c>
      <c r="I6291" s="43">
        <v>0</v>
      </c>
      <c r="J6291" s="45" t="s">
        <v>820</v>
      </c>
      <c r="K6291" s="45">
        <v>0</v>
      </c>
      <c r="L6291" s="43">
        <v>0</v>
      </c>
      <c r="M6291" s="46" t="s">
        <v>36</v>
      </c>
      <c r="N6291" s="9"/>
      <c r="P6291" t="str">
        <f t="shared" si="9543"/>
        <v>15</v>
      </c>
      <c r="Q6291">
        <v>3</v>
      </c>
      <c r="R6291" s="9">
        <v>3</v>
      </c>
      <c r="T6291" s="2"/>
    </row>
    <row r="6292" spans="1:22" ht="17.25">
      <c r="A6292" s="9">
        <v>41503</v>
      </c>
      <c r="B6292" s="50" t="s">
        <v>818</v>
      </c>
      <c r="C6292" s="9">
        <v>3</v>
      </c>
      <c r="D6292" s="9">
        <v>2</v>
      </c>
      <c r="E6292" s="46">
        <v>1</v>
      </c>
      <c r="F6292" s="48">
        <v>4</v>
      </c>
      <c r="G6292" s="46">
        <v>415033</v>
      </c>
      <c r="H6292" s="44" t="str">
        <f t="shared" si="9542"/>
        <v>card_41503_3_3</v>
      </c>
      <c r="I6292" s="43">
        <v>0</v>
      </c>
      <c r="J6292" s="45" t="s">
        <v>820</v>
      </c>
      <c r="K6292" s="45">
        <v>0</v>
      </c>
      <c r="L6292" s="43">
        <v>0</v>
      </c>
      <c r="M6292" s="46" t="s">
        <v>36</v>
      </c>
      <c r="N6292" s="9"/>
      <c r="P6292" t="str">
        <f t="shared" si="9543"/>
        <v>15</v>
      </c>
      <c r="Q6292">
        <v>3</v>
      </c>
      <c r="R6292" s="9">
        <v>3</v>
      </c>
      <c r="T6292" s="2"/>
    </row>
    <row r="6293" spans="1:22" ht="17.25">
      <c r="A6293" s="9">
        <v>41503</v>
      </c>
      <c r="B6293" s="50" t="s">
        <v>818</v>
      </c>
      <c r="C6293" s="9">
        <v>3</v>
      </c>
      <c r="D6293" s="9">
        <v>3</v>
      </c>
      <c r="E6293" s="46">
        <v>1</v>
      </c>
      <c r="F6293" s="48">
        <v>4</v>
      </c>
      <c r="G6293" s="46">
        <v>415033</v>
      </c>
      <c r="H6293" s="44" t="str">
        <f t="shared" si="9542"/>
        <v>card_41503_3_3</v>
      </c>
      <c r="I6293" s="43">
        <v>0</v>
      </c>
      <c r="J6293" s="45" t="s">
        <v>820</v>
      </c>
      <c r="K6293" s="45">
        <v>0</v>
      </c>
      <c r="L6293" s="43">
        <v>0</v>
      </c>
      <c r="M6293" s="46" t="s">
        <v>36</v>
      </c>
      <c r="N6293" s="9"/>
      <c r="P6293" t="str">
        <f t="shared" si="9543"/>
        <v>15</v>
      </c>
      <c r="Q6293">
        <v>3</v>
      </c>
      <c r="R6293" s="9">
        <v>3</v>
      </c>
      <c r="T6293" s="2"/>
    </row>
    <row r="6294" spans="1:22" ht="14.25">
      <c r="A6294" s="9">
        <v>41503</v>
      </c>
      <c r="B6294" s="9" t="s">
        <v>818</v>
      </c>
      <c r="C6294" s="9">
        <v>4</v>
      </c>
      <c r="D6294" s="9">
        <v>0</v>
      </c>
      <c r="E6294" s="46">
        <v>1</v>
      </c>
      <c r="F6294" s="9">
        <v>4</v>
      </c>
      <c r="G6294" s="9">
        <v>415033</v>
      </c>
      <c r="H6294" s="44" t="str">
        <f t="shared" si="9542"/>
        <v>card_41503_3_0</v>
      </c>
      <c r="I6294" s="9">
        <v>0</v>
      </c>
      <c r="J6294" s="9" t="s">
        <v>820</v>
      </c>
      <c r="K6294" s="9">
        <v>0</v>
      </c>
      <c r="L6294" s="9">
        <v>0</v>
      </c>
      <c r="M6294" s="9" t="s">
        <v>36</v>
      </c>
      <c r="N6294" s="9"/>
      <c r="P6294" t="str">
        <f t="shared" si="9543"/>
        <v>15</v>
      </c>
      <c r="Q6294">
        <v>3</v>
      </c>
      <c r="R6294" s="9">
        <v>0</v>
      </c>
      <c r="T6294" s="2"/>
    </row>
    <row r="6295" spans="1:22" ht="14.25">
      <c r="A6295" s="9">
        <v>41503</v>
      </c>
      <c r="B6295" s="9" t="s">
        <v>818</v>
      </c>
      <c r="C6295" s="9">
        <v>4</v>
      </c>
      <c r="D6295" s="9">
        <v>1</v>
      </c>
      <c r="E6295" s="46">
        <v>1</v>
      </c>
      <c r="F6295" s="9">
        <v>4</v>
      </c>
      <c r="G6295" s="9">
        <v>415033</v>
      </c>
      <c r="H6295" s="44" t="str">
        <f t="shared" si="9542"/>
        <v>card_41503_3_3</v>
      </c>
      <c r="I6295" s="9">
        <v>0</v>
      </c>
      <c r="J6295" s="9" t="s">
        <v>820</v>
      </c>
      <c r="K6295" s="9">
        <v>0</v>
      </c>
      <c r="L6295" s="9">
        <v>0</v>
      </c>
      <c r="M6295" s="9" t="s">
        <v>36</v>
      </c>
      <c r="N6295" s="9"/>
      <c r="P6295" t="str">
        <f t="shared" si="9543"/>
        <v>15</v>
      </c>
      <c r="Q6295">
        <v>3</v>
      </c>
      <c r="R6295" s="9">
        <v>3</v>
      </c>
      <c r="T6295" s="2"/>
    </row>
    <row r="6296" spans="1:22" ht="14.25">
      <c r="A6296" s="9">
        <v>41503</v>
      </c>
      <c r="B6296" s="9" t="s">
        <v>818</v>
      </c>
      <c r="C6296" s="9">
        <v>4</v>
      </c>
      <c r="D6296" s="9">
        <v>2</v>
      </c>
      <c r="E6296" s="46">
        <v>1</v>
      </c>
      <c r="F6296" s="9">
        <v>4</v>
      </c>
      <c r="G6296" s="9">
        <v>415033</v>
      </c>
      <c r="H6296" s="44" t="str">
        <f t="shared" si="9542"/>
        <v>card_41503_3_3</v>
      </c>
      <c r="I6296" s="9">
        <v>0</v>
      </c>
      <c r="J6296" s="9" t="s">
        <v>820</v>
      </c>
      <c r="K6296" s="9">
        <v>0</v>
      </c>
      <c r="L6296" s="9">
        <v>0</v>
      </c>
      <c r="M6296" s="9" t="s">
        <v>36</v>
      </c>
      <c r="N6296" s="9"/>
      <c r="P6296" t="str">
        <f t="shared" si="9543"/>
        <v>15</v>
      </c>
      <c r="Q6296">
        <v>3</v>
      </c>
      <c r="R6296" s="9">
        <v>3</v>
      </c>
      <c r="T6296" s="2"/>
    </row>
    <row r="6297" spans="1:22" ht="14.25">
      <c r="A6297" s="9">
        <v>41503</v>
      </c>
      <c r="B6297" s="9" t="s">
        <v>818</v>
      </c>
      <c r="C6297" s="9">
        <v>4</v>
      </c>
      <c r="D6297" s="9">
        <v>3</v>
      </c>
      <c r="E6297" s="46">
        <v>1</v>
      </c>
      <c r="F6297" s="9">
        <v>4</v>
      </c>
      <c r="G6297" s="9">
        <v>415033</v>
      </c>
      <c r="H6297" s="44" t="str">
        <f t="shared" si="9542"/>
        <v>card_41503_3_3</v>
      </c>
      <c r="I6297" s="9">
        <v>0</v>
      </c>
      <c r="J6297" s="9" t="s">
        <v>820</v>
      </c>
      <c r="K6297" s="9">
        <v>0</v>
      </c>
      <c r="L6297" s="9">
        <v>0</v>
      </c>
      <c r="M6297" s="9" t="s">
        <v>36</v>
      </c>
      <c r="N6297" s="9"/>
      <c r="P6297" t="str">
        <f t="shared" si="9543"/>
        <v>15</v>
      </c>
      <c r="Q6297">
        <v>3</v>
      </c>
      <c r="R6297" s="9">
        <v>3</v>
      </c>
      <c r="T6297" s="2"/>
    </row>
    <row r="6298" spans="1:22" ht="14.25">
      <c r="A6298" s="9">
        <v>41503</v>
      </c>
      <c r="B6298" s="9" t="s">
        <v>818</v>
      </c>
      <c r="C6298" s="9">
        <v>5</v>
      </c>
      <c r="D6298" s="9">
        <v>0</v>
      </c>
      <c r="E6298" s="46">
        <v>1</v>
      </c>
      <c r="F6298" s="9">
        <v>4</v>
      </c>
      <c r="G6298" s="9">
        <v>415033</v>
      </c>
      <c r="H6298" s="44" t="str">
        <f t="shared" si="9542"/>
        <v>card_41503_3_0</v>
      </c>
      <c r="I6298" s="9">
        <v>0</v>
      </c>
      <c r="J6298" s="9" t="s">
        <v>820</v>
      </c>
      <c r="K6298" s="9">
        <v>0</v>
      </c>
      <c r="L6298" s="9">
        <v>0</v>
      </c>
      <c r="M6298" s="9" t="s">
        <v>36</v>
      </c>
      <c r="N6298" s="9"/>
      <c r="P6298" t="str">
        <f t="shared" si="9543"/>
        <v>15</v>
      </c>
      <c r="Q6298">
        <v>3</v>
      </c>
      <c r="R6298" s="9">
        <v>0</v>
      </c>
      <c r="T6298" s="2"/>
    </row>
    <row r="6299" spans="1:22" ht="14.25">
      <c r="A6299" s="9">
        <v>41503</v>
      </c>
      <c r="B6299" s="9" t="s">
        <v>818</v>
      </c>
      <c r="C6299" s="9">
        <v>5</v>
      </c>
      <c r="D6299" s="9">
        <v>1</v>
      </c>
      <c r="E6299" s="46">
        <v>1</v>
      </c>
      <c r="F6299" s="9">
        <v>4</v>
      </c>
      <c r="G6299" s="9">
        <v>415033</v>
      </c>
      <c r="H6299" s="44" t="str">
        <f t="shared" si="9542"/>
        <v>card_41503_3_3</v>
      </c>
      <c r="I6299" s="9">
        <v>0</v>
      </c>
      <c r="J6299" s="9" t="s">
        <v>820</v>
      </c>
      <c r="K6299" s="9">
        <v>0</v>
      </c>
      <c r="L6299" s="9">
        <v>0</v>
      </c>
      <c r="M6299" s="9" t="s">
        <v>36</v>
      </c>
      <c r="N6299" s="9"/>
      <c r="P6299" t="str">
        <f t="shared" si="9543"/>
        <v>15</v>
      </c>
      <c r="Q6299">
        <v>3</v>
      </c>
      <c r="R6299" s="9">
        <v>3</v>
      </c>
      <c r="T6299" s="2"/>
    </row>
    <row r="6300" spans="1:22" ht="14.25">
      <c r="A6300" s="9">
        <v>41503</v>
      </c>
      <c r="B6300" s="9" t="s">
        <v>818</v>
      </c>
      <c r="C6300" s="9">
        <v>5</v>
      </c>
      <c r="D6300" s="9">
        <v>2</v>
      </c>
      <c r="E6300" s="46">
        <v>1</v>
      </c>
      <c r="F6300" s="9">
        <v>4</v>
      </c>
      <c r="G6300" s="9">
        <v>415033</v>
      </c>
      <c r="H6300" s="44" t="str">
        <f t="shared" si="9542"/>
        <v>card_41503_3_3</v>
      </c>
      <c r="I6300" s="9">
        <v>0</v>
      </c>
      <c r="J6300" s="9" t="s">
        <v>820</v>
      </c>
      <c r="K6300" s="9">
        <v>0</v>
      </c>
      <c r="L6300" s="9">
        <v>0</v>
      </c>
      <c r="M6300" s="9" t="s">
        <v>36</v>
      </c>
      <c r="N6300" s="9"/>
      <c r="P6300" t="str">
        <f t="shared" si="9543"/>
        <v>15</v>
      </c>
      <c r="Q6300">
        <v>3</v>
      </c>
      <c r="R6300" s="9">
        <v>3</v>
      </c>
      <c r="T6300" s="2"/>
    </row>
    <row r="6301" spans="1:22" ht="14.25">
      <c r="A6301" s="9">
        <v>41503</v>
      </c>
      <c r="B6301" s="9" t="s">
        <v>818</v>
      </c>
      <c r="C6301" s="9">
        <v>5</v>
      </c>
      <c r="D6301" s="9">
        <v>3</v>
      </c>
      <c r="E6301" s="46">
        <v>1</v>
      </c>
      <c r="F6301" s="9">
        <v>4</v>
      </c>
      <c r="G6301" s="9">
        <v>415033</v>
      </c>
      <c r="H6301" s="44" t="str">
        <f t="shared" si="9542"/>
        <v>card_41503_3_3</v>
      </c>
      <c r="I6301" s="9">
        <v>0</v>
      </c>
      <c r="J6301" s="9" t="s">
        <v>820</v>
      </c>
      <c r="K6301" s="9">
        <v>0</v>
      </c>
      <c r="L6301" s="9">
        <v>0</v>
      </c>
      <c r="M6301" s="9" t="s">
        <v>36</v>
      </c>
      <c r="N6301" s="9"/>
      <c r="P6301" t="str">
        <f t="shared" si="9543"/>
        <v>15</v>
      </c>
      <c r="Q6301">
        <v>3</v>
      </c>
      <c r="R6301" s="9">
        <v>3</v>
      </c>
      <c r="T6301" s="2"/>
    </row>
    <row r="6302" spans="1:22" ht="14.25">
      <c r="A6302" s="9">
        <v>41503</v>
      </c>
      <c r="B6302" s="9" t="s">
        <v>818</v>
      </c>
      <c r="C6302" s="9">
        <v>6</v>
      </c>
      <c r="D6302" s="9">
        <v>0</v>
      </c>
      <c r="E6302" s="46">
        <v>1</v>
      </c>
      <c r="F6302" s="9">
        <v>4</v>
      </c>
      <c r="G6302" s="9">
        <v>415033</v>
      </c>
      <c r="H6302" s="44" t="str">
        <f t="shared" si="9542"/>
        <v>card_41503_3_0</v>
      </c>
      <c r="I6302" s="9">
        <v>0</v>
      </c>
      <c r="J6302" s="9" t="s">
        <v>820</v>
      </c>
      <c r="K6302" s="9">
        <v>0</v>
      </c>
      <c r="L6302" s="9">
        <v>0</v>
      </c>
      <c r="M6302" s="9" t="s">
        <v>36</v>
      </c>
      <c r="N6302" s="9"/>
      <c r="P6302" t="str">
        <f t="shared" si="9543"/>
        <v>15</v>
      </c>
      <c r="Q6302">
        <v>3</v>
      </c>
      <c r="R6302" s="9">
        <v>0</v>
      </c>
      <c r="T6302" s="2"/>
    </row>
    <row r="6303" spans="1:22" ht="14.25">
      <c r="A6303" s="9">
        <v>41503</v>
      </c>
      <c r="B6303" s="9" t="s">
        <v>818</v>
      </c>
      <c r="C6303" s="9">
        <v>6</v>
      </c>
      <c r="D6303" s="9">
        <v>1</v>
      </c>
      <c r="E6303" s="46">
        <v>1</v>
      </c>
      <c r="F6303" s="9">
        <v>4</v>
      </c>
      <c r="G6303" s="9">
        <v>415033</v>
      </c>
      <c r="H6303" s="44" t="str">
        <f t="shared" si="9542"/>
        <v>card_41503_3_3</v>
      </c>
      <c r="I6303" s="9">
        <v>0</v>
      </c>
      <c r="J6303" s="9" t="s">
        <v>820</v>
      </c>
      <c r="K6303" s="9">
        <v>0</v>
      </c>
      <c r="L6303" s="9">
        <v>0</v>
      </c>
      <c r="M6303" s="9" t="s">
        <v>36</v>
      </c>
      <c r="N6303" s="9"/>
      <c r="P6303" t="str">
        <f t="shared" si="9543"/>
        <v>15</v>
      </c>
      <c r="Q6303">
        <v>3</v>
      </c>
      <c r="R6303" s="9">
        <v>3</v>
      </c>
      <c r="T6303" s="2"/>
    </row>
    <row r="6304" spans="1:22" ht="14.25">
      <c r="A6304" s="9">
        <v>41503</v>
      </c>
      <c r="B6304" s="9" t="s">
        <v>818</v>
      </c>
      <c r="C6304" s="9">
        <v>6</v>
      </c>
      <c r="D6304" s="9">
        <v>2</v>
      </c>
      <c r="E6304" s="46">
        <v>1</v>
      </c>
      <c r="F6304" s="9">
        <v>4</v>
      </c>
      <c r="G6304" s="9">
        <v>415033</v>
      </c>
      <c r="H6304" s="44" t="str">
        <f t="shared" si="9542"/>
        <v>card_41503_3_3</v>
      </c>
      <c r="I6304" s="9">
        <v>0</v>
      </c>
      <c r="J6304" s="9" t="s">
        <v>820</v>
      </c>
      <c r="K6304" s="9">
        <v>0</v>
      </c>
      <c r="L6304" s="9">
        <v>0</v>
      </c>
      <c r="M6304" s="9" t="s">
        <v>36</v>
      </c>
      <c r="N6304" s="9"/>
      <c r="P6304" t="str">
        <f t="shared" si="9543"/>
        <v>15</v>
      </c>
      <c r="Q6304">
        <v>3</v>
      </c>
      <c r="R6304" s="9">
        <v>3</v>
      </c>
      <c r="T6304" s="2"/>
    </row>
    <row r="6305" spans="1:20" ht="14.25">
      <c r="A6305" s="9">
        <v>41503</v>
      </c>
      <c r="B6305" s="9" t="s">
        <v>818</v>
      </c>
      <c r="C6305" s="9">
        <v>6</v>
      </c>
      <c r="D6305" s="9">
        <v>3</v>
      </c>
      <c r="E6305" s="46">
        <v>1</v>
      </c>
      <c r="F6305" s="9">
        <v>4</v>
      </c>
      <c r="G6305" s="9">
        <v>415033</v>
      </c>
      <c r="H6305" s="44" t="str">
        <f t="shared" si="9542"/>
        <v>card_41503_3_3</v>
      </c>
      <c r="I6305" s="9">
        <v>0</v>
      </c>
      <c r="J6305" s="9" t="s">
        <v>820</v>
      </c>
      <c r="K6305" s="9">
        <v>0</v>
      </c>
      <c r="L6305" s="9">
        <v>0</v>
      </c>
      <c r="M6305" s="9" t="s">
        <v>36</v>
      </c>
      <c r="N6305" s="9"/>
      <c r="P6305" t="str">
        <f t="shared" si="9543"/>
        <v>15</v>
      </c>
      <c r="Q6305">
        <v>3</v>
      </c>
      <c r="R6305" s="9">
        <v>3</v>
      </c>
      <c r="T6305" s="2"/>
    </row>
    <row r="6306" spans="1:20" ht="14.25">
      <c r="A6306" s="9">
        <v>41503</v>
      </c>
      <c r="B6306" s="9" t="s">
        <v>818</v>
      </c>
      <c r="C6306" s="9">
        <v>7</v>
      </c>
      <c r="D6306" s="9">
        <v>0</v>
      </c>
      <c r="E6306" s="46">
        <v>1</v>
      </c>
      <c r="F6306" s="9">
        <v>4</v>
      </c>
      <c r="G6306" s="9">
        <v>415033</v>
      </c>
      <c r="H6306" s="44" t="str">
        <f t="shared" si="9542"/>
        <v>card_41503_3_0</v>
      </c>
      <c r="I6306" s="9">
        <v>0</v>
      </c>
      <c r="J6306" s="9" t="s">
        <v>820</v>
      </c>
      <c r="K6306" s="9">
        <v>0</v>
      </c>
      <c r="L6306" s="9">
        <v>0</v>
      </c>
      <c r="M6306" s="9" t="s">
        <v>36</v>
      </c>
      <c r="N6306" s="9"/>
      <c r="P6306" t="str">
        <f t="shared" si="9543"/>
        <v>15</v>
      </c>
      <c r="Q6306">
        <v>3</v>
      </c>
      <c r="R6306" s="9">
        <v>0</v>
      </c>
      <c r="T6306" s="2"/>
    </row>
    <row r="6307" spans="1:20" ht="14.25">
      <c r="A6307" s="9">
        <v>41503</v>
      </c>
      <c r="B6307" s="9" t="s">
        <v>818</v>
      </c>
      <c r="C6307" s="9">
        <v>7</v>
      </c>
      <c r="D6307" s="9">
        <v>1</v>
      </c>
      <c r="E6307" s="46">
        <v>1</v>
      </c>
      <c r="F6307" s="9">
        <v>4</v>
      </c>
      <c r="G6307" s="9">
        <v>415033</v>
      </c>
      <c r="H6307" s="44" t="str">
        <f t="shared" si="9542"/>
        <v>card_41503_3_3</v>
      </c>
      <c r="I6307" s="9">
        <v>0</v>
      </c>
      <c r="J6307" s="9" t="s">
        <v>820</v>
      </c>
      <c r="K6307" s="9">
        <v>0</v>
      </c>
      <c r="L6307" s="9">
        <v>0</v>
      </c>
      <c r="M6307" s="9" t="s">
        <v>36</v>
      </c>
      <c r="N6307" s="9"/>
      <c r="P6307" t="str">
        <f t="shared" si="9543"/>
        <v>15</v>
      </c>
      <c r="Q6307">
        <v>3</v>
      </c>
      <c r="R6307" s="9">
        <v>3</v>
      </c>
      <c r="T6307" s="2"/>
    </row>
    <row r="6308" spans="1:20" ht="14.25">
      <c r="A6308" s="9">
        <v>41503</v>
      </c>
      <c r="B6308" s="9" t="s">
        <v>818</v>
      </c>
      <c r="C6308" s="9">
        <v>7</v>
      </c>
      <c r="D6308" s="9">
        <v>2</v>
      </c>
      <c r="E6308" s="46">
        <v>1</v>
      </c>
      <c r="F6308" s="9">
        <v>4</v>
      </c>
      <c r="G6308" s="9">
        <v>415033</v>
      </c>
      <c r="H6308" s="44" t="str">
        <f t="shared" si="9542"/>
        <v>card_41503_3_3</v>
      </c>
      <c r="I6308" s="9">
        <v>0</v>
      </c>
      <c r="J6308" s="9" t="s">
        <v>820</v>
      </c>
      <c r="K6308" s="9">
        <v>0</v>
      </c>
      <c r="L6308" s="9">
        <v>0</v>
      </c>
      <c r="M6308" s="9" t="s">
        <v>36</v>
      </c>
      <c r="N6308" s="9"/>
      <c r="P6308" t="str">
        <f t="shared" si="9543"/>
        <v>15</v>
      </c>
      <c r="Q6308">
        <v>3</v>
      </c>
      <c r="R6308" s="9">
        <v>3</v>
      </c>
      <c r="T6308" s="2"/>
    </row>
    <row r="6309" spans="1:20" ht="14.25">
      <c r="A6309" s="9">
        <v>41503</v>
      </c>
      <c r="B6309" s="9" t="s">
        <v>818</v>
      </c>
      <c r="C6309" s="9">
        <v>7</v>
      </c>
      <c r="D6309" s="9">
        <v>3</v>
      </c>
      <c r="E6309" s="46">
        <v>1</v>
      </c>
      <c r="F6309" s="9">
        <v>4</v>
      </c>
      <c r="G6309" s="9">
        <v>415033</v>
      </c>
      <c r="H6309" s="44" t="str">
        <f t="shared" si="9542"/>
        <v>card_41503_3_3</v>
      </c>
      <c r="I6309" s="9">
        <v>0</v>
      </c>
      <c r="J6309" s="9" t="s">
        <v>820</v>
      </c>
      <c r="K6309" s="9">
        <v>0</v>
      </c>
      <c r="L6309" s="9">
        <v>0</v>
      </c>
      <c r="M6309" s="9" t="s">
        <v>36</v>
      </c>
      <c r="N6309" s="9"/>
      <c r="P6309" t="str">
        <f t="shared" si="9543"/>
        <v>15</v>
      </c>
      <c r="Q6309">
        <v>3</v>
      </c>
      <c r="R6309" s="9">
        <v>3</v>
      </c>
      <c r="T6309" s="2"/>
    </row>
    <row r="6310" spans="1:20" ht="14.25">
      <c r="A6310" s="9">
        <f>A6306</f>
        <v>41503</v>
      </c>
      <c r="B6310" s="9" t="str">
        <f>B6306</f>
        <v>孔子</v>
      </c>
      <c r="C6310" s="9">
        <v>8</v>
      </c>
      <c r="D6310" s="9">
        <f>D6306</f>
        <v>0</v>
      </c>
      <c r="E6310" s="9">
        <f>E6306</f>
        <v>1</v>
      </c>
      <c r="F6310" s="9">
        <f>F6306</f>
        <v>4</v>
      </c>
      <c r="G6310" s="9">
        <f>G6306</f>
        <v>415033</v>
      </c>
      <c r="H6310" s="44" t="str">
        <f t="shared" si="9542"/>
        <v>card_41503_3_0</v>
      </c>
      <c r="I6310" s="9">
        <f t="shared" ref="I6310:M6310" si="9544">I6306</f>
        <v>0</v>
      </c>
      <c r="J6310" s="9" t="str">
        <f t="shared" si="9544"/>
        <v>41503_kongzi_ui.mp3</v>
      </c>
      <c r="K6310" s="9">
        <f t="shared" si="9544"/>
        <v>0</v>
      </c>
      <c r="L6310" s="9">
        <f t="shared" si="9544"/>
        <v>0</v>
      </c>
      <c r="M6310" s="9" t="str">
        <f t="shared" si="9544"/>
        <v>sound_deadnan.mp3</v>
      </c>
      <c r="N6310" s="43">
        <v>0</v>
      </c>
      <c r="P6310" t="str">
        <f t="shared" si="9543"/>
        <v>15</v>
      </c>
      <c r="Q6310">
        <v>3</v>
      </c>
      <c r="R6310" s="9">
        <v>0</v>
      </c>
      <c r="T6310" s="2"/>
    </row>
    <row r="6311" spans="1:20" ht="14.25">
      <c r="A6311" s="9">
        <f t="shared" ref="A6311:B6311" si="9545">A6307</f>
        <v>41503</v>
      </c>
      <c r="B6311" s="9" t="str">
        <f t="shared" si="9545"/>
        <v>孔子</v>
      </c>
      <c r="C6311" s="9">
        <v>8</v>
      </c>
      <c r="D6311" s="9">
        <f t="shared" ref="D6311:G6311" si="9546">D6307</f>
        <v>1</v>
      </c>
      <c r="E6311" s="9">
        <f t="shared" si="9546"/>
        <v>1</v>
      </c>
      <c r="F6311" s="9">
        <f t="shared" si="9546"/>
        <v>4</v>
      </c>
      <c r="G6311" s="9">
        <f t="shared" si="9546"/>
        <v>415033</v>
      </c>
      <c r="H6311" s="44" t="str">
        <f t="shared" si="9542"/>
        <v>card_41503_3_3</v>
      </c>
      <c r="I6311" s="9">
        <f t="shared" ref="I6311:M6311" si="9547">I6307</f>
        <v>0</v>
      </c>
      <c r="J6311" s="9" t="str">
        <f t="shared" si="9547"/>
        <v>41503_kongzi_ui.mp3</v>
      </c>
      <c r="K6311" s="9">
        <f t="shared" si="9547"/>
        <v>0</v>
      </c>
      <c r="L6311" s="9">
        <f t="shared" si="9547"/>
        <v>0</v>
      </c>
      <c r="M6311" s="9" t="str">
        <f t="shared" si="9547"/>
        <v>sound_deadnan.mp3</v>
      </c>
      <c r="N6311" s="43">
        <v>0</v>
      </c>
      <c r="P6311" t="str">
        <f t="shared" si="9543"/>
        <v>15</v>
      </c>
      <c r="Q6311">
        <v>3</v>
      </c>
      <c r="R6311" s="9">
        <v>3</v>
      </c>
      <c r="T6311" s="2"/>
    </row>
    <row r="6312" spans="1:20" ht="14.25">
      <c r="A6312" s="9">
        <f t="shared" ref="A6312:B6312" si="9548">A6308</f>
        <v>41503</v>
      </c>
      <c r="B6312" s="9" t="str">
        <f t="shared" si="9548"/>
        <v>孔子</v>
      </c>
      <c r="C6312" s="9">
        <v>8</v>
      </c>
      <c r="D6312" s="9">
        <f t="shared" ref="D6312:G6312" si="9549">D6308</f>
        <v>2</v>
      </c>
      <c r="E6312" s="9">
        <f t="shared" si="9549"/>
        <v>1</v>
      </c>
      <c r="F6312" s="9">
        <f t="shared" si="9549"/>
        <v>4</v>
      </c>
      <c r="G6312" s="9">
        <f t="shared" si="9549"/>
        <v>415033</v>
      </c>
      <c r="H6312" s="44" t="str">
        <f t="shared" si="9542"/>
        <v>card_41503_3_3</v>
      </c>
      <c r="I6312" s="9">
        <f t="shared" ref="I6312:M6312" si="9550">I6308</f>
        <v>0</v>
      </c>
      <c r="J6312" s="9" t="str">
        <f t="shared" si="9550"/>
        <v>41503_kongzi_ui.mp3</v>
      </c>
      <c r="K6312" s="9">
        <f t="shared" si="9550"/>
        <v>0</v>
      </c>
      <c r="L6312" s="9">
        <f t="shared" si="9550"/>
        <v>0</v>
      </c>
      <c r="M6312" s="9" t="str">
        <f t="shared" si="9550"/>
        <v>sound_deadnan.mp3</v>
      </c>
      <c r="N6312" s="43">
        <v>0</v>
      </c>
      <c r="P6312" t="str">
        <f t="shared" si="9543"/>
        <v>15</v>
      </c>
      <c r="Q6312">
        <v>3</v>
      </c>
      <c r="R6312" s="9">
        <v>3</v>
      </c>
      <c r="T6312" s="2"/>
    </row>
    <row r="6313" spans="1:20" ht="14.25">
      <c r="A6313" s="9">
        <f t="shared" ref="A6313:B6313" si="9551">A6309</f>
        <v>41503</v>
      </c>
      <c r="B6313" s="9" t="str">
        <f t="shared" si="9551"/>
        <v>孔子</v>
      </c>
      <c r="C6313" s="9">
        <v>8</v>
      </c>
      <c r="D6313" s="9">
        <f t="shared" ref="D6313:G6313" si="9552">D6309</f>
        <v>3</v>
      </c>
      <c r="E6313" s="9">
        <f t="shared" si="9552"/>
        <v>1</v>
      </c>
      <c r="F6313" s="9">
        <f t="shared" si="9552"/>
        <v>4</v>
      </c>
      <c r="G6313" s="9">
        <f t="shared" si="9552"/>
        <v>415033</v>
      </c>
      <c r="H6313" s="44" t="str">
        <f t="shared" si="9542"/>
        <v>card_41503_3_3</v>
      </c>
      <c r="I6313" s="9">
        <f t="shared" ref="I6313:M6313" si="9553">I6309</f>
        <v>0</v>
      </c>
      <c r="J6313" s="9" t="str">
        <f t="shared" si="9553"/>
        <v>41503_kongzi_ui.mp3</v>
      </c>
      <c r="K6313" s="9">
        <f t="shared" si="9553"/>
        <v>0</v>
      </c>
      <c r="L6313" s="9">
        <f t="shared" si="9553"/>
        <v>0</v>
      </c>
      <c r="M6313" s="9" t="str">
        <f t="shared" si="9553"/>
        <v>sound_deadnan.mp3</v>
      </c>
      <c r="N6313" s="43">
        <v>0</v>
      </c>
      <c r="P6313" t="str">
        <f t="shared" si="9543"/>
        <v>15</v>
      </c>
      <c r="Q6313">
        <v>3</v>
      </c>
      <c r="R6313" s="9">
        <v>3</v>
      </c>
      <c r="T6313" s="2"/>
    </row>
    <row r="6314" spans="1:20" ht="14.25">
      <c r="A6314" s="9">
        <f t="shared" ref="A6314:B6314" si="9554">A6310</f>
        <v>41503</v>
      </c>
      <c r="B6314" s="9" t="str">
        <f t="shared" si="9554"/>
        <v>孔子</v>
      </c>
      <c r="C6314" s="9">
        <f>C6310+1</f>
        <v>9</v>
      </c>
      <c r="D6314" s="9">
        <f t="shared" ref="D6314:G6314" si="9555">D6310</f>
        <v>0</v>
      </c>
      <c r="E6314" s="9">
        <f t="shared" si="9555"/>
        <v>1</v>
      </c>
      <c r="F6314" s="9">
        <f t="shared" si="9555"/>
        <v>4</v>
      </c>
      <c r="G6314" s="9">
        <f t="shared" si="9555"/>
        <v>415033</v>
      </c>
      <c r="H6314" s="44" t="str">
        <f t="shared" si="9542"/>
        <v>card_41503_3_0</v>
      </c>
      <c r="I6314" s="9">
        <f t="shared" ref="I6314:M6314" si="9556">I6310</f>
        <v>0</v>
      </c>
      <c r="J6314" s="9" t="str">
        <f t="shared" si="9556"/>
        <v>41503_kongzi_ui.mp3</v>
      </c>
      <c r="K6314" s="9">
        <f t="shared" si="9556"/>
        <v>0</v>
      </c>
      <c r="L6314" s="9">
        <f t="shared" si="9556"/>
        <v>0</v>
      </c>
      <c r="M6314" s="9" t="str">
        <f t="shared" si="9556"/>
        <v>sound_deadnan.mp3</v>
      </c>
      <c r="N6314" s="43">
        <v>0</v>
      </c>
      <c r="P6314" t="str">
        <f t="shared" si="9543"/>
        <v>15</v>
      </c>
      <c r="Q6314">
        <v>3</v>
      </c>
      <c r="R6314" s="9">
        <v>0</v>
      </c>
      <c r="T6314" s="2"/>
    </row>
    <row r="6315" spans="1:20" ht="14.25">
      <c r="A6315" s="9">
        <f t="shared" ref="A6315:B6315" si="9557">A6311</f>
        <v>41503</v>
      </c>
      <c r="B6315" s="9" t="str">
        <f t="shared" si="9557"/>
        <v>孔子</v>
      </c>
      <c r="C6315" s="9">
        <f t="shared" ref="C6315:C6341" si="9558">C6311+1</f>
        <v>9</v>
      </c>
      <c r="D6315" s="9">
        <f t="shared" ref="D6315:G6315" si="9559">D6311</f>
        <v>1</v>
      </c>
      <c r="E6315" s="9">
        <f t="shared" si="9559"/>
        <v>1</v>
      </c>
      <c r="F6315" s="9">
        <f t="shared" si="9559"/>
        <v>4</v>
      </c>
      <c r="G6315" s="9">
        <f t="shared" si="9559"/>
        <v>415033</v>
      </c>
      <c r="H6315" s="44" t="str">
        <f t="shared" si="9542"/>
        <v>card_41503_3_3</v>
      </c>
      <c r="I6315" s="9">
        <f t="shared" ref="I6315:M6315" si="9560">I6311</f>
        <v>0</v>
      </c>
      <c r="J6315" s="9" t="str">
        <f t="shared" si="9560"/>
        <v>41503_kongzi_ui.mp3</v>
      </c>
      <c r="K6315" s="9">
        <f t="shared" si="9560"/>
        <v>0</v>
      </c>
      <c r="L6315" s="9">
        <f t="shared" si="9560"/>
        <v>0</v>
      </c>
      <c r="M6315" s="9" t="str">
        <f t="shared" si="9560"/>
        <v>sound_deadnan.mp3</v>
      </c>
      <c r="N6315" s="43">
        <v>0</v>
      </c>
      <c r="P6315" t="str">
        <f t="shared" si="9543"/>
        <v>15</v>
      </c>
      <c r="Q6315">
        <v>3</v>
      </c>
      <c r="R6315" s="9">
        <v>3</v>
      </c>
      <c r="T6315" s="2"/>
    </row>
    <row r="6316" spans="1:20" ht="14.25">
      <c r="A6316" s="9">
        <f t="shared" ref="A6316:B6316" si="9561">A6312</f>
        <v>41503</v>
      </c>
      <c r="B6316" s="9" t="str">
        <f t="shared" si="9561"/>
        <v>孔子</v>
      </c>
      <c r="C6316" s="9">
        <f t="shared" si="9558"/>
        <v>9</v>
      </c>
      <c r="D6316" s="9">
        <f t="shared" ref="D6316:G6316" si="9562">D6312</f>
        <v>2</v>
      </c>
      <c r="E6316" s="9">
        <f t="shared" si="9562"/>
        <v>1</v>
      </c>
      <c r="F6316" s="9">
        <f t="shared" si="9562"/>
        <v>4</v>
      </c>
      <c r="G6316" s="9">
        <f t="shared" si="9562"/>
        <v>415033</v>
      </c>
      <c r="H6316" s="44" t="str">
        <f t="shared" si="9542"/>
        <v>card_41503_3_3</v>
      </c>
      <c r="I6316" s="9">
        <f t="shared" ref="I6316:M6316" si="9563">I6312</f>
        <v>0</v>
      </c>
      <c r="J6316" s="9" t="str">
        <f t="shared" si="9563"/>
        <v>41503_kongzi_ui.mp3</v>
      </c>
      <c r="K6316" s="9">
        <f t="shared" si="9563"/>
        <v>0</v>
      </c>
      <c r="L6316" s="9">
        <f t="shared" si="9563"/>
        <v>0</v>
      </c>
      <c r="M6316" s="9" t="str">
        <f t="shared" si="9563"/>
        <v>sound_deadnan.mp3</v>
      </c>
      <c r="N6316" s="43">
        <v>0</v>
      </c>
      <c r="P6316" t="str">
        <f t="shared" si="9543"/>
        <v>15</v>
      </c>
      <c r="Q6316">
        <v>3</v>
      </c>
      <c r="R6316" s="9">
        <v>3</v>
      </c>
      <c r="T6316" s="2"/>
    </row>
    <row r="6317" spans="1:20" ht="14.25">
      <c r="A6317" s="9">
        <f t="shared" ref="A6317:B6317" si="9564">A6313</f>
        <v>41503</v>
      </c>
      <c r="B6317" s="9" t="str">
        <f t="shared" si="9564"/>
        <v>孔子</v>
      </c>
      <c r="C6317" s="9">
        <f t="shared" si="9558"/>
        <v>9</v>
      </c>
      <c r="D6317" s="9">
        <f t="shared" ref="D6317:G6317" si="9565">D6313</f>
        <v>3</v>
      </c>
      <c r="E6317" s="9">
        <f t="shared" si="9565"/>
        <v>1</v>
      </c>
      <c r="F6317" s="9">
        <f t="shared" si="9565"/>
        <v>4</v>
      </c>
      <c r="G6317" s="9">
        <f t="shared" si="9565"/>
        <v>415033</v>
      </c>
      <c r="H6317" s="44" t="str">
        <f t="shared" si="9542"/>
        <v>card_41503_3_3</v>
      </c>
      <c r="I6317" s="9">
        <f t="shared" ref="I6317:M6317" si="9566">I6313</f>
        <v>0</v>
      </c>
      <c r="J6317" s="9" t="str">
        <f t="shared" si="9566"/>
        <v>41503_kongzi_ui.mp3</v>
      </c>
      <c r="K6317" s="9">
        <f t="shared" si="9566"/>
        <v>0</v>
      </c>
      <c r="L6317" s="9">
        <f t="shared" si="9566"/>
        <v>0</v>
      </c>
      <c r="M6317" s="9" t="str">
        <f t="shared" si="9566"/>
        <v>sound_deadnan.mp3</v>
      </c>
      <c r="N6317" s="43">
        <v>0</v>
      </c>
      <c r="P6317" t="str">
        <f t="shared" si="9543"/>
        <v>15</v>
      </c>
      <c r="Q6317">
        <v>3</v>
      </c>
      <c r="R6317" s="9">
        <v>3</v>
      </c>
      <c r="T6317" s="2"/>
    </row>
    <row r="6318" spans="1:20" ht="14.25">
      <c r="A6318" s="9">
        <f t="shared" ref="A6318:B6318" si="9567">A6314</f>
        <v>41503</v>
      </c>
      <c r="B6318" s="9" t="str">
        <f t="shared" si="9567"/>
        <v>孔子</v>
      </c>
      <c r="C6318" s="9">
        <f t="shared" si="9558"/>
        <v>10</v>
      </c>
      <c r="D6318" s="9">
        <f t="shared" ref="D6318:G6318" si="9568">D6314</f>
        <v>0</v>
      </c>
      <c r="E6318" s="9">
        <f t="shared" si="9568"/>
        <v>1</v>
      </c>
      <c r="F6318" s="9">
        <f t="shared" si="9568"/>
        <v>4</v>
      </c>
      <c r="G6318" s="9">
        <f t="shared" si="9568"/>
        <v>415033</v>
      </c>
      <c r="H6318" s="44" t="str">
        <f t="shared" si="9542"/>
        <v>card_41503_3_0</v>
      </c>
      <c r="I6318" s="9">
        <f t="shared" ref="I6318:M6318" si="9569">I6314</f>
        <v>0</v>
      </c>
      <c r="J6318" s="9" t="str">
        <f t="shared" si="9569"/>
        <v>41503_kongzi_ui.mp3</v>
      </c>
      <c r="K6318" s="9">
        <f t="shared" si="9569"/>
        <v>0</v>
      </c>
      <c r="L6318" s="9">
        <f t="shared" si="9569"/>
        <v>0</v>
      </c>
      <c r="M6318" s="9" t="str">
        <f t="shared" si="9569"/>
        <v>sound_deadnan.mp3</v>
      </c>
      <c r="N6318" s="43">
        <v>0</v>
      </c>
      <c r="P6318" t="str">
        <f t="shared" si="9543"/>
        <v>15</v>
      </c>
      <c r="Q6318">
        <v>3</v>
      </c>
      <c r="R6318" s="9">
        <v>0</v>
      </c>
      <c r="T6318" s="2"/>
    </row>
    <row r="6319" spans="1:20" ht="14.25">
      <c r="A6319" s="9">
        <f t="shared" ref="A6319:B6319" si="9570">A6315</f>
        <v>41503</v>
      </c>
      <c r="B6319" s="9" t="str">
        <f t="shared" si="9570"/>
        <v>孔子</v>
      </c>
      <c r="C6319" s="9">
        <f t="shared" si="9558"/>
        <v>10</v>
      </c>
      <c r="D6319" s="9">
        <f t="shared" ref="D6319:G6319" si="9571">D6315</f>
        <v>1</v>
      </c>
      <c r="E6319" s="9">
        <f t="shared" si="9571"/>
        <v>1</v>
      </c>
      <c r="F6319" s="9">
        <f t="shared" si="9571"/>
        <v>4</v>
      </c>
      <c r="G6319" s="9">
        <f t="shared" si="9571"/>
        <v>415033</v>
      </c>
      <c r="H6319" s="44" t="str">
        <f t="shared" si="9542"/>
        <v>card_41503_3_3</v>
      </c>
      <c r="I6319" s="9">
        <f t="shared" ref="I6319:M6319" si="9572">I6315</f>
        <v>0</v>
      </c>
      <c r="J6319" s="9" t="str">
        <f t="shared" si="9572"/>
        <v>41503_kongzi_ui.mp3</v>
      </c>
      <c r="K6319" s="9">
        <f t="shared" si="9572"/>
        <v>0</v>
      </c>
      <c r="L6319" s="9">
        <f t="shared" si="9572"/>
        <v>0</v>
      </c>
      <c r="M6319" s="9" t="str">
        <f t="shared" si="9572"/>
        <v>sound_deadnan.mp3</v>
      </c>
      <c r="N6319" s="43">
        <v>0</v>
      </c>
      <c r="P6319" t="str">
        <f t="shared" si="9543"/>
        <v>15</v>
      </c>
      <c r="Q6319">
        <v>3</v>
      </c>
      <c r="R6319" s="9">
        <v>3</v>
      </c>
      <c r="T6319" s="2"/>
    </row>
    <row r="6320" spans="1:20" ht="14.25">
      <c r="A6320" s="9">
        <f t="shared" ref="A6320:B6320" si="9573">A6316</f>
        <v>41503</v>
      </c>
      <c r="B6320" s="9" t="str">
        <f t="shared" si="9573"/>
        <v>孔子</v>
      </c>
      <c r="C6320" s="9">
        <f t="shared" si="9558"/>
        <v>10</v>
      </c>
      <c r="D6320" s="9">
        <f t="shared" ref="D6320:G6320" si="9574">D6316</f>
        <v>2</v>
      </c>
      <c r="E6320" s="9">
        <f t="shared" si="9574"/>
        <v>1</v>
      </c>
      <c r="F6320" s="9">
        <f t="shared" si="9574"/>
        <v>4</v>
      </c>
      <c r="G6320" s="9">
        <f t="shared" si="9574"/>
        <v>415033</v>
      </c>
      <c r="H6320" s="44" t="str">
        <f t="shared" si="9542"/>
        <v>card_41503_3_3</v>
      </c>
      <c r="I6320" s="9">
        <f t="shared" ref="I6320:M6320" si="9575">I6316</f>
        <v>0</v>
      </c>
      <c r="J6320" s="9" t="str">
        <f t="shared" si="9575"/>
        <v>41503_kongzi_ui.mp3</v>
      </c>
      <c r="K6320" s="9">
        <f t="shared" si="9575"/>
        <v>0</v>
      </c>
      <c r="L6320" s="9">
        <f t="shared" si="9575"/>
        <v>0</v>
      </c>
      <c r="M6320" s="9" t="str">
        <f t="shared" si="9575"/>
        <v>sound_deadnan.mp3</v>
      </c>
      <c r="N6320" s="43">
        <v>0</v>
      </c>
      <c r="P6320" t="str">
        <f t="shared" si="9543"/>
        <v>15</v>
      </c>
      <c r="Q6320">
        <v>3</v>
      </c>
      <c r="R6320" s="9">
        <v>3</v>
      </c>
      <c r="T6320" s="2"/>
    </row>
    <row r="6321" spans="1:20" ht="14.25">
      <c r="A6321" s="9">
        <f t="shared" ref="A6321:B6321" si="9576">A6317</f>
        <v>41503</v>
      </c>
      <c r="B6321" s="9" t="str">
        <f t="shared" si="9576"/>
        <v>孔子</v>
      </c>
      <c r="C6321" s="9">
        <f t="shared" si="9558"/>
        <v>10</v>
      </c>
      <c r="D6321" s="9">
        <f t="shared" ref="D6321:G6321" si="9577">D6317</f>
        <v>3</v>
      </c>
      <c r="E6321" s="9">
        <f t="shared" si="9577"/>
        <v>1</v>
      </c>
      <c r="F6321" s="9">
        <f t="shared" si="9577"/>
        <v>4</v>
      </c>
      <c r="G6321" s="9">
        <f t="shared" si="9577"/>
        <v>415033</v>
      </c>
      <c r="H6321" s="44" t="str">
        <f t="shared" si="9542"/>
        <v>card_41503_3_3</v>
      </c>
      <c r="I6321" s="9">
        <f t="shared" ref="I6321:M6321" si="9578">I6317</f>
        <v>0</v>
      </c>
      <c r="J6321" s="9" t="str">
        <f t="shared" si="9578"/>
        <v>41503_kongzi_ui.mp3</v>
      </c>
      <c r="K6321" s="9">
        <f t="shared" si="9578"/>
        <v>0</v>
      </c>
      <c r="L6321" s="9">
        <f t="shared" si="9578"/>
        <v>0</v>
      </c>
      <c r="M6321" s="9" t="str">
        <f t="shared" si="9578"/>
        <v>sound_deadnan.mp3</v>
      </c>
      <c r="N6321" s="43">
        <v>0</v>
      </c>
      <c r="P6321" t="str">
        <f t="shared" si="9543"/>
        <v>15</v>
      </c>
      <c r="Q6321">
        <v>3</v>
      </c>
      <c r="R6321" s="9">
        <v>3</v>
      </c>
      <c r="T6321" s="2"/>
    </row>
    <row r="6322" spans="1:20" ht="14.25">
      <c r="A6322" s="9">
        <f t="shared" ref="A6322:B6322" si="9579">A6318</f>
        <v>41503</v>
      </c>
      <c r="B6322" s="9" t="str">
        <f t="shared" si="9579"/>
        <v>孔子</v>
      </c>
      <c r="C6322" s="9">
        <f t="shared" si="9558"/>
        <v>11</v>
      </c>
      <c r="D6322" s="9">
        <f t="shared" ref="D6322:G6322" si="9580">D6318</f>
        <v>0</v>
      </c>
      <c r="E6322" s="9">
        <f t="shared" si="9580"/>
        <v>1</v>
      </c>
      <c r="F6322" s="9">
        <f t="shared" si="9580"/>
        <v>4</v>
      </c>
      <c r="G6322" s="9">
        <f t="shared" si="9580"/>
        <v>415033</v>
      </c>
      <c r="H6322" s="44" t="str">
        <f t="shared" si="9542"/>
        <v>card_41503_3_0</v>
      </c>
      <c r="I6322" s="9">
        <f t="shared" ref="I6322:M6322" si="9581">I6318</f>
        <v>0</v>
      </c>
      <c r="J6322" s="9" t="str">
        <f t="shared" si="9581"/>
        <v>41503_kongzi_ui.mp3</v>
      </c>
      <c r="K6322" s="9">
        <f t="shared" si="9581"/>
        <v>0</v>
      </c>
      <c r="L6322" s="9">
        <f t="shared" si="9581"/>
        <v>0</v>
      </c>
      <c r="M6322" s="9" t="str">
        <f t="shared" si="9581"/>
        <v>sound_deadnan.mp3</v>
      </c>
      <c r="N6322" s="43">
        <v>0</v>
      </c>
      <c r="P6322" t="str">
        <f t="shared" si="9543"/>
        <v>15</v>
      </c>
      <c r="Q6322">
        <v>3</v>
      </c>
      <c r="R6322" s="9">
        <v>0</v>
      </c>
      <c r="S6322" s="2">
        <v>1585</v>
      </c>
      <c r="T6322" s="2">
        <f>VLOOKUP(B6342,Sheet3!B:C,2,FALSE)</f>
        <v>124</v>
      </c>
    </row>
    <row r="6323" spans="1:20" ht="14.25">
      <c r="A6323" s="9">
        <f t="shared" ref="A6323:B6323" si="9582">A6319</f>
        <v>41503</v>
      </c>
      <c r="B6323" s="9" t="str">
        <f t="shared" si="9582"/>
        <v>孔子</v>
      </c>
      <c r="C6323" s="9">
        <f t="shared" si="9558"/>
        <v>11</v>
      </c>
      <c r="D6323" s="9">
        <f t="shared" ref="D6323:G6323" si="9583">D6319</f>
        <v>1</v>
      </c>
      <c r="E6323" s="9">
        <f t="shared" si="9583"/>
        <v>1</v>
      </c>
      <c r="F6323" s="9">
        <f t="shared" si="9583"/>
        <v>4</v>
      </c>
      <c r="G6323" s="9">
        <f t="shared" si="9583"/>
        <v>415033</v>
      </c>
      <c r="H6323" s="44" t="str">
        <f t="shared" si="9542"/>
        <v>card_41503_3_3</v>
      </c>
      <c r="I6323" s="9">
        <f t="shared" ref="I6323:M6323" si="9584">I6319</f>
        <v>0</v>
      </c>
      <c r="J6323" s="9" t="str">
        <f t="shared" si="9584"/>
        <v>41503_kongzi_ui.mp3</v>
      </c>
      <c r="K6323" s="9">
        <f t="shared" si="9584"/>
        <v>0</v>
      </c>
      <c r="L6323" s="9">
        <f t="shared" si="9584"/>
        <v>0</v>
      </c>
      <c r="M6323" s="9" t="str">
        <f t="shared" si="9584"/>
        <v>sound_deadnan.mp3</v>
      </c>
      <c r="N6323" s="43">
        <v>0</v>
      </c>
      <c r="P6323" t="str">
        <f t="shared" si="9543"/>
        <v>15</v>
      </c>
      <c r="Q6323">
        <v>3</v>
      </c>
      <c r="R6323" s="9">
        <v>3</v>
      </c>
      <c r="S6323" s="2">
        <v>1586</v>
      </c>
      <c r="T6323" s="2">
        <f>VLOOKUP(B6343,Sheet3!B:C,2,FALSE)</f>
        <v>124</v>
      </c>
    </row>
    <row r="6324" spans="1:20" ht="14.25">
      <c r="A6324" s="9">
        <f t="shared" ref="A6324:B6324" si="9585">A6320</f>
        <v>41503</v>
      </c>
      <c r="B6324" s="9" t="str">
        <f t="shared" si="9585"/>
        <v>孔子</v>
      </c>
      <c r="C6324" s="9">
        <f t="shared" si="9558"/>
        <v>11</v>
      </c>
      <c r="D6324" s="9">
        <f t="shared" ref="D6324:G6324" si="9586">D6320</f>
        <v>2</v>
      </c>
      <c r="E6324" s="9">
        <f t="shared" si="9586"/>
        <v>1</v>
      </c>
      <c r="F6324" s="9">
        <f t="shared" si="9586"/>
        <v>4</v>
      </c>
      <c r="G6324" s="9">
        <f t="shared" si="9586"/>
        <v>415033</v>
      </c>
      <c r="H6324" s="44" t="str">
        <f t="shared" si="9542"/>
        <v>card_41503_3_3</v>
      </c>
      <c r="I6324" s="9">
        <f t="shared" ref="I6324:M6324" si="9587">I6320</f>
        <v>0</v>
      </c>
      <c r="J6324" s="9" t="str">
        <f t="shared" si="9587"/>
        <v>41503_kongzi_ui.mp3</v>
      </c>
      <c r="K6324" s="9">
        <f t="shared" si="9587"/>
        <v>0</v>
      </c>
      <c r="L6324" s="9">
        <f t="shared" si="9587"/>
        <v>0</v>
      </c>
      <c r="M6324" s="9" t="str">
        <f t="shared" si="9587"/>
        <v>sound_deadnan.mp3</v>
      </c>
      <c r="N6324" s="43">
        <v>0</v>
      </c>
      <c r="P6324" t="str">
        <f t="shared" si="9543"/>
        <v>15</v>
      </c>
      <c r="Q6324">
        <v>3</v>
      </c>
      <c r="R6324" s="9">
        <v>3</v>
      </c>
      <c r="S6324" s="2">
        <v>1587</v>
      </c>
      <c r="T6324" s="2">
        <f>VLOOKUP(B6344,Sheet3!B:C,2,FALSE)</f>
        <v>124</v>
      </c>
    </row>
    <row r="6325" spans="1:20" ht="14.25">
      <c r="A6325" s="9">
        <f t="shared" ref="A6325:B6325" si="9588">A6321</f>
        <v>41503</v>
      </c>
      <c r="B6325" s="9" t="str">
        <f t="shared" si="9588"/>
        <v>孔子</v>
      </c>
      <c r="C6325" s="9">
        <f t="shared" si="9558"/>
        <v>11</v>
      </c>
      <c r="D6325" s="9">
        <f t="shared" ref="D6325:G6325" si="9589">D6321</f>
        <v>3</v>
      </c>
      <c r="E6325" s="9">
        <f t="shared" si="9589"/>
        <v>1</v>
      </c>
      <c r="F6325" s="9">
        <f t="shared" si="9589"/>
        <v>4</v>
      </c>
      <c r="G6325" s="9">
        <f t="shared" si="9589"/>
        <v>415033</v>
      </c>
      <c r="H6325" s="44" t="str">
        <f t="shared" si="9542"/>
        <v>card_41503_3_3</v>
      </c>
      <c r="I6325" s="9">
        <f t="shared" ref="I6325:M6325" si="9590">I6321</f>
        <v>0</v>
      </c>
      <c r="J6325" s="9" t="str">
        <f t="shared" si="9590"/>
        <v>41503_kongzi_ui.mp3</v>
      </c>
      <c r="K6325" s="9">
        <f t="shared" si="9590"/>
        <v>0</v>
      </c>
      <c r="L6325" s="9">
        <f t="shared" si="9590"/>
        <v>0</v>
      </c>
      <c r="M6325" s="9" t="str">
        <f t="shared" si="9590"/>
        <v>sound_deadnan.mp3</v>
      </c>
      <c r="N6325" s="43">
        <v>0</v>
      </c>
      <c r="P6325" t="str">
        <f t="shared" si="9543"/>
        <v>15</v>
      </c>
      <c r="Q6325">
        <v>3</v>
      </c>
      <c r="R6325" s="9">
        <v>3</v>
      </c>
      <c r="S6325" s="2">
        <v>1588</v>
      </c>
      <c r="T6325" s="2">
        <f>VLOOKUP(B6345,Sheet3!B:C,2,FALSE)</f>
        <v>124</v>
      </c>
    </row>
    <row r="6326" spans="1:20" ht="14.25">
      <c r="A6326" s="9">
        <f t="shared" ref="A6326:B6326" si="9591">A6322</f>
        <v>41503</v>
      </c>
      <c r="B6326" s="9" t="str">
        <f t="shared" si="9591"/>
        <v>孔子</v>
      </c>
      <c r="C6326" s="9">
        <f t="shared" si="9558"/>
        <v>12</v>
      </c>
      <c r="D6326" s="9">
        <f t="shared" ref="D6326:G6326" si="9592">D6322</f>
        <v>0</v>
      </c>
      <c r="E6326" s="9">
        <f t="shared" si="9592"/>
        <v>1</v>
      </c>
      <c r="F6326" s="9">
        <f t="shared" si="9592"/>
        <v>4</v>
      </c>
      <c r="G6326" s="9">
        <f t="shared" si="9592"/>
        <v>415033</v>
      </c>
      <c r="H6326" s="44" t="str">
        <f t="shared" si="9542"/>
        <v>card_41503_3_0</v>
      </c>
      <c r="I6326" s="9">
        <f t="shared" ref="I6326:M6326" si="9593">I6322</f>
        <v>0</v>
      </c>
      <c r="J6326" s="9" t="str">
        <f t="shared" si="9593"/>
        <v>41503_kongzi_ui.mp3</v>
      </c>
      <c r="K6326" s="9">
        <f t="shared" si="9593"/>
        <v>0</v>
      </c>
      <c r="L6326" s="9">
        <f t="shared" si="9593"/>
        <v>0</v>
      </c>
      <c r="M6326" s="9" t="str">
        <f t="shared" si="9593"/>
        <v>sound_deadnan.mp3</v>
      </c>
      <c r="N6326" s="9"/>
      <c r="P6326" t="str">
        <f t="shared" si="9543"/>
        <v>15</v>
      </c>
      <c r="Q6326">
        <v>3</v>
      </c>
      <c r="R6326" s="9">
        <v>0</v>
      </c>
      <c r="S6326" s="2">
        <v>1589</v>
      </c>
      <c r="T6326" s="2">
        <f>VLOOKUP(B6346,Sheet3!B:C,2,FALSE)</f>
        <v>124</v>
      </c>
    </row>
    <row r="6327" spans="1:20" ht="14.25">
      <c r="A6327" s="9">
        <f t="shared" ref="A6327:B6327" si="9594">A6323</f>
        <v>41503</v>
      </c>
      <c r="B6327" s="9" t="str">
        <f t="shared" si="9594"/>
        <v>孔子</v>
      </c>
      <c r="C6327" s="9">
        <f t="shared" si="9558"/>
        <v>12</v>
      </c>
      <c r="D6327" s="9">
        <f t="shared" ref="D6327:G6327" si="9595">D6323</f>
        <v>1</v>
      </c>
      <c r="E6327" s="9">
        <f t="shared" si="9595"/>
        <v>1</v>
      </c>
      <c r="F6327" s="9">
        <f t="shared" si="9595"/>
        <v>4</v>
      </c>
      <c r="G6327" s="9">
        <f t="shared" si="9595"/>
        <v>415033</v>
      </c>
      <c r="H6327" s="44" t="str">
        <f t="shared" si="9542"/>
        <v>card_41503_3_3</v>
      </c>
      <c r="I6327" s="9">
        <f t="shared" ref="I6327:M6327" si="9596">I6323</f>
        <v>0</v>
      </c>
      <c r="J6327" s="9" t="str">
        <f t="shared" si="9596"/>
        <v>41503_kongzi_ui.mp3</v>
      </c>
      <c r="K6327" s="9">
        <f t="shared" si="9596"/>
        <v>0</v>
      </c>
      <c r="L6327" s="9">
        <f t="shared" si="9596"/>
        <v>0</v>
      </c>
      <c r="M6327" s="9" t="str">
        <f t="shared" si="9596"/>
        <v>sound_deadnan.mp3</v>
      </c>
      <c r="N6327" s="9"/>
      <c r="P6327" t="str">
        <f t="shared" si="9543"/>
        <v>15</v>
      </c>
      <c r="Q6327">
        <v>3</v>
      </c>
      <c r="R6327" s="9">
        <v>3</v>
      </c>
      <c r="S6327" s="2">
        <v>1590</v>
      </c>
      <c r="T6327" s="2">
        <f>VLOOKUP(B6347,Sheet3!B:C,2,FALSE)</f>
        <v>124</v>
      </c>
    </row>
    <row r="6328" spans="1:20" ht="14.25">
      <c r="A6328" s="9">
        <f t="shared" ref="A6328:B6328" si="9597">A6324</f>
        <v>41503</v>
      </c>
      <c r="B6328" s="9" t="str">
        <f t="shared" si="9597"/>
        <v>孔子</v>
      </c>
      <c r="C6328" s="9">
        <f t="shared" si="9558"/>
        <v>12</v>
      </c>
      <c r="D6328" s="9">
        <f t="shared" ref="D6328:G6328" si="9598">D6324</f>
        <v>2</v>
      </c>
      <c r="E6328" s="9">
        <f t="shared" si="9598"/>
        <v>1</v>
      </c>
      <c r="F6328" s="9">
        <f t="shared" si="9598"/>
        <v>4</v>
      </c>
      <c r="G6328" s="9">
        <f t="shared" si="9598"/>
        <v>415033</v>
      </c>
      <c r="H6328" s="44" t="str">
        <f t="shared" si="9542"/>
        <v>card_41503_3_3</v>
      </c>
      <c r="I6328" s="9">
        <f t="shared" ref="I6328:M6328" si="9599">I6324</f>
        <v>0</v>
      </c>
      <c r="J6328" s="9" t="str">
        <f t="shared" si="9599"/>
        <v>41503_kongzi_ui.mp3</v>
      </c>
      <c r="K6328" s="9">
        <f t="shared" si="9599"/>
        <v>0</v>
      </c>
      <c r="L6328" s="9">
        <f t="shared" si="9599"/>
        <v>0</v>
      </c>
      <c r="M6328" s="9" t="str">
        <f t="shared" si="9599"/>
        <v>sound_deadnan.mp3</v>
      </c>
      <c r="N6328" s="9"/>
      <c r="P6328" t="str">
        <f t="shared" si="9543"/>
        <v>15</v>
      </c>
      <c r="Q6328">
        <v>3</v>
      </c>
      <c r="R6328" s="9">
        <v>3</v>
      </c>
      <c r="S6328" s="2">
        <v>1591</v>
      </c>
      <c r="T6328" s="2">
        <f>VLOOKUP(B6348,Sheet3!B:C,2,FALSE)</f>
        <v>124</v>
      </c>
    </row>
    <row r="6329" spans="1:20" ht="14.25">
      <c r="A6329" s="9">
        <f t="shared" ref="A6329:B6329" si="9600">A6325</f>
        <v>41503</v>
      </c>
      <c r="B6329" s="9" t="str">
        <f t="shared" si="9600"/>
        <v>孔子</v>
      </c>
      <c r="C6329" s="9">
        <f t="shared" si="9558"/>
        <v>12</v>
      </c>
      <c r="D6329" s="9">
        <f t="shared" ref="D6329:G6329" si="9601">D6325</f>
        <v>3</v>
      </c>
      <c r="E6329" s="9">
        <f t="shared" si="9601"/>
        <v>1</v>
      </c>
      <c r="F6329" s="9">
        <f t="shared" si="9601"/>
        <v>4</v>
      </c>
      <c r="G6329" s="9">
        <f t="shared" si="9601"/>
        <v>415033</v>
      </c>
      <c r="H6329" s="44" t="str">
        <f t="shared" si="9542"/>
        <v>card_41503_3_3</v>
      </c>
      <c r="I6329" s="9">
        <f t="shared" ref="I6329:M6329" si="9602">I6325</f>
        <v>0</v>
      </c>
      <c r="J6329" s="9" t="str">
        <f t="shared" si="9602"/>
        <v>41503_kongzi_ui.mp3</v>
      </c>
      <c r="K6329" s="9">
        <f t="shared" si="9602"/>
        <v>0</v>
      </c>
      <c r="L6329" s="9">
        <f t="shared" si="9602"/>
        <v>0</v>
      </c>
      <c r="M6329" s="9" t="str">
        <f t="shared" si="9602"/>
        <v>sound_deadnan.mp3</v>
      </c>
      <c r="N6329" s="9"/>
      <c r="P6329" t="str">
        <f t="shared" si="9543"/>
        <v>15</v>
      </c>
      <c r="Q6329">
        <v>3</v>
      </c>
      <c r="R6329" s="9">
        <v>3</v>
      </c>
      <c r="S6329" s="2">
        <v>1592</v>
      </c>
      <c r="T6329" s="2">
        <f>VLOOKUP(B6349,Sheet3!B:C,2,FALSE)</f>
        <v>124</v>
      </c>
    </row>
    <row r="6330" spans="1:20" ht="14.25">
      <c r="A6330" s="9">
        <f t="shared" ref="A6330:B6330" si="9603">A6326</f>
        <v>41503</v>
      </c>
      <c r="B6330" s="9" t="str">
        <f t="shared" si="9603"/>
        <v>孔子</v>
      </c>
      <c r="C6330" s="9">
        <f t="shared" si="9558"/>
        <v>13</v>
      </c>
      <c r="D6330" s="9">
        <f t="shared" ref="D6330:G6330" si="9604">D6326</f>
        <v>0</v>
      </c>
      <c r="E6330" s="9">
        <f t="shared" si="9604"/>
        <v>1</v>
      </c>
      <c r="F6330" s="9">
        <f t="shared" si="9604"/>
        <v>4</v>
      </c>
      <c r="G6330" s="9">
        <f t="shared" si="9604"/>
        <v>415033</v>
      </c>
      <c r="H6330" s="44" t="str">
        <f t="shared" si="9542"/>
        <v>card_41503_3_0</v>
      </c>
      <c r="I6330" s="9">
        <f t="shared" ref="I6330:M6330" si="9605">I6326</f>
        <v>0</v>
      </c>
      <c r="J6330" s="9" t="str">
        <f t="shared" si="9605"/>
        <v>41503_kongzi_ui.mp3</v>
      </c>
      <c r="K6330" s="9">
        <f t="shared" si="9605"/>
        <v>0</v>
      </c>
      <c r="L6330" s="9">
        <f t="shared" si="9605"/>
        <v>0</v>
      </c>
      <c r="M6330" s="9" t="str">
        <f t="shared" si="9605"/>
        <v>sound_deadnan.mp3</v>
      </c>
      <c r="N6330" s="9"/>
      <c r="P6330" t="str">
        <f t="shared" si="9543"/>
        <v>15</v>
      </c>
      <c r="Q6330">
        <v>3</v>
      </c>
      <c r="R6330" s="9">
        <v>0</v>
      </c>
      <c r="S6330" s="2">
        <v>1593</v>
      </c>
      <c r="T6330" s="2">
        <f>VLOOKUP(B6350,Sheet3!B:C,2,FALSE)</f>
        <v>124</v>
      </c>
    </row>
    <row r="6331" spans="1:20" ht="14.25">
      <c r="A6331" s="9">
        <f t="shared" ref="A6331:B6331" si="9606">A6327</f>
        <v>41503</v>
      </c>
      <c r="B6331" s="9" t="str">
        <f t="shared" si="9606"/>
        <v>孔子</v>
      </c>
      <c r="C6331" s="9">
        <f t="shared" si="9558"/>
        <v>13</v>
      </c>
      <c r="D6331" s="9">
        <f t="shared" ref="D6331:G6331" si="9607">D6327</f>
        <v>1</v>
      </c>
      <c r="E6331" s="9">
        <f t="shared" si="9607"/>
        <v>1</v>
      </c>
      <c r="F6331" s="9">
        <f t="shared" si="9607"/>
        <v>4</v>
      </c>
      <c r="G6331" s="9">
        <f t="shared" si="9607"/>
        <v>415033</v>
      </c>
      <c r="H6331" s="44" t="str">
        <f t="shared" si="9542"/>
        <v>card_41503_3_3</v>
      </c>
      <c r="I6331" s="9">
        <f t="shared" ref="I6331:M6331" si="9608">I6327</f>
        <v>0</v>
      </c>
      <c r="J6331" s="9" t="str">
        <f t="shared" si="9608"/>
        <v>41503_kongzi_ui.mp3</v>
      </c>
      <c r="K6331" s="9">
        <f t="shared" si="9608"/>
        <v>0</v>
      </c>
      <c r="L6331" s="9">
        <f t="shared" si="9608"/>
        <v>0</v>
      </c>
      <c r="M6331" s="9" t="str">
        <f t="shared" si="9608"/>
        <v>sound_deadnan.mp3</v>
      </c>
      <c r="N6331" s="9"/>
      <c r="P6331" t="str">
        <f t="shared" si="9543"/>
        <v>15</v>
      </c>
      <c r="Q6331">
        <v>3</v>
      </c>
      <c r="R6331" s="9">
        <v>3</v>
      </c>
      <c r="S6331" s="2">
        <v>1594</v>
      </c>
      <c r="T6331" s="2">
        <f>VLOOKUP(B6351,Sheet3!B:C,2,FALSE)</f>
        <v>124</v>
      </c>
    </row>
    <row r="6332" spans="1:20" ht="14.25">
      <c r="A6332" s="9">
        <f t="shared" ref="A6332:B6332" si="9609">A6328</f>
        <v>41503</v>
      </c>
      <c r="B6332" s="9" t="str">
        <f t="shared" si="9609"/>
        <v>孔子</v>
      </c>
      <c r="C6332" s="9">
        <f t="shared" si="9558"/>
        <v>13</v>
      </c>
      <c r="D6332" s="9">
        <f t="shared" ref="D6332:G6332" si="9610">D6328</f>
        <v>2</v>
      </c>
      <c r="E6332" s="9">
        <f t="shared" si="9610"/>
        <v>1</v>
      </c>
      <c r="F6332" s="9">
        <f t="shared" si="9610"/>
        <v>4</v>
      </c>
      <c r="G6332" s="9">
        <f t="shared" si="9610"/>
        <v>415033</v>
      </c>
      <c r="H6332" s="44" t="str">
        <f t="shared" si="9542"/>
        <v>card_41503_3_3</v>
      </c>
      <c r="I6332" s="9">
        <f t="shared" ref="I6332:M6332" si="9611">I6328</f>
        <v>0</v>
      </c>
      <c r="J6332" s="9" t="str">
        <f t="shared" si="9611"/>
        <v>41503_kongzi_ui.mp3</v>
      </c>
      <c r="K6332" s="9">
        <f t="shared" si="9611"/>
        <v>0</v>
      </c>
      <c r="L6332" s="9">
        <f t="shared" si="9611"/>
        <v>0</v>
      </c>
      <c r="M6332" s="9" t="str">
        <f t="shared" si="9611"/>
        <v>sound_deadnan.mp3</v>
      </c>
      <c r="N6332" s="9"/>
      <c r="P6332" t="str">
        <f t="shared" si="9543"/>
        <v>15</v>
      </c>
      <c r="Q6332">
        <v>3</v>
      </c>
      <c r="R6332" s="9">
        <v>3</v>
      </c>
      <c r="S6332" s="2">
        <v>1595</v>
      </c>
      <c r="T6332" s="2">
        <f>VLOOKUP(B6352,Sheet3!B:C,2,FALSE)</f>
        <v>124</v>
      </c>
    </row>
    <row r="6333" spans="1:20" ht="14.25">
      <c r="A6333" s="9">
        <f t="shared" ref="A6333:B6333" si="9612">A6329</f>
        <v>41503</v>
      </c>
      <c r="B6333" s="9" t="str">
        <f t="shared" si="9612"/>
        <v>孔子</v>
      </c>
      <c r="C6333" s="9">
        <f t="shared" si="9558"/>
        <v>13</v>
      </c>
      <c r="D6333" s="9">
        <f t="shared" ref="D6333:G6333" si="9613">D6329</f>
        <v>3</v>
      </c>
      <c r="E6333" s="9">
        <f t="shared" si="9613"/>
        <v>1</v>
      </c>
      <c r="F6333" s="9">
        <f t="shared" si="9613"/>
        <v>4</v>
      </c>
      <c r="G6333" s="9">
        <f t="shared" si="9613"/>
        <v>415033</v>
      </c>
      <c r="H6333" s="44" t="str">
        <f t="shared" si="9542"/>
        <v>card_41503_3_3</v>
      </c>
      <c r="I6333" s="9">
        <f t="shared" ref="I6333:M6333" si="9614">I6329</f>
        <v>0</v>
      </c>
      <c r="J6333" s="9" t="str">
        <f t="shared" si="9614"/>
        <v>41503_kongzi_ui.mp3</v>
      </c>
      <c r="K6333" s="9">
        <f t="shared" si="9614"/>
        <v>0</v>
      </c>
      <c r="L6333" s="9">
        <f t="shared" si="9614"/>
        <v>0</v>
      </c>
      <c r="M6333" s="9" t="str">
        <f t="shared" si="9614"/>
        <v>sound_deadnan.mp3</v>
      </c>
      <c r="N6333" s="9"/>
      <c r="P6333" t="str">
        <f t="shared" si="9543"/>
        <v>15</v>
      </c>
      <c r="Q6333">
        <v>3</v>
      </c>
      <c r="R6333" s="9">
        <v>3</v>
      </c>
      <c r="S6333" s="2">
        <v>1596</v>
      </c>
      <c r="T6333" s="2">
        <f>VLOOKUP(B6353,Sheet3!B:C,2,FALSE)</f>
        <v>124</v>
      </c>
    </row>
    <row r="6334" spans="1:20" ht="14.25">
      <c r="A6334" s="9">
        <f t="shared" ref="A6334:B6334" si="9615">A6330</f>
        <v>41503</v>
      </c>
      <c r="B6334" s="9" t="str">
        <f t="shared" si="9615"/>
        <v>孔子</v>
      </c>
      <c r="C6334" s="9">
        <f t="shared" si="9558"/>
        <v>14</v>
      </c>
      <c r="D6334" s="9">
        <f t="shared" ref="D6334:G6334" si="9616">D6330</f>
        <v>0</v>
      </c>
      <c r="E6334" s="9">
        <f t="shared" si="9616"/>
        <v>1</v>
      </c>
      <c r="F6334" s="9">
        <f t="shared" si="9616"/>
        <v>4</v>
      </c>
      <c r="G6334" s="9">
        <f t="shared" si="9616"/>
        <v>415033</v>
      </c>
      <c r="H6334" s="44" t="str">
        <f t="shared" si="9542"/>
        <v>card_41503_3_0</v>
      </c>
      <c r="I6334" s="9">
        <f t="shared" ref="I6334:M6334" si="9617">I6330</f>
        <v>0</v>
      </c>
      <c r="J6334" s="9" t="str">
        <f t="shared" si="9617"/>
        <v>41503_kongzi_ui.mp3</v>
      </c>
      <c r="K6334" s="9">
        <f t="shared" si="9617"/>
        <v>0</v>
      </c>
      <c r="L6334" s="9">
        <f t="shared" si="9617"/>
        <v>0</v>
      </c>
      <c r="M6334" s="9" t="str">
        <f t="shared" si="9617"/>
        <v>sound_deadnan.mp3</v>
      </c>
      <c r="N6334" s="9"/>
      <c r="P6334" t="str">
        <f t="shared" si="9543"/>
        <v>15</v>
      </c>
      <c r="Q6334">
        <v>3</v>
      </c>
      <c r="R6334" s="9">
        <v>0</v>
      </c>
      <c r="S6334" s="2">
        <v>1597</v>
      </c>
      <c r="T6334" s="2">
        <f>VLOOKUP(B6354,Sheet3!B:C,2,FALSE)</f>
        <v>124</v>
      </c>
    </row>
    <row r="6335" spans="1:20" ht="14.25">
      <c r="A6335" s="9">
        <f t="shared" ref="A6335:B6335" si="9618">A6331</f>
        <v>41503</v>
      </c>
      <c r="B6335" s="9" t="str">
        <f t="shared" si="9618"/>
        <v>孔子</v>
      </c>
      <c r="C6335" s="9">
        <f t="shared" si="9558"/>
        <v>14</v>
      </c>
      <c r="D6335" s="9">
        <f t="shared" ref="D6335:G6335" si="9619">D6331</f>
        <v>1</v>
      </c>
      <c r="E6335" s="9">
        <f t="shared" si="9619"/>
        <v>1</v>
      </c>
      <c r="F6335" s="9">
        <f t="shared" si="9619"/>
        <v>4</v>
      </c>
      <c r="G6335" s="9">
        <f t="shared" si="9619"/>
        <v>415033</v>
      </c>
      <c r="H6335" s="44" t="str">
        <f t="shared" si="9542"/>
        <v>card_41503_3_3</v>
      </c>
      <c r="I6335" s="9">
        <f t="shared" ref="I6335:M6335" si="9620">I6331</f>
        <v>0</v>
      </c>
      <c r="J6335" s="9" t="str">
        <f t="shared" si="9620"/>
        <v>41503_kongzi_ui.mp3</v>
      </c>
      <c r="K6335" s="9">
        <f t="shared" si="9620"/>
        <v>0</v>
      </c>
      <c r="L6335" s="9">
        <f t="shared" si="9620"/>
        <v>0</v>
      </c>
      <c r="M6335" s="9" t="str">
        <f t="shared" si="9620"/>
        <v>sound_deadnan.mp3</v>
      </c>
      <c r="N6335" s="9"/>
      <c r="P6335" t="str">
        <f t="shared" si="9543"/>
        <v>15</v>
      </c>
      <c r="Q6335">
        <v>3</v>
      </c>
      <c r="R6335" s="9">
        <v>3</v>
      </c>
      <c r="S6335" s="2">
        <v>1598</v>
      </c>
      <c r="T6335" s="2">
        <f>VLOOKUP(B6355,Sheet3!B:C,2,FALSE)</f>
        <v>124</v>
      </c>
    </row>
    <row r="6336" spans="1:20" ht="14.25">
      <c r="A6336" s="9">
        <f t="shared" ref="A6336:B6336" si="9621">A6332</f>
        <v>41503</v>
      </c>
      <c r="B6336" s="9" t="str">
        <f t="shared" si="9621"/>
        <v>孔子</v>
      </c>
      <c r="C6336" s="9">
        <f t="shared" si="9558"/>
        <v>14</v>
      </c>
      <c r="D6336" s="9">
        <f t="shared" ref="D6336:G6336" si="9622">D6332</f>
        <v>2</v>
      </c>
      <c r="E6336" s="9">
        <f t="shared" si="9622"/>
        <v>1</v>
      </c>
      <c r="F6336" s="9">
        <f t="shared" si="9622"/>
        <v>4</v>
      </c>
      <c r="G6336" s="9">
        <f t="shared" si="9622"/>
        <v>415033</v>
      </c>
      <c r="H6336" s="44" t="str">
        <f t="shared" si="9542"/>
        <v>card_41503_3_3</v>
      </c>
      <c r="I6336" s="9">
        <f t="shared" ref="I6336:M6336" si="9623">I6332</f>
        <v>0</v>
      </c>
      <c r="J6336" s="9" t="str">
        <f t="shared" si="9623"/>
        <v>41503_kongzi_ui.mp3</v>
      </c>
      <c r="K6336" s="9">
        <f t="shared" si="9623"/>
        <v>0</v>
      </c>
      <c r="L6336" s="9">
        <f t="shared" si="9623"/>
        <v>0</v>
      </c>
      <c r="M6336" s="9" t="str">
        <f t="shared" si="9623"/>
        <v>sound_deadnan.mp3</v>
      </c>
      <c r="N6336" s="9"/>
      <c r="P6336" t="str">
        <f t="shared" si="9543"/>
        <v>15</v>
      </c>
      <c r="Q6336">
        <v>3</v>
      </c>
      <c r="R6336" s="9">
        <v>3</v>
      </c>
      <c r="S6336" s="2">
        <v>1599</v>
      </c>
      <c r="T6336" s="2">
        <f>VLOOKUP(B6356,Sheet3!B:C,2,FALSE)</f>
        <v>124</v>
      </c>
    </row>
    <row r="6337" spans="1:22" ht="14.25">
      <c r="A6337" s="9">
        <f t="shared" ref="A6337:B6337" si="9624">A6333</f>
        <v>41503</v>
      </c>
      <c r="B6337" s="9" t="str">
        <f t="shared" si="9624"/>
        <v>孔子</v>
      </c>
      <c r="C6337" s="9">
        <f t="shared" si="9558"/>
        <v>14</v>
      </c>
      <c r="D6337" s="9">
        <f t="shared" ref="D6337:G6337" si="9625">D6333</f>
        <v>3</v>
      </c>
      <c r="E6337" s="9">
        <f t="shared" si="9625"/>
        <v>1</v>
      </c>
      <c r="F6337" s="9">
        <f t="shared" si="9625"/>
        <v>4</v>
      </c>
      <c r="G6337" s="9">
        <f t="shared" si="9625"/>
        <v>415033</v>
      </c>
      <c r="H6337" s="44" t="str">
        <f t="shared" si="9542"/>
        <v>card_41503_3_3</v>
      </c>
      <c r="I6337" s="9">
        <f t="shared" ref="I6337:M6337" si="9626">I6333</f>
        <v>0</v>
      </c>
      <c r="J6337" s="9" t="str">
        <f t="shared" si="9626"/>
        <v>41503_kongzi_ui.mp3</v>
      </c>
      <c r="K6337" s="9">
        <f t="shared" si="9626"/>
        <v>0</v>
      </c>
      <c r="L6337" s="9">
        <f t="shared" si="9626"/>
        <v>0</v>
      </c>
      <c r="M6337" s="9" t="str">
        <f t="shared" si="9626"/>
        <v>sound_deadnan.mp3</v>
      </c>
      <c r="N6337" s="9"/>
      <c r="P6337" t="str">
        <f t="shared" si="9543"/>
        <v>15</v>
      </c>
      <c r="Q6337">
        <v>3</v>
      </c>
      <c r="R6337" s="9">
        <v>3</v>
      </c>
      <c r="S6337" s="2">
        <v>1600</v>
      </c>
      <c r="T6337" s="2">
        <f>VLOOKUP(B6357,Sheet3!B:C,2,FALSE)</f>
        <v>124</v>
      </c>
    </row>
    <row r="6338" spans="1:22" ht="14.25">
      <c r="A6338" s="9">
        <f t="shared" ref="A6338:B6338" si="9627">A6334</f>
        <v>41503</v>
      </c>
      <c r="B6338" s="9" t="str">
        <f t="shared" si="9627"/>
        <v>孔子</v>
      </c>
      <c r="C6338" s="9">
        <f t="shared" si="9558"/>
        <v>15</v>
      </c>
      <c r="D6338" s="9">
        <f t="shared" ref="D6338:G6338" si="9628">D6334</f>
        <v>0</v>
      </c>
      <c r="E6338" s="9">
        <f t="shared" si="9628"/>
        <v>1</v>
      </c>
      <c r="F6338" s="9">
        <f t="shared" si="9628"/>
        <v>4</v>
      </c>
      <c r="G6338" s="9">
        <f t="shared" si="9628"/>
        <v>415033</v>
      </c>
      <c r="H6338" s="44" t="str">
        <f t="shared" si="9542"/>
        <v>card_41503_3_0</v>
      </c>
      <c r="I6338" s="9">
        <f t="shared" ref="I6338:M6338" si="9629">I6334</f>
        <v>0</v>
      </c>
      <c r="J6338" s="9" t="str">
        <f t="shared" si="9629"/>
        <v>41503_kongzi_ui.mp3</v>
      </c>
      <c r="K6338" s="9">
        <f t="shared" si="9629"/>
        <v>0</v>
      </c>
      <c r="L6338" s="9">
        <f t="shared" si="9629"/>
        <v>0</v>
      </c>
      <c r="M6338" s="9" t="str">
        <f t="shared" si="9629"/>
        <v>sound_deadnan.mp3</v>
      </c>
      <c r="N6338" s="9"/>
      <c r="P6338" t="str">
        <f t="shared" si="9543"/>
        <v>15</v>
      </c>
      <c r="Q6338">
        <v>3</v>
      </c>
      <c r="R6338" s="9">
        <v>0</v>
      </c>
      <c r="T6338" s="2">
        <f>VLOOKUP(B6358,Sheet3!B:C,2,FALSE)</f>
        <v>124</v>
      </c>
      <c r="U6338">
        <f t="shared" ref="U6338:U6353" si="9630">G6358</f>
        <v>415043</v>
      </c>
      <c r="V6338" t="str">
        <f t="shared" ref="V6338:V6353" si="9631">H6358</f>
        <v>card_41504_3_0</v>
      </c>
    </row>
    <row r="6339" spans="1:22" ht="14.25">
      <c r="A6339" s="9">
        <f t="shared" ref="A6339:B6339" si="9632">A6335</f>
        <v>41503</v>
      </c>
      <c r="B6339" s="9" t="str">
        <f t="shared" si="9632"/>
        <v>孔子</v>
      </c>
      <c r="C6339" s="9">
        <f t="shared" si="9558"/>
        <v>15</v>
      </c>
      <c r="D6339" s="9">
        <f t="shared" ref="D6339:G6339" si="9633">D6335</f>
        <v>1</v>
      </c>
      <c r="E6339" s="9">
        <f t="shared" si="9633"/>
        <v>1</v>
      </c>
      <c r="F6339" s="9">
        <f t="shared" si="9633"/>
        <v>4</v>
      </c>
      <c r="G6339" s="9">
        <f t="shared" si="9633"/>
        <v>415033</v>
      </c>
      <c r="H6339" s="44" t="str">
        <f t="shared" si="9542"/>
        <v>card_41503_3_3</v>
      </c>
      <c r="I6339" s="9">
        <f t="shared" ref="I6339:M6339" si="9634">I6335</f>
        <v>0</v>
      </c>
      <c r="J6339" s="9" t="str">
        <f t="shared" si="9634"/>
        <v>41503_kongzi_ui.mp3</v>
      </c>
      <c r="K6339" s="9">
        <f t="shared" si="9634"/>
        <v>0</v>
      </c>
      <c r="L6339" s="9">
        <f t="shared" si="9634"/>
        <v>0</v>
      </c>
      <c r="M6339" s="9" t="str">
        <f t="shared" si="9634"/>
        <v>sound_deadnan.mp3</v>
      </c>
      <c r="N6339" s="9"/>
      <c r="P6339" t="str">
        <f t="shared" si="9543"/>
        <v>15</v>
      </c>
      <c r="Q6339">
        <v>3</v>
      </c>
      <c r="R6339" s="9">
        <v>3</v>
      </c>
      <c r="T6339" s="2">
        <f>VLOOKUP(B6359,Sheet3!B:C,2,FALSE)</f>
        <v>124</v>
      </c>
      <c r="U6339">
        <f t="shared" si="9630"/>
        <v>415043</v>
      </c>
      <c r="V6339" t="str">
        <f t="shared" si="9631"/>
        <v>card_41504_3_3</v>
      </c>
    </row>
    <row r="6340" spans="1:22" ht="14.25">
      <c r="A6340" s="9">
        <f t="shared" ref="A6340:B6340" si="9635">A6336</f>
        <v>41503</v>
      </c>
      <c r="B6340" s="9" t="str">
        <f t="shared" si="9635"/>
        <v>孔子</v>
      </c>
      <c r="C6340" s="9">
        <f t="shared" si="9558"/>
        <v>15</v>
      </c>
      <c r="D6340" s="9">
        <f t="shared" ref="D6340:G6340" si="9636">D6336</f>
        <v>2</v>
      </c>
      <c r="E6340" s="9">
        <f t="shared" si="9636"/>
        <v>1</v>
      </c>
      <c r="F6340" s="9">
        <f t="shared" si="9636"/>
        <v>4</v>
      </c>
      <c r="G6340" s="9">
        <f t="shared" si="9636"/>
        <v>415033</v>
      </c>
      <c r="H6340" s="44" t="str">
        <f t="shared" si="9542"/>
        <v>card_41503_3_3</v>
      </c>
      <c r="I6340" s="9">
        <f t="shared" ref="I6340:M6340" si="9637">I6336</f>
        <v>0</v>
      </c>
      <c r="J6340" s="9" t="str">
        <f t="shared" si="9637"/>
        <v>41503_kongzi_ui.mp3</v>
      </c>
      <c r="K6340" s="9">
        <f t="shared" si="9637"/>
        <v>0</v>
      </c>
      <c r="L6340" s="9">
        <f t="shared" si="9637"/>
        <v>0</v>
      </c>
      <c r="M6340" s="9" t="str">
        <f t="shared" si="9637"/>
        <v>sound_deadnan.mp3</v>
      </c>
      <c r="N6340" s="9"/>
      <c r="P6340" t="str">
        <f t="shared" si="9543"/>
        <v>15</v>
      </c>
      <c r="Q6340">
        <v>3</v>
      </c>
      <c r="R6340" s="9">
        <v>3</v>
      </c>
      <c r="T6340" s="2">
        <f>VLOOKUP(B6360,Sheet3!B:C,2,FALSE)</f>
        <v>124</v>
      </c>
      <c r="U6340">
        <f t="shared" si="9630"/>
        <v>415043</v>
      </c>
      <c r="V6340" t="str">
        <f t="shared" si="9631"/>
        <v>card_41504_3_3</v>
      </c>
    </row>
    <row r="6341" spans="1:22" ht="14.25">
      <c r="A6341" s="9">
        <f t="shared" ref="A6341:B6341" si="9638">A6337</f>
        <v>41503</v>
      </c>
      <c r="B6341" s="9" t="str">
        <f t="shared" si="9638"/>
        <v>孔子</v>
      </c>
      <c r="C6341" s="9">
        <f t="shared" si="9558"/>
        <v>15</v>
      </c>
      <c r="D6341" s="9">
        <f t="shared" ref="D6341:G6341" si="9639">D6337</f>
        <v>3</v>
      </c>
      <c r="E6341" s="9">
        <f t="shared" si="9639"/>
        <v>1</v>
      </c>
      <c r="F6341" s="9">
        <f t="shared" si="9639"/>
        <v>4</v>
      </c>
      <c r="G6341" s="9">
        <f t="shared" si="9639"/>
        <v>415033</v>
      </c>
      <c r="H6341" s="44" t="str">
        <f t="shared" si="9542"/>
        <v>card_41503_3_3</v>
      </c>
      <c r="I6341" s="9">
        <f t="shared" ref="I6341:M6341" si="9640">I6337</f>
        <v>0</v>
      </c>
      <c r="J6341" s="9" t="str">
        <f t="shared" si="9640"/>
        <v>41503_kongzi_ui.mp3</v>
      </c>
      <c r="K6341" s="9">
        <f t="shared" si="9640"/>
        <v>0</v>
      </c>
      <c r="L6341" s="9">
        <f t="shared" si="9640"/>
        <v>0</v>
      </c>
      <c r="M6341" s="9" t="str">
        <f t="shared" si="9640"/>
        <v>sound_deadnan.mp3</v>
      </c>
      <c r="N6341" s="9"/>
      <c r="P6341" t="str">
        <f t="shared" si="9543"/>
        <v>15</v>
      </c>
      <c r="Q6341">
        <v>3</v>
      </c>
      <c r="R6341" s="9">
        <v>3</v>
      </c>
      <c r="T6341" s="2">
        <f>VLOOKUP(B6361,Sheet3!B:C,2,FALSE)</f>
        <v>124</v>
      </c>
      <c r="U6341">
        <f t="shared" si="9630"/>
        <v>415043</v>
      </c>
      <c r="V6341" t="str">
        <f t="shared" si="9631"/>
        <v>card_41504_3_3</v>
      </c>
    </row>
    <row r="6342" spans="1:22" ht="17.25">
      <c r="A6342" s="9">
        <v>41504</v>
      </c>
      <c r="B6342" s="50" t="s">
        <v>832</v>
      </c>
      <c r="C6342" s="9">
        <v>0</v>
      </c>
      <c r="D6342" s="9">
        <v>0</v>
      </c>
      <c r="E6342" s="46">
        <v>1</v>
      </c>
      <c r="F6342" s="48">
        <v>4</v>
      </c>
      <c r="G6342" s="46">
        <v>415041</v>
      </c>
      <c r="H6342" s="44" t="str">
        <f t="shared" ref="H6342:H6405" si="9641">"card_"&amp;A6342&amp;"_"&amp;Q6342&amp;"_"&amp;R6342</f>
        <v>card_41504_1_0</v>
      </c>
      <c r="I6342" s="43">
        <v>0</v>
      </c>
      <c r="J6342" s="45" t="s">
        <v>834</v>
      </c>
      <c r="K6342" s="45">
        <v>0</v>
      </c>
      <c r="L6342" s="43">
        <v>0</v>
      </c>
      <c r="M6342" s="46" t="s">
        <v>36</v>
      </c>
      <c r="N6342" s="9"/>
      <c r="P6342" t="str">
        <f t="shared" si="9543"/>
        <v>15</v>
      </c>
      <c r="Q6342">
        <v>1</v>
      </c>
      <c r="R6342" s="9">
        <v>0</v>
      </c>
      <c r="T6342" s="2">
        <f>VLOOKUP(B6362,Sheet3!B:C,2,FALSE)</f>
        <v>124</v>
      </c>
      <c r="U6342">
        <f t="shared" si="9630"/>
        <v>415043</v>
      </c>
      <c r="V6342" t="str">
        <f t="shared" si="9631"/>
        <v>card_41504_3_0</v>
      </c>
    </row>
    <row r="6343" spans="1:22" ht="17.25">
      <c r="A6343" s="9">
        <v>41504</v>
      </c>
      <c r="B6343" s="50" t="s">
        <v>832</v>
      </c>
      <c r="C6343" s="9">
        <v>0</v>
      </c>
      <c r="D6343" s="9">
        <v>1</v>
      </c>
      <c r="E6343" s="46">
        <v>1</v>
      </c>
      <c r="F6343" s="48">
        <v>4</v>
      </c>
      <c r="G6343" s="46">
        <v>415041</v>
      </c>
      <c r="H6343" s="44" t="str">
        <f t="shared" si="9641"/>
        <v>card_41504_1_1</v>
      </c>
      <c r="I6343" s="43">
        <v>0</v>
      </c>
      <c r="J6343" s="45" t="s">
        <v>834</v>
      </c>
      <c r="K6343" s="45">
        <v>0</v>
      </c>
      <c r="L6343" s="43">
        <v>0</v>
      </c>
      <c r="M6343" s="46" t="s">
        <v>36</v>
      </c>
      <c r="N6343" s="9"/>
      <c r="P6343" t="str">
        <f t="shared" si="9543"/>
        <v>15</v>
      </c>
      <c r="Q6343">
        <v>1</v>
      </c>
      <c r="R6343" s="9">
        <v>1</v>
      </c>
      <c r="T6343" s="2">
        <f>VLOOKUP(B6363,Sheet3!B:C,2,FALSE)</f>
        <v>124</v>
      </c>
      <c r="U6343">
        <f t="shared" si="9630"/>
        <v>415043</v>
      </c>
      <c r="V6343" t="str">
        <f t="shared" si="9631"/>
        <v>card_41504_3_3</v>
      </c>
    </row>
    <row r="6344" spans="1:22" ht="17.25">
      <c r="A6344" s="9">
        <v>41504</v>
      </c>
      <c r="B6344" s="50" t="s">
        <v>832</v>
      </c>
      <c r="C6344" s="9">
        <v>0</v>
      </c>
      <c r="D6344" s="9">
        <v>2</v>
      </c>
      <c r="E6344" s="46">
        <v>1</v>
      </c>
      <c r="F6344" s="48">
        <v>4</v>
      </c>
      <c r="G6344" s="46">
        <v>415041</v>
      </c>
      <c r="H6344" s="44" t="str">
        <f t="shared" si="9641"/>
        <v>card_41504_2_2</v>
      </c>
      <c r="I6344" s="43">
        <v>0</v>
      </c>
      <c r="J6344" s="45" t="s">
        <v>834</v>
      </c>
      <c r="K6344" s="45">
        <v>0</v>
      </c>
      <c r="L6344" s="43">
        <v>0</v>
      </c>
      <c r="M6344" s="46" t="s">
        <v>36</v>
      </c>
      <c r="N6344" s="9"/>
      <c r="P6344" t="str">
        <f t="shared" ref="P6344:P6407" si="9642">MIDB(A6344,2,2)</f>
        <v>15</v>
      </c>
      <c r="Q6344">
        <v>2</v>
      </c>
      <c r="R6344" s="9">
        <v>2</v>
      </c>
      <c r="T6344" s="2">
        <f>VLOOKUP(B6364,Sheet3!B:C,2,FALSE)</f>
        <v>124</v>
      </c>
      <c r="U6344">
        <f t="shared" si="9630"/>
        <v>415043</v>
      </c>
      <c r="V6344" t="str">
        <f t="shared" si="9631"/>
        <v>card_41504_3_3</v>
      </c>
    </row>
    <row r="6345" spans="1:22" ht="17.25">
      <c r="A6345" s="9">
        <v>41504</v>
      </c>
      <c r="B6345" s="50" t="s">
        <v>832</v>
      </c>
      <c r="C6345" s="9">
        <v>0</v>
      </c>
      <c r="D6345" s="9">
        <v>3</v>
      </c>
      <c r="E6345" s="46">
        <v>1</v>
      </c>
      <c r="F6345" s="48">
        <v>4</v>
      </c>
      <c r="G6345" s="46">
        <v>415041</v>
      </c>
      <c r="H6345" s="44" t="str">
        <f t="shared" si="9641"/>
        <v>card_41504_3_3</v>
      </c>
      <c r="I6345" s="43">
        <v>0</v>
      </c>
      <c r="J6345" s="45" t="s">
        <v>834</v>
      </c>
      <c r="K6345" s="45">
        <v>0</v>
      </c>
      <c r="L6345" s="43">
        <v>0</v>
      </c>
      <c r="M6345" s="46" t="s">
        <v>36</v>
      </c>
      <c r="N6345" s="9"/>
      <c r="P6345" t="str">
        <f t="shared" si="9642"/>
        <v>15</v>
      </c>
      <c r="Q6345">
        <v>3</v>
      </c>
      <c r="R6345" s="9">
        <v>3</v>
      </c>
      <c r="T6345" s="2">
        <f>VLOOKUP(B6365,Sheet3!B:C,2,FALSE)</f>
        <v>124</v>
      </c>
      <c r="U6345">
        <f t="shared" si="9630"/>
        <v>415043</v>
      </c>
      <c r="V6345" t="str">
        <f t="shared" si="9631"/>
        <v>card_41504_3_3</v>
      </c>
    </row>
    <row r="6346" spans="1:22" ht="17.25">
      <c r="A6346" s="9">
        <v>41504</v>
      </c>
      <c r="B6346" s="50" t="s">
        <v>832</v>
      </c>
      <c r="C6346" s="9">
        <v>1</v>
      </c>
      <c r="D6346" s="9">
        <v>0</v>
      </c>
      <c r="E6346" s="46">
        <v>1</v>
      </c>
      <c r="F6346" s="48">
        <v>4</v>
      </c>
      <c r="G6346" s="46">
        <v>415042</v>
      </c>
      <c r="H6346" s="44" t="str">
        <f t="shared" si="9641"/>
        <v>card_41504_2_0</v>
      </c>
      <c r="I6346" s="43">
        <v>0</v>
      </c>
      <c r="J6346" s="45" t="s">
        <v>834</v>
      </c>
      <c r="K6346" s="45">
        <v>0</v>
      </c>
      <c r="L6346" s="43">
        <v>0</v>
      </c>
      <c r="M6346" s="46" t="s">
        <v>36</v>
      </c>
      <c r="N6346" s="9"/>
      <c r="P6346" t="str">
        <f t="shared" si="9642"/>
        <v>15</v>
      </c>
      <c r="Q6346">
        <v>2</v>
      </c>
      <c r="R6346" s="9">
        <v>0</v>
      </c>
      <c r="T6346" s="2">
        <f>VLOOKUP(B6366,Sheet3!B:C,2,FALSE)</f>
        <v>124</v>
      </c>
      <c r="U6346">
        <f t="shared" si="9630"/>
        <v>415043</v>
      </c>
      <c r="V6346" t="str">
        <f t="shared" si="9631"/>
        <v>card_41504_3_0</v>
      </c>
    </row>
    <row r="6347" spans="1:22" ht="17.25">
      <c r="A6347" s="9">
        <v>41504</v>
      </c>
      <c r="B6347" s="50" t="s">
        <v>832</v>
      </c>
      <c r="C6347" s="9">
        <v>1</v>
      </c>
      <c r="D6347" s="9">
        <v>1</v>
      </c>
      <c r="E6347" s="46">
        <v>1</v>
      </c>
      <c r="F6347" s="48">
        <v>4</v>
      </c>
      <c r="G6347" s="46">
        <v>415042</v>
      </c>
      <c r="H6347" s="44" t="str">
        <f t="shared" si="9641"/>
        <v>card_41504_2_2</v>
      </c>
      <c r="I6347" s="43">
        <v>0</v>
      </c>
      <c r="J6347" s="45" t="s">
        <v>834</v>
      </c>
      <c r="K6347" s="45">
        <v>0</v>
      </c>
      <c r="L6347" s="43">
        <v>0</v>
      </c>
      <c r="M6347" s="46" t="s">
        <v>36</v>
      </c>
      <c r="N6347" s="9"/>
      <c r="P6347" t="str">
        <f t="shared" si="9642"/>
        <v>15</v>
      </c>
      <c r="Q6347">
        <v>2</v>
      </c>
      <c r="R6347" s="9">
        <v>2</v>
      </c>
      <c r="T6347" s="2">
        <f>VLOOKUP(B6367,Sheet3!B:C,2,FALSE)</f>
        <v>124</v>
      </c>
      <c r="U6347">
        <f t="shared" si="9630"/>
        <v>415043</v>
      </c>
      <c r="V6347" t="str">
        <f t="shared" si="9631"/>
        <v>card_41504_3_3</v>
      </c>
    </row>
    <row r="6348" spans="1:22" ht="17.25">
      <c r="A6348" s="9">
        <v>41504</v>
      </c>
      <c r="B6348" s="50" t="s">
        <v>832</v>
      </c>
      <c r="C6348" s="9">
        <v>1</v>
      </c>
      <c r="D6348" s="9">
        <v>2</v>
      </c>
      <c r="E6348" s="46">
        <v>1</v>
      </c>
      <c r="F6348" s="48">
        <v>4</v>
      </c>
      <c r="G6348" s="46">
        <v>415042</v>
      </c>
      <c r="H6348" s="44" t="str">
        <f t="shared" si="9641"/>
        <v>card_41504_2_2</v>
      </c>
      <c r="I6348" s="43">
        <v>0</v>
      </c>
      <c r="J6348" s="45" t="s">
        <v>834</v>
      </c>
      <c r="K6348" s="45">
        <v>0</v>
      </c>
      <c r="L6348" s="43">
        <v>0</v>
      </c>
      <c r="M6348" s="46" t="s">
        <v>36</v>
      </c>
      <c r="N6348" s="9"/>
      <c r="P6348" t="str">
        <f t="shared" si="9642"/>
        <v>15</v>
      </c>
      <c r="Q6348">
        <v>2</v>
      </c>
      <c r="R6348" s="9">
        <v>2</v>
      </c>
      <c r="T6348" s="2">
        <f>VLOOKUP(B6368,Sheet3!B:C,2,FALSE)</f>
        <v>124</v>
      </c>
      <c r="U6348">
        <f t="shared" si="9630"/>
        <v>415043</v>
      </c>
      <c r="V6348" t="str">
        <f t="shared" si="9631"/>
        <v>card_41504_3_3</v>
      </c>
    </row>
    <row r="6349" spans="1:22" ht="17.25">
      <c r="A6349" s="9">
        <v>41504</v>
      </c>
      <c r="B6349" s="50" t="s">
        <v>832</v>
      </c>
      <c r="C6349" s="9">
        <v>1</v>
      </c>
      <c r="D6349" s="9">
        <v>3</v>
      </c>
      <c r="E6349" s="46">
        <v>1</v>
      </c>
      <c r="F6349" s="48">
        <v>4</v>
      </c>
      <c r="G6349" s="46">
        <v>415042</v>
      </c>
      <c r="H6349" s="44" t="str">
        <f t="shared" si="9641"/>
        <v>card_41504_3_3</v>
      </c>
      <c r="I6349" s="43">
        <v>0</v>
      </c>
      <c r="J6349" s="45" t="s">
        <v>834</v>
      </c>
      <c r="K6349" s="45">
        <v>0</v>
      </c>
      <c r="L6349" s="43">
        <v>0</v>
      </c>
      <c r="M6349" s="46" t="s">
        <v>36</v>
      </c>
      <c r="N6349" s="9"/>
      <c r="P6349" t="str">
        <f t="shared" si="9642"/>
        <v>15</v>
      </c>
      <c r="Q6349">
        <v>3</v>
      </c>
      <c r="R6349" s="9">
        <v>3</v>
      </c>
      <c r="T6349" s="2">
        <f>VLOOKUP(B6369,Sheet3!B:C,2,FALSE)</f>
        <v>124</v>
      </c>
      <c r="U6349">
        <f t="shared" si="9630"/>
        <v>415043</v>
      </c>
      <c r="V6349" t="str">
        <f t="shared" si="9631"/>
        <v>card_41504_3_3</v>
      </c>
    </row>
    <row r="6350" spans="1:22" ht="17.25">
      <c r="A6350" s="9">
        <v>41504</v>
      </c>
      <c r="B6350" s="50" t="s">
        <v>832</v>
      </c>
      <c r="C6350" s="9">
        <v>2</v>
      </c>
      <c r="D6350" s="9">
        <v>0</v>
      </c>
      <c r="E6350" s="46">
        <v>1</v>
      </c>
      <c r="F6350" s="48">
        <v>4</v>
      </c>
      <c r="G6350" s="46">
        <v>415042</v>
      </c>
      <c r="H6350" s="44" t="str">
        <f t="shared" si="9641"/>
        <v>card_41504_2_0</v>
      </c>
      <c r="I6350" s="43">
        <v>0</v>
      </c>
      <c r="J6350" s="45" t="s">
        <v>834</v>
      </c>
      <c r="K6350" s="45">
        <v>0</v>
      </c>
      <c r="L6350" s="43">
        <v>0</v>
      </c>
      <c r="M6350" s="46" t="s">
        <v>36</v>
      </c>
      <c r="N6350" s="9"/>
      <c r="P6350" t="str">
        <f t="shared" si="9642"/>
        <v>15</v>
      </c>
      <c r="Q6350">
        <v>2</v>
      </c>
      <c r="R6350" s="9">
        <v>0</v>
      </c>
      <c r="T6350" s="2">
        <f>VLOOKUP(B6370,Sheet3!B:C,2,FALSE)</f>
        <v>124</v>
      </c>
      <c r="U6350">
        <f t="shared" si="9630"/>
        <v>415043</v>
      </c>
      <c r="V6350" t="str">
        <f t="shared" si="9631"/>
        <v>card_41504_3_0</v>
      </c>
    </row>
    <row r="6351" spans="1:22" ht="17.25">
      <c r="A6351" s="9">
        <v>41504</v>
      </c>
      <c r="B6351" s="50" t="s">
        <v>832</v>
      </c>
      <c r="C6351" s="9">
        <v>2</v>
      </c>
      <c r="D6351" s="9">
        <v>1</v>
      </c>
      <c r="E6351" s="46">
        <v>1</v>
      </c>
      <c r="F6351" s="48">
        <v>4</v>
      </c>
      <c r="G6351" s="46">
        <v>415042</v>
      </c>
      <c r="H6351" s="44" t="str">
        <f t="shared" si="9641"/>
        <v>card_41504_2_2</v>
      </c>
      <c r="I6351" s="43">
        <v>0</v>
      </c>
      <c r="J6351" s="45" t="s">
        <v>834</v>
      </c>
      <c r="K6351" s="45">
        <v>0</v>
      </c>
      <c r="L6351" s="43">
        <v>0</v>
      </c>
      <c r="M6351" s="46" t="s">
        <v>36</v>
      </c>
      <c r="N6351" s="9"/>
      <c r="P6351" t="str">
        <f t="shared" si="9642"/>
        <v>15</v>
      </c>
      <c r="Q6351">
        <v>2</v>
      </c>
      <c r="R6351" s="9">
        <v>2</v>
      </c>
      <c r="T6351" s="2">
        <f>VLOOKUP(B6371,Sheet3!B:C,2,FALSE)</f>
        <v>124</v>
      </c>
      <c r="U6351">
        <f t="shared" si="9630"/>
        <v>415043</v>
      </c>
      <c r="V6351" t="str">
        <f t="shared" si="9631"/>
        <v>card_41504_3_3</v>
      </c>
    </row>
    <row r="6352" spans="1:22" ht="17.25">
      <c r="A6352" s="9">
        <v>41504</v>
      </c>
      <c r="B6352" s="50" t="s">
        <v>832</v>
      </c>
      <c r="C6352" s="9">
        <v>2</v>
      </c>
      <c r="D6352" s="9">
        <v>2</v>
      </c>
      <c r="E6352" s="46">
        <v>1</v>
      </c>
      <c r="F6352" s="48">
        <v>4</v>
      </c>
      <c r="G6352" s="46">
        <v>415042</v>
      </c>
      <c r="H6352" s="44" t="str">
        <f t="shared" si="9641"/>
        <v>card_41504_2_2</v>
      </c>
      <c r="I6352" s="43">
        <v>0</v>
      </c>
      <c r="J6352" s="45" t="s">
        <v>834</v>
      </c>
      <c r="K6352" s="45">
        <v>0</v>
      </c>
      <c r="L6352" s="43">
        <v>0</v>
      </c>
      <c r="M6352" s="46" t="s">
        <v>36</v>
      </c>
      <c r="N6352" s="9"/>
      <c r="P6352" t="str">
        <f t="shared" si="9642"/>
        <v>15</v>
      </c>
      <c r="Q6352">
        <v>2</v>
      </c>
      <c r="R6352" s="9">
        <v>2</v>
      </c>
      <c r="T6352" s="2">
        <f>VLOOKUP(B6372,Sheet3!B:C,2,FALSE)</f>
        <v>124</v>
      </c>
      <c r="U6352">
        <f t="shared" si="9630"/>
        <v>415043</v>
      </c>
      <c r="V6352" t="str">
        <f t="shared" si="9631"/>
        <v>card_41504_3_3</v>
      </c>
    </row>
    <row r="6353" spans="1:22" ht="17.25">
      <c r="A6353" s="9">
        <v>41504</v>
      </c>
      <c r="B6353" s="50" t="s">
        <v>832</v>
      </c>
      <c r="C6353" s="9">
        <v>2</v>
      </c>
      <c r="D6353" s="9">
        <v>3</v>
      </c>
      <c r="E6353" s="46">
        <v>1</v>
      </c>
      <c r="F6353" s="48">
        <v>4</v>
      </c>
      <c r="G6353" s="46">
        <v>415042</v>
      </c>
      <c r="H6353" s="44" t="str">
        <f t="shared" si="9641"/>
        <v>card_41504_3_3</v>
      </c>
      <c r="I6353" s="43">
        <v>0</v>
      </c>
      <c r="J6353" s="45" t="s">
        <v>834</v>
      </c>
      <c r="K6353" s="45">
        <v>0</v>
      </c>
      <c r="L6353" s="43">
        <v>0</v>
      </c>
      <c r="M6353" s="46" t="s">
        <v>36</v>
      </c>
      <c r="N6353" s="9"/>
      <c r="P6353" t="str">
        <f t="shared" si="9642"/>
        <v>15</v>
      </c>
      <c r="Q6353">
        <v>3</v>
      </c>
      <c r="R6353" s="9">
        <v>3</v>
      </c>
      <c r="T6353" s="2">
        <f>VLOOKUP(B6373,Sheet3!B:C,2,FALSE)</f>
        <v>124</v>
      </c>
      <c r="U6353">
        <f t="shared" si="9630"/>
        <v>415043</v>
      </c>
      <c r="V6353" t="str">
        <f t="shared" si="9631"/>
        <v>card_41504_3_3</v>
      </c>
    </row>
    <row r="6354" spans="1:22" ht="17.25">
      <c r="A6354" s="9">
        <v>41504</v>
      </c>
      <c r="B6354" s="50" t="s">
        <v>832</v>
      </c>
      <c r="C6354" s="9">
        <v>3</v>
      </c>
      <c r="D6354" s="9">
        <v>0</v>
      </c>
      <c r="E6354" s="46">
        <v>1</v>
      </c>
      <c r="F6354" s="48">
        <v>4</v>
      </c>
      <c r="G6354" s="46">
        <v>415043</v>
      </c>
      <c r="H6354" s="44" t="str">
        <f t="shared" si="9641"/>
        <v>card_41504_3_0</v>
      </c>
      <c r="I6354" s="43">
        <v>0</v>
      </c>
      <c r="J6354" s="45" t="s">
        <v>834</v>
      </c>
      <c r="K6354" s="45">
        <v>0</v>
      </c>
      <c r="L6354" s="43">
        <v>0</v>
      </c>
      <c r="M6354" s="46" t="s">
        <v>36</v>
      </c>
      <c r="N6354" s="9"/>
      <c r="P6354" t="str">
        <f t="shared" si="9642"/>
        <v>15</v>
      </c>
      <c r="Q6354">
        <v>3</v>
      </c>
      <c r="R6354" s="9">
        <v>0</v>
      </c>
      <c r="T6354" s="2"/>
    </row>
    <row r="6355" spans="1:22" ht="17.25">
      <c r="A6355" s="9">
        <v>41504</v>
      </c>
      <c r="B6355" s="50" t="s">
        <v>832</v>
      </c>
      <c r="C6355" s="9">
        <v>3</v>
      </c>
      <c r="D6355" s="9">
        <v>1</v>
      </c>
      <c r="E6355" s="46">
        <v>1</v>
      </c>
      <c r="F6355" s="48">
        <v>4</v>
      </c>
      <c r="G6355" s="46">
        <v>415043</v>
      </c>
      <c r="H6355" s="44" t="str">
        <f t="shared" si="9641"/>
        <v>card_41504_3_3</v>
      </c>
      <c r="I6355" s="43">
        <v>0</v>
      </c>
      <c r="J6355" s="45" t="s">
        <v>834</v>
      </c>
      <c r="K6355" s="45">
        <v>0</v>
      </c>
      <c r="L6355" s="43">
        <v>0</v>
      </c>
      <c r="M6355" s="46" t="s">
        <v>36</v>
      </c>
      <c r="N6355" s="9"/>
      <c r="P6355" t="str">
        <f t="shared" si="9642"/>
        <v>15</v>
      </c>
      <c r="Q6355">
        <v>3</v>
      </c>
      <c r="R6355" s="9">
        <v>3</v>
      </c>
      <c r="T6355" s="2"/>
    </row>
    <row r="6356" spans="1:22" ht="17.25">
      <c r="A6356" s="9">
        <v>41504</v>
      </c>
      <c r="B6356" s="50" t="s">
        <v>832</v>
      </c>
      <c r="C6356" s="9">
        <v>3</v>
      </c>
      <c r="D6356" s="9">
        <v>2</v>
      </c>
      <c r="E6356" s="46">
        <v>1</v>
      </c>
      <c r="F6356" s="48">
        <v>4</v>
      </c>
      <c r="G6356" s="46">
        <v>415043</v>
      </c>
      <c r="H6356" s="44" t="str">
        <f t="shared" si="9641"/>
        <v>card_41504_3_3</v>
      </c>
      <c r="I6356" s="43">
        <v>0</v>
      </c>
      <c r="J6356" s="45" t="s">
        <v>834</v>
      </c>
      <c r="K6356" s="45">
        <v>0</v>
      </c>
      <c r="L6356" s="43">
        <v>0</v>
      </c>
      <c r="M6356" s="46" t="s">
        <v>36</v>
      </c>
      <c r="N6356" s="9"/>
      <c r="P6356" t="str">
        <f t="shared" si="9642"/>
        <v>15</v>
      </c>
      <c r="Q6356">
        <v>3</v>
      </c>
      <c r="R6356" s="9">
        <v>3</v>
      </c>
      <c r="T6356" s="2"/>
    </row>
    <row r="6357" spans="1:22" ht="17.25">
      <c r="A6357" s="9">
        <v>41504</v>
      </c>
      <c r="B6357" s="50" t="s">
        <v>832</v>
      </c>
      <c r="C6357" s="9">
        <v>3</v>
      </c>
      <c r="D6357" s="9">
        <v>3</v>
      </c>
      <c r="E6357" s="46">
        <v>1</v>
      </c>
      <c r="F6357" s="48">
        <v>4</v>
      </c>
      <c r="G6357" s="46">
        <v>415043</v>
      </c>
      <c r="H6357" s="44" t="str">
        <f t="shared" si="9641"/>
        <v>card_41504_3_3</v>
      </c>
      <c r="I6357" s="43">
        <v>0</v>
      </c>
      <c r="J6357" s="45" t="s">
        <v>834</v>
      </c>
      <c r="K6357" s="45">
        <v>0</v>
      </c>
      <c r="L6357" s="43">
        <v>0</v>
      </c>
      <c r="M6357" s="46" t="s">
        <v>36</v>
      </c>
      <c r="N6357" s="9"/>
      <c r="P6357" t="str">
        <f t="shared" si="9642"/>
        <v>15</v>
      </c>
      <c r="Q6357">
        <v>3</v>
      </c>
      <c r="R6357" s="9">
        <v>3</v>
      </c>
      <c r="T6357" s="2"/>
    </row>
    <row r="6358" spans="1:22" ht="14.25">
      <c r="A6358" s="9">
        <v>41504</v>
      </c>
      <c r="B6358" s="9" t="s">
        <v>832</v>
      </c>
      <c r="C6358" s="9">
        <v>4</v>
      </c>
      <c r="D6358" s="9">
        <v>0</v>
      </c>
      <c r="E6358" s="46">
        <v>1</v>
      </c>
      <c r="F6358" s="9">
        <v>4</v>
      </c>
      <c r="G6358" s="9">
        <v>415043</v>
      </c>
      <c r="H6358" s="44" t="str">
        <f t="shared" si="9641"/>
        <v>card_41504_3_0</v>
      </c>
      <c r="I6358" s="9">
        <v>0</v>
      </c>
      <c r="J6358" s="9" t="s">
        <v>834</v>
      </c>
      <c r="K6358" s="9">
        <v>0</v>
      </c>
      <c r="L6358" s="9">
        <v>0</v>
      </c>
      <c r="M6358" s="9" t="s">
        <v>36</v>
      </c>
      <c r="N6358" s="9"/>
      <c r="P6358" t="str">
        <f t="shared" si="9642"/>
        <v>15</v>
      </c>
      <c r="Q6358">
        <v>3</v>
      </c>
      <c r="R6358" s="9">
        <v>0</v>
      </c>
      <c r="T6358" s="2"/>
    </row>
    <row r="6359" spans="1:22" ht="14.25">
      <c r="A6359" s="9">
        <v>41504</v>
      </c>
      <c r="B6359" s="9" t="s">
        <v>832</v>
      </c>
      <c r="C6359" s="9">
        <v>4</v>
      </c>
      <c r="D6359" s="9">
        <v>1</v>
      </c>
      <c r="E6359" s="46">
        <v>1</v>
      </c>
      <c r="F6359" s="9">
        <v>4</v>
      </c>
      <c r="G6359" s="9">
        <v>415043</v>
      </c>
      <c r="H6359" s="44" t="str">
        <f t="shared" si="9641"/>
        <v>card_41504_3_3</v>
      </c>
      <c r="I6359" s="9">
        <v>0</v>
      </c>
      <c r="J6359" s="9" t="s">
        <v>834</v>
      </c>
      <c r="K6359" s="9">
        <v>0</v>
      </c>
      <c r="L6359" s="9">
        <v>0</v>
      </c>
      <c r="M6359" s="9" t="s">
        <v>36</v>
      </c>
      <c r="N6359" s="9"/>
      <c r="P6359" t="str">
        <f t="shared" si="9642"/>
        <v>15</v>
      </c>
      <c r="Q6359">
        <v>3</v>
      </c>
      <c r="R6359" s="9">
        <v>3</v>
      </c>
      <c r="T6359" s="2"/>
    </row>
    <row r="6360" spans="1:22" ht="14.25">
      <c r="A6360" s="9">
        <v>41504</v>
      </c>
      <c r="B6360" s="9" t="s">
        <v>832</v>
      </c>
      <c r="C6360" s="9">
        <v>4</v>
      </c>
      <c r="D6360" s="9">
        <v>2</v>
      </c>
      <c r="E6360" s="46">
        <v>1</v>
      </c>
      <c r="F6360" s="9">
        <v>4</v>
      </c>
      <c r="G6360" s="9">
        <v>415043</v>
      </c>
      <c r="H6360" s="44" t="str">
        <f t="shared" si="9641"/>
        <v>card_41504_3_3</v>
      </c>
      <c r="I6360" s="9">
        <v>0</v>
      </c>
      <c r="J6360" s="9" t="s">
        <v>834</v>
      </c>
      <c r="K6360" s="9">
        <v>0</v>
      </c>
      <c r="L6360" s="9">
        <v>0</v>
      </c>
      <c r="M6360" s="9" t="s">
        <v>36</v>
      </c>
      <c r="N6360" s="9"/>
      <c r="P6360" t="str">
        <f t="shared" si="9642"/>
        <v>15</v>
      </c>
      <c r="Q6360">
        <v>3</v>
      </c>
      <c r="R6360" s="9">
        <v>3</v>
      </c>
      <c r="T6360" s="2"/>
    </row>
    <row r="6361" spans="1:22" ht="14.25">
      <c r="A6361" s="9">
        <v>41504</v>
      </c>
      <c r="B6361" s="9" t="s">
        <v>832</v>
      </c>
      <c r="C6361" s="9">
        <v>4</v>
      </c>
      <c r="D6361" s="9">
        <v>3</v>
      </c>
      <c r="E6361" s="46">
        <v>1</v>
      </c>
      <c r="F6361" s="9">
        <v>4</v>
      </c>
      <c r="G6361" s="9">
        <v>415043</v>
      </c>
      <c r="H6361" s="44" t="str">
        <f t="shared" si="9641"/>
        <v>card_41504_3_3</v>
      </c>
      <c r="I6361" s="9">
        <v>0</v>
      </c>
      <c r="J6361" s="9" t="s">
        <v>834</v>
      </c>
      <c r="K6361" s="9">
        <v>0</v>
      </c>
      <c r="L6361" s="9">
        <v>0</v>
      </c>
      <c r="M6361" s="9" t="s">
        <v>36</v>
      </c>
      <c r="N6361" s="9"/>
      <c r="P6361" t="str">
        <f t="shared" si="9642"/>
        <v>15</v>
      </c>
      <c r="Q6361">
        <v>3</v>
      </c>
      <c r="R6361" s="9">
        <v>3</v>
      </c>
      <c r="T6361" s="2"/>
    </row>
    <row r="6362" spans="1:22" ht="14.25">
      <c r="A6362" s="9">
        <v>41504</v>
      </c>
      <c r="B6362" s="9" t="s">
        <v>832</v>
      </c>
      <c r="C6362" s="9">
        <v>5</v>
      </c>
      <c r="D6362" s="9">
        <v>0</v>
      </c>
      <c r="E6362" s="46">
        <v>1</v>
      </c>
      <c r="F6362" s="9">
        <v>4</v>
      </c>
      <c r="G6362" s="9">
        <v>415043</v>
      </c>
      <c r="H6362" s="44" t="str">
        <f t="shared" si="9641"/>
        <v>card_41504_3_0</v>
      </c>
      <c r="I6362" s="9">
        <v>0</v>
      </c>
      <c r="J6362" s="9" t="s">
        <v>834</v>
      </c>
      <c r="K6362" s="9">
        <v>0</v>
      </c>
      <c r="L6362" s="9">
        <v>0</v>
      </c>
      <c r="M6362" s="9" t="s">
        <v>36</v>
      </c>
      <c r="N6362" s="9"/>
      <c r="P6362" t="str">
        <f t="shared" si="9642"/>
        <v>15</v>
      </c>
      <c r="Q6362">
        <v>3</v>
      </c>
      <c r="R6362" s="9">
        <v>0</v>
      </c>
      <c r="T6362" s="2"/>
    </row>
    <row r="6363" spans="1:22" ht="14.25">
      <c r="A6363" s="9">
        <v>41504</v>
      </c>
      <c r="B6363" s="9" t="s">
        <v>832</v>
      </c>
      <c r="C6363" s="9">
        <v>5</v>
      </c>
      <c r="D6363" s="9">
        <v>1</v>
      </c>
      <c r="E6363" s="46">
        <v>1</v>
      </c>
      <c r="F6363" s="9">
        <v>4</v>
      </c>
      <c r="G6363" s="9">
        <v>415043</v>
      </c>
      <c r="H6363" s="44" t="str">
        <f t="shared" si="9641"/>
        <v>card_41504_3_3</v>
      </c>
      <c r="I6363" s="9">
        <v>0</v>
      </c>
      <c r="J6363" s="9" t="s">
        <v>834</v>
      </c>
      <c r="K6363" s="9">
        <v>0</v>
      </c>
      <c r="L6363" s="9">
        <v>0</v>
      </c>
      <c r="M6363" s="9" t="s">
        <v>36</v>
      </c>
      <c r="N6363" s="9"/>
      <c r="P6363" t="str">
        <f t="shared" si="9642"/>
        <v>15</v>
      </c>
      <c r="Q6363">
        <v>3</v>
      </c>
      <c r="R6363" s="9">
        <v>3</v>
      </c>
      <c r="T6363" s="2"/>
    </row>
    <row r="6364" spans="1:22" ht="14.25">
      <c r="A6364" s="9">
        <v>41504</v>
      </c>
      <c r="B6364" s="9" t="s">
        <v>832</v>
      </c>
      <c r="C6364" s="9">
        <v>5</v>
      </c>
      <c r="D6364" s="9">
        <v>2</v>
      </c>
      <c r="E6364" s="46">
        <v>1</v>
      </c>
      <c r="F6364" s="9">
        <v>4</v>
      </c>
      <c r="G6364" s="9">
        <v>415043</v>
      </c>
      <c r="H6364" s="44" t="str">
        <f t="shared" si="9641"/>
        <v>card_41504_3_3</v>
      </c>
      <c r="I6364" s="9">
        <v>0</v>
      </c>
      <c r="J6364" s="9" t="s">
        <v>834</v>
      </c>
      <c r="K6364" s="9">
        <v>0</v>
      </c>
      <c r="L6364" s="9">
        <v>0</v>
      </c>
      <c r="M6364" s="9" t="s">
        <v>36</v>
      </c>
      <c r="N6364" s="9"/>
      <c r="P6364" t="str">
        <f t="shared" si="9642"/>
        <v>15</v>
      </c>
      <c r="Q6364">
        <v>3</v>
      </c>
      <c r="R6364" s="9">
        <v>3</v>
      </c>
      <c r="T6364" s="2"/>
    </row>
    <row r="6365" spans="1:22" ht="14.25">
      <c r="A6365" s="9">
        <v>41504</v>
      </c>
      <c r="B6365" s="9" t="s">
        <v>832</v>
      </c>
      <c r="C6365" s="9">
        <v>5</v>
      </c>
      <c r="D6365" s="9">
        <v>3</v>
      </c>
      <c r="E6365" s="46">
        <v>1</v>
      </c>
      <c r="F6365" s="9">
        <v>4</v>
      </c>
      <c r="G6365" s="9">
        <v>415043</v>
      </c>
      <c r="H6365" s="44" t="str">
        <f t="shared" si="9641"/>
        <v>card_41504_3_3</v>
      </c>
      <c r="I6365" s="9">
        <v>0</v>
      </c>
      <c r="J6365" s="9" t="s">
        <v>834</v>
      </c>
      <c r="K6365" s="9">
        <v>0</v>
      </c>
      <c r="L6365" s="9">
        <v>0</v>
      </c>
      <c r="M6365" s="9" t="s">
        <v>36</v>
      </c>
      <c r="N6365" s="9"/>
      <c r="P6365" t="str">
        <f t="shared" si="9642"/>
        <v>15</v>
      </c>
      <c r="Q6365">
        <v>3</v>
      </c>
      <c r="R6365" s="9">
        <v>3</v>
      </c>
      <c r="T6365" s="2"/>
    </row>
    <row r="6366" spans="1:22" ht="14.25">
      <c r="A6366" s="9">
        <v>41504</v>
      </c>
      <c r="B6366" s="9" t="s">
        <v>832</v>
      </c>
      <c r="C6366" s="9">
        <v>6</v>
      </c>
      <c r="D6366" s="9">
        <v>0</v>
      </c>
      <c r="E6366" s="46">
        <v>1</v>
      </c>
      <c r="F6366" s="9">
        <v>4</v>
      </c>
      <c r="G6366" s="9">
        <v>415043</v>
      </c>
      <c r="H6366" s="44" t="str">
        <f t="shared" si="9641"/>
        <v>card_41504_3_0</v>
      </c>
      <c r="I6366" s="9">
        <v>0</v>
      </c>
      <c r="J6366" s="9" t="s">
        <v>834</v>
      </c>
      <c r="K6366" s="9">
        <v>0</v>
      </c>
      <c r="L6366" s="9">
        <v>0</v>
      </c>
      <c r="M6366" s="9" t="s">
        <v>36</v>
      </c>
      <c r="N6366" s="9"/>
      <c r="P6366" t="str">
        <f t="shared" si="9642"/>
        <v>15</v>
      </c>
      <c r="Q6366">
        <v>3</v>
      </c>
      <c r="R6366" s="9">
        <v>0</v>
      </c>
      <c r="T6366" s="2"/>
    </row>
    <row r="6367" spans="1:22" ht="14.25">
      <c r="A6367" s="9">
        <v>41504</v>
      </c>
      <c r="B6367" s="9" t="s">
        <v>832</v>
      </c>
      <c r="C6367" s="9">
        <v>6</v>
      </c>
      <c r="D6367" s="9">
        <v>1</v>
      </c>
      <c r="E6367" s="46">
        <v>1</v>
      </c>
      <c r="F6367" s="9">
        <v>4</v>
      </c>
      <c r="G6367" s="9">
        <v>415043</v>
      </c>
      <c r="H6367" s="44" t="str">
        <f t="shared" si="9641"/>
        <v>card_41504_3_3</v>
      </c>
      <c r="I6367" s="9">
        <v>0</v>
      </c>
      <c r="J6367" s="9" t="s">
        <v>834</v>
      </c>
      <c r="K6367" s="9">
        <v>0</v>
      </c>
      <c r="L6367" s="9">
        <v>0</v>
      </c>
      <c r="M6367" s="9" t="s">
        <v>36</v>
      </c>
      <c r="N6367" s="9"/>
      <c r="P6367" t="str">
        <f t="shared" si="9642"/>
        <v>15</v>
      </c>
      <c r="Q6367">
        <v>3</v>
      </c>
      <c r="R6367" s="9">
        <v>3</v>
      </c>
      <c r="T6367" s="2"/>
    </row>
    <row r="6368" spans="1:22" ht="14.25">
      <c r="A6368" s="9">
        <v>41504</v>
      </c>
      <c r="B6368" s="9" t="s">
        <v>832</v>
      </c>
      <c r="C6368" s="9">
        <v>6</v>
      </c>
      <c r="D6368" s="9">
        <v>2</v>
      </c>
      <c r="E6368" s="46">
        <v>1</v>
      </c>
      <c r="F6368" s="9">
        <v>4</v>
      </c>
      <c r="G6368" s="9">
        <v>415043</v>
      </c>
      <c r="H6368" s="44" t="str">
        <f t="shared" si="9641"/>
        <v>card_41504_3_3</v>
      </c>
      <c r="I6368" s="9">
        <v>0</v>
      </c>
      <c r="J6368" s="9" t="s">
        <v>834</v>
      </c>
      <c r="K6368" s="9">
        <v>0</v>
      </c>
      <c r="L6368" s="9">
        <v>0</v>
      </c>
      <c r="M6368" s="9" t="s">
        <v>36</v>
      </c>
      <c r="N6368" s="9"/>
      <c r="P6368" t="str">
        <f t="shared" si="9642"/>
        <v>15</v>
      </c>
      <c r="Q6368">
        <v>3</v>
      </c>
      <c r="R6368" s="9">
        <v>3</v>
      </c>
      <c r="T6368" s="2"/>
    </row>
    <row r="6369" spans="1:20" ht="14.25">
      <c r="A6369" s="9">
        <v>41504</v>
      </c>
      <c r="B6369" s="9" t="s">
        <v>832</v>
      </c>
      <c r="C6369" s="9">
        <v>6</v>
      </c>
      <c r="D6369" s="9">
        <v>3</v>
      </c>
      <c r="E6369" s="46">
        <v>1</v>
      </c>
      <c r="F6369" s="9">
        <v>4</v>
      </c>
      <c r="G6369" s="9">
        <v>415043</v>
      </c>
      <c r="H6369" s="44" t="str">
        <f t="shared" si="9641"/>
        <v>card_41504_3_3</v>
      </c>
      <c r="I6369" s="9">
        <v>0</v>
      </c>
      <c r="J6369" s="9" t="s">
        <v>834</v>
      </c>
      <c r="K6369" s="9">
        <v>0</v>
      </c>
      <c r="L6369" s="9">
        <v>0</v>
      </c>
      <c r="M6369" s="9" t="s">
        <v>36</v>
      </c>
      <c r="N6369" s="9"/>
      <c r="P6369" t="str">
        <f t="shared" si="9642"/>
        <v>15</v>
      </c>
      <c r="Q6369">
        <v>3</v>
      </c>
      <c r="R6369" s="9">
        <v>3</v>
      </c>
      <c r="T6369" s="2"/>
    </row>
    <row r="6370" spans="1:20" ht="14.25">
      <c r="A6370" s="9">
        <v>41504</v>
      </c>
      <c r="B6370" s="9" t="s">
        <v>832</v>
      </c>
      <c r="C6370" s="9">
        <v>7</v>
      </c>
      <c r="D6370" s="9">
        <v>0</v>
      </c>
      <c r="E6370" s="46">
        <v>1</v>
      </c>
      <c r="F6370" s="9">
        <v>4</v>
      </c>
      <c r="G6370" s="9">
        <v>415043</v>
      </c>
      <c r="H6370" s="44" t="str">
        <f t="shared" si="9641"/>
        <v>card_41504_3_0</v>
      </c>
      <c r="I6370" s="9">
        <v>0</v>
      </c>
      <c r="J6370" s="9" t="s">
        <v>834</v>
      </c>
      <c r="K6370" s="9">
        <v>0</v>
      </c>
      <c r="L6370" s="9">
        <v>0</v>
      </c>
      <c r="M6370" s="9" t="s">
        <v>36</v>
      </c>
      <c r="N6370" s="9"/>
      <c r="P6370" t="str">
        <f t="shared" si="9642"/>
        <v>15</v>
      </c>
      <c r="Q6370">
        <v>3</v>
      </c>
      <c r="R6370" s="9">
        <v>0</v>
      </c>
      <c r="T6370" s="2"/>
    </row>
    <row r="6371" spans="1:20" ht="14.25">
      <c r="A6371" s="9">
        <v>41504</v>
      </c>
      <c r="B6371" s="9" t="s">
        <v>832</v>
      </c>
      <c r="C6371" s="9">
        <v>7</v>
      </c>
      <c r="D6371" s="9">
        <v>1</v>
      </c>
      <c r="E6371" s="46">
        <v>1</v>
      </c>
      <c r="F6371" s="9">
        <v>4</v>
      </c>
      <c r="G6371" s="9">
        <v>415043</v>
      </c>
      <c r="H6371" s="44" t="str">
        <f t="shared" si="9641"/>
        <v>card_41504_3_3</v>
      </c>
      <c r="I6371" s="9">
        <v>0</v>
      </c>
      <c r="J6371" s="9" t="s">
        <v>834</v>
      </c>
      <c r="K6371" s="9">
        <v>0</v>
      </c>
      <c r="L6371" s="9">
        <v>0</v>
      </c>
      <c r="M6371" s="9" t="s">
        <v>36</v>
      </c>
      <c r="N6371" s="9"/>
      <c r="P6371" t="str">
        <f t="shared" si="9642"/>
        <v>15</v>
      </c>
      <c r="Q6371">
        <v>3</v>
      </c>
      <c r="R6371" s="9">
        <v>3</v>
      </c>
      <c r="T6371" s="2"/>
    </row>
    <row r="6372" spans="1:20" ht="14.25">
      <c r="A6372" s="9">
        <v>41504</v>
      </c>
      <c r="B6372" s="9" t="s">
        <v>832</v>
      </c>
      <c r="C6372" s="9">
        <v>7</v>
      </c>
      <c r="D6372" s="9">
        <v>2</v>
      </c>
      <c r="E6372" s="46">
        <v>1</v>
      </c>
      <c r="F6372" s="9">
        <v>4</v>
      </c>
      <c r="G6372" s="9">
        <v>415043</v>
      </c>
      <c r="H6372" s="44" t="str">
        <f t="shared" si="9641"/>
        <v>card_41504_3_3</v>
      </c>
      <c r="I6372" s="9">
        <v>0</v>
      </c>
      <c r="J6372" s="9" t="s">
        <v>834</v>
      </c>
      <c r="K6372" s="9">
        <v>0</v>
      </c>
      <c r="L6372" s="9">
        <v>0</v>
      </c>
      <c r="M6372" s="9" t="s">
        <v>36</v>
      </c>
      <c r="N6372" s="9"/>
      <c r="P6372" t="str">
        <f t="shared" si="9642"/>
        <v>15</v>
      </c>
      <c r="Q6372">
        <v>3</v>
      </c>
      <c r="R6372" s="9">
        <v>3</v>
      </c>
      <c r="T6372" s="2"/>
    </row>
    <row r="6373" spans="1:20" ht="14.25">
      <c r="A6373" s="9">
        <v>41504</v>
      </c>
      <c r="B6373" s="9" t="s">
        <v>832</v>
      </c>
      <c r="C6373" s="9">
        <v>7</v>
      </c>
      <c r="D6373" s="9">
        <v>3</v>
      </c>
      <c r="E6373" s="46">
        <v>1</v>
      </c>
      <c r="F6373" s="9">
        <v>4</v>
      </c>
      <c r="G6373" s="9">
        <v>415043</v>
      </c>
      <c r="H6373" s="44" t="str">
        <f t="shared" si="9641"/>
        <v>card_41504_3_3</v>
      </c>
      <c r="I6373" s="9">
        <v>0</v>
      </c>
      <c r="J6373" s="9" t="s">
        <v>834</v>
      </c>
      <c r="K6373" s="9">
        <v>0</v>
      </c>
      <c r="L6373" s="9">
        <v>0</v>
      </c>
      <c r="M6373" s="9" t="s">
        <v>36</v>
      </c>
      <c r="N6373" s="9"/>
      <c r="P6373" t="str">
        <f t="shared" si="9642"/>
        <v>15</v>
      </c>
      <c r="Q6373">
        <v>3</v>
      </c>
      <c r="R6373" s="9">
        <v>3</v>
      </c>
      <c r="T6373" s="2"/>
    </row>
    <row r="6374" spans="1:20" ht="14.25">
      <c r="A6374" s="9">
        <f>A6370</f>
        <v>41504</v>
      </c>
      <c r="B6374" s="9" t="str">
        <f>B6370</f>
        <v>岳飞</v>
      </c>
      <c r="C6374" s="9">
        <v>8</v>
      </c>
      <c r="D6374" s="9">
        <f>D6370</f>
        <v>0</v>
      </c>
      <c r="E6374" s="9">
        <f>E6370</f>
        <v>1</v>
      </c>
      <c r="F6374" s="9">
        <f>F6370</f>
        <v>4</v>
      </c>
      <c r="G6374" s="9">
        <f>G6370</f>
        <v>415043</v>
      </c>
      <c r="H6374" s="44" t="str">
        <f t="shared" si="9641"/>
        <v>card_41504_3_0</v>
      </c>
      <c r="I6374" s="9">
        <f t="shared" ref="I6374:M6374" si="9643">I6370</f>
        <v>0</v>
      </c>
      <c r="J6374" s="9" t="str">
        <f t="shared" si="9643"/>
        <v>41504_yuefei_ui.mp3</v>
      </c>
      <c r="K6374" s="9">
        <f t="shared" si="9643"/>
        <v>0</v>
      </c>
      <c r="L6374" s="9">
        <f t="shared" si="9643"/>
        <v>0</v>
      </c>
      <c r="M6374" s="9" t="str">
        <f t="shared" si="9643"/>
        <v>sound_deadnan.mp3</v>
      </c>
      <c r="N6374" s="43">
        <v>0</v>
      </c>
      <c r="P6374" t="str">
        <f t="shared" si="9642"/>
        <v>15</v>
      </c>
      <c r="Q6374">
        <v>3</v>
      </c>
      <c r="R6374" s="9">
        <v>0</v>
      </c>
      <c r="T6374" s="2"/>
    </row>
    <row r="6375" spans="1:20" ht="14.25">
      <c r="A6375" s="9">
        <f t="shared" ref="A6375:B6375" si="9644">A6371</f>
        <v>41504</v>
      </c>
      <c r="B6375" s="9" t="str">
        <f t="shared" si="9644"/>
        <v>岳飞</v>
      </c>
      <c r="C6375" s="9">
        <v>8</v>
      </c>
      <c r="D6375" s="9">
        <f t="shared" ref="D6375:G6375" si="9645">D6371</f>
        <v>1</v>
      </c>
      <c r="E6375" s="9">
        <f t="shared" si="9645"/>
        <v>1</v>
      </c>
      <c r="F6375" s="9">
        <f t="shared" si="9645"/>
        <v>4</v>
      </c>
      <c r="G6375" s="9">
        <f t="shared" si="9645"/>
        <v>415043</v>
      </c>
      <c r="H6375" s="44" t="str">
        <f t="shared" si="9641"/>
        <v>card_41504_3_3</v>
      </c>
      <c r="I6375" s="9">
        <f t="shared" ref="I6375:M6375" si="9646">I6371</f>
        <v>0</v>
      </c>
      <c r="J6375" s="9" t="str">
        <f t="shared" si="9646"/>
        <v>41504_yuefei_ui.mp3</v>
      </c>
      <c r="K6375" s="9">
        <f t="shared" si="9646"/>
        <v>0</v>
      </c>
      <c r="L6375" s="9">
        <f t="shared" si="9646"/>
        <v>0</v>
      </c>
      <c r="M6375" s="9" t="str">
        <f t="shared" si="9646"/>
        <v>sound_deadnan.mp3</v>
      </c>
      <c r="N6375" s="43">
        <v>0</v>
      </c>
      <c r="P6375" t="str">
        <f t="shared" si="9642"/>
        <v>15</v>
      </c>
      <c r="Q6375">
        <v>3</v>
      </c>
      <c r="R6375" s="9">
        <v>3</v>
      </c>
      <c r="T6375" s="2"/>
    </row>
    <row r="6376" spans="1:20" ht="14.25">
      <c r="A6376" s="9">
        <f t="shared" ref="A6376:B6376" si="9647">A6372</f>
        <v>41504</v>
      </c>
      <c r="B6376" s="9" t="str">
        <f t="shared" si="9647"/>
        <v>岳飞</v>
      </c>
      <c r="C6376" s="9">
        <v>8</v>
      </c>
      <c r="D6376" s="9">
        <f t="shared" ref="D6376:G6376" si="9648">D6372</f>
        <v>2</v>
      </c>
      <c r="E6376" s="9">
        <f t="shared" si="9648"/>
        <v>1</v>
      </c>
      <c r="F6376" s="9">
        <f t="shared" si="9648"/>
        <v>4</v>
      </c>
      <c r="G6376" s="9">
        <f t="shared" si="9648"/>
        <v>415043</v>
      </c>
      <c r="H6376" s="44" t="str">
        <f t="shared" si="9641"/>
        <v>card_41504_3_3</v>
      </c>
      <c r="I6376" s="9">
        <f t="shared" ref="I6376:M6376" si="9649">I6372</f>
        <v>0</v>
      </c>
      <c r="J6376" s="9" t="str">
        <f t="shared" si="9649"/>
        <v>41504_yuefei_ui.mp3</v>
      </c>
      <c r="K6376" s="9">
        <f t="shared" si="9649"/>
        <v>0</v>
      </c>
      <c r="L6376" s="9">
        <f t="shared" si="9649"/>
        <v>0</v>
      </c>
      <c r="M6376" s="9" t="str">
        <f t="shared" si="9649"/>
        <v>sound_deadnan.mp3</v>
      </c>
      <c r="N6376" s="43">
        <v>0</v>
      </c>
      <c r="P6376" t="str">
        <f t="shared" si="9642"/>
        <v>15</v>
      </c>
      <c r="Q6376">
        <v>3</v>
      </c>
      <c r="R6376" s="9">
        <v>3</v>
      </c>
      <c r="T6376" s="2"/>
    </row>
    <row r="6377" spans="1:20" ht="14.25">
      <c r="A6377" s="9">
        <f t="shared" ref="A6377:B6377" si="9650">A6373</f>
        <v>41504</v>
      </c>
      <c r="B6377" s="9" t="str">
        <f t="shared" si="9650"/>
        <v>岳飞</v>
      </c>
      <c r="C6377" s="9">
        <v>8</v>
      </c>
      <c r="D6377" s="9">
        <f t="shared" ref="D6377:G6377" si="9651">D6373</f>
        <v>3</v>
      </c>
      <c r="E6377" s="9">
        <f t="shared" si="9651"/>
        <v>1</v>
      </c>
      <c r="F6377" s="9">
        <f t="shared" si="9651"/>
        <v>4</v>
      </c>
      <c r="G6377" s="9">
        <f t="shared" si="9651"/>
        <v>415043</v>
      </c>
      <c r="H6377" s="44" t="str">
        <f t="shared" si="9641"/>
        <v>card_41504_3_3</v>
      </c>
      <c r="I6377" s="9">
        <f t="shared" ref="I6377:M6377" si="9652">I6373</f>
        <v>0</v>
      </c>
      <c r="J6377" s="9" t="str">
        <f t="shared" si="9652"/>
        <v>41504_yuefei_ui.mp3</v>
      </c>
      <c r="K6377" s="9">
        <f t="shared" si="9652"/>
        <v>0</v>
      </c>
      <c r="L6377" s="9">
        <f t="shared" si="9652"/>
        <v>0</v>
      </c>
      <c r="M6377" s="9" t="str">
        <f t="shared" si="9652"/>
        <v>sound_deadnan.mp3</v>
      </c>
      <c r="N6377" s="43">
        <v>0</v>
      </c>
      <c r="P6377" t="str">
        <f t="shared" si="9642"/>
        <v>15</v>
      </c>
      <c r="Q6377">
        <v>3</v>
      </c>
      <c r="R6377" s="9">
        <v>3</v>
      </c>
      <c r="T6377" s="2"/>
    </row>
    <row r="6378" spans="1:20" ht="14.25">
      <c r="A6378" s="9">
        <f t="shared" ref="A6378:B6378" si="9653">A6374</f>
        <v>41504</v>
      </c>
      <c r="B6378" s="9" t="str">
        <f t="shared" si="9653"/>
        <v>岳飞</v>
      </c>
      <c r="C6378" s="9">
        <f>C6374+1</f>
        <v>9</v>
      </c>
      <c r="D6378" s="9">
        <f t="shared" ref="D6378:G6378" si="9654">D6374</f>
        <v>0</v>
      </c>
      <c r="E6378" s="9">
        <f t="shared" si="9654"/>
        <v>1</v>
      </c>
      <c r="F6378" s="9">
        <f t="shared" si="9654"/>
        <v>4</v>
      </c>
      <c r="G6378" s="9">
        <f t="shared" si="9654"/>
        <v>415043</v>
      </c>
      <c r="H6378" s="44" t="str">
        <f t="shared" si="9641"/>
        <v>card_41504_3_0</v>
      </c>
      <c r="I6378" s="9">
        <f t="shared" ref="I6378:M6378" si="9655">I6374</f>
        <v>0</v>
      </c>
      <c r="J6378" s="9" t="str">
        <f t="shared" si="9655"/>
        <v>41504_yuefei_ui.mp3</v>
      </c>
      <c r="K6378" s="9">
        <f t="shared" si="9655"/>
        <v>0</v>
      </c>
      <c r="L6378" s="9">
        <f t="shared" si="9655"/>
        <v>0</v>
      </c>
      <c r="M6378" s="9" t="str">
        <f t="shared" si="9655"/>
        <v>sound_deadnan.mp3</v>
      </c>
      <c r="N6378" s="43">
        <v>0</v>
      </c>
      <c r="P6378" t="str">
        <f t="shared" si="9642"/>
        <v>15</v>
      </c>
      <c r="Q6378">
        <v>3</v>
      </c>
      <c r="R6378" s="9">
        <v>0</v>
      </c>
      <c r="T6378" s="2"/>
    </row>
    <row r="6379" spans="1:20" ht="14.25">
      <c r="A6379" s="9">
        <f t="shared" ref="A6379:B6379" si="9656">A6375</f>
        <v>41504</v>
      </c>
      <c r="B6379" s="9" t="str">
        <f t="shared" si="9656"/>
        <v>岳飞</v>
      </c>
      <c r="C6379" s="9">
        <f t="shared" ref="C6379:C6405" si="9657">C6375+1</f>
        <v>9</v>
      </c>
      <c r="D6379" s="9">
        <f t="shared" ref="D6379:G6379" si="9658">D6375</f>
        <v>1</v>
      </c>
      <c r="E6379" s="9">
        <f t="shared" si="9658"/>
        <v>1</v>
      </c>
      <c r="F6379" s="9">
        <f t="shared" si="9658"/>
        <v>4</v>
      </c>
      <c r="G6379" s="9">
        <f t="shared" si="9658"/>
        <v>415043</v>
      </c>
      <c r="H6379" s="44" t="str">
        <f t="shared" si="9641"/>
        <v>card_41504_3_3</v>
      </c>
      <c r="I6379" s="9">
        <f t="shared" ref="I6379:M6379" si="9659">I6375</f>
        <v>0</v>
      </c>
      <c r="J6379" s="9" t="str">
        <f t="shared" si="9659"/>
        <v>41504_yuefei_ui.mp3</v>
      </c>
      <c r="K6379" s="9">
        <f t="shared" si="9659"/>
        <v>0</v>
      </c>
      <c r="L6379" s="9">
        <f t="shared" si="9659"/>
        <v>0</v>
      </c>
      <c r="M6379" s="9" t="str">
        <f t="shared" si="9659"/>
        <v>sound_deadnan.mp3</v>
      </c>
      <c r="N6379" s="43">
        <v>0</v>
      </c>
      <c r="P6379" t="str">
        <f t="shared" si="9642"/>
        <v>15</v>
      </c>
      <c r="Q6379">
        <v>3</v>
      </c>
      <c r="R6379" s="9">
        <v>3</v>
      </c>
      <c r="T6379" s="2"/>
    </row>
    <row r="6380" spans="1:20" ht="14.25">
      <c r="A6380" s="9">
        <f t="shared" ref="A6380:B6380" si="9660">A6376</f>
        <v>41504</v>
      </c>
      <c r="B6380" s="9" t="str">
        <f t="shared" si="9660"/>
        <v>岳飞</v>
      </c>
      <c r="C6380" s="9">
        <f t="shared" si="9657"/>
        <v>9</v>
      </c>
      <c r="D6380" s="9">
        <f t="shared" ref="D6380:G6380" si="9661">D6376</f>
        <v>2</v>
      </c>
      <c r="E6380" s="9">
        <f t="shared" si="9661"/>
        <v>1</v>
      </c>
      <c r="F6380" s="9">
        <f t="shared" si="9661"/>
        <v>4</v>
      </c>
      <c r="G6380" s="9">
        <f t="shared" si="9661"/>
        <v>415043</v>
      </c>
      <c r="H6380" s="44" t="str">
        <f t="shared" si="9641"/>
        <v>card_41504_3_3</v>
      </c>
      <c r="I6380" s="9">
        <f t="shared" ref="I6380:M6380" si="9662">I6376</f>
        <v>0</v>
      </c>
      <c r="J6380" s="9" t="str">
        <f t="shared" si="9662"/>
        <v>41504_yuefei_ui.mp3</v>
      </c>
      <c r="K6380" s="9">
        <f t="shared" si="9662"/>
        <v>0</v>
      </c>
      <c r="L6380" s="9">
        <f t="shared" si="9662"/>
        <v>0</v>
      </c>
      <c r="M6380" s="9" t="str">
        <f t="shared" si="9662"/>
        <v>sound_deadnan.mp3</v>
      </c>
      <c r="N6380" s="43">
        <v>0</v>
      </c>
      <c r="P6380" t="str">
        <f t="shared" si="9642"/>
        <v>15</v>
      </c>
      <c r="Q6380">
        <v>3</v>
      </c>
      <c r="R6380" s="9">
        <v>3</v>
      </c>
      <c r="T6380" s="2"/>
    </row>
    <row r="6381" spans="1:20" ht="14.25">
      <c r="A6381" s="9">
        <f t="shared" ref="A6381:B6381" si="9663">A6377</f>
        <v>41504</v>
      </c>
      <c r="B6381" s="9" t="str">
        <f t="shared" si="9663"/>
        <v>岳飞</v>
      </c>
      <c r="C6381" s="9">
        <f t="shared" si="9657"/>
        <v>9</v>
      </c>
      <c r="D6381" s="9">
        <f t="shared" ref="D6381:G6381" si="9664">D6377</f>
        <v>3</v>
      </c>
      <c r="E6381" s="9">
        <f t="shared" si="9664"/>
        <v>1</v>
      </c>
      <c r="F6381" s="9">
        <f t="shared" si="9664"/>
        <v>4</v>
      </c>
      <c r="G6381" s="9">
        <f t="shared" si="9664"/>
        <v>415043</v>
      </c>
      <c r="H6381" s="44" t="str">
        <f t="shared" si="9641"/>
        <v>card_41504_3_3</v>
      </c>
      <c r="I6381" s="9">
        <f t="shared" ref="I6381:M6381" si="9665">I6377</f>
        <v>0</v>
      </c>
      <c r="J6381" s="9" t="str">
        <f t="shared" si="9665"/>
        <v>41504_yuefei_ui.mp3</v>
      </c>
      <c r="K6381" s="9">
        <f t="shared" si="9665"/>
        <v>0</v>
      </c>
      <c r="L6381" s="9">
        <f t="shared" si="9665"/>
        <v>0</v>
      </c>
      <c r="M6381" s="9" t="str">
        <f t="shared" si="9665"/>
        <v>sound_deadnan.mp3</v>
      </c>
      <c r="N6381" s="43">
        <v>0</v>
      </c>
      <c r="P6381" t="str">
        <f t="shared" si="9642"/>
        <v>15</v>
      </c>
      <c r="Q6381">
        <v>3</v>
      </c>
      <c r="R6381" s="9">
        <v>3</v>
      </c>
      <c r="T6381" s="2"/>
    </row>
    <row r="6382" spans="1:20" ht="14.25">
      <c r="A6382" s="9">
        <f t="shared" ref="A6382:B6382" si="9666">A6378</f>
        <v>41504</v>
      </c>
      <c r="B6382" s="9" t="str">
        <f t="shared" si="9666"/>
        <v>岳飞</v>
      </c>
      <c r="C6382" s="9">
        <f t="shared" si="9657"/>
        <v>10</v>
      </c>
      <c r="D6382" s="9">
        <f t="shared" ref="D6382:G6382" si="9667">D6378</f>
        <v>0</v>
      </c>
      <c r="E6382" s="9">
        <f t="shared" si="9667"/>
        <v>1</v>
      </c>
      <c r="F6382" s="9">
        <f t="shared" si="9667"/>
        <v>4</v>
      </c>
      <c r="G6382" s="9">
        <f t="shared" si="9667"/>
        <v>415043</v>
      </c>
      <c r="H6382" s="44" t="str">
        <f t="shared" si="9641"/>
        <v>card_41504_3_0</v>
      </c>
      <c r="I6382" s="9">
        <f t="shared" ref="I6382:M6382" si="9668">I6378</f>
        <v>0</v>
      </c>
      <c r="J6382" s="9" t="str">
        <f t="shared" si="9668"/>
        <v>41504_yuefei_ui.mp3</v>
      </c>
      <c r="K6382" s="9">
        <f t="shared" si="9668"/>
        <v>0</v>
      </c>
      <c r="L6382" s="9">
        <f t="shared" si="9668"/>
        <v>0</v>
      </c>
      <c r="M6382" s="9" t="str">
        <f t="shared" si="9668"/>
        <v>sound_deadnan.mp3</v>
      </c>
      <c r="N6382" s="43">
        <v>0</v>
      </c>
      <c r="P6382" t="str">
        <f t="shared" si="9642"/>
        <v>15</v>
      </c>
      <c r="Q6382">
        <v>3</v>
      </c>
      <c r="R6382" s="9">
        <v>0</v>
      </c>
      <c r="T6382" s="2"/>
    </row>
    <row r="6383" spans="1:20" ht="14.25">
      <c r="A6383" s="9">
        <f t="shared" ref="A6383:B6383" si="9669">A6379</f>
        <v>41504</v>
      </c>
      <c r="B6383" s="9" t="str">
        <f t="shared" si="9669"/>
        <v>岳飞</v>
      </c>
      <c r="C6383" s="9">
        <f t="shared" si="9657"/>
        <v>10</v>
      </c>
      <c r="D6383" s="9">
        <f t="shared" ref="D6383:G6383" si="9670">D6379</f>
        <v>1</v>
      </c>
      <c r="E6383" s="9">
        <f t="shared" si="9670"/>
        <v>1</v>
      </c>
      <c r="F6383" s="9">
        <f t="shared" si="9670"/>
        <v>4</v>
      </c>
      <c r="G6383" s="9">
        <f t="shared" si="9670"/>
        <v>415043</v>
      </c>
      <c r="H6383" s="44" t="str">
        <f t="shared" si="9641"/>
        <v>card_41504_3_3</v>
      </c>
      <c r="I6383" s="9">
        <f t="shared" ref="I6383:M6383" si="9671">I6379</f>
        <v>0</v>
      </c>
      <c r="J6383" s="9" t="str">
        <f t="shared" si="9671"/>
        <v>41504_yuefei_ui.mp3</v>
      </c>
      <c r="K6383" s="9">
        <f t="shared" si="9671"/>
        <v>0</v>
      </c>
      <c r="L6383" s="9">
        <f t="shared" si="9671"/>
        <v>0</v>
      </c>
      <c r="M6383" s="9" t="str">
        <f t="shared" si="9671"/>
        <v>sound_deadnan.mp3</v>
      </c>
      <c r="N6383" s="43">
        <v>0</v>
      </c>
      <c r="P6383" t="str">
        <f t="shared" si="9642"/>
        <v>15</v>
      </c>
      <c r="Q6383">
        <v>3</v>
      </c>
      <c r="R6383" s="9">
        <v>3</v>
      </c>
      <c r="T6383" s="2"/>
    </row>
    <row r="6384" spans="1:20" ht="14.25">
      <c r="A6384" s="9">
        <f t="shared" ref="A6384:B6384" si="9672">A6380</f>
        <v>41504</v>
      </c>
      <c r="B6384" s="9" t="str">
        <f t="shared" si="9672"/>
        <v>岳飞</v>
      </c>
      <c r="C6384" s="9">
        <f t="shared" si="9657"/>
        <v>10</v>
      </c>
      <c r="D6384" s="9">
        <f t="shared" ref="D6384:G6384" si="9673">D6380</f>
        <v>2</v>
      </c>
      <c r="E6384" s="9">
        <f t="shared" si="9673"/>
        <v>1</v>
      </c>
      <c r="F6384" s="9">
        <f t="shared" si="9673"/>
        <v>4</v>
      </c>
      <c r="G6384" s="9">
        <f t="shared" si="9673"/>
        <v>415043</v>
      </c>
      <c r="H6384" s="44" t="str">
        <f t="shared" si="9641"/>
        <v>card_41504_3_3</v>
      </c>
      <c r="I6384" s="9">
        <f t="shared" ref="I6384:M6384" si="9674">I6380</f>
        <v>0</v>
      </c>
      <c r="J6384" s="9" t="str">
        <f t="shared" si="9674"/>
        <v>41504_yuefei_ui.mp3</v>
      </c>
      <c r="K6384" s="9">
        <f t="shared" si="9674"/>
        <v>0</v>
      </c>
      <c r="L6384" s="9">
        <f t="shared" si="9674"/>
        <v>0</v>
      </c>
      <c r="M6384" s="9" t="str">
        <f t="shared" si="9674"/>
        <v>sound_deadnan.mp3</v>
      </c>
      <c r="N6384" s="43">
        <v>0</v>
      </c>
      <c r="P6384" t="str">
        <f t="shared" si="9642"/>
        <v>15</v>
      </c>
      <c r="Q6384">
        <v>3</v>
      </c>
      <c r="R6384" s="9">
        <v>3</v>
      </c>
      <c r="T6384" s="2"/>
    </row>
    <row r="6385" spans="1:20" ht="14.25">
      <c r="A6385" s="9">
        <f t="shared" ref="A6385:B6385" si="9675">A6381</f>
        <v>41504</v>
      </c>
      <c r="B6385" s="9" t="str">
        <f t="shared" si="9675"/>
        <v>岳飞</v>
      </c>
      <c r="C6385" s="9">
        <f t="shared" si="9657"/>
        <v>10</v>
      </c>
      <c r="D6385" s="9">
        <f t="shared" ref="D6385:G6385" si="9676">D6381</f>
        <v>3</v>
      </c>
      <c r="E6385" s="9">
        <f t="shared" si="9676"/>
        <v>1</v>
      </c>
      <c r="F6385" s="9">
        <f t="shared" si="9676"/>
        <v>4</v>
      </c>
      <c r="G6385" s="9">
        <f t="shared" si="9676"/>
        <v>415043</v>
      </c>
      <c r="H6385" s="44" t="str">
        <f t="shared" si="9641"/>
        <v>card_41504_3_3</v>
      </c>
      <c r="I6385" s="9">
        <f t="shared" ref="I6385:M6385" si="9677">I6381</f>
        <v>0</v>
      </c>
      <c r="J6385" s="9" t="str">
        <f t="shared" si="9677"/>
        <v>41504_yuefei_ui.mp3</v>
      </c>
      <c r="K6385" s="9">
        <f t="shared" si="9677"/>
        <v>0</v>
      </c>
      <c r="L6385" s="9">
        <f t="shared" si="9677"/>
        <v>0</v>
      </c>
      <c r="M6385" s="9" t="str">
        <f t="shared" si="9677"/>
        <v>sound_deadnan.mp3</v>
      </c>
      <c r="N6385" s="43">
        <v>0</v>
      </c>
      <c r="P6385" t="str">
        <f t="shared" si="9642"/>
        <v>15</v>
      </c>
      <c r="Q6385">
        <v>3</v>
      </c>
      <c r="R6385" s="9">
        <v>3</v>
      </c>
      <c r="T6385" s="2"/>
    </row>
    <row r="6386" spans="1:20" ht="14.25">
      <c r="A6386" s="9">
        <f t="shared" ref="A6386:B6386" si="9678">A6382</f>
        <v>41504</v>
      </c>
      <c r="B6386" s="9" t="str">
        <f t="shared" si="9678"/>
        <v>岳飞</v>
      </c>
      <c r="C6386" s="9">
        <f t="shared" si="9657"/>
        <v>11</v>
      </c>
      <c r="D6386" s="9">
        <f t="shared" ref="D6386:G6386" si="9679">D6382</f>
        <v>0</v>
      </c>
      <c r="E6386" s="9">
        <f t="shared" si="9679"/>
        <v>1</v>
      </c>
      <c r="F6386" s="9">
        <f t="shared" si="9679"/>
        <v>4</v>
      </c>
      <c r="G6386" s="9">
        <f t="shared" si="9679"/>
        <v>415043</v>
      </c>
      <c r="H6386" s="44" t="str">
        <f t="shared" si="9641"/>
        <v>card_41504_3_0</v>
      </c>
      <c r="I6386" s="9">
        <f t="shared" ref="I6386:M6386" si="9680">I6382</f>
        <v>0</v>
      </c>
      <c r="J6386" s="9" t="str">
        <f t="shared" si="9680"/>
        <v>41504_yuefei_ui.mp3</v>
      </c>
      <c r="K6386" s="9">
        <f t="shared" si="9680"/>
        <v>0</v>
      </c>
      <c r="L6386" s="9">
        <f t="shared" si="9680"/>
        <v>0</v>
      </c>
      <c r="M6386" s="9" t="str">
        <f t="shared" si="9680"/>
        <v>sound_deadnan.mp3</v>
      </c>
      <c r="N6386" s="43">
        <v>0</v>
      </c>
      <c r="P6386" t="str">
        <f t="shared" si="9642"/>
        <v>15</v>
      </c>
      <c r="Q6386">
        <v>3</v>
      </c>
      <c r="R6386" s="9">
        <v>0</v>
      </c>
      <c r="S6386" s="2">
        <v>1601</v>
      </c>
      <c r="T6386" s="2">
        <f>VLOOKUP(B6406,Sheet3!B:C,2,FALSE)</f>
        <v>125</v>
      </c>
    </row>
    <row r="6387" spans="1:20" ht="14.25">
      <c r="A6387" s="9">
        <f t="shared" ref="A6387:B6387" si="9681">A6383</f>
        <v>41504</v>
      </c>
      <c r="B6387" s="9" t="str">
        <f t="shared" si="9681"/>
        <v>岳飞</v>
      </c>
      <c r="C6387" s="9">
        <f t="shared" si="9657"/>
        <v>11</v>
      </c>
      <c r="D6387" s="9">
        <f t="shared" ref="D6387:G6387" si="9682">D6383</f>
        <v>1</v>
      </c>
      <c r="E6387" s="9">
        <f t="shared" si="9682"/>
        <v>1</v>
      </c>
      <c r="F6387" s="9">
        <f t="shared" si="9682"/>
        <v>4</v>
      </c>
      <c r="G6387" s="9">
        <f t="shared" si="9682"/>
        <v>415043</v>
      </c>
      <c r="H6387" s="44" t="str">
        <f t="shared" si="9641"/>
        <v>card_41504_3_3</v>
      </c>
      <c r="I6387" s="9">
        <f t="shared" ref="I6387:M6387" si="9683">I6383</f>
        <v>0</v>
      </c>
      <c r="J6387" s="9" t="str">
        <f t="shared" si="9683"/>
        <v>41504_yuefei_ui.mp3</v>
      </c>
      <c r="K6387" s="9">
        <f t="shared" si="9683"/>
        <v>0</v>
      </c>
      <c r="L6387" s="9">
        <f t="shared" si="9683"/>
        <v>0</v>
      </c>
      <c r="M6387" s="9" t="str">
        <f t="shared" si="9683"/>
        <v>sound_deadnan.mp3</v>
      </c>
      <c r="N6387" s="43">
        <v>0</v>
      </c>
      <c r="P6387" t="str">
        <f t="shared" si="9642"/>
        <v>15</v>
      </c>
      <c r="Q6387">
        <v>3</v>
      </c>
      <c r="R6387" s="9">
        <v>3</v>
      </c>
      <c r="S6387" s="2">
        <v>1602</v>
      </c>
      <c r="T6387" s="2">
        <f>VLOOKUP(B6407,Sheet3!B:C,2,FALSE)</f>
        <v>125</v>
      </c>
    </row>
    <row r="6388" spans="1:20" ht="14.25">
      <c r="A6388" s="9">
        <f t="shared" ref="A6388:B6388" si="9684">A6384</f>
        <v>41504</v>
      </c>
      <c r="B6388" s="9" t="str">
        <f t="shared" si="9684"/>
        <v>岳飞</v>
      </c>
      <c r="C6388" s="9">
        <f t="shared" si="9657"/>
        <v>11</v>
      </c>
      <c r="D6388" s="9">
        <f t="shared" ref="D6388:G6388" si="9685">D6384</f>
        <v>2</v>
      </c>
      <c r="E6388" s="9">
        <f t="shared" si="9685"/>
        <v>1</v>
      </c>
      <c r="F6388" s="9">
        <f t="shared" si="9685"/>
        <v>4</v>
      </c>
      <c r="G6388" s="9">
        <f t="shared" si="9685"/>
        <v>415043</v>
      </c>
      <c r="H6388" s="44" t="str">
        <f t="shared" si="9641"/>
        <v>card_41504_3_3</v>
      </c>
      <c r="I6388" s="9">
        <f t="shared" ref="I6388:M6388" si="9686">I6384</f>
        <v>0</v>
      </c>
      <c r="J6388" s="9" t="str">
        <f t="shared" si="9686"/>
        <v>41504_yuefei_ui.mp3</v>
      </c>
      <c r="K6388" s="9">
        <f t="shared" si="9686"/>
        <v>0</v>
      </c>
      <c r="L6388" s="9">
        <f t="shared" si="9686"/>
        <v>0</v>
      </c>
      <c r="M6388" s="9" t="str">
        <f t="shared" si="9686"/>
        <v>sound_deadnan.mp3</v>
      </c>
      <c r="N6388" s="43">
        <v>0</v>
      </c>
      <c r="P6388" t="str">
        <f t="shared" si="9642"/>
        <v>15</v>
      </c>
      <c r="Q6388">
        <v>3</v>
      </c>
      <c r="R6388" s="9">
        <v>3</v>
      </c>
      <c r="S6388" s="2">
        <v>1603</v>
      </c>
      <c r="T6388" s="2">
        <f>VLOOKUP(B6408,Sheet3!B:C,2,FALSE)</f>
        <v>125</v>
      </c>
    </row>
    <row r="6389" spans="1:20" ht="14.25">
      <c r="A6389" s="9">
        <f t="shared" ref="A6389:B6389" si="9687">A6385</f>
        <v>41504</v>
      </c>
      <c r="B6389" s="9" t="str">
        <f t="shared" si="9687"/>
        <v>岳飞</v>
      </c>
      <c r="C6389" s="9">
        <f t="shared" si="9657"/>
        <v>11</v>
      </c>
      <c r="D6389" s="9">
        <f t="shared" ref="D6389:G6389" si="9688">D6385</f>
        <v>3</v>
      </c>
      <c r="E6389" s="9">
        <f t="shared" si="9688"/>
        <v>1</v>
      </c>
      <c r="F6389" s="9">
        <f t="shared" si="9688"/>
        <v>4</v>
      </c>
      <c r="G6389" s="9">
        <f t="shared" si="9688"/>
        <v>415043</v>
      </c>
      <c r="H6389" s="44" t="str">
        <f t="shared" si="9641"/>
        <v>card_41504_3_3</v>
      </c>
      <c r="I6389" s="9">
        <f t="shared" ref="I6389:M6389" si="9689">I6385</f>
        <v>0</v>
      </c>
      <c r="J6389" s="9" t="str">
        <f t="shared" si="9689"/>
        <v>41504_yuefei_ui.mp3</v>
      </c>
      <c r="K6389" s="9">
        <f t="shared" si="9689"/>
        <v>0</v>
      </c>
      <c r="L6389" s="9">
        <f t="shared" si="9689"/>
        <v>0</v>
      </c>
      <c r="M6389" s="9" t="str">
        <f t="shared" si="9689"/>
        <v>sound_deadnan.mp3</v>
      </c>
      <c r="N6389" s="43">
        <v>0</v>
      </c>
      <c r="P6389" t="str">
        <f t="shared" si="9642"/>
        <v>15</v>
      </c>
      <c r="Q6389">
        <v>3</v>
      </c>
      <c r="R6389" s="9">
        <v>3</v>
      </c>
      <c r="S6389" s="2">
        <v>1604</v>
      </c>
      <c r="T6389" s="2">
        <f>VLOOKUP(B6409,Sheet3!B:C,2,FALSE)</f>
        <v>125</v>
      </c>
    </row>
    <row r="6390" spans="1:20" ht="14.25">
      <c r="A6390" s="9">
        <f t="shared" ref="A6390:B6390" si="9690">A6386</f>
        <v>41504</v>
      </c>
      <c r="B6390" s="9" t="str">
        <f t="shared" si="9690"/>
        <v>岳飞</v>
      </c>
      <c r="C6390" s="9">
        <f t="shared" si="9657"/>
        <v>12</v>
      </c>
      <c r="D6390" s="9">
        <f t="shared" ref="D6390:G6390" si="9691">D6386</f>
        <v>0</v>
      </c>
      <c r="E6390" s="9">
        <f t="shared" si="9691"/>
        <v>1</v>
      </c>
      <c r="F6390" s="9">
        <f t="shared" si="9691"/>
        <v>4</v>
      </c>
      <c r="G6390" s="9">
        <f t="shared" si="9691"/>
        <v>415043</v>
      </c>
      <c r="H6390" s="44" t="str">
        <f t="shared" si="9641"/>
        <v>card_41504_3_0</v>
      </c>
      <c r="I6390" s="9">
        <f t="shared" ref="I6390:M6390" si="9692">I6386</f>
        <v>0</v>
      </c>
      <c r="J6390" s="9" t="str">
        <f t="shared" si="9692"/>
        <v>41504_yuefei_ui.mp3</v>
      </c>
      <c r="K6390" s="9">
        <f t="shared" si="9692"/>
        <v>0</v>
      </c>
      <c r="L6390" s="9">
        <f t="shared" si="9692"/>
        <v>0</v>
      </c>
      <c r="M6390" s="9" t="str">
        <f t="shared" si="9692"/>
        <v>sound_deadnan.mp3</v>
      </c>
      <c r="N6390" s="9"/>
      <c r="P6390" t="str">
        <f t="shared" si="9642"/>
        <v>15</v>
      </c>
      <c r="Q6390">
        <v>3</v>
      </c>
      <c r="R6390" s="9">
        <v>0</v>
      </c>
      <c r="S6390" s="2">
        <v>1605</v>
      </c>
      <c r="T6390" s="2">
        <f>VLOOKUP(B6410,Sheet3!B:C,2,FALSE)</f>
        <v>125</v>
      </c>
    </row>
    <row r="6391" spans="1:20" ht="14.25">
      <c r="A6391" s="9">
        <f t="shared" ref="A6391:B6391" si="9693">A6387</f>
        <v>41504</v>
      </c>
      <c r="B6391" s="9" t="str">
        <f t="shared" si="9693"/>
        <v>岳飞</v>
      </c>
      <c r="C6391" s="9">
        <f t="shared" si="9657"/>
        <v>12</v>
      </c>
      <c r="D6391" s="9">
        <f t="shared" ref="D6391:G6391" si="9694">D6387</f>
        <v>1</v>
      </c>
      <c r="E6391" s="9">
        <f t="shared" si="9694"/>
        <v>1</v>
      </c>
      <c r="F6391" s="9">
        <f t="shared" si="9694"/>
        <v>4</v>
      </c>
      <c r="G6391" s="9">
        <f t="shared" si="9694"/>
        <v>415043</v>
      </c>
      <c r="H6391" s="44" t="str">
        <f t="shared" si="9641"/>
        <v>card_41504_3_3</v>
      </c>
      <c r="I6391" s="9">
        <f t="shared" ref="I6391:M6391" si="9695">I6387</f>
        <v>0</v>
      </c>
      <c r="J6391" s="9" t="str">
        <f t="shared" si="9695"/>
        <v>41504_yuefei_ui.mp3</v>
      </c>
      <c r="K6391" s="9">
        <f t="shared" si="9695"/>
        <v>0</v>
      </c>
      <c r="L6391" s="9">
        <f t="shared" si="9695"/>
        <v>0</v>
      </c>
      <c r="M6391" s="9" t="str">
        <f t="shared" si="9695"/>
        <v>sound_deadnan.mp3</v>
      </c>
      <c r="N6391" s="9"/>
      <c r="P6391" t="str">
        <f t="shared" si="9642"/>
        <v>15</v>
      </c>
      <c r="Q6391">
        <v>3</v>
      </c>
      <c r="R6391" s="9">
        <v>3</v>
      </c>
      <c r="S6391" s="2">
        <v>1606</v>
      </c>
      <c r="T6391" s="2">
        <f>VLOOKUP(B6411,Sheet3!B:C,2,FALSE)</f>
        <v>125</v>
      </c>
    </row>
    <row r="6392" spans="1:20" ht="14.25">
      <c r="A6392" s="9">
        <f t="shared" ref="A6392:B6392" si="9696">A6388</f>
        <v>41504</v>
      </c>
      <c r="B6392" s="9" t="str">
        <f t="shared" si="9696"/>
        <v>岳飞</v>
      </c>
      <c r="C6392" s="9">
        <f t="shared" si="9657"/>
        <v>12</v>
      </c>
      <c r="D6392" s="9">
        <f t="shared" ref="D6392:G6392" si="9697">D6388</f>
        <v>2</v>
      </c>
      <c r="E6392" s="9">
        <f t="shared" si="9697"/>
        <v>1</v>
      </c>
      <c r="F6392" s="9">
        <f t="shared" si="9697"/>
        <v>4</v>
      </c>
      <c r="G6392" s="9">
        <f t="shared" si="9697"/>
        <v>415043</v>
      </c>
      <c r="H6392" s="44" t="str">
        <f t="shared" si="9641"/>
        <v>card_41504_3_3</v>
      </c>
      <c r="I6392" s="9">
        <f t="shared" ref="I6392:M6392" si="9698">I6388</f>
        <v>0</v>
      </c>
      <c r="J6392" s="9" t="str">
        <f t="shared" si="9698"/>
        <v>41504_yuefei_ui.mp3</v>
      </c>
      <c r="K6392" s="9">
        <f t="shared" si="9698"/>
        <v>0</v>
      </c>
      <c r="L6392" s="9">
        <f t="shared" si="9698"/>
        <v>0</v>
      </c>
      <c r="M6392" s="9" t="str">
        <f t="shared" si="9698"/>
        <v>sound_deadnan.mp3</v>
      </c>
      <c r="N6392" s="9"/>
      <c r="P6392" t="str">
        <f t="shared" si="9642"/>
        <v>15</v>
      </c>
      <c r="Q6392">
        <v>3</v>
      </c>
      <c r="R6392" s="9">
        <v>3</v>
      </c>
      <c r="S6392" s="2">
        <v>1607</v>
      </c>
      <c r="T6392" s="2">
        <f>VLOOKUP(B6412,Sheet3!B:C,2,FALSE)</f>
        <v>125</v>
      </c>
    </row>
    <row r="6393" spans="1:20" ht="14.25">
      <c r="A6393" s="9">
        <f t="shared" ref="A6393:B6393" si="9699">A6389</f>
        <v>41504</v>
      </c>
      <c r="B6393" s="9" t="str">
        <f t="shared" si="9699"/>
        <v>岳飞</v>
      </c>
      <c r="C6393" s="9">
        <f t="shared" si="9657"/>
        <v>12</v>
      </c>
      <c r="D6393" s="9">
        <f t="shared" ref="D6393:G6393" si="9700">D6389</f>
        <v>3</v>
      </c>
      <c r="E6393" s="9">
        <f t="shared" si="9700"/>
        <v>1</v>
      </c>
      <c r="F6393" s="9">
        <f t="shared" si="9700"/>
        <v>4</v>
      </c>
      <c r="G6393" s="9">
        <f t="shared" si="9700"/>
        <v>415043</v>
      </c>
      <c r="H6393" s="44" t="str">
        <f t="shared" si="9641"/>
        <v>card_41504_3_3</v>
      </c>
      <c r="I6393" s="9">
        <f t="shared" ref="I6393:M6393" si="9701">I6389</f>
        <v>0</v>
      </c>
      <c r="J6393" s="9" t="str">
        <f t="shared" si="9701"/>
        <v>41504_yuefei_ui.mp3</v>
      </c>
      <c r="K6393" s="9">
        <f t="shared" si="9701"/>
        <v>0</v>
      </c>
      <c r="L6393" s="9">
        <f t="shared" si="9701"/>
        <v>0</v>
      </c>
      <c r="M6393" s="9" t="str">
        <f t="shared" si="9701"/>
        <v>sound_deadnan.mp3</v>
      </c>
      <c r="N6393" s="9"/>
      <c r="P6393" t="str">
        <f t="shared" si="9642"/>
        <v>15</v>
      </c>
      <c r="Q6393">
        <v>3</v>
      </c>
      <c r="R6393" s="9">
        <v>3</v>
      </c>
      <c r="S6393" s="2">
        <v>1608</v>
      </c>
      <c r="T6393" s="2">
        <f>VLOOKUP(B6413,Sheet3!B:C,2,FALSE)</f>
        <v>125</v>
      </c>
    </row>
    <row r="6394" spans="1:20" ht="14.25">
      <c r="A6394" s="9">
        <f t="shared" ref="A6394:B6394" si="9702">A6390</f>
        <v>41504</v>
      </c>
      <c r="B6394" s="9" t="str">
        <f t="shared" si="9702"/>
        <v>岳飞</v>
      </c>
      <c r="C6394" s="9">
        <f t="shared" si="9657"/>
        <v>13</v>
      </c>
      <c r="D6394" s="9">
        <f t="shared" ref="D6394:G6394" si="9703">D6390</f>
        <v>0</v>
      </c>
      <c r="E6394" s="9">
        <f t="shared" si="9703"/>
        <v>1</v>
      </c>
      <c r="F6394" s="9">
        <f t="shared" si="9703"/>
        <v>4</v>
      </c>
      <c r="G6394" s="9">
        <f t="shared" si="9703"/>
        <v>415043</v>
      </c>
      <c r="H6394" s="44" t="str">
        <f t="shared" si="9641"/>
        <v>card_41504_3_0</v>
      </c>
      <c r="I6394" s="9">
        <f t="shared" ref="I6394:M6394" si="9704">I6390</f>
        <v>0</v>
      </c>
      <c r="J6394" s="9" t="str">
        <f t="shared" si="9704"/>
        <v>41504_yuefei_ui.mp3</v>
      </c>
      <c r="K6394" s="9">
        <f t="shared" si="9704"/>
        <v>0</v>
      </c>
      <c r="L6394" s="9">
        <f t="shared" si="9704"/>
        <v>0</v>
      </c>
      <c r="M6394" s="9" t="str">
        <f t="shared" si="9704"/>
        <v>sound_deadnan.mp3</v>
      </c>
      <c r="N6394" s="9"/>
      <c r="P6394" t="str">
        <f t="shared" si="9642"/>
        <v>15</v>
      </c>
      <c r="Q6394">
        <v>3</v>
      </c>
      <c r="R6394" s="9">
        <v>0</v>
      </c>
      <c r="S6394" s="2">
        <v>1609</v>
      </c>
      <c r="T6394" s="2">
        <f>VLOOKUP(B6414,Sheet3!B:C,2,FALSE)</f>
        <v>125</v>
      </c>
    </row>
    <row r="6395" spans="1:20" ht="14.25">
      <c r="A6395" s="9">
        <f t="shared" ref="A6395:B6395" si="9705">A6391</f>
        <v>41504</v>
      </c>
      <c r="B6395" s="9" t="str">
        <f t="shared" si="9705"/>
        <v>岳飞</v>
      </c>
      <c r="C6395" s="9">
        <f t="shared" si="9657"/>
        <v>13</v>
      </c>
      <c r="D6395" s="9">
        <f t="shared" ref="D6395:G6395" si="9706">D6391</f>
        <v>1</v>
      </c>
      <c r="E6395" s="9">
        <f t="shared" si="9706"/>
        <v>1</v>
      </c>
      <c r="F6395" s="9">
        <f t="shared" si="9706"/>
        <v>4</v>
      </c>
      <c r="G6395" s="9">
        <f t="shared" si="9706"/>
        <v>415043</v>
      </c>
      <c r="H6395" s="44" t="str">
        <f t="shared" si="9641"/>
        <v>card_41504_3_3</v>
      </c>
      <c r="I6395" s="9">
        <f t="shared" ref="I6395:M6395" si="9707">I6391</f>
        <v>0</v>
      </c>
      <c r="J6395" s="9" t="str">
        <f t="shared" si="9707"/>
        <v>41504_yuefei_ui.mp3</v>
      </c>
      <c r="K6395" s="9">
        <f t="shared" si="9707"/>
        <v>0</v>
      </c>
      <c r="L6395" s="9">
        <f t="shared" si="9707"/>
        <v>0</v>
      </c>
      <c r="M6395" s="9" t="str">
        <f t="shared" si="9707"/>
        <v>sound_deadnan.mp3</v>
      </c>
      <c r="N6395" s="9"/>
      <c r="P6395" t="str">
        <f t="shared" si="9642"/>
        <v>15</v>
      </c>
      <c r="Q6395">
        <v>3</v>
      </c>
      <c r="R6395" s="9">
        <v>3</v>
      </c>
      <c r="S6395" s="2">
        <v>1610</v>
      </c>
      <c r="T6395" s="2">
        <f>VLOOKUP(B6415,Sheet3!B:C,2,FALSE)</f>
        <v>125</v>
      </c>
    </row>
    <row r="6396" spans="1:20" ht="14.25">
      <c r="A6396" s="9">
        <f t="shared" ref="A6396:B6396" si="9708">A6392</f>
        <v>41504</v>
      </c>
      <c r="B6396" s="9" t="str">
        <f t="shared" si="9708"/>
        <v>岳飞</v>
      </c>
      <c r="C6396" s="9">
        <f t="shared" si="9657"/>
        <v>13</v>
      </c>
      <c r="D6396" s="9">
        <f t="shared" ref="D6396:G6396" si="9709">D6392</f>
        <v>2</v>
      </c>
      <c r="E6396" s="9">
        <f t="shared" si="9709"/>
        <v>1</v>
      </c>
      <c r="F6396" s="9">
        <f t="shared" si="9709"/>
        <v>4</v>
      </c>
      <c r="G6396" s="9">
        <f t="shared" si="9709"/>
        <v>415043</v>
      </c>
      <c r="H6396" s="44" t="str">
        <f t="shared" si="9641"/>
        <v>card_41504_3_3</v>
      </c>
      <c r="I6396" s="9">
        <f t="shared" ref="I6396:M6396" si="9710">I6392</f>
        <v>0</v>
      </c>
      <c r="J6396" s="9" t="str">
        <f t="shared" si="9710"/>
        <v>41504_yuefei_ui.mp3</v>
      </c>
      <c r="K6396" s="9">
        <f t="shared" si="9710"/>
        <v>0</v>
      </c>
      <c r="L6396" s="9">
        <f t="shared" si="9710"/>
        <v>0</v>
      </c>
      <c r="M6396" s="9" t="str">
        <f t="shared" si="9710"/>
        <v>sound_deadnan.mp3</v>
      </c>
      <c r="N6396" s="9"/>
      <c r="P6396" t="str">
        <f t="shared" si="9642"/>
        <v>15</v>
      </c>
      <c r="Q6396">
        <v>3</v>
      </c>
      <c r="R6396" s="9">
        <v>3</v>
      </c>
      <c r="S6396" s="2">
        <v>1611</v>
      </c>
      <c r="T6396" s="2">
        <f>VLOOKUP(B6416,Sheet3!B:C,2,FALSE)</f>
        <v>125</v>
      </c>
    </row>
    <row r="6397" spans="1:20" ht="14.25">
      <c r="A6397" s="9">
        <f t="shared" ref="A6397:B6397" si="9711">A6393</f>
        <v>41504</v>
      </c>
      <c r="B6397" s="9" t="str">
        <f t="shared" si="9711"/>
        <v>岳飞</v>
      </c>
      <c r="C6397" s="9">
        <f t="shared" si="9657"/>
        <v>13</v>
      </c>
      <c r="D6397" s="9">
        <f t="shared" ref="D6397:G6397" si="9712">D6393</f>
        <v>3</v>
      </c>
      <c r="E6397" s="9">
        <f t="shared" si="9712"/>
        <v>1</v>
      </c>
      <c r="F6397" s="9">
        <f t="shared" si="9712"/>
        <v>4</v>
      </c>
      <c r="G6397" s="9">
        <f t="shared" si="9712"/>
        <v>415043</v>
      </c>
      <c r="H6397" s="44" t="str">
        <f t="shared" si="9641"/>
        <v>card_41504_3_3</v>
      </c>
      <c r="I6397" s="9">
        <f t="shared" ref="I6397:M6397" si="9713">I6393</f>
        <v>0</v>
      </c>
      <c r="J6397" s="9" t="str">
        <f t="shared" si="9713"/>
        <v>41504_yuefei_ui.mp3</v>
      </c>
      <c r="K6397" s="9">
        <f t="shared" si="9713"/>
        <v>0</v>
      </c>
      <c r="L6397" s="9">
        <f t="shared" si="9713"/>
        <v>0</v>
      </c>
      <c r="M6397" s="9" t="str">
        <f t="shared" si="9713"/>
        <v>sound_deadnan.mp3</v>
      </c>
      <c r="N6397" s="9"/>
      <c r="P6397" t="str">
        <f t="shared" si="9642"/>
        <v>15</v>
      </c>
      <c r="Q6397">
        <v>3</v>
      </c>
      <c r="R6397" s="9">
        <v>3</v>
      </c>
      <c r="S6397" s="2">
        <v>1612</v>
      </c>
      <c r="T6397" s="2">
        <f>VLOOKUP(B6417,Sheet3!B:C,2,FALSE)</f>
        <v>125</v>
      </c>
    </row>
    <row r="6398" spans="1:20" ht="14.25">
      <c r="A6398" s="9">
        <f t="shared" ref="A6398:B6398" si="9714">A6394</f>
        <v>41504</v>
      </c>
      <c r="B6398" s="9" t="str">
        <f t="shared" si="9714"/>
        <v>岳飞</v>
      </c>
      <c r="C6398" s="9">
        <f t="shared" si="9657"/>
        <v>14</v>
      </c>
      <c r="D6398" s="9">
        <f t="shared" ref="D6398:G6398" si="9715">D6394</f>
        <v>0</v>
      </c>
      <c r="E6398" s="9">
        <f t="shared" si="9715"/>
        <v>1</v>
      </c>
      <c r="F6398" s="9">
        <f t="shared" si="9715"/>
        <v>4</v>
      </c>
      <c r="G6398" s="9">
        <f t="shared" si="9715"/>
        <v>415043</v>
      </c>
      <c r="H6398" s="44" t="str">
        <f t="shared" si="9641"/>
        <v>card_41504_3_0</v>
      </c>
      <c r="I6398" s="9">
        <f t="shared" ref="I6398:M6398" si="9716">I6394</f>
        <v>0</v>
      </c>
      <c r="J6398" s="9" t="str">
        <f t="shared" si="9716"/>
        <v>41504_yuefei_ui.mp3</v>
      </c>
      <c r="K6398" s="9">
        <f t="shared" si="9716"/>
        <v>0</v>
      </c>
      <c r="L6398" s="9">
        <f t="shared" si="9716"/>
        <v>0</v>
      </c>
      <c r="M6398" s="9" t="str">
        <f t="shared" si="9716"/>
        <v>sound_deadnan.mp3</v>
      </c>
      <c r="N6398" s="9"/>
      <c r="P6398" t="str">
        <f t="shared" si="9642"/>
        <v>15</v>
      </c>
      <c r="Q6398">
        <v>3</v>
      </c>
      <c r="R6398" s="9">
        <v>0</v>
      </c>
      <c r="S6398" s="2">
        <v>1613</v>
      </c>
      <c r="T6398" s="2">
        <f>VLOOKUP(B6418,Sheet3!B:C,2,FALSE)</f>
        <v>125</v>
      </c>
    </row>
    <row r="6399" spans="1:20" ht="14.25">
      <c r="A6399" s="9">
        <f t="shared" ref="A6399:B6399" si="9717">A6395</f>
        <v>41504</v>
      </c>
      <c r="B6399" s="9" t="str">
        <f t="shared" si="9717"/>
        <v>岳飞</v>
      </c>
      <c r="C6399" s="9">
        <f t="shared" si="9657"/>
        <v>14</v>
      </c>
      <c r="D6399" s="9">
        <f t="shared" ref="D6399:G6399" si="9718">D6395</f>
        <v>1</v>
      </c>
      <c r="E6399" s="9">
        <f t="shared" si="9718"/>
        <v>1</v>
      </c>
      <c r="F6399" s="9">
        <f t="shared" si="9718"/>
        <v>4</v>
      </c>
      <c r="G6399" s="9">
        <f t="shared" si="9718"/>
        <v>415043</v>
      </c>
      <c r="H6399" s="44" t="str">
        <f t="shared" si="9641"/>
        <v>card_41504_3_3</v>
      </c>
      <c r="I6399" s="9">
        <f t="shared" ref="I6399:M6399" si="9719">I6395</f>
        <v>0</v>
      </c>
      <c r="J6399" s="9" t="str">
        <f t="shared" si="9719"/>
        <v>41504_yuefei_ui.mp3</v>
      </c>
      <c r="K6399" s="9">
        <f t="shared" si="9719"/>
        <v>0</v>
      </c>
      <c r="L6399" s="9">
        <f t="shared" si="9719"/>
        <v>0</v>
      </c>
      <c r="M6399" s="9" t="str">
        <f t="shared" si="9719"/>
        <v>sound_deadnan.mp3</v>
      </c>
      <c r="N6399" s="9"/>
      <c r="P6399" t="str">
        <f t="shared" si="9642"/>
        <v>15</v>
      </c>
      <c r="Q6399">
        <v>3</v>
      </c>
      <c r="R6399" s="9">
        <v>3</v>
      </c>
      <c r="S6399" s="2">
        <v>1614</v>
      </c>
      <c r="T6399" s="2">
        <f>VLOOKUP(B6419,Sheet3!B:C,2,FALSE)</f>
        <v>125</v>
      </c>
    </row>
    <row r="6400" spans="1:20" ht="14.25">
      <c r="A6400" s="9">
        <f t="shared" ref="A6400:B6400" si="9720">A6396</f>
        <v>41504</v>
      </c>
      <c r="B6400" s="9" t="str">
        <f t="shared" si="9720"/>
        <v>岳飞</v>
      </c>
      <c r="C6400" s="9">
        <f t="shared" si="9657"/>
        <v>14</v>
      </c>
      <c r="D6400" s="9">
        <f t="shared" ref="D6400:G6400" si="9721">D6396</f>
        <v>2</v>
      </c>
      <c r="E6400" s="9">
        <f t="shared" si="9721"/>
        <v>1</v>
      </c>
      <c r="F6400" s="9">
        <f t="shared" si="9721"/>
        <v>4</v>
      </c>
      <c r="G6400" s="9">
        <f t="shared" si="9721"/>
        <v>415043</v>
      </c>
      <c r="H6400" s="44" t="str">
        <f t="shared" si="9641"/>
        <v>card_41504_3_3</v>
      </c>
      <c r="I6400" s="9">
        <f t="shared" ref="I6400:M6400" si="9722">I6396</f>
        <v>0</v>
      </c>
      <c r="J6400" s="9" t="str">
        <f t="shared" si="9722"/>
        <v>41504_yuefei_ui.mp3</v>
      </c>
      <c r="K6400" s="9">
        <f t="shared" si="9722"/>
        <v>0</v>
      </c>
      <c r="L6400" s="9">
        <f t="shared" si="9722"/>
        <v>0</v>
      </c>
      <c r="M6400" s="9" t="str">
        <f t="shared" si="9722"/>
        <v>sound_deadnan.mp3</v>
      </c>
      <c r="N6400" s="9"/>
      <c r="P6400" t="str">
        <f t="shared" si="9642"/>
        <v>15</v>
      </c>
      <c r="Q6400">
        <v>3</v>
      </c>
      <c r="R6400" s="9">
        <v>3</v>
      </c>
      <c r="S6400" s="2">
        <v>1615</v>
      </c>
      <c r="T6400" s="2">
        <f>VLOOKUP(B6420,Sheet3!B:C,2,FALSE)</f>
        <v>125</v>
      </c>
    </row>
    <row r="6401" spans="1:22" ht="14.25">
      <c r="A6401" s="9">
        <f t="shared" ref="A6401:B6401" si="9723">A6397</f>
        <v>41504</v>
      </c>
      <c r="B6401" s="9" t="str">
        <f t="shared" si="9723"/>
        <v>岳飞</v>
      </c>
      <c r="C6401" s="9">
        <f t="shared" si="9657"/>
        <v>14</v>
      </c>
      <c r="D6401" s="9">
        <f t="shared" ref="D6401:G6401" si="9724">D6397</f>
        <v>3</v>
      </c>
      <c r="E6401" s="9">
        <f t="shared" si="9724"/>
        <v>1</v>
      </c>
      <c r="F6401" s="9">
        <f t="shared" si="9724"/>
        <v>4</v>
      </c>
      <c r="G6401" s="9">
        <f t="shared" si="9724"/>
        <v>415043</v>
      </c>
      <c r="H6401" s="44" t="str">
        <f t="shared" si="9641"/>
        <v>card_41504_3_3</v>
      </c>
      <c r="I6401" s="9">
        <f t="shared" ref="I6401:M6401" si="9725">I6397</f>
        <v>0</v>
      </c>
      <c r="J6401" s="9" t="str">
        <f t="shared" si="9725"/>
        <v>41504_yuefei_ui.mp3</v>
      </c>
      <c r="K6401" s="9">
        <f t="shared" si="9725"/>
        <v>0</v>
      </c>
      <c r="L6401" s="9">
        <f t="shared" si="9725"/>
        <v>0</v>
      </c>
      <c r="M6401" s="9" t="str">
        <f t="shared" si="9725"/>
        <v>sound_deadnan.mp3</v>
      </c>
      <c r="N6401" s="9"/>
      <c r="P6401" t="str">
        <f t="shared" si="9642"/>
        <v>15</v>
      </c>
      <c r="Q6401">
        <v>3</v>
      </c>
      <c r="R6401" s="9">
        <v>3</v>
      </c>
      <c r="S6401" s="2">
        <v>1616</v>
      </c>
      <c r="T6401" s="2">
        <f>VLOOKUP(B6421,Sheet3!B:C,2,FALSE)</f>
        <v>125</v>
      </c>
    </row>
    <row r="6402" spans="1:22" ht="14.25">
      <c r="A6402" s="9">
        <f t="shared" ref="A6402:B6402" si="9726">A6398</f>
        <v>41504</v>
      </c>
      <c r="B6402" s="9" t="str">
        <f t="shared" si="9726"/>
        <v>岳飞</v>
      </c>
      <c r="C6402" s="9">
        <f t="shared" si="9657"/>
        <v>15</v>
      </c>
      <c r="D6402" s="9">
        <f t="shared" ref="D6402:G6402" si="9727">D6398</f>
        <v>0</v>
      </c>
      <c r="E6402" s="9">
        <f t="shared" si="9727"/>
        <v>1</v>
      </c>
      <c r="F6402" s="9">
        <f t="shared" si="9727"/>
        <v>4</v>
      </c>
      <c r="G6402" s="9">
        <f t="shared" si="9727"/>
        <v>415043</v>
      </c>
      <c r="H6402" s="44" t="str">
        <f t="shared" si="9641"/>
        <v>card_41504_3_0</v>
      </c>
      <c r="I6402" s="9">
        <f t="shared" ref="I6402:M6402" si="9728">I6398</f>
        <v>0</v>
      </c>
      <c r="J6402" s="9" t="str">
        <f t="shared" si="9728"/>
        <v>41504_yuefei_ui.mp3</v>
      </c>
      <c r="K6402" s="9">
        <f t="shared" si="9728"/>
        <v>0</v>
      </c>
      <c r="L6402" s="9">
        <f t="shared" si="9728"/>
        <v>0</v>
      </c>
      <c r="M6402" s="9" t="str">
        <f t="shared" si="9728"/>
        <v>sound_deadnan.mp3</v>
      </c>
      <c r="N6402" s="9"/>
      <c r="P6402" t="str">
        <f t="shared" si="9642"/>
        <v>15</v>
      </c>
      <c r="Q6402">
        <v>3</v>
      </c>
      <c r="R6402" s="9">
        <v>0</v>
      </c>
      <c r="T6402" s="2">
        <f>VLOOKUP(B6422,Sheet3!B:C,2,FALSE)</f>
        <v>125</v>
      </c>
      <c r="U6402">
        <f t="shared" ref="U6402:U6417" si="9729">G6422</f>
        <v>415053</v>
      </c>
      <c r="V6402" t="str">
        <f t="shared" ref="V6402:V6417" si="9730">H6422</f>
        <v>card_41505_3_0</v>
      </c>
    </row>
    <row r="6403" spans="1:22" ht="14.25">
      <c r="A6403" s="9">
        <f t="shared" ref="A6403:B6403" si="9731">A6399</f>
        <v>41504</v>
      </c>
      <c r="B6403" s="9" t="str">
        <f t="shared" si="9731"/>
        <v>岳飞</v>
      </c>
      <c r="C6403" s="9">
        <f t="shared" si="9657"/>
        <v>15</v>
      </c>
      <c r="D6403" s="9">
        <f t="shared" ref="D6403:G6403" si="9732">D6399</f>
        <v>1</v>
      </c>
      <c r="E6403" s="9">
        <f t="shared" si="9732"/>
        <v>1</v>
      </c>
      <c r="F6403" s="9">
        <f t="shared" si="9732"/>
        <v>4</v>
      </c>
      <c r="G6403" s="9">
        <f t="shared" si="9732"/>
        <v>415043</v>
      </c>
      <c r="H6403" s="44" t="str">
        <f t="shared" si="9641"/>
        <v>card_41504_3_3</v>
      </c>
      <c r="I6403" s="9">
        <f t="shared" ref="I6403:M6403" si="9733">I6399</f>
        <v>0</v>
      </c>
      <c r="J6403" s="9" t="str">
        <f t="shared" si="9733"/>
        <v>41504_yuefei_ui.mp3</v>
      </c>
      <c r="K6403" s="9">
        <f t="shared" si="9733"/>
        <v>0</v>
      </c>
      <c r="L6403" s="9">
        <f t="shared" si="9733"/>
        <v>0</v>
      </c>
      <c r="M6403" s="9" t="str">
        <f t="shared" si="9733"/>
        <v>sound_deadnan.mp3</v>
      </c>
      <c r="N6403" s="9"/>
      <c r="P6403" t="str">
        <f t="shared" si="9642"/>
        <v>15</v>
      </c>
      <c r="Q6403">
        <v>3</v>
      </c>
      <c r="R6403" s="9">
        <v>3</v>
      </c>
      <c r="T6403" s="2">
        <f>VLOOKUP(B6423,Sheet3!B:C,2,FALSE)</f>
        <v>125</v>
      </c>
      <c r="U6403">
        <f t="shared" si="9729"/>
        <v>415053</v>
      </c>
      <c r="V6403" t="str">
        <f t="shared" si="9730"/>
        <v>card_41505_3_3</v>
      </c>
    </row>
    <row r="6404" spans="1:22" ht="14.25">
      <c r="A6404" s="9">
        <f t="shared" ref="A6404:B6404" si="9734">A6400</f>
        <v>41504</v>
      </c>
      <c r="B6404" s="9" t="str">
        <f t="shared" si="9734"/>
        <v>岳飞</v>
      </c>
      <c r="C6404" s="9">
        <f t="shared" si="9657"/>
        <v>15</v>
      </c>
      <c r="D6404" s="9">
        <f t="shared" ref="D6404:G6404" si="9735">D6400</f>
        <v>2</v>
      </c>
      <c r="E6404" s="9">
        <f t="shared" si="9735"/>
        <v>1</v>
      </c>
      <c r="F6404" s="9">
        <f t="shared" si="9735"/>
        <v>4</v>
      </c>
      <c r="G6404" s="9">
        <f t="shared" si="9735"/>
        <v>415043</v>
      </c>
      <c r="H6404" s="44" t="str">
        <f t="shared" si="9641"/>
        <v>card_41504_3_3</v>
      </c>
      <c r="I6404" s="9">
        <f t="shared" ref="I6404:M6404" si="9736">I6400</f>
        <v>0</v>
      </c>
      <c r="J6404" s="9" t="str">
        <f t="shared" si="9736"/>
        <v>41504_yuefei_ui.mp3</v>
      </c>
      <c r="K6404" s="9">
        <f t="shared" si="9736"/>
        <v>0</v>
      </c>
      <c r="L6404" s="9">
        <f t="shared" si="9736"/>
        <v>0</v>
      </c>
      <c r="M6404" s="9" t="str">
        <f t="shared" si="9736"/>
        <v>sound_deadnan.mp3</v>
      </c>
      <c r="N6404" s="9"/>
      <c r="P6404" t="str">
        <f t="shared" si="9642"/>
        <v>15</v>
      </c>
      <c r="Q6404">
        <v>3</v>
      </c>
      <c r="R6404" s="9">
        <v>3</v>
      </c>
      <c r="T6404" s="2">
        <f>VLOOKUP(B6424,Sheet3!B:C,2,FALSE)</f>
        <v>125</v>
      </c>
      <c r="U6404">
        <f t="shared" si="9729"/>
        <v>415053</v>
      </c>
      <c r="V6404" t="str">
        <f t="shared" si="9730"/>
        <v>card_41505_3_3</v>
      </c>
    </row>
    <row r="6405" spans="1:22" ht="14.25">
      <c r="A6405" s="9">
        <f t="shared" ref="A6405:B6405" si="9737">A6401</f>
        <v>41504</v>
      </c>
      <c r="B6405" s="9" t="str">
        <f t="shared" si="9737"/>
        <v>岳飞</v>
      </c>
      <c r="C6405" s="9">
        <f t="shared" si="9657"/>
        <v>15</v>
      </c>
      <c r="D6405" s="9">
        <f t="shared" ref="D6405:G6405" si="9738">D6401</f>
        <v>3</v>
      </c>
      <c r="E6405" s="9">
        <f t="shared" si="9738"/>
        <v>1</v>
      </c>
      <c r="F6405" s="9">
        <f t="shared" si="9738"/>
        <v>4</v>
      </c>
      <c r="G6405" s="9">
        <f t="shared" si="9738"/>
        <v>415043</v>
      </c>
      <c r="H6405" s="44" t="str">
        <f t="shared" si="9641"/>
        <v>card_41504_3_3</v>
      </c>
      <c r="I6405" s="9">
        <f t="shared" ref="I6405:M6405" si="9739">I6401</f>
        <v>0</v>
      </c>
      <c r="J6405" s="9" t="str">
        <f t="shared" si="9739"/>
        <v>41504_yuefei_ui.mp3</v>
      </c>
      <c r="K6405" s="9">
        <f t="shared" si="9739"/>
        <v>0</v>
      </c>
      <c r="L6405" s="9">
        <f t="shared" si="9739"/>
        <v>0</v>
      </c>
      <c r="M6405" s="9" t="str">
        <f t="shared" si="9739"/>
        <v>sound_deadnan.mp3</v>
      </c>
      <c r="N6405" s="9"/>
      <c r="P6405" t="str">
        <f t="shared" si="9642"/>
        <v>15</v>
      </c>
      <c r="Q6405">
        <v>3</v>
      </c>
      <c r="R6405" s="9">
        <v>3</v>
      </c>
      <c r="T6405" s="2">
        <f>VLOOKUP(B6425,Sheet3!B:C,2,FALSE)</f>
        <v>125</v>
      </c>
      <c r="U6405">
        <f t="shared" si="9729"/>
        <v>415053</v>
      </c>
      <c r="V6405" t="str">
        <f t="shared" si="9730"/>
        <v>card_41505_3_3</v>
      </c>
    </row>
    <row r="6406" spans="1:22" ht="17.25">
      <c r="A6406" s="9">
        <v>41505</v>
      </c>
      <c r="B6406" s="50" t="s">
        <v>846</v>
      </c>
      <c r="C6406" s="9">
        <v>0</v>
      </c>
      <c r="D6406" s="9">
        <v>0</v>
      </c>
      <c r="E6406" s="46">
        <v>2</v>
      </c>
      <c r="F6406" s="48">
        <v>4</v>
      </c>
      <c r="G6406" s="46">
        <v>415051</v>
      </c>
      <c r="H6406" s="44" t="str">
        <f t="shared" ref="H6406:H6469" si="9740">"card_"&amp;A6406&amp;"_"&amp;Q6406&amp;"_"&amp;R6406</f>
        <v>card_41505_1_0</v>
      </c>
      <c r="I6406" s="43">
        <v>0</v>
      </c>
      <c r="J6406" s="45" t="s">
        <v>848</v>
      </c>
      <c r="K6406" s="45">
        <v>0</v>
      </c>
      <c r="L6406" s="43">
        <v>0</v>
      </c>
      <c r="M6406" s="46" t="s">
        <v>58</v>
      </c>
      <c r="N6406" s="9"/>
      <c r="P6406" t="str">
        <f t="shared" si="9642"/>
        <v>15</v>
      </c>
      <c r="Q6406">
        <v>1</v>
      </c>
      <c r="R6406" s="9">
        <v>0</v>
      </c>
      <c r="T6406" s="2">
        <f>VLOOKUP(B6426,Sheet3!B:C,2,FALSE)</f>
        <v>125</v>
      </c>
      <c r="U6406">
        <f t="shared" si="9729"/>
        <v>415053</v>
      </c>
      <c r="V6406" t="str">
        <f t="shared" si="9730"/>
        <v>card_41505_3_0</v>
      </c>
    </row>
    <row r="6407" spans="1:22" ht="17.25">
      <c r="A6407" s="9">
        <v>41505</v>
      </c>
      <c r="B6407" s="50" t="s">
        <v>846</v>
      </c>
      <c r="C6407" s="9">
        <v>0</v>
      </c>
      <c r="D6407" s="9">
        <v>1</v>
      </c>
      <c r="E6407" s="46">
        <v>2</v>
      </c>
      <c r="F6407" s="48">
        <v>4</v>
      </c>
      <c r="G6407" s="46">
        <v>415051</v>
      </c>
      <c r="H6407" s="44" t="str">
        <f t="shared" si="9740"/>
        <v>card_41505_1_1</v>
      </c>
      <c r="I6407" s="43">
        <v>0</v>
      </c>
      <c r="J6407" s="45" t="s">
        <v>848</v>
      </c>
      <c r="K6407" s="45">
        <v>0</v>
      </c>
      <c r="L6407" s="43">
        <v>0</v>
      </c>
      <c r="M6407" s="46" t="s">
        <v>58</v>
      </c>
      <c r="N6407" s="9"/>
      <c r="P6407" t="str">
        <f t="shared" si="9642"/>
        <v>15</v>
      </c>
      <c r="Q6407">
        <v>1</v>
      </c>
      <c r="R6407" s="9">
        <v>1</v>
      </c>
      <c r="T6407" s="2">
        <f>VLOOKUP(B6427,Sheet3!B:C,2,FALSE)</f>
        <v>125</v>
      </c>
      <c r="U6407">
        <f t="shared" si="9729"/>
        <v>415053</v>
      </c>
      <c r="V6407" t="str">
        <f t="shared" si="9730"/>
        <v>card_41505_3_3</v>
      </c>
    </row>
    <row r="6408" spans="1:22" ht="17.25">
      <c r="A6408" s="9">
        <v>41505</v>
      </c>
      <c r="B6408" s="50" t="s">
        <v>846</v>
      </c>
      <c r="C6408" s="9">
        <v>0</v>
      </c>
      <c r="D6408" s="9">
        <v>2</v>
      </c>
      <c r="E6408" s="46">
        <v>2</v>
      </c>
      <c r="F6408" s="48">
        <v>4</v>
      </c>
      <c r="G6408" s="46">
        <v>415051</v>
      </c>
      <c r="H6408" s="44" t="str">
        <f t="shared" si="9740"/>
        <v>card_41505_2_2</v>
      </c>
      <c r="I6408" s="43">
        <v>0</v>
      </c>
      <c r="J6408" s="45" t="s">
        <v>848</v>
      </c>
      <c r="K6408" s="45">
        <v>0</v>
      </c>
      <c r="L6408" s="43">
        <v>0</v>
      </c>
      <c r="M6408" s="46" t="s">
        <v>58</v>
      </c>
      <c r="N6408" s="9"/>
      <c r="P6408" t="str">
        <f t="shared" ref="P6408:P6471" si="9741">MIDB(A6408,2,2)</f>
        <v>15</v>
      </c>
      <c r="Q6408">
        <v>2</v>
      </c>
      <c r="R6408" s="9">
        <v>2</v>
      </c>
      <c r="T6408" s="2">
        <f>VLOOKUP(B6428,Sheet3!B:C,2,FALSE)</f>
        <v>125</v>
      </c>
      <c r="U6408">
        <f t="shared" si="9729"/>
        <v>415053</v>
      </c>
      <c r="V6408" t="str">
        <f t="shared" si="9730"/>
        <v>card_41505_3_3</v>
      </c>
    </row>
    <row r="6409" spans="1:22" ht="17.25">
      <c r="A6409" s="9">
        <v>41505</v>
      </c>
      <c r="B6409" s="50" t="s">
        <v>846</v>
      </c>
      <c r="C6409" s="9">
        <v>0</v>
      </c>
      <c r="D6409" s="9">
        <v>3</v>
      </c>
      <c r="E6409" s="46">
        <v>2</v>
      </c>
      <c r="F6409" s="48">
        <v>4</v>
      </c>
      <c r="G6409" s="46">
        <v>415051</v>
      </c>
      <c r="H6409" s="44" t="str">
        <f t="shared" si="9740"/>
        <v>card_41505_3_3</v>
      </c>
      <c r="I6409" s="43">
        <v>0</v>
      </c>
      <c r="J6409" s="45" t="s">
        <v>848</v>
      </c>
      <c r="K6409" s="45">
        <v>0</v>
      </c>
      <c r="L6409" s="43">
        <v>0</v>
      </c>
      <c r="M6409" s="46" t="s">
        <v>58</v>
      </c>
      <c r="N6409" s="9"/>
      <c r="P6409" t="str">
        <f t="shared" si="9741"/>
        <v>15</v>
      </c>
      <c r="Q6409">
        <v>3</v>
      </c>
      <c r="R6409" s="9">
        <v>3</v>
      </c>
      <c r="T6409" s="2">
        <f>VLOOKUP(B6429,Sheet3!B:C,2,FALSE)</f>
        <v>125</v>
      </c>
      <c r="U6409">
        <f t="shared" si="9729"/>
        <v>415053</v>
      </c>
      <c r="V6409" t="str">
        <f t="shared" si="9730"/>
        <v>card_41505_3_3</v>
      </c>
    </row>
    <row r="6410" spans="1:22" ht="17.25">
      <c r="A6410" s="9">
        <v>41505</v>
      </c>
      <c r="B6410" s="50" t="s">
        <v>846</v>
      </c>
      <c r="C6410" s="9">
        <v>1</v>
      </c>
      <c r="D6410" s="9">
        <v>0</v>
      </c>
      <c r="E6410" s="46">
        <v>2</v>
      </c>
      <c r="F6410" s="48">
        <v>4</v>
      </c>
      <c r="G6410" s="46">
        <v>415052</v>
      </c>
      <c r="H6410" s="44" t="str">
        <f t="shared" si="9740"/>
        <v>card_41505_2_0</v>
      </c>
      <c r="I6410" s="43">
        <v>0</v>
      </c>
      <c r="J6410" s="45" t="s">
        <v>848</v>
      </c>
      <c r="K6410" s="45">
        <v>0</v>
      </c>
      <c r="L6410" s="43">
        <v>0</v>
      </c>
      <c r="M6410" s="46" t="s">
        <v>58</v>
      </c>
      <c r="N6410" s="9"/>
      <c r="P6410" t="str">
        <f t="shared" si="9741"/>
        <v>15</v>
      </c>
      <c r="Q6410">
        <v>2</v>
      </c>
      <c r="R6410" s="9">
        <v>0</v>
      </c>
      <c r="T6410" s="2">
        <f>VLOOKUP(B6430,Sheet3!B:C,2,FALSE)</f>
        <v>125</v>
      </c>
      <c r="U6410">
        <f t="shared" si="9729"/>
        <v>415053</v>
      </c>
      <c r="V6410" t="str">
        <f t="shared" si="9730"/>
        <v>card_41505_3_0</v>
      </c>
    </row>
    <row r="6411" spans="1:22" ht="17.25">
      <c r="A6411" s="9">
        <v>41505</v>
      </c>
      <c r="B6411" s="50" t="s">
        <v>846</v>
      </c>
      <c r="C6411" s="9">
        <v>1</v>
      </c>
      <c r="D6411" s="9">
        <v>1</v>
      </c>
      <c r="E6411" s="46">
        <v>2</v>
      </c>
      <c r="F6411" s="48">
        <v>4</v>
      </c>
      <c r="G6411" s="46">
        <v>415052</v>
      </c>
      <c r="H6411" s="44" t="str">
        <f t="shared" si="9740"/>
        <v>card_41505_2_2</v>
      </c>
      <c r="I6411" s="43">
        <v>0</v>
      </c>
      <c r="J6411" s="45" t="s">
        <v>848</v>
      </c>
      <c r="K6411" s="45">
        <v>0</v>
      </c>
      <c r="L6411" s="43">
        <v>0</v>
      </c>
      <c r="M6411" s="46" t="s">
        <v>58</v>
      </c>
      <c r="N6411" s="9"/>
      <c r="P6411" t="str">
        <f t="shared" si="9741"/>
        <v>15</v>
      </c>
      <c r="Q6411">
        <v>2</v>
      </c>
      <c r="R6411" s="9">
        <v>2</v>
      </c>
      <c r="T6411" s="2">
        <f>VLOOKUP(B6431,Sheet3!B:C,2,FALSE)</f>
        <v>125</v>
      </c>
      <c r="U6411">
        <f t="shared" si="9729"/>
        <v>415053</v>
      </c>
      <c r="V6411" t="str">
        <f t="shared" si="9730"/>
        <v>card_41505_3_3</v>
      </c>
    </row>
    <row r="6412" spans="1:22" ht="17.25">
      <c r="A6412" s="9">
        <v>41505</v>
      </c>
      <c r="B6412" s="50" t="s">
        <v>846</v>
      </c>
      <c r="C6412" s="9">
        <v>1</v>
      </c>
      <c r="D6412" s="9">
        <v>2</v>
      </c>
      <c r="E6412" s="46">
        <v>2</v>
      </c>
      <c r="F6412" s="48">
        <v>4</v>
      </c>
      <c r="G6412" s="46">
        <v>415052</v>
      </c>
      <c r="H6412" s="44" t="str">
        <f t="shared" si="9740"/>
        <v>card_41505_2_2</v>
      </c>
      <c r="I6412" s="43">
        <v>0</v>
      </c>
      <c r="J6412" s="45" t="s">
        <v>848</v>
      </c>
      <c r="K6412" s="45">
        <v>0</v>
      </c>
      <c r="L6412" s="43">
        <v>0</v>
      </c>
      <c r="M6412" s="46" t="s">
        <v>58</v>
      </c>
      <c r="N6412" s="9"/>
      <c r="P6412" t="str">
        <f t="shared" si="9741"/>
        <v>15</v>
      </c>
      <c r="Q6412">
        <v>2</v>
      </c>
      <c r="R6412" s="9">
        <v>2</v>
      </c>
      <c r="T6412" s="2">
        <f>VLOOKUP(B6432,Sheet3!B:C,2,FALSE)</f>
        <v>125</v>
      </c>
      <c r="U6412">
        <f t="shared" si="9729"/>
        <v>415053</v>
      </c>
      <c r="V6412" t="str">
        <f t="shared" si="9730"/>
        <v>card_41505_3_3</v>
      </c>
    </row>
    <row r="6413" spans="1:22" ht="17.25">
      <c r="A6413" s="9">
        <v>41505</v>
      </c>
      <c r="B6413" s="50" t="s">
        <v>846</v>
      </c>
      <c r="C6413" s="9">
        <v>1</v>
      </c>
      <c r="D6413" s="9">
        <v>3</v>
      </c>
      <c r="E6413" s="46">
        <v>2</v>
      </c>
      <c r="F6413" s="48">
        <v>4</v>
      </c>
      <c r="G6413" s="46">
        <v>415052</v>
      </c>
      <c r="H6413" s="44" t="str">
        <f t="shared" si="9740"/>
        <v>card_41505_3_3</v>
      </c>
      <c r="I6413" s="43">
        <v>0</v>
      </c>
      <c r="J6413" s="45" t="s">
        <v>848</v>
      </c>
      <c r="K6413" s="45">
        <v>0</v>
      </c>
      <c r="L6413" s="43">
        <v>0</v>
      </c>
      <c r="M6413" s="46" t="s">
        <v>58</v>
      </c>
      <c r="N6413" s="9"/>
      <c r="P6413" t="str">
        <f t="shared" si="9741"/>
        <v>15</v>
      </c>
      <c r="Q6413">
        <v>3</v>
      </c>
      <c r="R6413" s="9">
        <v>3</v>
      </c>
      <c r="T6413" s="2">
        <f>VLOOKUP(B6433,Sheet3!B:C,2,FALSE)</f>
        <v>125</v>
      </c>
      <c r="U6413">
        <f t="shared" si="9729"/>
        <v>415053</v>
      </c>
      <c r="V6413" t="str">
        <f t="shared" si="9730"/>
        <v>card_41505_3_3</v>
      </c>
    </row>
    <row r="6414" spans="1:22" ht="17.25">
      <c r="A6414" s="9">
        <v>41505</v>
      </c>
      <c r="B6414" s="50" t="s">
        <v>846</v>
      </c>
      <c r="C6414" s="9">
        <v>2</v>
      </c>
      <c r="D6414" s="9">
        <v>0</v>
      </c>
      <c r="E6414" s="46">
        <v>2</v>
      </c>
      <c r="F6414" s="48">
        <v>4</v>
      </c>
      <c r="G6414" s="46">
        <v>415052</v>
      </c>
      <c r="H6414" s="44" t="str">
        <f t="shared" si="9740"/>
        <v>card_41505_2_0</v>
      </c>
      <c r="I6414" s="43">
        <v>0</v>
      </c>
      <c r="J6414" s="45" t="s">
        <v>848</v>
      </c>
      <c r="K6414" s="45">
        <v>0</v>
      </c>
      <c r="L6414" s="43">
        <v>0</v>
      </c>
      <c r="M6414" s="46" t="s">
        <v>58</v>
      </c>
      <c r="N6414" s="9"/>
      <c r="P6414" t="str">
        <f t="shared" si="9741"/>
        <v>15</v>
      </c>
      <c r="Q6414">
        <v>2</v>
      </c>
      <c r="R6414" s="9">
        <v>0</v>
      </c>
      <c r="T6414" s="2">
        <f>VLOOKUP(B6434,Sheet3!B:C,2,FALSE)</f>
        <v>125</v>
      </c>
      <c r="U6414">
        <f t="shared" si="9729"/>
        <v>415053</v>
      </c>
      <c r="V6414" t="str">
        <f t="shared" si="9730"/>
        <v>card_41505_3_0</v>
      </c>
    </row>
    <row r="6415" spans="1:22" ht="17.25">
      <c r="A6415" s="9">
        <v>41505</v>
      </c>
      <c r="B6415" s="50" t="s">
        <v>846</v>
      </c>
      <c r="C6415" s="9">
        <v>2</v>
      </c>
      <c r="D6415" s="9">
        <v>1</v>
      </c>
      <c r="E6415" s="46">
        <v>2</v>
      </c>
      <c r="F6415" s="48">
        <v>4</v>
      </c>
      <c r="G6415" s="46">
        <v>415052</v>
      </c>
      <c r="H6415" s="44" t="str">
        <f t="shared" si="9740"/>
        <v>card_41505_2_2</v>
      </c>
      <c r="I6415" s="43">
        <v>0</v>
      </c>
      <c r="J6415" s="45" t="s">
        <v>848</v>
      </c>
      <c r="K6415" s="45">
        <v>0</v>
      </c>
      <c r="L6415" s="43">
        <v>0</v>
      </c>
      <c r="M6415" s="46" t="s">
        <v>58</v>
      </c>
      <c r="N6415" s="9"/>
      <c r="P6415" t="str">
        <f t="shared" si="9741"/>
        <v>15</v>
      </c>
      <c r="Q6415">
        <v>2</v>
      </c>
      <c r="R6415" s="9">
        <v>2</v>
      </c>
      <c r="T6415" s="2">
        <f>VLOOKUP(B6435,Sheet3!B:C,2,FALSE)</f>
        <v>125</v>
      </c>
      <c r="U6415">
        <f t="shared" si="9729"/>
        <v>415053</v>
      </c>
      <c r="V6415" t="str">
        <f t="shared" si="9730"/>
        <v>card_41505_3_3</v>
      </c>
    </row>
    <row r="6416" spans="1:22" ht="17.25">
      <c r="A6416" s="9">
        <v>41505</v>
      </c>
      <c r="B6416" s="50" t="s">
        <v>846</v>
      </c>
      <c r="C6416" s="9">
        <v>2</v>
      </c>
      <c r="D6416" s="9">
        <v>2</v>
      </c>
      <c r="E6416" s="46">
        <v>2</v>
      </c>
      <c r="F6416" s="48">
        <v>4</v>
      </c>
      <c r="G6416" s="46">
        <v>415052</v>
      </c>
      <c r="H6416" s="44" t="str">
        <f t="shared" si="9740"/>
        <v>card_41505_2_2</v>
      </c>
      <c r="I6416" s="43">
        <v>0</v>
      </c>
      <c r="J6416" s="45" t="s">
        <v>848</v>
      </c>
      <c r="K6416" s="45">
        <v>0</v>
      </c>
      <c r="L6416" s="43">
        <v>0</v>
      </c>
      <c r="M6416" s="46" t="s">
        <v>58</v>
      </c>
      <c r="N6416" s="9"/>
      <c r="P6416" t="str">
        <f t="shared" si="9741"/>
        <v>15</v>
      </c>
      <c r="Q6416">
        <v>2</v>
      </c>
      <c r="R6416" s="9">
        <v>2</v>
      </c>
      <c r="T6416" s="2">
        <f>VLOOKUP(B6436,Sheet3!B:C,2,FALSE)</f>
        <v>125</v>
      </c>
      <c r="U6416">
        <f t="shared" si="9729"/>
        <v>415053</v>
      </c>
      <c r="V6416" t="str">
        <f t="shared" si="9730"/>
        <v>card_41505_3_3</v>
      </c>
    </row>
    <row r="6417" spans="1:22" ht="17.25">
      <c r="A6417" s="9">
        <v>41505</v>
      </c>
      <c r="B6417" s="50" t="s">
        <v>846</v>
      </c>
      <c r="C6417" s="9">
        <v>2</v>
      </c>
      <c r="D6417" s="9">
        <v>3</v>
      </c>
      <c r="E6417" s="46">
        <v>2</v>
      </c>
      <c r="F6417" s="48">
        <v>4</v>
      </c>
      <c r="G6417" s="46">
        <v>415052</v>
      </c>
      <c r="H6417" s="44" t="str">
        <f t="shared" si="9740"/>
        <v>card_41505_3_3</v>
      </c>
      <c r="I6417" s="43">
        <v>0</v>
      </c>
      <c r="J6417" s="45" t="s">
        <v>848</v>
      </c>
      <c r="K6417" s="45">
        <v>0</v>
      </c>
      <c r="L6417" s="43">
        <v>0</v>
      </c>
      <c r="M6417" s="46" t="s">
        <v>58</v>
      </c>
      <c r="N6417" s="9"/>
      <c r="P6417" t="str">
        <f t="shared" si="9741"/>
        <v>15</v>
      </c>
      <c r="Q6417">
        <v>3</v>
      </c>
      <c r="R6417" s="9">
        <v>3</v>
      </c>
      <c r="T6417" s="2">
        <f>VLOOKUP(B6437,Sheet3!B:C,2,FALSE)</f>
        <v>125</v>
      </c>
      <c r="U6417">
        <f t="shared" si="9729"/>
        <v>415053</v>
      </c>
      <c r="V6417" t="str">
        <f t="shared" si="9730"/>
        <v>card_41505_3_3</v>
      </c>
    </row>
    <row r="6418" spans="1:22" ht="17.25">
      <c r="A6418" s="9">
        <v>41505</v>
      </c>
      <c r="B6418" s="50" t="s">
        <v>846</v>
      </c>
      <c r="C6418" s="9">
        <v>3</v>
      </c>
      <c r="D6418" s="9">
        <v>0</v>
      </c>
      <c r="E6418" s="46">
        <v>2</v>
      </c>
      <c r="F6418" s="48">
        <v>4</v>
      </c>
      <c r="G6418" s="46">
        <v>415053</v>
      </c>
      <c r="H6418" s="44" t="str">
        <f t="shared" si="9740"/>
        <v>card_41505_3_0</v>
      </c>
      <c r="I6418" s="43">
        <v>0</v>
      </c>
      <c r="J6418" s="45" t="s">
        <v>848</v>
      </c>
      <c r="K6418" s="45">
        <v>0</v>
      </c>
      <c r="L6418" s="43">
        <v>0</v>
      </c>
      <c r="M6418" s="46" t="s">
        <v>58</v>
      </c>
      <c r="N6418" s="9"/>
      <c r="P6418" t="str">
        <f t="shared" si="9741"/>
        <v>15</v>
      </c>
      <c r="Q6418">
        <v>3</v>
      </c>
      <c r="R6418" s="9">
        <v>0</v>
      </c>
      <c r="T6418" s="2"/>
    </row>
    <row r="6419" spans="1:22" ht="17.25">
      <c r="A6419" s="9">
        <v>41505</v>
      </c>
      <c r="B6419" s="50" t="s">
        <v>846</v>
      </c>
      <c r="C6419" s="9">
        <v>3</v>
      </c>
      <c r="D6419" s="9">
        <v>1</v>
      </c>
      <c r="E6419" s="46">
        <v>2</v>
      </c>
      <c r="F6419" s="48">
        <v>4</v>
      </c>
      <c r="G6419" s="46">
        <v>415053</v>
      </c>
      <c r="H6419" s="44" t="str">
        <f t="shared" si="9740"/>
        <v>card_41505_3_3</v>
      </c>
      <c r="I6419" s="43">
        <v>0</v>
      </c>
      <c r="J6419" s="45" t="s">
        <v>848</v>
      </c>
      <c r="K6419" s="45">
        <v>0</v>
      </c>
      <c r="L6419" s="43">
        <v>0</v>
      </c>
      <c r="M6419" s="46" t="s">
        <v>58</v>
      </c>
      <c r="N6419" s="9"/>
      <c r="P6419" t="str">
        <f t="shared" si="9741"/>
        <v>15</v>
      </c>
      <c r="Q6419">
        <v>3</v>
      </c>
      <c r="R6419" s="9">
        <v>3</v>
      </c>
      <c r="T6419" s="2"/>
    </row>
    <row r="6420" spans="1:22" ht="17.25">
      <c r="A6420" s="9">
        <v>41505</v>
      </c>
      <c r="B6420" s="50" t="s">
        <v>846</v>
      </c>
      <c r="C6420" s="9">
        <v>3</v>
      </c>
      <c r="D6420" s="9">
        <v>2</v>
      </c>
      <c r="E6420" s="46">
        <v>2</v>
      </c>
      <c r="F6420" s="48">
        <v>4</v>
      </c>
      <c r="G6420" s="46">
        <v>415053</v>
      </c>
      <c r="H6420" s="44" t="str">
        <f t="shared" si="9740"/>
        <v>card_41505_3_3</v>
      </c>
      <c r="I6420" s="43">
        <v>0</v>
      </c>
      <c r="J6420" s="45" t="s">
        <v>848</v>
      </c>
      <c r="K6420" s="45">
        <v>0</v>
      </c>
      <c r="L6420" s="43">
        <v>0</v>
      </c>
      <c r="M6420" s="46" t="s">
        <v>58</v>
      </c>
      <c r="N6420" s="9"/>
      <c r="P6420" t="str">
        <f t="shared" si="9741"/>
        <v>15</v>
      </c>
      <c r="Q6420">
        <v>3</v>
      </c>
      <c r="R6420" s="9">
        <v>3</v>
      </c>
      <c r="T6420" s="2"/>
    </row>
    <row r="6421" spans="1:22" ht="17.25">
      <c r="A6421" s="9">
        <v>41505</v>
      </c>
      <c r="B6421" s="50" t="s">
        <v>846</v>
      </c>
      <c r="C6421" s="9">
        <v>3</v>
      </c>
      <c r="D6421" s="9">
        <v>3</v>
      </c>
      <c r="E6421" s="46">
        <v>2</v>
      </c>
      <c r="F6421" s="48">
        <v>4</v>
      </c>
      <c r="G6421" s="46">
        <v>415053</v>
      </c>
      <c r="H6421" s="44" t="str">
        <f t="shared" si="9740"/>
        <v>card_41505_3_3</v>
      </c>
      <c r="I6421" s="43">
        <v>0</v>
      </c>
      <c r="J6421" s="45" t="s">
        <v>848</v>
      </c>
      <c r="K6421" s="45">
        <v>0</v>
      </c>
      <c r="L6421" s="43">
        <v>0</v>
      </c>
      <c r="M6421" s="46" t="s">
        <v>58</v>
      </c>
      <c r="N6421" s="9"/>
      <c r="P6421" t="str">
        <f t="shared" si="9741"/>
        <v>15</v>
      </c>
      <c r="Q6421">
        <v>3</v>
      </c>
      <c r="R6421" s="9">
        <v>3</v>
      </c>
      <c r="T6421" s="2"/>
    </row>
    <row r="6422" spans="1:22" ht="14.25">
      <c r="A6422" s="9">
        <v>41505</v>
      </c>
      <c r="B6422" s="9" t="s">
        <v>846</v>
      </c>
      <c r="C6422" s="9">
        <v>4</v>
      </c>
      <c r="D6422" s="9">
        <v>0</v>
      </c>
      <c r="E6422" s="46">
        <v>2</v>
      </c>
      <c r="F6422" s="9">
        <v>4</v>
      </c>
      <c r="G6422" s="9">
        <v>415053</v>
      </c>
      <c r="H6422" s="44" t="str">
        <f t="shared" si="9740"/>
        <v>card_41505_3_0</v>
      </c>
      <c r="I6422" s="9">
        <v>0</v>
      </c>
      <c r="J6422" s="9" t="s">
        <v>848</v>
      </c>
      <c r="K6422" s="9">
        <v>0</v>
      </c>
      <c r="L6422" s="9">
        <v>0</v>
      </c>
      <c r="M6422" s="9" t="s">
        <v>58</v>
      </c>
      <c r="N6422" s="9"/>
      <c r="P6422" t="str">
        <f t="shared" si="9741"/>
        <v>15</v>
      </c>
      <c r="Q6422">
        <v>3</v>
      </c>
      <c r="R6422" s="9">
        <v>0</v>
      </c>
      <c r="T6422" s="2"/>
    </row>
    <row r="6423" spans="1:22" ht="14.25">
      <c r="A6423" s="9">
        <v>41505</v>
      </c>
      <c r="B6423" s="9" t="s">
        <v>846</v>
      </c>
      <c r="C6423" s="9">
        <v>4</v>
      </c>
      <c r="D6423" s="9">
        <v>1</v>
      </c>
      <c r="E6423" s="46">
        <v>2</v>
      </c>
      <c r="F6423" s="9">
        <v>4</v>
      </c>
      <c r="G6423" s="9">
        <v>415053</v>
      </c>
      <c r="H6423" s="44" t="str">
        <f t="shared" si="9740"/>
        <v>card_41505_3_3</v>
      </c>
      <c r="I6423" s="9">
        <v>0</v>
      </c>
      <c r="J6423" s="9" t="s">
        <v>848</v>
      </c>
      <c r="K6423" s="9">
        <v>0</v>
      </c>
      <c r="L6423" s="9">
        <v>0</v>
      </c>
      <c r="M6423" s="9" t="s">
        <v>58</v>
      </c>
      <c r="N6423" s="9"/>
      <c r="P6423" t="str">
        <f t="shared" si="9741"/>
        <v>15</v>
      </c>
      <c r="Q6423">
        <v>3</v>
      </c>
      <c r="R6423" s="9">
        <v>3</v>
      </c>
      <c r="T6423" s="2"/>
    </row>
    <row r="6424" spans="1:22" ht="14.25">
      <c r="A6424" s="9">
        <v>41505</v>
      </c>
      <c r="B6424" s="9" t="s">
        <v>846</v>
      </c>
      <c r="C6424" s="9">
        <v>4</v>
      </c>
      <c r="D6424" s="9">
        <v>2</v>
      </c>
      <c r="E6424" s="46">
        <v>2</v>
      </c>
      <c r="F6424" s="9">
        <v>4</v>
      </c>
      <c r="G6424" s="9">
        <v>415053</v>
      </c>
      <c r="H6424" s="44" t="str">
        <f t="shared" si="9740"/>
        <v>card_41505_3_3</v>
      </c>
      <c r="I6424" s="9">
        <v>0</v>
      </c>
      <c r="J6424" s="9" t="s">
        <v>848</v>
      </c>
      <c r="K6424" s="9">
        <v>0</v>
      </c>
      <c r="L6424" s="9">
        <v>0</v>
      </c>
      <c r="M6424" s="9" t="s">
        <v>58</v>
      </c>
      <c r="N6424" s="9"/>
      <c r="P6424" t="str">
        <f t="shared" si="9741"/>
        <v>15</v>
      </c>
      <c r="Q6424">
        <v>3</v>
      </c>
      <c r="R6424" s="9">
        <v>3</v>
      </c>
      <c r="T6424" s="2"/>
    </row>
    <row r="6425" spans="1:22" ht="14.25">
      <c r="A6425" s="9">
        <v>41505</v>
      </c>
      <c r="B6425" s="9" t="s">
        <v>846</v>
      </c>
      <c r="C6425" s="9">
        <v>4</v>
      </c>
      <c r="D6425" s="9">
        <v>3</v>
      </c>
      <c r="E6425" s="46">
        <v>2</v>
      </c>
      <c r="F6425" s="9">
        <v>4</v>
      </c>
      <c r="G6425" s="9">
        <v>415053</v>
      </c>
      <c r="H6425" s="44" t="str">
        <f t="shared" si="9740"/>
        <v>card_41505_3_3</v>
      </c>
      <c r="I6425" s="9">
        <v>0</v>
      </c>
      <c r="J6425" s="9" t="s">
        <v>848</v>
      </c>
      <c r="K6425" s="9">
        <v>0</v>
      </c>
      <c r="L6425" s="9">
        <v>0</v>
      </c>
      <c r="M6425" s="9" t="s">
        <v>58</v>
      </c>
      <c r="N6425" s="9"/>
      <c r="P6425" t="str">
        <f t="shared" si="9741"/>
        <v>15</v>
      </c>
      <c r="Q6425">
        <v>3</v>
      </c>
      <c r="R6425" s="9">
        <v>3</v>
      </c>
      <c r="T6425" s="2"/>
    </row>
    <row r="6426" spans="1:22" ht="14.25">
      <c r="A6426" s="9">
        <v>41505</v>
      </c>
      <c r="B6426" s="9" t="s">
        <v>846</v>
      </c>
      <c r="C6426" s="9">
        <v>5</v>
      </c>
      <c r="D6426" s="9">
        <v>0</v>
      </c>
      <c r="E6426" s="46">
        <v>2</v>
      </c>
      <c r="F6426" s="9">
        <v>4</v>
      </c>
      <c r="G6426" s="9">
        <v>415053</v>
      </c>
      <c r="H6426" s="44" t="str">
        <f t="shared" si="9740"/>
        <v>card_41505_3_0</v>
      </c>
      <c r="I6426" s="9">
        <v>0</v>
      </c>
      <c r="J6426" s="9" t="s">
        <v>848</v>
      </c>
      <c r="K6426" s="9">
        <v>0</v>
      </c>
      <c r="L6426" s="9">
        <v>0</v>
      </c>
      <c r="M6426" s="9" t="s">
        <v>58</v>
      </c>
      <c r="N6426" s="9"/>
      <c r="P6426" t="str">
        <f t="shared" si="9741"/>
        <v>15</v>
      </c>
      <c r="Q6426">
        <v>3</v>
      </c>
      <c r="R6426" s="9">
        <v>0</v>
      </c>
      <c r="T6426" s="2"/>
    </row>
    <row r="6427" spans="1:22" ht="14.25">
      <c r="A6427" s="9">
        <v>41505</v>
      </c>
      <c r="B6427" s="9" t="s">
        <v>846</v>
      </c>
      <c r="C6427" s="9">
        <v>5</v>
      </c>
      <c r="D6427" s="9">
        <v>1</v>
      </c>
      <c r="E6427" s="46">
        <v>2</v>
      </c>
      <c r="F6427" s="9">
        <v>4</v>
      </c>
      <c r="G6427" s="9">
        <v>415053</v>
      </c>
      <c r="H6427" s="44" t="str">
        <f t="shared" si="9740"/>
        <v>card_41505_3_3</v>
      </c>
      <c r="I6427" s="9">
        <v>0</v>
      </c>
      <c r="J6427" s="9" t="s">
        <v>848</v>
      </c>
      <c r="K6427" s="9">
        <v>0</v>
      </c>
      <c r="L6427" s="9">
        <v>0</v>
      </c>
      <c r="M6427" s="9" t="s">
        <v>58</v>
      </c>
      <c r="N6427" s="9"/>
      <c r="P6427" t="str">
        <f t="shared" si="9741"/>
        <v>15</v>
      </c>
      <c r="Q6427">
        <v>3</v>
      </c>
      <c r="R6427" s="9">
        <v>3</v>
      </c>
      <c r="T6427" s="2"/>
    </row>
    <row r="6428" spans="1:22" ht="14.25">
      <c r="A6428" s="9">
        <v>41505</v>
      </c>
      <c r="B6428" s="9" t="s">
        <v>846</v>
      </c>
      <c r="C6428" s="9">
        <v>5</v>
      </c>
      <c r="D6428" s="9">
        <v>2</v>
      </c>
      <c r="E6428" s="46">
        <v>2</v>
      </c>
      <c r="F6428" s="9">
        <v>4</v>
      </c>
      <c r="G6428" s="9">
        <v>415053</v>
      </c>
      <c r="H6428" s="44" t="str">
        <f t="shared" si="9740"/>
        <v>card_41505_3_3</v>
      </c>
      <c r="I6428" s="9">
        <v>0</v>
      </c>
      <c r="J6428" s="9" t="s">
        <v>848</v>
      </c>
      <c r="K6428" s="9">
        <v>0</v>
      </c>
      <c r="L6428" s="9">
        <v>0</v>
      </c>
      <c r="M6428" s="9" t="s">
        <v>58</v>
      </c>
      <c r="N6428" s="9"/>
      <c r="P6428" t="str">
        <f t="shared" si="9741"/>
        <v>15</v>
      </c>
      <c r="Q6428">
        <v>3</v>
      </c>
      <c r="R6428" s="9">
        <v>3</v>
      </c>
      <c r="T6428" s="2"/>
    </row>
    <row r="6429" spans="1:22" ht="14.25">
      <c r="A6429" s="9">
        <v>41505</v>
      </c>
      <c r="B6429" s="9" t="s">
        <v>846</v>
      </c>
      <c r="C6429" s="9">
        <v>5</v>
      </c>
      <c r="D6429" s="9">
        <v>3</v>
      </c>
      <c r="E6429" s="46">
        <v>2</v>
      </c>
      <c r="F6429" s="9">
        <v>4</v>
      </c>
      <c r="G6429" s="9">
        <v>415053</v>
      </c>
      <c r="H6429" s="44" t="str">
        <f t="shared" si="9740"/>
        <v>card_41505_3_3</v>
      </c>
      <c r="I6429" s="9">
        <v>0</v>
      </c>
      <c r="J6429" s="9" t="s">
        <v>848</v>
      </c>
      <c r="K6429" s="9">
        <v>0</v>
      </c>
      <c r="L6429" s="9">
        <v>0</v>
      </c>
      <c r="M6429" s="9" t="s">
        <v>58</v>
      </c>
      <c r="N6429" s="9"/>
      <c r="P6429" t="str">
        <f t="shared" si="9741"/>
        <v>15</v>
      </c>
      <c r="Q6429">
        <v>3</v>
      </c>
      <c r="R6429" s="9">
        <v>3</v>
      </c>
      <c r="T6429" s="2"/>
    </row>
    <row r="6430" spans="1:22" ht="14.25">
      <c r="A6430" s="9">
        <v>41505</v>
      </c>
      <c r="B6430" s="9" t="s">
        <v>846</v>
      </c>
      <c r="C6430" s="9">
        <v>6</v>
      </c>
      <c r="D6430" s="9">
        <v>0</v>
      </c>
      <c r="E6430" s="46">
        <v>2</v>
      </c>
      <c r="F6430" s="9">
        <v>4</v>
      </c>
      <c r="G6430" s="9">
        <v>415053</v>
      </c>
      <c r="H6430" s="44" t="str">
        <f t="shared" si="9740"/>
        <v>card_41505_3_0</v>
      </c>
      <c r="I6430" s="9">
        <v>0</v>
      </c>
      <c r="J6430" s="9" t="s">
        <v>848</v>
      </c>
      <c r="K6430" s="9">
        <v>0</v>
      </c>
      <c r="L6430" s="9">
        <v>0</v>
      </c>
      <c r="M6430" s="9" t="s">
        <v>58</v>
      </c>
      <c r="N6430" s="9"/>
      <c r="P6430" t="str">
        <f t="shared" si="9741"/>
        <v>15</v>
      </c>
      <c r="Q6430">
        <v>3</v>
      </c>
      <c r="R6430" s="9">
        <v>0</v>
      </c>
      <c r="T6430" s="2"/>
    </row>
    <row r="6431" spans="1:22" ht="14.25">
      <c r="A6431" s="9">
        <v>41505</v>
      </c>
      <c r="B6431" s="9" t="s">
        <v>846</v>
      </c>
      <c r="C6431" s="9">
        <v>6</v>
      </c>
      <c r="D6431" s="9">
        <v>1</v>
      </c>
      <c r="E6431" s="46">
        <v>2</v>
      </c>
      <c r="F6431" s="9">
        <v>4</v>
      </c>
      <c r="G6431" s="9">
        <v>415053</v>
      </c>
      <c r="H6431" s="44" t="str">
        <f t="shared" si="9740"/>
        <v>card_41505_3_3</v>
      </c>
      <c r="I6431" s="9">
        <v>0</v>
      </c>
      <c r="J6431" s="9" t="s">
        <v>848</v>
      </c>
      <c r="K6431" s="9">
        <v>0</v>
      </c>
      <c r="L6431" s="9">
        <v>0</v>
      </c>
      <c r="M6431" s="9" t="s">
        <v>58</v>
      </c>
      <c r="N6431" s="9"/>
      <c r="P6431" t="str">
        <f t="shared" si="9741"/>
        <v>15</v>
      </c>
      <c r="Q6431">
        <v>3</v>
      </c>
      <c r="R6431" s="9">
        <v>3</v>
      </c>
      <c r="T6431" s="2"/>
    </row>
    <row r="6432" spans="1:22" ht="14.25">
      <c r="A6432" s="9">
        <v>41505</v>
      </c>
      <c r="B6432" s="9" t="s">
        <v>846</v>
      </c>
      <c r="C6432" s="9">
        <v>6</v>
      </c>
      <c r="D6432" s="9">
        <v>2</v>
      </c>
      <c r="E6432" s="46">
        <v>2</v>
      </c>
      <c r="F6432" s="9">
        <v>4</v>
      </c>
      <c r="G6432" s="9">
        <v>415053</v>
      </c>
      <c r="H6432" s="44" t="str">
        <f t="shared" si="9740"/>
        <v>card_41505_3_3</v>
      </c>
      <c r="I6432" s="9">
        <v>0</v>
      </c>
      <c r="J6432" s="9" t="s">
        <v>848</v>
      </c>
      <c r="K6432" s="9">
        <v>0</v>
      </c>
      <c r="L6432" s="9">
        <v>0</v>
      </c>
      <c r="M6432" s="9" t="s">
        <v>58</v>
      </c>
      <c r="N6432" s="9"/>
      <c r="P6432" t="str">
        <f t="shared" si="9741"/>
        <v>15</v>
      </c>
      <c r="Q6432">
        <v>3</v>
      </c>
      <c r="R6432" s="9">
        <v>3</v>
      </c>
      <c r="T6432" s="2"/>
    </row>
    <row r="6433" spans="1:20" ht="14.25">
      <c r="A6433" s="9">
        <v>41505</v>
      </c>
      <c r="B6433" s="9" t="s">
        <v>846</v>
      </c>
      <c r="C6433" s="9">
        <v>6</v>
      </c>
      <c r="D6433" s="9">
        <v>3</v>
      </c>
      <c r="E6433" s="46">
        <v>2</v>
      </c>
      <c r="F6433" s="9">
        <v>4</v>
      </c>
      <c r="G6433" s="9">
        <v>415053</v>
      </c>
      <c r="H6433" s="44" t="str">
        <f t="shared" si="9740"/>
        <v>card_41505_3_3</v>
      </c>
      <c r="I6433" s="9">
        <v>0</v>
      </c>
      <c r="J6433" s="9" t="s">
        <v>848</v>
      </c>
      <c r="K6433" s="9">
        <v>0</v>
      </c>
      <c r="L6433" s="9">
        <v>0</v>
      </c>
      <c r="M6433" s="9" t="s">
        <v>58</v>
      </c>
      <c r="N6433" s="9"/>
      <c r="P6433" t="str">
        <f t="shared" si="9741"/>
        <v>15</v>
      </c>
      <c r="Q6433">
        <v>3</v>
      </c>
      <c r="R6433" s="9">
        <v>3</v>
      </c>
      <c r="T6433" s="2"/>
    </row>
    <row r="6434" spans="1:20" ht="14.25">
      <c r="A6434" s="9">
        <v>41505</v>
      </c>
      <c r="B6434" s="9" t="s">
        <v>846</v>
      </c>
      <c r="C6434" s="9">
        <v>7</v>
      </c>
      <c r="D6434" s="9">
        <v>0</v>
      </c>
      <c r="E6434" s="46">
        <v>2</v>
      </c>
      <c r="F6434" s="9">
        <v>4</v>
      </c>
      <c r="G6434" s="9">
        <v>415053</v>
      </c>
      <c r="H6434" s="44" t="str">
        <f t="shared" si="9740"/>
        <v>card_41505_3_0</v>
      </c>
      <c r="I6434" s="9">
        <v>0</v>
      </c>
      <c r="J6434" s="9" t="s">
        <v>848</v>
      </c>
      <c r="K6434" s="9">
        <v>0</v>
      </c>
      <c r="L6434" s="9">
        <v>0</v>
      </c>
      <c r="M6434" s="9" t="s">
        <v>58</v>
      </c>
      <c r="N6434" s="9"/>
      <c r="P6434" t="str">
        <f t="shared" si="9741"/>
        <v>15</v>
      </c>
      <c r="Q6434">
        <v>3</v>
      </c>
      <c r="R6434" s="9">
        <v>0</v>
      </c>
      <c r="T6434" s="2"/>
    </row>
    <row r="6435" spans="1:20" ht="14.25">
      <c r="A6435" s="9">
        <v>41505</v>
      </c>
      <c r="B6435" s="9" t="s">
        <v>846</v>
      </c>
      <c r="C6435" s="9">
        <v>7</v>
      </c>
      <c r="D6435" s="9">
        <v>1</v>
      </c>
      <c r="E6435" s="46">
        <v>2</v>
      </c>
      <c r="F6435" s="9">
        <v>4</v>
      </c>
      <c r="G6435" s="9">
        <v>415053</v>
      </c>
      <c r="H6435" s="44" t="str">
        <f t="shared" si="9740"/>
        <v>card_41505_3_3</v>
      </c>
      <c r="I6435" s="9">
        <v>0</v>
      </c>
      <c r="J6435" s="9" t="s">
        <v>848</v>
      </c>
      <c r="K6435" s="9">
        <v>0</v>
      </c>
      <c r="L6435" s="9">
        <v>0</v>
      </c>
      <c r="M6435" s="9" t="s">
        <v>58</v>
      </c>
      <c r="N6435" s="9"/>
      <c r="P6435" t="str">
        <f t="shared" si="9741"/>
        <v>15</v>
      </c>
      <c r="Q6435">
        <v>3</v>
      </c>
      <c r="R6435" s="9">
        <v>3</v>
      </c>
      <c r="T6435" s="2"/>
    </row>
    <row r="6436" spans="1:20" ht="14.25">
      <c r="A6436" s="9">
        <v>41505</v>
      </c>
      <c r="B6436" s="9" t="s">
        <v>846</v>
      </c>
      <c r="C6436" s="9">
        <v>7</v>
      </c>
      <c r="D6436" s="9">
        <v>2</v>
      </c>
      <c r="E6436" s="46">
        <v>2</v>
      </c>
      <c r="F6436" s="9">
        <v>4</v>
      </c>
      <c r="G6436" s="9">
        <v>415053</v>
      </c>
      <c r="H6436" s="44" t="str">
        <f t="shared" si="9740"/>
        <v>card_41505_3_3</v>
      </c>
      <c r="I6436" s="9">
        <v>0</v>
      </c>
      <c r="J6436" s="9" t="s">
        <v>848</v>
      </c>
      <c r="K6436" s="9">
        <v>0</v>
      </c>
      <c r="L6436" s="9">
        <v>0</v>
      </c>
      <c r="M6436" s="9" t="s">
        <v>58</v>
      </c>
      <c r="N6436" s="9"/>
      <c r="P6436" t="str">
        <f t="shared" si="9741"/>
        <v>15</v>
      </c>
      <c r="Q6436">
        <v>3</v>
      </c>
      <c r="R6436" s="9">
        <v>3</v>
      </c>
      <c r="T6436" s="2"/>
    </row>
    <row r="6437" spans="1:20" ht="14.25">
      <c r="A6437" s="9">
        <v>41505</v>
      </c>
      <c r="B6437" s="9" t="s">
        <v>846</v>
      </c>
      <c r="C6437" s="9">
        <v>7</v>
      </c>
      <c r="D6437" s="9">
        <v>3</v>
      </c>
      <c r="E6437" s="46">
        <v>2</v>
      </c>
      <c r="F6437" s="9">
        <v>4</v>
      </c>
      <c r="G6437" s="9">
        <v>415053</v>
      </c>
      <c r="H6437" s="44" t="str">
        <f t="shared" si="9740"/>
        <v>card_41505_3_3</v>
      </c>
      <c r="I6437" s="9">
        <v>0</v>
      </c>
      <c r="J6437" s="9" t="s">
        <v>848</v>
      </c>
      <c r="K6437" s="9">
        <v>0</v>
      </c>
      <c r="L6437" s="9">
        <v>0</v>
      </c>
      <c r="M6437" s="9" t="s">
        <v>58</v>
      </c>
      <c r="N6437" s="9"/>
      <c r="P6437" t="str">
        <f t="shared" si="9741"/>
        <v>15</v>
      </c>
      <c r="Q6437">
        <v>3</v>
      </c>
      <c r="R6437" s="9">
        <v>3</v>
      </c>
      <c r="T6437" s="2"/>
    </row>
    <row r="6438" spans="1:20" ht="14.25">
      <c r="A6438" s="9">
        <f>A6434</f>
        <v>41505</v>
      </c>
      <c r="B6438" s="9" t="str">
        <f>B6434</f>
        <v>苏妲己</v>
      </c>
      <c r="C6438" s="9">
        <v>8</v>
      </c>
      <c r="D6438" s="9">
        <f>D6434</f>
        <v>0</v>
      </c>
      <c r="E6438" s="9">
        <f>E6434</f>
        <v>2</v>
      </c>
      <c r="F6438" s="9">
        <f>F6434</f>
        <v>4</v>
      </c>
      <c r="G6438" s="9">
        <f>G6434</f>
        <v>415053</v>
      </c>
      <c r="H6438" s="44" t="str">
        <f t="shared" si="9740"/>
        <v>card_41505_3_0</v>
      </c>
      <c r="I6438" s="9">
        <f t="shared" ref="I6438:M6438" si="9742">I6434</f>
        <v>0</v>
      </c>
      <c r="J6438" s="9" t="str">
        <f t="shared" si="9742"/>
        <v>41505_daji_ui.mp3</v>
      </c>
      <c r="K6438" s="9">
        <f t="shared" si="9742"/>
        <v>0</v>
      </c>
      <c r="L6438" s="9">
        <f t="shared" si="9742"/>
        <v>0</v>
      </c>
      <c r="M6438" s="9" t="str">
        <f t="shared" si="9742"/>
        <v>sound_deadnv.mp3</v>
      </c>
      <c r="N6438" s="43">
        <v>0</v>
      </c>
      <c r="P6438" t="str">
        <f t="shared" si="9741"/>
        <v>15</v>
      </c>
      <c r="Q6438">
        <v>3</v>
      </c>
      <c r="R6438" s="9">
        <v>0</v>
      </c>
      <c r="T6438" s="2"/>
    </row>
    <row r="6439" spans="1:20" ht="14.25">
      <c r="A6439" s="9">
        <f t="shared" ref="A6439:B6439" si="9743">A6435</f>
        <v>41505</v>
      </c>
      <c r="B6439" s="9" t="str">
        <f t="shared" si="9743"/>
        <v>苏妲己</v>
      </c>
      <c r="C6439" s="9">
        <v>8</v>
      </c>
      <c r="D6439" s="9">
        <f t="shared" ref="D6439:G6439" si="9744">D6435</f>
        <v>1</v>
      </c>
      <c r="E6439" s="9">
        <f t="shared" si="9744"/>
        <v>2</v>
      </c>
      <c r="F6439" s="9">
        <f t="shared" si="9744"/>
        <v>4</v>
      </c>
      <c r="G6439" s="9">
        <f t="shared" si="9744"/>
        <v>415053</v>
      </c>
      <c r="H6439" s="44" t="str">
        <f t="shared" si="9740"/>
        <v>card_41505_3_3</v>
      </c>
      <c r="I6439" s="9">
        <f t="shared" ref="I6439:M6439" si="9745">I6435</f>
        <v>0</v>
      </c>
      <c r="J6439" s="9" t="str">
        <f t="shared" si="9745"/>
        <v>41505_daji_ui.mp3</v>
      </c>
      <c r="K6439" s="9">
        <f t="shared" si="9745"/>
        <v>0</v>
      </c>
      <c r="L6439" s="9">
        <f t="shared" si="9745"/>
        <v>0</v>
      </c>
      <c r="M6439" s="9" t="str">
        <f t="shared" si="9745"/>
        <v>sound_deadnv.mp3</v>
      </c>
      <c r="N6439" s="43">
        <v>0</v>
      </c>
      <c r="P6439" t="str">
        <f t="shared" si="9741"/>
        <v>15</v>
      </c>
      <c r="Q6439">
        <v>3</v>
      </c>
      <c r="R6439" s="9">
        <v>3</v>
      </c>
      <c r="T6439" s="2"/>
    </row>
    <row r="6440" spans="1:20" ht="14.25">
      <c r="A6440" s="9">
        <f t="shared" ref="A6440:B6440" si="9746">A6436</f>
        <v>41505</v>
      </c>
      <c r="B6440" s="9" t="str">
        <f t="shared" si="9746"/>
        <v>苏妲己</v>
      </c>
      <c r="C6440" s="9">
        <v>8</v>
      </c>
      <c r="D6440" s="9">
        <f t="shared" ref="D6440:G6440" si="9747">D6436</f>
        <v>2</v>
      </c>
      <c r="E6440" s="9">
        <f t="shared" si="9747"/>
        <v>2</v>
      </c>
      <c r="F6440" s="9">
        <f t="shared" si="9747"/>
        <v>4</v>
      </c>
      <c r="G6440" s="9">
        <f t="shared" si="9747"/>
        <v>415053</v>
      </c>
      <c r="H6440" s="44" t="str">
        <f t="shared" si="9740"/>
        <v>card_41505_3_3</v>
      </c>
      <c r="I6440" s="9">
        <f t="shared" ref="I6440:M6440" si="9748">I6436</f>
        <v>0</v>
      </c>
      <c r="J6440" s="9" t="str">
        <f t="shared" si="9748"/>
        <v>41505_daji_ui.mp3</v>
      </c>
      <c r="K6440" s="9">
        <f t="shared" si="9748"/>
        <v>0</v>
      </c>
      <c r="L6440" s="9">
        <f t="shared" si="9748"/>
        <v>0</v>
      </c>
      <c r="M6440" s="9" t="str">
        <f t="shared" si="9748"/>
        <v>sound_deadnv.mp3</v>
      </c>
      <c r="N6440" s="43">
        <v>0</v>
      </c>
      <c r="P6440" t="str">
        <f t="shared" si="9741"/>
        <v>15</v>
      </c>
      <c r="Q6440">
        <v>3</v>
      </c>
      <c r="R6440" s="9">
        <v>3</v>
      </c>
      <c r="T6440" s="2"/>
    </row>
    <row r="6441" spans="1:20" ht="14.25">
      <c r="A6441" s="9">
        <f t="shared" ref="A6441:B6441" si="9749">A6437</f>
        <v>41505</v>
      </c>
      <c r="B6441" s="9" t="str">
        <f t="shared" si="9749"/>
        <v>苏妲己</v>
      </c>
      <c r="C6441" s="9">
        <v>8</v>
      </c>
      <c r="D6441" s="9">
        <f t="shared" ref="D6441:G6441" si="9750">D6437</f>
        <v>3</v>
      </c>
      <c r="E6441" s="9">
        <f t="shared" si="9750"/>
        <v>2</v>
      </c>
      <c r="F6441" s="9">
        <f t="shared" si="9750"/>
        <v>4</v>
      </c>
      <c r="G6441" s="9">
        <f t="shared" si="9750"/>
        <v>415053</v>
      </c>
      <c r="H6441" s="44" t="str">
        <f t="shared" si="9740"/>
        <v>card_41505_3_3</v>
      </c>
      <c r="I6441" s="9">
        <f t="shared" ref="I6441:M6441" si="9751">I6437</f>
        <v>0</v>
      </c>
      <c r="J6441" s="9" t="str">
        <f t="shared" si="9751"/>
        <v>41505_daji_ui.mp3</v>
      </c>
      <c r="K6441" s="9">
        <f t="shared" si="9751"/>
        <v>0</v>
      </c>
      <c r="L6441" s="9">
        <f t="shared" si="9751"/>
        <v>0</v>
      </c>
      <c r="M6441" s="9" t="str">
        <f t="shared" si="9751"/>
        <v>sound_deadnv.mp3</v>
      </c>
      <c r="N6441" s="43">
        <v>0</v>
      </c>
      <c r="P6441" t="str">
        <f t="shared" si="9741"/>
        <v>15</v>
      </c>
      <c r="Q6441">
        <v>3</v>
      </c>
      <c r="R6441" s="9">
        <v>3</v>
      </c>
      <c r="T6441" s="2"/>
    </row>
    <row r="6442" spans="1:20" ht="14.25">
      <c r="A6442" s="9">
        <f t="shared" ref="A6442:B6442" si="9752">A6438</f>
        <v>41505</v>
      </c>
      <c r="B6442" s="9" t="str">
        <f t="shared" si="9752"/>
        <v>苏妲己</v>
      </c>
      <c r="C6442" s="9">
        <f>C6438+1</f>
        <v>9</v>
      </c>
      <c r="D6442" s="9">
        <f t="shared" ref="D6442:G6442" si="9753">D6438</f>
        <v>0</v>
      </c>
      <c r="E6442" s="9">
        <f t="shared" si="9753"/>
        <v>2</v>
      </c>
      <c r="F6442" s="9">
        <f t="shared" si="9753"/>
        <v>4</v>
      </c>
      <c r="G6442" s="9">
        <f t="shared" si="9753"/>
        <v>415053</v>
      </c>
      <c r="H6442" s="44" t="str">
        <f t="shared" si="9740"/>
        <v>card_41505_3_0</v>
      </c>
      <c r="I6442" s="9">
        <f t="shared" ref="I6442:M6442" si="9754">I6438</f>
        <v>0</v>
      </c>
      <c r="J6442" s="9" t="str">
        <f t="shared" si="9754"/>
        <v>41505_daji_ui.mp3</v>
      </c>
      <c r="K6442" s="9">
        <f t="shared" si="9754"/>
        <v>0</v>
      </c>
      <c r="L6442" s="9">
        <f t="shared" si="9754"/>
        <v>0</v>
      </c>
      <c r="M6442" s="9" t="str">
        <f t="shared" si="9754"/>
        <v>sound_deadnv.mp3</v>
      </c>
      <c r="N6442" s="43">
        <v>0</v>
      </c>
      <c r="P6442" t="str">
        <f t="shared" si="9741"/>
        <v>15</v>
      </c>
      <c r="Q6442">
        <v>3</v>
      </c>
      <c r="R6442" s="9">
        <v>0</v>
      </c>
      <c r="T6442" s="2"/>
    </row>
    <row r="6443" spans="1:20" ht="14.25">
      <c r="A6443" s="9">
        <f t="shared" ref="A6443:B6443" si="9755">A6439</f>
        <v>41505</v>
      </c>
      <c r="B6443" s="9" t="str">
        <f t="shared" si="9755"/>
        <v>苏妲己</v>
      </c>
      <c r="C6443" s="9">
        <f t="shared" ref="C6443:C6469" si="9756">C6439+1</f>
        <v>9</v>
      </c>
      <c r="D6443" s="9">
        <f t="shared" ref="D6443:G6443" si="9757">D6439</f>
        <v>1</v>
      </c>
      <c r="E6443" s="9">
        <f t="shared" si="9757"/>
        <v>2</v>
      </c>
      <c r="F6443" s="9">
        <f t="shared" si="9757"/>
        <v>4</v>
      </c>
      <c r="G6443" s="9">
        <f t="shared" si="9757"/>
        <v>415053</v>
      </c>
      <c r="H6443" s="44" t="str">
        <f t="shared" si="9740"/>
        <v>card_41505_3_3</v>
      </c>
      <c r="I6443" s="9">
        <f t="shared" ref="I6443:M6443" si="9758">I6439</f>
        <v>0</v>
      </c>
      <c r="J6443" s="9" t="str">
        <f t="shared" si="9758"/>
        <v>41505_daji_ui.mp3</v>
      </c>
      <c r="K6443" s="9">
        <f t="shared" si="9758"/>
        <v>0</v>
      </c>
      <c r="L6443" s="9">
        <f t="shared" si="9758"/>
        <v>0</v>
      </c>
      <c r="M6443" s="9" t="str">
        <f t="shared" si="9758"/>
        <v>sound_deadnv.mp3</v>
      </c>
      <c r="N6443" s="43">
        <v>0</v>
      </c>
      <c r="P6443" t="str">
        <f t="shared" si="9741"/>
        <v>15</v>
      </c>
      <c r="Q6443">
        <v>3</v>
      </c>
      <c r="R6443" s="9">
        <v>3</v>
      </c>
      <c r="T6443" s="2"/>
    </row>
    <row r="6444" spans="1:20" ht="14.25">
      <c r="A6444" s="9">
        <f t="shared" ref="A6444:B6444" si="9759">A6440</f>
        <v>41505</v>
      </c>
      <c r="B6444" s="9" t="str">
        <f t="shared" si="9759"/>
        <v>苏妲己</v>
      </c>
      <c r="C6444" s="9">
        <f t="shared" si="9756"/>
        <v>9</v>
      </c>
      <c r="D6444" s="9">
        <f t="shared" ref="D6444:G6444" si="9760">D6440</f>
        <v>2</v>
      </c>
      <c r="E6444" s="9">
        <f t="shared" si="9760"/>
        <v>2</v>
      </c>
      <c r="F6444" s="9">
        <f t="shared" si="9760"/>
        <v>4</v>
      </c>
      <c r="G6444" s="9">
        <f t="shared" si="9760"/>
        <v>415053</v>
      </c>
      <c r="H6444" s="44" t="str">
        <f t="shared" si="9740"/>
        <v>card_41505_3_3</v>
      </c>
      <c r="I6444" s="9">
        <f t="shared" ref="I6444:M6444" si="9761">I6440</f>
        <v>0</v>
      </c>
      <c r="J6444" s="9" t="str">
        <f t="shared" si="9761"/>
        <v>41505_daji_ui.mp3</v>
      </c>
      <c r="K6444" s="9">
        <f t="shared" si="9761"/>
        <v>0</v>
      </c>
      <c r="L6444" s="9">
        <f t="shared" si="9761"/>
        <v>0</v>
      </c>
      <c r="M6444" s="9" t="str">
        <f t="shared" si="9761"/>
        <v>sound_deadnv.mp3</v>
      </c>
      <c r="N6444" s="43">
        <v>0</v>
      </c>
      <c r="P6444" t="str">
        <f t="shared" si="9741"/>
        <v>15</v>
      </c>
      <c r="Q6444">
        <v>3</v>
      </c>
      <c r="R6444" s="9">
        <v>3</v>
      </c>
      <c r="T6444" s="2"/>
    </row>
    <row r="6445" spans="1:20" ht="14.25">
      <c r="A6445" s="9">
        <f t="shared" ref="A6445:B6445" si="9762">A6441</f>
        <v>41505</v>
      </c>
      <c r="B6445" s="9" t="str">
        <f t="shared" si="9762"/>
        <v>苏妲己</v>
      </c>
      <c r="C6445" s="9">
        <f t="shared" si="9756"/>
        <v>9</v>
      </c>
      <c r="D6445" s="9">
        <f t="shared" ref="D6445:G6445" si="9763">D6441</f>
        <v>3</v>
      </c>
      <c r="E6445" s="9">
        <f t="shared" si="9763"/>
        <v>2</v>
      </c>
      <c r="F6445" s="9">
        <f t="shared" si="9763"/>
        <v>4</v>
      </c>
      <c r="G6445" s="9">
        <f t="shared" si="9763"/>
        <v>415053</v>
      </c>
      <c r="H6445" s="44" t="str">
        <f t="shared" si="9740"/>
        <v>card_41505_3_3</v>
      </c>
      <c r="I6445" s="9">
        <f t="shared" ref="I6445:M6445" si="9764">I6441</f>
        <v>0</v>
      </c>
      <c r="J6445" s="9" t="str">
        <f t="shared" si="9764"/>
        <v>41505_daji_ui.mp3</v>
      </c>
      <c r="K6445" s="9">
        <f t="shared" si="9764"/>
        <v>0</v>
      </c>
      <c r="L6445" s="9">
        <f t="shared" si="9764"/>
        <v>0</v>
      </c>
      <c r="M6445" s="9" t="str">
        <f t="shared" si="9764"/>
        <v>sound_deadnv.mp3</v>
      </c>
      <c r="N6445" s="43">
        <v>0</v>
      </c>
      <c r="P6445" t="str">
        <f t="shared" si="9741"/>
        <v>15</v>
      </c>
      <c r="Q6445">
        <v>3</v>
      </c>
      <c r="R6445" s="9">
        <v>3</v>
      </c>
      <c r="T6445" s="2"/>
    </row>
    <row r="6446" spans="1:20" ht="14.25">
      <c r="A6446" s="9">
        <f t="shared" ref="A6446:B6446" si="9765">A6442</f>
        <v>41505</v>
      </c>
      <c r="B6446" s="9" t="str">
        <f t="shared" si="9765"/>
        <v>苏妲己</v>
      </c>
      <c r="C6446" s="9">
        <f t="shared" si="9756"/>
        <v>10</v>
      </c>
      <c r="D6446" s="9">
        <f t="shared" ref="D6446:G6446" si="9766">D6442</f>
        <v>0</v>
      </c>
      <c r="E6446" s="9">
        <f t="shared" si="9766"/>
        <v>2</v>
      </c>
      <c r="F6446" s="9">
        <f t="shared" si="9766"/>
        <v>4</v>
      </c>
      <c r="G6446" s="9">
        <f t="shared" si="9766"/>
        <v>415053</v>
      </c>
      <c r="H6446" s="44" t="str">
        <f t="shared" si="9740"/>
        <v>card_41505_3_0</v>
      </c>
      <c r="I6446" s="9">
        <f t="shared" ref="I6446:M6446" si="9767">I6442</f>
        <v>0</v>
      </c>
      <c r="J6446" s="9" t="str">
        <f t="shared" si="9767"/>
        <v>41505_daji_ui.mp3</v>
      </c>
      <c r="K6446" s="9">
        <f t="shared" si="9767"/>
        <v>0</v>
      </c>
      <c r="L6446" s="9">
        <f t="shared" si="9767"/>
        <v>0</v>
      </c>
      <c r="M6446" s="9" t="str">
        <f t="shared" si="9767"/>
        <v>sound_deadnv.mp3</v>
      </c>
      <c r="N6446" s="43">
        <v>0</v>
      </c>
      <c r="P6446" t="str">
        <f t="shared" si="9741"/>
        <v>15</v>
      </c>
      <c r="Q6446">
        <v>3</v>
      </c>
      <c r="R6446" s="9">
        <v>0</v>
      </c>
      <c r="T6446" s="2"/>
    </row>
    <row r="6447" spans="1:20" ht="14.25">
      <c r="A6447" s="9">
        <f t="shared" ref="A6447:B6447" si="9768">A6443</f>
        <v>41505</v>
      </c>
      <c r="B6447" s="9" t="str">
        <f t="shared" si="9768"/>
        <v>苏妲己</v>
      </c>
      <c r="C6447" s="9">
        <f t="shared" si="9756"/>
        <v>10</v>
      </c>
      <c r="D6447" s="9">
        <f t="shared" ref="D6447:G6447" si="9769">D6443</f>
        <v>1</v>
      </c>
      <c r="E6447" s="9">
        <f t="shared" si="9769"/>
        <v>2</v>
      </c>
      <c r="F6447" s="9">
        <f t="shared" si="9769"/>
        <v>4</v>
      </c>
      <c r="G6447" s="9">
        <f t="shared" si="9769"/>
        <v>415053</v>
      </c>
      <c r="H6447" s="44" t="str">
        <f t="shared" si="9740"/>
        <v>card_41505_3_3</v>
      </c>
      <c r="I6447" s="9">
        <f t="shared" ref="I6447:M6447" si="9770">I6443</f>
        <v>0</v>
      </c>
      <c r="J6447" s="9" t="str">
        <f t="shared" si="9770"/>
        <v>41505_daji_ui.mp3</v>
      </c>
      <c r="K6447" s="9">
        <f t="shared" si="9770"/>
        <v>0</v>
      </c>
      <c r="L6447" s="9">
        <f t="shared" si="9770"/>
        <v>0</v>
      </c>
      <c r="M6447" s="9" t="str">
        <f t="shared" si="9770"/>
        <v>sound_deadnv.mp3</v>
      </c>
      <c r="N6447" s="43">
        <v>0</v>
      </c>
      <c r="P6447" t="str">
        <f t="shared" si="9741"/>
        <v>15</v>
      </c>
      <c r="Q6447">
        <v>3</v>
      </c>
      <c r="R6447" s="9">
        <v>3</v>
      </c>
      <c r="T6447" s="2"/>
    </row>
    <row r="6448" spans="1:20" ht="14.25">
      <c r="A6448" s="9">
        <f t="shared" ref="A6448:B6448" si="9771">A6444</f>
        <v>41505</v>
      </c>
      <c r="B6448" s="9" t="str">
        <f t="shared" si="9771"/>
        <v>苏妲己</v>
      </c>
      <c r="C6448" s="9">
        <f t="shared" si="9756"/>
        <v>10</v>
      </c>
      <c r="D6448" s="9">
        <f t="shared" ref="D6448:G6448" si="9772">D6444</f>
        <v>2</v>
      </c>
      <c r="E6448" s="9">
        <f t="shared" si="9772"/>
        <v>2</v>
      </c>
      <c r="F6448" s="9">
        <f t="shared" si="9772"/>
        <v>4</v>
      </c>
      <c r="G6448" s="9">
        <f t="shared" si="9772"/>
        <v>415053</v>
      </c>
      <c r="H6448" s="44" t="str">
        <f t="shared" si="9740"/>
        <v>card_41505_3_3</v>
      </c>
      <c r="I6448" s="9">
        <f t="shared" ref="I6448:M6448" si="9773">I6444</f>
        <v>0</v>
      </c>
      <c r="J6448" s="9" t="str">
        <f t="shared" si="9773"/>
        <v>41505_daji_ui.mp3</v>
      </c>
      <c r="K6448" s="9">
        <f t="shared" si="9773"/>
        <v>0</v>
      </c>
      <c r="L6448" s="9">
        <f t="shared" si="9773"/>
        <v>0</v>
      </c>
      <c r="M6448" s="9" t="str">
        <f t="shared" si="9773"/>
        <v>sound_deadnv.mp3</v>
      </c>
      <c r="N6448" s="43">
        <v>0</v>
      </c>
      <c r="P6448" t="str">
        <f t="shared" si="9741"/>
        <v>15</v>
      </c>
      <c r="Q6448">
        <v>3</v>
      </c>
      <c r="R6448" s="9">
        <v>3</v>
      </c>
      <c r="T6448" s="2"/>
    </row>
    <row r="6449" spans="1:20" ht="14.25">
      <c r="A6449" s="9">
        <f t="shared" ref="A6449:B6449" si="9774">A6445</f>
        <v>41505</v>
      </c>
      <c r="B6449" s="9" t="str">
        <f t="shared" si="9774"/>
        <v>苏妲己</v>
      </c>
      <c r="C6449" s="9">
        <f t="shared" si="9756"/>
        <v>10</v>
      </c>
      <c r="D6449" s="9">
        <f t="shared" ref="D6449:G6449" si="9775">D6445</f>
        <v>3</v>
      </c>
      <c r="E6449" s="9">
        <f t="shared" si="9775"/>
        <v>2</v>
      </c>
      <c r="F6449" s="9">
        <f t="shared" si="9775"/>
        <v>4</v>
      </c>
      <c r="G6449" s="9">
        <f t="shared" si="9775"/>
        <v>415053</v>
      </c>
      <c r="H6449" s="44" t="str">
        <f t="shared" si="9740"/>
        <v>card_41505_3_3</v>
      </c>
      <c r="I6449" s="9">
        <f t="shared" ref="I6449:M6449" si="9776">I6445</f>
        <v>0</v>
      </c>
      <c r="J6449" s="9" t="str">
        <f t="shared" si="9776"/>
        <v>41505_daji_ui.mp3</v>
      </c>
      <c r="K6449" s="9">
        <f t="shared" si="9776"/>
        <v>0</v>
      </c>
      <c r="L6449" s="9">
        <f t="shared" si="9776"/>
        <v>0</v>
      </c>
      <c r="M6449" s="9" t="str">
        <f t="shared" si="9776"/>
        <v>sound_deadnv.mp3</v>
      </c>
      <c r="N6449" s="43">
        <v>0</v>
      </c>
      <c r="P6449" t="str">
        <f t="shared" si="9741"/>
        <v>15</v>
      </c>
      <c r="Q6449">
        <v>3</v>
      </c>
      <c r="R6449" s="9">
        <v>3</v>
      </c>
      <c r="T6449" s="2"/>
    </row>
    <row r="6450" spans="1:20" ht="14.25">
      <c r="A6450" s="9">
        <f t="shared" ref="A6450:B6450" si="9777">A6446</f>
        <v>41505</v>
      </c>
      <c r="B6450" s="9" t="str">
        <f t="shared" si="9777"/>
        <v>苏妲己</v>
      </c>
      <c r="C6450" s="9">
        <f t="shared" si="9756"/>
        <v>11</v>
      </c>
      <c r="D6450" s="9">
        <f t="shared" ref="D6450:G6450" si="9778">D6446</f>
        <v>0</v>
      </c>
      <c r="E6450" s="9">
        <f t="shared" si="9778"/>
        <v>2</v>
      </c>
      <c r="F6450" s="9">
        <f t="shared" si="9778"/>
        <v>4</v>
      </c>
      <c r="G6450" s="9">
        <f t="shared" si="9778"/>
        <v>415053</v>
      </c>
      <c r="H6450" s="44" t="str">
        <f t="shared" si="9740"/>
        <v>card_41505_3_0</v>
      </c>
      <c r="I6450" s="9">
        <f t="shared" ref="I6450:M6450" si="9779">I6446</f>
        <v>0</v>
      </c>
      <c r="J6450" s="9" t="str">
        <f t="shared" si="9779"/>
        <v>41505_daji_ui.mp3</v>
      </c>
      <c r="K6450" s="9">
        <f t="shared" si="9779"/>
        <v>0</v>
      </c>
      <c r="L6450" s="9">
        <f t="shared" si="9779"/>
        <v>0</v>
      </c>
      <c r="M6450" s="9" t="str">
        <f t="shared" si="9779"/>
        <v>sound_deadnv.mp3</v>
      </c>
      <c r="N6450" s="43">
        <v>0</v>
      </c>
      <c r="P6450" t="str">
        <f t="shared" si="9741"/>
        <v>15</v>
      </c>
      <c r="Q6450">
        <v>3</v>
      </c>
      <c r="R6450" s="9">
        <v>0</v>
      </c>
      <c r="S6450" s="2">
        <v>1617</v>
      </c>
      <c r="T6450" s="2">
        <f>VLOOKUP(B6470,Sheet3!B:C,2,FALSE)</f>
        <v>126</v>
      </c>
    </row>
    <row r="6451" spans="1:20" ht="14.25">
      <c r="A6451" s="9">
        <f t="shared" ref="A6451:B6451" si="9780">A6447</f>
        <v>41505</v>
      </c>
      <c r="B6451" s="9" t="str">
        <f t="shared" si="9780"/>
        <v>苏妲己</v>
      </c>
      <c r="C6451" s="9">
        <f t="shared" si="9756"/>
        <v>11</v>
      </c>
      <c r="D6451" s="9">
        <f t="shared" ref="D6451:G6451" si="9781">D6447</f>
        <v>1</v>
      </c>
      <c r="E6451" s="9">
        <f t="shared" si="9781"/>
        <v>2</v>
      </c>
      <c r="F6451" s="9">
        <f t="shared" si="9781"/>
        <v>4</v>
      </c>
      <c r="G6451" s="9">
        <f t="shared" si="9781"/>
        <v>415053</v>
      </c>
      <c r="H6451" s="44" t="str">
        <f t="shared" si="9740"/>
        <v>card_41505_3_3</v>
      </c>
      <c r="I6451" s="9">
        <f t="shared" ref="I6451:M6451" si="9782">I6447</f>
        <v>0</v>
      </c>
      <c r="J6451" s="9" t="str">
        <f t="shared" si="9782"/>
        <v>41505_daji_ui.mp3</v>
      </c>
      <c r="K6451" s="9">
        <f t="shared" si="9782"/>
        <v>0</v>
      </c>
      <c r="L6451" s="9">
        <f t="shared" si="9782"/>
        <v>0</v>
      </c>
      <c r="M6451" s="9" t="str">
        <f t="shared" si="9782"/>
        <v>sound_deadnv.mp3</v>
      </c>
      <c r="N6451" s="43">
        <v>0</v>
      </c>
      <c r="P6451" t="str">
        <f t="shared" si="9741"/>
        <v>15</v>
      </c>
      <c r="Q6451">
        <v>3</v>
      </c>
      <c r="R6451" s="9">
        <v>3</v>
      </c>
      <c r="S6451" s="2">
        <v>1618</v>
      </c>
      <c r="T6451" s="2">
        <f>VLOOKUP(B6471,Sheet3!B:C,2,FALSE)</f>
        <v>126</v>
      </c>
    </row>
    <row r="6452" spans="1:20" ht="14.25">
      <c r="A6452" s="9">
        <f t="shared" ref="A6452:B6452" si="9783">A6448</f>
        <v>41505</v>
      </c>
      <c r="B6452" s="9" t="str">
        <f t="shared" si="9783"/>
        <v>苏妲己</v>
      </c>
      <c r="C6452" s="9">
        <f t="shared" si="9756"/>
        <v>11</v>
      </c>
      <c r="D6452" s="9">
        <f t="shared" ref="D6452:G6452" si="9784">D6448</f>
        <v>2</v>
      </c>
      <c r="E6452" s="9">
        <f t="shared" si="9784"/>
        <v>2</v>
      </c>
      <c r="F6452" s="9">
        <f t="shared" si="9784"/>
        <v>4</v>
      </c>
      <c r="G6452" s="9">
        <f t="shared" si="9784"/>
        <v>415053</v>
      </c>
      <c r="H6452" s="44" t="str">
        <f t="shared" si="9740"/>
        <v>card_41505_3_3</v>
      </c>
      <c r="I6452" s="9">
        <f t="shared" ref="I6452:M6452" si="9785">I6448</f>
        <v>0</v>
      </c>
      <c r="J6452" s="9" t="str">
        <f t="shared" si="9785"/>
        <v>41505_daji_ui.mp3</v>
      </c>
      <c r="K6452" s="9">
        <f t="shared" si="9785"/>
        <v>0</v>
      </c>
      <c r="L6452" s="9">
        <f t="shared" si="9785"/>
        <v>0</v>
      </c>
      <c r="M6452" s="9" t="str">
        <f t="shared" si="9785"/>
        <v>sound_deadnv.mp3</v>
      </c>
      <c r="N6452" s="43">
        <v>0</v>
      </c>
      <c r="P6452" t="str">
        <f t="shared" si="9741"/>
        <v>15</v>
      </c>
      <c r="Q6452">
        <v>3</v>
      </c>
      <c r="R6452" s="9">
        <v>3</v>
      </c>
      <c r="S6452" s="2">
        <v>1619</v>
      </c>
      <c r="T6452" s="2">
        <f>VLOOKUP(B6472,Sheet3!B:C,2,FALSE)</f>
        <v>126</v>
      </c>
    </row>
    <row r="6453" spans="1:20" ht="14.25">
      <c r="A6453" s="9">
        <f t="shared" ref="A6453:B6453" si="9786">A6449</f>
        <v>41505</v>
      </c>
      <c r="B6453" s="9" t="str">
        <f t="shared" si="9786"/>
        <v>苏妲己</v>
      </c>
      <c r="C6453" s="9">
        <f t="shared" si="9756"/>
        <v>11</v>
      </c>
      <c r="D6453" s="9">
        <f t="shared" ref="D6453:G6453" si="9787">D6449</f>
        <v>3</v>
      </c>
      <c r="E6453" s="9">
        <f t="shared" si="9787"/>
        <v>2</v>
      </c>
      <c r="F6453" s="9">
        <f t="shared" si="9787"/>
        <v>4</v>
      </c>
      <c r="G6453" s="9">
        <f t="shared" si="9787"/>
        <v>415053</v>
      </c>
      <c r="H6453" s="44" t="str">
        <f t="shared" si="9740"/>
        <v>card_41505_3_3</v>
      </c>
      <c r="I6453" s="9">
        <f t="shared" ref="I6453:M6453" si="9788">I6449</f>
        <v>0</v>
      </c>
      <c r="J6453" s="9" t="str">
        <f t="shared" si="9788"/>
        <v>41505_daji_ui.mp3</v>
      </c>
      <c r="K6453" s="9">
        <f t="shared" si="9788"/>
        <v>0</v>
      </c>
      <c r="L6453" s="9">
        <f t="shared" si="9788"/>
        <v>0</v>
      </c>
      <c r="M6453" s="9" t="str">
        <f t="shared" si="9788"/>
        <v>sound_deadnv.mp3</v>
      </c>
      <c r="N6453" s="43">
        <v>0</v>
      </c>
      <c r="P6453" t="str">
        <f t="shared" si="9741"/>
        <v>15</v>
      </c>
      <c r="Q6453">
        <v>3</v>
      </c>
      <c r="R6453" s="9">
        <v>3</v>
      </c>
      <c r="S6453" s="2">
        <v>1620</v>
      </c>
      <c r="T6453" s="2">
        <f>VLOOKUP(B6473,Sheet3!B:C,2,FALSE)</f>
        <v>126</v>
      </c>
    </row>
    <row r="6454" spans="1:20" ht="14.25">
      <c r="A6454" s="9">
        <f t="shared" ref="A6454:B6454" si="9789">A6450</f>
        <v>41505</v>
      </c>
      <c r="B6454" s="9" t="str">
        <f t="shared" si="9789"/>
        <v>苏妲己</v>
      </c>
      <c r="C6454" s="9">
        <f t="shared" si="9756"/>
        <v>12</v>
      </c>
      <c r="D6454" s="9">
        <f t="shared" ref="D6454:G6454" si="9790">D6450</f>
        <v>0</v>
      </c>
      <c r="E6454" s="9">
        <f t="shared" si="9790"/>
        <v>2</v>
      </c>
      <c r="F6454" s="9">
        <f t="shared" si="9790"/>
        <v>4</v>
      </c>
      <c r="G6454" s="9">
        <f t="shared" si="9790"/>
        <v>415053</v>
      </c>
      <c r="H6454" s="44" t="str">
        <f t="shared" si="9740"/>
        <v>card_41505_3_0</v>
      </c>
      <c r="I6454" s="9">
        <f t="shared" ref="I6454:M6454" si="9791">I6450</f>
        <v>0</v>
      </c>
      <c r="J6454" s="9" t="str">
        <f t="shared" si="9791"/>
        <v>41505_daji_ui.mp3</v>
      </c>
      <c r="K6454" s="9">
        <f t="shared" si="9791"/>
        <v>0</v>
      </c>
      <c r="L6454" s="9">
        <f t="shared" si="9791"/>
        <v>0</v>
      </c>
      <c r="M6454" s="9" t="str">
        <f t="shared" si="9791"/>
        <v>sound_deadnv.mp3</v>
      </c>
      <c r="N6454" s="9"/>
      <c r="P6454" t="str">
        <f t="shared" si="9741"/>
        <v>15</v>
      </c>
      <c r="Q6454">
        <v>3</v>
      </c>
      <c r="R6454" s="9">
        <v>0</v>
      </c>
      <c r="S6454" s="2">
        <v>1621</v>
      </c>
      <c r="T6454" s="2">
        <f>VLOOKUP(B6474,Sheet3!B:C,2,FALSE)</f>
        <v>126</v>
      </c>
    </row>
    <row r="6455" spans="1:20" ht="14.25">
      <c r="A6455" s="9">
        <f t="shared" ref="A6455:B6455" si="9792">A6451</f>
        <v>41505</v>
      </c>
      <c r="B6455" s="9" t="str">
        <f t="shared" si="9792"/>
        <v>苏妲己</v>
      </c>
      <c r="C6455" s="9">
        <f t="shared" si="9756"/>
        <v>12</v>
      </c>
      <c r="D6455" s="9">
        <f t="shared" ref="D6455:G6455" si="9793">D6451</f>
        <v>1</v>
      </c>
      <c r="E6455" s="9">
        <f t="shared" si="9793"/>
        <v>2</v>
      </c>
      <c r="F6455" s="9">
        <f t="shared" si="9793"/>
        <v>4</v>
      </c>
      <c r="G6455" s="9">
        <f t="shared" si="9793"/>
        <v>415053</v>
      </c>
      <c r="H6455" s="44" t="str">
        <f t="shared" si="9740"/>
        <v>card_41505_3_3</v>
      </c>
      <c r="I6455" s="9">
        <f t="shared" ref="I6455:M6455" si="9794">I6451</f>
        <v>0</v>
      </c>
      <c r="J6455" s="9" t="str">
        <f t="shared" si="9794"/>
        <v>41505_daji_ui.mp3</v>
      </c>
      <c r="K6455" s="9">
        <f t="shared" si="9794"/>
        <v>0</v>
      </c>
      <c r="L6455" s="9">
        <f t="shared" si="9794"/>
        <v>0</v>
      </c>
      <c r="M6455" s="9" t="str">
        <f t="shared" si="9794"/>
        <v>sound_deadnv.mp3</v>
      </c>
      <c r="N6455" s="9"/>
      <c r="P6455" t="str">
        <f t="shared" si="9741"/>
        <v>15</v>
      </c>
      <c r="Q6455">
        <v>3</v>
      </c>
      <c r="R6455" s="9">
        <v>3</v>
      </c>
      <c r="S6455" s="2">
        <v>1622</v>
      </c>
      <c r="T6455" s="2">
        <f>VLOOKUP(B6475,Sheet3!B:C,2,FALSE)</f>
        <v>126</v>
      </c>
    </row>
    <row r="6456" spans="1:20" ht="14.25">
      <c r="A6456" s="9">
        <f t="shared" ref="A6456:B6456" si="9795">A6452</f>
        <v>41505</v>
      </c>
      <c r="B6456" s="9" t="str">
        <f t="shared" si="9795"/>
        <v>苏妲己</v>
      </c>
      <c r="C6456" s="9">
        <f t="shared" si="9756"/>
        <v>12</v>
      </c>
      <c r="D6456" s="9">
        <f t="shared" ref="D6456:G6456" si="9796">D6452</f>
        <v>2</v>
      </c>
      <c r="E6456" s="9">
        <f t="shared" si="9796"/>
        <v>2</v>
      </c>
      <c r="F6456" s="9">
        <f t="shared" si="9796"/>
        <v>4</v>
      </c>
      <c r="G6456" s="9">
        <f t="shared" si="9796"/>
        <v>415053</v>
      </c>
      <c r="H6456" s="44" t="str">
        <f t="shared" si="9740"/>
        <v>card_41505_3_3</v>
      </c>
      <c r="I6456" s="9">
        <f t="shared" ref="I6456:M6456" si="9797">I6452</f>
        <v>0</v>
      </c>
      <c r="J6456" s="9" t="str">
        <f t="shared" si="9797"/>
        <v>41505_daji_ui.mp3</v>
      </c>
      <c r="K6456" s="9">
        <f t="shared" si="9797"/>
        <v>0</v>
      </c>
      <c r="L6456" s="9">
        <f t="shared" si="9797"/>
        <v>0</v>
      </c>
      <c r="M6456" s="9" t="str">
        <f t="shared" si="9797"/>
        <v>sound_deadnv.mp3</v>
      </c>
      <c r="N6456" s="9"/>
      <c r="P6456" t="str">
        <f t="shared" si="9741"/>
        <v>15</v>
      </c>
      <c r="Q6456">
        <v>3</v>
      </c>
      <c r="R6456" s="9">
        <v>3</v>
      </c>
      <c r="S6456" s="2">
        <v>1623</v>
      </c>
      <c r="T6456" s="2">
        <f>VLOOKUP(B6476,Sheet3!B:C,2,FALSE)</f>
        <v>126</v>
      </c>
    </row>
    <row r="6457" spans="1:20" ht="14.25">
      <c r="A6457" s="9">
        <f t="shared" ref="A6457:B6457" si="9798">A6453</f>
        <v>41505</v>
      </c>
      <c r="B6457" s="9" t="str">
        <f t="shared" si="9798"/>
        <v>苏妲己</v>
      </c>
      <c r="C6457" s="9">
        <f t="shared" si="9756"/>
        <v>12</v>
      </c>
      <c r="D6457" s="9">
        <f t="shared" ref="D6457:G6457" si="9799">D6453</f>
        <v>3</v>
      </c>
      <c r="E6457" s="9">
        <f t="shared" si="9799"/>
        <v>2</v>
      </c>
      <c r="F6457" s="9">
        <f t="shared" si="9799"/>
        <v>4</v>
      </c>
      <c r="G6457" s="9">
        <f t="shared" si="9799"/>
        <v>415053</v>
      </c>
      <c r="H6457" s="44" t="str">
        <f t="shared" si="9740"/>
        <v>card_41505_3_3</v>
      </c>
      <c r="I6457" s="9">
        <f t="shared" ref="I6457:M6457" si="9800">I6453</f>
        <v>0</v>
      </c>
      <c r="J6457" s="9" t="str">
        <f t="shared" si="9800"/>
        <v>41505_daji_ui.mp3</v>
      </c>
      <c r="K6457" s="9">
        <f t="shared" si="9800"/>
        <v>0</v>
      </c>
      <c r="L6457" s="9">
        <f t="shared" si="9800"/>
        <v>0</v>
      </c>
      <c r="M6457" s="9" t="str">
        <f t="shared" si="9800"/>
        <v>sound_deadnv.mp3</v>
      </c>
      <c r="N6457" s="9"/>
      <c r="P6457" t="str">
        <f t="shared" si="9741"/>
        <v>15</v>
      </c>
      <c r="Q6457">
        <v>3</v>
      </c>
      <c r="R6457" s="9">
        <v>3</v>
      </c>
      <c r="S6457" s="2">
        <v>1624</v>
      </c>
      <c r="T6457" s="2">
        <f>VLOOKUP(B6477,Sheet3!B:C,2,FALSE)</f>
        <v>126</v>
      </c>
    </row>
    <row r="6458" spans="1:20" ht="14.25">
      <c r="A6458" s="9">
        <f t="shared" ref="A6458:B6458" si="9801">A6454</f>
        <v>41505</v>
      </c>
      <c r="B6458" s="9" t="str">
        <f t="shared" si="9801"/>
        <v>苏妲己</v>
      </c>
      <c r="C6458" s="9">
        <f t="shared" si="9756"/>
        <v>13</v>
      </c>
      <c r="D6458" s="9">
        <f t="shared" ref="D6458:G6458" si="9802">D6454</f>
        <v>0</v>
      </c>
      <c r="E6458" s="9">
        <f t="shared" si="9802"/>
        <v>2</v>
      </c>
      <c r="F6458" s="9">
        <f t="shared" si="9802"/>
        <v>4</v>
      </c>
      <c r="G6458" s="9">
        <f t="shared" si="9802"/>
        <v>415053</v>
      </c>
      <c r="H6458" s="44" t="str">
        <f t="shared" si="9740"/>
        <v>card_41505_3_0</v>
      </c>
      <c r="I6458" s="9">
        <f t="shared" ref="I6458:M6458" si="9803">I6454</f>
        <v>0</v>
      </c>
      <c r="J6458" s="9" t="str">
        <f t="shared" si="9803"/>
        <v>41505_daji_ui.mp3</v>
      </c>
      <c r="K6458" s="9">
        <f t="shared" si="9803"/>
        <v>0</v>
      </c>
      <c r="L6458" s="9">
        <f t="shared" si="9803"/>
        <v>0</v>
      </c>
      <c r="M6458" s="9" t="str">
        <f t="shared" si="9803"/>
        <v>sound_deadnv.mp3</v>
      </c>
      <c r="N6458" s="9"/>
      <c r="P6458" t="str">
        <f t="shared" si="9741"/>
        <v>15</v>
      </c>
      <c r="Q6458">
        <v>3</v>
      </c>
      <c r="R6458" s="9">
        <v>0</v>
      </c>
      <c r="S6458" s="2">
        <v>1625</v>
      </c>
      <c r="T6458" s="2">
        <f>VLOOKUP(B6478,Sheet3!B:C,2,FALSE)</f>
        <v>126</v>
      </c>
    </row>
    <row r="6459" spans="1:20" ht="14.25">
      <c r="A6459" s="9">
        <f t="shared" ref="A6459:B6459" si="9804">A6455</f>
        <v>41505</v>
      </c>
      <c r="B6459" s="9" t="str">
        <f t="shared" si="9804"/>
        <v>苏妲己</v>
      </c>
      <c r="C6459" s="9">
        <f t="shared" si="9756"/>
        <v>13</v>
      </c>
      <c r="D6459" s="9">
        <f t="shared" ref="D6459:G6459" si="9805">D6455</f>
        <v>1</v>
      </c>
      <c r="E6459" s="9">
        <f t="shared" si="9805"/>
        <v>2</v>
      </c>
      <c r="F6459" s="9">
        <f t="shared" si="9805"/>
        <v>4</v>
      </c>
      <c r="G6459" s="9">
        <f t="shared" si="9805"/>
        <v>415053</v>
      </c>
      <c r="H6459" s="44" t="str">
        <f t="shared" si="9740"/>
        <v>card_41505_3_3</v>
      </c>
      <c r="I6459" s="9">
        <f t="shared" ref="I6459:M6459" si="9806">I6455</f>
        <v>0</v>
      </c>
      <c r="J6459" s="9" t="str">
        <f t="shared" si="9806"/>
        <v>41505_daji_ui.mp3</v>
      </c>
      <c r="K6459" s="9">
        <f t="shared" si="9806"/>
        <v>0</v>
      </c>
      <c r="L6459" s="9">
        <f t="shared" si="9806"/>
        <v>0</v>
      </c>
      <c r="M6459" s="9" t="str">
        <f t="shared" si="9806"/>
        <v>sound_deadnv.mp3</v>
      </c>
      <c r="N6459" s="9"/>
      <c r="P6459" t="str">
        <f t="shared" si="9741"/>
        <v>15</v>
      </c>
      <c r="Q6459">
        <v>3</v>
      </c>
      <c r="R6459" s="9">
        <v>3</v>
      </c>
      <c r="S6459" s="2">
        <v>1626</v>
      </c>
      <c r="T6459" s="2">
        <f>VLOOKUP(B6479,Sheet3!B:C,2,FALSE)</f>
        <v>126</v>
      </c>
    </row>
    <row r="6460" spans="1:20" ht="14.25">
      <c r="A6460" s="9">
        <f t="shared" ref="A6460:B6460" si="9807">A6456</f>
        <v>41505</v>
      </c>
      <c r="B6460" s="9" t="str">
        <f t="shared" si="9807"/>
        <v>苏妲己</v>
      </c>
      <c r="C6460" s="9">
        <f t="shared" si="9756"/>
        <v>13</v>
      </c>
      <c r="D6460" s="9">
        <f t="shared" ref="D6460:G6460" si="9808">D6456</f>
        <v>2</v>
      </c>
      <c r="E6460" s="9">
        <f t="shared" si="9808"/>
        <v>2</v>
      </c>
      <c r="F6460" s="9">
        <f t="shared" si="9808"/>
        <v>4</v>
      </c>
      <c r="G6460" s="9">
        <f t="shared" si="9808"/>
        <v>415053</v>
      </c>
      <c r="H6460" s="44" t="str">
        <f t="shared" si="9740"/>
        <v>card_41505_3_3</v>
      </c>
      <c r="I6460" s="9">
        <f t="shared" ref="I6460:M6460" si="9809">I6456</f>
        <v>0</v>
      </c>
      <c r="J6460" s="9" t="str">
        <f t="shared" si="9809"/>
        <v>41505_daji_ui.mp3</v>
      </c>
      <c r="K6460" s="9">
        <f t="shared" si="9809"/>
        <v>0</v>
      </c>
      <c r="L6460" s="9">
        <f t="shared" si="9809"/>
        <v>0</v>
      </c>
      <c r="M6460" s="9" t="str">
        <f t="shared" si="9809"/>
        <v>sound_deadnv.mp3</v>
      </c>
      <c r="N6460" s="9"/>
      <c r="P6460" t="str">
        <f t="shared" si="9741"/>
        <v>15</v>
      </c>
      <c r="Q6460">
        <v>3</v>
      </c>
      <c r="R6460" s="9">
        <v>3</v>
      </c>
      <c r="S6460" s="2">
        <v>1627</v>
      </c>
      <c r="T6460" s="2">
        <f>VLOOKUP(B6480,Sheet3!B:C,2,FALSE)</f>
        <v>126</v>
      </c>
    </row>
    <row r="6461" spans="1:20" ht="14.25">
      <c r="A6461" s="9">
        <f t="shared" ref="A6461:B6461" si="9810">A6457</f>
        <v>41505</v>
      </c>
      <c r="B6461" s="9" t="str">
        <f t="shared" si="9810"/>
        <v>苏妲己</v>
      </c>
      <c r="C6461" s="9">
        <f t="shared" si="9756"/>
        <v>13</v>
      </c>
      <c r="D6461" s="9">
        <f t="shared" ref="D6461:G6461" si="9811">D6457</f>
        <v>3</v>
      </c>
      <c r="E6461" s="9">
        <f t="shared" si="9811"/>
        <v>2</v>
      </c>
      <c r="F6461" s="9">
        <f t="shared" si="9811"/>
        <v>4</v>
      </c>
      <c r="G6461" s="9">
        <f t="shared" si="9811"/>
        <v>415053</v>
      </c>
      <c r="H6461" s="44" t="str">
        <f t="shared" si="9740"/>
        <v>card_41505_3_3</v>
      </c>
      <c r="I6461" s="9">
        <f t="shared" ref="I6461:M6461" si="9812">I6457</f>
        <v>0</v>
      </c>
      <c r="J6461" s="9" t="str">
        <f t="shared" si="9812"/>
        <v>41505_daji_ui.mp3</v>
      </c>
      <c r="K6461" s="9">
        <f t="shared" si="9812"/>
        <v>0</v>
      </c>
      <c r="L6461" s="9">
        <f t="shared" si="9812"/>
        <v>0</v>
      </c>
      <c r="M6461" s="9" t="str">
        <f t="shared" si="9812"/>
        <v>sound_deadnv.mp3</v>
      </c>
      <c r="N6461" s="9"/>
      <c r="P6461" t="str">
        <f t="shared" si="9741"/>
        <v>15</v>
      </c>
      <c r="Q6461">
        <v>3</v>
      </c>
      <c r="R6461" s="9">
        <v>3</v>
      </c>
      <c r="S6461" s="2">
        <v>1628</v>
      </c>
      <c r="T6461" s="2">
        <f>VLOOKUP(B6481,Sheet3!B:C,2,FALSE)</f>
        <v>126</v>
      </c>
    </row>
    <row r="6462" spans="1:20" ht="14.25">
      <c r="A6462" s="9">
        <f t="shared" ref="A6462:B6462" si="9813">A6458</f>
        <v>41505</v>
      </c>
      <c r="B6462" s="9" t="str">
        <f t="shared" si="9813"/>
        <v>苏妲己</v>
      </c>
      <c r="C6462" s="9">
        <f t="shared" si="9756"/>
        <v>14</v>
      </c>
      <c r="D6462" s="9">
        <f t="shared" ref="D6462:G6462" si="9814">D6458</f>
        <v>0</v>
      </c>
      <c r="E6462" s="9">
        <f t="shared" si="9814"/>
        <v>2</v>
      </c>
      <c r="F6462" s="9">
        <f t="shared" si="9814"/>
        <v>4</v>
      </c>
      <c r="G6462" s="9">
        <f t="shared" si="9814"/>
        <v>415053</v>
      </c>
      <c r="H6462" s="44" t="str">
        <f t="shared" si="9740"/>
        <v>card_41505_3_0</v>
      </c>
      <c r="I6462" s="9">
        <f t="shared" ref="I6462:M6462" si="9815">I6458</f>
        <v>0</v>
      </c>
      <c r="J6462" s="9" t="str">
        <f t="shared" si="9815"/>
        <v>41505_daji_ui.mp3</v>
      </c>
      <c r="K6462" s="9">
        <f t="shared" si="9815"/>
        <v>0</v>
      </c>
      <c r="L6462" s="9">
        <f t="shared" si="9815"/>
        <v>0</v>
      </c>
      <c r="M6462" s="9" t="str">
        <f t="shared" si="9815"/>
        <v>sound_deadnv.mp3</v>
      </c>
      <c r="N6462" s="9"/>
      <c r="P6462" t="str">
        <f t="shared" si="9741"/>
        <v>15</v>
      </c>
      <c r="Q6462">
        <v>3</v>
      </c>
      <c r="R6462" s="9">
        <v>0</v>
      </c>
      <c r="S6462" s="2">
        <v>1629</v>
      </c>
      <c r="T6462" s="2">
        <f>VLOOKUP(B6482,Sheet3!B:C,2,FALSE)</f>
        <v>126</v>
      </c>
    </row>
    <row r="6463" spans="1:20" ht="14.25">
      <c r="A6463" s="9">
        <f t="shared" ref="A6463:B6463" si="9816">A6459</f>
        <v>41505</v>
      </c>
      <c r="B6463" s="9" t="str">
        <f t="shared" si="9816"/>
        <v>苏妲己</v>
      </c>
      <c r="C6463" s="9">
        <f t="shared" si="9756"/>
        <v>14</v>
      </c>
      <c r="D6463" s="9">
        <f t="shared" ref="D6463:G6463" si="9817">D6459</f>
        <v>1</v>
      </c>
      <c r="E6463" s="9">
        <f t="shared" si="9817"/>
        <v>2</v>
      </c>
      <c r="F6463" s="9">
        <f t="shared" si="9817"/>
        <v>4</v>
      </c>
      <c r="G6463" s="9">
        <f t="shared" si="9817"/>
        <v>415053</v>
      </c>
      <c r="H6463" s="44" t="str">
        <f t="shared" si="9740"/>
        <v>card_41505_3_3</v>
      </c>
      <c r="I6463" s="9">
        <f t="shared" ref="I6463:M6463" si="9818">I6459</f>
        <v>0</v>
      </c>
      <c r="J6463" s="9" t="str">
        <f t="shared" si="9818"/>
        <v>41505_daji_ui.mp3</v>
      </c>
      <c r="K6463" s="9">
        <f t="shared" si="9818"/>
        <v>0</v>
      </c>
      <c r="L6463" s="9">
        <f t="shared" si="9818"/>
        <v>0</v>
      </c>
      <c r="M6463" s="9" t="str">
        <f t="shared" si="9818"/>
        <v>sound_deadnv.mp3</v>
      </c>
      <c r="N6463" s="9"/>
      <c r="P6463" t="str">
        <f t="shared" si="9741"/>
        <v>15</v>
      </c>
      <c r="Q6463">
        <v>3</v>
      </c>
      <c r="R6463" s="9">
        <v>3</v>
      </c>
      <c r="S6463" s="2">
        <v>1630</v>
      </c>
      <c r="T6463" s="2">
        <f>VLOOKUP(B6483,Sheet3!B:C,2,FALSE)</f>
        <v>126</v>
      </c>
    </row>
    <row r="6464" spans="1:20" ht="14.25">
      <c r="A6464" s="9">
        <f t="shared" ref="A6464:B6464" si="9819">A6460</f>
        <v>41505</v>
      </c>
      <c r="B6464" s="9" t="str">
        <f t="shared" si="9819"/>
        <v>苏妲己</v>
      </c>
      <c r="C6464" s="9">
        <f t="shared" si="9756"/>
        <v>14</v>
      </c>
      <c r="D6464" s="9">
        <f t="shared" ref="D6464:G6464" si="9820">D6460</f>
        <v>2</v>
      </c>
      <c r="E6464" s="9">
        <f t="shared" si="9820"/>
        <v>2</v>
      </c>
      <c r="F6464" s="9">
        <f t="shared" si="9820"/>
        <v>4</v>
      </c>
      <c r="G6464" s="9">
        <f t="shared" si="9820"/>
        <v>415053</v>
      </c>
      <c r="H6464" s="44" t="str">
        <f t="shared" si="9740"/>
        <v>card_41505_3_3</v>
      </c>
      <c r="I6464" s="9">
        <f t="shared" ref="I6464:M6464" si="9821">I6460</f>
        <v>0</v>
      </c>
      <c r="J6464" s="9" t="str">
        <f t="shared" si="9821"/>
        <v>41505_daji_ui.mp3</v>
      </c>
      <c r="K6464" s="9">
        <f t="shared" si="9821"/>
        <v>0</v>
      </c>
      <c r="L6464" s="9">
        <f t="shared" si="9821"/>
        <v>0</v>
      </c>
      <c r="M6464" s="9" t="str">
        <f t="shared" si="9821"/>
        <v>sound_deadnv.mp3</v>
      </c>
      <c r="N6464" s="9"/>
      <c r="P6464" t="str">
        <f t="shared" si="9741"/>
        <v>15</v>
      </c>
      <c r="Q6464">
        <v>3</v>
      </c>
      <c r="R6464" s="9">
        <v>3</v>
      </c>
      <c r="S6464" s="2">
        <v>1631</v>
      </c>
      <c r="T6464" s="2">
        <f>VLOOKUP(B6484,Sheet3!B:C,2,FALSE)</f>
        <v>126</v>
      </c>
    </row>
    <row r="6465" spans="1:22" ht="14.25">
      <c r="A6465" s="9">
        <f t="shared" ref="A6465:B6465" si="9822">A6461</f>
        <v>41505</v>
      </c>
      <c r="B6465" s="9" t="str">
        <f t="shared" si="9822"/>
        <v>苏妲己</v>
      </c>
      <c r="C6465" s="9">
        <f t="shared" si="9756"/>
        <v>14</v>
      </c>
      <c r="D6465" s="9">
        <f t="shared" ref="D6465:G6465" si="9823">D6461</f>
        <v>3</v>
      </c>
      <c r="E6465" s="9">
        <f t="shared" si="9823"/>
        <v>2</v>
      </c>
      <c r="F6465" s="9">
        <f t="shared" si="9823"/>
        <v>4</v>
      </c>
      <c r="G6465" s="9">
        <f t="shared" si="9823"/>
        <v>415053</v>
      </c>
      <c r="H6465" s="44" t="str">
        <f t="shared" si="9740"/>
        <v>card_41505_3_3</v>
      </c>
      <c r="I6465" s="9">
        <f t="shared" ref="I6465:M6465" si="9824">I6461</f>
        <v>0</v>
      </c>
      <c r="J6465" s="9" t="str">
        <f t="shared" si="9824"/>
        <v>41505_daji_ui.mp3</v>
      </c>
      <c r="K6465" s="9">
        <f t="shared" si="9824"/>
        <v>0</v>
      </c>
      <c r="L6465" s="9">
        <f t="shared" si="9824"/>
        <v>0</v>
      </c>
      <c r="M6465" s="9" t="str">
        <f t="shared" si="9824"/>
        <v>sound_deadnv.mp3</v>
      </c>
      <c r="N6465" s="9"/>
      <c r="P6465" t="str">
        <f t="shared" si="9741"/>
        <v>15</v>
      </c>
      <c r="Q6465">
        <v>3</v>
      </c>
      <c r="R6465" s="9">
        <v>3</v>
      </c>
      <c r="S6465" s="2">
        <v>1632</v>
      </c>
      <c r="T6465" s="2">
        <f>VLOOKUP(B6485,Sheet3!B:C,2,FALSE)</f>
        <v>126</v>
      </c>
    </row>
    <row r="6466" spans="1:22" ht="14.25">
      <c r="A6466" s="9">
        <f t="shared" ref="A6466:B6466" si="9825">A6462</f>
        <v>41505</v>
      </c>
      <c r="B6466" s="9" t="str">
        <f t="shared" si="9825"/>
        <v>苏妲己</v>
      </c>
      <c r="C6466" s="9">
        <f t="shared" si="9756"/>
        <v>15</v>
      </c>
      <c r="D6466" s="9">
        <f t="shared" ref="D6466:G6466" si="9826">D6462</f>
        <v>0</v>
      </c>
      <c r="E6466" s="9">
        <f t="shared" si="9826"/>
        <v>2</v>
      </c>
      <c r="F6466" s="9">
        <f t="shared" si="9826"/>
        <v>4</v>
      </c>
      <c r="G6466" s="9">
        <f t="shared" si="9826"/>
        <v>415053</v>
      </c>
      <c r="H6466" s="44" t="str">
        <f t="shared" si="9740"/>
        <v>card_41505_3_0</v>
      </c>
      <c r="I6466" s="9">
        <f t="shared" ref="I6466:M6466" si="9827">I6462</f>
        <v>0</v>
      </c>
      <c r="J6466" s="9" t="str">
        <f t="shared" si="9827"/>
        <v>41505_daji_ui.mp3</v>
      </c>
      <c r="K6466" s="9">
        <f t="shared" si="9827"/>
        <v>0</v>
      </c>
      <c r="L6466" s="9">
        <f t="shared" si="9827"/>
        <v>0</v>
      </c>
      <c r="M6466" s="9" t="str">
        <f t="shared" si="9827"/>
        <v>sound_deadnv.mp3</v>
      </c>
      <c r="N6466" s="9"/>
      <c r="P6466" t="str">
        <f t="shared" si="9741"/>
        <v>15</v>
      </c>
      <c r="Q6466">
        <v>3</v>
      </c>
      <c r="R6466" s="9">
        <v>0</v>
      </c>
      <c r="T6466" s="2">
        <f>VLOOKUP(B6486,Sheet3!B:C,2,FALSE)</f>
        <v>126</v>
      </c>
      <c r="U6466">
        <f t="shared" ref="U6466:U6481" si="9828">G6486</f>
        <v>415063</v>
      </c>
      <c r="V6466" t="str">
        <f t="shared" ref="V6466:V6481" si="9829">H6486</f>
        <v>card_41506_3_0</v>
      </c>
    </row>
    <row r="6467" spans="1:22" ht="14.25">
      <c r="A6467" s="9">
        <f t="shared" ref="A6467:B6467" si="9830">A6463</f>
        <v>41505</v>
      </c>
      <c r="B6467" s="9" t="str">
        <f t="shared" si="9830"/>
        <v>苏妲己</v>
      </c>
      <c r="C6467" s="9">
        <f t="shared" si="9756"/>
        <v>15</v>
      </c>
      <c r="D6467" s="9">
        <f t="shared" ref="D6467:G6467" si="9831">D6463</f>
        <v>1</v>
      </c>
      <c r="E6467" s="9">
        <f t="shared" si="9831"/>
        <v>2</v>
      </c>
      <c r="F6467" s="9">
        <f t="shared" si="9831"/>
        <v>4</v>
      </c>
      <c r="G6467" s="9">
        <f t="shared" si="9831"/>
        <v>415053</v>
      </c>
      <c r="H6467" s="44" t="str">
        <f t="shared" si="9740"/>
        <v>card_41505_3_3</v>
      </c>
      <c r="I6467" s="9">
        <f t="shared" ref="I6467:M6467" si="9832">I6463</f>
        <v>0</v>
      </c>
      <c r="J6467" s="9" t="str">
        <f t="shared" si="9832"/>
        <v>41505_daji_ui.mp3</v>
      </c>
      <c r="K6467" s="9">
        <f t="shared" si="9832"/>
        <v>0</v>
      </c>
      <c r="L6467" s="9">
        <f t="shared" si="9832"/>
        <v>0</v>
      </c>
      <c r="M6467" s="9" t="str">
        <f t="shared" si="9832"/>
        <v>sound_deadnv.mp3</v>
      </c>
      <c r="N6467" s="9"/>
      <c r="P6467" t="str">
        <f t="shared" si="9741"/>
        <v>15</v>
      </c>
      <c r="Q6467">
        <v>3</v>
      </c>
      <c r="R6467" s="9">
        <v>3</v>
      </c>
      <c r="T6467" s="2">
        <f>VLOOKUP(B6487,Sheet3!B:C,2,FALSE)</f>
        <v>126</v>
      </c>
      <c r="U6467">
        <f t="shared" si="9828"/>
        <v>415063</v>
      </c>
      <c r="V6467" t="str">
        <f t="shared" si="9829"/>
        <v>card_41506_3_3</v>
      </c>
    </row>
    <row r="6468" spans="1:22" ht="14.25">
      <c r="A6468" s="9">
        <f t="shared" ref="A6468:B6468" si="9833">A6464</f>
        <v>41505</v>
      </c>
      <c r="B6468" s="9" t="str">
        <f t="shared" si="9833"/>
        <v>苏妲己</v>
      </c>
      <c r="C6468" s="9">
        <f t="shared" si="9756"/>
        <v>15</v>
      </c>
      <c r="D6468" s="9">
        <f t="shared" ref="D6468:G6468" si="9834">D6464</f>
        <v>2</v>
      </c>
      <c r="E6468" s="9">
        <f t="shared" si="9834"/>
        <v>2</v>
      </c>
      <c r="F6468" s="9">
        <f t="shared" si="9834"/>
        <v>4</v>
      </c>
      <c r="G6468" s="9">
        <f t="shared" si="9834"/>
        <v>415053</v>
      </c>
      <c r="H6468" s="44" t="str">
        <f t="shared" si="9740"/>
        <v>card_41505_3_3</v>
      </c>
      <c r="I6468" s="9">
        <f t="shared" ref="I6468:M6468" si="9835">I6464</f>
        <v>0</v>
      </c>
      <c r="J6468" s="9" t="str">
        <f t="shared" si="9835"/>
        <v>41505_daji_ui.mp3</v>
      </c>
      <c r="K6468" s="9">
        <f t="shared" si="9835"/>
        <v>0</v>
      </c>
      <c r="L6468" s="9">
        <f t="shared" si="9835"/>
        <v>0</v>
      </c>
      <c r="M6468" s="9" t="str">
        <f t="shared" si="9835"/>
        <v>sound_deadnv.mp3</v>
      </c>
      <c r="N6468" s="9"/>
      <c r="P6468" t="str">
        <f t="shared" si="9741"/>
        <v>15</v>
      </c>
      <c r="Q6468">
        <v>3</v>
      </c>
      <c r="R6468" s="9">
        <v>3</v>
      </c>
      <c r="T6468" s="2">
        <f>VLOOKUP(B6488,Sheet3!B:C,2,FALSE)</f>
        <v>126</v>
      </c>
      <c r="U6468">
        <f t="shared" si="9828"/>
        <v>415063</v>
      </c>
      <c r="V6468" t="str">
        <f t="shared" si="9829"/>
        <v>card_41506_3_3</v>
      </c>
    </row>
    <row r="6469" spans="1:22" ht="14.25">
      <c r="A6469" s="9">
        <f t="shared" ref="A6469:B6469" si="9836">A6465</f>
        <v>41505</v>
      </c>
      <c r="B6469" s="9" t="str">
        <f t="shared" si="9836"/>
        <v>苏妲己</v>
      </c>
      <c r="C6469" s="9">
        <f t="shared" si="9756"/>
        <v>15</v>
      </c>
      <c r="D6469" s="9">
        <f t="shared" ref="D6469:G6469" si="9837">D6465</f>
        <v>3</v>
      </c>
      <c r="E6469" s="9">
        <f t="shared" si="9837"/>
        <v>2</v>
      </c>
      <c r="F6469" s="9">
        <f t="shared" si="9837"/>
        <v>4</v>
      </c>
      <c r="G6469" s="9">
        <f t="shared" si="9837"/>
        <v>415053</v>
      </c>
      <c r="H6469" s="44" t="str">
        <f t="shared" si="9740"/>
        <v>card_41505_3_3</v>
      </c>
      <c r="I6469" s="9">
        <f t="shared" ref="I6469:M6469" si="9838">I6465</f>
        <v>0</v>
      </c>
      <c r="J6469" s="9" t="str">
        <f t="shared" si="9838"/>
        <v>41505_daji_ui.mp3</v>
      </c>
      <c r="K6469" s="9">
        <f t="shared" si="9838"/>
        <v>0</v>
      </c>
      <c r="L6469" s="9">
        <f t="shared" si="9838"/>
        <v>0</v>
      </c>
      <c r="M6469" s="9" t="str">
        <f t="shared" si="9838"/>
        <v>sound_deadnv.mp3</v>
      </c>
      <c r="N6469" s="9"/>
      <c r="P6469" t="str">
        <f t="shared" si="9741"/>
        <v>15</v>
      </c>
      <c r="Q6469">
        <v>3</v>
      </c>
      <c r="R6469" s="9">
        <v>3</v>
      </c>
      <c r="T6469" s="2">
        <f>VLOOKUP(B6489,Sheet3!B:C,2,FALSE)</f>
        <v>126</v>
      </c>
      <c r="U6469">
        <f t="shared" si="9828"/>
        <v>415063</v>
      </c>
      <c r="V6469" t="str">
        <f t="shared" si="9829"/>
        <v>card_41506_3_3</v>
      </c>
    </row>
    <row r="6470" spans="1:22" ht="17.25">
      <c r="A6470" s="9">
        <v>41506</v>
      </c>
      <c r="B6470" s="50" t="s">
        <v>860</v>
      </c>
      <c r="C6470" s="9">
        <v>0</v>
      </c>
      <c r="D6470" s="9">
        <v>0</v>
      </c>
      <c r="E6470" s="46">
        <v>1</v>
      </c>
      <c r="F6470" s="48">
        <v>4</v>
      </c>
      <c r="G6470" s="46">
        <v>415061</v>
      </c>
      <c r="H6470" s="44" t="str">
        <f t="shared" ref="H6470:H6533" si="9839">"card_"&amp;A6470&amp;"_"&amp;Q6470&amp;"_"&amp;R6470</f>
        <v>card_41506_1_0</v>
      </c>
      <c r="I6470" s="43">
        <v>0</v>
      </c>
      <c r="J6470" s="45" t="s">
        <v>862</v>
      </c>
      <c r="K6470" s="45">
        <v>0</v>
      </c>
      <c r="L6470" s="43">
        <v>0</v>
      </c>
      <c r="M6470" s="46" t="s">
        <v>36</v>
      </c>
      <c r="N6470" s="9"/>
      <c r="P6470" t="str">
        <f t="shared" si="9741"/>
        <v>15</v>
      </c>
      <c r="Q6470">
        <v>1</v>
      </c>
      <c r="R6470" s="9">
        <v>0</v>
      </c>
      <c r="T6470" s="2">
        <f>VLOOKUP(B6490,Sheet3!B:C,2,FALSE)</f>
        <v>126</v>
      </c>
      <c r="U6470">
        <f t="shared" si="9828"/>
        <v>415063</v>
      </c>
      <c r="V6470" t="str">
        <f t="shared" si="9829"/>
        <v>card_41506_3_0</v>
      </c>
    </row>
    <row r="6471" spans="1:22" ht="17.25">
      <c r="A6471" s="9">
        <v>41506</v>
      </c>
      <c r="B6471" s="50" t="s">
        <v>860</v>
      </c>
      <c r="C6471" s="9">
        <v>0</v>
      </c>
      <c r="D6471" s="9">
        <v>1</v>
      </c>
      <c r="E6471" s="46">
        <v>1</v>
      </c>
      <c r="F6471" s="48">
        <v>4</v>
      </c>
      <c r="G6471" s="46">
        <v>415061</v>
      </c>
      <c r="H6471" s="44" t="str">
        <f t="shared" si="9839"/>
        <v>card_41506_1_1</v>
      </c>
      <c r="I6471" s="43">
        <v>0</v>
      </c>
      <c r="J6471" s="45" t="s">
        <v>862</v>
      </c>
      <c r="K6471" s="45">
        <v>0</v>
      </c>
      <c r="L6471" s="43">
        <v>0</v>
      </c>
      <c r="M6471" s="46" t="s">
        <v>36</v>
      </c>
      <c r="N6471" s="9"/>
      <c r="P6471" t="str">
        <f t="shared" si="9741"/>
        <v>15</v>
      </c>
      <c r="Q6471">
        <v>1</v>
      </c>
      <c r="R6471" s="9">
        <v>1</v>
      </c>
      <c r="T6471" s="2">
        <f>VLOOKUP(B6491,Sheet3!B:C,2,FALSE)</f>
        <v>126</v>
      </c>
      <c r="U6471">
        <f t="shared" si="9828"/>
        <v>415063</v>
      </c>
      <c r="V6471" t="str">
        <f t="shared" si="9829"/>
        <v>card_41506_3_3</v>
      </c>
    </row>
    <row r="6472" spans="1:22" ht="17.25">
      <c r="A6472" s="9">
        <v>41506</v>
      </c>
      <c r="B6472" s="50" t="s">
        <v>860</v>
      </c>
      <c r="C6472" s="9">
        <v>0</v>
      </c>
      <c r="D6472" s="9">
        <v>2</v>
      </c>
      <c r="E6472" s="46">
        <v>1</v>
      </c>
      <c r="F6472" s="48">
        <v>4</v>
      </c>
      <c r="G6472" s="46">
        <v>415061</v>
      </c>
      <c r="H6472" s="44" t="str">
        <f t="shared" si="9839"/>
        <v>card_41506_2_2</v>
      </c>
      <c r="I6472" s="43">
        <v>0</v>
      </c>
      <c r="J6472" s="45" t="s">
        <v>862</v>
      </c>
      <c r="K6472" s="45">
        <v>0</v>
      </c>
      <c r="L6472" s="43">
        <v>0</v>
      </c>
      <c r="M6472" s="46" t="s">
        <v>36</v>
      </c>
      <c r="N6472" s="9"/>
      <c r="P6472" t="str">
        <f t="shared" ref="P6472:P6535" si="9840">MIDB(A6472,2,2)</f>
        <v>15</v>
      </c>
      <c r="Q6472">
        <v>2</v>
      </c>
      <c r="R6472" s="9">
        <v>2</v>
      </c>
      <c r="T6472" s="2">
        <f>VLOOKUP(B6492,Sheet3!B:C,2,FALSE)</f>
        <v>126</v>
      </c>
      <c r="U6472">
        <f t="shared" si="9828"/>
        <v>415063</v>
      </c>
      <c r="V6472" t="str">
        <f t="shared" si="9829"/>
        <v>card_41506_3_3</v>
      </c>
    </row>
    <row r="6473" spans="1:22" ht="17.25">
      <c r="A6473" s="9">
        <v>41506</v>
      </c>
      <c r="B6473" s="50" t="s">
        <v>860</v>
      </c>
      <c r="C6473" s="9">
        <v>0</v>
      </c>
      <c r="D6473" s="9">
        <v>3</v>
      </c>
      <c r="E6473" s="46">
        <v>1</v>
      </c>
      <c r="F6473" s="48">
        <v>4</v>
      </c>
      <c r="G6473" s="46">
        <v>415061</v>
      </c>
      <c r="H6473" s="44" t="str">
        <f t="shared" si="9839"/>
        <v>card_41506_3_3</v>
      </c>
      <c r="I6473" s="43">
        <v>0</v>
      </c>
      <c r="J6473" s="45" t="s">
        <v>862</v>
      </c>
      <c r="K6473" s="45">
        <v>0</v>
      </c>
      <c r="L6473" s="43">
        <v>0</v>
      </c>
      <c r="M6473" s="46" t="s">
        <v>36</v>
      </c>
      <c r="N6473" s="9"/>
      <c r="P6473" t="str">
        <f t="shared" si="9840"/>
        <v>15</v>
      </c>
      <c r="Q6473">
        <v>3</v>
      </c>
      <c r="R6473" s="9">
        <v>3</v>
      </c>
      <c r="T6473" s="2">
        <f>VLOOKUP(B6493,Sheet3!B:C,2,FALSE)</f>
        <v>126</v>
      </c>
      <c r="U6473">
        <f t="shared" si="9828"/>
        <v>415063</v>
      </c>
      <c r="V6473" t="str">
        <f t="shared" si="9829"/>
        <v>card_41506_3_3</v>
      </c>
    </row>
    <row r="6474" spans="1:22" ht="17.25">
      <c r="A6474" s="9">
        <v>41506</v>
      </c>
      <c r="B6474" s="50" t="s">
        <v>860</v>
      </c>
      <c r="C6474" s="9">
        <v>1</v>
      </c>
      <c r="D6474" s="9">
        <v>0</v>
      </c>
      <c r="E6474" s="46">
        <v>1</v>
      </c>
      <c r="F6474" s="48">
        <v>4</v>
      </c>
      <c r="G6474" s="46">
        <v>415062</v>
      </c>
      <c r="H6474" s="44" t="str">
        <f t="shared" si="9839"/>
        <v>card_41506_2_0</v>
      </c>
      <c r="I6474" s="43">
        <v>0</v>
      </c>
      <c r="J6474" s="45" t="s">
        <v>862</v>
      </c>
      <c r="K6474" s="45">
        <v>0</v>
      </c>
      <c r="L6474" s="43">
        <v>0</v>
      </c>
      <c r="M6474" s="46" t="s">
        <v>36</v>
      </c>
      <c r="N6474" s="9"/>
      <c r="P6474" t="str">
        <f t="shared" si="9840"/>
        <v>15</v>
      </c>
      <c r="Q6474">
        <v>2</v>
      </c>
      <c r="R6474" s="9">
        <v>0</v>
      </c>
      <c r="T6474" s="2">
        <f>VLOOKUP(B6494,Sheet3!B:C,2,FALSE)</f>
        <v>126</v>
      </c>
      <c r="U6474">
        <f t="shared" si="9828"/>
        <v>415063</v>
      </c>
      <c r="V6474" t="str">
        <f t="shared" si="9829"/>
        <v>card_41506_3_0</v>
      </c>
    </row>
    <row r="6475" spans="1:22" ht="17.25">
      <c r="A6475" s="9">
        <v>41506</v>
      </c>
      <c r="B6475" s="50" t="s">
        <v>860</v>
      </c>
      <c r="C6475" s="9">
        <v>1</v>
      </c>
      <c r="D6475" s="9">
        <v>1</v>
      </c>
      <c r="E6475" s="46">
        <v>1</v>
      </c>
      <c r="F6475" s="48">
        <v>4</v>
      </c>
      <c r="G6475" s="46">
        <v>415062</v>
      </c>
      <c r="H6475" s="44" t="str">
        <f t="shared" si="9839"/>
        <v>card_41506_2_2</v>
      </c>
      <c r="I6475" s="43">
        <v>0</v>
      </c>
      <c r="J6475" s="45" t="s">
        <v>862</v>
      </c>
      <c r="K6475" s="45">
        <v>0</v>
      </c>
      <c r="L6475" s="43">
        <v>0</v>
      </c>
      <c r="M6475" s="46" t="s">
        <v>36</v>
      </c>
      <c r="N6475" s="9"/>
      <c r="P6475" t="str">
        <f t="shared" si="9840"/>
        <v>15</v>
      </c>
      <c r="Q6475">
        <v>2</v>
      </c>
      <c r="R6475" s="9">
        <v>2</v>
      </c>
      <c r="T6475" s="2">
        <f>VLOOKUP(B6495,Sheet3!B:C,2,FALSE)</f>
        <v>126</v>
      </c>
      <c r="U6475">
        <f t="shared" si="9828"/>
        <v>415063</v>
      </c>
      <c r="V6475" t="str">
        <f t="shared" si="9829"/>
        <v>card_41506_3_3</v>
      </c>
    </row>
    <row r="6476" spans="1:22" ht="17.25">
      <c r="A6476" s="9">
        <v>41506</v>
      </c>
      <c r="B6476" s="50" t="s">
        <v>860</v>
      </c>
      <c r="C6476" s="9">
        <v>1</v>
      </c>
      <c r="D6476" s="9">
        <v>2</v>
      </c>
      <c r="E6476" s="46">
        <v>1</v>
      </c>
      <c r="F6476" s="48">
        <v>4</v>
      </c>
      <c r="G6476" s="46">
        <v>415062</v>
      </c>
      <c r="H6476" s="44" t="str">
        <f t="shared" si="9839"/>
        <v>card_41506_2_2</v>
      </c>
      <c r="I6476" s="43">
        <v>0</v>
      </c>
      <c r="J6476" s="45" t="s">
        <v>862</v>
      </c>
      <c r="K6476" s="45">
        <v>0</v>
      </c>
      <c r="L6476" s="43">
        <v>0</v>
      </c>
      <c r="M6476" s="46" t="s">
        <v>36</v>
      </c>
      <c r="N6476" s="9"/>
      <c r="P6476" t="str">
        <f t="shared" si="9840"/>
        <v>15</v>
      </c>
      <c r="Q6476">
        <v>2</v>
      </c>
      <c r="R6476" s="9">
        <v>2</v>
      </c>
      <c r="T6476" s="2">
        <f>VLOOKUP(B6496,Sheet3!B:C,2,FALSE)</f>
        <v>126</v>
      </c>
      <c r="U6476">
        <f t="shared" si="9828"/>
        <v>415063</v>
      </c>
      <c r="V6476" t="str">
        <f t="shared" si="9829"/>
        <v>card_41506_3_3</v>
      </c>
    </row>
    <row r="6477" spans="1:22" ht="17.25">
      <c r="A6477" s="9">
        <v>41506</v>
      </c>
      <c r="B6477" s="50" t="s">
        <v>860</v>
      </c>
      <c r="C6477" s="9">
        <v>1</v>
      </c>
      <c r="D6477" s="9">
        <v>3</v>
      </c>
      <c r="E6477" s="46">
        <v>1</v>
      </c>
      <c r="F6477" s="48">
        <v>4</v>
      </c>
      <c r="G6477" s="46">
        <v>415062</v>
      </c>
      <c r="H6477" s="44" t="str">
        <f t="shared" si="9839"/>
        <v>card_41506_3_3</v>
      </c>
      <c r="I6477" s="43">
        <v>0</v>
      </c>
      <c r="J6477" s="45" t="s">
        <v>862</v>
      </c>
      <c r="K6477" s="45">
        <v>0</v>
      </c>
      <c r="L6477" s="43">
        <v>0</v>
      </c>
      <c r="M6477" s="46" t="s">
        <v>36</v>
      </c>
      <c r="N6477" s="9"/>
      <c r="P6477" t="str">
        <f t="shared" si="9840"/>
        <v>15</v>
      </c>
      <c r="Q6477">
        <v>3</v>
      </c>
      <c r="R6477" s="9">
        <v>3</v>
      </c>
      <c r="T6477" s="2">
        <f>VLOOKUP(B6497,Sheet3!B:C,2,FALSE)</f>
        <v>126</v>
      </c>
      <c r="U6477">
        <f t="shared" si="9828"/>
        <v>415063</v>
      </c>
      <c r="V6477" t="str">
        <f t="shared" si="9829"/>
        <v>card_41506_3_3</v>
      </c>
    </row>
    <row r="6478" spans="1:22" ht="17.25">
      <c r="A6478" s="9">
        <v>41506</v>
      </c>
      <c r="B6478" s="50" t="s">
        <v>860</v>
      </c>
      <c r="C6478" s="9">
        <v>2</v>
      </c>
      <c r="D6478" s="9">
        <v>0</v>
      </c>
      <c r="E6478" s="46">
        <v>1</v>
      </c>
      <c r="F6478" s="48">
        <v>4</v>
      </c>
      <c r="G6478" s="46">
        <v>415062</v>
      </c>
      <c r="H6478" s="44" t="str">
        <f t="shared" si="9839"/>
        <v>card_41506_2_0</v>
      </c>
      <c r="I6478" s="43">
        <v>0</v>
      </c>
      <c r="J6478" s="45" t="s">
        <v>862</v>
      </c>
      <c r="K6478" s="45">
        <v>0</v>
      </c>
      <c r="L6478" s="43">
        <v>0</v>
      </c>
      <c r="M6478" s="46" t="s">
        <v>36</v>
      </c>
      <c r="N6478" s="9"/>
      <c r="P6478" t="str">
        <f t="shared" si="9840"/>
        <v>15</v>
      </c>
      <c r="Q6478">
        <v>2</v>
      </c>
      <c r="R6478" s="9">
        <v>0</v>
      </c>
      <c r="T6478" s="2">
        <f>VLOOKUP(B6498,Sheet3!B:C,2,FALSE)</f>
        <v>126</v>
      </c>
      <c r="U6478">
        <f t="shared" si="9828"/>
        <v>415063</v>
      </c>
      <c r="V6478" t="str">
        <f t="shared" si="9829"/>
        <v>card_41506_3_0</v>
      </c>
    </row>
    <row r="6479" spans="1:22" ht="17.25">
      <c r="A6479" s="9">
        <v>41506</v>
      </c>
      <c r="B6479" s="50" t="s">
        <v>860</v>
      </c>
      <c r="C6479" s="9">
        <v>2</v>
      </c>
      <c r="D6479" s="9">
        <v>1</v>
      </c>
      <c r="E6479" s="46">
        <v>1</v>
      </c>
      <c r="F6479" s="48">
        <v>4</v>
      </c>
      <c r="G6479" s="46">
        <v>415062</v>
      </c>
      <c r="H6479" s="44" t="str">
        <f t="shared" si="9839"/>
        <v>card_41506_2_2</v>
      </c>
      <c r="I6479" s="43">
        <v>0</v>
      </c>
      <c r="J6479" s="45" t="s">
        <v>862</v>
      </c>
      <c r="K6479" s="45">
        <v>0</v>
      </c>
      <c r="L6479" s="43">
        <v>0</v>
      </c>
      <c r="M6479" s="46" t="s">
        <v>36</v>
      </c>
      <c r="N6479" s="9"/>
      <c r="P6479" t="str">
        <f t="shared" si="9840"/>
        <v>15</v>
      </c>
      <c r="Q6479">
        <v>2</v>
      </c>
      <c r="R6479" s="9">
        <v>2</v>
      </c>
      <c r="T6479" s="2">
        <f>VLOOKUP(B6499,Sheet3!B:C,2,FALSE)</f>
        <v>126</v>
      </c>
      <c r="U6479">
        <f t="shared" si="9828"/>
        <v>415063</v>
      </c>
      <c r="V6479" t="str">
        <f t="shared" si="9829"/>
        <v>card_41506_3_3</v>
      </c>
    </row>
    <row r="6480" spans="1:22" ht="17.25">
      <c r="A6480" s="9">
        <v>41506</v>
      </c>
      <c r="B6480" s="50" t="s">
        <v>860</v>
      </c>
      <c r="C6480" s="9">
        <v>2</v>
      </c>
      <c r="D6480" s="9">
        <v>2</v>
      </c>
      <c r="E6480" s="46">
        <v>1</v>
      </c>
      <c r="F6480" s="48">
        <v>4</v>
      </c>
      <c r="G6480" s="46">
        <v>415062</v>
      </c>
      <c r="H6480" s="44" t="str">
        <f t="shared" si="9839"/>
        <v>card_41506_2_2</v>
      </c>
      <c r="I6480" s="43">
        <v>0</v>
      </c>
      <c r="J6480" s="45" t="s">
        <v>862</v>
      </c>
      <c r="K6480" s="45">
        <v>0</v>
      </c>
      <c r="L6480" s="43">
        <v>0</v>
      </c>
      <c r="M6480" s="46" t="s">
        <v>36</v>
      </c>
      <c r="N6480" s="9"/>
      <c r="P6480" t="str">
        <f t="shared" si="9840"/>
        <v>15</v>
      </c>
      <c r="Q6480">
        <v>2</v>
      </c>
      <c r="R6480" s="9">
        <v>2</v>
      </c>
      <c r="T6480" s="2">
        <f>VLOOKUP(B6500,Sheet3!B:C,2,FALSE)</f>
        <v>126</v>
      </c>
      <c r="U6480">
        <f t="shared" si="9828"/>
        <v>415063</v>
      </c>
      <c r="V6480" t="str">
        <f t="shared" si="9829"/>
        <v>card_41506_3_3</v>
      </c>
    </row>
    <row r="6481" spans="1:22" ht="17.25">
      <c r="A6481" s="9">
        <v>41506</v>
      </c>
      <c r="B6481" s="50" t="s">
        <v>860</v>
      </c>
      <c r="C6481" s="9">
        <v>2</v>
      </c>
      <c r="D6481" s="9">
        <v>3</v>
      </c>
      <c r="E6481" s="46">
        <v>1</v>
      </c>
      <c r="F6481" s="48">
        <v>4</v>
      </c>
      <c r="G6481" s="46">
        <v>415062</v>
      </c>
      <c r="H6481" s="44" t="str">
        <f t="shared" si="9839"/>
        <v>card_41506_3_3</v>
      </c>
      <c r="I6481" s="43">
        <v>0</v>
      </c>
      <c r="J6481" s="45" t="s">
        <v>862</v>
      </c>
      <c r="K6481" s="45">
        <v>0</v>
      </c>
      <c r="L6481" s="43">
        <v>0</v>
      </c>
      <c r="M6481" s="46" t="s">
        <v>36</v>
      </c>
      <c r="N6481" s="9"/>
      <c r="P6481" t="str">
        <f t="shared" si="9840"/>
        <v>15</v>
      </c>
      <c r="Q6481">
        <v>3</v>
      </c>
      <c r="R6481" s="9">
        <v>3</v>
      </c>
      <c r="T6481" s="2">
        <f>VLOOKUP(B6501,Sheet3!B:C,2,FALSE)</f>
        <v>126</v>
      </c>
      <c r="U6481">
        <f t="shared" si="9828"/>
        <v>415063</v>
      </c>
      <c r="V6481" t="str">
        <f t="shared" si="9829"/>
        <v>card_41506_3_3</v>
      </c>
    </row>
    <row r="6482" spans="1:22" ht="17.25">
      <c r="A6482" s="9">
        <v>41506</v>
      </c>
      <c r="B6482" s="50" t="s">
        <v>860</v>
      </c>
      <c r="C6482" s="9">
        <v>3</v>
      </c>
      <c r="D6482" s="9">
        <v>0</v>
      </c>
      <c r="E6482" s="46">
        <v>1</v>
      </c>
      <c r="F6482" s="48">
        <v>4</v>
      </c>
      <c r="G6482" s="46">
        <v>415063</v>
      </c>
      <c r="H6482" s="44" t="str">
        <f t="shared" si="9839"/>
        <v>card_41506_3_0</v>
      </c>
      <c r="I6482" s="43">
        <v>0</v>
      </c>
      <c r="J6482" s="45" t="s">
        <v>862</v>
      </c>
      <c r="K6482" s="45">
        <v>0</v>
      </c>
      <c r="L6482" s="43">
        <v>0</v>
      </c>
      <c r="M6482" s="46" t="s">
        <v>36</v>
      </c>
      <c r="N6482" s="9"/>
      <c r="P6482" t="str">
        <f t="shared" si="9840"/>
        <v>15</v>
      </c>
      <c r="Q6482">
        <v>3</v>
      </c>
      <c r="R6482" s="9">
        <v>0</v>
      </c>
      <c r="T6482" s="2"/>
    </row>
    <row r="6483" spans="1:22" ht="17.25">
      <c r="A6483" s="9">
        <v>41506</v>
      </c>
      <c r="B6483" s="50" t="s">
        <v>860</v>
      </c>
      <c r="C6483" s="9">
        <v>3</v>
      </c>
      <c r="D6483" s="9">
        <v>1</v>
      </c>
      <c r="E6483" s="46">
        <v>1</v>
      </c>
      <c r="F6483" s="48">
        <v>4</v>
      </c>
      <c r="G6483" s="46">
        <v>415063</v>
      </c>
      <c r="H6483" s="44" t="str">
        <f t="shared" si="9839"/>
        <v>card_41506_3_3</v>
      </c>
      <c r="I6483" s="43">
        <v>0</v>
      </c>
      <c r="J6483" s="45" t="s">
        <v>862</v>
      </c>
      <c r="K6483" s="45">
        <v>0</v>
      </c>
      <c r="L6483" s="43">
        <v>0</v>
      </c>
      <c r="M6483" s="46" t="s">
        <v>36</v>
      </c>
      <c r="N6483" s="9"/>
      <c r="P6483" t="str">
        <f t="shared" si="9840"/>
        <v>15</v>
      </c>
      <c r="Q6483">
        <v>3</v>
      </c>
      <c r="R6483" s="9">
        <v>3</v>
      </c>
      <c r="T6483" s="2"/>
    </row>
    <row r="6484" spans="1:22" ht="17.25">
      <c r="A6484" s="9">
        <v>41506</v>
      </c>
      <c r="B6484" s="50" t="s">
        <v>860</v>
      </c>
      <c r="C6484" s="9">
        <v>3</v>
      </c>
      <c r="D6484" s="9">
        <v>2</v>
      </c>
      <c r="E6484" s="46">
        <v>1</v>
      </c>
      <c r="F6484" s="48">
        <v>4</v>
      </c>
      <c r="G6484" s="46">
        <v>415063</v>
      </c>
      <c r="H6484" s="44" t="str">
        <f t="shared" si="9839"/>
        <v>card_41506_3_3</v>
      </c>
      <c r="I6484" s="43">
        <v>0</v>
      </c>
      <c r="J6484" s="45" t="s">
        <v>862</v>
      </c>
      <c r="K6484" s="45">
        <v>0</v>
      </c>
      <c r="L6484" s="43">
        <v>0</v>
      </c>
      <c r="M6484" s="46" t="s">
        <v>36</v>
      </c>
      <c r="N6484" s="9"/>
      <c r="P6484" t="str">
        <f t="shared" si="9840"/>
        <v>15</v>
      </c>
      <c r="Q6484">
        <v>3</v>
      </c>
      <c r="R6484" s="9">
        <v>3</v>
      </c>
      <c r="T6484" s="2"/>
    </row>
    <row r="6485" spans="1:22" ht="17.25">
      <c r="A6485" s="9">
        <v>41506</v>
      </c>
      <c r="B6485" s="50" t="s">
        <v>860</v>
      </c>
      <c r="C6485" s="9">
        <v>3</v>
      </c>
      <c r="D6485" s="9">
        <v>3</v>
      </c>
      <c r="E6485" s="46">
        <v>1</v>
      </c>
      <c r="F6485" s="48">
        <v>4</v>
      </c>
      <c r="G6485" s="46">
        <v>415063</v>
      </c>
      <c r="H6485" s="44" t="str">
        <f t="shared" si="9839"/>
        <v>card_41506_3_3</v>
      </c>
      <c r="I6485" s="43">
        <v>0</v>
      </c>
      <c r="J6485" s="45" t="s">
        <v>862</v>
      </c>
      <c r="K6485" s="45">
        <v>0</v>
      </c>
      <c r="L6485" s="43">
        <v>0</v>
      </c>
      <c r="M6485" s="46" t="s">
        <v>36</v>
      </c>
      <c r="N6485" s="9"/>
      <c r="P6485" t="str">
        <f t="shared" si="9840"/>
        <v>15</v>
      </c>
      <c r="Q6485">
        <v>3</v>
      </c>
      <c r="R6485" s="9">
        <v>3</v>
      </c>
      <c r="T6485" s="2"/>
    </row>
    <row r="6486" spans="1:22" ht="14.25">
      <c r="A6486" s="9">
        <v>41506</v>
      </c>
      <c r="B6486" s="9" t="s">
        <v>860</v>
      </c>
      <c r="C6486" s="9">
        <v>4</v>
      </c>
      <c r="D6486" s="9">
        <v>0</v>
      </c>
      <c r="E6486" s="46">
        <v>1</v>
      </c>
      <c r="F6486" s="9">
        <v>4</v>
      </c>
      <c r="G6486" s="9">
        <v>415063</v>
      </c>
      <c r="H6486" s="44" t="str">
        <f t="shared" si="9839"/>
        <v>card_41506_3_0</v>
      </c>
      <c r="I6486" s="9">
        <v>0</v>
      </c>
      <c r="J6486" s="9" t="s">
        <v>862</v>
      </c>
      <c r="K6486" s="9">
        <v>0</v>
      </c>
      <c r="L6486" s="9">
        <v>0</v>
      </c>
      <c r="M6486" s="9" t="s">
        <v>36</v>
      </c>
      <c r="N6486" s="9"/>
      <c r="P6486" t="str">
        <f t="shared" si="9840"/>
        <v>15</v>
      </c>
      <c r="Q6486">
        <v>3</v>
      </c>
      <c r="R6486" s="9">
        <v>0</v>
      </c>
      <c r="T6486" s="2"/>
    </row>
    <row r="6487" spans="1:22" ht="14.25">
      <c r="A6487" s="9">
        <v>41506</v>
      </c>
      <c r="B6487" s="9" t="s">
        <v>860</v>
      </c>
      <c r="C6487" s="9">
        <v>4</v>
      </c>
      <c r="D6487" s="9">
        <v>1</v>
      </c>
      <c r="E6487" s="46">
        <v>1</v>
      </c>
      <c r="F6487" s="9">
        <v>4</v>
      </c>
      <c r="G6487" s="9">
        <v>415063</v>
      </c>
      <c r="H6487" s="44" t="str">
        <f t="shared" si="9839"/>
        <v>card_41506_3_3</v>
      </c>
      <c r="I6487" s="9">
        <v>0</v>
      </c>
      <c r="J6487" s="9" t="s">
        <v>862</v>
      </c>
      <c r="K6487" s="9">
        <v>0</v>
      </c>
      <c r="L6487" s="9">
        <v>0</v>
      </c>
      <c r="M6487" s="9" t="s">
        <v>36</v>
      </c>
      <c r="N6487" s="9"/>
      <c r="P6487" t="str">
        <f t="shared" si="9840"/>
        <v>15</v>
      </c>
      <c r="Q6487">
        <v>3</v>
      </c>
      <c r="R6487" s="9">
        <v>3</v>
      </c>
      <c r="T6487" s="2"/>
    </row>
    <row r="6488" spans="1:22" ht="14.25">
      <c r="A6488" s="9">
        <v>41506</v>
      </c>
      <c r="B6488" s="9" t="s">
        <v>860</v>
      </c>
      <c r="C6488" s="9">
        <v>4</v>
      </c>
      <c r="D6488" s="9">
        <v>2</v>
      </c>
      <c r="E6488" s="46">
        <v>1</v>
      </c>
      <c r="F6488" s="9">
        <v>4</v>
      </c>
      <c r="G6488" s="9">
        <v>415063</v>
      </c>
      <c r="H6488" s="44" t="str">
        <f t="shared" si="9839"/>
        <v>card_41506_3_3</v>
      </c>
      <c r="I6488" s="9">
        <v>0</v>
      </c>
      <c r="J6488" s="9" t="s">
        <v>862</v>
      </c>
      <c r="K6488" s="9">
        <v>0</v>
      </c>
      <c r="L6488" s="9">
        <v>0</v>
      </c>
      <c r="M6488" s="9" t="s">
        <v>36</v>
      </c>
      <c r="N6488" s="9"/>
      <c r="P6488" t="str">
        <f t="shared" si="9840"/>
        <v>15</v>
      </c>
      <c r="Q6488">
        <v>3</v>
      </c>
      <c r="R6488" s="9">
        <v>3</v>
      </c>
      <c r="T6488" s="2"/>
    </row>
    <row r="6489" spans="1:22" ht="14.25">
      <c r="A6489" s="9">
        <v>41506</v>
      </c>
      <c r="B6489" s="9" t="s">
        <v>860</v>
      </c>
      <c r="C6489" s="9">
        <v>4</v>
      </c>
      <c r="D6489" s="9">
        <v>3</v>
      </c>
      <c r="E6489" s="46">
        <v>1</v>
      </c>
      <c r="F6489" s="9">
        <v>4</v>
      </c>
      <c r="G6489" s="9">
        <v>415063</v>
      </c>
      <c r="H6489" s="44" t="str">
        <f t="shared" si="9839"/>
        <v>card_41506_3_3</v>
      </c>
      <c r="I6489" s="9">
        <v>0</v>
      </c>
      <c r="J6489" s="9" t="s">
        <v>862</v>
      </c>
      <c r="K6489" s="9">
        <v>0</v>
      </c>
      <c r="L6489" s="9">
        <v>0</v>
      </c>
      <c r="M6489" s="9" t="s">
        <v>36</v>
      </c>
      <c r="N6489" s="9"/>
      <c r="P6489" t="str">
        <f t="shared" si="9840"/>
        <v>15</v>
      </c>
      <c r="Q6489">
        <v>3</v>
      </c>
      <c r="R6489" s="9">
        <v>3</v>
      </c>
      <c r="T6489" s="2"/>
    </row>
    <row r="6490" spans="1:22" ht="14.25">
      <c r="A6490" s="9">
        <v>41506</v>
      </c>
      <c r="B6490" s="9" t="s">
        <v>860</v>
      </c>
      <c r="C6490" s="9">
        <v>5</v>
      </c>
      <c r="D6490" s="9">
        <v>0</v>
      </c>
      <c r="E6490" s="46">
        <v>1</v>
      </c>
      <c r="F6490" s="9">
        <v>4</v>
      </c>
      <c r="G6490" s="9">
        <v>415063</v>
      </c>
      <c r="H6490" s="44" t="str">
        <f t="shared" si="9839"/>
        <v>card_41506_3_0</v>
      </c>
      <c r="I6490" s="9">
        <v>0</v>
      </c>
      <c r="J6490" s="9" t="s">
        <v>862</v>
      </c>
      <c r="K6490" s="9">
        <v>0</v>
      </c>
      <c r="L6490" s="9">
        <v>0</v>
      </c>
      <c r="M6490" s="9" t="s">
        <v>36</v>
      </c>
      <c r="N6490" s="9"/>
      <c r="P6490" t="str">
        <f t="shared" si="9840"/>
        <v>15</v>
      </c>
      <c r="Q6490">
        <v>3</v>
      </c>
      <c r="R6490" s="9">
        <v>0</v>
      </c>
      <c r="T6490" s="2"/>
    </row>
    <row r="6491" spans="1:22" ht="14.25">
      <c r="A6491" s="9">
        <v>41506</v>
      </c>
      <c r="B6491" s="9" t="s">
        <v>860</v>
      </c>
      <c r="C6491" s="9">
        <v>5</v>
      </c>
      <c r="D6491" s="9">
        <v>1</v>
      </c>
      <c r="E6491" s="46">
        <v>1</v>
      </c>
      <c r="F6491" s="9">
        <v>4</v>
      </c>
      <c r="G6491" s="9">
        <v>415063</v>
      </c>
      <c r="H6491" s="44" t="str">
        <f t="shared" si="9839"/>
        <v>card_41506_3_3</v>
      </c>
      <c r="I6491" s="9">
        <v>0</v>
      </c>
      <c r="J6491" s="9" t="s">
        <v>862</v>
      </c>
      <c r="K6491" s="9">
        <v>0</v>
      </c>
      <c r="L6491" s="9">
        <v>0</v>
      </c>
      <c r="M6491" s="9" t="s">
        <v>36</v>
      </c>
      <c r="N6491" s="9"/>
      <c r="P6491" t="str">
        <f t="shared" si="9840"/>
        <v>15</v>
      </c>
      <c r="Q6491">
        <v>3</v>
      </c>
      <c r="R6491" s="9">
        <v>3</v>
      </c>
      <c r="T6491" s="2"/>
    </row>
    <row r="6492" spans="1:22" ht="14.25">
      <c r="A6492" s="9">
        <v>41506</v>
      </c>
      <c r="B6492" s="9" t="s">
        <v>860</v>
      </c>
      <c r="C6492" s="9">
        <v>5</v>
      </c>
      <c r="D6492" s="9">
        <v>2</v>
      </c>
      <c r="E6492" s="46">
        <v>1</v>
      </c>
      <c r="F6492" s="9">
        <v>4</v>
      </c>
      <c r="G6492" s="9">
        <v>415063</v>
      </c>
      <c r="H6492" s="44" t="str">
        <f t="shared" si="9839"/>
        <v>card_41506_3_3</v>
      </c>
      <c r="I6492" s="9">
        <v>0</v>
      </c>
      <c r="J6492" s="9" t="s">
        <v>862</v>
      </c>
      <c r="K6492" s="9">
        <v>0</v>
      </c>
      <c r="L6492" s="9">
        <v>0</v>
      </c>
      <c r="M6492" s="9" t="s">
        <v>36</v>
      </c>
      <c r="N6492" s="9"/>
      <c r="P6492" t="str">
        <f t="shared" si="9840"/>
        <v>15</v>
      </c>
      <c r="Q6492">
        <v>3</v>
      </c>
      <c r="R6492" s="9">
        <v>3</v>
      </c>
      <c r="T6492" s="2"/>
    </row>
    <row r="6493" spans="1:22" ht="14.25">
      <c r="A6493" s="9">
        <v>41506</v>
      </c>
      <c r="B6493" s="9" t="s">
        <v>860</v>
      </c>
      <c r="C6493" s="9">
        <v>5</v>
      </c>
      <c r="D6493" s="9">
        <v>3</v>
      </c>
      <c r="E6493" s="46">
        <v>1</v>
      </c>
      <c r="F6493" s="9">
        <v>4</v>
      </c>
      <c r="G6493" s="9">
        <v>415063</v>
      </c>
      <c r="H6493" s="44" t="str">
        <f t="shared" si="9839"/>
        <v>card_41506_3_3</v>
      </c>
      <c r="I6493" s="9">
        <v>0</v>
      </c>
      <c r="J6493" s="9" t="s">
        <v>862</v>
      </c>
      <c r="K6493" s="9">
        <v>0</v>
      </c>
      <c r="L6493" s="9">
        <v>0</v>
      </c>
      <c r="M6493" s="9" t="s">
        <v>36</v>
      </c>
      <c r="N6493" s="9"/>
      <c r="P6493" t="str">
        <f t="shared" si="9840"/>
        <v>15</v>
      </c>
      <c r="Q6493">
        <v>3</v>
      </c>
      <c r="R6493" s="9">
        <v>3</v>
      </c>
      <c r="T6493" s="2"/>
    </row>
    <row r="6494" spans="1:22" ht="14.25">
      <c r="A6494" s="9">
        <v>41506</v>
      </c>
      <c r="B6494" s="9" t="s">
        <v>860</v>
      </c>
      <c r="C6494" s="9">
        <v>6</v>
      </c>
      <c r="D6494" s="9">
        <v>0</v>
      </c>
      <c r="E6494" s="46">
        <v>1</v>
      </c>
      <c r="F6494" s="9">
        <v>4</v>
      </c>
      <c r="G6494" s="9">
        <v>415063</v>
      </c>
      <c r="H6494" s="44" t="str">
        <f t="shared" si="9839"/>
        <v>card_41506_3_0</v>
      </c>
      <c r="I6494" s="9">
        <v>0</v>
      </c>
      <c r="J6494" s="9" t="s">
        <v>862</v>
      </c>
      <c r="K6494" s="9">
        <v>0</v>
      </c>
      <c r="L6494" s="9">
        <v>0</v>
      </c>
      <c r="M6494" s="9" t="s">
        <v>36</v>
      </c>
      <c r="N6494" s="9"/>
      <c r="P6494" t="str">
        <f t="shared" si="9840"/>
        <v>15</v>
      </c>
      <c r="Q6494">
        <v>3</v>
      </c>
      <c r="R6494" s="9">
        <v>0</v>
      </c>
      <c r="T6494" s="2"/>
    </row>
    <row r="6495" spans="1:22" ht="14.25">
      <c r="A6495" s="9">
        <v>41506</v>
      </c>
      <c r="B6495" s="9" t="s">
        <v>860</v>
      </c>
      <c r="C6495" s="9">
        <v>6</v>
      </c>
      <c r="D6495" s="9">
        <v>1</v>
      </c>
      <c r="E6495" s="46">
        <v>1</v>
      </c>
      <c r="F6495" s="9">
        <v>4</v>
      </c>
      <c r="G6495" s="9">
        <v>415063</v>
      </c>
      <c r="H6495" s="44" t="str">
        <f t="shared" si="9839"/>
        <v>card_41506_3_3</v>
      </c>
      <c r="I6495" s="9">
        <v>0</v>
      </c>
      <c r="J6495" s="9" t="s">
        <v>862</v>
      </c>
      <c r="K6495" s="9">
        <v>0</v>
      </c>
      <c r="L6495" s="9">
        <v>0</v>
      </c>
      <c r="M6495" s="9" t="s">
        <v>36</v>
      </c>
      <c r="N6495" s="9"/>
      <c r="P6495" t="str">
        <f t="shared" si="9840"/>
        <v>15</v>
      </c>
      <c r="Q6495">
        <v>3</v>
      </c>
      <c r="R6495" s="9">
        <v>3</v>
      </c>
      <c r="T6495" s="2"/>
    </row>
    <row r="6496" spans="1:22" ht="14.25">
      <c r="A6496" s="9">
        <v>41506</v>
      </c>
      <c r="B6496" s="9" t="s">
        <v>860</v>
      </c>
      <c r="C6496" s="9">
        <v>6</v>
      </c>
      <c r="D6496" s="9">
        <v>2</v>
      </c>
      <c r="E6496" s="46">
        <v>1</v>
      </c>
      <c r="F6496" s="9">
        <v>4</v>
      </c>
      <c r="G6496" s="9">
        <v>415063</v>
      </c>
      <c r="H6496" s="44" t="str">
        <f t="shared" si="9839"/>
        <v>card_41506_3_3</v>
      </c>
      <c r="I6496" s="9">
        <v>0</v>
      </c>
      <c r="J6496" s="9" t="s">
        <v>862</v>
      </c>
      <c r="K6496" s="9">
        <v>0</v>
      </c>
      <c r="L6496" s="9">
        <v>0</v>
      </c>
      <c r="M6496" s="9" t="s">
        <v>36</v>
      </c>
      <c r="N6496" s="9"/>
      <c r="P6496" t="str">
        <f t="shared" si="9840"/>
        <v>15</v>
      </c>
      <c r="Q6496">
        <v>3</v>
      </c>
      <c r="R6496" s="9">
        <v>3</v>
      </c>
      <c r="T6496" s="2"/>
    </row>
    <row r="6497" spans="1:20" ht="14.25">
      <c r="A6497" s="9">
        <v>41506</v>
      </c>
      <c r="B6497" s="9" t="s">
        <v>860</v>
      </c>
      <c r="C6497" s="9">
        <v>6</v>
      </c>
      <c r="D6497" s="9">
        <v>3</v>
      </c>
      <c r="E6497" s="46">
        <v>1</v>
      </c>
      <c r="F6497" s="9">
        <v>4</v>
      </c>
      <c r="G6497" s="9">
        <v>415063</v>
      </c>
      <c r="H6497" s="44" t="str">
        <f t="shared" si="9839"/>
        <v>card_41506_3_3</v>
      </c>
      <c r="I6497" s="9">
        <v>0</v>
      </c>
      <c r="J6497" s="9" t="s">
        <v>862</v>
      </c>
      <c r="K6497" s="9">
        <v>0</v>
      </c>
      <c r="L6497" s="9">
        <v>0</v>
      </c>
      <c r="M6497" s="9" t="s">
        <v>36</v>
      </c>
      <c r="N6497" s="9"/>
      <c r="P6497" t="str">
        <f t="shared" si="9840"/>
        <v>15</v>
      </c>
      <c r="Q6497">
        <v>3</v>
      </c>
      <c r="R6497" s="9">
        <v>3</v>
      </c>
      <c r="T6497" s="2"/>
    </row>
    <row r="6498" spans="1:20" ht="14.25">
      <c r="A6498" s="9">
        <v>41506</v>
      </c>
      <c r="B6498" s="9" t="s">
        <v>860</v>
      </c>
      <c r="C6498" s="9">
        <v>7</v>
      </c>
      <c r="D6498" s="9">
        <v>0</v>
      </c>
      <c r="E6498" s="46">
        <v>1</v>
      </c>
      <c r="F6498" s="9">
        <v>4</v>
      </c>
      <c r="G6498" s="9">
        <v>415063</v>
      </c>
      <c r="H6498" s="44" t="str">
        <f t="shared" si="9839"/>
        <v>card_41506_3_0</v>
      </c>
      <c r="I6498" s="9">
        <v>0</v>
      </c>
      <c r="J6498" s="9" t="s">
        <v>862</v>
      </c>
      <c r="K6498" s="9">
        <v>0</v>
      </c>
      <c r="L6498" s="9">
        <v>0</v>
      </c>
      <c r="M6498" s="9" t="s">
        <v>36</v>
      </c>
      <c r="N6498" s="9"/>
      <c r="P6498" t="str">
        <f t="shared" si="9840"/>
        <v>15</v>
      </c>
      <c r="Q6498">
        <v>3</v>
      </c>
      <c r="R6498" s="9">
        <v>0</v>
      </c>
      <c r="T6498" s="2"/>
    </row>
    <row r="6499" spans="1:20" ht="14.25">
      <c r="A6499" s="9">
        <v>41506</v>
      </c>
      <c r="B6499" s="9" t="s">
        <v>860</v>
      </c>
      <c r="C6499" s="9">
        <v>7</v>
      </c>
      <c r="D6499" s="9">
        <v>1</v>
      </c>
      <c r="E6499" s="46">
        <v>1</v>
      </c>
      <c r="F6499" s="9">
        <v>4</v>
      </c>
      <c r="G6499" s="9">
        <v>415063</v>
      </c>
      <c r="H6499" s="44" t="str">
        <f t="shared" si="9839"/>
        <v>card_41506_3_3</v>
      </c>
      <c r="I6499" s="9">
        <v>0</v>
      </c>
      <c r="J6499" s="9" t="s">
        <v>862</v>
      </c>
      <c r="K6499" s="9">
        <v>0</v>
      </c>
      <c r="L6499" s="9">
        <v>0</v>
      </c>
      <c r="M6499" s="9" t="s">
        <v>36</v>
      </c>
      <c r="N6499" s="9"/>
      <c r="P6499" t="str">
        <f t="shared" si="9840"/>
        <v>15</v>
      </c>
      <c r="Q6499">
        <v>3</v>
      </c>
      <c r="R6499" s="9">
        <v>3</v>
      </c>
      <c r="T6499" s="2"/>
    </row>
    <row r="6500" spans="1:20" ht="14.25">
      <c r="A6500" s="9">
        <v>41506</v>
      </c>
      <c r="B6500" s="9" t="s">
        <v>860</v>
      </c>
      <c r="C6500" s="9">
        <v>7</v>
      </c>
      <c r="D6500" s="9">
        <v>2</v>
      </c>
      <c r="E6500" s="46">
        <v>1</v>
      </c>
      <c r="F6500" s="9">
        <v>4</v>
      </c>
      <c r="G6500" s="9">
        <v>415063</v>
      </c>
      <c r="H6500" s="44" t="str">
        <f t="shared" si="9839"/>
        <v>card_41506_3_3</v>
      </c>
      <c r="I6500" s="9">
        <v>0</v>
      </c>
      <c r="J6500" s="9" t="s">
        <v>862</v>
      </c>
      <c r="K6500" s="9">
        <v>0</v>
      </c>
      <c r="L6500" s="9">
        <v>0</v>
      </c>
      <c r="M6500" s="9" t="s">
        <v>36</v>
      </c>
      <c r="N6500" s="9"/>
      <c r="P6500" t="str">
        <f t="shared" si="9840"/>
        <v>15</v>
      </c>
      <c r="Q6500">
        <v>3</v>
      </c>
      <c r="R6500" s="9">
        <v>3</v>
      </c>
      <c r="T6500" s="2"/>
    </row>
    <row r="6501" spans="1:20" ht="14.25">
      <c r="A6501" s="9">
        <v>41506</v>
      </c>
      <c r="B6501" s="9" t="s">
        <v>860</v>
      </c>
      <c r="C6501" s="9">
        <v>7</v>
      </c>
      <c r="D6501" s="9">
        <v>3</v>
      </c>
      <c r="E6501" s="46">
        <v>1</v>
      </c>
      <c r="F6501" s="9">
        <v>4</v>
      </c>
      <c r="G6501" s="9">
        <v>415063</v>
      </c>
      <c r="H6501" s="44" t="str">
        <f t="shared" si="9839"/>
        <v>card_41506_3_3</v>
      </c>
      <c r="I6501" s="9">
        <v>0</v>
      </c>
      <c r="J6501" s="9" t="s">
        <v>862</v>
      </c>
      <c r="K6501" s="9">
        <v>0</v>
      </c>
      <c r="L6501" s="9">
        <v>0</v>
      </c>
      <c r="M6501" s="9" t="s">
        <v>36</v>
      </c>
      <c r="N6501" s="9"/>
      <c r="P6501" t="str">
        <f t="shared" si="9840"/>
        <v>15</v>
      </c>
      <c r="Q6501">
        <v>3</v>
      </c>
      <c r="R6501" s="9">
        <v>3</v>
      </c>
      <c r="T6501" s="2"/>
    </row>
    <row r="6502" spans="1:20" ht="14.25">
      <c r="A6502" s="9">
        <f>A6498</f>
        <v>41506</v>
      </c>
      <c r="B6502" s="9" t="str">
        <f>B6498</f>
        <v>武松</v>
      </c>
      <c r="C6502" s="9">
        <v>8</v>
      </c>
      <c r="D6502" s="9">
        <f>D6498</f>
        <v>0</v>
      </c>
      <c r="E6502" s="9">
        <f>E6498</f>
        <v>1</v>
      </c>
      <c r="F6502" s="9">
        <f>F6498</f>
        <v>4</v>
      </c>
      <c r="G6502" s="9">
        <f>G6498</f>
        <v>415063</v>
      </c>
      <c r="H6502" s="44" t="str">
        <f t="shared" si="9839"/>
        <v>card_41506_3_0</v>
      </c>
      <c r="I6502" s="9">
        <f t="shared" ref="I6502:M6502" si="9841">I6498</f>
        <v>0</v>
      </c>
      <c r="J6502" s="9" t="str">
        <f t="shared" si="9841"/>
        <v>41506_wusong_ui.mp3</v>
      </c>
      <c r="K6502" s="9">
        <f t="shared" si="9841"/>
        <v>0</v>
      </c>
      <c r="L6502" s="9">
        <f t="shared" si="9841"/>
        <v>0</v>
      </c>
      <c r="M6502" s="9" t="str">
        <f t="shared" si="9841"/>
        <v>sound_deadnan.mp3</v>
      </c>
      <c r="N6502" s="43">
        <v>0</v>
      </c>
      <c r="P6502" t="str">
        <f t="shared" si="9840"/>
        <v>15</v>
      </c>
      <c r="Q6502">
        <v>3</v>
      </c>
      <c r="R6502" s="9">
        <v>0</v>
      </c>
      <c r="T6502" s="2"/>
    </row>
    <row r="6503" spans="1:20" ht="14.25">
      <c r="A6503" s="9">
        <f t="shared" ref="A6503:B6503" si="9842">A6499</f>
        <v>41506</v>
      </c>
      <c r="B6503" s="9" t="str">
        <f t="shared" si="9842"/>
        <v>武松</v>
      </c>
      <c r="C6503" s="9">
        <v>8</v>
      </c>
      <c r="D6503" s="9">
        <f t="shared" ref="D6503:G6503" si="9843">D6499</f>
        <v>1</v>
      </c>
      <c r="E6503" s="9">
        <f t="shared" si="9843"/>
        <v>1</v>
      </c>
      <c r="F6503" s="9">
        <f t="shared" si="9843"/>
        <v>4</v>
      </c>
      <c r="G6503" s="9">
        <f t="shared" si="9843"/>
        <v>415063</v>
      </c>
      <c r="H6503" s="44" t="str">
        <f t="shared" si="9839"/>
        <v>card_41506_3_3</v>
      </c>
      <c r="I6503" s="9">
        <f t="shared" ref="I6503:M6503" si="9844">I6499</f>
        <v>0</v>
      </c>
      <c r="J6503" s="9" t="str">
        <f t="shared" si="9844"/>
        <v>41506_wusong_ui.mp3</v>
      </c>
      <c r="K6503" s="9">
        <f t="shared" si="9844"/>
        <v>0</v>
      </c>
      <c r="L6503" s="9">
        <f t="shared" si="9844"/>
        <v>0</v>
      </c>
      <c r="M6503" s="9" t="str">
        <f t="shared" si="9844"/>
        <v>sound_deadnan.mp3</v>
      </c>
      <c r="N6503" s="43">
        <v>0</v>
      </c>
      <c r="P6503" t="str">
        <f t="shared" si="9840"/>
        <v>15</v>
      </c>
      <c r="Q6503">
        <v>3</v>
      </c>
      <c r="R6503" s="9">
        <v>3</v>
      </c>
      <c r="T6503" s="2"/>
    </row>
    <row r="6504" spans="1:20" ht="14.25">
      <c r="A6504" s="9">
        <f t="shared" ref="A6504:B6504" si="9845">A6500</f>
        <v>41506</v>
      </c>
      <c r="B6504" s="9" t="str">
        <f t="shared" si="9845"/>
        <v>武松</v>
      </c>
      <c r="C6504" s="9">
        <v>8</v>
      </c>
      <c r="D6504" s="9">
        <f t="shared" ref="D6504:G6504" si="9846">D6500</f>
        <v>2</v>
      </c>
      <c r="E6504" s="9">
        <f t="shared" si="9846"/>
        <v>1</v>
      </c>
      <c r="F6504" s="9">
        <f t="shared" si="9846"/>
        <v>4</v>
      </c>
      <c r="G6504" s="9">
        <f t="shared" si="9846"/>
        <v>415063</v>
      </c>
      <c r="H6504" s="44" t="str">
        <f t="shared" si="9839"/>
        <v>card_41506_3_3</v>
      </c>
      <c r="I6504" s="9">
        <f t="shared" ref="I6504:M6504" si="9847">I6500</f>
        <v>0</v>
      </c>
      <c r="J6504" s="9" t="str">
        <f t="shared" si="9847"/>
        <v>41506_wusong_ui.mp3</v>
      </c>
      <c r="K6504" s="9">
        <f t="shared" si="9847"/>
        <v>0</v>
      </c>
      <c r="L6504" s="9">
        <f t="shared" si="9847"/>
        <v>0</v>
      </c>
      <c r="M6504" s="9" t="str">
        <f t="shared" si="9847"/>
        <v>sound_deadnan.mp3</v>
      </c>
      <c r="N6504" s="43">
        <v>0</v>
      </c>
      <c r="P6504" t="str">
        <f t="shared" si="9840"/>
        <v>15</v>
      </c>
      <c r="Q6504">
        <v>3</v>
      </c>
      <c r="R6504" s="9">
        <v>3</v>
      </c>
      <c r="T6504" s="2"/>
    </row>
    <row r="6505" spans="1:20" ht="14.25">
      <c r="A6505" s="9">
        <f t="shared" ref="A6505:B6505" si="9848">A6501</f>
        <v>41506</v>
      </c>
      <c r="B6505" s="9" t="str">
        <f t="shared" si="9848"/>
        <v>武松</v>
      </c>
      <c r="C6505" s="9">
        <v>8</v>
      </c>
      <c r="D6505" s="9">
        <f t="shared" ref="D6505:G6505" si="9849">D6501</f>
        <v>3</v>
      </c>
      <c r="E6505" s="9">
        <f t="shared" si="9849"/>
        <v>1</v>
      </c>
      <c r="F6505" s="9">
        <f t="shared" si="9849"/>
        <v>4</v>
      </c>
      <c r="G6505" s="9">
        <f t="shared" si="9849"/>
        <v>415063</v>
      </c>
      <c r="H6505" s="44" t="str">
        <f t="shared" si="9839"/>
        <v>card_41506_3_3</v>
      </c>
      <c r="I6505" s="9">
        <f t="shared" ref="I6505:M6505" si="9850">I6501</f>
        <v>0</v>
      </c>
      <c r="J6505" s="9" t="str">
        <f t="shared" si="9850"/>
        <v>41506_wusong_ui.mp3</v>
      </c>
      <c r="K6505" s="9">
        <f t="shared" si="9850"/>
        <v>0</v>
      </c>
      <c r="L6505" s="9">
        <f t="shared" si="9850"/>
        <v>0</v>
      </c>
      <c r="M6505" s="9" t="str">
        <f t="shared" si="9850"/>
        <v>sound_deadnan.mp3</v>
      </c>
      <c r="N6505" s="43">
        <v>0</v>
      </c>
      <c r="P6505" t="str">
        <f t="shared" si="9840"/>
        <v>15</v>
      </c>
      <c r="Q6505">
        <v>3</v>
      </c>
      <c r="R6505" s="9">
        <v>3</v>
      </c>
      <c r="T6505" s="2"/>
    </row>
    <row r="6506" spans="1:20" ht="14.25">
      <c r="A6506" s="9">
        <f t="shared" ref="A6506:B6506" si="9851">A6502</f>
        <v>41506</v>
      </c>
      <c r="B6506" s="9" t="str">
        <f t="shared" si="9851"/>
        <v>武松</v>
      </c>
      <c r="C6506" s="9">
        <f>C6502+1</f>
        <v>9</v>
      </c>
      <c r="D6506" s="9">
        <f t="shared" ref="D6506:G6506" si="9852">D6502</f>
        <v>0</v>
      </c>
      <c r="E6506" s="9">
        <f t="shared" si="9852"/>
        <v>1</v>
      </c>
      <c r="F6506" s="9">
        <f t="shared" si="9852"/>
        <v>4</v>
      </c>
      <c r="G6506" s="9">
        <f t="shared" si="9852"/>
        <v>415063</v>
      </c>
      <c r="H6506" s="44" t="str">
        <f t="shared" si="9839"/>
        <v>card_41506_3_0</v>
      </c>
      <c r="I6506" s="9">
        <f t="shared" ref="I6506:M6506" si="9853">I6502</f>
        <v>0</v>
      </c>
      <c r="J6506" s="9" t="str">
        <f t="shared" si="9853"/>
        <v>41506_wusong_ui.mp3</v>
      </c>
      <c r="K6506" s="9">
        <f t="shared" si="9853"/>
        <v>0</v>
      </c>
      <c r="L6506" s="9">
        <f t="shared" si="9853"/>
        <v>0</v>
      </c>
      <c r="M6506" s="9" t="str">
        <f t="shared" si="9853"/>
        <v>sound_deadnan.mp3</v>
      </c>
      <c r="N6506" s="43">
        <v>0</v>
      </c>
      <c r="P6506" t="str">
        <f t="shared" si="9840"/>
        <v>15</v>
      </c>
      <c r="Q6506">
        <v>3</v>
      </c>
      <c r="R6506" s="9">
        <v>0</v>
      </c>
      <c r="T6506" s="2"/>
    </row>
    <row r="6507" spans="1:20" ht="14.25">
      <c r="A6507" s="9">
        <f t="shared" ref="A6507:B6507" si="9854">A6503</f>
        <v>41506</v>
      </c>
      <c r="B6507" s="9" t="str">
        <f t="shared" si="9854"/>
        <v>武松</v>
      </c>
      <c r="C6507" s="9">
        <f t="shared" ref="C6507:C6533" si="9855">C6503+1</f>
        <v>9</v>
      </c>
      <c r="D6507" s="9">
        <f t="shared" ref="D6507:G6507" si="9856">D6503</f>
        <v>1</v>
      </c>
      <c r="E6507" s="9">
        <f t="shared" si="9856"/>
        <v>1</v>
      </c>
      <c r="F6507" s="9">
        <f t="shared" si="9856"/>
        <v>4</v>
      </c>
      <c r="G6507" s="9">
        <f t="shared" si="9856"/>
        <v>415063</v>
      </c>
      <c r="H6507" s="44" t="str">
        <f t="shared" si="9839"/>
        <v>card_41506_3_3</v>
      </c>
      <c r="I6507" s="9">
        <f t="shared" ref="I6507:M6507" si="9857">I6503</f>
        <v>0</v>
      </c>
      <c r="J6507" s="9" t="str">
        <f t="shared" si="9857"/>
        <v>41506_wusong_ui.mp3</v>
      </c>
      <c r="K6507" s="9">
        <f t="shared" si="9857"/>
        <v>0</v>
      </c>
      <c r="L6507" s="9">
        <f t="shared" si="9857"/>
        <v>0</v>
      </c>
      <c r="M6507" s="9" t="str">
        <f t="shared" si="9857"/>
        <v>sound_deadnan.mp3</v>
      </c>
      <c r="N6507" s="43">
        <v>0</v>
      </c>
      <c r="P6507" t="str">
        <f t="shared" si="9840"/>
        <v>15</v>
      </c>
      <c r="Q6507">
        <v>3</v>
      </c>
      <c r="R6507" s="9">
        <v>3</v>
      </c>
      <c r="T6507" s="2"/>
    </row>
    <row r="6508" spans="1:20" ht="14.25">
      <c r="A6508" s="9">
        <f t="shared" ref="A6508:B6508" si="9858">A6504</f>
        <v>41506</v>
      </c>
      <c r="B6508" s="9" t="str">
        <f t="shared" si="9858"/>
        <v>武松</v>
      </c>
      <c r="C6508" s="9">
        <f t="shared" si="9855"/>
        <v>9</v>
      </c>
      <c r="D6508" s="9">
        <f t="shared" ref="D6508:G6508" si="9859">D6504</f>
        <v>2</v>
      </c>
      <c r="E6508" s="9">
        <f t="shared" si="9859"/>
        <v>1</v>
      </c>
      <c r="F6508" s="9">
        <f t="shared" si="9859"/>
        <v>4</v>
      </c>
      <c r="G6508" s="9">
        <f t="shared" si="9859"/>
        <v>415063</v>
      </c>
      <c r="H6508" s="44" t="str">
        <f t="shared" si="9839"/>
        <v>card_41506_3_3</v>
      </c>
      <c r="I6508" s="9">
        <f t="shared" ref="I6508:M6508" si="9860">I6504</f>
        <v>0</v>
      </c>
      <c r="J6508" s="9" t="str">
        <f t="shared" si="9860"/>
        <v>41506_wusong_ui.mp3</v>
      </c>
      <c r="K6508" s="9">
        <f t="shared" si="9860"/>
        <v>0</v>
      </c>
      <c r="L6508" s="9">
        <f t="shared" si="9860"/>
        <v>0</v>
      </c>
      <c r="M6508" s="9" t="str">
        <f t="shared" si="9860"/>
        <v>sound_deadnan.mp3</v>
      </c>
      <c r="N6508" s="43">
        <v>0</v>
      </c>
      <c r="P6508" t="str">
        <f t="shared" si="9840"/>
        <v>15</v>
      </c>
      <c r="Q6508">
        <v>3</v>
      </c>
      <c r="R6508" s="9">
        <v>3</v>
      </c>
      <c r="T6508" s="2"/>
    </row>
    <row r="6509" spans="1:20" ht="14.25">
      <c r="A6509" s="9">
        <f t="shared" ref="A6509:B6509" si="9861">A6505</f>
        <v>41506</v>
      </c>
      <c r="B6509" s="9" t="str">
        <f t="shared" si="9861"/>
        <v>武松</v>
      </c>
      <c r="C6509" s="9">
        <f t="shared" si="9855"/>
        <v>9</v>
      </c>
      <c r="D6509" s="9">
        <f t="shared" ref="D6509:G6509" si="9862">D6505</f>
        <v>3</v>
      </c>
      <c r="E6509" s="9">
        <f t="shared" si="9862"/>
        <v>1</v>
      </c>
      <c r="F6509" s="9">
        <f t="shared" si="9862"/>
        <v>4</v>
      </c>
      <c r="G6509" s="9">
        <f t="shared" si="9862"/>
        <v>415063</v>
      </c>
      <c r="H6509" s="44" t="str">
        <f t="shared" si="9839"/>
        <v>card_41506_3_3</v>
      </c>
      <c r="I6509" s="9">
        <f t="shared" ref="I6509:M6509" si="9863">I6505</f>
        <v>0</v>
      </c>
      <c r="J6509" s="9" t="str">
        <f t="shared" si="9863"/>
        <v>41506_wusong_ui.mp3</v>
      </c>
      <c r="K6509" s="9">
        <f t="shared" si="9863"/>
        <v>0</v>
      </c>
      <c r="L6509" s="9">
        <f t="shared" si="9863"/>
        <v>0</v>
      </c>
      <c r="M6509" s="9" t="str">
        <f t="shared" si="9863"/>
        <v>sound_deadnan.mp3</v>
      </c>
      <c r="N6509" s="43">
        <v>0</v>
      </c>
      <c r="P6509" t="str">
        <f t="shared" si="9840"/>
        <v>15</v>
      </c>
      <c r="Q6509">
        <v>3</v>
      </c>
      <c r="R6509" s="9">
        <v>3</v>
      </c>
      <c r="T6509" s="2"/>
    </row>
    <row r="6510" spans="1:20" ht="14.25">
      <c r="A6510" s="9">
        <f t="shared" ref="A6510:B6510" si="9864">A6506</f>
        <v>41506</v>
      </c>
      <c r="B6510" s="9" t="str">
        <f t="shared" si="9864"/>
        <v>武松</v>
      </c>
      <c r="C6510" s="9">
        <f t="shared" si="9855"/>
        <v>10</v>
      </c>
      <c r="D6510" s="9">
        <f t="shared" ref="D6510:G6510" si="9865">D6506</f>
        <v>0</v>
      </c>
      <c r="E6510" s="9">
        <f t="shared" si="9865"/>
        <v>1</v>
      </c>
      <c r="F6510" s="9">
        <f t="shared" si="9865"/>
        <v>4</v>
      </c>
      <c r="G6510" s="9">
        <f t="shared" si="9865"/>
        <v>415063</v>
      </c>
      <c r="H6510" s="44" t="str">
        <f t="shared" si="9839"/>
        <v>card_41506_3_0</v>
      </c>
      <c r="I6510" s="9">
        <f t="shared" ref="I6510:M6510" si="9866">I6506</f>
        <v>0</v>
      </c>
      <c r="J6510" s="9" t="str">
        <f t="shared" si="9866"/>
        <v>41506_wusong_ui.mp3</v>
      </c>
      <c r="K6510" s="9">
        <f t="shared" si="9866"/>
        <v>0</v>
      </c>
      <c r="L6510" s="9">
        <f t="shared" si="9866"/>
        <v>0</v>
      </c>
      <c r="M6510" s="9" t="str">
        <f t="shared" si="9866"/>
        <v>sound_deadnan.mp3</v>
      </c>
      <c r="N6510" s="43">
        <v>0</v>
      </c>
      <c r="P6510" t="str">
        <f t="shared" si="9840"/>
        <v>15</v>
      </c>
      <c r="Q6510">
        <v>3</v>
      </c>
      <c r="R6510" s="9">
        <v>0</v>
      </c>
      <c r="T6510" s="2"/>
    </row>
    <row r="6511" spans="1:20" ht="14.25">
      <c r="A6511" s="9">
        <f t="shared" ref="A6511:B6511" si="9867">A6507</f>
        <v>41506</v>
      </c>
      <c r="B6511" s="9" t="str">
        <f t="shared" si="9867"/>
        <v>武松</v>
      </c>
      <c r="C6511" s="9">
        <f t="shared" si="9855"/>
        <v>10</v>
      </c>
      <c r="D6511" s="9">
        <f t="shared" ref="D6511:G6511" si="9868">D6507</f>
        <v>1</v>
      </c>
      <c r="E6511" s="9">
        <f t="shared" si="9868"/>
        <v>1</v>
      </c>
      <c r="F6511" s="9">
        <f t="shared" si="9868"/>
        <v>4</v>
      </c>
      <c r="G6511" s="9">
        <f t="shared" si="9868"/>
        <v>415063</v>
      </c>
      <c r="H6511" s="44" t="str">
        <f t="shared" si="9839"/>
        <v>card_41506_3_3</v>
      </c>
      <c r="I6511" s="9">
        <f t="shared" ref="I6511:M6511" si="9869">I6507</f>
        <v>0</v>
      </c>
      <c r="J6511" s="9" t="str">
        <f t="shared" si="9869"/>
        <v>41506_wusong_ui.mp3</v>
      </c>
      <c r="K6511" s="9">
        <f t="shared" si="9869"/>
        <v>0</v>
      </c>
      <c r="L6511" s="9">
        <f t="shared" si="9869"/>
        <v>0</v>
      </c>
      <c r="M6511" s="9" t="str">
        <f t="shared" si="9869"/>
        <v>sound_deadnan.mp3</v>
      </c>
      <c r="N6511" s="43">
        <v>0</v>
      </c>
      <c r="P6511" t="str">
        <f t="shared" si="9840"/>
        <v>15</v>
      </c>
      <c r="Q6511">
        <v>3</v>
      </c>
      <c r="R6511" s="9">
        <v>3</v>
      </c>
      <c r="T6511" s="2"/>
    </row>
    <row r="6512" spans="1:20" ht="14.25">
      <c r="A6512" s="9">
        <f t="shared" ref="A6512:B6512" si="9870">A6508</f>
        <v>41506</v>
      </c>
      <c r="B6512" s="9" t="str">
        <f t="shared" si="9870"/>
        <v>武松</v>
      </c>
      <c r="C6512" s="9">
        <f t="shared" si="9855"/>
        <v>10</v>
      </c>
      <c r="D6512" s="9">
        <f t="shared" ref="D6512:G6512" si="9871">D6508</f>
        <v>2</v>
      </c>
      <c r="E6512" s="9">
        <f t="shared" si="9871"/>
        <v>1</v>
      </c>
      <c r="F6512" s="9">
        <f t="shared" si="9871"/>
        <v>4</v>
      </c>
      <c r="G6512" s="9">
        <f t="shared" si="9871"/>
        <v>415063</v>
      </c>
      <c r="H6512" s="44" t="str">
        <f t="shared" si="9839"/>
        <v>card_41506_3_3</v>
      </c>
      <c r="I6512" s="9">
        <f t="shared" ref="I6512:M6512" si="9872">I6508</f>
        <v>0</v>
      </c>
      <c r="J6512" s="9" t="str">
        <f t="shared" si="9872"/>
        <v>41506_wusong_ui.mp3</v>
      </c>
      <c r="K6512" s="9">
        <f t="shared" si="9872"/>
        <v>0</v>
      </c>
      <c r="L6512" s="9">
        <f t="shared" si="9872"/>
        <v>0</v>
      </c>
      <c r="M6512" s="9" t="str">
        <f t="shared" si="9872"/>
        <v>sound_deadnan.mp3</v>
      </c>
      <c r="N6512" s="43">
        <v>0</v>
      </c>
      <c r="P6512" t="str">
        <f t="shared" si="9840"/>
        <v>15</v>
      </c>
      <c r="Q6512">
        <v>3</v>
      </c>
      <c r="R6512" s="9">
        <v>3</v>
      </c>
      <c r="T6512" s="2"/>
    </row>
    <row r="6513" spans="1:20" ht="14.25">
      <c r="A6513" s="9">
        <f t="shared" ref="A6513:B6513" si="9873">A6509</f>
        <v>41506</v>
      </c>
      <c r="B6513" s="9" t="str">
        <f t="shared" si="9873"/>
        <v>武松</v>
      </c>
      <c r="C6513" s="9">
        <f t="shared" si="9855"/>
        <v>10</v>
      </c>
      <c r="D6513" s="9">
        <f t="shared" ref="D6513:G6513" si="9874">D6509</f>
        <v>3</v>
      </c>
      <c r="E6513" s="9">
        <f t="shared" si="9874"/>
        <v>1</v>
      </c>
      <c r="F6513" s="9">
        <f t="shared" si="9874"/>
        <v>4</v>
      </c>
      <c r="G6513" s="9">
        <f t="shared" si="9874"/>
        <v>415063</v>
      </c>
      <c r="H6513" s="44" t="str">
        <f t="shared" si="9839"/>
        <v>card_41506_3_3</v>
      </c>
      <c r="I6513" s="9">
        <f t="shared" ref="I6513:M6513" si="9875">I6509</f>
        <v>0</v>
      </c>
      <c r="J6513" s="9" t="str">
        <f t="shared" si="9875"/>
        <v>41506_wusong_ui.mp3</v>
      </c>
      <c r="K6513" s="9">
        <f t="shared" si="9875"/>
        <v>0</v>
      </c>
      <c r="L6513" s="9">
        <f t="shared" si="9875"/>
        <v>0</v>
      </c>
      <c r="M6513" s="9" t="str">
        <f t="shared" si="9875"/>
        <v>sound_deadnan.mp3</v>
      </c>
      <c r="N6513" s="43">
        <v>0</v>
      </c>
      <c r="P6513" t="str">
        <f t="shared" si="9840"/>
        <v>15</v>
      </c>
      <c r="Q6513">
        <v>3</v>
      </c>
      <c r="R6513" s="9">
        <v>3</v>
      </c>
      <c r="T6513" s="2"/>
    </row>
    <row r="6514" spans="1:20" ht="14.25">
      <c r="A6514" s="9">
        <f t="shared" ref="A6514:B6514" si="9876">A6510</f>
        <v>41506</v>
      </c>
      <c r="B6514" s="9" t="str">
        <f t="shared" si="9876"/>
        <v>武松</v>
      </c>
      <c r="C6514" s="9">
        <f t="shared" si="9855"/>
        <v>11</v>
      </c>
      <c r="D6514" s="9">
        <f t="shared" ref="D6514:G6514" si="9877">D6510</f>
        <v>0</v>
      </c>
      <c r="E6514" s="9">
        <f t="shared" si="9877"/>
        <v>1</v>
      </c>
      <c r="F6514" s="9">
        <f t="shared" si="9877"/>
        <v>4</v>
      </c>
      <c r="G6514" s="9">
        <f t="shared" si="9877"/>
        <v>415063</v>
      </c>
      <c r="H6514" s="44" t="str">
        <f t="shared" si="9839"/>
        <v>card_41506_3_0</v>
      </c>
      <c r="I6514" s="9">
        <f t="shared" ref="I6514:M6514" si="9878">I6510</f>
        <v>0</v>
      </c>
      <c r="J6514" s="9" t="str">
        <f t="shared" si="9878"/>
        <v>41506_wusong_ui.mp3</v>
      </c>
      <c r="K6514" s="9">
        <f t="shared" si="9878"/>
        <v>0</v>
      </c>
      <c r="L6514" s="9">
        <f t="shared" si="9878"/>
        <v>0</v>
      </c>
      <c r="M6514" s="9" t="str">
        <f t="shared" si="9878"/>
        <v>sound_deadnan.mp3</v>
      </c>
      <c r="N6514" s="43">
        <v>0</v>
      </c>
      <c r="P6514" t="str">
        <f t="shared" si="9840"/>
        <v>15</v>
      </c>
      <c r="Q6514">
        <v>3</v>
      </c>
      <c r="R6514" s="9">
        <v>0</v>
      </c>
      <c r="S6514" s="2">
        <v>1633</v>
      </c>
      <c r="T6514" s="2">
        <f>VLOOKUP(B6534,Sheet3!B:C,2,FALSE)</f>
        <v>127</v>
      </c>
    </row>
    <row r="6515" spans="1:20" ht="14.25">
      <c r="A6515" s="9">
        <f t="shared" ref="A6515:B6515" si="9879">A6511</f>
        <v>41506</v>
      </c>
      <c r="B6515" s="9" t="str">
        <f t="shared" si="9879"/>
        <v>武松</v>
      </c>
      <c r="C6515" s="9">
        <f t="shared" si="9855"/>
        <v>11</v>
      </c>
      <c r="D6515" s="9">
        <f t="shared" ref="D6515:G6515" si="9880">D6511</f>
        <v>1</v>
      </c>
      <c r="E6515" s="9">
        <f t="shared" si="9880"/>
        <v>1</v>
      </c>
      <c r="F6515" s="9">
        <f t="shared" si="9880"/>
        <v>4</v>
      </c>
      <c r="G6515" s="9">
        <f t="shared" si="9880"/>
        <v>415063</v>
      </c>
      <c r="H6515" s="44" t="str">
        <f t="shared" si="9839"/>
        <v>card_41506_3_3</v>
      </c>
      <c r="I6515" s="9">
        <f t="shared" ref="I6515:M6515" si="9881">I6511</f>
        <v>0</v>
      </c>
      <c r="J6515" s="9" t="str">
        <f t="shared" si="9881"/>
        <v>41506_wusong_ui.mp3</v>
      </c>
      <c r="K6515" s="9">
        <f t="shared" si="9881"/>
        <v>0</v>
      </c>
      <c r="L6515" s="9">
        <f t="shared" si="9881"/>
        <v>0</v>
      </c>
      <c r="M6515" s="9" t="str">
        <f t="shared" si="9881"/>
        <v>sound_deadnan.mp3</v>
      </c>
      <c r="N6515" s="43">
        <v>0</v>
      </c>
      <c r="P6515" t="str">
        <f t="shared" si="9840"/>
        <v>15</v>
      </c>
      <c r="Q6515">
        <v>3</v>
      </c>
      <c r="R6515" s="9">
        <v>3</v>
      </c>
      <c r="S6515" s="2">
        <v>1634</v>
      </c>
      <c r="T6515" s="2">
        <f>VLOOKUP(B6535,Sheet3!B:C,2,FALSE)</f>
        <v>127</v>
      </c>
    </row>
    <row r="6516" spans="1:20" ht="14.25">
      <c r="A6516" s="9">
        <f t="shared" ref="A6516:B6516" si="9882">A6512</f>
        <v>41506</v>
      </c>
      <c r="B6516" s="9" t="str">
        <f t="shared" si="9882"/>
        <v>武松</v>
      </c>
      <c r="C6516" s="9">
        <f t="shared" si="9855"/>
        <v>11</v>
      </c>
      <c r="D6516" s="9">
        <f t="shared" ref="D6516:G6516" si="9883">D6512</f>
        <v>2</v>
      </c>
      <c r="E6516" s="9">
        <f t="shared" si="9883"/>
        <v>1</v>
      </c>
      <c r="F6516" s="9">
        <f t="shared" si="9883"/>
        <v>4</v>
      </c>
      <c r="G6516" s="9">
        <f t="shared" si="9883"/>
        <v>415063</v>
      </c>
      <c r="H6516" s="44" t="str">
        <f t="shared" si="9839"/>
        <v>card_41506_3_3</v>
      </c>
      <c r="I6516" s="9">
        <f t="shared" ref="I6516:M6516" si="9884">I6512</f>
        <v>0</v>
      </c>
      <c r="J6516" s="9" t="str">
        <f t="shared" si="9884"/>
        <v>41506_wusong_ui.mp3</v>
      </c>
      <c r="K6516" s="9">
        <f t="shared" si="9884"/>
        <v>0</v>
      </c>
      <c r="L6516" s="9">
        <f t="shared" si="9884"/>
        <v>0</v>
      </c>
      <c r="M6516" s="9" t="str">
        <f t="shared" si="9884"/>
        <v>sound_deadnan.mp3</v>
      </c>
      <c r="N6516" s="43">
        <v>0</v>
      </c>
      <c r="P6516" t="str">
        <f t="shared" si="9840"/>
        <v>15</v>
      </c>
      <c r="Q6516">
        <v>3</v>
      </c>
      <c r="R6516" s="9">
        <v>3</v>
      </c>
      <c r="S6516" s="2">
        <v>1635</v>
      </c>
      <c r="T6516" s="2">
        <f>VLOOKUP(B6536,Sheet3!B:C,2,FALSE)</f>
        <v>127</v>
      </c>
    </row>
    <row r="6517" spans="1:20" ht="14.25">
      <c r="A6517" s="9">
        <f t="shared" ref="A6517:B6517" si="9885">A6513</f>
        <v>41506</v>
      </c>
      <c r="B6517" s="9" t="str">
        <f t="shared" si="9885"/>
        <v>武松</v>
      </c>
      <c r="C6517" s="9">
        <f t="shared" si="9855"/>
        <v>11</v>
      </c>
      <c r="D6517" s="9">
        <f t="shared" ref="D6517:G6517" si="9886">D6513</f>
        <v>3</v>
      </c>
      <c r="E6517" s="9">
        <f t="shared" si="9886"/>
        <v>1</v>
      </c>
      <c r="F6517" s="9">
        <f t="shared" si="9886"/>
        <v>4</v>
      </c>
      <c r="G6517" s="9">
        <f t="shared" si="9886"/>
        <v>415063</v>
      </c>
      <c r="H6517" s="44" t="str">
        <f t="shared" si="9839"/>
        <v>card_41506_3_3</v>
      </c>
      <c r="I6517" s="9">
        <f t="shared" ref="I6517:M6517" si="9887">I6513</f>
        <v>0</v>
      </c>
      <c r="J6517" s="9" t="str">
        <f t="shared" si="9887"/>
        <v>41506_wusong_ui.mp3</v>
      </c>
      <c r="K6517" s="9">
        <f t="shared" si="9887"/>
        <v>0</v>
      </c>
      <c r="L6517" s="9">
        <f t="shared" si="9887"/>
        <v>0</v>
      </c>
      <c r="M6517" s="9" t="str">
        <f t="shared" si="9887"/>
        <v>sound_deadnan.mp3</v>
      </c>
      <c r="N6517" s="43">
        <v>0</v>
      </c>
      <c r="P6517" t="str">
        <f t="shared" si="9840"/>
        <v>15</v>
      </c>
      <c r="Q6517">
        <v>3</v>
      </c>
      <c r="R6517" s="9">
        <v>3</v>
      </c>
      <c r="S6517" s="2">
        <v>1636</v>
      </c>
      <c r="T6517" s="2">
        <f>VLOOKUP(B6537,Sheet3!B:C,2,FALSE)</f>
        <v>127</v>
      </c>
    </row>
    <row r="6518" spans="1:20" ht="14.25">
      <c r="A6518" s="9">
        <f t="shared" ref="A6518:B6518" si="9888">A6514</f>
        <v>41506</v>
      </c>
      <c r="B6518" s="9" t="str">
        <f t="shared" si="9888"/>
        <v>武松</v>
      </c>
      <c r="C6518" s="9">
        <f t="shared" si="9855"/>
        <v>12</v>
      </c>
      <c r="D6518" s="9">
        <f t="shared" ref="D6518:G6518" si="9889">D6514</f>
        <v>0</v>
      </c>
      <c r="E6518" s="9">
        <f t="shared" si="9889"/>
        <v>1</v>
      </c>
      <c r="F6518" s="9">
        <f t="shared" si="9889"/>
        <v>4</v>
      </c>
      <c r="G6518" s="9">
        <f t="shared" si="9889"/>
        <v>415063</v>
      </c>
      <c r="H6518" s="44" t="str">
        <f t="shared" si="9839"/>
        <v>card_41506_3_0</v>
      </c>
      <c r="I6518" s="9">
        <f t="shared" ref="I6518:M6518" si="9890">I6514</f>
        <v>0</v>
      </c>
      <c r="J6518" s="9" t="str">
        <f t="shared" si="9890"/>
        <v>41506_wusong_ui.mp3</v>
      </c>
      <c r="K6518" s="9">
        <f t="shared" si="9890"/>
        <v>0</v>
      </c>
      <c r="L6518" s="9">
        <f t="shared" si="9890"/>
        <v>0</v>
      </c>
      <c r="M6518" s="9" t="str">
        <f t="shared" si="9890"/>
        <v>sound_deadnan.mp3</v>
      </c>
      <c r="N6518" s="9"/>
      <c r="P6518" t="str">
        <f t="shared" si="9840"/>
        <v>15</v>
      </c>
      <c r="Q6518">
        <v>3</v>
      </c>
      <c r="R6518" s="9">
        <v>0</v>
      </c>
      <c r="S6518" s="2">
        <v>1637</v>
      </c>
      <c r="T6518" s="2">
        <f>VLOOKUP(B6538,Sheet3!B:C,2,FALSE)</f>
        <v>127</v>
      </c>
    </row>
    <row r="6519" spans="1:20" ht="14.25">
      <c r="A6519" s="9">
        <f t="shared" ref="A6519:B6519" si="9891">A6515</f>
        <v>41506</v>
      </c>
      <c r="B6519" s="9" t="str">
        <f t="shared" si="9891"/>
        <v>武松</v>
      </c>
      <c r="C6519" s="9">
        <f t="shared" si="9855"/>
        <v>12</v>
      </c>
      <c r="D6519" s="9">
        <f t="shared" ref="D6519:G6519" si="9892">D6515</f>
        <v>1</v>
      </c>
      <c r="E6519" s="9">
        <f t="shared" si="9892"/>
        <v>1</v>
      </c>
      <c r="F6519" s="9">
        <f t="shared" si="9892"/>
        <v>4</v>
      </c>
      <c r="G6519" s="9">
        <f t="shared" si="9892"/>
        <v>415063</v>
      </c>
      <c r="H6519" s="44" t="str">
        <f t="shared" si="9839"/>
        <v>card_41506_3_3</v>
      </c>
      <c r="I6519" s="9">
        <f t="shared" ref="I6519:M6519" si="9893">I6515</f>
        <v>0</v>
      </c>
      <c r="J6519" s="9" t="str">
        <f t="shared" si="9893"/>
        <v>41506_wusong_ui.mp3</v>
      </c>
      <c r="K6519" s="9">
        <f t="shared" si="9893"/>
        <v>0</v>
      </c>
      <c r="L6519" s="9">
        <f t="shared" si="9893"/>
        <v>0</v>
      </c>
      <c r="M6519" s="9" t="str">
        <f t="shared" si="9893"/>
        <v>sound_deadnan.mp3</v>
      </c>
      <c r="N6519" s="9"/>
      <c r="P6519" t="str">
        <f t="shared" si="9840"/>
        <v>15</v>
      </c>
      <c r="Q6519">
        <v>3</v>
      </c>
      <c r="R6519" s="9">
        <v>3</v>
      </c>
      <c r="S6519" s="2">
        <v>1638</v>
      </c>
      <c r="T6519" s="2">
        <f>VLOOKUP(B6539,Sheet3!B:C,2,FALSE)</f>
        <v>127</v>
      </c>
    </row>
    <row r="6520" spans="1:20" ht="14.25">
      <c r="A6520" s="9">
        <f t="shared" ref="A6520:B6520" si="9894">A6516</f>
        <v>41506</v>
      </c>
      <c r="B6520" s="9" t="str">
        <f t="shared" si="9894"/>
        <v>武松</v>
      </c>
      <c r="C6520" s="9">
        <f t="shared" si="9855"/>
        <v>12</v>
      </c>
      <c r="D6520" s="9">
        <f t="shared" ref="D6520:G6520" si="9895">D6516</f>
        <v>2</v>
      </c>
      <c r="E6520" s="9">
        <f t="shared" si="9895"/>
        <v>1</v>
      </c>
      <c r="F6520" s="9">
        <f t="shared" si="9895"/>
        <v>4</v>
      </c>
      <c r="G6520" s="9">
        <f t="shared" si="9895"/>
        <v>415063</v>
      </c>
      <c r="H6520" s="44" t="str">
        <f t="shared" si="9839"/>
        <v>card_41506_3_3</v>
      </c>
      <c r="I6520" s="9">
        <f t="shared" ref="I6520:M6520" si="9896">I6516</f>
        <v>0</v>
      </c>
      <c r="J6520" s="9" t="str">
        <f t="shared" si="9896"/>
        <v>41506_wusong_ui.mp3</v>
      </c>
      <c r="K6520" s="9">
        <f t="shared" si="9896"/>
        <v>0</v>
      </c>
      <c r="L6520" s="9">
        <f t="shared" si="9896"/>
        <v>0</v>
      </c>
      <c r="M6520" s="9" t="str">
        <f t="shared" si="9896"/>
        <v>sound_deadnan.mp3</v>
      </c>
      <c r="N6520" s="9"/>
      <c r="P6520" t="str">
        <f t="shared" si="9840"/>
        <v>15</v>
      </c>
      <c r="Q6520">
        <v>3</v>
      </c>
      <c r="R6520" s="9">
        <v>3</v>
      </c>
      <c r="S6520" s="2">
        <v>1639</v>
      </c>
      <c r="T6520" s="2">
        <f>VLOOKUP(B6540,Sheet3!B:C,2,FALSE)</f>
        <v>127</v>
      </c>
    </row>
    <row r="6521" spans="1:20" ht="14.25">
      <c r="A6521" s="9">
        <f t="shared" ref="A6521:B6521" si="9897">A6517</f>
        <v>41506</v>
      </c>
      <c r="B6521" s="9" t="str">
        <f t="shared" si="9897"/>
        <v>武松</v>
      </c>
      <c r="C6521" s="9">
        <f t="shared" si="9855"/>
        <v>12</v>
      </c>
      <c r="D6521" s="9">
        <f t="shared" ref="D6521:G6521" si="9898">D6517</f>
        <v>3</v>
      </c>
      <c r="E6521" s="9">
        <f t="shared" si="9898"/>
        <v>1</v>
      </c>
      <c r="F6521" s="9">
        <f t="shared" si="9898"/>
        <v>4</v>
      </c>
      <c r="G6521" s="9">
        <f t="shared" si="9898"/>
        <v>415063</v>
      </c>
      <c r="H6521" s="44" t="str">
        <f t="shared" si="9839"/>
        <v>card_41506_3_3</v>
      </c>
      <c r="I6521" s="9">
        <f t="shared" ref="I6521:M6521" si="9899">I6517</f>
        <v>0</v>
      </c>
      <c r="J6521" s="9" t="str">
        <f t="shared" si="9899"/>
        <v>41506_wusong_ui.mp3</v>
      </c>
      <c r="K6521" s="9">
        <f t="shared" si="9899"/>
        <v>0</v>
      </c>
      <c r="L6521" s="9">
        <f t="shared" si="9899"/>
        <v>0</v>
      </c>
      <c r="M6521" s="9" t="str">
        <f t="shared" si="9899"/>
        <v>sound_deadnan.mp3</v>
      </c>
      <c r="N6521" s="9"/>
      <c r="P6521" t="str">
        <f t="shared" si="9840"/>
        <v>15</v>
      </c>
      <c r="Q6521">
        <v>3</v>
      </c>
      <c r="R6521" s="9">
        <v>3</v>
      </c>
      <c r="S6521" s="2">
        <v>1640</v>
      </c>
      <c r="T6521" s="2">
        <f>VLOOKUP(B6541,Sheet3!B:C,2,FALSE)</f>
        <v>127</v>
      </c>
    </row>
    <row r="6522" spans="1:20" ht="14.25">
      <c r="A6522" s="9">
        <f t="shared" ref="A6522:B6522" si="9900">A6518</f>
        <v>41506</v>
      </c>
      <c r="B6522" s="9" t="str">
        <f t="shared" si="9900"/>
        <v>武松</v>
      </c>
      <c r="C6522" s="9">
        <f t="shared" si="9855"/>
        <v>13</v>
      </c>
      <c r="D6522" s="9">
        <f t="shared" ref="D6522:G6522" si="9901">D6518</f>
        <v>0</v>
      </c>
      <c r="E6522" s="9">
        <f t="shared" si="9901"/>
        <v>1</v>
      </c>
      <c r="F6522" s="9">
        <f t="shared" si="9901"/>
        <v>4</v>
      </c>
      <c r="G6522" s="9">
        <f t="shared" si="9901"/>
        <v>415063</v>
      </c>
      <c r="H6522" s="44" t="str">
        <f t="shared" si="9839"/>
        <v>card_41506_3_0</v>
      </c>
      <c r="I6522" s="9">
        <f t="shared" ref="I6522:M6522" si="9902">I6518</f>
        <v>0</v>
      </c>
      <c r="J6522" s="9" t="str">
        <f t="shared" si="9902"/>
        <v>41506_wusong_ui.mp3</v>
      </c>
      <c r="K6522" s="9">
        <f t="shared" si="9902"/>
        <v>0</v>
      </c>
      <c r="L6522" s="9">
        <f t="shared" si="9902"/>
        <v>0</v>
      </c>
      <c r="M6522" s="9" t="str">
        <f t="shared" si="9902"/>
        <v>sound_deadnan.mp3</v>
      </c>
      <c r="N6522" s="9"/>
      <c r="P6522" t="str">
        <f t="shared" si="9840"/>
        <v>15</v>
      </c>
      <c r="Q6522">
        <v>3</v>
      </c>
      <c r="R6522" s="9">
        <v>0</v>
      </c>
      <c r="S6522" s="2">
        <v>1641</v>
      </c>
      <c r="T6522" s="2">
        <f>VLOOKUP(B6542,Sheet3!B:C,2,FALSE)</f>
        <v>127</v>
      </c>
    </row>
    <row r="6523" spans="1:20" ht="14.25">
      <c r="A6523" s="9">
        <f t="shared" ref="A6523:B6523" si="9903">A6519</f>
        <v>41506</v>
      </c>
      <c r="B6523" s="9" t="str">
        <f t="shared" si="9903"/>
        <v>武松</v>
      </c>
      <c r="C6523" s="9">
        <f t="shared" si="9855"/>
        <v>13</v>
      </c>
      <c r="D6523" s="9">
        <f t="shared" ref="D6523:G6523" si="9904">D6519</f>
        <v>1</v>
      </c>
      <c r="E6523" s="9">
        <f t="shared" si="9904"/>
        <v>1</v>
      </c>
      <c r="F6523" s="9">
        <f t="shared" si="9904"/>
        <v>4</v>
      </c>
      <c r="G6523" s="9">
        <f t="shared" si="9904"/>
        <v>415063</v>
      </c>
      <c r="H6523" s="44" t="str">
        <f t="shared" si="9839"/>
        <v>card_41506_3_3</v>
      </c>
      <c r="I6523" s="9">
        <f t="shared" ref="I6523:M6523" si="9905">I6519</f>
        <v>0</v>
      </c>
      <c r="J6523" s="9" t="str">
        <f t="shared" si="9905"/>
        <v>41506_wusong_ui.mp3</v>
      </c>
      <c r="K6523" s="9">
        <f t="shared" si="9905"/>
        <v>0</v>
      </c>
      <c r="L6523" s="9">
        <f t="shared" si="9905"/>
        <v>0</v>
      </c>
      <c r="M6523" s="9" t="str">
        <f t="shared" si="9905"/>
        <v>sound_deadnan.mp3</v>
      </c>
      <c r="N6523" s="9"/>
      <c r="P6523" t="str">
        <f t="shared" si="9840"/>
        <v>15</v>
      </c>
      <c r="Q6523">
        <v>3</v>
      </c>
      <c r="R6523" s="9">
        <v>3</v>
      </c>
      <c r="S6523" s="2">
        <v>1642</v>
      </c>
      <c r="T6523" s="2">
        <f>VLOOKUP(B6543,Sheet3!B:C,2,FALSE)</f>
        <v>127</v>
      </c>
    </row>
    <row r="6524" spans="1:20" ht="14.25">
      <c r="A6524" s="9">
        <f t="shared" ref="A6524:B6524" si="9906">A6520</f>
        <v>41506</v>
      </c>
      <c r="B6524" s="9" t="str">
        <f t="shared" si="9906"/>
        <v>武松</v>
      </c>
      <c r="C6524" s="9">
        <f t="shared" si="9855"/>
        <v>13</v>
      </c>
      <c r="D6524" s="9">
        <f t="shared" ref="D6524:G6524" si="9907">D6520</f>
        <v>2</v>
      </c>
      <c r="E6524" s="9">
        <f t="shared" si="9907"/>
        <v>1</v>
      </c>
      <c r="F6524" s="9">
        <f t="shared" si="9907"/>
        <v>4</v>
      </c>
      <c r="G6524" s="9">
        <f t="shared" si="9907"/>
        <v>415063</v>
      </c>
      <c r="H6524" s="44" t="str">
        <f t="shared" si="9839"/>
        <v>card_41506_3_3</v>
      </c>
      <c r="I6524" s="9">
        <f t="shared" ref="I6524:M6524" si="9908">I6520</f>
        <v>0</v>
      </c>
      <c r="J6524" s="9" t="str">
        <f t="shared" si="9908"/>
        <v>41506_wusong_ui.mp3</v>
      </c>
      <c r="K6524" s="9">
        <f t="shared" si="9908"/>
        <v>0</v>
      </c>
      <c r="L6524" s="9">
        <f t="shared" si="9908"/>
        <v>0</v>
      </c>
      <c r="M6524" s="9" t="str">
        <f t="shared" si="9908"/>
        <v>sound_deadnan.mp3</v>
      </c>
      <c r="N6524" s="9"/>
      <c r="P6524" t="str">
        <f t="shared" si="9840"/>
        <v>15</v>
      </c>
      <c r="Q6524">
        <v>3</v>
      </c>
      <c r="R6524" s="9">
        <v>3</v>
      </c>
      <c r="S6524" s="2">
        <v>1643</v>
      </c>
      <c r="T6524" s="2">
        <f>VLOOKUP(B6544,Sheet3!B:C,2,FALSE)</f>
        <v>127</v>
      </c>
    </row>
    <row r="6525" spans="1:20" ht="14.25">
      <c r="A6525" s="9">
        <f t="shared" ref="A6525:B6525" si="9909">A6521</f>
        <v>41506</v>
      </c>
      <c r="B6525" s="9" t="str">
        <f t="shared" si="9909"/>
        <v>武松</v>
      </c>
      <c r="C6525" s="9">
        <f t="shared" si="9855"/>
        <v>13</v>
      </c>
      <c r="D6525" s="9">
        <f t="shared" ref="D6525:G6525" si="9910">D6521</f>
        <v>3</v>
      </c>
      <c r="E6525" s="9">
        <f t="shared" si="9910"/>
        <v>1</v>
      </c>
      <c r="F6525" s="9">
        <f t="shared" si="9910"/>
        <v>4</v>
      </c>
      <c r="G6525" s="9">
        <f t="shared" si="9910"/>
        <v>415063</v>
      </c>
      <c r="H6525" s="44" t="str">
        <f t="shared" si="9839"/>
        <v>card_41506_3_3</v>
      </c>
      <c r="I6525" s="9">
        <f t="shared" ref="I6525:M6525" si="9911">I6521</f>
        <v>0</v>
      </c>
      <c r="J6525" s="9" t="str">
        <f t="shared" si="9911"/>
        <v>41506_wusong_ui.mp3</v>
      </c>
      <c r="K6525" s="9">
        <f t="shared" si="9911"/>
        <v>0</v>
      </c>
      <c r="L6525" s="9">
        <f t="shared" si="9911"/>
        <v>0</v>
      </c>
      <c r="M6525" s="9" t="str">
        <f t="shared" si="9911"/>
        <v>sound_deadnan.mp3</v>
      </c>
      <c r="N6525" s="9"/>
      <c r="P6525" t="str">
        <f t="shared" si="9840"/>
        <v>15</v>
      </c>
      <c r="Q6525">
        <v>3</v>
      </c>
      <c r="R6525" s="9">
        <v>3</v>
      </c>
      <c r="S6525" s="2">
        <v>1644</v>
      </c>
      <c r="T6525" s="2">
        <f>VLOOKUP(B6545,Sheet3!B:C,2,FALSE)</f>
        <v>127</v>
      </c>
    </row>
    <row r="6526" spans="1:20" ht="14.25">
      <c r="A6526" s="9">
        <f t="shared" ref="A6526:B6526" si="9912">A6522</f>
        <v>41506</v>
      </c>
      <c r="B6526" s="9" t="str">
        <f t="shared" si="9912"/>
        <v>武松</v>
      </c>
      <c r="C6526" s="9">
        <f t="shared" si="9855"/>
        <v>14</v>
      </c>
      <c r="D6526" s="9">
        <f t="shared" ref="D6526:G6526" si="9913">D6522</f>
        <v>0</v>
      </c>
      <c r="E6526" s="9">
        <f t="shared" si="9913"/>
        <v>1</v>
      </c>
      <c r="F6526" s="9">
        <f t="shared" si="9913"/>
        <v>4</v>
      </c>
      <c r="G6526" s="9">
        <f t="shared" si="9913"/>
        <v>415063</v>
      </c>
      <c r="H6526" s="44" t="str">
        <f t="shared" si="9839"/>
        <v>card_41506_3_0</v>
      </c>
      <c r="I6526" s="9">
        <f t="shared" ref="I6526:M6526" si="9914">I6522</f>
        <v>0</v>
      </c>
      <c r="J6526" s="9" t="str">
        <f t="shared" si="9914"/>
        <v>41506_wusong_ui.mp3</v>
      </c>
      <c r="K6526" s="9">
        <f t="shared" si="9914"/>
        <v>0</v>
      </c>
      <c r="L6526" s="9">
        <f t="shared" si="9914"/>
        <v>0</v>
      </c>
      <c r="M6526" s="9" t="str">
        <f t="shared" si="9914"/>
        <v>sound_deadnan.mp3</v>
      </c>
      <c r="N6526" s="9"/>
      <c r="P6526" t="str">
        <f t="shared" si="9840"/>
        <v>15</v>
      </c>
      <c r="Q6526">
        <v>3</v>
      </c>
      <c r="R6526" s="9">
        <v>0</v>
      </c>
      <c r="S6526" s="2">
        <v>1645</v>
      </c>
      <c r="T6526" s="2">
        <f>VLOOKUP(B6546,Sheet3!B:C,2,FALSE)</f>
        <v>127</v>
      </c>
    </row>
    <row r="6527" spans="1:20" ht="14.25">
      <c r="A6527" s="9">
        <f t="shared" ref="A6527:B6527" si="9915">A6523</f>
        <v>41506</v>
      </c>
      <c r="B6527" s="9" t="str">
        <f t="shared" si="9915"/>
        <v>武松</v>
      </c>
      <c r="C6527" s="9">
        <f t="shared" si="9855"/>
        <v>14</v>
      </c>
      <c r="D6527" s="9">
        <f t="shared" ref="D6527:G6527" si="9916">D6523</f>
        <v>1</v>
      </c>
      <c r="E6527" s="9">
        <f t="shared" si="9916"/>
        <v>1</v>
      </c>
      <c r="F6527" s="9">
        <f t="shared" si="9916"/>
        <v>4</v>
      </c>
      <c r="G6527" s="9">
        <f t="shared" si="9916"/>
        <v>415063</v>
      </c>
      <c r="H6527" s="44" t="str">
        <f t="shared" si="9839"/>
        <v>card_41506_3_3</v>
      </c>
      <c r="I6527" s="9">
        <f t="shared" ref="I6527:M6527" si="9917">I6523</f>
        <v>0</v>
      </c>
      <c r="J6527" s="9" t="str">
        <f t="shared" si="9917"/>
        <v>41506_wusong_ui.mp3</v>
      </c>
      <c r="K6527" s="9">
        <f t="shared" si="9917"/>
        <v>0</v>
      </c>
      <c r="L6527" s="9">
        <f t="shared" si="9917"/>
        <v>0</v>
      </c>
      <c r="M6527" s="9" t="str">
        <f t="shared" si="9917"/>
        <v>sound_deadnan.mp3</v>
      </c>
      <c r="N6527" s="9"/>
      <c r="P6527" t="str">
        <f t="shared" si="9840"/>
        <v>15</v>
      </c>
      <c r="Q6527">
        <v>3</v>
      </c>
      <c r="R6527" s="9">
        <v>3</v>
      </c>
      <c r="S6527" s="2">
        <v>1646</v>
      </c>
      <c r="T6527" s="2">
        <f>VLOOKUP(B6547,Sheet3!B:C,2,FALSE)</f>
        <v>127</v>
      </c>
    </row>
    <row r="6528" spans="1:20" ht="14.25">
      <c r="A6528" s="9">
        <f t="shared" ref="A6528:B6528" si="9918">A6524</f>
        <v>41506</v>
      </c>
      <c r="B6528" s="9" t="str">
        <f t="shared" si="9918"/>
        <v>武松</v>
      </c>
      <c r="C6528" s="9">
        <f t="shared" si="9855"/>
        <v>14</v>
      </c>
      <c r="D6528" s="9">
        <f t="shared" ref="D6528:G6528" si="9919">D6524</f>
        <v>2</v>
      </c>
      <c r="E6528" s="9">
        <f t="shared" si="9919"/>
        <v>1</v>
      </c>
      <c r="F6528" s="9">
        <f t="shared" si="9919"/>
        <v>4</v>
      </c>
      <c r="G6528" s="9">
        <f t="shared" si="9919"/>
        <v>415063</v>
      </c>
      <c r="H6528" s="44" t="str">
        <f t="shared" si="9839"/>
        <v>card_41506_3_3</v>
      </c>
      <c r="I6528" s="9">
        <f t="shared" ref="I6528:M6528" si="9920">I6524</f>
        <v>0</v>
      </c>
      <c r="J6528" s="9" t="str">
        <f t="shared" si="9920"/>
        <v>41506_wusong_ui.mp3</v>
      </c>
      <c r="K6528" s="9">
        <f t="shared" si="9920"/>
        <v>0</v>
      </c>
      <c r="L6528" s="9">
        <f t="shared" si="9920"/>
        <v>0</v>
      </c>
      <c r="M6528" s="9" t="str">
        <f t="shared" si="9920"/>
        <v>sound_deadnan.mp3</v>
      </c>
      <c r="N6528" s="9"/>
      <c r="P6528" t="str">
        <f t="shared" si="9840"/>
        <v>15</v>
      </c>
      <c r="Q6528">
        <v>3</v>
      </c>
      <c r="R6528" s="9">
        <v>3</v>
      </c>
      <c r="S6528" s="2">
        <v>1647</v>
      </c>
      <c r="T6528" s="2">
        <f>VLOOKUP(B6548,Sheet3!B:C,2,FALSE)</f>
        <v>127</v>
      </c>
    </row>
    <row r="6529" spans="1:22" ht="14.25">
      <c r="A6529" s="9">
        <f t="shared" ref="A6529:B6529" si="9921">A6525</f>
        <v>41506</v>
      </c>
      <c r="B6529" s="9" t="str">
        <f t="shared" si="9921"/>
        <v>武松</v>
      </c>
      <c r="C6529" s="9">
        <f t="shared" si="9855"/>
        <v>14</v>
      </c>
      <c r="D6529" s="9">
        <f t="shared" ref="D6529:G6529" si="9922">D6525</f>
        <v>3</v>
      </c>
      <c r="E6529" s="9">
        <f t="shared" si="9922"/>
        <v>1</v>
      </c>
      <c r="F6529" s="9">
        <f t="shared" si="9922"/>
        <v>4</v>
      </c>
      <c r="G6529" s="9">
        <f t="shared" si="9922"/>
        <v>415063</v>
      </c>
      <c r="H6529" s="44" t="str">
        <f t="shared" si="9839"/>
        <v>card_41506_3_3</v>
      </c>
      <c r="I6529" s="9">
        <f t="shared" ref="I6529:M6529" si="9923">I6525</f>
        <v>0</v>
      </c>
      <c r="J6529" s="9" t="str">
        <f t="shared" si="9923"/>
        <v>41506_wusong_ui.mp3</v>
      </c>
      <c r="K6529" s="9">
        <f t="shared" si="9923"/>
        <v>0</v>
      </c>
      <c r="L6529" s="9">
        <f t="shared" si="9923"/>
        <v>0</v>
      </c>
      <c r="M6529" s="9" t="str">
        <f t="shared" si="9923"/>
        <v>sound_deadnan.mp3</v>
      </c>
      <c r="N6529" s="9"/>
      <c r="P6529" t="str">
        <f t="shared" si="9840"/>
        <v>15</v>
      </c>
      <c r="Q6529">
        <v>3</v>
      </c>
      <c r="R6529" s="9">
        <v>3</v>
      </c>
      <c r="S6529" s="2">
        <v>1648</v>
      </c>
      <c r="T6529" s="2">
        <f>VLOOKUP(B6549,Sheet3!B:C,2,FALSE)</f>
        <v>127</v>
      </c>
    </row>
    <row r="6530" spans="1:22" ht="14.25">
      <c r="A6530" s="9">
        <f t="shared" ref="A6530:B6530" si="9924">A6526</f>
        <v>41506</v>
      </c>
      <c r="B6530" s="9" t="str">
        <f t="shared" si="9924"/>
        <v>武松</v>
      </c>
      <c r="C6530" s="9">
        <f t="shared" si="9855"/>
        <v>15</v>
      </c>
      <c r="D6530" s="9">
        <f t="shared" ref="D6530:G6530" si="9925">D6526</f>
        <v>0</v>
      </c>
      <c r="E6530" s="9">
        <f t="shared" si="9925"/>
        <v>1</v>
      </c>
      <c r="F6530" s="9">
        <f t="shared" si="9925"/>
        <v>4</v>
      </c>
      <c r="G6530" s="9">
        <f t="shared" si="9925"/>
        <v>415063</v>
      </c>
      <c r="H6530" s="44" t="str">
        <f t="shared" si="9839"/>
        <v>card_41506_3_0</v>
      </c>
      <c r="I6530" s="9">
        <f t="shared" ref="I6530:M6530" si="9926">I6526</f>
        <v>0</v>
      </c>
      <c r="J6530" s="9" t="str">
        <f t="shared" si="9926"/>
        <v>41506_wusong_ui.mp3</v>
      </c>
      <c r="K6530" s="9">
        <f t="shared" si="9926"/>
        <v>0</v>
      </c>
      <c r="L6530" s="9">
        <f t="shared" si="9926"/>
        <v>0</v>
      </c>
      <c r="M6530" s="9" t="str">
        <f t="shared" si="9926"/>
        <v>sound_deadnan.mp3</v>
      </c>
      <c r="N6530" s="9"/>
      <c r="P6530" t="str">
        <f t="shared" si="9840"/>
        <v>15</v>
      </c>
      <c r="Q6530">
        <v>3</v>
      </c>
      <c r="R6530" s="9">
        <v>0</v>
      </c>
      <c r="T6530" s="2">
        <f>VLOOKUP(B6550,Sheet3!B:C,2,FALSE)</f>
        <v>127</v>
      </c>
      <c r="U6530">
        <f t="shared" ref="U6530:U6545" si="9927">G6550</f>
        <v>415073</v>
      </c>
      <c r="V6530" t="str">
        <f t="shared" ref="V6530:V6545" si="9928">H6550</f>
        <v>card_41507_3_0</v>
      </c>
    </row>
    <row r="6531" spans="1:22" ht="14.25">
      <c r="A6531" s="9">
        <f t="shared" ref="A6531:B6531" si="9929">A6527</f>
        <v>41506</v>
      </c>
      <c r="B6531" s="9" t="str">
        <f t="shared" si="9929"/>
        <v>武松</v>
      </c>
      <c r="C6531" s="9">
        <f t="shared" si="9855"/>
        <v>15</v>
      </c>
      <c r="D6531" s="9">
        <f t="shared" ref="D6531:G6531" si="9930">D6527</f>
        <v>1</v>
      </c>
      <c r="E6531" s="9">
        <f t="shared" si="9930"/>
        <v>1</v>
      </c>
      <c r="F6531" s="9">
        <f t="shared" si="9930"/>
        <v>4</v>
      </c>
      <c r="G6531" s="9">
        <f t="shared" si="9930"/>
        <v>415063</v>
      </c>
      <c r="H6531" s="44" t="str">
        <f t="shared" si="9839"/>
        <v>card_41506_3_3</v>
      </c>
      <c r="I6531" s="9">
        <f t="shared" ref="I6531:M6531" si="9931">I6527</f>
        <v>0</v>
      </c>
      <c r="J6531" s="9" t="str">
        <f t="shared" si="9931"/>
        <v>41506_wusong_ui.mp3</v>
      </c>
      <c r="K6531" s="9">
        <f t="shared" si="9931"/>
        <v>0</v>
      </c>
      <c r="L6531" s="9">
        <f t="shared" si="9931"/>
        <v>0</v>
      </c>
      <c r="M6531" s="9" t="str">
        <f t="shared" si="9931"/>
        <v>sound_deadnan.mp3</v>
      </c>
      <c r="N6531" s="9"/>
      <c r="P6531" t="str">
        <f t="shared" si="9840"/>
        <v>15</v>
      </c>
      <c r="Q6531">
        <v>3</v>
      </c>
      <c r="R6531" s="9">
        <v>3</v>
      </c>
      <c r="T6531" s="2">
        <f>VLOOKUP(B6551,Sheet3!B:C,2,FALSE)</f>
        <v>127</v>
      </c>
      <c r="U6531">
        <f t="shared" si="9927"/>
        <v>415073</v>
      </c>
      <c r="V6531" t="str">
        <f t="shared" si="9928"/>
        <v>card_41507_3_3</v>
      </c>
    </row>
    <row r="6532" spans="1:22" ht="14.25">
      <c r="A6532" s="9">
        <f t="shared" ref="A6532:B6532" si="9932">A6528</f>
        <v>41506</v>
      </c>
      <c r="B6532" s="9" t="str">
        <f t="shared" si="9932"/>
        <v>武松</v>
      </c>
      <c r="C6532" s="9">
        <f t="shared" si="9855"/>
        <v>15</v>
      </c>
      <c r="D6532" s="9">
        <f t="shared" ref="D6532:G6532" si="9933">D6528</f>
        <v>2</v>
      </c>
      <c r="E6532" s="9">
        <f t="shared" si="9933"/>
        <v>1</v>
      </c>
      <c r="F6532" s="9">
        <f t="shared" si="9933"/>
        <v>4</v>
      </c>
      <c r="G6532" s="9">
        <f t="shared" si="9933"/>
        <v>415063</v>
      </c>
      <c r="H6532" s="44" t="str">
        <f t="shared" si="9839"/>
        <v>card_41506_3_3</v>
      </c>
      <c r="I6532" s="9">
        <f t="shared" ref="I6532:M6532" si="9934">I6528</f>
        <v>0</v>
      </c>
      <c r="J6532" s="9" t="str">
        <f t="shared" si="9934"/>
        <v>41506_wusong_ui.mp3</v>
      </c>
      <c r="K6532" s="9">
        <f t="shared" si="9934"/>
        <v>0</v>
      </c>
      <c r="L6532" s="9">
        <f t="shared" si="9934"/>
        <v>0</v>
      </c>
      <c r="M6532" s="9" t="str">
        <f t="shared" si="9934"/>
        <v>sound_deadnan.mp3</v>
      </c>
      <c r="N6532" s="9"/>
      <c r="P6532" t="str">
        <f t="shared" si="9840"/>
        <v>15</v>
      </c>
      <c r="Q6532">
        <v>3</v>
      </c>
      <c r="R6532" s="9">
        <v>3</v>
      </c>
      <c r="T6532" s="2">
        <f>VLOOKUP(B6552,Sheet3!B:C,2,FALSE)</f>
        <v>127</v>
      </c>
      <c r="U6532">
        <f t="shared" si="9927"/>
        <v>415073</v>
      </c>
      <c r="V6532" t="str">
        <f t="shared" si="9928"/>
        <v>card_41507_3_3</v>
      </c>
    </row>
    <row r="6533" spans="1:22" ht="14.25">
      <c r="A6533" s="9">
        <f t="shared" ref="A6533:B6533" si="9935">A6529</f>
        <v>41506</v>
      </c>
      <c r="B6533" s="9" t="str">
        <f t="shared" si="9935"/>
        <v>武松</v>
      </c>
      <c r="C6533" s="9">
        <f t="shared" si="9855"/>
        <v>15</v>
      </c>
      <c r="D6533" s="9">
        <f t="shared" ref="D6533:G6533" si="9936">D6529</f>
        <v>3</v>
      </c>
      <c r="E6533" s="9">
        <f t="shared" si="9936"/>
        <v>1</v>
      </c>
      <c r="F6533" s="9">
        <f t="shared" si="9936"/>
        <v>4</v>
      </c>
      <c r="G6533" s="9">
        <f t="shared" si="9936"/>
        <v>415063</v>
      </c>
      <c r="H6533" s="44" t="str">
        <f t="shared" si="9839"/>
        <v>card_41506_3_3</v>
      </c>
      <c r="I6533" s="9">
        <f t="shared" ref="I6533:M6533" si="9937">I6529</f>
        <v>0</v>
      </c>
      <c r="J6533" s="9" t="str">
        <f t="shared" si="9937"/>
        <v>41506_wusong_ui.mp3</v>
      </c>
      <c r="K6533" s="9">
        <f t="shared" si="9937"/>
        <v>0</v>
      </c>
      <c r="L6533" s="9">
        <f t="shared" si="9937"/>
        <v>0</v>
      </c>
      <c r="M6533" s="9" t="str">
        <f t="shared" si="9937"/>
        <v>sound_deadnan.mp3</v>
      </c>
      <c r="N6533" s="9"/>
      <c r="P6533" t="str">
        <f t="shared" si="9840"/>
        <v>15</v>
      </c>
      <c r="Q6533">
        <v>3</v>
      </c>
      <c r="R6533" s="9">
        <v>3</v>
      </c>
      <c r="T6533" s="2">
        <f>VLOOKUP(B6553,Sheet3!B:C,2,FALSE)</f>
        <v>127</v>
      </c>
      <c r="U6533">
        <f t="shared" si="9927"/>
        <v>415073</v>
      </c>
      <c r="V6533" t="str">
        <f t="shared" si="9928"/>
        <v>card_41507_3_3</v>
      </c>
    </row>
    <row r="6534" spans="1:22" ht="17.25">
      <c r="A6534" s="9">
        <v>41507</v>
      </c>
      <c r="B6534" s="51" t="s">
        <v>874</v>
      </c>
      <c r="C6534" s="9">
        <v>0</v>
      </c>
      <c r="D6534" s="9">
        <v>0</v>
      </c>
      <c r="E6534" s="46">
        <v>1</v>
      </c>
      <c r="F6534" s="48">
        <v>4</v>
      </c>
      <c r="G6534" s="46">
        <v>415071</v>
      </c>
      <c r="H6534" s="44" t="str">
        <f t="shared" ref="H6534:H6597" si="9938">"card_"&amp;A6534&amp;"_"&amp;Q6534&amp;"_"&amp;R6534</f>
        <v>card_41507_1_0</v>
      </c>
      <c r="I6534" s="43">
        <v>0</v>
      </c>
      <c r="J6534" s="45" t="s">
        <v>876</v>
      </c>
      <c r="K6534" s="45">
        <v>0</v>
      </c>
      <c r="L6534" s="43">
        <v>0</v>
      </c>
      <c r="M6534" s="46" t="s">
        <v>36</v>
      </c>
      <c r="N6534" s="9"/>
      <c r="P6534" t="str">
        <f t="shared" si="9840"/>
        <v>15</v>
      </c>
      <c r="Q6534">
        <v>1</v>
      </c>
      <c r="R6534" s="9">
        <v>0</v>
      </c>
      <c r="T6534" s="2">
        <f>VLOOKUP(B6554,Sheet3!B:C,2,FALSE)</f>
        <v>127</v>
      </c>
      <c r="U6534">
        <f t="shared" si="9927"/>
        <v>415073</v>
      </c>
      <c r="V6534" t="str">
        <f t="shared" si="9928"/>
        <v>card_41507_3_0</v>
      </c>
    </row>
    <row r="6535" spans="1:22" ht="17.25">
      <c r="A6535" s="9">
        <v>41507</v>
      </c>
      <c r="B6535" s="51" t="s">
        <v>874</v>
      </c>
      <c r="C6535" s="9">
        <v>0</v>
      </c>
      <c r="D6535" s="9">
        <v>1</v>
      </c>
      <c r="E6535" s="46">
        <v>1</v>
      </c>
      <c r="F6535" s="48">
        <v>4</v>
      </c>
      <c r="G6535" s="46">
        <v>415071</v>
      </c>
      <c r="H6535" s="44" t="str">
        <f t="shared" si="9938"/>
        <v>card_41507_1_1</v>
      </c>
      <c r="I6535" s="43">
        <v>0</v>
      </c>
      <c r="J6535" s="45" t="s">
        <v>876</v>
      </c>
      <c r="K6535" s="45">
        <v>0</v>
      </c>
      <c r="L6535" s="43">
        <v>0</v>
      </c>
      <c r="M6535" s="46" t="s">
        <v>36</v>
      </c>
      <c r="N6535" s="9"/>
      <c r="P6535" t="str">
        <f t="shared" si="9840"/>
        <v>15</v>
      </c>
      <c r="Q6535">
        <v>1</v>
      </c>
      <c r="R6535" s="9">
        <v>1</v>
      </c>
      <c r="T6535" s="2">
        <f>VLOOKUP(B6555,Sheet3!B:C,2,FALSE)</f>
        <v>127</v>
      </c>
      <c r="U6535">
        <f t="shared" si="9927"/>
        <v>415073</v>
      </c>
      <c r="V6535" t="str">
        <f t="shared" si="9928"/>
        <v>card_41507_3_3</v>
      </c>
    </row>
    <row r="6536" spans="1:22" ht="17.25">
      <c r="A6536" s="9">
        <v>41507</v>
      </c>
      <c r="B6536" s="51" t="s">
        <v>874</v>
      </c>
      <c r="C6536" s="9">
        <v>0</v>
      </c>
      <c r="D6536" s="9">
        <v>2</v>
      </c>
      <c r="E6536" s="46">
        <v>1</v>
      </c>
      <c r="F6536" s="48">
        <v>4</v>
      </c>
      <c r="G6536" s="46">
        <v>415071</v>
      </c>
      <c r="H6536" s="44" t="str">
        <f t="shared" si="9938"/>
        <v>card_41507_2_2</v>
      </c>
      <c r="I6536" s="43">
        <v>0</v>
      </c>
      <c r="J6536" s="45" t="s">
        <v>876</v>
      </c>
      <c r="K6536" s="45">
        <v>0</v>
      </c>
      <c r="L6536" s="43">
        <v>0</v>
      </c>
      <c r="M6536" s="46" t="s">
        <v>36</v>
      </c>
      <c r="N6536" s="9"/>
      <c r="P6536" t="str">
        <f t="shared" ref="P6536:P6599" si="9939">MIDB(A6536,2,2)</f>
        <v>15</v>
      </c>
      <c r="Q6536">
        <v>2</v>
      </c>
      <c r="R6536" s="9">
        <v>2</v>
      </c>
      <c r="T6536" s="2">
        <f>VLOOKUP(B6556,Sheet3!B:C,2,FALSE)</f>
        <v>127</v>
      </c>
      <c r="U6536">
        <f t="shared" si="9927"/>
        <v>415073</v>
      </c>
      <c r="V6536" t="str">
        <f t="shared" si="9928"/>
        <v>card_41507_3_3</v>
      </c>
    </row>
    <row r="6537" spans="1:22" ht="17.25">
      <c r="A6537" s="9">
        <v>41507</v>
      </c>
      <c r="B6537" s="51" t="s">
        <v>874</v>
      </c>
      <c r="C6537" s="9">
        <v>0</v>
      </c>
      <c r="D6537" s="9">
        <v>3</v>
      </c>
      <c r="E6537" s="46">
        <v>1</v>
      </c>
      <c r="F6537" s="48">
        <v>4</v>
      </c>
      <c r="G6537" s="46">
        <v>415071</v>
      </c>
      <c r="H6537" s="44" t="str">
        <f t="shared" si="9938"/>
        <v>card_41507_3_3</v>
      </c>
      <c r="I6537" s="43">
        <v>0</v>
      </c>
      <c r="J6537" s="45" t="s">
        <v>876</v>
      </c>
      <c r="K6537" s="45">
        <v>0</v>
      </c>
      <c r="L6537" s="43">
        <v>0</v>
      </c>
      <c r="M6537" s="46" t="s">
        <v>36</v>
      </c>
      <c r="N6537" s="9"/>
      <c r="P6537" t="str">
        <f t="shared" si="9939"/>
        <v>15</v>
      </c>
      <c r="Q6537">
        <v>3</v>
      </c>
      <c r="R6537" s="9">
        <v>3</v>
      </c>
      <c r="T6537" s="2">
        <f>VLOOKUP(B6557,Sheet3!B:C,2,FALSE)</f>
        <v>127</v>
      </c>
      <c r="U6537">
        <f t="shared" si="9927"/>
        <v>415073</v>
      </c>
      <c r="V6537" t="str">
        <f t="shared" si="9928"/>
        <v>card_41507_3_3</v>
      </c>
    </row>
    <row r="6538" spans="1:22" ht="17.25">
      <c r="A6538" s="9">
        <v>41507</v>
      </c>
      <c r="B6538" s="51" t="s">
        <v>874</v>
      </c>
      <c r="C6538" s="9">
        <v>1</v>
      </c>
      <c r="D6538" s="9">
        <v>0</v>
      </c>
      <c r="E6538" s="46">
        <v>1</v>
      </c>
      <c r="F6538" s="48">
        <v>4</v>
      </c>
      <c r="G6538" s="46">
        <v>415072</v>
      </c>
      <c r="H6538" s="44" t="str">
        <f t="shared" si="9938"/>
        <v>card_41507_2_0</v>
      </c>
      <c r="I6538" s="43">
        <v>0</v>
      </c>
      <c r="J6538" s="45" t="s">
        <v>876</v>
      </c>
      <c r="K6538" s="45">
        <v>0</v>
      </c>
      <c r="L6538" s="43">
        <v>0</v>
      </c>
      <c r="M6538" s="46" t="s">
        <v>36</v>
      </c>
      <c r="N6538" s="9"/>
      <c r="P6538" t="str">
        <f t="shared" si="9939"/>
        <v>15</v>
      </c>
      <c r="Q6538">
        <v>2</v>
      </c>
      <c r="R6538" s="9">
        <v>0</v>
      </c>
      <c r="T6538" s="2">
        <f>VLOOKUP(B6558,Sheet3!B:C,2,FALSE)</f>
        <v>127</v>
      </c>
      <c r="U6538">
        <f t="shared" si="9927"/>
        <v>415073</v>
      </c>
      <c r="V6538" t="str">
        <f t="shared" si="9928"/>
        <v>card_41507_3_0</v>
      </c>
    </row>
    <row r="6539" spans="1:22" ht="17.25">
      <c r="A6539" s="9">
        <v>41507</v>
      </c>
      <c r="B6539" s="51" t="s">
        <v>874</v>
      </c>
      <c r="C6539" s="9">
        <v>1</v>
      </c>
      <c r="D6539" s="9">
        <v>1</v>
      </c>
      <c r="E6539" s="46">
        <v>1</v>
      </c>
      <c r="F6539" s="48">
        <v>4</v>
      </c>
      <c r="G6539" s="46">
        <v>415072</v>
      </c>
      <c r="H6539" s="44" t="str">
        <f t="shared" si="9938"/>
        <v>card_41507_2_2</v>
      </c>
      <c r="I6539" s="43">
        <v>0</v>
      </c>
      <c r="J6539" s="45" t="s">
        <v>876</v>
      </c>
      <c r="K6539" s="45">
        <v>0</v>
      </c>
      <c r="L6539" s="43">
        <v>0</v>
      </c>
      <c r="M6539" s="46" t="s">
        <v>36</v>
      </c>
      <c r="N6539" s="9"/>
      <c r="P6539" t="str">
        <f t="shared" si="9939"/>
        <v>15</v>
      </c>
      <c r="Q6539">
        <v>2</v>
      </c>
      <c r="R6539" s="9">
        <v>2</v>
      </c>
      <c r="T6539" s="2">
        <f>VLOOKUP(B6559,Sheet3!B:C,2,FALSE)</f>
        <v>127</v>
      </c>
      <c r="U6539">
        <f t="shared" si="9927"/>
        <v>415073</v>
      </c>
      <c r="V6539" t="str">
        <f t="shared" si="9928"/>
        <v>card_41507_3_3</v>
      </c>
    </row>
    <row r="6540" spans="1:22" ht="17.25">
      <c r="A6540" s="9">
        <v>41507</v>
      </c>
      <c r="B6540" s="51" t="s">
        <v>874</v>
      </c>
      <c r="C6540" s="9">
        <v>1</v>
      </c>
      <c r="D6540" s="9">
        <v>2</v>
      </c>
      <c r="E6540" s="46">
        <v>1</v>
      </c>
      <c r="F6540" s="48">
        <v>4</v>
      </c>
      <c r="G6540" s="46">
        <v>415072</v>
      </c>
      <c r="H6540" s="44" t="str">
        <f t="shared" si="9938"/>
        <v>card_41507_2_2</v>
      </c>
      <c r="I6540" s="43">
        <v>0</v>
      </c>
      <c r="J6540" s="45" t="s">
        <v>876</v>
      </c>
      <c r="K6540" s="45">
        <v>0</v>
      </c>
      <c r="L6540" s="43">
        <v>0</v>
      </c>
      <c r="M6540" s="46" t="s">
        <v>36</v>
      </c>
      <c r="N6540" s="9"/>
      <c r="P6540" t="str">
        <f t="shared" si="9939"/>
        <v>15</v>
      </c>
      <c r="Q6540">
        <v>2</v>
      </c>
      <c r="R6540" s="9">
        <v>2</v>
      </c>
      <c r="T6540" s="2">
        <f>VLOOKUP(B6560,Sheet3!B:C,2,FALSE)</f>
        <v>127</v>
      </c>
      <c r="U6540">
        <f t="shared" si="9927"/>
        <v>415073</v>
      </c>
      <c r="V6540" t="str">
        <f t="shared" si="9928"/>
        <v>card_41507_3_3</v>
      </c>
    </row>
    <row r="6541" spans="1:22" ht="17.25">
      <c r="A6541" s="9">
        <v>41507</v>
      </c>
      <c r="B6541" s="51" t="s">
        <v>874</v>
      </c>
      <c r="C6541" s="9">
        <v>1</v>
      </c>
      <c r="D6541" s="9">
        <v>3</v>
      </c>
      <c r="E6541" s="46">
        <v>1</v>
      </c>
      <c r="F6541" s="48">
        <v>4</v>
      </c>
      <c r="G6541" s="46">
        <v>415072</v>
      </c>
      <c r="H6541" s="44" t="str">
        <f t="shared" si="9938"/>
        <v>card_41507_3_3</v>
      </c>
      <c r="I6541" s="43">
        <v>0</v>
      </c>
      <c r="J6541" s="45" t="s">
        <v>876</v>
      </c>
      <c r="K6541" s="45">
        <v>0</v>
      </c>
      <c r="L6541" s="43">
        <v>0</v>
      </c>
      <c r="M6541" s="46" t="s">
        <v>36</v>
      </c>
      <c r="N6541" s="9"/>
      <c r="P6541" t="str">
        <f t="shared" si="9939"/>
        <v>15</v>
      </c>
      <c r="Q6541">
        <v>3</v>
      </c>
      <c r="R6541" s="9">
        <v>3</v>
      </c>
      <c r="T6541" s="2">
        <f>VLOOKUP(B6561,Sheet3!B:C,2,FALSE)</f>
        <v>127</v>
      </c>
      <c r="U6541">
        <f t="shared" si="9927"/>
        <v>415073</v>
      </c>
      <c r="V6541" t="str">
        <f t="shared" si="9928"/>
        <v>card_41507_3_3</v>
      </c>
    </row>
    <row r="6542" spans="1:22" ht="17.25">
      <c r="A6542" s="9">
        <v>41507</v>
      </c>
      <c r="B6542" s="51" t="s">
        <v>874</v>
      </c>
      <c r="C6542" s="9">
        <v>2</v>
      </c>
      <c r="D6542" s="9">
        <v>0</v>
      </c>
      <c r="E6542" s="46">
        <v>1</v>
      </c>
      <c r="F6542" s="48">
        <v>4</v>
      </c>
      <c r="G6542" s="46">
        <v>415072</v>
      </c>
      <c r="H6542" s="44" t="str">
        <f t="shared" si="9938"/>
        <v>card_41507_2_0</v>
      </c>
      <c r="I6542" s="43">
        <v>0</v>
      </c>
      <c r="J6542" s="45" t="s">
        <v>876</v>
      </c>
      <c r="K6542" s="45">
        <v>0</v>
      </c>
      <c r="L6542" s="43">
        <v>0</v>
      </c>
      <c r="M6542" s="46" t="s">
        <v>36</v>
      </c>
      <c r="N6542" s="9"/>
      <c r="P6542" t="str">
        <f t="shared" si="9939"/>
        <v>15</v>
      </c>
      <c r="Q6542">
        <v>2</v>
      </c>
      <c r="R6542" s="9">
        <v>0</v>
      </c>
      <c r="T6542" s="2">
        <f>VLOOKUP(B6562,Sheet3!B:C,2,FALSE)</f>
        <v>127</v>
      </c>
      <c r="U6542">
        <f t="shared" si="9927"/>
        <v>415073</v>
      </c>
      <c r="V6542" t="str">
        <f t="shared" si="9928"/>
        <v>card_41507_3_0</v>
      </c>
    </row>
    <row r="6543" spans="1:22" ht="17.25">
      <c r="A6543" s="9">
        <v>41507</v>
      </c>
      <c r="B6543" s="51" t="s">
        <v>874</v>
      </c>
      <c r="C6543" s="9">
        <v>2</v>
      </c>
      <c r="D6543" s="9">
        <v>1</v>
      </c>
      <c r="E6543" s="46">
        <v>1</v>
      </c>
      <c r="F6543" s="48">
        <v>4</v>
      </c>
      <c r="G6543" s="46">
        <v>415072</v>
      </c>
      <c r="H6543" s="44" t="str">
        <f t="shared" si="9938"/>
        <v>card_41507_2_2</v>
      </c>
      <c r="I6543" s="43">
        <v>0</v>
      </c>
      <c r="J6543" s="45" t="s">
        <v>876</v>
      </c>
      <c r="K6543" s="45">
        <v>0</v>
      </c>
      <c r="L6543" s="43">
        <v>0</v>
      </c>
      <c r="M6543" s="46" t="s">
        <v>36</v>
      </c>
      <c r="N6543" s="9"/>
      <c r="P6543" t="str">
        <f t="shared" si="9939"/>
        <v>15</v>
      </c>
      <c r="Q6543">
        <v>2</v>
      </c>
      <c r="R6543" s="9">
        <v>2</v>
      </c>
      <c r="T6543" s="2">
        <f>VLOOKUP(B6563,Sheet3!B:C,2,FALSE)</f>
        <v>127</v>
      </c>
      <c r="U6543">
        <f t="shared" si="9927"/>
        <v>415073</v>
      </c>
      <c r="V6543" t="str">
        <f t="shared" si="9928"/>
        <v>card_41507_3_3</v>
      </c>
    </row>
    <row r="6544" spans="1:22" ht="17.25">
      <c r="A6544" s="9">
        <v>41507</v>
      </c>
      <c r="B6544" s="51" t="s">
        <v>874</v>
      </c>
      <c r="C6544" s="9">
        <v>2</v>
      </c>
      <c r="D6544" s="9">
        <v>2</v>
      </c>
      <c r="E6544" s="46">
        <v>1</v>
      </c>
      <c r="F6544" s="48">
        <v>4</v>
      </c>
      <c r="G6544" s="46">
        <v>415072</v>
      </c>
      <c r="H6544" s="44" t="str">
        <f t="shared" si="9938"/>
        <v>card_41507_2_2</v>
      </c>
      <c r="I6544" s="43">
        <v>0</v>
      </c>
      <c r="J6544" s="45" t="s">
        <v>876</v>
      </c>
      <c r="K6544" s="45">
        <v>0</v>
      </c>
      <c r="L6544" s="43">
        <v>0</v>
      </c>
      <c r="M6544" s="46" t="s">
        <v>36</v>
      </c>
      <c r="N6544" s="9"/>
      <c r="P6544" t="str">
        <f t="shared" si="9939"/>
        <v>15</v>
      </c>
      <c r="Q6544">
        <v>2</v>
      </c>
      <c r="R6544" s="9">
        <v>2</v>
      </c>
      <c r="T6544" s="2">
        <f>VLOOKUP(B6564,Sheet3!B:C,2,FALSE)</f>
        <v>127</v>
      </c>
      <c r="U6544">
        <f t="shared" si="9927"/>
        <v>415073</v>
      </c>
      <c r="V6544" t="str">
        <f t="shared" si="9928"/>
        <v>card_41507_3_3</v>
      </c>
    </row>
    <row r="6545" spans="1:22" ht="17.25">
      <c r="A6545" s="9">
        <v>41507</v>
      </c>
      <c r="B6545" s="51" t="s">
        <v>874</v>
      </c>
      <c r="C6545" s="9">
        <v>2</v>
      </c>
      <c r="D6545" s="9">
        <v>3</v>
      </c>
      <c r="E6545" s="46">
        <v>1</v>
      </c>
      <c r="F6545" s="48">
        <v>4</v>
      </c>
      <c r="G6545" s="46">
        <v>415072</v>
      </c>
      <c r="H6545" s="44" t="str">
        <f t="shared" si="9938"/>
        <v>card_41507_3_3</v>
      </c>
      <c r="I6545" s="43">
        <v>0</v>
      </c>
      <c r="J6545" s="45" t="s">
        <v>876</v>
      </c>
      <c r="K6545" s="45">
        <v>0</v>
      </c>
      <c r="L6545" s="43">
        <v>0</v>
      </c>
      <c r="M6545" s="46" t="s">
        <v>36</v>
      </c>
      <c r="N6545" s="9"/>
      <c r="P6545" t="str">
        <f t="shared" si="9939"/>
        <v>15</v>
      </c>
      <c r="Q6545">
        <v>3</v>
      </c>
      <c r="R6545" s="9">
        <v>3</v>
      </c>
      <c r="T6545" s="2">
        <f>VLOOKUP(B6565,Sheet3!B:C,2,FALSE)</f>
        <v>127</v>
      </c>
      <c r="U6545">
        <f t="shared" si="9927"/>
        <v>415073</v>
      </c>
      <c r="V6545" t="str">
        <f t="shared" si="9928"/>
        <v>card_41507_3_3</v>
      </c>
    </row>
    <row r="6546" spans="1:22" ht="17.25">
      <c r="A6546" s="9">
        <v>41507</v>
      </c>
      <c r="B6546" s="51" t="s">
        <v>874</v>
      </c>
      <c r="C6546" s="9">
        <v>3</v>
      </c>
      <c r="D6546" s="9">
        <v>0</v>
      </c>
      <c r="E6546" s="46">
        <v>1</v>
      </c>
      <c r="F6546" s="48">
        <v>4</v>
      </c>
      <c r="G6546" s="46">
        <v>415073</v>
      </c>
      <c r="H6546" s="44" t="str">
        <f t="shared" si="9938"/>
        <v>card_41507_3_0</v>
      </c>
      <c r="I6546" s="43">
        <v>0</v>
      </c>
      <c r="J6546" s="45" t="s">
        <v>876</v>
      </c>
      <c r="K6546" s="45">
        <v>0</v>
      </c>
      <c r="L6546" s="43">
        <v>0</v>
      </c>
      <c r="M6546" s="46" t="s">
        <v>36</v>
      </c>
      <c r="N6546" s="9"/>
      <c r="P6546" t="str">
        <f t="shared" si="9939"/>
        <v>15</v>
      </c>
      <c r="Q6546">
        <v>3</v>
      </c>
      <c r="R6546" s="9">
        <v>0</v>
      </c>
      <c r="T6546" s="2"/>
    </row>
    <row r="6547" spans="1:22" ht="17.25">
      <c r="A6547" s="9">
        <v>41507</v>
      </c>
      <c r="B6547" s="51" t="s">
        <v>874</v>
      </c>
      <c r="C6547" s="9">
        <v>3</v>
      </c>
      <c r="D6547" s="9">
        <v>1</v>
      </c>
      <c r="E6547" s="46">
        <v>1</v>
      </c>
      <c r="F6547" s="48">
        <v>4</v>
      </c>
      <c r="G6547" s="46">
        <v>415073</v>
      </c>
      <c r="H6547" s="44" t="str">
        <f t="shared" si="9938"/>
        <v>card_41507_3_3</v>
      </c>
      <c r="I6547" s="43">
        <v>0</v>
      </c>
      <c r="J6547" s="45" t="s">
        <v>876</v>
      </c>
      <c r="K6547" s="45">
        <v>0</v>
      </c>
      <c r="L6547" s="43">
        <v>0</v>
      </c>
      <c r="M6547" s="46" t="s">
        <v>36</v>
      </c>
      <c r="N6547" s="9"/>
      <c r="P6547" t="str">
        <f t="shared" si="9939"/>
        <v>15</v>
      </c>
      <c r="Q6547">
        <v>3</v>
      </c>
      <c r="R6547" s="9">
        <v>3</v>
      </c>
      <c r="T6547" s="2"/>
    </row>
    <row r="6548" spans="1:22" ht="17.25">
      <c r="A6548" s="9">
        <v>41507</v>
      </c>
      <c r="B6548" s="51" t="s">
        <v>874</v>
      </c>
      <c r="C6548" s="9">
        <v>3</v>
      </c>
      <c r="D6548" s="9">
        <v>2</v>
      </c>
      <c r="E6548" s="46">
        <v>1</v>
      </c>
      <c r="F6548" s="48">
        <v>4</v>
      </c>
      <c r="G6548" s="46">
        <v>415073</v>
      </c>
      <c r="H6548" s="44" t="str">
        <f t="shared" si="9938"/>
        <v>card_41507_3_3</v>
      </c>
      <c r="I6548" s="43">
        <v>0</v>
      </c>
      <c r="J6548" s="45" t="s">
        <v>876</v>
      </c>
      <c r="K6548" s="45">
        <v>0</v>
      </c>
      <c r="L6548" s="43">
        <v>0</v>
      </c>
      <c r="M6548" s="46" t="s">
        <v>36</v>
      </c>
      <c r="N6548" s="9"/>
      <c r="P6548" t="str">
        <f t="shared" si="9939"/>
        <v>15</v>
      </c>
      <c r="Q6548">
        <v>3</v>
      </c>
      <c r="R6548" s="9">
        <v>3</v>
      </c>
      <c r="T6548" s="2"/>
    </row>
    <row r="6549" spans="1:22" ht="17.25">
      <c r="A6549" s="9">
        <v>41507</v>
      </c>
      <c r="B6549" s="51" t="s">
        <v>874</v>
      </c>
      <c r="C6549" s="9">
        <v>3</v>
      </c>
      <c r="D6549" s="9">
        <v>3</v>
      </c>
      <c r="E6549" s="46">
        <v>1</v>
      </c>
      <c r="F6549" s="48">
        <v>4</v>
      </c>
      <c r="G6549" s="46">
        <v>415073</v>
      </c>
      <c r="H6549" s="44" t="str">
        <f t="shared" si="9938"/>
        <v>card_41507_3_3</v>
      </c>
      <c r="I6549" s="43">
        <v>0</v>
      </c>
      <c r="J6549" s="45" t="s">
        <v>876</v>
      </c>
      <c r="K6549" s="45">
        <v>0</v>
      </c>
      <c r="L6549" s="43">
        <v>0</v>
      </c>
      <c r="M6549" s="46" t="s">
        <v>36</v>
      </c>
      <c r="N6549" s="9"/>
      <c r="P6549" t="str">
        <f t="shared" si="9939"/>
        <v>15</v>
      </c>
      <c r="Q6549">
        <v>3</v>
      </c>
      <c r="R6549" s="9">
        <v>3</v>
      </c>
      <c r="T6549" s="2"/>
    </row>
    <row r="6550" spans="1:22" ht="14.25">
      <c r="A6550" s="9">
        <v>41507</v>
      </c>
      <c r="B6550" s="9" t="s">
        <v>874</v>
      </c>
      <c r="C6550" s="9">
        <v>4</v>
      </c>
      <c r="D6550" s="9">
        <v>0</v>
      </c>
      <c r="E6550" s="46">
        <v>1</v>
      </c>
      <c r="F6550" s="9">
        <v>4</v>
      </c>
      <c r="G6550" s="46">
        <v>415073</v>
      </c>
      <c r="H6550" s="44" t="str">
        <f t="shared" si="9938"/>
        <v>card_41507_3_0</v>
      </c>
      <c r="I6550" s="9">
        <v>0</v>
      </c>
      <c r="J6550" s="9" t="s">
        <v>876</v>
      </c>
      <c r="K6550" s="9">
        <v>0</v>
      </c>
      <c r="L6550" s="9">
        <v>0</v>
      </c>
      <c r="M6550" s="9" t="s">
        <v>36</v>
      </c>
      <c r="N6550" s="9"/>
      <c r="P6550" t="str">
        <f t="shared" si="9939"/>
        <v>15</v>
      </c>
      <c r="Q6550">
        <v>3</v>
      </c>
      <c r="R6550" s="9">
        <v>0</v>
      </c>
      <c r="T6550" s="2"/>
    </row>
    <row r="6551" spans="1:22" ht="14.25">
      <c r="A6551" s="9">
        <v>41507</v>
      </c>
      <c r="B6551" s="9" t="s">
        <v>874</v>
      </c>
      <c r="C6551" s="9">
        <v>4</v>
      </c>
      <c r="D6551" s="9">
        <v>1</v>
      </c>
      <c r="E6551" s="46">
        <v>1</v>
      </c>
      <c r="F6551" s="9">
        <v>4</v>
      </c>
      <c r="G6551" s="46">
        <v>415073</v>
      </c>
      <c r="H6551" s="44" t="str">
        <f t="shared" si="9938"/>
        <v>card_41507_3_3</v>
      </c>
      <c r="I6551" s="9">
        <v>0</v>
      </c>
      <c r="J6551" s="9" t="s">
        <v>876</v>
      </c>
      <c r="K6551" s="9">
        <v>0</v>
      </c>
      <c r="L6551" s="9">
        <v>0</v>
      </c>
      <c r="M6551" s="9" t="s">
        <v>36</v>
      </c>
      <c r="N6551" s="9"/>
      <c r="P6551" t="str">
        <f t="shared" si="9939"/>
        <v>15</v>
      </c>
      <c r="Q6551">
        <v>3</v>
      </c>
      <c r="R6551" s="9">
        <v>3</v>
      </c>
      <c r="T6551" s="2"/>
    </row>
    <row r="6552" spans="1:22" ht="14.25">
      <c r="A6552" s="9">
        <v>41507</v>
      </c>
      <c r="B6552" s="9" t="s">
        <v>874</v>
      </c>
      <c r="C6552" s="9">
        <v>4</v>
      </c>
      <c r="D6552" s="9">
        <v>2</v>
      </c>
      <c r="E6552" s="46">
        <v>1</v>
      </c>
      <c r="F6552" s="9">
        <v>4</v>
      </c>
      <c r="G6552" s="46">
        <v>415073</v>
      </c>
      <c r="H6552" s="44" t="str">
        <f t="shared" si="9938"/>
        <v>card_41507_3_3</v>
      </c>
      <c r="I6552" s="9">
        <v>0</v>
      </c>
      <c r="J6552" s="9" t="s">
        <v>876</v>
      </c>
      <c r="K6552" s="9">
        <v>0</v>
      </c>
      <c r="L6552" s="9">
        <v>0</v>
      </c>
      <c r="M6552" s="9" t="s">
        <v>36</v>
      </c>
      <c r="N6552" s="9"/>
      <c r="P6552" t="str">
        <f t="shared" si="9939"/>
        <v>15</v>
      </c>
      <c r="Q6552">
        <v>3</v>
      </c>
      <c r="R6552" s="9">
        <v>3</v>
      </c>
      <c r="T6552" s="2"/>
    </row>
    <row r="6553" spans="1:22" ht="14.25">
      <c r="A6553" s="9">
        <v>41507</v>
      </c>
      <c r="B6553" s="9" t="s">
        <v>874</v>
      </c>
      <c r="C6553" s="9">
        <v>4</v>
      </c>
      <c r="D6553" s="9">
        <v>3</v>
      </c>
      <c r="E6553" s="46">
        <v>1</v>
      </c>
      <c r="F6553" s="9">
        <v>4</v>
      </c>
      <c r="G6553" s="46">
        <v>415073</v>
      </c>
      <c r="H6553" s="44" t="str">
        <f t="shared" si="9938"/>
        <v>card_41507_3_3</v>
      </c>
      <c r="I6553" s="9">
        <v>0</v>
      </c>
      <c r="J6553" s="9" t="s">
        <v>876</v>
      </c>
      <c r="K6553" s="9">
        <v>0</v>
      </c>
      <c r="L6553" s="9">
        <v>0</v>
      </c>
      <c r="M6553" s="9" t="s">
        <v>36</v>
      </c>
      <c r="N6553" s="9"/>
      <c r="P6553" t="str">
        <f t="shared" si="9939"/>
        <v>15</v>
      </c>
      <c r="Q6553">
        <v>3</v>
      </c>
      <c r="R6553" s="9">
        <v>3</v>
      </c>
      <c r="T6553" s="2"/>
    </row>
    <row r="6554" spans="1:22" ht="14.25">
      <c r="A6554" s="9">
        <v>41507</v>
      </c>
      <c r="B6554" s="9" t="s">
        <v>874</v>
      </c>
      <c r="C6554" s="9">
        <v>5</v>
      </c>
      <c r="D6554" s="9">
        <v>0</v>
      </c>
      <c r="E6554" s="46">
        <v>1</v>
      </c>
      <c r="F6554" s="9">
        <v>4</v>
      </c>
      <c r="G6554" s="46">
        <v>415073</v>
      </c>
      <c r="H6554" s="44" t="str">
        <f t="shared" si="9938"/>
        <v>card_41507_3_0</v>
      </c>
      <c r="I6554" s="9">
        <v>0</v>
      </c>
      <c r="J6554" s="9" t="s">
        <v>876</v>
      </c>
      <c r="K6554" s="9">
        <v>0</v>
      </c>
      <c r="L6554" s="9">
        <v>0</v>
      </c>
      <c r="M6554" s="9" t="s">
        <v>36</v>
      </c>
      <c r="N6554" s="9"/>
      <c r="P6554" t="str">
        <f t="shared" si="9939"/>
        <v>15</v>
      </c>
      <c r="Q6554">
        <v>3</v>
      </c>
      <c r="R6554" s="9">
        <v>0</v>
      </c>
      <c r="T6554" s="2"/>
    </row>
    <row r="6555" spans="1:22" ht="14.25">
      <c r="A6555" s="9">
        <v>41507</v>
      </c>
      <c r="B6555" s="9" t="s">
        <v>874</v>
      </c>
      <c r="C6555" s="9">
        <v>5</v>
      </c>
      <c r="D6555" s="9">
        <v>1</v>
      </c>
      <c r="E6555" s="46">
        <v>1</v>
      </c>
      <c r="F6555" s="9">
        <v>4</v>
      </c>
      <c r="G6555" s="46">
        <v>415073</v>
      </c>
      <c r="H6555" s="44" t="str">
        <f t="shared" si="9938"/>
        <v>card_41507_3_3</v>
      </c>
      <c r="I6555" s="9">
        <v>0</v>
      </c>
      <c r="J6555" s="9" t="s">
        <v>876</v>
      </c>
      <c r="K6555" s="9">
        <v>0</v>
      </c>
      <c r="L6555" s="9">
        <v>0</v>
      </c>
      <c r="M6555" s="9" t="s">
        <v>36</v>
      </c>
      <c r="N6555" s="9"/>
      <c r="P6555" t="str">
        <f t="shared" si="9939"/>
        <v>15</v>
      </c>
      <c r="Q6555">
        <v>3</v>
      </c>
      <c r="R6555" s="9">
        <v>3</v>
      </c>
      <c r="T6555" s="2"/>
    </row>
    <row r="6556" spans="1:22" ht="14.25">
      <c r="A6556" s="9">
        <v>41507</v>
      </c>
      <c r="B6556" s="9" t="s">
        <v>874</v>
      </c>
      <c r="C6556" s="9">
        <v>5</v>
      </c>
      <c r="D6556" s="9">
        <v>2</v>
      </c>
      <c r="E6556" s="46">
        <v>1</v>
      </c>
      <c r="F6556" s="9">
        <v>4</v>
      </c>
      <c r="G6556" s="46">
        <v>415073</v>
      </c>
      <c r="H6556" s="44" t="str">
        <f t="shared" si="9938"/>
        <v>card_41507_3_3</v>
      </c>
      <c r="I6556" s="9">
        <v>0</v>
      </c>
      <c r="J6556" s="9" t="s">
        <v>876</v>
      </c>
      <c r="K6556" s="9">
        <v>0</v>
      </c>
      <c r="L6556" s="9">
        <v>0</v>
      </c>
      <c r="M6556" s="9" t="s">
        <v>36</v>
      </c>
      <c r="N6556" s="9"/>
      <c r="P6556" t="str">
        <f t="shared" si="9939"/>
        <v>15</v>
      </c>
      <c r="Q6556">
        <v>3</v>
      </c>
      <c r="R6556" s="9">
        <v>3</v>
      </c>
      <c r="T6556" s="2"/>
    </row>
    <row r="6557" spans="1:22" ht="14.25">
      <c r="A6557" s="9">
        <v>41507</v>
      </c>
      <c r="B6557" s="9" t="s">
        <v>874</v>
      </c>
      <c r="C6557" s="9">
        <v>5</v>
      </c>
      <c r="D6557" s="9">
        <v>3</v>
      </c>
      <c r="E6557" s="46">
        <v>1</v>
      </c>
      <c r="F6557" s="9">
        <v>4</v>
      </c>
      <c r="G6557" s="46">
        <v>415073</v>
      </c>
      <c r="H6557" s="44" t="str">
        <f t="shared" si="9938"/>
        <v>card_41507_3_3</v>
      </c>
      <c r="I6557" s="9">
        <v>0</v>
      </c>
      <c r="J6557" s="9" t="s">
        <v>876</v>
      </c>
      <c r="K6557" s="9">
        <v>0</v>
      </c>
      <c r="L6557" s="9">
        <v>0</v>
      </c>
      <c r="M6557" s="9" t="s">
        <v>36</v>
      </c>
      <c r="N6557" s="9"/>
      <c r="P6557" t="str">
        <f t="shared" si="9939"/>
        <v>15</v>
      </c>
      <c r="Q6557">
        <v>3</v>
      </c>
      <c r="R6557" s="9">
        <v>3</v>
      </c>
      <c r="T6557" s="2"/>
    </row>
    <row r="6558" spans="1:22" ht="14.25">
      <c r="A6558" s="9">
        <v>41507</v>
      </c>
      <c r="B6558" s="9" t="s">
        <v>874</v>
      </c>
      <c r="C6558" s="9">
        <v>6</v>
      </c>
      <c r="D6558" s="9">
        <v>0</v>
      </c>
      <c r="E6558" s="46">
        <v>1</v>
      </c>
      <c r="F6558" s="9">
        <v>4</v>
      </c>
      <c r="G6558" s="46">
        <v>415073</v>
      </c>
      <c r="H6558" s="44" t="str">
        <f t="shared" si="9938"/>
        <v>card_41507_3_0</v>
      </c>
      <c r="I6558" s="9">
        <v>0</v>
      </c>
      <c r="J6558" s="9" t="s">
        <v>876</v>
      </c>
      <c r="K6558" s="9">
        <v>0</v>
      </c>
      <c r="L6558" s="9">
        <v>0</v>
      </c>
      <c r="M6558" s="9" t="s">
        <v>36</v>
      </c>
      <c r="N6558" s="9"/>
      <c r="P6558" t="str">
        <f t="shared" si="9939"/>
        <v>15</v>
      </c>
      <c r="Q6558">
        <v>3</v>
      </c>
      <c r="R6558" s="9">
        <v>0</v>
      </c>
      <c r="T6558" s="2"/>
    </row>
    <row r="6559" spans="1:22" ht="14.25">
      <c r="A6559" s="9">
        <v>41507</v>
      </c>
      <c r="B6559" s="9" t="s">
        <v>874</v>
      </c>
      <c r="C6559" s="9">
        <v>6</v>
      </c>
      <c r="D6559" s="9">
        <v>1</v>
      </c>
      <c r="E6559" s="46">
        <v>1</v>
      </c>
      <c r="F6559" s="9">
        <v>4</v>
      </c>
      <c r="G6559" s="46">
        <v>415073</v>
      </c>
      <c r="H6559" s="44" t="str">
        <f t="shared" si="9938"/>
        <v>card_41507_3_3</v>
      </c>
      <c r="I6559" s="9">
        <v>0</v>
      </c>
      <c r="J6559" s="9" t="s">
        <v>876</v>
      </c>
      <c r="K6559" s="9">
        <v>0</v>
      </c>
      <c r="L6559" s="9">
        <v>0</v>
      </c>
      <c r="M6559" s="9" t="s">
        <v>36</v>
      </c>
      <c r="N6559" s="9"/>
      <c r="P6559" t="str">
        <f t="shared" si="9939"/>
        <v>15</v>
      </c>
      <c r="Q6559">
        <v>3</v>
      </c>
      <c r="R6559" s="9">
        <v>3</v>
      </c>
      <c r="T6559" s="2"/>
    </row>
    <row r="6560" spans="1:22" ht="14.25">
      <c r="A6560" s="9">
        <v>41507</v>
      </c>
      <c r="B6560" s="9" t="s">
        <v>874</v>
      </c>
      <c r="C6560" s="9">
        <v>6</v>
      </c>
      <c r="D6560" s="9">
        <v>2</v>
      </c>
      <c r="E6560" s="46">
        <v>1</v>
      </c>
      <c r="F6560" s="9">
        <v>4</v>
      </c>
      <c r="G6560" s="46">
        <v>415073</v>
      </c>
      <c r="H6560" s="44" t="str">
        <f t="shared" si="9938"/>
        <v>card_41507_3_3</v>
      </c>
      <c r="I6560" s="9">
        <v>0</v>
      </c>
      <c r="J6560" s="9" t="s">
        <v>876</v>
      </c>
      <c r="K6560" s="9">
        <v>0</v>
      </c>
      <c r="L6560" s="9">
        <v>0</v>
      </c>
      <c r="M6560" s="9" t="s">
        <v>36</v>
      </c>
      <c r="N6560" s="9"/>
      <c r="P6560" t="str">
        <f t="shared" si="9939"/>
        <v>15</v>
      </c>
      <c r="Q6560">
        <v>3</v>
      </c>
      <c r="R6560" s="9">
        <v>3</v>
      </c>
      <c r="T6560" s="2"/>
    </row>
    <row r="6561" spans="1:20" ht="14.25">
      <c r="A6561" s="9">
        <v>41507</v>
      </c>
      <c r="B6561" s="9" t="s">
        <v>874</v>
      </c>
      <c r="C6561" s="9">
        <v>6</v>
      </c>
      <c r="D6561" s="9">
        <v>3</v>
      </c>
      <c r="E6561" s="46">
        <v>1</v>
      </c>
      <c r="F6561" s="9">
        <v>4</v>
      </c>
      <c r="G6561" s="46">
        <v>415073</v>
      </c>
      <c r="H6561" s="44" t="str">
        <f t="shared" si="9938"/>
        <v>card_41507_3_3</v>
      </c>
      <c r="I6561" s="9">
        <v>0</v>
      </c>
      <c r="J6561" s="9" t="s">
        <v>876</v>
      </c>
      <c r="K6561" s="9">
        <v>0</v>
      </c>
      <c r="L6561" s="9">
        <v>0</v>
      </c>
      <c r="M6561" s="9" t="s">
        <v>36</v>
      </c>
      <c r="N6561" s="9"/>
      <c r="P6561" t="str">
        <f t="shared" si="9939"/>
        <v>15</v>
      </c>
      <c r="Q6561">
        <v>3</v>
      </c>
      <c r="R6561" s="9">
        <v>3</v>
      </c>
      <c r="T6561" s="2"/>
    </row>
    <row r="6562" spans="1:20" ht="14.25">
      <c r="A6562" s="9">
        <v>41507</v>
      </c>
      <c r="B6562" s="9" t="s">
        <v>874</v>
      </c>
      <c r="C6562" s="9">
        <v>7</v>
      </c>
      <c r="D6562" s="9">
        <v>0</v>
      </c>
      <c r="E6562" s="46">
        <v>1</v>
      </c>
      <c r="F6562" s="9">
        <v>4</v>
      </c>
      <c r="G6562" s="46">
        <v>415073</v>
      </c>
      <c r="H6562" s="44" t="str">
        <f t="shared" si="9938"/>
        <v>card_41507_3_0</v>
      </c>
      <c r="I6562" s="9">
        <v>0</v>
      </c>
      <c r="J6562" s="9" t="s">
        <v>876</v>
      </c>
      <c r="K6562" s="9">
        <v>0</v>
      </c>
      <c r="L6562" s="9">
        <v>0</v>
      </c>
      <c r="M6562" s="9" t="s">
        <v>36</v>
      </c>
      <c r="N6562" s="9"/>
      <c r="P6562" t="str">
        <f t="shared" si="9939"/>
        <v>15</v>
      </c>
      <c r="Q6562">
        <v>3</v>
      </c>
      <c r="R6562" s="9">
        <v>0</v>
      </c>
      <c r="T6562" s="2"/>
    </row>
    <row r="6563" spans="1:20" ht="14.25">
      <c r="A6563" s="9">
        <v>41507</v>
      </c>
      <c r="B6563" s="9" t="s">
        <v>874</v>
      </c>
      <c r="C6563" s="9">
        <v>7</v>
      </c>
      <c r="D6563" s="9">
        <v>1</v>
      </c>
      <c r="E6563" s="46">
        <v>1</v>
      </c>
      <c r="F6563" s="9">
        <v>4</v>
      </c>
      <c r="G6563" s="46">
        <v>415073</v>
      </c>
      <c r="H6563" s="44" t="str">
        <f t="shared" si="9938"/>
        <v>card_41507_3_3</v>
      </c>
      <c r="I6563" s="9">
        <v>0</v>
      </c>
      <c r="J6563" s="9" t="s">
        <v>876</v>
      </c>
      <c r="K6563" s="9">
        <v>0</v>
      </c>
      <c r="L6563" s="9">
        <v>0</v>
      </c>
      <c r="M6563" s="9" t="s">
        <v>36</v>
      </c>
      <c r="N6563" s="9"/>
      <c r="P6563" t="str">
        <f t="shared" si="9939"/>
        <v>15</v>
      </c>
      <c r="Q6563">
        <v>3</v>
      </c>
      <c r="R6563" s="9">
        <v>3</v>
      </c>
      <c r="T6563" s="2"/>
    </row>
    <row r="6564" spans="1:20" ht="14.25">
      <c r="A6564" s="9">
        <v>41507</v>
      </c>
      <c r="B6564" s="9" t="s">
        <v>874</v>
      </c>
      <c r="C6564" s="9">
        <v>7</v>
      </c>
      <c r="D6564" s="9">
        <v>2</v>
      </c>
      <c r="E6564" s="46">
        <v>1</v>
      </c>
      <c r="F6564" s="9">
        <v>4</v>
      </c>
      <c r="G6564" s="46">
        <v>415073</v>
      </c>
      <c r="H6564" s="44" t="str">
        <f t="shared" si="9938"/>
        <v>card_41507_3_3</v>
      </c>
      <c r="I6564" s="9">
        <v>0</v>
      </c>
      <c r="J6564" s="9" t="s">
        <v>876</v>
      </c>
      <c r="K6564" s="9">
        <v>0</v>
      </c>
      <c r="L6564" s="9">
        <v>0</v>
      </c>
      <c r="M6564" s="9" t="s">
        <v>36</v>
      </c>
      <c r="N6564" s="9"/>
      <c r="P6564" t="str">
        <f t="shared" si="9939"/>
        <v>15</v>
      </c>
      <c r="Q6564">
        <v>3</v>
      </c>
      <c r="R6564" s="9">
        <v>3</v>
      </c>
      <c r="T6564" s="2"/>
    </row>
    <row r="6565" spans="1:20" ht="14.25">
      <c r="A6565" s="9">
        <v>41507</v>
      </c>
      <c r="B6565" s="9" t="s">
        <v>874</v>
      </c>
      <c r="C6565" s="9">
        <v>7</v>
      </c>
      <c r="D6565" s="9">
        <v>3</v>
      </c>
      <c r="E6565" s="46">
        <v>1</v>
      </c>
      <c r="F6565" s="9">
        <v>4</v>
      </c>
      <c r="G6565" s="46">
        <v>415073</v>
      </c>
      <c r="H6565" s="44" t="str">
        <f t="shared" si="9938"/>
        <v>card_41507_3_3</v>
      </c>
      <c r="I6565" s="9">
        <v>0</v>
      </c>
      <c r="J6565" s="9" t="s">
        <v>876</v>
      </c>
      <c r="K6565" s="9">
        <v>0</v>
      </c>
      <c r="L6565" s="9">
        <v>0</v>
      </c>
      <c r="M6565" s="9" t="s">
        <v>36</v>
      </c>
      <c r="N6565" s="9"/>
      <c r="P6565" t="str">
        <f t="shared" si="9939"/>
        <v>15</v>
      </c>
      <c r="Q6565">
        <v>3</v>
      </c>
      <c r="R6565" s="9">
        <v>3</v>
      </c>
      <c r="T6565" s="2"/>
    </row>
    <row r="6566" spans="1:20" ht="14.25">
      <c r="A6566" s="9">
        <f>A6562</f>
        <v>41507</v>
      </c>
      <c r="B6566" s="9" t="str">
        <f>B6562</f>
        <v>霍去病</v>
      </c>
      <c r="C6566" s="9">
        <v>8</v>
      </c>
      <c r="D6566" s="9">
        <f>D6562</f>
        <v>0</v>
      </c>
      <c r="E6566" s="9">
        <f>E6562</f>
        <v>1</v>
      </c>
      <c r="F6566" s="9">
        <f>F6562</f>
        <v>4</v>
      </c>
      <c r="G6566" s="9">
        <f>G6562</f>
        <v>415073</v>
      </c>
      <c r="H6566" s="44" t="str">
        <f t="shared" si="9938"/>
        <v>card_41507_3_0</v>
      </c>
      <c r="I6566" s="9">
        <f t="shared" ref="I6566:M6566" si="9940">I6562</f>
        <v>0</v>
      </c>
      <c r="J6566" s="9" t="str">
        <f t="shared" si="9940"/>
        <v>41507_huoqubing_ui.mp3</v>
      </c>
      <c r="K6566" s="9">
        <f t="shared" si="9940"/>
        <v>0</v>
      </c>
      <c r="L6566" s="9">
        <f t="shared" si="9940"/>
        <v>0</v>
      </c>
      <c r="M6566" s="9" t="str">
        <f t="shared" si="9940"/>
        <v>sound_deadnan.mp3</v>
      </c>
      <c r="N6566" s="43">
        <v>0</v>
      </c>
      <c r="P6566" t="str">
        <f t="shared" si="9939"/>
        <v>15</v>
      </c>
      <c r="Q6566">
        <v>3</v>
      </c>
      <c r="R6566" s="9">
        <v>0</v>
      </c>
      <c r="T6566" s="2"/>
    </row>
    <row r="6567" spans="1:20" ht="14.25">
      <c r="A6567" s="9">
        <f t="shared" ref="A6567:B6567" si="9941">A6563</f>
        <v>41507</v>
      </c>
      <c r="B6567" s="9" t="str">
        <f t="shared" si="9941"/>
        <v>霍去病</v>
      </c>
      <c r="C6567" s="9">
        <v>8</v>
      </c>
      <c r="D6567" s="9">
        <f t="shared" ref="D6567:G6567" si="9942">D6563</f>
        <v>1</v>
      </c>
      <c r="E6567" s="9">
        <f t="shared" si="9942"/>
        <v>1</v>
      </c>
      <c r="F6567" s="9">
        <f t="shared" si="9942"/>
        <v>4</v>
      </c>
      <c r="G6567" s="9">
        <f t="shared" si="9942"/>
        <v>415073</v>
      </c>
      <c r="H6567" s="44" t="str">
        <f t="shared" si="9938"/>
        <v>card_41507_3_3</v>
      </c>
      <c r="I6567" s="9">
        <f t="shared" ref="I6567:M6567" si="9943">I6563</f>
        <v>0</v>
      </c>
      <c r="J6567" s="9" t="str">
        <f t="shared" si="9943"/>
        <v>41507_huoqubing_ui.mp3</v>
      </c>
      <c r="K6567" s="9">
        <f t="shared" si="9943"/>
        <v>0</v>
      </c>
      <c r="L6567" s="9">
        <f t="shared" si="9943"/>
        <v>0</v>
      </c>
      <c r="M6567" s="9" t="str">
        <f t="shared" si="9943"/>
        <v>sound_deadnan.mp3</v>
      </c>
      <c r="N6567" s="43">
        <v>0</v>
      </c>
      <c r="P6567" t="str">
        <f t="shared" si="9939"/>
        <v>15</v>
      </c>
      <c r="Q6567">
        <v>3</v>
      </c>
      <c r="R6567" s="9">
        <v>3</v>
      </c>
      <c r="T6567" s="2"/>
    </row>
    <row r="6568" spans="1:20" ht="14.25">
      <c r="A6568" s="9">
        <f t="shared" ref="A6568:B6568" si="9944">A6564</f>
        <v>41507</v>
      </c>
      <c r="B6568" s="9" t="str">
        <f t="shared" si="9944"/>
        <v>霍去病</v>
      </c>
      <c r="C6568" s="9">
        <v>8</v>
      </c>
      <c r="D6568" s="9">
        <f t="shared" ref="D6568:G6568" si="9945">D6564</f>
        <v>2</v>
      </c>
      <c r="E6568" s="9">
        <f t="shared" si="9945"/>
        <v>1</v>
      </c>
      <c r="F6568" s="9">
        <f t="shared" si="9945"/>
        <v>4</v>
      </c>
      <c r="G6568" s="9">
        <f t="shared" si="9945"/>
        <v>415073</v>
      </c>
      <c r="H6568" s="44" t="str">
        <f t="shared" si="9938"/>
        <v>card_41507_3_3</v>
      </c>
      <c r="I6568" s="9">
        <f t="shared" ref="I6568:M6568" si="9946">I6564</f>
        <v>0</v>
      </c>
      <c r="J6568" s="9" t="str">
        <f t="shared" si="9946"/>
        <v>41507_huoqubing_ui.mp3</v>
      </c>
      <c r="K6568" s="9">
        <f t="shared" si="9946"/>
        <v>0</v>
      </c>
      <c r="L6568" s="9">
        <f t="shared" si="9946"/>
        <v>0</v>
      </c>
      <c r="M6568" s="9" t="str">
        <f t="shared" si="9946"/>
        <v>sound_deadnan.mp3</v>
      </c>
      <c r="N6568" s="43">
        <v>0</v>
      </c>
      <c r="P6568" t="str">
        <f t="shared" si="9939"/>
        <v>15</v>
      </c>
      <c r="Q6568">
        <v>3</v>
      </c>
      <c r="R6568" s="9">
        <v>3</v>
      </c>
      <c r="T6568" s="2"/>
    </row>
    <row r="6569" spans="1:20" ht="14.25">
      <c r="A6569" s="9">
        <f t="shared" ref="A6569:B6569" si="9947">A6565</f>
        <v>41507</v>
      </c>
      <c r="B6569" s="9" t="str">
        <f t="shared" si="9947"/>
        <v>霍去病</v>
      </c>
      <c r="C6569" s="9">
        <v>8</v>
      </c>
      <c r="D6569" s="9">
        <f t="shared" ref="D6569:G6569" si="9948">D6565</f>
        <v>3</v>
      </c>
      <c r="E6569" s="9">
        <f t="shared" si="9948"/>
        <v>1</v>
      </c>
      <c r="F6569" s="9">
        <f t="shared" si="9948"/>
        <v>4</v>
      </c>
      <c r="G6569" s="9">
        <f t="shared" si="9948"/>
        <v>415073</v>
      </c>
      <c r="H6569" s="44" t="str">
        <f t="shared" si="9938"/>
        <v>card_41507_3_3</v>
      </c>
      <c r="I6569" s="9">
        <f t="shared" ref="I6569:M6569" si="9949">I6565</f>
        <v>0</v>
      </c>
      <c r="J6569" s="9" t="str">
        <f t="shared" si="9949"/>
        <v>41507_huoqubing_ui.mp3</v>
      </c>
      <c r="K6569" s="9">
        <f t="shared" si="9949"/>
        <v>0</v>
      </c>
      <c r="L6569" s="9">
        <f t="shared" si="9949"/>
        <v>0</v>
      </c>
      <c r="M6569" s="9" t="str">
        <f t="shared" si="9949"/>
        <v>sound_deadnan.mp3</v>
      </c>
      <c r="N6569" s="43">
        <v>0</v>
      </c>
      <c r="P6569" t="str">
        <f t="shared" si="9939"/>
        <v>15</v>
      </c>
      <c r="Q6569">
        <v>3</v>
      </c>
      <c r="R6569" s="9">
        <v>3</v>
      </c>
      <c r="T6569" s="2"/>
    </row>
    <row r="6570" spans="1:20" ht="14.25">
      <c r="A6570" s="9">
        <f t="shared" ref="A6570:B6570" si="9950">A6566</f>
        <v>41507</v>
      </c>
      <c r="B6570" s="9" t="str">
        <f t="shared" si="9950"/>
        <v>霍去病</v>
      </c>
      <c r="C6570" s="9">
        <f>C6566+1</f>
        <v>9</v>
      </c>
      <c r="D6570" s="9">
        <f t="shared" ref="D6570:G6570" si="9951">D6566</f>
        <v>0</v>
      </c>
      <c r="E6570" s="9">
        <f t="shared" si="9951"/>
        <v>1</v>
      </c>
      <c r="F6570" s="9">
        <f t="shared" si="9951"/>
        <v>4</v>
      </c>
      <c r="G6570" s="9">
        <f t="shared" si="9951"/>
        <v>415073</v>
      </c>
      <c r="H6570" s="44" t="str">
        <f t="shared" si="9938"/>
        <v>card_41507_3_0</v>
      </c>
      <c r="I6570" s="9">
        <f t="shared" ref="I6570:M6570" si="9952">I6566</f>
        <v>0</v>
      </c>
      <c r="J6570" s="9" t="str">
        <f t="shared" si="9952"/>
        <v>41507_huoqubing_ui.mp3</v>
      </c>
      <c r="K6570" s="9">
        <f t="shared" si="9952"/>
        <v>0</v>
      </c>
      <c r="L6570" s="9">
        <f t="shared" si="9952"/>
        <v>0</v>
      </c>
      <c r="M6570" s="9" t="str">
        <f t="shared" si="9952"/>
        <v>sound_deadnan.mp3</v>
      </c>
      <c r="N6570" s="43">
        <v>0</v>
      </c>
      <c r="P6570" t="str">
        <f t="shared" si="9939"/>
        <v>15</v>
      </c>
      <c r="Q6570">
        <v>3</v>
      </c>
      <c r="R6570" s="9">
        <v>0</v>
      </c>
      <c r="T6570" s="2"/>
    </row>
    <row r="6571" spans="1:20" ht="14.25">
      <c r="A6571" s="9">
        <f t="shared" ref="A6571:B6571" si="9953">A6567</f>
        <v>41507</v>
      </c>
      <c r="B6571" s="9" t="str">
        <f t="shared" si="9953"/>
        <v>霍去病</v>
      </c>
      <c r="C6571" s="9">
        <f t="shared" ref="C6571:C6597" si="9954">C6567+1</f>
        <v>9</v>
      </c>
      <c r="D6571" s="9">
        <f t="shared" ref="D6571:G6571" si="9955">D6567</f>
        <v>1</v>
      </c>
      <c r="E6571" s="9">
        <f t="shared" si="9955"/>
        <v>1</v>
      </c>
      <c r="F6571" s="9">
        <f t="shared" si="9955"/>
        <v>4</v>
      </c>
      <c r="G6571" s="9">
        <f t="shared" si="9955"/>
        <v>415073</v>
      </c>
      <c r="H6571" s="44" t="str">
        <f t="shared" si="9938"/>
        <v>card_41507_3_3</v>
      </c>
      <c r="I6571" s="9">
        <f t="shared" ref="I6571:M6571" si="9956">I6567</f>
        <v>0</v>
      </c>
      <c r="J6571" s="9" t="str">
        <f t="shared" si="9956"/>
        <v>41507_huoqubing_ui.mp3</v>
      </c>
      <c r="K6571" s="9">
        <f t="shared" si="9956"/>
        <v>0</v>
      </c>
      <c r="L6571" s="9">
        <f t="shared" si="9956"/>
        <v>0</v>
      </c>
      <c r="M6571" s="9" t="str">
        <f t="shared" si="9956"/>
        <v>sound_deadnan.mp3</v>
      </c>
      <c r="N6571" s="43">
        <v>0</v>
      </c>
      <c r="P6571" t="str">
        <f t="shared" si="9939"/>
        <v>15</v>
      </c>
      <c r="Q6571">
        <v>3</v>
      </c>
      <c r="R6571" s="9">
        <v>3</v>
      </c>
      <c r="T6571" s="2"/>
    </row>
    <row r="6572" spans="1:20" ht="14.25">
      <c r="A6572" s="9">
        <f t="shared" ref="A6572:B6572" si="9957">A6568</f>
        <v>41507</v>
      </c>
      <c r="B6572" s="9" t="str">
        <f t="shared" si="9957"/>
        <v>霍去病</v>
      </c>
      <c r="C6572" s="9">
        <f t="shared" si="9954"/>
        <v>9</v>
      </c>
      <c r="D6572" s="9">
        <f t="shared" ref="D6572:G6572" si="9958">D6568</f>
        <v>2</v>
      </c>
      <c r="E6572" s="9">
        <f t="shared" si="9958"/>
        <v>1</v>
      </c>
      <c r="F6572" s="9">
        <f t="shared" si="9958"/>
        <v>4</v>
      </c>
      <c r="G6572" s="9">
        <f t="shared" si="9958"/>
        <v>415073</v>
      </c>
      <c r="H6572" s="44" t="str">
        <f t="shared" si="9938"/>
        <v>card_41507_3_3</v>
      </c>
      <c r="I6572" s="9">
        <f t="shared" ref="I6572:M6572" si="9959">I6568</f>
        <v>0</v>
      </c>
      <c r="J6572" s="9" t="str">
        <f t="shared" si="9959"/>
        <v>41507_huoqubing_ui.mp3</v>
      </c>
      <c r="K6572" s="9">
        <f t="shared" si="9959"/>
        <v>0</v>
      </c>
      <c r="L6572" s="9">
        <f t="shared" si="9959"/>
        <v>0</v>
      </c>
      <c r="M6572" s="9" t="str">
        <f t="shared" si="9959"/>
        <v>sound_deadnan.mp3</v>
      </c>
      <c r="N6572" s="43">
        <v>0</v>
      </c>
      <c r="P6572" t="str">
        <f t="shared" si="9939"/>
        <v>15</v>
      </c>
      <c r="Q6572">
        <v>3</v>
      </c>
      <c r="R6572" s="9">
        <v>3</v>
      </c>
      <c r="T6572" s="2"/>
    </row>
    <row r="6573" spans="1:20" ht="14.25">
      <c r="A6573" s="9">
        <f t="shared" ref="A6573:B6573" si="9960">A6569</f>
        <v>41507</v>
      </c>
      <c r="B6573" s="9" t="str">
        <f t="shared" si="9960"/>
        <v>霍去病</v>
      </c>
      <c r="C6573" s="9">
        <f t="shared" si="9954"/>
        <v>9</v>
      </c>
      <c r="D6573" s="9">
        <f t="shared" ref="D6573:G6573" si="9961">D6569</f>
        <v>3</v>
      </c>
      <c r="E6573" s="9">
        <f t="shared" si="9961"/>
        <v>1</v>
      </c>
      <c r="F6573" s="9">
        <f t="shared" si="9961"/>
        <v>4</v>
      </c>
      <c r="G6573" s="9">
        <f t="shared" si="9961"/>
        <v>415073</v>
      </c>
      <c r="H6573" s="44" t="str">
        <f t="shared" si="9938"/>
        <v>card_41507_3_3</v>
      </c>
      <c r="I6573" s="9">
        <f t="shared" ref="I6573:M6573" si="9962">I6569</f>
        <v>0</v>
      </c>
      <c r="J6573" s="9" t="str">
        <f t="shared" si="9962"/>
        <v>41507_huoqubing_ui.mp3</v>
      </c>
      <c r="K6573" s="9">
        <f t="shared" si="9962"/>
        <v>0</v>
      </c>
      <c r="L6573" s="9">
        <f t="shared" si="9962"/>
        <v>0</v>
      </c>
      <c r="M6573" s="9" t="str">
        <f t="shared" si="9962"/>
        <v>sound_deadnan.mp3</v>
      </c>
      <c r="N6573" s="43">
        <v>0</v>
      </c>
      <c r="P6573" t="str">
        <f t="shared" si="9939"/>
        <v>15</v>
      </c>
      <c r="Q6573">
        <v>3</v>
      </c>
      <c r="R6573" s="9">
        <v>3</v>
      </c>
      <c r="T6573" s="2"/>
    </row>
    <row r="6574" spans="1:20" ht="14.25">
      <c r="A6574" s="9">
        <f t="shared" ref="A6574:B6574" si="9963">A6570</f>
        <v>41507</v>
      </c>
      <c r="B6574" s="9" t="str">
        <f t="shared" si="9963"/>
        <v>霍去病</v>
      </c>
      <c r="C6574" s="9">
        <f t="shared" si="9954"/>
        <v>10</v>
      </c>
      <c r="D6574" s="9">
        <f t="shared" ref="D6574:G6574" si="9964">D6570</f>
        <v>0</v>
      </c>
      <c r="E6574" s="9">
        <f t="shared" si="9964"/>
        <v>1</v>
      </c>
      <c r="F6574" s="9">
        <f t="shared" si="9964"/>
        <v>4</v>
      </c>
      <c r="G6574" s="9">
        <f t="shared" si="9964"/>
        <v>415073</v>
      </c>
      <c r="H6574" s="44" t="str">
        <f t="shared" si="9938"/>
        <v>card_41507_3_0</v>
      </c>
      <c r="I6574" s="9">
        <f t="shared" ref="I6574:M6574" si="9965">I6570</f>
        <v>0</v>
      </c>
      <c r="J6574" s="9" t="str">
        <f t="shared" si="9965"/>
        <v>41507_huoqubing_ui.mp3</v>
      </c>
      <c r="K6574" s="9">
        <f t="shared" si="9965"/>
        <v>0</v>
      </c>
      <c r="L6574" s="9">
        <f t="shared" si="9965"/>
        <v>0</v>
      </c>
      <c r="M6574" s="9" t="str">
        <f t="shared" si="9965"/>
        <v>sound_deadnan.mp3</v>
      </c>
      <c r="N6574" s="43">
        <v>0</v>
      </c>
      <c r="P6574" t="str">
        <f t="shared" si="9939"/>
        <v>15</v>
      </c>
      <c r="Q6574">
        <v>3</v>
      </c>
      <c r="R6574" s="9">
        <v>0</v>
      </c>
      <c r="T6574" s="2"/>
    </row>
    <row r="6575" spans="1:20" ht="14.25">
      <c r="A6575" s="9">
        <f t="shared" ref="A6575:B6575" si="9966">A6571</f>
        <v>41507</v>
      </c>
      <c r="B6575" s="9" t="str">
        <f t="shared" si="9966"/>
        <v>霍去病</v>
      </c>
      <c r="C6575" s="9">
        <f t="shared" si="9954"/>
        <v>10</v>
      </c>
      <c r="D6575" s="9">
        <f t="shared" ref="D6575:G6575" si="9967">D6571</f>
        <v>1</v>
      </c>
      <c r="E6575" s="9">
        <f t="shared" si="9967"/>
        <v>1</v>
      </c>
      <c r="F6575" s="9">
        <f t="shared" si="9967"/>
        <v>4</v>
      </c>
      <c r="G6575" s="9">
        <f t="shared" si="9967"/>
        <v>415073</v>
      </c>
      <c r="H6575" s="44" t="str">
        <f t="shared" si="9938"/>
        <v>card_41507_3_3</v>
      </c>
      <c r="I6575" s="9">
        <f t="shared" ref="I6575:M6575" si="9968">I6571</f>
        <v>0</v>
      </c>
      <c r="J6575" s="9" t="str">
        <f t="shared" si="9968"/>
        <v>41507_huoqubing_ui.mp3</v>
      </c>
      <c r="K6575" s="9">
        <f t="shared" si="9968"/>
        <v>0</v>
      </c>
      <c r="L6575" s="9">
        <f t="shared" si="9968"/>
        <v>0</v>
      </c>
      <c r="M6575" s="9" t="str">
        <f t="shared" si="9968"/>
        <v>sound_deadnan.mp3</v>
      </c>
      <c r="N6575" s="43">
        <v>0</v>
      </c>
      <c r="P6575" t="str">
        <f t="shared" si="9939"/>
        <v>15</v>
      </c>
      <c r="Q6575">
        <v>3</v>
      </c>
      <c r="R6575" s="9">
        <v>3</v>
      </c>
      <c r="T6575" s="2"/>
    </row>
    <row r="6576" spans="1:20" ht="14.25">
      <c r="A6576" s="9">
        <f t="shared" ref="A6576:B6576" si="9969">A6572</f>
        <v>41507</v>
      </c>
      <c r="B6576" s="9" t="str">
        <f t="shared" si="9969"/>
        <v>霍去病</v>
      </c>
      <c r="C6576" s="9">
        <f t="shared" si="9954"/>
        <v>10</v>
      </c>
      <c r="D6576" s="9">
        <f t="shared" ref="D6576:G6576" si="9970">D6572</f>
        <v>2</v>
      </c>
      <c r="E6576" s="9">
        <f t="shared" si="9970"/>
        <v>1</v>
      </c>
      <c r="F6576" s="9">
        <f t="shared" si="9970"/>
        <v>4</v>
      </c>
      <c r="G6576" s="9">
        <f t="shared" si="9970"/>
        <v>415073</v>
      </c>
      <c r="H6576" s="44" t="str">
        <f t="shared" si="9938"/>
        <v>card_41507_3_3</v>
      </c>
      <c r="I6576" s="9">
        <f t="shared" ref="I6576:M6576" si="9971">I6572</f>
        <v>0</v>
      </c>
      <c r="J6576" s="9" t="str">
        <f t="shared" si="9971"/>
        <v>41507_huoqubing_ui.mp3</v>
      </c>
      <c r="K6576" s="9">
        <f t="shared" si="9971"/>
        <v>0</v>
      </c>
      <c r="L6576" s="9">
        <f t="shared" si="9971"/>
        <v>0</v>
      </c>
      <c r="M6576" s="9" t="str">
        <f t="shared" si="9971"/>
        <v>sound_deadnan.mp3</v>
      </c>
      <c r="N6576" s="43">
        <v>0</v>
      </c>
      <c r="P6576" t="str">
        <f t="shared" si="9939"/>
        <v>15</v>
      </c>
      <c r="Q6576">
        <v>3</v>
      </c>
      <c r="R6576" s="9">
        <v>3</v>
      </c>
      <c r="T6576" s="2"/>
    </row>
    <row r="6577" spans="1:20" ht="14.25">
      <c r="A6577" s="9">
        <f t="shared" ref="A6577:B6577" si="9972">A6573</f>
        <v>41507</v>
      </c>
      <c r="B6577" s="9" t="str">
        <f t="shared" si="9972"/>
        <v>霍去病</v>
      </c>
      <c r="C6577" s="9">
        <f t="shared" si="9954"/>
        <v>10</v>
      </c>
      <c r="D6577" s="9">
        <f t="shared" ref="D6577:G6577" si="9973">D6573</f>
        <v>3</v>
      </c>
      <c r="E6577" s="9">
        <f t="shared" si="9973"/>
        <v>1</v>
      </c>
      <c r="F6577" s="9">
        <f t="shared" si="9973"/>
        <v>4</v>
      </c>
      <c r="G6577" s="9">
        <f t="shared" si="9973"/>
        <v>415073</v>
      </c>
      <c r="H6577" s="44" t="str">
        <f t="shared" si="9938"/>
        <v>card_41507_3_3</v>
      </c>
      <c r="I6577" s="9">
        <f t="shared" ref="I6577:M6577" si="9974">I6573</f>
        <v>0</v>
      </c>
      <c r="J6577" s="9" t="str">
        <f t="shared" si="9974"/>
        <v>41507_huoqubing_ui.mp3</v>
      </c>
      <c r="K6577" s="9">
        <f t="shared" si="9974"/>
        <v>0</v>
      </c>
      <c r="L6577" s="9">
        <f t="shared" si="9974"/>
        <v>0</v>
      </c>
      <c r="M6577" s="9" t="str">
        <f t="shared" si="9974"/>
        <v>sound_deadnan.mp3</v>
      </c>
      <c r="N6577" s="43">
        <v>0</v>
      </c>
      <c r="P6577" t="str">
        <f t="shared" si="9939"/>
        <v>15</v>
      </c>
      <c r="Q6577">
        <v>3</v>
      </c>
      <c r="R6577" s="9">
        <v>3</v>
      </c>
      <c r="T6577" s="2"/>
    </row>
    <row r="6578" spans="1:20" ht="14.25">
      <c r="A6578" s="9">
        <f t="shared" ref="A6578:B6578" si="9975">A6574</f>
        <v>41507</v>
      </c>
      <c r="B6578" s="9" t="str">
        <f t="shared" si="9975"/>
        <v>霍去病</v>
      </c>
      <c r="C6578" s="9">
        <f t="shared" si="9954"/>
        <v>11</v>
      </c>
      <c r="D6578" s="9">
        <f t="shared" ref="D6578:G6578" si="9976">D6574</f>
        <v>0</v>
      </c>
      <c r="E6578" s="9">
        <f t="shared" si="9976"/>
        <v>1</v>
      </c>
      <c r="F6578" s="9">
        <f t="shared" si="9976"/>
        <v>4</v>
      </c>
      <c r="G6578" s="9">
        <f t="shared" si="9976"/>
        <v>415073</v>
      </c>
      <c r="H6578" s="44" t="str">
        <f t="shared" si="9938"/>
        <v>card_41507_3_0</v>
      </c>
      <c r="I6578" s="9">
        <f t="shared" ref="I6578:M6578" si="9977">I6574</f>
        <v>0</v>
      </c>
      <c r="J6578" s="9" t="str">
        <f t="shared" si="9977"/>
        <v>41507_huoqubing_ui.mp3</v>
      </c>
      <c r="K6578" s="9">
        <f t="shared" si="9977"/>
        <v>0</v>
      </c>
      <c r="L6578" s="9">
        <f t="shared" si="9977"/>
        <v>0</v>
      </c>
      <c r="M6578" s="9" t="str">
        <f t="shared" si="9977"/>
        <v>sound_deadnan.mp3</v>
      </c>
      <c r="N6578" s="43">
        <v>0</v>
      </c>
      <c r="P6578" t="str">
        <f t="shared" si="9939"/>
        <v>15</v>
      </c>
      <c r="Q6578">
        <v>3</v>
      </c>
      <c r="R6578" s="9">
        <v>0</v>
      </c>
      <c r="S6578" s="2">
        <v>1649</v>
      </c>
      <c r="T6578" s="2">
        <f>VLOOKUP(B6598,Sheet3!B:C,2,FALSE)</f>
        <v>128</v>
      </c>
    </row>
    <row r="6579" spans="1:20" ht="14.25">
      <c r="A6579" s="9">
        <f t="shared" ref="A6579:B6579" si="9978">A6575</f>
        <v>41507</v>
      </c>
      <c r="B6579" s="9" t="str">
        <f t="shared" si="9978"/>
        <v>霍去病</v>
      </c>
      <c r="C6579" s="9">
        <f t="shared" si="9954"/>
        <v>11</v>
      </c>
      <c r="D6579" s="9">
        <f t="shared" ref="D6579:G6579" si="9979">D6575</f>
        <v>1</v>
      </c>
      <c r="E6579" s="9">
        <f t="shared" si="9979"/>
        <v>1</v>
      </c>
      <c r="F6579" s="9">
        <f t="shared" si="9979"/>
        <v>4</v>
      </c>
      <c r="G6579" s="9">
        <f t="shared" si="9979"/>
        <v>415073</v>
      </c>
      <c r="H6579" s="44" t="str">
        <f t="shared" si="9938"/>
        <v>card_41507_3_3</v>
      </c>
      <c r="I6579" s="9">
        <f t="shared" ref="I6579:M6579" si="9980">I6575</f>
        <v>0</v>
      </c>
      <c r="J6579" s="9" t="str">
        <f t="shared" si="9980"/>
        <v>41507_huoqubing_ui.mp3</v>
      </c>
      <c r="K6579" s="9">
        <f t="shared" si="9980"/>
        <v>0</v>
      </c>
      <c r="L6579" s="9">
        <f t="shared" si="9980"/>
        <v>0</v>
      </c>
      <c r="M6579" s="9" t="str">
        <f t="shared" si="9980"/>
        <v>sound_deadnan.mp3</v>
      </c>
      <c r="N6579" s="43">
        <v>0</v>
      </c>
      <c r="P6579" t="str">
        <f t="shared" si="9939"/>
        <v>15</v>
      </c>
      <c r="Q6579">
        <v>3</v>
      </c>
      <c r="R6579" s="9">
        <v>3</v>
      </c>
      <c r="S6579" s="2">
        <v>1650</v>
      </c>
      <c r="T6579" s="2">
        <f>VLOOKUP(B6599,Sheet3!B:C,2,FALSE)</f>
        <v>128</v>
      </c>
    </row>
    <row r="6580" spans="1:20" ht="14.25">
      <c r="A6580" s="9">
        <f t="shared" ref="A6580:B6580" si="9981">A6576</f>
        <v>41507</v>
      </c>
      <c r="B6580" s="9" t="str">
        <f t="shared" si="9981"/>
        <v>霍去病</v>
      </c>
      <c r="C6580" s="9">
        <f t="shared" si="9954"/>
        <v>11</v>
      </c>
      <c r="D6580" s="9">
        <f t="shared" ref="D6580:G6580" si="9982">D6576</f>
        <v>2</v>
      </c>
      <c r="E6580" s="9">
        <f t="shared" si="9982"/>
        <v>1</v>
      </c>
      <c r="F6580" s="9">
        <f t="shared" si="9982"/>
        <v>4</v>
      </c>
      <c r="G6580" s="9">
        <f t="shared" si="9982"/>
        <v>415073</v>
      </c>
      <c r="H6580" s="44" t="str">
        <f t="shared" si="9938"/>
        <v>card_41507_3_3</v>
      </c>
      <c r="I6580" s="9">
        <f t="shared" ref="I6580:M6580" si="9983">I6576</f>
        <v>0</v>
      </c>
      <c r="J6580" s="9" t="str">
        <f t="shared" si="9983"/>
        <v>41507_huoqubing_ui.mp3</v>
      </c>
      <c r="K6580" s="9">
        <f t="shared" si="9983"/>
        <v>0</v>
      </c>
      <c r="L6580" s="9">
        <f t="shared" si="9983"/>
        <v>0</v>
      </c>
      <c r="M6580" s="9" t="str">
        <f t="shared" si="9983"/>
        <v>sound_deadnan.mp3</v>
      </c>
      <c r="N6580" s="43">
        <v>0</v>
      </c>
      <c r="P6580" t="str">
        <f t="shared" si="9939"/>
        <v>15</v>
      </c>
      <c r="Q6580">
        <v>3</v>
      </c>
      <c r="R6580" s="9">
        <v>3</v>
      </c>
      <c r="S6580" s="2">
        <v>1651</v>
      </c>
      <c r="T6580" s="2">
        <f>VLOOKUP(B6600,Sheet3!B:C,2,FALSE)</f>
        <v>128</v>
      </c>
    </row>
    <row r="6581" spans="1:20" ht="14.25">
      <c r="A6581" s="9">
        <f t="shared" ref="A6581:B6581" si="9984">A6577</f>
        <v>41507</v>
      </c>
      <c r="B6581" s="9" t="str">
        <f t="shared" si="9984"/>
        <v>霍去病</v>
      </c>
      <c r="C6581" s="9">
        <f t="shared" si="9954"/>
        <v>11</v>
      </c>
      <c r="D6581" s="9">
        <f t="shared" ref="D6581:G6581" si="9985">D6577</f>
        <v>3</v>
      </c>
      <c r="E6581" s="9">
        <f t="shared" si="9985"/>
        <v>1</v>
      </c>
      <c r="F6581" s="9">
        <f t="shared" si="9985"/>
        <v>4</v>
      </c>
      <c r="G6581" s="9">
        <f t="shared" si="9985"/>
        <v>415073</v>
      </c>
      <c r="H6581" s="44" t="str">
        <f t="shared" si="9938"/>
        <v>card_41507_3_3</v>
      </c>
      <c r="I6581" s="9">
        <f t="shared" ref="I6581:M6581" si="9986">I6577</f>
        <v>0</v>
      </c>
      <c r="J6581" s="9" t="str">
        <f t="shared" si="9986"/>
        <v>41507_huoqubing_ui.mp3</v>
      </c>
      <c r="K6581" s="9">
        <f t="shared" si="9986"/>
        <v>0</v>
      </c>
      <c r="L6581" s="9">
        <f t="shared" si="9986"/>
        <v>0</v>
      </c>
      <c r="M6581" s="9" t="str">
        <f t="shared" si="9986"/>
        <v>sound_deadnan.mp3</v>
      </c>
      <c r="N6581" s="43">
        <v>0</v>
      </c>
      <c r="P6581" t="str">
        <f t="shared" si="9939"/>
        <v>15</v>
      </c>
      <c r="Q6581">
        <v>3</v>
      </c>
      <c r="R6581" s="9">
        <v>3</v>
      </c>
      <c r="S6581" s="2">
        <v>1652</v>
      </c>
      <c r="T6581" s="2">
        <f>VLOOKUP(B6601,Sheet3!B:C,2,FALSE)</f>
        <v>128</v>
      </c>
    </row>
    <row r="6582" spans="1:20" ht="14.25">
      <c r="A6582" s="9">
        <f t="shared" ref="A6582:B6582" si="9987">A6578</f>
        <v>41507</v>
      </c>
      <c r="B6582" s="9" t="str">
        <f t="shared" si="9987"/>
        <v>霍去病</v>
      </c>
      <c r="C6582" s="9">
        <f t="shared" si="9954"/>
        <v>12</v>
      </c>
      <c r="D6582" s="9">
        <f t="shared" ref="D6582:G6582" si="9988">D6578</f>
        <v>0</v>
      </c>
      <c r="E6582" s="9">
        <f t="shared" si="9988"/>
        <v>1</v>
      </c>
      <c r="F6582" s="9">
        <f t="shared" si="9988"/>
        <v>4</v>
      </c>
      <c r="G6582" s="9">
        <f t="shared" si="9988"/>
        <v>415073</v>
      </c>
      <c r="H6582" s="44" t="str">
        <f t="shared" si="9938"/>
        <v>card_41507_3_0</v>
      </c>
      <c r="I6582" s="9">
        <f t="shared" ref="I6582:M6582" si="9989">I6578</f>
        <v>0</v>
      </c>
      <c r="J6582" s="9" t="str">
        <f t="shared" si="9989"/>
        <v>41507_huoqubing_ui.mp3</v>
      </c>
      <c r="K6582" s="9">
        <f t="shared" si="9989"/>
        <v>0</v>
      </c>
      <c r="L6582" s="9">
        <f t="shared" si="9989"/>
        <v>0</v>
      </c>
      <c r="M6582" s="9" t="str">
        <f t="shared" si="9989"/>
        <v>sound_deadnan.mp3</v>
      </c>
      <c r="N6582" s="9"/>
      <c r="P6582" t="str">
        <f t="shared" si="9939"/>
        <v>15</v>
      </c>
      <c r="Q6582">
        <v>3</v>
      </c>
      <c r="R6582" s="9">
        <v>0</v>
      </c>
      <c r="S6582" s="2">
        <v>1653</v>
      </c>
      <c r="T6582" s="2">
        <f>VLOOKUP(B6602,Sheet3!B:C,2,FALSE)</f>
        <v>128</v>
      </c>
    </row>
    <row r="6583" spans="1:20" ht="14.25">
      <c r="A6583" s="9">
        <f t="shared" ref="A6583:B6583" si="9990">A6579</f>
        <v>41507</v>
      </c>
      <c r="B6583" s="9" t="str">
        <f t="shared" si="9990"/>
        <v>霍去病</v>
      </c>
      <c r="C6583" s="9">
        <f t="shared" si="9954"/>
        <v>12</v>
      </c>
      <c r="D6583" s="9">
        <f t="shared" ref="D6583:G6583" si="9991">D6579</f>
        <v>1</v>
      </c>
      <c r="E6583" s="9">
        <f t="shared" si="9991"/>
        <v>1</v>
      </c>
      <c r="F6583" s="9">
        <f t="shared" si="9991"/>
        <v>4</v>
      </c>
      <c r="G6583" s="9">
        <f t="shared" si="9991"/>
        <v>415073</v>
      </c>
      <c r="H6583" s="44" t="str">
        <f t="shared" si="9938"/>
        <v>card_41507_3_3</v>
      </c>
      <c r="I6583" s="9">
        <f t="shared" ref="I6583:M6583" si="9992">I6579</f>
        <v>0</v>
      </c>
      <c r="J6583" s="9" t="str">
        <f t="shared" si="9992"/>
        <v>41507_huoqubing_ui.mp3</v>
      </c>
      <c r="K6583" s="9">
        <f t="shared" si="9992"/>
        <v>0</v>
      </c>
      <c r="L6583" s="9">
        <f t="shared" si="9992"/>
        <v>0</v>
      </c>
      <c r="M6583" s="9" t="str">
        <f t="shared" si="9992"/>
        <v>sound_deadnan.mp3</v>
      </c>
      <c r="N6583" s="9"/>
      <c r="P6583" t="str">
        <f t="shared" si="9939"/>
        <v>15</v>
      </c>
      <c r="Q6583">
        <v>3</v>
      </c>
      <c r="R6583" s="9">
        <v>3</v>
      </c>
      <c r="S6583" s="2">
        <v>1654</v>
      </c>
      <c r="T6583" s="2">
        <f>VLOOKUP(B6603,Sheet3!B:C,2,FALSE)</f>
        <v>128</v>
      </c>
    </row>
    <row r="6584" spans="1:20" ht="14.25">
      <c r="A6584" s="9">
        <f t="shared" ref="A6584:B6584" si="9993">A6580</f>
        <v>41507</v>
      </c>
      <c r="B6584" s="9" t="str">
        <f t="shared" si="9993"/>
        <v>霍去病</v>
      </c>
      <c r="C6584" s="9">
        <f t="shared" si="9954"/>
        <v>12</v>
      </c>
      <c r="D6584" s="9">
        <f t="shared" ref="D6584:G6584" si="9994">D6580</f>
        <v>2</v>
      </c>
      <c r="E6584" s="9">
        <f t="shared" si="9994"/>
        <v>1</v>
      </c>
      <c r="F6584" s="9">
        <f t="shared" si="9994"/>
        <v>4</v>
      </c>
      <c r="G6584" s="9">
        <f t="shared" si="9994"/>
        <v>415073</v>
      </c>
      <c r="H6584" s="44" t="str">
        <f t="shared" si="9938"/>
        <v>card_41507_3_3</v>
      </c>
      <c r="I6584" s="9">
        <f t="shared" ref="I6584:M6584" si="9995">I6580</f>
        <v>0</v>
      </c>
      <c r="J6584" s="9" t="str">
        <f t="shared" si="9995"/>
        <v>41507_huoqubing_ui.mp3</v>
      </c>
      <c r="K6584" s="9">
        <f t="shared" si="9995"/>
        <v>0</v>
      </c>
      <c r="L6584" s="9">
        <f t="shared" si="9995"/>
        <v>0</v>
      </c>
      <c r="M6584" s="9" t="str">
        <f t="shared" si="9995"/>
        <v>sound_deadnan.mp3</v>
      </c>
      <c r="N6584" s="9"/>
      <c r="P6584" t="str">
        <f t="shared" si="9939"/>
        <v>15</v>
      </c>
      <c r="Q6584">
        <v>3</v>
      </c>
      <c r="R6584" s="9">
        <v>3</v>
      </c>
      <c r="S6584" s="2">
        <v>1655</v>
      </c>
      <c r="T6584" s="2">
        <f>VLOOKUP(B6604,Sheet3!B:C,2,FALSE)</f>
        <v>128</v>
      </c>
    </row>
    <row r="6585" spans="1:20" ht="14.25">
      <c r="A6585" s="9">
        <f t="shared" ref="A6585:B6585" si="9996">A6581</f>
        <v>41507</v>
      </c>
      <c r="B6585" s="9" t="str">
        <f t="shared" si="9996"/>
        <v>霍去病</v>
      </c>
      <c r="C6585" s="9">
        <f t="shared" si="9954"/>
        <v>12</v>
      </c>
      <c r="D6585" s="9">
        <f t="shared" ref="D6585:G6585" si="9997">D6581</f>
        <v>3</v>
      </c>
      <c r="E6585" s="9">
        <f t="shared" si="9997"/>
        <v>1</v>
      </c>
      <c r="F6585" s="9">
        <f t="shared" si="9997"/>
        <v>4</v>
      </c>
      <c r="G6585" s="9">
        <f t="shared" si="9997"/>
        <v>415073</v>
      </c>
      <c r="H6585" s="44" t="str">
        <f t="shared" si="9938"/>
        <v>card_41507_3_3</v>
      </c>
      <c r="I6585" s="9">
        <f t="shared" ref="I6585:M6585" si="9998">I6581</f>
        <v>0</v>
      </c>
      <c r="J6585" s="9" t="str">
        <f t="shared" si="9998"/>
        <v>41507_huoqubing_ui.mp3</v>
      </c>
      <c r="K6585" s="9">
        <f t="shared" si="9998"/>
        <v>0</v>
      </c>
      <c r="L6585" s="9">
        <f t="shared" si="9998"/>
        <v>0</v>
      </c>
      <c r="M6585" s="9" t="str">
        <f t="shared" si="9998"/>
        <v>sound_deadnan.mp3</v>
      </c>
      <c r="N6585" s="9"/>
      <c r="P6585" t="str">
        <f t="shared" si="9939"/>
        <v>15</v>
      </c>
      <c r="Q6585">
        <v>3</v>
      </c>
      <c r="R6585" s="9">
        <v>3</v>
      </c>
      <c r="S6585" s="2">
        <v>1656</v>
      </c>
      <c r="T6585" s="2">
        <f>VLOOKUP(B6605,Sheet3!B:C,2,FALSE)</f>
        <v>128</v>
      </c>
    </row>
    <row r="6586" spans="1:20" ht="14.25">
      <c r="A6586" s="9">
        <f t="shared" ref="A6586:B6586" si="9999">A6582</f>
        <v>41507</v>
      </c>
      <c r="B6586" s="9" t="str">
        <f t="shared" si="9999"/>
        <v>霍去病</v>
      </c>
      <c r="C6586" s="9">
        <f t="shared" si="9954"/>
        <v>13</v>
      </c>
      <c r="D6586" s="9">
        <f t="shared" ref="D6586:G6586" si="10000">D6582</f>
        <v>0</v>
      </c>
      <c r="E6586" s="9">
        <f t="shared" si="10000"/>
        <v>1</v>
      </c>
      <c r="F6586" s="9">
        <f t="shared" si="10000"/>
        <v>4</v>
      </c>
      <c r="G6586" s="9">
        <f t="shared" si="10000"/>
        <v>415073</v>
      </c>
      <c r="H6586" s="44" t="str">
        <f t="shared" si="9938"/>
        <v>card_41507_3_0</v>
      </c>
      <c r="I6586" s="9">
        <f t="shared" ref="I6586:M6586" si="10001">I6582</f>
        <v>0</v>
      </c>
      <c r="J6586" s="9" t="str">
        <f t="shared" si="10001"/>
        <v>41507_huoqubing_ui.mp3</v>
      </c>
      <c r="K6586" s="9">
        <f t="shared" si="10001"/>
        <v>0</v>
      </c>
      <c r="L6586" s="9">
        <f t="shared" si="10001"/>
        <v>0</v>
      </c>
      <c r="M6586" s="9" t="str">
        <f t="shared" si="10001"/>
        <v>sound_deadnan.mp3</v>
      </c>
      <c r="N6586" s="9"/>
      <c r="P6586" t="str">
        <f t="shared" si="9939"/>
        <v>15</v>
      </c>
      <c r="Q6586">
        <v>3</v>
      </c>
      <c r="R6586" s="9">
        <v>0</v>
      </c>
      <c r="S6586" s="2">
        <v>1657</v>
      </c>
      <c r="T6586" s="2">
        <f>VLOOKUP(B6606,Sheet3!B:C,2,FALSE)</f>
        <v>128</v>
      </c>
    </row>
    <row r="6587" spans="1:20" ht="14.25">
      <c r="A6587" s="9">
        <f t="shared" ref="A6587:B6587" si="10002">A6583</f>
        <v>41507</v>
      </c>
      <c r="B6587" s="9" t="str">
        <f t="shared" si="10002"/>
        <v>霍去病</v>
      </c>
      <c r="C6587" s="9">
        <f t="shared" si="9954"/>
        <v>13</v>
      </c>
      <c r="D6587" s="9">
        <f t="shared" ref="D6587:G6587" si="10003">D6583</f>
        <v>1</v>
      </c>
      <c r="E6587" s="9">
        <f t="shared" si="10003"/>
        <v>1</v>
      </c>
      <c r="F6587" s="9">
        <f t="shared" si="10003"/>
        <v>4</v>
      </c>
      <c r="G6587" s="9">
        <f t="shared" si="10003"/>
        <v>415073</v>
      </c>
      <c r="H6587" s="44" t="str">
        <f t="shared" si="9938"/>
        <v>card_41507_3_3</v>
      </c>
      <c r="I6587" s="9">
        <f t="shared" ref="I6587:M6587" si="10004">I6583</f>
        <v>0</v>
      </c>
      <c r="J6587" s="9" t="str">
        <f t="shared" si="10004"/>
        <v>41507_huoqubing_ui.mp3</v>
      </c>
      <c r="K6587" s="9">
        <f t="shared" si="10004"/>
        <v>0</v>
      </c>
      <c r="L6587" s="9">
        <f t="shared" si="10004"/>
        <v>0</v>
      </c>
      <c r="M6587" s="9" t="str">
        <f t="shared" si="10004"/>
        <v>sound_deadnan.mp3</v>
      </c>
      <c r="N6587" s="9"/>
      <c r="P6587" t="str">
        <f t="shared" si="9939"/>
        <v>15</v>
      </c>
      <c r="Q6587">
        <v>3</v>
      </c>
      <c r="R6587" s="9">
        <v>3</v>
      </c>
      <c r="S6587" s="2">
        <v>1658</v>
      </c>
      <c r="T6587" s="2">
        <f>VLOOKUP(B6607,Sheet3!B:C,2,FALSE)</f>
        <v>128</v>
      </c>
    </row>
    <row r="6588" spans="1:20" ht="14.25">
      <c r="A6588" s="9">
        <f t="shared" ref="A6588:B6588" si="10005">A6584</f>
        <v>41507</v>
      </c>
      <c r="B6588" s="9" t="str">
        <f t="shared" si="10005"/>
        <v>霍去病</v>
      </c>
      <c r="C6588" s="9">
        <f t="shared" si="9954"/>
        <v>13</v>
      </c>
      <c r="D6588" s="9">
        <f t="shared" ref="D6588:G6588" si="10006">D6584</f>
        <v>2</v>
      </c>
      <c r="E6588" s="9">
        <f t="shared" si="10006"/>
        <v>1</v>
      </c>
      <c r="F6588" s="9">
        <f t="shared" si="10006"/>
        <v>4</v>
      </c>
      <c r="G6588" s="9">
        <f t="shared" si="10006"/>
        <v>415073</v>
      </c>
      <c r="H6588" s="44" t="str">
        <f t="shared" si="9938"/>
        <v>card_41507_3_3</v>
      </c>
      <c r="I6588" s="9">
        <f t="shared" ref="I6588:M6588" si="10007">I6584</f>
        <v>0</v>
      </c>
      <c r="J6588" s="9" t="str">
        <f t="shared" si="10007"/>
        <v>41507_huoqubing_ui.mp3</v>
      </c>
      <c r="K6588" s="9">
        <f t="shared" si="10007"/>
        <v>0</v>
      </c>
      <c r="L6588" s="9">
        <f t="shared" si="10007"/>
        <v>0</v>
      </c>
      <c r="M6588" s="9" t="str">
        <f t="shared" si="10007"/>
        <v>sound_deadnan.mp3</v>
      </c>
      <c r="N6588" s="9"/>
      <c r="P6588" t="str">
        <f t="shared" si="9939"/>
        <v>15</v>
      </c>
      <c r="Q6588">
        <v>3</v>
      </c>
      <c r="R6588" s="9">
        <v>3</v>
      </c>
      <c r="S6588" s="2">
        <v>1659</v>
      </c>
      <c r="T6588" s="2">
        <f>VLOOKUP(B6608,Sheet3!B:C,2,FALSE)</f>
        <v>128</v>
      </c>
    </row>
    <row r="6589" spans="1:20" ht="14.25">
      <c r="A6589" s="9">
        <f t="shared" ref="A6589:B6589" si="10008">A6585</f>
        <v>41507</v>
      </c>
      <c r="B6589" s="9" t="str">
        <f t="shared" si="10008"/>
        <v>霍去病</v>
      </c>
      <c r="C6589" s="9">
        <f t="shared" si="9954"/>
        <v>13</v>
      </c>
      <c r="D6589" s="9">
        <f t="shared" ref="D6589:G6589" si="10009">D6585</f>
        <v>3</v>
      </c>
      <c r="E6589" s="9">
        <f t="shared" si="10009"/>
        <v>1</v>
      </c>
      <c r="F6589" s="9">
        <f t="shared" si="10009"/>
        <v>4</v>
      </c>
      <c r="G6589" s="9">
        <f t="shared" si="10009"/>
        <v>415073</v>
      </c>
      <c r="H6589" s="44" t="str">
        <f t="shared" si="9938"/>
        <v>card_41507_3_3</v>
      </c>
      <c r="I6589" s="9">
        <f t="shared" ref="I6589:M6589" si="10010">I6585</f>
        <v>0</v>
      </c>
      <c r="J6589" s="9" t="str">
        <f t="shared" si="10010"/>
        <v>41507_huoqubing_ui.mp3</v>
      </c>
      <c r="K6589" s="9">
        <f t="shared" si="10010"/>
        <v>0</v>
      </c>
      <c r="L6589" s="9">
        <f t="shared" si="10010"/>
        <v>0</v>
      </c>
      <c r="M6589" s="9" t="str">
        <f t="shared" si="10010"/>
        <v>sound_deadnan.mp3</v>
      </c>
      <c r="N6589" s="9"/>
      <c r="P6589" t="str">
        <f t="shared" si="9939"/>
        <v>15</v>
      </c>
      <c r="Q6589">
        <v>3</v>
      </c>
      <c r="R6589" s="9">
        <v>3</v>
      </c>
      <c r="S6589" s="2">
        <v>1660</v>
      </c>
      <c r="T6589" s="2">
        <f>VLOOKUP(B6609,Sheet3!B:C,2,FALSE)</f>
        <v>128</v>
      </c>
    </row>
    <row r="6590" spans="1:20" ht="14.25">
      <c r="A6590" s="9">
        <f t="shared" ref="A6590:B6590" si="10011">A6586</f>
        <v>41507</v>
      </c>
      <c r="B6590" s="9" t="str">
        <f t="shared" si="10011"/>
        <v>霍去病</v>
      </c>
      <c r="C6590" s="9">
        <f t="shared" si="9954"/>
        <v>14</v>
      </c>
      <c r="D6590" s="9">
        <f t="shared" ref="D6590:G6590" si="10012">D6586</f>
        <v>0</v>
      </c>
      <c r="E6590" s="9">
        <f t="shared" si="10012"/>
        <v>1</v>
      </c>
      <c r="F6590" s="9">
        <f t="shared" si="10012"/>
        <v>4</v>
      </c>
      <c r="G6590" s="9">
        <f t="shared" si="10012"/>
        <v>415073</v>
      </c>
      <c r="H6590" s="44" t="str">
        <f t="shared" si="9938"/>
        <v>card_41507_3_0</v>
      </c>
      <c r="I6590" s="9">
        <f t="shared" ref="I6590:M6590" si="10013">I6586</f>
        <v>0</v>
      </c>
      <c r="J6590" s="9" t="str">
        <f t="shared" si="10013"/>
        <v>41507_huoqubing_ui.mp3</v>
      </c>
      <c r="K6590" s="9">
        <f t="shared" si="10013"/>
        <v>0</v>
      </c>
      <c r="L6590" s="9">
        <f t="shared" si="10013"/>
        <v>0</v>
      </c>
      <c r="M6590" s="9" t="str">
        <f t="shared" si="10013"/>
        <v>sound_deadnan.mp3</v>
      </c>
      <c r="N6590" s="9"/>
      <c r="P6590" t="str">
        <f t="shared" si="9939"/>
        <v>15</v>
      </c>
      <c r="Q6590">
        <v>3</v>
      </c>
      <c r="R6590" s="9">
        <v>0</v>
      </c>
      <c r="S6590" s="2">
        <v>1661</v>
      </c>
      <c r="T6590" s="2">
        <f>VLOOKUP(B6610,Sheet3!B:C,2,FALSE)</f>
        <v>128</v>
      </c>
    </row>
    <row r="6591" spans="1:20" ht="14.25">
      <c r="A6591" s="9">
        <f t="shared" ref="A6591:B6591" si="10014">A6587</f>
        <v>41507</v>
      </c>
      <c r="B6591" s="9" t="str">
        <f t="shared" si="10014"/>
        <v>霍去病</v>
      </c>
      <c r="C6591" s="9">
        <f t="shared" si="9954"/>
        <v>14</v>
      </c>
      <c r="D6591" s="9">
        <f t="shared" ref="D6591:G6591" si="10015">D6587</f>
        <v>1</v>
      </c>
      <c r="E6591" s="9">
        <f t="shared" si="10015"/>
        <v>1</v>
      </c>
      <c r="F6591" s="9">
        <f t="shared" si="10015"/>
        <v>4</v>
      </c>
      <c r="G6591" s="9">
        <f t="shared" si="10015"/>
        <v>415073</v>
      </c>
      <c r="H6591" s="44" t="str">
        <f t="shared" si="9938"/>
        <v>card_41507_3_3</v>
      </c>
      <c r="I6591" s="9">
        <f t="shared" ref="I6591:M6591" si="10016">I6587</f>
        <v>0</v>
      </c>
      <c r="J6591" s="9" t="str">
        <f t="shared" si="10016"/>
        <v>41507_huoqubing_ui.mp3</v>
      </c>
      <c r="K6591" s="9">
        <f t="shared" si="10016"/>
        <v>0</v>
      </c>
      <c r="L6591" s="9">
        <f t="shared" si="10016"/>
        <v>0</v>
      </c>
      <c r="M6591" s="9" t="str">
        <f t="shared" si="10016"/>
        <v>sound_deadnan.mp3</v>
      </c>
      <c r="N6591" s="9"/>
      <c r="P6591" t="str">
        <f t="shared" si="9939"/>
        <v>15</v>
      </c>
      <c r="Q6591">
        <v>3</v>
      </c>
      <c r="R6591" s="9">
        <v>3</v>
      </c>
      <c r="S6591" s="2">
        <v>1662</v>
      </c>
      <c r="T6591" s="2">
        <f>VLOOKUP(B6611,Sheet3!B:C,2,FALSE)</f>
        <v>128</v>
      </c>
    </row>
    <row r="6592" spans="1:20" ht="14.25">
      <c r="A6592" s="9">
        <f t="shared" ref="A6592:B6592" si="10017">A6588</f>
        <v>41507</v>
      </c>
      <c r="B6592" s="9" t="str">
        <f t="shared" si="10017"/>
        <v>霍去病</v>
      </c>
      <c r="C6592" s="9">
        <f t="shared" si="9954"/>
        <v>14</v>
      </c>
      <c r="D6592" s="9">
        <f t="shared" ref="D6592:G6592" si="10018">D6588</f>
        <v>2</v>
      </c>
      <c r="E6592" s="9">
        <f t="shared" si="10018"/>
        <v>1</v>
      </c>
      <c r="F6592" s="9">
        <f t="shared" si="10018"/>
        <v>4</v>
      </c>
      <c r="G6592" s="9">
        <f t="shared" si="10018"/>
        <v>415073</v>
      </c>
      <c r="H6592" s="44" t="str">
        <f t="shared" si="9938"/>
        <v>card_41507_3_3</v>
      </c>
      <c r="I6592" s="9">
        <f t="shared" ref="I6592:M6592" si="10019">I6588</f>
        <v>0</v>
      </c>
      <c r="J6592" s="9" t="str">
        <f t="shared" si="10019"/>
        <v>41507_huoqubing_ui.mp3</v>
      </c>
      <c r="K6592" s="9">
        <f t="shared" si="10019"/>
        <v>0</v>
      </c>
      <c r="L6592" s="9">
        <f t="shared" si="10019"/>
        <v>0</v>
      </c>
      <c r="M6592" s="9" t="str">
        <f t="shared" si="10019"/>
        <v>sound_deadnan.mp3</v>
      </c>
      <c r="N6592" s="9"/>
      <c r="P6592" t="str">
        <f t="shared" si="9939"/>
        <v>15</v>
      </c>
      <c r="Q6592">
        <v>3</v>
      </c>
      <c r="R6592" s="9">
        <v>3</v>
      </c>
      <c r="S6592" s="2">
        <v>1663</v>
      </c>
      <c r="T6592" s="2">
        <f>VLOOKUP(B6612,Sheet3!B:C,2,FALSE)</f>
        <v>128</v>
      </c>
    </row>
    <row r="6593" spans="1:22" ht="14.25">
      <c r="A6593" s="9">
        <f t="shared" ref="A6593:B6593" si="10020">A6589</f>
        <v>41507</v>
      </c>
      <c r="B6593" s="9" t="str">
        <f t="shared" si="10020"/>
        <v>霍去病</v>
      </c>
      <c r="C6593" s="9">
        <f t="shared" si="9954"/>
        <v>14</v>
      </c>
      <c r="D6593" s="9">
        <f t="shared" ref="D6593:G6593" si="10021">D6589</f>
        <v>3</v>
      </c>
      <c r="E6593" s="9">
        <f t="shared" si="10021"/>
        <v>1</v>
      </c>
      <c r="F6593" s="9">
        <f t="shared" si="10021"/>
        <v>4</v>
      </c>
      <c r="G6593" s="9">
        <f t="shared" si="10021"/>
        <v>415073</v>
      </c>
      <c r="H6593" s="44" t="str">
        <f t="shared" si="9938"/>
        <v>card_41507_3_3</v>
      </c>
      <c r="I6593" s="9">
        <f t="shared" ref="I6593:M6593" si="10022">I6589</f>
        <v>0</v>
      </c>
      <c r="J6593" s="9" t="str">
        <f t="shared" si="10022"/>
        <v>41507_huoqubing_ui.mp3</v>
      </c>
      <c r="K6593" s="9">
        <f t="shared" si="10022"/>
        <v>0</v>
      </c>
      <c r="L6593" s="9">
        <f t="shared" si="10022"/>
        <v>0</v>
      </c>
      <c r="M6593" s="9" t="str">
        <f t="shared" si="10022"/>
        <v>sound_deadnan.mp3</v>
      </c>
      <c r="N6593" s="9"/>
      <c r="P6593" t="str">
        <f t="shared" si="9939"/>
        <v>15</v>
      </c>
      <c r="Q6593">
        <v>3</v>
      </c>
      <c r="R6593" s="9">
        <v>3</v>
      </c>
      <c r="S6593" s="2">
        <v>1664</v>
      </c>
      <c r="T6593" s="2">
        <f>VLOOKUP(B6613,Sheet3!B:C,2,FALSE)</f>
        <v>128</v>
      </c>
    </row>
    <row r="6594" spans="1:22" ht="14.25">
      <c r="A6594" s="9">
        <f t="shared" ref="A6594:B6594" si="10023">A6590</f>
        <v>41507</v>
      </c>
      <c r="B6594" s="9" t="str">
        <f t="shared" si="10023"/>
        <v>霍去病</v>
      </c>
      <c r="C6594" s="9">
        <f t="shared" si="9954"/>
        <v>15</v>
      </c>
      <c r="D6594" s="9">
        <f t="shared" ref="D6594:G6594" si="10024">D6590</f>
        <v>0</v>
      </c>
      <c r="E6594" s="9">
        <f t="shared" si="10024"/>
        <v>1</v>
      </c>
      <c r="F6594" s="9">
        <f t="shared" si="10024"/>
        <v>4</v>
      </c>
      <c r="G6594" s="9">
        <f t="shared" si="10024"/>
        <v>415073</v>
      </c>
      <c r="H6594" s="44" t="str">
        <f t="shared" si="9938"/>
        <v>card_41507_3_0</v>
      </c>
      <c r="I6594" s="9">
        <f t="shared" ref="I6594:M6594" si="10025">I6590</f>
        <v>0</v>
      </c>
      <c r="J6594" s="9" t="str">
        <f t="shared" si="10025"/>
        <v>41507_huoqubing_ui.mp3</v>
      </c>
      <c r="K6594" s="9">
        <f t="shared" si="10025"/>
        <v>0</v>
      </c>
      <c r="L6594" s="9">
        <f t="shared" si="10025"/>
        <v>0</v>
      </c>
      <c r="M6594" s="9" t="str">
        <f t="shared" si="10025"/>
        <v>sound_deadnan.mp3</v>
      </c>
      <c r="N6594" s="9"/>
      <c r="P6594" t="str">
        <f t="shared" si="9939"/>
        <v>15</v>
      </c>
      <c r="Q6594">
        <v>3</v>
      </c>
      <c r="R6594" s="9">
        <v>0</v>
      </c>
      <c r="T6594" s="2">
        <f>VLOOKUP(B6614,Sheet3!B:C,2,FALSE)</f>
        <v>128</v>
      </c>
      <c r="U6594">
        <f t="shared" ref="U6594:U6609" si="10026">G6614</f>
        <v>413023</v>
      </c>
      <c r="V6594" t="str">
        <f t="shared" ref="V6594:V6609" si="10027">H6614</f>
        <v>card_41302_3_0</v>
      </c>
    </row>
    <row r="6595" spans="1:22" ht="14.25">
      <c r="A6595" s="9">
        <f t="shared" ref="A6595:B6595" si="10028">A6591</f>
        <v>41507</v>
      </c>
      <c r="B6595" s="9" t="str">
        <f t="shared" si="10028"/>
        <v>霍去病</v>
      </c>
      <c r="C6595" s="9">
        <f t="shared" si="9954"/>
        <v>15</v>
      </c>
      <c r="D6595" s="9">
        <f t="shared" ref="D6595:G6595" si="10029">D6591</f>
        <v>1</v>
      </c>
      <c r="E6595" s="9">
        <f t="shared" si="10029"/>
        <v>1</v>
      </c>
      <c r="F6595" s="9">
        <f t="shared" si="10029"/>
        <v>4</v>
      </c>
      <c r="G6595" s="9">
        <f t="shared" si="10029"/>
        <v>415073</v>
      </c>
      <c r="H6595" s="44" t="str">
        <f t="shared" si="9938"/>
        <v>card_41507_3_3</v>
      </c>
      <c r="I6595" s="9">
        <f t="shared" ref="I6595:M6595" si="10030">I6591</f>
        <v>0</v>
      </c>
      <c r="J6595" s="9" t="str">
        <f t="shared" si="10030"/>
        <v>41507_huoqubing_ui.mp3</v>
      </c>
      <c r="K6595" s="9">
        <f t="shared" si="10030"/>
        <v>0</v>
      </c>
      <c r="L6595" s="9">
        <f t="shared" si="10030"/>
        <v>0</v>
      </c>
      <c r="M6595" s="9" t="str">
        <f t="shared" si="10030"/>
        <v>sound_deadnan.mp3</v>
      </c>
      <c r="N6595" s="9"/>
      <c r="P6595" t="str">
        <f t="shared" si="9939"/>
        <v>15</v>
      </c>
      <c r="Q6595">
        <v>3</v>
      </c>
      <c r="R6595" s="9">
        <v>3</v>
      </c>
      <c r="T6595" s="2">
        <f>VLOOKUP(B6615,Sheet3!B:C,2,FALSE)</f>
        <v>128</v>
      </c>
      <c r="U6595">
        <f t="shared" si="10026"/>
        <v>413023</v>
      </c>
      <c r="V6595" t="str">
        <f t="shared" si="10027"/>
        <v>card_41302_3_3</v>
      </c>
    </row>
    <row r="6596" spans="1:22" ht="14.25">
      <c r="A6596" s="9">
        <f t="shared" ref="A6596:B6596" si="10031">A6592</f>
        <v>41507</v>
      </c>
      <c r="B6596" s="9" t="str">
        <f t="shared" si="10031"/>
        <v>霍去病</v>
      </c>
      <c r="C6596" s="9">
        <f t="shared" si="9954"/>
        <v>15</v>
      </c>
      <c r="D6596" s="9">
        <f t="shared" ref="D6596:G6596" si="10032">D6592</f>
        <v>2</v>
      </c>
      <c r="E6596" s="9">
        <f t="shared" si="10032"/>
        <v>1</v>
      </c>
      <c r="F6596" s="9">
        <f t="shared" si="10032"/>
        <v>4</v>
      </c>
      <c r="G6596" s="9">
        <f t="shared" si="10032"/>
        <v>415073</v>
      </c>
      <c r="H6596" s="44" t="str">
        <f t="shared" si="9938"/>
        <v>card_41507_3_3</v>
      </c>
      <c r="I6596" s="9">
        <f t="shared" ref="I6596:M6596" si="10033">I6592</f>
        <v>0</v>
      </c>
      <c r="J6596" s="9" t="str">
        <f t="shared" si="10033"/>
        <v>41507_huoqubing_ui.mp3</v>
      </c>
      <c r="K6596" s="9">
        <f t="shared" si="10033"/>
        <v>0</v>
      </c>
      <c r="L6596" s="9">
        <f t="shared" si="10033"/>
        <v>0</v>
      </c>
      <c r="M6596" s="9" t="str">
        <f t="shared" si="10033"/>
        <v>sound_deadnan.mp3</v>
      </c>
      <c r="N6596" s="9"/>
      <c r="P6596" t="str">
        <f t="shared" si="9939"/>
        <v>15</v>
      </c>
      <c r="Q6596">
        <v>3</v>
      </c>
      <c r="R6596" s="9">
        <v>3</v>
      </c>
      <c r="T6596" s="2">
        <f>VLOOKUP(B6616,Sheet3!B:C,2,FALSE)</f>
        <v>128</v>
      </c>
      <c r="U6596">
        <f t="shared" si="10026"/>
        <v>413023</v>
      </c>
      <c r="V6596" t="str">
        <f t="shared" si="10027"/>
        <v>card_41302_3_3</v>
      </c>
    </row>
    <row r="6597" spans="1:22" ht="14.25">
      <c r="A6597" s="9">
        <f t="shared" ref="A6597:B6597" si="10034">A6593</f>
        <v>41507</v>
      </c>
      <c r="B6597" s="9" t="str">
        <f t="shared" si="10034"/>
        <v>霍去病</v>
      </c>
      <c r="C6597" s="9">
        <f t="shared" si="9954"/>
        <v>15</v>
      </c>
      <c r="D6597" s="9">
        <f t="shared" ref="D6597:G6597" si="10035">D6593</f>
        <v>3</v>
      </c>
      <c r="E6597" s="9">
        <f t="shared" si="10035"/>
        <v>1</v>
      </c>
      <c r="F6597" s="9">
        <f t="shared" si="10035"/>
        <v>4</v>
      </c>
      <c r="G6597" s="9">
        <f t="shared" si="10035"/>
        <v>415073</v>
      </c>
      <c r="H6597" s="44" t="str">
        <f t="shared" si="9938"/>
        <v>card_41507_3_3</v>
      </c>
      <c r="I6597" s="9">
        <f t="shared" ref="I6597:M6597" si="10036">I6593</f>
        <v>0</v>
      </c>
      <c r="J6597" s="9" t="str">
        <f t="shared" si="10036"/>
        <v>41507_huoqubing_ui.mp3</v>
      </c>
      <c r="K6597" s="9">
        <f t="shared" si="10036"/>
        <v>0</v>
      </c>
      <c r="L6597" s="9">
        <f t="shared" si="10036"/>
        <v>0</v>
      </c>
      <c r="M6597" s="9" t="str">
        <f t="shared" si="10036"/>
        <v>sound_deadnan.mp3</v>
      </c>
      <c r="N6597" s="9"/>
      <c r="P6597" t="str">
        <f t="shared" si="9939"/>
        <v>15</v>
      </c>
      <c r="Q6597">
        <v>3</v>
      </c>
      <c r="R6597" s="9">
        <v>3</v>
      </c>
      <c r="T6597" s="2">
        <f>VLOOKUP(B6617,Sheet3!B:C,2,FALSE)</f>
        <v>128</v>
      </c>
      <c r="U6597">
        <f t="shared" si="10026"/>
        <v>413023</v>
      </c>
      <c r="V6597" t="str">
        <f t="shared" si="10027"/>
        <v>card_41302_3_3</v>
      </c>
    </row>
    <row r="6598" spans="1:22" ht="17.25">
      <c r="A6598" s="9">
        <v>41302</v>
      </c>
      <c r="B6598" s="52" t="s">
        <v>884</v>
      </c>
      <c r="C6598" s="9">
        <v>0</v>
      </c>
      <c r="D6598" s="9">
        <v>0</v>
      </c>
      <c r="E6598" s="46">
        <v>2</v>
      </c>
      <c r="F6598" s="48">
        <v>4</v>
      </c>
      <c r="G6598" s="46">
        <v>413021</v>
      </c>
      <c r="H6598" s="44" t="str">
        <f t="shared" ref="H6598:H6661" si="10037">"card_"&amp;A6598&amp;"_"&amp;Q6598&amp;"_"&amp;R6598</f>
        <v>card_41302_1_0</v>
      </c>
      <c r="I6598" s="43">
        <v>0</v>
      </c>
      <c r="J6598" s="45" t="s">
        <v>886</v>
      </c>
      <c r="K6598" s="45">
        <v>0</v>
      </c>
      <c r="L6598" s="43">
        <v>0</v>
      </c>
      <c r="M6598" s="46" t="s">
        <v>58</v>
      </c>
      <c r="N6598" s="9"/>
      <c r="P6598" t="str">
        <f t="shared" si="9939"/>
        <v>13</v>
      </c>
      <c r="Q6598">
        <v>1</v>
      </c>
      <c r="R6598" s="9">
        <v>0</v>
      </c>
      <c r="T6598" s="2">
        <f>VLOOKUP(B6618,Sheet3!B:C,2,FALSE)</f>
        <v>128</v>
      </c>
      <c r="U6598">
        <f t="shared" si="10026"/>
        <v>413023</v>
      </c>
      <c r="V6598" t="str">
        <f t="shared" si="10027"/>
        <v>card_41302_3_0</v>
      </c>
    </row>
    <row r="6599" spans="1:22" ht="17.25">
      <c r="A6599" s="9">
        <v>41302</v>
      </c>
      <c r="B6599" s="52" t="s">
        <v>884</v>
      </c>
      <c r="C6599" s="9">
        <v>0</v>
      </c>
      <c r="D6599" s="9">
        <v>1</v>
      </c>
      <c r="E6599" s="46">
        <v>2</v>
      </c>
      <c r="F6599" s="48">
        <v>4</v>
      </c>
      <c r="G6599" s="46">
        <v>413021</v>
      </c>
      <c r="H6599" s="44" t="str">
        <f t="shared" si="10037"/>
        <v>card_41302_1_1</v>
      </c>
      <c r="I6599" s="43">
        <v>0</v>
      </c>
      <c r="J6599" s="45" t="s">
        <v>886</v>
      </c>
      <c r="K6599" s="45">
        <v>0</v>
      </c>
      <c r="L6599" s="43">
        <v>0</v>
      </c>
      <c r="M6599" s="46" t="s">
        <v>58</v>
      </c>
      <c r="N6599" s="9"/>
      <c r="P6599" t="str">
        <f t="shared" si="9939"/>
        <v>13</v>
      </c>
      <c r="Q6599">
        <v>1</v>
      </c>
      <c r="R6599" s="9">
        <v>1</v>
      </c>
      <c r="T6599" s="2">
        <f>VLOOKUP(B6619,Sheet3!B:C,2,FALSE)</f>
        <v>128</v>
      </c>
      <c r="U6599">
        <f t="shared" si="10026"/>
        <v>413023</v>
      </c>
      <c r="V6599" t="str">
        <f t="shared" si="10027"/>
        <v>card_41302_3_3</v>
      </c>
    </row>
    <row r="6600" spans="1:22" ht="17.25">
      <c r="A6600" s="9">
        <v>41302</v>
      </c>
      <c r="B6600" s="52" t="s">
        <v>884</v>
      </c>
      <c r="C6600" s="9">
        <v>0</v>
      </c>
      <c r="D6600" s="9">
        <v>2</v>
      </c>
      <c r="E6600" s="46">
        <v>2</v>
      </c>
      <c r="F6600" s="48">
        <v>4</v>
      </c>
      <c r="G6600" s="46">
        <v>413021</v>
      </c>
      <c r="H6600" s="44" t="str">
        <f t="shared" si="10037"/>
        <v>card_41302_2_2</v>
      </c>
      <c r="I6600" s="43">
        <v>0</v>
      </c>
      <c r="J6600" s="45" t="s">
        <v>886</v>
      </c>
      <c r="K6600" s="45">
        <v>0</v>
      </c>
      <c r="L6600" s="43">
        <v>0</v>
      </c>
      <c r="M6600" s="46" t="s">
        <v>58</v>
      </c>
      <c r="N6600" s="9"/>
      <c r="P6600" t="str">
        <f t="shared" ref="P6600:P6663" si="10038">MIDB(A6600,2,2)</f>
        <v>13</v>
      </c>
      <c r="Q6600">
        <v>2</v>
      </c>
      <c r="R6600" s="9">
        <v>2</v>
      </c>
      <c r="T6600" s="2">
        <f>VLOOKUP(B6620,Sheet3!B:C,2,FALSE)</f>
        <v>128</v>
      </c>
      <c r="U6600">
        <f t="shared" si="10026"/>
        <v>413023</v>
      </c>
      <c r="V6600" t="str">
        <f t="shared" si="10027"/>
        <v>card_41302_3_3</v>
      </c>
    </row>
    <row r="6601" spans="1:22" ht="17.25">
      <c r="A6601" s="9">
        <v>41302</v>
      </c>
      <c r="B6601" s="52" t="s">
        <v>884</v>
      </c>
      <c r="C6601" s="9">
        <v>0</v>
      </c>
      <c r="D6601" s="9">
        <v>3</v>
      </c>
      <c r="E6601" s="46">
        <v>2</v>
      </c>
      <c r="F6601" s="48">
        <v>4</v>
      </c>
      <c r="G6601" s="46">
        <v>413021</v>
      </c>
      <c r="H6601" s="44" t="str">
        <f t="shared" si="10037"/>
        <v>card_41302_3_3</v>
      </c>
      <c r="I6601" s="43">
        <v>0</v>
      </c>
      <c r="J6601" s="45" t="s">
        <v>886</v>
      </c>
      <c r="K6601" s="45">
        <v>0</v>
      </c>
      <c r="L6601" s="43">
        <v>0</v>
      </c>
      <c r="M6601" s="46" t="s">
        <v>58</v>
      </c>
      <c r="N6601" s="9"/>
      <c r="P6601" t="str">
        <f t="shared" si="10038"/>
        <v>13</v>
      </c>
      <c r="Q6601">
        <v>3</v>
      </c>
      <c r="R6601" s="9">
        <v>3</v>
      </c>
      <c r="T6601" s="2">
        <f>VLOOKUP(B6621,Sheet3!B:C,2,FALSE)</f>
        <v>128</v>
      </c>
      <c r="U6601">
        <f t="shared" si="10026"/>
        <v>413023</v>
      </c>
      <c r="V6601" t="str">
        <f t="shared" si="10027"/>
        <v>card_41302_3_3</v>
      </c>
    </row>
    <row r="6602" spans="1:22" ht="17.25">
      <c r="A6602" s="9">
        <v>41302</v>
      </c>
      <c r="B6602" s="52" t="s">
        <v>884</v>
      </c>
      <c r="C6602" s="9">
        <v>1</v>
      </c>
      <c r="D6602" s="9">
        <v>0</v>
      </c>
      <c r="E6602" s="46">
        <v>2</v>
      </c>
      <c r="F6602" s="48">
        <v>4</v>
      </c>
      <c r="G6602" s="46">
        <v>413022</v>
      </c>
      <c r="H6602" s="44" t="str">
        <f t="shared" si="10037"/>
        <v>card_41302_2_0</v>
      </c>
      <c r="I6602" s="43">
        <v>0</v>
      </c>
      <c r="J6602" s="45" t="s">
        <v>886</v>
      </c>
      <c r="K6602" s="45">
        <v>0</v>
      </c>
      <c r="L6602" s="43">
        <v>0</v>
      </c>
      <c r="M6602" s="46" t="s">
        <v>58</v>
      </c>
      <c r="N6602" s="9"/>
      <c r="P6602" t="str">
        <f t="shared" si="10038"/>
        <v>13</v>
      </c>
      <c r="Q6602">
        <v>2</v>
      </c>
      <c r="R6602" s="9">
        <v>0</v>
      </c>
      <c r="T6602" s="2">
        <f>VLOOKUP(B6622,Sheet3!B:C,2,FALSE)</f>
        <v>128</v>
      </c>
      <c r="U6602">
        <f t="shared" si="10026"/>
        <v>413023</v>
      </c>
      <c r="V6602" t="str">
        <f t="shared" si="10027"/>
        <v>card_41302_3_0</v>
      </c>
    </row>
    <row r="6603" spans="1:22" ht="17.25">
      <c r="A6603" s="9">
        <v>41302</v>
      </c>
      <c r="B6603" s="52" t="s">
        <v>884</v>
      </c>
      <c r="C6603" s="9">
        <v>1</v>
      </c>
      <c r="D6603" s="9">
        <v>1</v>
      </c>
      <c r="E6603" s="46">
        <v>2</v>
      </c>
      <c r="F6603" s="48">
        <v>4</v>
      </c>
      <c r="G6603" s="46">
        <v>413022</v>
      </c>
      <c r="H6603" s="44" t="str">
        <f t="shared" si="10037"/>
        <v>card_41302_2_2</v>
      </c>
      <c r="I6603" s="43">
        <v>0</v>
      </c>
      <c r="J6603" s="45" t="s">
        <v>886</v>
      </c>
      <c r="K6603" s="45">
        <v>0</v>
      </c>
      <c r="L6603" s="43">
        <v>0</v>
      </c>
      <c r="M6603" s="46" t="s">
        <v>58</v>
      </c>
      <c r="N6603" s="9"/>
      <c r="P6603" t="str">
        <f t="shared" si="10038"/>
        <v>13</v>
      </c>
      <c r="Q6603">
        <v>2</v>
      </c>
      <c r="R6603" s="9">
        <v>2</v>
      </c>
      <c r="T6603" s="2">
        <f>VLOOKUP(B6623,Sheet3!B:C,2,FALSE)</f>
        <v>128</v>
      </c>
      <c r="U6603">
        <f t="shared" si="10026"/>
        <v>413023</v>
      </c>
      <c r="V6603" t="str">
        <f t="shared" si="10027"/>
        <v>card_41302_3_3</v>
      </c>
    </row>
    <row r="6604" spans="1:22" ht="17.25">
      <c r="A6604" s="9">
        <v>41302</v>
      </c>
      <c r="B6604" s="52" t="s">
        <v>884</v>
      </c>
      <c r="C6604" s="9">
        <v>1</v>
      </c>
      <c r="D6604" s="9">
        <v>2</v>
      </c>
      <c r="E6604" s="46">
        <v>2</v>
      </c>
      <c r="F6604" s="48">
        <v>4</v>
      </c>
      <c r="G6604" s="46">
        <v>413022</v>
      </c>
      <c r="H6604" s="44" t="str">
        <f t="shared" si="10037"/>
        <v>card_41302_2_2</v>
      </c>
      <c r="I6604" s="43">
        <v>0</v>
      </c>
      <c r="J6604" s="45" t="s">
        <v>886</v>
      </c>
      <c r="K6604" s="45">
        <v>0</v>
      </c>
      <c r="L6604" s="43">
        <v>0</v>
      </c>
      <c r="M6604" s="46" t="s">
        <v>58</v>
      </c>
      <c r="N6604" s="9"/>
      <c r="P6604" t="str">
        <f t="shared" si="10038"/>
        <v>13</v>
      </c>
      <c r="Q6604">
        <v>2</v>
      </c>
      <c r="R6604" s="9">
        <v>2</v>
      </c>
      <c r="T6604" s="2">
        <f>VLOOKUP(B6624,Sheet3!B:C,2,FALSE)</f>
        <v>128</v>
      </c>
      <c r="U6604">
        <f t="shared" si="10026"/>
        <v>413023</v>
      </c>
      <c r="V6604" t="str">
        <f t="shared" si="10027"/>
        <v>card_41302_3_3</v>
      </c>
    </row>
    <row r="6605" spans="1:22" ht="17.25">
      <c r="A6605" s="9">
        <v>41302</v>
      </c>
      <c r="B6605" s="52" t="s">
        <v>884</v>
      </c>
      <c r="C6605" s="9">
        <v>1</v>
      </c>
      <c r="D6605" s="9">
        <v>3</v>
      </c>
      <c r="E6605" s="46">
        <v>2</v>
      </c>
      <c r="F6605" s="48">
        <v>4</v>
      </c>
      <c r="G6605" s="46">
        <v>413022</v>
      </c>
      <c r="H6605" s="44" t="str">
        <f t="shared" si="10037"/>
        <v>card_41302_3_3</v>
      </c>
      <c r="I6605" s="43">
        <v>0</v>
      </c>
      <c r="J6605" s="45" t="s">
        <v>886</v>
      </c>
      <c r="K6605" s="45">
        <v>0</v>
      </c>
      <c r="L6605" s="43">
        <v>0</v>
      </c>
      <c r="M6605" s="46" t="s">
        <v>58</v>
      </c>
      <c r="N6605" s="9"/>
      <c r="P6605" t="str">
        <f t="shared" si="10038"/>
        <v>13</v>
      </c>
      <c r="Q6605">
        <v>3</v>
      </c>
      <c r="R6605" s="9">
        <v>3</v>
      </c>
      <c r="T6605" s="2">
        <f>VLOOKUP(B6625,Sheet3!B:C,2,FALSE)</f>
        <v>128</v>
      </c>
      <c r="U6605">
        <f t="shared" si="10026"/>
        <v>413023</v>
      </c>
      <c r="V6605" t="str">
        <f t="shared" si="10027"/>
        <v>card_41302_3_3</v>
      </c>
    </row>
    <row r="6606" spans="1:22" ht="17.25">
      <c r="A6606" s="9">
        <v>41302</v>
      </c>
      <c r="B6606" s="52" t="s">
        <v>884</v>
      </c>
      <c r="C6606" s="9">
        <v>2</v>
      </c>
      <c r="D6606" s="9">
        <v>0</v>
      </c>
      <c r="E6606" s="46">
        <v>2</v>
      </c>
      <c r="F6606" s="48">
        <v>4</v>
      </c>
      <c r="G6606" s="46">
        <v>413022</v>
      </c>
      <c r="H6606" s="44" t="str">
        <f t="shared" si="10037"/>
        <v>card_41302_2_0</v>
      </c>
      <c r="I6606" s="43">
        <v>0</v>
      </c>
      <c r="J6606" s="45" t="s">
        <v>886</v>
      </c>
      <c r="K6606" s="45">
        <v>0</v>
      </c>
      <c r="L6606" s="43">
        <v>0</v>
      </c>
      <c r="M6606" s="46" t="s">
        <v>58</v>
      </c>
      <c r="N6606" s="9"/>
      <c r="P6606" t="str">
        <f t="shared" si="10038"/>
        <v>13</v>
      </c>
      <c r="Q6606">
        <v>2</v>
      </c>
      <c r="R6606" s="9">
        <v>0</v>
      </c>
      <c r="T6606" s="2">
        <f>VLOOKUP(B6626,Sheet3!B:C,2,FALSE)</f>
        <v>128</v>
      </c>
      <c r="U6606">
        <f t="shared" si="10026"/>
        <v>413023</v>
      </c>
      <c r="V6606" t="str">
        <f t="shared" si="10027"/>
        <v>card_41302_3_0</v>
      </c>
    </row>
    <row r="6607" spans="1:22" ht="17.25">
      <c r="A6607" s="9">
        <v>41302</v>
      </c>
      <c r="B6607" s="52" t="s">
        <v>884</v>
      </c>
      <c r="C6607" s="9">
        <v>2</v>
      </c>
      <c r="D6607" s="9">
        <v>1</v>
      </c>
      <c r="E6607" s="46">
        <v>2</v>
      </c>
      <c r="F6607" s="48">
        <v>4</v>
      </c>
      <c r="G6607" s="46">
        <v>413022</v>
      </c>
      <c r="H6607" s="44" t="str">
        <f t="shared" si="10037"/>
        <v>card_41302_2_2</v>
      </c>
      <c r="I6607" s="43">
        <v>0</v>
      </c>
      <c r="J6607" s="45" t="s">
        <v>886</v>
      </c>
      <c r="K6607" s="45">
        <v>0</v>
      </c>
      <c r="L6607" s="43">
        <v>0</v>
      </c>
      <c r="M6607" s="46" t="s">
        <v>58</v>
      </c>
      <c r="N6607" s="9"/>
      <c r="P6607" t="str">
        <f t="shared" si="10038"/>
        <v>13</v>
      </c>
      <c r="Q6607">
        <v>2</v>
      </c>
      <c r="R6607" s="9">
        <v>2</v>
      </c>
      <c r="T6607" s="2">
        <f>VLOOKUP(B6627,Sheet3!B:C,2,FALSE)</f>
        <v>128</v>
      </c>
      <c r="U6607">
        <f t="shared" si="10026"/>
        <v>413023</v>
      </c>
      <c r="V6607" t="str">
        <f t="shared" si="10027"/>
        <v>card_41302_3_3</v>
      </c>
    </row>
    <row r="6608" spans="1:22" ht="17.25">
      <c r="A6608" s="9">
        <v>41302</v>
      </c>
      <c r="B6608" s="52" t="s">
        <v>884</v>
      </c>
      <c r="C6608" s="9">
        <v>2</v>
      </c>
      <c r="D6608" s="9">
        <v>2</v>
      </c>
      <c r="E6608" s="46">
        <v>2</v>
      </c>
      <c r="F6608" s="48">
        <v>4</v>
      </c>
      <c r="G6608" s="46">
        <v>413022</v>
      </c>
      <c r="H6608" s="44" t="str">
        <f t="shared" si="10037"/>
        <v>card_41302_2_2</v>
      </c>
      <c r="I6608" s="43">
        <v>0</v>
      </c>
      <c r="J6608" s="45" t="s">
        <v>886</v>
      </c>
      <c r="K6608" s="45">
        <v>0</v>
      </c>
      <c r="L6608" s="43">
        <v>0</v>
      </c>
      <c r="M6608" s="46" t="s">
        <v>58</v>
      </c>
      <c r="N6608" s="9"/>
      <c r="P6608" t="str">
        <f t="shared" si="10038"/>
        <v>13</v>
      </c>
      <c r="Q6608">
        <v>2</v>
      </c>
      <c r="R6608" s="9">
        <v>2</v>
      </c>
      <c r="T6608" s="2">
        <f>VLOOKUP(B6628,Sheet3!B:C,2,FALSE)</f>
        <v>128</v>
      </c>
      <c r="U6608">
        <f t="shared" si="10026"/>
        <v>413023</v>
      </c>
      <c r="V6608" t="str">
        <f t="shared" si="10027"/>
        <v>card_41302_3_3</v>
      </c>
    </row>
    <row r="6609" spans="1:22" ht="17.25">
      <c r="A6609" s="9">
        <v>41302</v>
      </c>
      <c r="B6609" s="52" t="s">
        <v>884</v>
      </c>
      <c r="C6609" s="9">
        <v>2</v>
      </c>
      <c r="D6609" s="9">
        <v>3</v>
      </c>
      <c r="E6609" s="46">
        <v>2</v>
      </c>
      <c r="F6609" s="48">
        <v>4</v>
      </c>
      <c r="G6609" s="46">
        <v>413022</v>
      </c>
      <c r="H6609" s="44" t="str">
        <f t="shared" si="10037"/>
        <v>card_41302_3_3</v>
      </c>
      <c r="I6609" s="43">
        <v>0</v>
      </c>
      <c r="J6609" s="45" t="s">
        <v>886</v>
      </c>
      <c r="K6609" s="45">
        <v>0</v>
      </c>
      <c r="L6609" s="43">
        <v>0</v>
      </c>
      <c r="M6609" s="46" t="s">
        <v>58</v>
      </c>
      <c r="N6609" s="9"/>
      <c r="P6609" t="str">
        <f t="shared" si="10038"/>
        <v>13</v>
      </c>
      <c r="Q6609">
        <v>3</v>
      </c>
      <c r="R6609" s="9">
        <v>3</v>
      </c>
      <c r="T6609" s="2">
        <f>VLOOKUP(B6629,Sheet3!B:C,2,FALSE)</f>
        <v>128</v>
      </c>
      <c r="U6609">
        <f t="shared" si="10026"/>
        <v>413023</v>
      </c>
      <c r="V6609" t="str">
        <f t="shared" si="10027"/>
        <v>card_41302_3_3</v>
      </c>
    </row>
    <row r="6610" spans="1:22" ht="17.25">
      <c r="A6610" s="9">
        <v>41302</v>
      </c>
      <c r="B6610" s="52" t="s">
        <v>884</v>
      </c>
      <c r="C6610" s="9">
        <v>3</v>
      </c>
      <c r="D6610" s="9">
        <v>0</v>
      </c>
      <c r="E6610" s="46">
        <v>2</v>
      </c>
      <c r="F6610" s="48">
        <v>4</v>
      </c>
      <c r="G6610" s="46">
        <v>413022</v>
      </c>
      <c r="H6610" s="44" t="str">
        <f t="shared" si="10037"/>
        <v>card_41302_2_0</v>
      </c>
      <c r="I6610" s="43">
        <v>0</v>
      </c>
      <c r="J6610" s="45" t="s">
        <v>886</v>
      </c>
      <c r="K6610" s="45">
        <v>0</v>
      </c>
      <c r="L6610" s="43">
        <v>0</v>
      </c>
      <c r="M6610" s="46" t="s">
        <v>58</v>
      </c>
      <c r="N6610" s="9"/>
      <c r="P6610" t="str">
        <f t="shared" si="10038"/>
        <v>13</v>
      </c>
      <c r="Q6610">
        <v>2</v>
      </c>
      <c r="R6610" s="9">
        <v>0</v>
      </c>
      <c r="T6610" s="2"/>
    </row>
    <row r="6611" spans="1:22" ht="17.25">
      <c r="A6611" s="9">
        <v>41302</v>
      </c>
      <c r="B6611" s="52" t="s">
        <v>884</v>
      </c>
      <c r="C6611" s="9">
        <v>3</v>
      </c>
      <c r="D6611" s="9">
        <v>1</v>
      </c>
      <c r="E6611" s="46">
        <v>2</v>
      </c>
      <c r="F6611" s="48">
        <v>4</v>
      </c>
      <c r="G6611" s="46">
        <v>413022</v>
      </c>
      <c r="H6611" s="44" t="str">
        <f t="shared" si="10037"/>
        <v>card_41302_2_2</v>
      </c>
      <c r="I6611" s="43">
        <v>0</v>
      </c>
      <c r="J6611" s="45" t="s">
        <v>886</v>
      </c>
      <c r="K6611" s="45">
        <v>0</v>
      </c>
      <c r="L6611" s="43">
        <v>0</v>
      </c>
      <c r="M6611" s="46" t="s">
        <v>58</v>
      </c>
      <c r="N6611" s="9"/>
      <c r="P6611" t="str">
        <f t="shared" si="10038"/>
        <v>13</v>
      </c>
      <c r="Q6611">
        <v>2</v>
      </c>
      <c r="R6611" s="39">
        <v>2</v>
      </c>
      <c r="T6611" s="2"/>
    </row>
    <row r="6612" spans="1:22" ht="17.25">
      <c r="A6612" s="9">
        <v>41302</v>
      </c>
      <c r="B6612" s="52" t="s">
        <v>884</v>
      </c>
      <c r="C6612" s="9">
        <v>3</v>
      </c>
      <c r="D6612" s="9">
        <v>2</v>
      </c>
      <c r="E6612" s="46">
        <v>2</v>
      </c>
      <c r="F6612" s="48">
        <v>4</v>
      </c>
      <c r="G6612" s="46">
        <v>413022</v>
      </c>
      <c r="H6612" s="44" t="str">
        <f t="shared" si="10037"/>
        <v>card_41302_2_2</v>
      </c>
      <c r="I6612" s="43">
        <v>0</v>
      </c>
      <c r="J6612" s="45" t="s">
        <v>886</v>
      </c>
      <c r="K6612" s="45">
        <v>0</v>
      </c>
      <c r="L6612" s="43">
        <v>0</v>
      </c>
      <c r="M6612" s="46" t="s">
        <v>58</v>
      </c>
      <c r="N6612" s="9"/>
      <c r="P6612" t="str">
        <f t="shared" si="10038"/>
        <v>13</v>
      </c>
      <c r="Q6612">
        <v>2</v>
      </c>
      <c r="R6612" s="39">
        <v>2</v>
      </c>
      <c r="T6612" s="2"/>
    </row>
    <row r="6613" spans="1:22" ht="17.25">
      <c r="A6613" s="9">
        <v>41302</v>
      </c>
      <c r="B6613" s="52" t="s">
        <v>884</v>
      </c>
      <c r="C6613" s="9">
        <v>3</v>
      </c>
      <c r="D6613" s="9">
        <v>3</v>
      </c>
      <c r="E6613" s="46">
        <v>2</v>
      </c>
      <c r="F6613" s="48">
        <v>4</v>
      </c>
      <c r="G6613" s="46">
        <v>413022</v>
      </c>
      <c r="H6613" s="44" t="str">
        <f t="shared" si="10037"/>
        <v>card_41302_3_3</v>
      </c>
      <c r="I6613" s="43">
        <v>0</v>
      </c>
      <c r="J6613" s="45" t="s">
        <v>886</v>
      </c>
      <c r="K6613" s="45">
        <v>0</v>
      </c>
      <c r="L6613" s="43">
        <v>0</v>
      </c>
      <c r="M6613" s="46" t="s">
        <v>58</v>
      </c>
      <c r="N6613" s="9"/>
      <c r="P6613" t="str">
        <f t="shared" si="10038"/>
        <v>13</v>
      </c>
      <c r="Q6613">
        <v>3</v>
      </c>
      <c r="R6613" s="9">
        <v>3</v>
      </c>
      <c r="T6613" s="2"/>
    </row>
    <row r="6614" spans="1:22" ht="14.25">
      <c r="A6614" s="9">
        <v>41302</v>
      </c>
      <c r="B6614" s="9" t="s">
        <v>884</v>
      </c>
      <c r="C6614" s="9">
        <v>4</v>
      </c>
      <c r="D6614" s="9">
        <v>0</v>
      </c>
      <c r="E6614" s="46">
        <v>2</v>
      </c>
      <c r="F6614" s="9">
        <v>4</v>
      </c>
      <c r="G6614" s="9">
        <v>413023</v>
      </c>
      <c r="H6614" s="44" t="str">
        <f t="shared" si="10037"/>
        <v>card_41302_3_0</v>
      </c>
      <c r="I6614" s="9">
        <v>0</v>
      </c>
      <c r="J6614" s="9" t="s">
        <v>886</v>
      </c>
      <c r="K6614" s="9">
        <v>0</v>
      </c>
      <c r="L6614" s="9">
        <v>0</v>
      </c>
      <c r="M6614" s="9" t="s">
        <v>58</v>
      </c>
      <c r="N6614" s="9"/>
      <c r="P6614" t="str">
        <f t="shared" si="10038"/>
        <v>13</v>
      </c>
      <c r="Q6614">
        <v>3</v>
      </c>
      <c r="R6614" s="9">
        <v>0</v>
      </c>
      <c r="T6614" s="2"/>
    </row>
    <row r="6615" spans="1:22" ht="14.25">
      <c r="A6615" s="9">
        <v>41302</v>
      </c>
      <c r="B6615" s="9" t="s">
        <v>884</v>
      </c>
      <c r="C6615" s="9">
        <v>4</v>
      </c>
      <c r="D6615" s="9">
        <v>1</v>
      </c>
      <c r="E6615" s="46">
        <v>2</v>
      </c>
      <c r="F6615" s="9">
        <v>4</v>
      </c>
      <c r="G6615" s="9">
        <v>413023</v>
      </c>
      <c r="H6615" s="44" t="str">
        <f t="shared" si="10037"/>
        <v>card_41302_3_3</v>
      </c>
      <c r="I6615" s="9">
        <v>0</v>
      </c>
      <c r="J6615" s="9" t="s">
        <v>886</v>
      </c>
      <c r="K6615" s="9">
        <v>0</v>
      </c>
      <c r="L6615" s="9">
        <v>0</v>
      </c>
      <c r="M6615" s="9" t="s">
        <v>58</v>
      </c>
      <c r="N6615" s="9"/>
      <c r="P6615" t="str">
        <f t="shared" si="10038"/>
        <v>13</v>
      </c>
      <c r="Q6615">
        <v>3</v>
      </c>
      <c r="R6615" s="9">
        <v>3</v>
      </c>
      <c r="T6615" s="2"/>
    </row>
    <row r="6616" spans="1:22" ht="14.25">
      <c r="A6616" s="9">
        <v>41302</v>
      </c>
      <c r="B6616" s="9" t="s">
        <v>884</v>
      </c>
      <c r="C6616" s="9">
        <v>4</v>
      </c>
      <c r="D6616" s="9">
        <v>2</v>
      </c>
      <c r="E6616" s="46">
        <v>2</v>
      </c>
      <c r="F6616" s="9">
        <v>4</v>
      </c>
      <c r="G6616" s="9">
        <v>413023</v>
      </c>
      <c r="H6616" s="44" t="str">
        <f t="shared" si="10037"/>
        <v>card_41302_3_3</v>
      </c>
      <c r="I6616" s="9">
        <v>0</v>
      </c>
      <c r="J6616" s="9" t="s">
        <v>886</v>
      </c>
      <c r="K6616" s="9">
        <v>0</v>
      </c>
      <c r="L6616" s="9">
        <v>0</v>
      </c>
      <c r="M6616" s="9" t="s">
        <v>58</v>
      </c>
      <c r="N6616" s="9"/>
      <c r="P6616" t="str">
        <f t="shared" si="10038"/>
        <v>13</v>
      </c>
      <c r="Q6616">
        <v>3</v>
      </c>
      <c r="R6616" s="9">
        <v>3</v>
      </c>
      <c r="T6616" s="2"/>
    </row>
    <row r="6617" spans="1:22" ht="14.25">
      <c r="A6617" s="9">
        <v>41302</v>
      </c>
      <c r="B6617" s="9" t="s">
        <v>884</v>
      </c>
      <c r="C6617" s="9">
        <v>4</v>
      </c>
      <c r="D6617" s="9">
        <v>3</v>
      </c>
      <c r="E6617" s="46">
        <v>2</v>
      </c>
      <c r="F6617" s="9">
        <v>4</v>
      </c>
      <c r="G6617" s="9">
        <v>413023</v>
      </c>
      <c r="H6617" s="44" t="str">
        <f t="shared" si="10037"/>
        <v>card_41302_3_3</v>
      </c>
      <c r="I6617" s="9">
        <v>0</v>
      </c>
      <c r="J6617" s="9" t="s">
        <v>886</v>
      </c>
      <c r="K6617" s="9">
        <v>0</v>
      </c>
      <c r="L6617" s="9">
        <v>0</v>
      </c>
      <c r="M6617" s="9" t="s">
        <v>58</v>
      </c>
      <c r="N6617" s="9"/>
      <c r="P6617" t="str">
        <f t="shared" si="10038"/>
        <v>13</v>
      </c>
      <c r="Q6617">
        <v>3</v>
      </c>
      <c r="R6617" s="9">
        <v>3</v>
      </c>
      <c r="T6617" s="2"/>
    </row>
    <row r="6618" spans="1:22" ht="14.25">
      <c r="A6618" s="9">
        <v>41302</v>
      </c>
      <c r="B6618" s="9" t="s">
        <v>884</v>
      </c>
      <c r="C6618" s="9">
        <v>5</v>
      </c>
      <c r="D6618" s="9">
        <v>0</v>
      </c>
      <c r="E6618" s="46">
        <v>2</v>
      </c>
      <c r="F6618" s="9">
        <v>4</v>
      </c>
      <c r="G6618" s="9">
        <v>413023</v>
      </c>
      <c r="H6618" s="44" t="str">
        <f t="shared" si="10037"/>
        <v>card_41302_3_0</v>
      </c>
      <c r="I6618" s="9">
        <v>0</v>
      </c>
      <c r="J6618" s="9" t="s">
        <v>886</v>
      </c>
      <c r="K6618" s="9">
        <v>0</v>
      </c>
      <c r="L6618" s="9">
        <v>0</v>
      </c>
      <c r="M6618" s="9" t="s">
        <v>58</v>
      </c>
      <c r="N6618" s="9"/>
      <c r="P6618" t="str">
        <f t="shared" si="10038"/>
        <v>13</v>
      </c>
      <c r="Q6618">
        <v>3</v>
      </c>
      <c r="R6618" s="9">
        <v>0</v>
      </c>
      <c r="T6618" s="2"/>
    </row>
    <row r="6619" spans="1:22" ht="14.25">
      <c r="A6619" s="9">
        <v>41302</v>
      </c>
      <c r="B6619" s="9" t="s">
        <v>884</v>
      </c>
      <c r="C6619" s="9">
        <v>5</v>
      </c>
      <c r="D6619" s="9">
        <v>1</v>
      </c>
      <c r="E6619" s="46">
        <v>2</v>
      </c>
      <c r="F6619" s="9">
        <v>4</v>
      </c>
      <c r="G6619" s="9">
        <v>413023</v>
      </c>
      <c r="H6619" s="44" t="str">
        <f t="shared" si="10037"/>
        <v>card_41302_3_3</v>
      </c>
      <c r="I6619" s="9">
        <v>0</v>
      </c>
      <c r="J6619" s="9" t="s">
        <v>886</v>
      </c>
      <c r="K6619" s="9">
        <v>0</v>
      </c>
      <c r="L6619" s="9">
        <v>0</v>
      </c>
      <c r="M6619" s="9" t="s">
        <v>58</v>
      </c>
      <c r="N6619" s="9"/>
      <c r="P6619" t="str">
        <f t="shared" si="10038"/>
        <v>13</v>
      </c>
      <c r="Q6619">
        <v>3</v>
      </c>
      <c r="R6619" s="9">
        <v>3</v>
      </c>
      <c r="T6619" s="2"/>
    </row>
    <row r="6620" spans="1:22" ht="14.25">
      <c r="A6620" s="9">
        <v>41302</v>
      </c>
      <c r="B6620" s="9" t="s">
        <v>884</v>
      </c>
      <c r="C6620" s="9">
        <v>5</v>
      </c>
      <c r="D6620" s="9">
        <v>2</v>
      </c>
      <c r="E6620" s="46">
        <v>2</v>
      </c>
      <c r="F6620" s="9">
        <v>4</v>
      </c>
      <c r="G6620" s="9">
        <v>413023</v>
      </c>
      <c r="H6620" s="44" t="str">
        <f t="shared" si="10037"/>
        <v>card_41302_3_3</v>
      </c>
      <c r="I6620" s="9">
        <v>0</v>
      </c>
      <c r="J6620" s="9" t="s">
        <v>886</v>
      </c>
      <c r="K6620" s="9">
        <v>0</v>
      </c>
      <c r="L6620" s="9">
        <v>0</v>
      </c>
      <c r="M6620" s="9" t="s">
        <v>58</v>
      </c>
      <c r="N6620" s="9"/>
      <c r="P6620" t="str">
        <f t="shared" si="10038"/>
        <v>13</v>
      </c>
      <c r="Q6620">
        <v>3</v>
      </c>
      <c r="R6620" s="9">
        <v>3</v>
      </c>
      <c r="T6620" s="2"/>
    </row>
    <row r="6621" spans="1:22" ht="14.25">
      <c r="A6621" s="9">
        <v>41302</v>
      </c>
      <c r="B6621" s="9" t="s">
        <v>884</v>
      </c>
      <c r="C6621" s="9">
        <v>5</v>
      </c>
      <c r="D6621" s="9">
        <v>3</v>
      </c>
      <c r="E6621" s="46">
        <v>2</v>
      </c>
      <c r="F6621" s="9">
        <v>4</v>
      </c>
      <c r="G6621" s="9">
        <v>413023</v>
      </c>
      <c r="H6621" s="44" t="str">
        <f t="shared" si="10037"/>
        <v>card_41302_3_3</v>
      </c>
      <c r="I6621" s="9">
        <v>0</v>
      </c>
      <c r="J6621" s="9" t="s">
        <v>886</v>
      </c>
      <c r="K6621" s="9">
        <v>0</v>
      </c>
      <c r="L6621" s="9">
        <v>0</v>
      </c>
      <c r="M6621" s="9" t="s">
        <v>58</v>
      </c>
      <c r="N6621" s="9"/>
      <c r="P6621" t="str">
        <f t="shared" si="10038"/>
        <v>13</v>
      </c>
      <c r="Q6621">
        <v>3</v>
      </c>
      <c r="R6621" s="9">
        <v>3</v>
      </c>
      <c r="T6621" s="2"/>
    </row>
    <row r="6622" spans="1:22" ht="14.25">
      <c r="A6622" s="9">
        <v>41302</v>
      </c>
      <c r="B6622" s="9" t="s">
        <v>884</v>
      </c>
      <c r="C6622" s="9">
        <v>6</v>
      </c>
      <c r="D6622" s="9">
        <v>0</v>
      </c>
      <c r="E6622" s="46">
        <v>2</v>
      </c>
      <c r="F6622" s="9">
        <v>4</v>
      </c>
      <c r="G6622" s="9">
        <v>413023</v>
      </c>
      <c r="H6622" s="44" t="str">
        <f t="shared" si="10037"/>
        <v>card_41302_3_0</v>
      </c>
      <c r="I6622" s="9">
        <v>0</v>
      </c>
      <c r="J6622" s="9" t="s">
        <v>886</v>
      </c>
      <c r="K6622" s="9">
        <v>0</v>
      </c>
      <c r="L6622" s="9">
        <v>0</v>
      </c>
      <c r="M6622" s="9" t="s">
        <v>58</v>
      </c>
      <c r="N6622" s="9"/>
      <c r="P6622" t="str">
        <f t="shared" si="10038"/>
        <v>13</v>
      </c>
      <c r="Q6622">
        <v>3</v>
      </c>
      <c r="R6622" s="9">
        <v>0</v>
      </c>
      <c r="T6622" s="2"/>
    </row>
    <row r="6623" spans="1:22" ht="14.25">
      <c r="A6623" s="9">
        <v>41302</v>
      </c>
      <c r="B6623" s="9" t="s">
        <v>884</v>
      </c>
      <c r="C6623" s="9">
        <v>6</v>
      </c>
      <c r="D6623" s="9">
        <v>1</v>
      </c>
      <c r="E6623" s="46">
        <v>2</v>
      </c>
      <c r="F6623" s="9">
        <v>4</v>
      </c>
      <c r="G6623" s="9">
        <v>413023</v>
      </c>
      <c r="H6623" s="44" t="str">
        <f t="shared" si="10037"/>
        <v>card_41302_3_3</v>
      </c>
      <c r="I6623" s="9">
        <v>0</v>
      </c>
      <c r="J6623" s="9" t="s">
        <v>886</v>
      </c>
      <c r="K6623" s="9">
        <v>0</v>
      </c>
      <c r="L6623" s="9">
        <v>0</v>
      </c>
      <c r="M6623" s="9" t="s">
        <v>58</v>
      </c>
      <c r="N6623" s="9"/>
      <c r="P6623" t="str">
        <f t="shared" si="10038"/>
        <v>13</v>
      </c>
      <c r="Q6623">
        <v>3</v>
      </c>
      <c r="R6623" s="9">
        <v>3</v>
      </c>
      <c r="T6623" s="2"/>
    </row>
    <row r="6624" spans="1:22" ht="14.25">
      <c r="A6624" s="9">
        <v>41302</v>
      </c>
      <c r="B6624" s="9" t="s">
        <v>884</v>
      </c>
      <c r="C6624" s="9">
        <v>6</v>
      </c>
      <c r="D6624" s="9">
        <v>2</v>
      </c>
      <c r="E6624" s="46">
        <v>2</v>
      </c>
      <c r="F6624" s="9">
        <v>4</v>
      </c>
      <c r="G6624" s="9">
        <v>413023</v>
      </c>
      <c r="H6624" s="44" t="str">
        <f t="shared" si="10037"/>
        <v>card_41302_3_3</v>
      </c>
      <c r="I6624" s="9">
        <v>0</v>
      </c>
      <c r="J6624" s="9" t="s">
        <v>886</v>
      </c>
      <c r="K6624" s="9">
        <v>0</v>
      </c>
      <c r="L6624" s="9">
        <v>0</v>
      </c>
      <c r="M6624" s="9" t="s">
        <v>58</v>
      </c>
      <c r="N6624" s="9"/>
      <c r="P6624" t="str">
        <f t="shared" si="10038"/>
        <v>13</v>
      </c>
      <c r="Q6624">
        <v>3</v>
      </c>
      <c r="R6624" s="9">
        <v>3</v>
      </c>
      <c r="T6624" s="2"/>
    </row>
    <row r="6625" spans="1:20" ht="14.25">
      <c r="A6625" s="9">
        <v>41302</v>
      </c>
      <c r="B6625" s="9" t="s">
        <v>884</v>
      </c>
      <c r="C6625" s="9">
        <v>6</v>
      </c>
      <c r="D6625" s="9">
        <v>3</v>
      </c>
      <c r="E6625" s="46">
        <v>2</v>
      </c>
      <c r="F6625" s="9">
        <v>4</v>
      </c>
      <c r="G6625" s="9">
        <v>413023</v>
      </c>
      <c r="H6625" s="44" t="str">
        <f t="shared" si="10037"/>
        <v>card_41302_3_3</v>
      </c>
      <c r="I6625" s="9">
        <v>0</v>
      </c>
      <c r="J6625" s="9" t="s">
        <v>886</v>
      </c>
      <c r="K6625" s="9">
        <v>0</v>
      </c>
      <c r="L6625" s="9">
        <v>0</v>
      </c>
      <c r="M6625" s="9" t="s">
        <v>58</v>
      </c>
      <c r="N6625" s="9"/>
      <c r="P6625" t="str">
        <f t="shared" si="10038"/>
        <v>13</v>
      </c>
      <c r="Q6625">
        <v>3</v>
      </c>
      <c r="R6625" s="9">
        <v>3</v>
      </c>
      <c r="T6625" s="2"/>
    </row>
    <row r="6626" spans="1:20" ht="14.25">
      <c r="A6626" s="9">
        <v>41302</v>
      </c>
      <c r="B6626" s="9" t="s">
        <v>884</v>
      </c>
      <c r="C6626" s="9">
        <v>7</v>
      </c>
      <c r="D6626" s="9">
        <v>0</v>
      </c>
      <c r="E6626" s="46">
        <v>2</v>
      </c>
      <c r="F6626" s="9">
        <v>4</v>
      </c>
      <c r="G6626" s="9">
        <v>413023</v>
      </c>
      <c r="H6626" s="44" t="str">
        <f t="shared" si="10037"/>
        <v>card_41302_3_0</v>
      </c>
      <c r="I6626" s="9">
        <v>0</v>
      </c>
      <c r="J6626" s="9" t="s">
        <v>886</v>
      </c>
      <c r="K6626" s="9">
        <v>0</v>
      </c>
      <c r="L6626" s="9">
        <v>0</v>
      </c>
      <c r="M6626" s="9" t="s">
        <v>58</v>
      </c>
      <c r="N6626" s="9"/>
      <c r="P6626" t="str">
        <f t="shared" si="10038"/>
        <v>13</v>
      </c>
      <c r="Q6626">
        <v>3</v>
      </c>
      <c r="R6626" s="9">
        <v>0</v>
      </c>
      <c r="T6626" s="2"/>
    </row>
    <row r="6627" spans="1:20" ht="14.25">
      <c r="A6627" s="9">
        <v>41302</v>
      </c>
      <c r="B6627" s="9" t="s">
        <v>884</v>
      </c>
      <c r="C6627" s="9">
        <v>7</v>
      </c>
      <c r="D6627" s="9">
        <v>1</v>
      </c>
      <c r="E6627" s="46">
        <v>2</v>
      </c>
      <c r="F6627" s="9">
        <v>4</v>
      </c>
      <c r="G6627" s="9">
        <v>413023</v>
      </c>
      <c r="H6627" s="44" t="str">
        <f t="shared" si="10037"/>
        <v>card_41302_3_3</v>
      </c>
      <c r="I6627" s="9">
        <v>0</v>
      </c>
      <c r="J6627" s="9" t="s">
        <v>886</v>
      </c>
      <c r="K6627" s="9">
        <v>0</v>
      </c>
      <c r="L6627" s="9">
        <v>0</v>
      </c>
      <c r="M6627" s="9" t="s">
        <v>58</v>
      </c>
      <c r="N6627" s="9"/>
      <c r="P6627" t="str">
        <f t="shared" si="10038"/>
        <v>13</v>
      </c>
      <c r="Q6627">
        <v>3</v>
      </c>
      <c r="R6627" s="9">
        <v>3</v>
      </c>
      <c r="T6627" s="2"/>
    </row>
    <row r="6628" spans="1:20" ht="14.25">
      <c r="A6628" s="9">
        <v>41302</v>
      </c>
      <c r="B6628" s="9" t="s">
        <v>884</v>
      </c>
      <c r="C6628" s="9">
        <v>7</v>
      </c>
      <c r="D6628" s="9">
        <v>2</v>
      </c>
      <c r="E6628" s="46">
        <v>2</v>
      </c>
      <c r="F6628" s="9">
        <v>4</v>
      </c>
      <c r="G6628" s="9">
        <v>413023</v>
      </c>
      <c r="H6628" s="44" t="str">
        <f t="shared" si="10037"/>
        <v>card_41302_3_3</v>
      </c>
      <c r="I6628" s="9">
        <v>0</v>
      </c>
      <c r="J6628" s="9" t="s">
        <v>886</v>
      </c>
      <c r="K6628" s="9">
        <v>0</v>
      </c>
      <c r="L6628" s="9">
        <v>0</v>
      </c>
      <c r="M6628" s="9" t="s">
        <v>58</v>
      </c>
      <c r="N6628" s="9"/>
      <c r="P6628" t="str">
        <f t="shared" si="10038"/>
        <v>13</v>
      </c>
      <c r="Q6628">
        <v>3</v>
      </c>
      <c r="R6628" s="9">
        <v>3</v>
      </c>
      <c r="T6628" s="2"/>
    </row>
    <row r="6629" spans="1:20" ht="14.25">
      <c r="A6629" s="9">
        <v>41302</v>
      </c>
      <c r="B6629" s="9" t="s">
        <v>884</v>
      </c>
      <c r="C6629" s="9">
        <v>7</v>
      </c>
      <c r="D6629" s="9">
        <v>3</v>
      </c>
      <c r="E6629" s="46">
        <v>2</v>
      </c>
      <c r="F6629" s="9">
        <v>4</v>
      </c>
      <c r="G6629" s="9">
        <v>413023</v>
      </c>
      <c r="H6629" s="44" t="str">
        <f t="shared" si="10037"/>
        <v>card_41302_3_3</v>
      </c>
      <c r="I6629" s="9">
        <v>0</v>
      </c>
      <c r="J6629" s="9" t="s">
        <v>886</v>
      </c>
      <c r="K6629" s="9">
        <v>0</v>
      </c>
      <c r="L6629" s="9">
        <v>0</v>
      </c>
      <c r="M6629" s="9" t="s">
        <v>58</v>
      </c>
      <c r="N6629" s="9"/>
      <c r="P6629" t="str">
        <f t="shared" si="10038"/>
        <v>13</v>
      </c>
      <c r="Q6629">
        <v>3</v>
      </c>
      <c r="R6629" s="9">
        <v>3</v>
      </c>
      <c r="T6629" s="2"/>
    </row>
    <row r="6630" spans="1:20" ht="14.25">
      <c r="A6630" s="9">
        <f>A6626</f>
        <v>41302</v>
      </c>
      <c r="B6630" s="9" t="str">
        <f>B6626</f>
        <v>西施</v>
      </c>
      <c r="C6630" s="9">
        <v>8</v>
      </c>
      <c r="D6630" s="9">
        <f>D6626</f>
        <v>0</v>
      </c>
      <c r="E6630" s="9">
        <f>E6626</f>
        <v>2</v>
      </c>
      <c r="F6630" s="9">
        <f>F6626</f>
        <v>4</v>
      </c>
      <c r="G6630" s="9">
        <v>413023</v>
      </c>
      <c r="H6630" s="44" t="str">
        <f t="shared" si="10037"/>
        <v>card_41302_3_0</v>
      </c>
      <c r="I6630" s="9">
        <f t="shared" ref="I6630:M6630" si="10039">I6626</f>
        <v>0</v>
      </c>
      <c r="J6630" s="9" t="str">
        <f t="shared" si="10039"/>
        <v>41302_xishi_ui.mp3</v>
      </c>
      <c r="K6630" s="9">
        <f t="shared" si="10039"/>
        <v>0</v>
      </c>
      <c r="L6630" s="9">
        <f t="shared" si="10039"/>
        <v>0</v>
      </c>
      <c r="M6630" s="9" t="str">
        <f t="shared" si="10039"/>
        <v>sound_deadnv.mp3</v>
      </c>
      <c r="N6630" s="43">
        <v>0</v>
      </c>
      <c r="P6630" t="str">
        <f t="shared" si="10038"/>
        <v>13</v>
      </c>
      <c r="Q6630">
        <v>3</v>
      </c>
      <c r="R6630" s="9">
        <v>0</v>
      </c>
      <c r="T6630" s="2"/>
    </row>
    <row r="6631" spans="1:20" ht="14.25">
      <c r="A6631" s="9">
        <f t="shared" ref="A6631:B6631" si="10040">A6627</f>
        <v>41302</v>
      </c>
      <c r="B6631" s="9" t="str">
        <f t="shared" si="10040"/>
        <v>西施</v>
      </c>
      <c r="C6631" s="9">
        <v>8</v>
      </c>
      <c r="D6631" s="9">
        <f t="shared" ref="D6631:F6631" si="10041">D6627</f>
        <v>1</v>
      </c>
      <c r="E6631" s="9">
        <f t="shared" si="10041"/>
        <v>2</v>
      </c>
      <c r="F6631" s="9">
        <f t="shared" si="10041"/>
        <v>4</v>
      </c>
      <c r="G6631" s="9">
        <v>413023</v>
      </c>
      <c r="H6631" s="44" t="str">
        <f t="shared" si="10037"/>
        <v>card_41302_3_3</v>
      </c>
      <c r="I6631" s="9">
        <f t="shared" ref="I6631:M6631" si="10042">I6627</f>
        <v>0</v>
      </c>
      <c r="J6631" s="9" t="str">
        <f t="shared" si="10042"/>
        <v>41302_xishi_ui.mp3</v>
      </c>
      <c r="K6631" s="9">
        <f t="shared" si="10042"/>
        <v>0</v>
      </c>
      <c r="L6631" s="9">
        <f t="shared" si="10042"/>
        <v>0</v>
      </c>
      <c r="M6631" s="9" t="str">
        <f t="shared" si="10042"/>
        <v>sound_deadnv.mp3</v>
      </c>
      <c r="N6631" s="43">
        <v>0</v>
      </c>
      <c r="P6631" t="str">
        <f t="shared" si="10038"/>
        <v>13</v>
      </c>
      <c r="Q6631">
        <v>3</v>
      </c>
      <c r="R6631" s="9">
        <v>3</v>
      </c>
      <c r="T6631" s="2"/>
    </row>
    <row r="6632" spans="1:20" ht="14.25">
      <c r="A6632" s="9">
        <f t="shared" ref="A6632:B6632" si="10043">A6628</f>
        <v>41302</v>
      </c>
      <c r="B6632" s="9" t="str">
        <f t="shared" si="10043"/>
        <v>西施</v>
      </c>
      <c r="C6632" s="9">
        <v>8</v>
      </c>
      <c r="D6632" s="9">
        <f t="shared" ref="D6632:F6632" si="10044">D6628</f>
        <v>2</v>
      </c>
      <c r="E6632" s="9">
        <f t="shared" si="10044"/>
        <v>2</v>
      </c>
      <c r="F6632" s="9">
        <f t="shared" si="10044"/>
        <v>4</v>
      </c>
      <c r="G6632" s="9">
        <v>413023</v>
      </c>
      <c r="H6632" s="44" t="str">
        <f t="shared" si="10037"/>
        <v>card_41302_3_3</v>
      </c>
      <c r="I6632" s="9">
        <f t="shared" ref="I6632:M6632" si="10045">I6628</f>
        <v>0</v>
      </c>
      <c r="J6632" s="9" t="str">
        <f t="shared" si="10045"/>
        <v>41302_xishi_ui.mp3</v>
      </c>
      <c r="K6632" s="9">
        <f t="shared" si="10045"/>
        <v>0</v>
      </c>
      <c r="L6632" s="9">
        <f t="shared" si="10045"/>
        <v>0</v>
      </c>
      <c r="M6632" s="9" t="str">
        <f t="shared" si="10045"/>
        <v>sound_deadnv.mp3</v>
      </c>
      <c r="N6632" s="43">
        <v>0</v>
      </c>
      <c r="P6632" t="str">
        <f t="shared" si="10038"/>
        <v>13</v>
      </c>
      <c r="Q6632">
        <v>3</v>
      </c>
      <c r="R6632" s="9">
        <v>3</v>
      </c>
      <c r="T6632" s="2"/>
    </row>
    <row r="6633" spans="1:20" ht="14.25">
      <c r="A6633" s="9">
        <f t="shared" ref="A6633:B6633" si="10046">A6629</f>
        <v>41302</v>
      </c>
      <c r="B6633" s="9" t="str">
        <f t="shared" si="10046"/>
        <v>西施</v>
      </c>
      <c r="C6633" s="9">
        <v>8</v>
      </c>
      <c r="D6633" s="9">
        <f t="shared" ref="D6633:F6633" si="10047">D6629</f>
        <v>3</v>
      </c>
      <c r="E6633" s="9">
        <f t="shared" si="10047"/>
        <v>2</v>
      </c>
      <c r="F6633" s="9">
        <f t="shared" si="10047"/>
        <v>4</v>
      </c>
      <c r="G6633" s="9">
        <v>413023</v>
      </c>
      <c r="H6633" s="44" t="str">
        <f t="shared" si="10037"/>
        <v>card_41302_3_3</v>
      </c>
      <c r="I6633" s="9">
        <f t="shared" ref="I6633:M6633" si="10048">I6629</f>
        <v>0</v>
      </c>
      <c r="J6633" s="9" t="str">
        <f t="shared" si="10048"/>
        <v>41302_xishi_ui.mp3</v>
      </c>
      <c r="K6633" s="9">
        <f t="shared" si="10048"/>
        <v>0</v>
      </c>
      <c r="L6633" s="9">
        <f t="shared" si="10048"/>
        <v>0</v>
      </c>
      <c r="M6633" s="9" t="str">
        <f t="shared" si="10048"/>
        <v>sound_deadnv.mp3</v>
      </c>
      <c r="N6633" s="43">
        <v>0</v>
      </c>
      <c r="P6633" t="str">
        <f t="shared" si="10038"/>
        <v>13</v>
      </c>
      <c r="Q6633">
        <v>3</v>
      </c>
      <c r="R6633" s="9">
        <v>3</v>
      </c>
      <c r="T6633" s="2"/>
    </row>
    <row r="6634" spans="1:20" ht="14.25">
      <c r="A6634" s="9">
        <f t="shared" ref="A6634:B6634" si="10049">A6630</f>
        <v>41302</v>
      </c>
      <c r="B6634" s="9" t="str">
        <f t="shared" si="10049"/>
        <v>西施</v>
      </c>
      <c r="C6634" s="9">
        <f>C6630+1</f>
        <v>9</v>
      </c>
      <c r="D6634" s="9">
        <f t="shared" ref="D6634:G6634" si="10050">D6630</f>
        <v>0</v>
      </c>
      <c r="E6634" s="9">
        <f t="shared" si="10050"/>
        <v>2</v>
      </c>
      <c r="F6634" s="9">
        <f t="shared" si="10050"/>
        <v>4</v>
      </c>
      <c r="G6634" s="9">
        <f t="shared" si="10050"/>
        <v>413023</v>
      </c>
      <c r="H6634" s="44" t="str">
        <f t="shared" si="10037"/>
        <v>card_41302_3_0</v>
      </c>
      <c r="I6634" s="9">
        <f t="shared" ref="I6634:M6634" si="10051">I6630</f>
        <v>0</v>
      </c>
      <c r="J6634" s="9" t="str">
        <f t="shared" si="10051"/>
        <v>41302_xishi_ui.mp3</v>
      </c>
      <c r="K6634" s="9">
        <f t="shared" si="10051"/>
        <v>0</v>
      </c>
      <c r="L6634" s="9">
        <f t="shared" si="10051"/>
        <v>0</v>
      </c>
      <c r="M6634" s="9" t="str">
        <f t="shared" si="10051"/>
        <v>sound_deadnv.mp3</v>
      </c>
      <c r="N6634" s="43">
        <v>0</v>
      </c>
      <c r="P6634" t="str">
        <f t="shared" si="10038"/>
        <v>13</v>
      </c>
      <c r="Q6634">
        <v>3</v>
      </c>
      <c r="R6634" s="9">
        <v>0</v>
      </c>
      <c r="T6634" s="2"/>
    </row>
    <row r="6635" spans="1:20" ht="14.25">
      <c r="A6635" s="9">
        <f t="shared" ref="A6635:B6635" si="10052">A6631</f>
        <v>41302</v>
      </c>
      <c r="B6635" s="9" t="str">
        <f t="shared" si="10052"/>
        <v>西施</v>
      </c>
      <c r="C6635" s="9">
        <f t="shared" ref="C6635:C6661" si="10053">C6631+1</f>
        <v>9</v>
      </c>
      <c r="D6635" s="9">
        <f t="shared" ref="D6635:G6635" si="10054">D6631</f>
        <v>1</v>
      </c>
      <c r="E6635" s="9">
        <f t="shared" si="10054"/>
        <v>2</v>
      </c>
      <c r="F6635" s="9">
        <f t="shared" si="10054"/>
        <v>4</v>
      </c>
      <c r="G6635" s="9">
        <f t="shared" si="10054"/>
        <v>413023</v>
      </c>
      <c r="H6635" s="44" t="str">
        <f t="shared" si="10037"/>
        <v>card_41302_3_3</v>
      </c>
      <c r="I6635" s="9">
        <f t="shared" ref="I6635:M6635" si="10055">I6631</f>
        <v>0</v>
      </c>
      <c r="J6635" s="9" t="str">
        <f t="shared" si="10055"/>
        <v>41302_xishi_ui.mp3</v>
      </c>
      <c r="K6635" s="9">
        <f t="shared" si="10055"/>
        <v>0</v>
      </c>
      <c r="L6635" s="9">
        <f t="shared" si="10055"/>
        <v>0</v>
      </c>
      <c r="M6635" s="9" t="str">
        <f t="shared" si="10055"/>
        <v>sound_deadnv.mp3</v>
      </c>
      <c r="N6635" s="43">
        <v>0</v>
      </c>
      <c r="P6635" t="str">
        <f t="shared" si="10038"/>
        <v>13</v>
      </c>
      <c r="Q6635">
        <v>3</v>
      </c>
      <c r="R6635" s="9">
        <v>3</v>
      </c>
      <c r="T6635" s="2"/>
    </row>
    <row r="6636" spans="1:20" ht="14.25">
      <c r="A6636" s="9">
        <f t="shared" ref="A6636:B6636" si="10056">A6632</f>
        <v>41302</v>
      </c>
      <c r="B6636" s="9" t="str">
        <f t="shared" si="10056"/>
        <v>西施</v>
      </c>
      <c r="C6636" s="9">
        <f t="shared" si="10053"/>
        <v>9</v>
      </c>
      <c r="D6636" s="9">
        <f t="shared" ref="D6636:G6636" si="10057">D6632</f>
        <v>2</v>
      </c>
      <c r="E6636" s="9">
        <f t="shared" si="10057"/>
        <v>2</v>
      </c>
      <c r="F6636" s="9">
        <f t="shared" si="10057"/>
        <v>4</v>
      </c>
      <c r="G6636" s="9">
        <f t="shared" si="10057"/>
        <v>413023</v>
      </c>
      <c r="H6636" s="44" t="str">
        <f t="shared" si="10037"/>
        <v>card_41302_3_3</v>
      </c>
      <c r="I6636" s="9">
        <f t="shared" ref="I6636:M6636" si="10058">I6632</f>
        <v>0</v>
      </c>
      <c r="J6636" s="9" t="str">
        <f t="shared" si="10058"/>
        <v>41302_xishi_ui.mp3</v>
      </c>
      <c r="K6636" s="9">
        <f t="shared" si="10058"/>
        <v>0</v>
      </c>
      <c r="L6636" s="9">
        <f t="shared" si="10058"/>
        <v>0</v>
      </c>
      <c r="M6636" s="9" t="str">
        <f t="shared" si="10058"/>
        <v>sound_deadnv.mp3</v>
      </c>
      <c r="N6636" s="43">
        <v>0</v>
      </c>
      <c r="P6636" t="str">
        <f t="shared" si="10038"/>
        <v>13</v>
      </c>
      <c r="Q6636">
        <v>3</v>
      </c>
      <c r="R6636" s="9">
        <v>3</v>
      </c>
      <c r="T6636" s="2"/>
    </row>
    <row r="6637" spans="1:20" ht="14.25">
      <c r="A6637" s="9">
        <f t="shared" ref="A6637:B6637" si="10059">A6633</f>
        <v>41302</v>
      </c>
      <c r="B6637" s="9" t="str">
        <f t="shared" si="10059"/>
        <v>西施</v>
      </c>
      <c r="C6637" s="9">
        <f t="shared" si="10053"/>
        <v>9</v>
      </c>
      <c r="D6637" s="9">
        <f t="shared" ref="D6637:G6637" si="10060">D6633</f>
        <v>3</v>
      </c>
      <c r="E6637" s="9">
        <f t="shared" si="10060"/>
        <v>2</v>
      </c>
      <c r="F6637" s="9">
        <f t="shared" si="10060"/>
        <v>4</v>
      </c>
      <c r="G6637" s="9">
        <f t="shared" si="10060"/>
        <v>413023</v>
      </c>
      <c r="H6637" s="44" t="str">
        <f t="shared" si="10037"/>
        <v>card_41302_3_3</v>
      </c>
      <c r="I6637" s="9">
        <f t="shared" ref="I6637:M6637" si="10061">I6633</f>
        <v>0</v>
      </c>
      <c r="J6637" s="9" t="str">
        <f t="shared" si="10061"/>
        <v>41302_xishi_ui.mp3</v>
      </c>
      <c r="K6637" s="9">
        <f t="shared" si="10061"/>
        <v>0</v>
      </c>
      <c r="L6637" s="9">
        <f t="shared" si="10061"/>
        <v>0</v>
      </c>
      <c r="M6637" s="9" t="str">
        <f t="shared" si="10061"/>
        <v>sound_deadnv.mp3</v>
      </c>
      <c r="N6637" s="43">
        <v>0</v>
      </c>
      <c r="P6637" t="str">
        <f t="shared" si="10038"/>
        <v>13</v>
      </c>
      <c r="Q6637">
        <v>3</v>
      </c>
      <c r="R6637" s="9">
        <v>3</v>
      </c>
      <c r="T6637" s="2"/>
    </row>
    <row r="6638" spans="1:20" ht="14.25">
      <c r="A6638" s="9">
        <f t="shared" ref="A6638:B6638" si="10062">A6634</f>
        <v>41302</v>
      </c>
      <c r="B6638" s="9" t="str">
        <f t="shared" si="10062"/>
        <v>西施</v>
      </c>
      <c r="C6638" s="9">
        <f t="shared" si="10053"/>
        <v>10</v>
      </c>
      <c r="D6638" s="9">
        <f t="shared" ref="D6638:G6638" si="10063">D6634</f>
        <v>0</v>
      </c>
      <c r="E6638" s="9">
        <f t="shared" si="10063"/>
        <v>2</v>
      </c>
      <c r="F6638" s="9">
        <f t="shared" si="10063"/>
        <v>4</v>
      </c>
      <c r="G6638" s="9">
        <f t="shared" si="10063"/>
        <v>413023</v>
      </c>
      <c r="H6638" s="44" t="str">
        <f t="shared" si="10037"/>
        <v>card_41302_3_0</v>
      </c>
      <c r="I6638" s="9">
        <f t="shared" ref="I6638:M6638" si="10064">I6634</f>
        <v>0</v>
      </c>
      <c r="J6638" s="9" t="str">
        <f t="shared" si="10064"/>
        <v>41302_xishi_ui.mp3</v>
      </c>
      <c r="K6638" s="9">
        <f t="shared" si="10064"/>
        <v>0</v>
      </c>
      <c r="L6638" s="9">
        <f t="shared" si="10064"/>
        <v>0</v>
      </c>
      <c r="M6638" s="9" t="str">
        <f t="shared" si="10064"/>
        <v>sound_deadnv.mp3</v>
      </c>
      <c r="N6638" s="43">
        <v>0</v>
      </c>
      <c r="P6638" t="str">
        <f t="shared" si="10038"/>
        <v>13</v>
      </c>
      <c r="Q6638">
        <v>3</v>
      </c>
      <c r="R6638" s="9">
        <v>0</v>
      </c>
      <c r="T6638" s="2"/>
    </row>
    <row r="6639" spans="1:20" ht="14.25">
      <c r="A6639" s="9">
        <f t="shared" ref="A6639:B6639" si="10065">A6635</f>
        <v>41302</v>
      </c>
      <c r="B6639" s="9" t="str">
        <f t="shared" si="10065"/>
        <v>西施</v>
      </c>
      <c r="C6639" s="9">
        <f t="shared" si="10053"/>
        <v>10</v>
      </c>
      <c r="D6639" s="9">
        <f t="shared" ref="D6639:G6639" si="10066">D6635</f>
        <v>1</v>
      </c>
      <c r="E6639" s="9">
        <f t="shared" si="10066"/>
        <v>2</v>
      </c>
      <c r="F6639" s="9">
        <f t="shared" si="10066"/>
        <v>4</v>
      </c>
      <c r="G6639" s="9">
        <f t="shared" si="10066"/>
        <v>413023</v>
      </c>
      <c r="H6639" s="44" t="str">
        <f t="shared" si="10037"/>
        <v>card_41302_3_3</v>
      </c>
      <c r="I6639" s="9">
        <f t="shared" ref="I6639:M6639" si="10067">I6635</f>
        <v>0</v>
      </c>
      <c r="J6639" s="9" t="str">
        <f t="shared" si="10067"/>
        <v>41302_xishi_ui.mp3</v>
      </c>
      <c r="K6639" s="9">
        <f t="shared" si="10067"/>
        <v>0</v>
      </c>
      <c r="L6639" s="9">
        <f t="shared" si="10067"/>
        <v>0</v>
      </c>
      <c r="M6639" s="9" t="str">
        <f t="shared" si="10067"/>
        <v>sound_deadnv.mp3</v>
      </c>
      <c r="N6639" s="43">
        <v>0</v>
      </c>
      <c r="P6639" t="str">
        <f t="shared" si="10038"/>
        <v>13</v>
      </c>
      <c r="Q6639">
        <v>3</v>
      </c>
      <c r="R6639" s="9">
        <v>3</v>
      </c>
      <c r="T6639" s="2"/>
    </row>
    <row r="6640" spans="1:20" ht="14.25">
      <c r="A6640" s="9">
        <f t="shared" ref="A6640:B6640" si="10068">A6636</f>
        <v>41302</v>
      </c>
      <c r="B6640" s="9" t="str">
        <f t="shared" si="10068"/>
        <v>西施</v>
      </c>
      <c r="C6640" s="9">
        <f t="shared" si="10053"/>
        <v>10</v>
      </c>
      <c r="D6640" s="9">
        <f t="shared" ref="D6640:G6640" si="10069">D6636</f>
        <v>2</v>
      </c>
      <c r="E6640" s="9">
        <f t="shared" si="10069"/>
        <v>2</v>
      </c>
      <c r="F6640" s="9">
        <f t="shared" si="10069"/>
        <v>4</v>
      </c>
      <c r="G6640" s="9">
        <f t="shared" si="10069"/>
        <v>413023</v>
      </c>
      <c r="H6640" s="44" t="str">
        <f t="shared" si="10037"/>
        <v>card_41302_3_3</v>
      </c>
      <c r="I6640" s="9">
        <f t="shared" ref="I6640:M6640" si="10070">I6636</f>
        <v>0</v>
      </c>
      <c r="J6640" s="9" t="str">
        <f t="shared" si="10070"/>
        <v>41302_xishi_ui.mp3</v>
      </c>
      <c r="K6640" s="9">
        <f t="shared" si="10070"/>
        <v>0</v>
      </c>
      <c r="L6640" s="9">
        <f t="shared" si="10070"/>
        <v>0</v>
      </c>
      <c r="M6640" s="9" t="str">
        <f t="shared" si="10070"/>
        <v>sound_deadnv.mp3</v>
      </c>
      <c r="N6640" s="43">
        <v>0</v>
      </c>
      <c r="P6640" t="str">
        <f t="shared" si="10038"/>
        <v>13</v>
      </c>
      <c r="Q6640">
        <v>3</v>
      </c>
      <c r="R6640" s="9">
        <v>3</v>
      </c>
      <c r="T6640" s="2"/>
    </row>
    <row r="6641" spans="1:20" ht="14.25">
      <c r="A6641" s="9">
        <f t="shared" ref="A6641:B6641" si="10071">A6637</f>
        <v>41302</v>
      </c>
      <c r="B6641" s="9" t="str">
        <f t="shared" si="10071"/>
        <v>西施</v>
      </c>
      <c r="C6641" s="9">
        <f t="shared" si="10053"/>
        <v>10</v>
      </c>
      <c r="D6641" s="9">
        <f t="shared" ref="D6641:G6641" si="10072">D6637</f>
        <v>3</v>
      </c>
      <c r="E6641" s="9">
        <f t="shared" si="10072"/>
        <v>2</v>
      </c>
      <c r="F6641" s="9">
        <f t="shared" si="10072"/>
        <v>4</v>
      </c>
      <c r="G6641" s="9">
        <f t="shared" si="10072"/>
        <v>413023</v>
      </c>
      <c r="H6641" s="44" t="str">
        <f t="shared" si="10037"/>
        <v>card_41302_3_3</v>
      </c>
      <c r="I6641" s="9">
        <f t="shared" ref="I6641:M6641" si="10073">I6637</f>
        <v>0</v>
      </c>
      <c r="J6641" s="9" t="str">
        <f t="shared" si="10073"/>
        <v>41302_xishi_ui.mp3</v>
      </c>
      <c r="K6641" s="9">
        <f t="shared" si="10073"/>
        <v>0</v>
      </c>
      <c r="L6641" s="9">
        <f t="shared" si="10073"/>
        <v>0</v>
      </c>
      <c r="M6641" s="9" t="str">
        <f t="shared" si="10073"/>
        <v>sound_deadnv.mp3</v>
      </c>
      <c r="N6641" s="43">
        <v>0</v>
      </c>
      <c r="P6641" t="str">
        <f t="shared" si="10038"/>
        <v>13</v>
      </c>
      <c r="Q6641">
        <v>3</v>
      </c>
      <c r="R6641" s="9">
        <v>3</v>
      </c>
      <c r="T6641" s="2"/>
    </row>
    <row r="6642" spans="1:20" ht="14.25">
      <c r="A6642" s="9">
        <f t="shared" ref="A6642:B6642" si="10074">A6638</f>
        <v>41302</v>
      </c>
      <c r="B6642" s="9" t="str">
        <f t="shared" si="10074"/>
        <v>西施</v>
      </c>
      <c r="C6642" s="9">
        <f t="shared" si="10053"/>
        <v>11</v>
      </c>
      <c r="D6642" s="9">
        <f t="shared" ref="D6642:G6642" si="10075">D6638</f>
        <v>0</v>
      </c>
      <c r="E6642" s="9">
        <f t="shared" si="10075"/>
        <v>2</v>
      </c>
      <c r="F6642" s="9">
        <f t="shared" si="10075"/>
        <v>4</v>
      </c>
      <c r="G6642" s="9">
        <f t="shared" si="10075"/>
        <v>413023</v>
      </c>
      <c r="H6642" s="44" t="str">
        <f t="shared" si="10037"/>
        <v>card_41302_3_0</v>
      </c>
      <c r="I6642" s="9">
        <f t="shared" ref="I6642:M6642" si="10076">I6638</f>
        <v>0</v>
      </c>
      <c r="J6642" s="9" t="str">
        <f t="shared" si="10076"/>
        <v>41302_xishi_ui.mp3</v>
      </c>
      <c r="K6642" s="9">
        <f t="shared" si="10076"/>
        <v>0</v>
      </c>
      <c r="L6642" s="9">
        <f t="shared" si="10076"/>
        <v>0</v>
      </c>
      <c r="M6642" s="9" t="str">
        <f t="shared" si="10076"/>
        <v>sound_deadnv.mp3</v>
      </c>
      <c r="N6642" s="43">
        <v>0</v>
      </c>
      <c r="P6642" t="str">
        <f t="shared" si="10038"/>
        <v>13</v>
      </c>
      <c r="Q6642">
        <v>3</v>
      </c>
      <c r="R6642" s="9">
        <v>0</v>
      </c>
      <c r="S6642" s="2">
        <v>1665</v>
      </c>
      <c r="T6642" s="2">
        <f>VLOOKUP(B6662,Sheet3!B:C,2,FALSE)</f>
        <v>129</v>
      </c>
    </row>
    <row r="6643" spans="1:20" ht="14.25">
      <c r="A6643" s="9">
        <f t="shared" ref="A6643:B6643" si="10077">A6639</f>
        <v>41302</v>
      </c>
      <c r="B6643" s="9" t="str">
        <f t="shared" si="10077"/>
        <v>西施</v>
      </c>
      <c r="C6643" s="9">
        <f t="shared" si="10053"/>
        <v>11</v>
      </c>
      <c r="D6643" s="9">
        <f t="shared" ref="D6643:G6643" si="10078">D6639</f>
        <v>1</v>
      </c>
      <c r="E6643" s="9">
        <f t="shared" si="10078"/>
        <v>2</v>
      </c>
      <c r="F6643" s="9">
        <f t="shared" si="10078"/>
        <v>4</v>
      </c>
      <c r="G6643" s="9">
        <f t="shared" si="10078"/>
        <v>413023</v>
      </c>
      <c r="H6643" s="44" t="str">
        <f t="shared" si="10037"/>
        <v>card_41302_3_3</v>
      </c>
      <c r="I6643" s="9">
        <f t="shared" ref="I6643:M6643" si="10079">I6639</f>
        <v>0</v>
      </c>
      <c r="J6643" s="9" t="str">
        <f t="shared" si="10079"/>
        <v>41302_xishi_ui.mp3</v>
      </c>
      <c r="K6643" s="9">
        <f t="shared" si="10079"/>
        <v>0</v>
      </c>
      <c r="L6643" s="9">
        <f t="shared" si="10079"/>
        <v>0</v>
      </c>
      <c r="M6643" s="9" t="str">
        <f t="shared" si="10079"/>
        <v>sound_deadnv.mp3</v>
      </c>
      <c r="N6643" s="43">
        <v>0</v>
      </c>
      <c r="P6643" t="str">
        <f t="shared" si="10038"/>
        <v>13</v>
      </c>
      <c r="Q6643">
        <v>3</v>
      </c>
      <c r="R6643" s="9">
        <v>3</v>
      </c>
      <c r="S6643" s="2">
        <v>1666</v>
      </c>
      <c r="T6643" s="2">
        <f>VLOOKUP(B6663,Sheet3!B:C,2,FALSE)</f>
        <v>129</v>
      </c>
    </row>
    <row r="6644" spans="1:20" ht="14.25">
      <c r="A6644" s="9">
        <f t="shared" ref="A6644:B6644" si="10080">A6640</f>
        <v>41302</v>
      </c>
      <c r="B6644" s="9" t="str">
        <f t="shared" si="10080"/>
        <v>西施</v>
      </c>
      <c r="C6644" s="9">
        <f t="shared" si="10053"/>
        <v>11</v>
      </c>
      <c r="D6644" s="9">
        <f t="shared" ref="D6644:G6644" si="10081">D6640</f>
        <v>2</v>
      </c>
      <c r="E6644" s="9">
        <f t="shared" si="10081"/>
        <v>2</v>
      </c>
      <c r="F6644" s="9">
        <f t="shared" si="10081"/>
        <v>4</v>
      </c>
      <c r="G6644" s="9">
        <f t="shared" si="10081"/>
        <v>413023</v>
      </c>
      <c r="H6644" s="44" t="str">
        <f t="shared" si="10037"/>
        <v>card_41302_3_3</v>
      </c>
      <c r="I6644" s="9">
        <f t="shared" ref="I6644:M6644" si="10082">I6640</f>
        <v>0</v>
      </c>
      <c r="J6644" s="9" t="str">
        <f t="shared" si="10082"/>
        <v>41302_xishi_ui.mp3</v>
      </c>
      <c r="K6644" s="9">
        <f t="shared" si="10082"/>
        <v>0</v>
      </c>
      <c r="L6644" s="9">
        <f t="shared" si="10082"/>
        <v>0</v>
      </c>
      <c r="M6644" s="9" t="str">
        <f t="shared" si="10082"/>
        <v>sound_deadnv.mp3</v>
      </c>
      <c r="N6644" s="43">
        <v>0</v>
      </c>
      <c r="P6644" t="str">
        <f t="shared" si="10038"/>
        <v>13</v>
      </c>
      <c r="Q6644">
        <v>3</v>
      </c>
      <c r="R6644" s="9">
        <v>3</v>
      </c>
      <c r="S6644" s="2">
        <v>1667</v>
      </c>
      <c r="T6644" s="2">
        <f>VLOOKUP(B6664,Sheet3!B:C,2,FALSE)</f>
        <v>129</v>
      </c>
    </row>
    <row r="6645" spans="1:20" ht="14.25">
      <c r="A6645" s="9">
        <f t="shared" ref="A6645:B6645" si="10083">A6641</f>
        <v>41302</v>
      </c>
      <c r="B6645" s="9" t="str">
        <f t="shared" si="10083"/>
        <v>西施</v>
      </c>
      <c r="C6645" s="9">
        <f t="shared" si="10053"/>
        <v>11</v>
      </c>
      <c r="D6645" s="9">
        <f t="shared" ref="D6645:G6645" si="10084">D6641</f>
        <v>3</v>
      </c>
      <c r="E6645" s="9">
        <f t="shared" si="10084"/>
        <v>2</v>
      </c>
      <c r="F6645" s="9">
        <f t="shared" si="10084"/>
        <v>4</v>
      </c>
      <c r="G6645" s="9">
        <f t="shared" si="10084"/>
        <v>413023</v>
      </c>
      <c r="H6645" s="44" t="str">
        <f t="shared" si="10037"/>
        <v>card_41302_3_3</v>
      </c>
      <c r="I6645" s="9">
        <f t="shared" ref="I6645:M6645" si="10085">I6641</f>
        <v>0</v>
      </c>
      <c r="J6645" s="9" t="str">
        <f t="shared" si="10085"/>
        <v>41302_xishi_ui.mp3</v>
      </c>
      <c r="K6645" s="9">
        <f t="shared" si="10085"/>
        <v>0</v>
      </c>
      <c r="L6645" s="9">
        <f t="shared" si="10085"/>
        <v>0</v>
      </c>
      <c r="M6645" s="9" t="str">
        <f t="shared" si="10085"/>
        <v>sound_deadnv.mp3</v>
      </c>
      <c r="N6645" s="43">
        <v>0</v>
      </c>
      <c r="P6645" t="str">
        <f t="shared" si="10038"/>
        <v>13</v>
      </c>
      <c r="Q6645">
        <v>3</v>
      </c>
      <c r="R6645" s="9">
        <v>3</v>
      </c>
      <c r="S6645" s="2">
        <v>1668</v>
      </c>
      <c r="T6645" s="2">
        <f>VLOOKUP(B6665,Sheet3!B:C,2,FALSE)</f>
        <v>129</v>
      </c>
    </row>
    <row r="6646" spans="1:20" ht="14.25">
      <c r="A6646" s="9">
        <f t="shared" ref="A6646:B6646" si="10086">A6642</f>
        <v>41302</v>
      </c>
      <c r="B6646" s="9" t="str">
        <f t="shared" si="10086"/>
        <v>西施</v>
      </c>
      <c r="C6646" s="9">
        <f t="shared" si="10053"/>
        <v>12</v>
      </c>
      <c r="D6646" s="9">
        <f t="shared" ref="D6646:G6646" si="10087">D6642</f>
        <v>0</v>
      </c>
      <c r="E6646" s="9">
        <f t="shared" si="10087"/>
        <v>2</v>
      </c>
      <c r="F6646" s="9">
        <f t="shared" si="10087"/>
        <v>4</v>
      </c>
      <c r="G6646" s="9">
        <f t="shared" si="10087"/>
        <v>413023</v>
      </c>
      <c r="H6646" s="44" t="str">
        <f t="shared" si="10037"/>
        <v>card_41302_3_0</v>
      </c>
      <c r="I6646" s="9">
        <f t="shared" ref="I6646:M6646" si="10088">I6642</f>
        <v>0</v>
      </c>
      <c r="J6646" s="9" t="str">
        <f t="shared" si="10088"/>
        <v>41302_xishi_ui.mp3</v>
      </c>
      <c r="K6646" s="9">
        <f t="shared" si="10088"/>
        <v>0</v>
      </c>
      <c r="L6646" s="9">
        <f t="shared" si="10088"/>
        <v>0</v>
      </c>
      <c r="M6646" s="9" t="str">
        <f t="shared" si="10088"/>
        <v>sound_deadnv.mp3</v>
      </c>
      <c r="N6646" s="9"/>
      <c r="P6646" t="str">
        <f t="shared" si="10038"/>
        <v>13</v>
      </c>
      <c r="Q6646">
        <v>3</v>
      </c>
      <c r="R6646" s="9">
        <v>0</v>
      </c>
      <c r="S6646" s="2">
        <v>1669</v>
      </c>
      <c r="T6646" s="2">
        <f>VLOOKUP(B6666,Sheet3!B:C,2,FALSE)</f>
        <v>129</v>
      </c>
    </row>
    <row r="6647" spans="1:20" ht="14.25">
      <c r="A6647" s="9">
        <f t="shared" ref="A6647:B6647" si="10089">A6643</f>
        <v>41302</v>
      </c>
      <c r="B6647" s="9" t="str">
        <f t="shared" si="10089"/>
        <v>西施</v>
      </c>
      <c r="C6647" s="9">
        <f t="shared" si="10053"/>
        <v>12</v>
      </c>
      <c r="D6647" s="9">
        <f t="shared" ref="D6647:G6647" si="10090">D6643</f>
        <v>1</v>
      </c>
      <c r="E6647" s="9">
        <f t="shared" si="10090"/>
        <v>2</v>
      </c>
      <c r="F6647" s="9">
        <f t="shared" si="10090"/>
        <v>4</v>
      </c>
      <c r="G6647" s="9">
        <f t="shared" si="10090"/>
        <v>413023</v>
      </c>
      <c r="H6647" s="44" t="str">
        <f t="shared" si="10037"/>
        <v>card_41302_3_3</v>
      </c>
      <c r="I6647" s="9">
        <f t="shared" ref="I6647:M6647" si="10091">I6643</f>
        <v>0</v>
      </c>
      <c r="J6647" s="9" t="str">
        <f t="shared" si="10091"/>
        <v>41302_xishi_ui.mp3</v>
      </c>
      <c r="K6647" s="9">
        <f t="shared" si="10091"/>
        <v>0</v>
      </c>
      <c r="L6647" s="9">
        <f t="shared" si="10091"/>
        <v>0</v>
      </c>
      <c r="M6647" s="9" t="str">
        <f t="shared" si="10091"/>
        <v>sound_deadnv.mp3</v>
      </c>
      <c r="N6647" s="9"/>
      <c r="P6647" t="str">
        <f t="shared" si="10038"/>
        <v>13</v>
      </c>
      <c r="Q6647">
        <v>3</v>
      </c>
      <c r="R6647" s="9">
        <v>3</v>
      </c>
      <c r="S6647" s="2">
        <v>1670</v>
      </c>
      <c r="T6647" s="2">
        <f>VLOOKUP(B6667,Sheet3!B:C,2,FALSE)</f>
        <v>129</v>
      </c>
    </row>
    <row r="6648" spans="1:20" ht="14.25">
      <c r="A6648" s="9">
        <f t="shared" ref="A6648:B6648" si="10092">A6644</f>
        <v>41302</v>
      </c>
      <c r="B6648" s="9" t="str">
        <f t="shared" si="10092"/>
        <v>西施</v>
      </c>
      <c r="C6648" s="9">
        <f t="shared" si="10053"/>
        <v>12</v>
      </c>
      <c r="D6648" s="9">
        <f t="shared" ref="D6648:G6648" si="10093">D6644</f>
        <v>2</v>
      </c>
      <c r="E6648" s="9">
        <f t="shared" si="10093"/>
        <v>2</v>
      </c>
      <c r="F6648" s="9">
        <f t="shared" si="10093"/>
        <v>4</v>
      </c>
      <c r="G6648" s="9">
        <f t="shared" si="10093"/>
        <v>413023</v>
      </c>
      <c r="H6648" s="44" t="str">
        <f t="shared" si="10037"/>
        <v>card_41302_3_3</v>
      </c>
      <c r="I6648" s="9">
        <f t="shared" ref="I6648:M6648" si="10094">I6644</f>
        <v>0</v>
      </c>
      <c r="J6648" s="9" t="str">
        <f t="shared" si="10094"/>
        <v>41302_xishi_ui.mp3</v>
      </c>
      <c r="K6648" s="9">
        <f t="shared" si="10094"/>
        <v>0</v>
      </c>
      <c r="L6648" s="9">
        <f t="shared" si="10094"/>
        <v>0</v>
      </c>
      <c r="M6648" s="9" t="str">
        <f t="shared" si="10094"/>
        <v>sound_deadnv.mp3</v>
      </c>
      <c r="N6648" s="9"/>
      <c r="P6648" t="str">
        <f t="shared" si="10038"/>
        <v>13</v>
      </c>
      <c r="Q6648">
        <v>3</v>
      </c>
      <c r="R6648" s="9">
        <v>3</v>
      </c>
      <c r="S6648" s="2">
        <v>1671</v>
      </c>
      <c r="T6648" s="2">
        <f>VLOOKUP(B6668,Sheet3!B:C,2,FALSE)</f>
        <v>129</v>
      </c>
    </row>
    <row r="6649" spans="1:20" ht="14.25">
      <c r="A6649" s="9">
        <f t="shared" ref="A6649:B6649" si="10095">A6645</f>
        <v>41302</v>
      </c>
      <c r="B6649" s="9" t="str">
        <f t="shared" si="10095"/>
        <v>西施</v>
      </c>
      <c r="C6649" s="9">
        <f t="shared" si="10053"/>
        <v>12</v>
      </c>
      <c r="D6649" s="9">
        <f t="shared" ref="D6649:G6649" si="10096">D6645</f>
        <v>3</v>
      </c>
      <c r="E6649" s="9">
        <f t="shared" si="10096"/>
        <v>2</v>
      </c>
      <c r="F6649" s="9">
        <f t="shared" si="10096"/>
        <v>4</v>
      </c>
      <c r="G6649" s="9">
        <f t="shared" si="10096"/>
        <v>413023</v>
      </c>
      <c r="H6649" s="44" t="str">
        <f t="shared" si="10037"/>
        <v>card_41302_3_3</v>
      </c>
      <c r="I6649" s="9">
        <f t="shared" ref="I6649:M6649" si="10097">I6645</f>
        <v>0</v>
      </c>
      <c r="J6649" s="9" t="str">
        <f t="shared" si="10097"/>
        <v>41302_xishi_ui.mp3</v>
      </c>
      <c r="K6649" s="9">
        <f t="shared" si="10097"/>
        <v>0</v>
      </c>
      <c r="L6649" s="9">
        <f t="shared" si="10097"/>
        <v>0</v>
      </c>
      <c r="M6649" s="9" t="str">
        <f t="shared" si="10097"/>
        <v>sound_deadnv.mp3</v>
      </c>
      <c r="N6649" s="9"/>
      <c r="P6649" t="str">
        <f t="shared" si="10038"/>
        <v>13</v>
      </c>
      <c r="Q6649">
        <v>3</v>
      </c>
      <c r="R6649" s="9">
        <v>3</v>
      </c>
      <c r="S6649" s="2">
        <v>1672</v>
      </c>
      <c r="T6649" s="2">
        <f>VLOOKUP(B6669,Sheet3!B:C,2,FALSE)</f>
        <v>129</v>
      </c>
    </row>
    <row r="6650" spans="1:20" ht="14.25">
      <c r="A6650" s="9">
        <f t="shared" ref="A6650:B6650" si="10098">A6646</f>
        <v>41302</v>
      </c>
      <c r="B6650" s="9" t="str">
        <f t="shared" si="10098"/>
        <v>西施</v>
      </c>
      <c r="C6650" s="9">
        <f t="shared" si="10053"/>
        <v>13</v>
      </c>
      <c r="D6650" s="9">
        <f t="shared" ref="D6650:G6650" si="10099">D6646</f>
        <v>0</v>
      </c>
      <c r="E6650" s="9">
        <f t="shared" si="10099"/>
        <v>2</v>
      </c>
      <c r="F6650" s="9">
        <f t="shared" si="10099"/>
        <v>4</v>
      </c>
      <c r="G6650" s="9">
        <f t="shared" si="10099"/>
        <v>413023</v>
      </c>
      <c r="H6650" s="44" t="str">
        <f t="shared" si="10037"/>
        <v>card_41302_3_0</v>
      </c>
      <c r="I6650" s="9">
        <f t="shared" ref="I6650:M6650" si="10100">I6646</f>
        <v>0</v>
      </c>
      <c r="J6650" s="9" t="str">
        <f t="shared" si="10100"/>
        <v>41302_xishi_ui.mp3</v>
      </c>
      <c r="K6650" s="9">
        <f t="shared" si="10100"/>
        <v>0</v>
      </c>
      <c r="L6650" s="9">
        <f t="shared" si="10100"/>
        <v>0</v>
      </c>
      <c r="M6650" s="9" t="str">
        <f t="shared" si="10100"/>
        <v>sound_deadnv.mp3</v>
      </c>
      <c r="N6650" s="9"/>
      <c r="P6650" t="str">
        <f t="shared" si="10038"/>
        <v>13</v>
      </c>
      <c r="Q6650">
        <v>3</v>
      </c>
      <c r="R6650" s="9">
        <v>0</v>
      </c>
      <c r="S6650" s="2">
        <v>1673</v>
      </c>
      <c r="T6650" s="2">
        <f>VLOOKUP(B6670,Sheet3!B:C,2,FALSE)</f>
        <v>129</v>
      </c>
    </row>
    <row r="6651" spans="1:20" ht="14.25">
      <c r="A6651" s="9">
        <f t="shared" ref="A6651:B6651" si="10101">A6647</f>
        <v>41302</v>
      </c>
      <c r="B6651" s="9" t="str">
        <f t="shared" si="10101"/>
        <v>西施</v>
      </c>
      <c r="C6651" s="9">
        <f t="shared" si="10053"/>
        <v>13</v>
      </c>
      <c r="D6651" s="9">
        <f t="shared" ref="D6651:G6651" si="10102">D6647</f>
        <v>1</v>
      </c>
      <c r="E6651" s="9">
        <f t="shared" si="10102"/>
        <v>2</v>
      </c>
      <c r="F6651" s="9">
        <f t="shared" si="10102"/>
        <v>4</v>
      </c>
      <c r="G6651" s="9">
        <f t="shared" si="10102"/>
        <v>413023</v>
      </c>
      <c r="H6651" s="44" t="str">
        <f t="shared" si="10037"/>
        <v>card_41302_3_3</v>
      </c>
      <c r="I6651" s="9">
        <f t="shared" ref="I6651:M6651" si="10103">I6647</f>
        <v>0</v>
      </c>
      <c r="J6651" s="9" t="str">
        <f t="shared" si="10103"/>
        <v>41302_xishi_ui.mp3</v>
      </c>
      <c r="K6651" s="9">
        <f t="shared" si="10103"/>
        <v>0</v>
      </c>
      <c r="L6651" s="9">
        <f t="shared" si="10103"/>
        <v>0</v>
      </c>
      <c r="M6651" s="9" t="str">
        <f t="shared" si="10103"/>
        <v>sound_deadnv.mp3</v>
      </c>
      <c r="N6651" s="9"/>
      <c r="P6651" t="str">
        <f t="shared" si="10038"/>
        <v>13</v>
      </c>
      <c r="Q6651">
        <v>3</v>
      </c>
      <c r="R6651" s="9">
        <v>3</v>
      </c>
      <c r="S6651" s="2">
        <v>1674</v>
      </c>
      <c r="T6651" s="2">
        <f>VLOOKUP(B6671,Sheet3!B:C,2,FALSE)</f>
        <v>129</v>
      </c>
    </row>
    <row r="6652" spans="1:20" ht="14.25">
      <c r="A6652" s="9">
        <f t="shared" ref="A6652:B6652" si="10104">A6648</f>
        <v>41302</v>
      </c>
      <c r="B6652" s="9" t="str">
        <f t="shared" si="10104"/>
        <v>西施</v>
      </c>
      <c r="C6652" s="9">
        <f t="shared" si="10053"/>
        <v>13</v>
      </c>
      <c r="D6652" s="9">
        <f t="shared" ref="D6652:G6652" si="10105">D6648</f>
        <v>2</v>
      </c>
      <c r="E6652" s="9">
        <f t="shared" si="10105"/>
        <v>2</v>
      </c>
      <c r="F6652" s="9">
        <f t="shared" si="10105"/>
        <v>4</v>
      </c>
      <c r="G6652" s="9">
        <f t="shared" si="10105"/>
        <v>413023</v>
      </c>
      <c r="H6652" s="44" t="str">
        <f t="shared" si="10037"/>
        <v>card_41302_3_3</v>
      </c>
      <c r="I6652" s="9">
        <f t="shared" ref="I6652:M6652" si="10106">I6648</f>
        <v>0</v>
      </c>
      <c r="J6652" s="9" t="str">
        <f t="shared" si="10106"/>
        <v>41302_xishi_ui.mp3</v>
      </c>
      <c r="K6652" s="9">
        <f t="shared" si="10106"/>
        <v>0</v>
      </c>
      <c r="L6652" s="9">
        <f t="shared" si="10106"/>
        <v>0</v>
      </c>
      <c r="M6652" s="9" t="str">
        <f t="shared" si="10106"/>
        <v>sound_deadnv.mp3</v>
      </c>
      <c r="N6652" s="9"/>
      <c r="P6652" t="str">
        <f t="shared" si="10038"/>
        <v>13</v>
      </c>
      <c r="Q6652">
        <v>3</v>
      </c>
      <c r="R6652" s="9">
        <v>3</v>
      </c>
      <c r="S6652" s="2">
        <v>1675</v>
      </c>
      <c r="T6652" s="2">
        <f>VLOOKUP(B6672,Sheet3!B:C,2,FALSE)</f>
        <v>129</v>
      </c>
    </row>
    <row r="6653" spans="1:20" ht="14.25">
      <c r="A6653" s="9">
        <f t="shared" ref="A6653:B6653" si="10107">A6649</f>
        <v>41302</v>
      </c>
      <c r="B6653" s="9" t="str">
        <f t="shared" si="10107"/>
        <v>西施</v>
      </c>
      <c r="C6653" s="9">
        <f t="shared" si="10053"/>
        <v>13</v>
      </c>
      <c r="D6653" s="9">
        <f t="shared" ref="D6653:G6653" si="10108">D6649</f>
        <v>3</v>
      </c>
      <c r="E6653" s="9">
        <f t="shared" si="10108"/>
        <v>2</v>
      </c>
      <c r="F6653" s="9">
        <f t="shared" si="10108"/>
        <v>4</v>
      </c>
      <c r="G6653" s="9">
        <f t="shared" si="10108"/>
        <v>413023</v>
      </c>
      <c r="H6653" s="44" t="str">
        <f t="shared" si="10037"/>
        <v>card_41302_3_3</v>
      </c>
      <c r="I6653" s="9">
        <f t="shared" ref="I6653:M6653" si="10109">I6649</f>
        <v>0</v>
      </c>
      <c r="J6653" s="9" t="str">
        <f t="shared" si="10109"/>
        <v>41302_xishi_ui.mp3</v>
      </c>
      <c r="K6653" s="9">
        <f t="shared" si="10109"/>
        <v>0</v>
      </c>
      <c r="L6653" s="9">
        <f t="shared" si="10109"/>
        <v>0</v>
      </c>
      <c r="M6653" s="9" t="str">
        <f t="shared" si="10109"/>
        <v>sound_deadnv.mp3</v>
      </c>
      <c r="N6653" s="9"/>
      <c r="P6653" t="str">
        <f t="shared" si="10038"/>
        <v>13</v>
      </c>
      <c r="Q6653">
        <v>3</v>
      </c>
      <c r="R6653" s="9">
        <v>3</v>
      </c>
      <c r="S6653" s="2">
        <v>1676</v>
      </c>
      <c r="T6653" s="2">
        <f>VLOOKUP(B6673,Sheet3!B:C,2,FALSE)</f>
        <v>129</v>
      </c>
    </row>
    <row r="6654" spans="1:20" ht="14.25">
      <c r="A6654" s="9">
        <f t="shared" ref="A6654:B6654" si="10110">A6650</f>
        <v>41302</v>
      </c>
      <c r="B6654" s="9" t="str">
        <f t="shared" si="10110"/>
        <v>西施</v>
      </c>
      <c r="C6654" s="9">
        <f t="shared" si="10053"/>
        <v>14</v>
      </c>
      <c r="D6654" s="9">
        <f t="shared" ref="D6654:G6654" si="10111">D6650</f>
        <v>0</v>
      </c>
      <c r="E6654" s="9">
        <f t="shared" si="10111"/>
        <v>2</v>
      </c>
      <c r="F6654" s="9">
        <f t="shared" si="10111"/>
        <v>4</v>
      </c>
      <c r="G6654" s="9">
        <f t="shared" si="10111"/>
        <v>413023</v>
      </c>
      <c r="H6654" s="44" t="str">
        <f t="shared" si="10037"/>
        <v>card_41302_3_0</v>
      </c>
      <c r="I6654" s="9">
        <f t="shared" ref="I6654:M6654" si="10112">I6650</f>
        <v>0</v>
      </c>
      <c r="J6654" s="9" t="str">
        <f t="shared" si="10112"/>
        <v>41302_xishi_ui.mp3</v>
      </c>
      <c r="K6654" s="9">
        <f t="shared" si="10112"/>
        <v>0</v>
      </c>
      <c r="L6654" s="9">
        <f t="shared" si="10112"/>
        <v>0</v>
      </c>
      <c r="M6654" s="9" t="str">
        <f t="shared" si="10112"/>
        <v>sound_deadnv.mp3</v>
      </c>
      <c r="N6654" s="9"/>
      <c r="P6654" t="str">
        <f t="shared" si="10038"/>
        <v>13</v>
      </c>
      <c r="Q6654">
        <v>3</v>
      </c>
      <c r="R6654" s="9">
        <v>0</v>
      </c>
      <c r="S6654" s="2">
        <v>1677</v>
      </c>
      <c r="T6654" s="2">
        <f>VLOOKUP(B6674,Sheet3!B:C,2,FALSE)</f>
        <v>129</v>
      </c>
    </row>
    <row r="6655" spans="1:20" ht="14.25">
      <c r="A6655" s="9">
        <f t="shared" ref="A6655:B6655" si="10113">A6651</f>
        <v>41302</v>
      </c>
      <c r="B6655" s="9" t="str">
        <f t="shared" si="10113"/>
        <v>西施</v>
      </c>
      <c r="C6655" s="9">
        <f t="shared" si="10053"/>
        <v>14</v>
      </c>
      <c r="D6655" s="9">
        <f t="shared" ref="D6655:G6655" si="10114">D6651</f>
        <v>1</v>
      </c>
      <c r="E6655" s="9">
        <f t="shared" si="10114"/>
        <v>2</v>
      </c>
      <c r="F6655" s="9">
        <f t="shared" si="10114"/>
        <v>4</v>
      </c>
      <c r="G6655" s="9">
        <f t="shared" si="10114"/>
        <v>413023</v>
      </c>
      <c r="H6655" s="44" t="str">
        <f t="shared" si="10037"/>
        <v>card_41302_3_3</v>
      </c>
      <c r="I6655" s="9">
        <f t="shared" ref="I6655:M6655" si="10115">I6651</f>
        <v>0</v>
      </c>
      <c r="J6655" s="9" t="str">
        <f t="shared" si="10115"/>
        <v>41302_xishi_ui.mp3</v>
      </c>
      <c r="K6655" s="9">
        <f t="shared" si="10115"/>
        <v>0</v>
      </c>
      <c r="L6655" s="9">
        <f t="shared" si="10115"/>
        <v>0</v>
      </c>
      <c r="M6655" s="9" t="str">
        <f t="shared" si="10115"/>
        <v>sound_deadnv.mp3</v>
      </c>
      <c r="N6655" s="9"/>
      <c r="P6655" t="str">
        <f t="shared" si="10038"/>
        <v>13</v>
      </c>
      <c r="Q6655">
        <v>3</v>
      </c>
      <c r="R6655" s="9">
        <v>3</v>
      </c>
      <c r="S6655" s="2">
        <v>1678</v>
      </c>
      <c r="T6655" s="2">
        <f>VLOOKUP(B6675,Sheet3!B:C,2,FALSE)</f>
        <v>129</v>
      </c>
    </row>
    <row r="6656" spans="1:20" ht="14.25">
      <c r="A6656" s="9">
        <f t="shared" ref="A6656:B6656" si="10116">A6652</f>
        <v>41302</v>
      </c>
      <c r="B6656" s="9" t="str">
        <f t="shared" si="10116"/>
        <v>西施</v>
      </c>
      <c r="C6656" s="9">
        <f t="shared" si="10053"/>
        <v>14</v>
      </c>
      <c r="D6656" s="9">
        <f t="shared" ref="D6656:G6656" si="10117">D6652</f>
        <v>2</v>
      </c>
      <c r="E6656" s="9">
        <f t="shared" si="10117"/>
        <v>2</v>
      </c>
      <c r="F6656" s="9">
        <f t="shared" si="10117"/>
        <v>4</v>
      </c>
      <c r="G6656" s="9">
        <f t="shared" si="10117"/>
        <v>413023</v>
      </c>
      <c r="H6656" s="44" t="str">
        <f t="shared" si="10037"/>
        <v>card_41302_3_3</v>
      </c>
      <c r="I6656" s="9">
        <f t="shared" ref="I6656:M6656" si="10118">I6652</f>
        <v>0</v>
      </c>
      <c r="J6656" s="9" t="str">
        <f t="shared" si="10118"/>
        <v>41302_xishi_ui.mp3</v>
      </c>
      <c r="K6656" s="9">
        <f t="shared" si="10118"/>
        <v>0</v>
      </c>
      <c r="L6656" s="9">
        <f t="shared" si="10118"/>
        <v>0</v>
      </c>
      <c r="M6656" s="9" t="str">
        <f t="shared" si="10118"/>
        <v>sound_deadnv.mp3</v>
      </c>
      <c r="N6656" s="9"/>
      <c r="P6656" t="str">
        <f t="shared" si="10038"/>
        <v>13</v>
      </c>
      <c r="Q6656">
        <v>3</v>
      </c>
      <c r="R6656" s="9">
        <v>3</v>
      </c>
      <c r="S6656" s="2">
        <v>1679</v>
      </c>
      <c r="T6656" s="2">
        <f>VLOOKUP(B6676,Sheet3!B:C,2,FALSE)</f>
        <v>129</v>
      </c>
    </row>
    <row r="6657" spans="1:22" ht="14.25">
      <c r="A6657" s="9">
        <f t="shared" ref="A6657:B6657" si="10119">A6653</f>
        <v>41302</v>
      </c>
      <c r="B6657" s="9" t="str">
        <f t="shared" si="10119"/>
        <v>西施</v>
      </c>
      <c r="C6657" s="9">
        <f t="shared" si="10053"/>
        <v>14</v>
      </c>
      <c r="D6657" s="9">
        <f t="shared" ref="D6657:G6657" si="10120">D6653</f>
        <v>3</v>
      </c>
      <c r="E6657" s="9">
        <f t="shared" si="10120"/>
        <v>2</v>
      </c>
      <c r="F6657" s="9">
        <f t="shared" si="10120"/>
        <v>4</v>
      </c>
      <c r="G6657" s="9">
        <f t="shared" si="10120"/>
        <v>413023</v>
      </c>
      <c r="H6657" s="44" t="str">
        <f t="shared" si="10037"/>
        <v>card_41302_3_3</v>
      </c>
      <c r="I6657" s="9">
        <f t="shared" ref="I6657:M6657" si="10121">I6653</f>
        <v>0</v>
      </c>
      <c r="J6657" s="9" t="str">
        <f t="shared" si="10121"/>
        <v>41302_xishi_ui.mp3</v>
      </c>
      <c r="K6657" s="9">
        <f t="shared" si="10121"/>
        <v>0</v>
      </c>
      <c r="L6657" s="9">
        <f t="shared" si="10121"/>
        <v>0</v>
      </c>
      <c r="M6657" s="9" t="str">
        <f t="shared" si="10121"/>
        <v>sound_deadnv.mp3</v>
      </c>
      <c r="N6657" s="9"/>
      <c r="P6657" t="str">
        <f t="shared" si="10038"/>
        <v>13</v>
      </c>
      <c r="Q6657">
        <v>3</v>
      </c>
      <c r="R6657" s="9">
        <v>3</v>
      </c>
      <c r="S6657" s="2">
        <v>1680</v>
      </c>
      <c r="T6657" s="2">
        <f>VLOOKUP(B6677,Sheet3!B:C,2,FALSE)</f>
        <v>129</v>
      </c>
    </row>
    <row r="6658" spans="1:22" ht="14.25">
      <c r="A6658" s="9">
        <f t="shared" ref="A6658:B6658" si="10122">A6654</f>
        <v>41302</v>
      </c>
      <c r="B6658" s="9" t="str">
        <f t="shared" si="10122"/>
        <v>西施</v>
      </c>
      <c r="C6658" s="9">
        <f t="shared" si="10053"/>
        <v>15</v>
      </c>
      <c r="D6658" s="9">
        <f t="shared" ref="D6658:G6658" si="10123">D6654</f>
        <v>0</v>
      </c>
      <c r="E6658" s="9">
        <f t="shared" si="10123"/>
        <v>2</v>
      </c>
      <c r="F6658" s="9">
        <f t="shared" si="10123"/>
        <v>4</v>
      </c>
      <c r="G6658" s="9">
        <f t="shared" si="10123"/>
        <v>413023</v>
      </c>
      <c r="H6658" s="44" t="str">
        <f t="shared" si="10037"/>
        <v>card_41302_3_0</v>
      </c>
      <c r="I6658" s="9">
        <f t="shared" ref="I6658:M6658" si="10124">I6654</f>
        <v>0</v>
      </c>
      <c r="J6658" s="9" t="str">
        <f t="shared" si="10124"/>
        <v>41302_xishi_ui.mp3</v>
      </c>
      <c r="K6658" s="9">
        <f t="shared" si="10124"/>
        <v>0</v>
      </c>
      <c r="L6658" s="9">
        <f t="shared" si="10124"/>
        <v>0</v>
      </c>
      <c r="M6658" s="9" t="str">
        <f t="shared" si="10124"/>
        <v>sound_deadnv.mp3</v>
      </c>
      <c r="N6658" s="9"/>
      <c r="P6658" t="str">
        <f t="shared" si="10038"/>
        <v>13</v>
      </c>
      <c r="Q6658">
        <v>3</v>
      </c>
      <c r="R6658" s="9">
        <v>0</v>
      </c>
      <c r="T6658" s="2">
        <f>VLOOKUP(B6678,Sheet3!B:C,2,FALSE)</f>
        <v>129</v>
      </c>
      <c r="U6658">
        <f t="shared" ref="U6658:U6673" si="10125">G6678</f>
        <v>413033</v>
      </c>
      <c r="V6658" t="str">
        <f t="shared" ref="V6658:V6673" si="10126">H6678</f>
        <v>card_41303_3_0</v>
      </c>
    </row>
    <row r="6659" spans="1:22" ht="14.25">
      <c r="A6659" s="9">
        <f t="shared" ref="A6659:B6659" si="10127">A6655</f>
        <v>41302</v>
      </c>
      <c r="B6659" s="9" t="str">
        <f t="shared" si="10127"/>
        <v>西施</v>
      </c>
      <c r="C6659" s="9">
        <f t="shared" si="10053"/>
        <v>15</v>
      </c>
      <c r="D6659" s="9">
        <f t="shared" ref="D6659:G6659" si="10128">D6655</f>
        <v>1</v>
      </c>
      <c r="E6659" s="9">
        <f t="shared" si="10128"/>
        <v>2</v>
      </c>
      <c r="F6659" s="9">
        <f t="shared" si="10128"/>
        <v>4</v>
      </c>
      <c r="G6659" s="9">
        <f t="shared" si="10128"/>
        <v>413023</v>
      </c>
      <c r="H6659" s="44" t="str">
        <f t="shared" si="10037"/>
        <v>card_41302_3_3</v>
      </c>
      <c r="I6659" s="9">
        <f t="shared" ref="I6659:M6659" si="10129">I6655</f>
        <v>0</v>
      </c>
      <c r="J6659" s="9" t="str">
        <f t="shared" si="10129"/>
        <v>41302_xishi_ui.mp3</v>
      </c>
      <c r="K6659" s="9">
        <f t="shared" si="10129"/>
        <v>0</v>
      </c>
      <c r="L6659" s="9">
        <f t="shared" si="10129"/>
        <v>0</v>
      </c>
      <c r="M6659" s="9" t="str">
        <f t="shared" si="10129"/>
        <v>sound_deadnv.mp3</v>
      </c>
      <c r="N6659" s="9"/>
      <c r="P6659" t="str">
        <f t="shared" si="10038"/>
        <v>13</v>
      </c>
      <c r="Q6659">
        <v>3</v>
      </c>
      <c r="R6659" s="9">
        <v>3</v>
      </c>
      <c r="T6659" s="2">
        <f>VLOOKUP(B6679,Sheet3!B:C,2,FALSE)</f>
        <v>129</v>
      </c>
      <c r="U6659">
        <f t="shared" si="10125"/>
        <v>413033</v>
      </c>
      <c r="V6659" t="str">
        <f t="shared" si="10126"/>
        <v>card_41303_3_3</v>
      </c>
    </row>
    <row r="6660" spans="1:22" ht="14.25">
      <c r="A6660" s="9">
        <f t="shared" ref="A6660:B6660" si="10130">A6656</f>
        <v>41302</v>
      </c>
      <c r="B6660" s="9" t="str">
        <f t="shared" si="10130"/>
        <v>西施</v>
      </c>
      <c r="C6660" s="9">
        <f t="shared" si="10053"/>
        <v>15</v>
      </c>
      <c r="D6660" s="9">
        <f t="shared" ref="D6660:G6660" si="10131">D6656</f>
        <v>2</v>
      </c>
      <c r="E6660" s="9">
        <f t="shared" si="10131"/>
        <v>2</v>
      </c>
      <c r="F6660" s="9">
        <f t="shared" si="10131"/>
        <v>4</v>
      </c>
      <c r="G6660" s="9">
        <f t="shared" si="10131"/>
        <v>413023</v>
      </c>
      <c r="H6660" s="44" t="str">
        <f t="shared" si="10037"/>
        <v>card_41302_3_3</v>
      </c>
      <c r="I6660" s="9">
        <f t="shared" ref="I6660:M6660" si="10132">I6656</f>
        <v>0</v>
      </c>
      <c r="J6660" s="9" t="str">
        <f t="shared" si="10132"/>
        <v>41302_xishi_ui.mp3</v>
      </c>
      <c r="K6660" s="9">
        <f t="shared" si="10132"/>
        <v>0</v>
      </c>
      <c r="L6660" s="9">
        <f t="shared" si="10132"/>
        <v>0</v>
      </c>
      <c r="M6660" s="9" t="str">
        <f t="shared" si="10132"/>
        <v>sound_deadnv.mp3</v>
      </c>
      <c r="N6660" s="9"/>
      <c r="P6660" t="str">
        <f t="shared" si="10038"/>
        <v>13</v>
      </c>
      <c r="Q6660">
        <v>3</v>
      </c>
      <c r="R6660" s="9">
        <v>3</v>
      </c>
      <c r="T6660" s="2">
        <f>VLOOKUP(B6680,Sheet3!B:C,2,FALSE)</f>
        <v>129</v>
      </c>
      <c r="U6660">
        <f t="shared" si="10125"/>
        <v>413033</v>
      </c>
      <c r="V6660" t="str">
        <f t="shared" si="10126"/>
        <v>card_41303_3_3</v>
      </c>
    </row>
    <row r="6661" spans="1:22" ht="14.25">
      <c r="A6661" s="9">
        <f t="shared" ref="A6661:B6661" si="10133">A6657</f>
        <v>41302</v>
      </c>
      <c r="B6661" s="9" t="str">
        <f t="shared" si="10133"/>
        <v>西施</v>
      </c>
      <c r="C6661" s="9">
        <f t="shared" si="10053"/>
        <v>15</v>
      </c>
      <c r="D6661" s="9">
        <f t="shared" ref="D6661:G6661" si="10134">D6657</f>
        <v>3</v>
      </c>
      <c r="E6661" s="9">
        <f t="shared" si="10134"/>
        <v>2</v>
      </c>
      <c r="F6661" s="9">
        <f t="shared" si="10134"/>
        <v>4</v>
      </c>
      <c r="G6661" s="9">
        <f t="shared" si="10134"/>
        <v>413023</v>
      </c>
      <c r="H6661" s="44" t="str">
        <f t="shared" si="10037"/>
        <v>card_41302_3_3</v>
      </c>
      <c r="I6661" s="9">
        <f t="shared" ref="I6661:M6661" si="10135">I6657</f>
        <v>0</v>
      </c>
      <c r="J6661" s="9" t="str">
        <f t="shared" si="10135"/>
        <v>41302_xishi_ui.mp3</v>
      </c>
      <c r="K6661" s="9">
        <f t="shared" si="10135"/>
        <v>0</v>
      </c>
      <c r="L6661" s="9">
        <f t="shared" si="10135"/>
        <v>0</v>
      </c>
      <c r="M6661" s="9" t="str">
        <f t="shared" si="10135"/>
        <v>sound_deadnv.mp3</v>
      </c>
      <c r="N6661" s="9"/>
      <c r="P6661" t="str">
        <f t="shared" si="10038"/>
        <v>13</v>
      </c>
      <c r="Q6661">
        <v>3</v>
      </c>
      <c r="R6661" s="9">
        <v>3</v>
      </c>
      <c r="T6661" s="2">
        <f>VLOOKUP(B6681,Sheet3!B:C,2,FALSE)</f>
        <v>129</v>
      </c>
      <c r="U6661">
        <f t="shared" si="10125"/>
        <v>413033</v>
      </c>
      <c r="V6661" t="str">
        <f t="shared" si="10126"/>
        <v>card_41303_3_3</v>
      </c>
    </row>
    <row r="6662" spans="1:22" ht="17.25">
      <c r="A6662" s="9">
        <v>41303</v>
      </c>
      <c r="B6662" s="52" t="s">
        <v>894</v>
      </c>
      <c r="C6662" s="9">
        <v>0</v>
      </c>
      <c r="D6662" s="9">
        <v>0</v>
      </c>
      <c r="E6662" s="46">
        <v>1</v>
      </c>
      <c r="F6662" s="48">
        <v>4</v>
      </c>
      <c r="G6662" s="46">
        <v>413031</v>
      </c>
      <c r="H6662" s="44" t="str">
        <f t="shared" ref="H6662:H6725" si="10136">"card_"&amp;A6662&amp;"_"&amp;Q6662&amp;"_"&amp;R6662</f>
        <v>card_41303_1_0</v>
      </c>
      <c r="I6662" s="43">
        <v>0</v>
      </c>
      <c r="J6662" s="45" t="s">
        <v>896</v>
      </c>
      <c r="K6662" s="45">
        <v>0</v>
      </c>
      <c r="L6662" s="43">
        <v>0</v>
      </c>
      <c r="M6662" s="46" t="s">
        <v>36</v>
      </c>
      <c r="N6662" s="9"/>
      <c r="P6662" t="str">
        <f t="shared" si="10038"/>
        <v>13</v>
      </c>
      <c r="Q6662">
        <v>1</v>
      </c>
      <c r="R6662" s="9">
        <v>0</v>
      </c>
      <c r="T6662" s="2">
        <f>VLOOKUP(B6682,Sheet3!B:C,2,FALSE)</f>
        <v>129</v>
      </c>
      <c r="U6662">
        <f t="shared" si="10125"/>
        <v>413033</v>
      </c>
      <c r="V6662" t="str">
        <f t="shared" si="10126"/>
        <v>card_41303_3_0</v>
      </c>
    </row>
    <row r="6663" spans="1:22" ht="17.25">
      <c r="A6663" s="9">
        <v>41303</v>
      </c>
      <c r="B6663" s="52" t="s">
        <v>894</v>
      </c>
      <c r="C6663" s="9">
        <v>0</v>
      </c>
      <c r="D6663" s="9">
        <v>1</v>
      </c>
      <c r="E6663" s="46">
        <v>1</v>
      </c>
      <c r="F6663" s="48">
        <v>4</v>
      </c>
      <c r="G6663" s="46">
        <v>413031</v>
      </c>
      <c r="H6663" s="44" t="str">
        <f t="shared" si="10136"/>
        <v>card_41303_1_1</v>
      </c>
      <c r="I6663" s="43">
        <v>0</v>
      </c>
      <c r="J6663" s="45" t="s">
        <v>896</v>
      </c>
      <c r="K6663" s="45">
        <v>0</v>
      </c>
      <c r="L6663" s="43">
        <v>0</v>
      </c>
      <c r="M6663" s="46" t="s">
        <v>36</v>
      </c>
      <c r="N6663" s="9"/>
      <c r="P6663" t="str">
        <f t="shared" si="10038"/>
        <v>13</v>
      </c>
      <c r="Q6663">
        <v>1</v>
      </c>
      <c r="R6663" s="9">
        <v>1</v>
      </c>
      <c r="T6663" s="2">
        <f>VLOOKUP(B6683,Sheet3!B:C,2,FALSE)</f>
        <v>129</v>
      </c>
      <c r="U6663">
        <f t="shared" si="10125"/>
        <v>413033</v>
      </c>
      <c r="V6663" t="str">
        <f t="shared" si="10126"/>
        <v>card_41303_3_3</v>
      </c>
    </row>
    <row r="6664" spans="1:22" ht="17.25">
      <c r="A6664" s="9">
        <v>41303</v>
      </c>
      <c r="B6664" s="52" t="s">
        <v>894</v>
      </c>
      <c r="C6664" s="9">
        <v>0</v>
      </c>
      <c r="D6664" s="9">
        <v>2</v>
      </c>
      <c r="E6664" s="46">
        <v>1</v>
      </c>
      <c r="F6664" s="48">
        <v>4</v>
      </c>
      <c r="G6664" s="46">
        <v>413031</v>
      </c>
      <c r="H6664" s="44" t="str">
        <f t="shared" si="10136"/>
        <v>card_41303_2_2</v>
      </c>
      <c r="I6664" s="43">
        <v>0</v>
      </c>
      <c r="J6664" s="45" t="s">
        <v>896</v>
      </c>
      <c r="K6664" s="45">
        <v>0</v>
      </c>
      <c r="L6664" s="43">
        <v>0</v>
      </c>
      <c r="M6664" s="46" t="s">
        <v>36</v>
      </c>
      <c r="N6664" s="9"/>
      <c r="P6664" t="str">
        <f t="shared" ref="P6664:P6727" si="10137">MIDB(A6664,2,2)</f>
        <v>13</v>
      </c>
      <c r="Q6664">
        <v>2</v>
      </c>
      <c r="R6664" s="9">
        <v>2</v>
      </c>
      <c r="T6664" s="2">
        <f>VLOOKUP(B6684,Sheet3!B:C,2,FALSE)</f>
        <v>129</v>
      </c>
      <c r="U6664">
        <f t="shared" si="10125"/>
        <v>413033</v>
      </c>
      <c r="V6664" t="str">
        <f t="shared" si="10126"/>
        <v>card_41303_3_3</v>
      </c>
    </row>
    <row r="6665" spans="1:22" ht="17.25">
      <c r="A6665" s="9">
        <v>41303</v>
      </c>
      <c r="B6665" s="52" t="s">
        <v>894</v>
      </c>
      <c r="C6665" s="9">
        <v>0</v>
      </c>
      <c r="D6665" s="9">
        <v>3</v>
      </c>
      <c r="E6665" s="46">
        <v>1</v>
      </c>
      <c r="F6665" s="48">
        <v>4</v>
      </c>
      <c r="G6665" s="46">
        <v>413031</v>
      </c>
      <c r="H6665" s="44" t="str">
        <f t="shared" si="10136"/>
        <v>card_41303_3_3</v>
      </c>
      <c r="I6665" s="43">
        <v>0</v>
      </c>
      <c r="J6665" s="45" t="s">
        <v>896</v>
      </c>
      <c r="K6665" s="45">
        <v>0</v>
      </c>
      <c r="L6665" s="43">
        <v>0</v>
      </c>
      <c r="M6665" s="46" t="s">
        <v>36</v>
      </c>
      <c r="N6665" s="9"/>
      <c r="P6665" t="str">
        <f t="shared" si="10137"/>
        <v>13</v>
      </c>
      <c r="Q6665">
        <v>3</v>
      </c>
      <c r="R6665" s="9">
        <v>3</v>
      </c>
      <c r="T6665" s="2">
        <f>VLOOKUP(B6685,Sheet3!B:C,2,FALSE)</f>
        <v>129</v>
      </c>
      <c r="U6665">
        <f t="shared" si="10125"/>
        <v>413033</v>
      </c>
      <c r="V6665" t="str">
        <f t="shared" si="10126"/>
        <v>card_41303_3_3</v>
      </c>
    </row>
    <row r="6666" spans="1:22" ht="17.25">
      <c r="A6666" s="9">
        <v>41303</v>
      </c>
      <c r="B6666" s="52" t="s">
        <v>894</v>
      </c>
      <c r="C6666" s="9">
        <v>1</v>
      </c>
      <c r="D6666" s="9">
        <v>0</v>
      </c>
      <c r="E6666" s="46">
        <v>1</v>
      </c>
      <c r="F6666" s="48">
        <v>4</v>
      </c>
      <c r="G6666" s="46">
        <v>413032</v>
      </c>
      <c r="H6666" s="44" t="str">
        <f t="shared" si="10136"/>
        <v>card_41303_2_0</v>
      </c>
      <c r="I6666" s="43">
        <v>0</v>
      </c>
      <c r="J6666" s="45" t="s">
        <v>896</v>
      </c>
      <c r="K6666" s="45">
        <v>0</v>
      </c>
      <c r="L6666" s="43">
        <v>0</v>
      </c>
      <c r="M6666" s="46" t="s">
        <v>36</v>
      </c>
      <c r="N6666" s="9"/>
      <c r="P6666" t="str">
        <f t="shared" si="10137"/>
        <v>13</v>
      </c>
      <c r="Q6666">
        <v>2</v>
      </c>
      <c r="R6666" s="9">
        <v>0</v>
      </c>
      <c r="T6666" s="2">
        <f>VLOOKUP(B6686,Sheet3!B:C,2,FALSE)</f>
        <v>129</v>
      </c>
      <c r="U6666">
        <f t="shared" si="10125"/>
        <v>413033</v>
      </c>
      <c r="V6666" t="str">
        <f t="shared" si="10126"/>
        <v>card_41303_3_0</v>
      </c>
    </row>
    <row r="6667" spans="1:22" ht="17.25">
      <c r="A6667" s="9">
        <v>41303</v>
      </c>
      <c r="B6667" s="52" t="s">
        <v>894</v>
      </c>
      <c r="C6667" s="9">
        <v>1</v>
      </c>
      <c r="D6667" s="9">
        <v>1</v>
      </c>
      <c r="E6667" s="46">
        <v>1</v>
      </c>
      <c r="F6667" s="48">
        <v>4</v>
      </c>
      <c r="G6667" s="46">
        <v>413032</v>
      </c>
      <c r="H6667" s="44" t="str">
        <f t="shared" si="10136"/>
        <v>card_41303_2_2</v>
      </c>
      <c r="I6667" s="43">
        <v>0</v>
      </c>
      <c r="J6667" s="45" t="s">
        <v>896</v>
      </c>
      <c r="K6667" s="45">
        <v>0</v>
      </c>
      <c r="L6667" s="43">
        <v>0</v>
      </c>
      <c r="M6667" s="46" t="s">
        <v>36</v>
      </c>
      <c r="N6667" s="9"/>
      <c r="P6667" t="str">
        <f t="shared" si="10137"/>
        <v>13</v>
      </c>
      <c r="Q6667">
        <v>2</v>
      </c>
      <c r="R6667" s="9">
        <v>2</v>
      </c>
      <c r="T6667" s="2">
        <f>VLOOKUP(B6687,Sheet3!B:C,2,FALSE)</f>
        <v>129</v>
      </c>
      <c r="U6667">
        <f t="shared" si="10125"/>
        <v>413033</v>
      </c>
      <c r="V6667" t="str">
        <f t="shared" si="10126"/>
        <v>card_41303_3_3</v>
      </c>
    </row>
    <row r="6668" spans="1:22" ht="17.25">
      <c r="A6668" s="9">
        <v>41303</v>
      </c>
      <c r="B6668" s="52" t="s">
        <v>894</v>
      </c>
      <c r="C6668" s="9">
        <v>1</v>
      </c>
      <c r="D6668" s="9">
        <v>2</v>
      </c>
      <c r="E6668" s="46">
        <v>1</v>
      </c>
      <c r="F6668" s="48">
        <v>4</v>
      </c>
      <c r="G6668" s="46">
        <v>413032</v>
      </c>
      <c r="H6668" s="44" t="str">
        <f t="shared" si="10136"/>
        <v>card_41303_2_2</v>
      </c>
      <c r="I6668" s="43">
        <v>0</v>
      </c>
      <c r="J6668" s="45" t="s">
        <v>896</v>
      </c>
      <c r="K6668" s="45">
        <v>0</v>
      </c>
      <c r="L6668" s="43">
        <v>0</v>
      </c>
      <c r="M6668" s="46" t="s">
        <v>36</v>
      </c>
      <c r="N6668" s="9"/>
      <c r="P6668" t="str">
        <f t="shared" si="10137"/>
        <v>13</v>
      </c>
      <c r="Q6668">
        <v>2</v>
      </c>
      <c r="R6668" s="9">
        <v>2</v>
      </c>
      <c r="T6668" s="2">
        <f>VLOOKUP(B6688,Sheet3!B:C,2,FALSE)</f>
        <v>129</v>
      </c>
      <c r="U6668">
        <f t="shared" si="10125"/>
        <v>413033</v>
      </c>
      <c r="V6668" t="str">
        <f t="shared" si="10126"/>
        <v>card_41303_3_3</v>
      </c>
    </row>
    <row r="6669" spans="1:22" ht="17.25">
      <c r="A6669" s="9">
        <v>41303</v>
      </c>
      <c r="B6669" s="52" t="s">
        <v>894</v>
      </c>
      <c r="C6669" s="9">
        <v>1</v>
      </c>
      <c r="D6669" s="9">
        <v>3</v>
      </c>
      <c r="E6669" s="46">
        <v>1</v>
      </c>
      <c r="F6669" s="48">
        <v>4</v>
      </c>
      <c r="G6669" s="46">
        <v>413032</v>
      </c>
      <c r="H6669" s="44" t="str">
        <f t="shared" si="10136"/>
        <v>card_41303_3_3</v>
      </c>
      <c r="I6669" s="43">
        <v>0</v>
      </c>
      <c r="J6669" s="45" t="s">
        <v>896</v>
      </c>
      <c r="K6669" s="45">
        <v>0</v>
      </c>
      <c r="L6669" s="43">
        <v>0</v>
      </c>
      <c r="M6669" s="46" t="s">
        <v>36</v>
      </c>
      <c r="N6669" s="9"/>
      <c r="P6669" t="str">
        <f t="shared" si="10137"/>
        <v>13</v>
      </c>
      <c r="Q6669">
        <v>3</v>
      </c>
      <c r="R6669" s="9">
        <v>3</v>
      </c>
      <c r="T6669" s="2">
        <f>VLOOKUP(B6689,Sheet3!B:C,2,FALSE)</f>
        <v>129</v>
      </c>
      <c r="U6669">
        <f t="shared" si="10125"/>
        <v>413033</v>
      </c>
      <c r="V6669" t="str">
        <f t="shared" si="10126"/>
        <v>card_41303_3_3</v>
      </c>
    </row>
    <row r="6670" spans="1:22" ht="17.25">
      <c r="A6670" s="9">
        <v>41303</v>
      </c>
      <c r="B6670" s="52" t="s">
        <v>894</v>
      </c>
      <c r="C6670" s="9">
        <v>2</v>
      </c>
      <c r="D6670" s="9">
        <v>0</v>
      </c>
      <c r="E6670" s="46">
        <v>1</v>
      </c>
      <c r="F6670" s="48">
        <v>4</v>
      </c>
      <c r="G6670" s="46">
        <v>413032</v>
      </c>
      <c r="H6670" s="44" t="str">
        <f t="shared" si="10136"/>
        <v>card_41303_2_0</v>
      </c>
      <c r="I6670" s="43">
        <v>0</v>
      </c>
      <c r="J6670" s="45" t="s">
        <v>896</v>
      </c>
      <c r="K6670" s="45">
        <v>0</v>
      </c>
      <c r="L6670" s="43">
        <v>0</v>
      </c>
      <c r="M6670" s="46" t="s">
        <v>36</v>
      </c>
      <c r="N6670" s="9"/>
      <c r="P6670" t="str">
        <f t="shared" si="10137"/>
        <v>13</v>
      </c>
      <c r="Q6670">
        <v>2</v>
      </c>
      <c r="R6670" s="9">
        <v>0</v>
      </c>
      <c r="T6670" s="2">
        <f>VLOOKUP(B6690,Sheet3!B:C,2,FALSE)</f>
        <v>129</v>
      </c>
      <c r="U6670">
        <f t="shared" si="10125"/>
        <v>413033</v>
      </c>
      <c r="V6670" t="str">
        <f t="shared" si="10126"/>
        <v>card_41303_3_0</v>
      </c>
    </row>
    <row r="6671" spans="1:22" ht="17.25">
      <c r="A6671" s="9">
        <v>41303</v>
      </c>
      <c r="B6671" s="52" t="s">
        <v>894</v>
      </c>
      <c r="C6671" s="9">
        <v>2</v>
      </c>
      <c r="D6671" s="9">
        <v>1</v>
      </c>
      <c r="E6671" s="46">
        <v>1</v>
      </c>
      <c r="F6671" s="48">
        <v>4</v>
      </c>
      <c r="G6671" s="46">
        <v>413032</v>
      </c>
      <c r="H6671" s="44" t="str">
        <f t="shared" si="10136"/>
        <v>card_41303_2_2</v>
      </c>
      <c r="I6671" s="43">
        <v>0</v>
      </c>
      <c r="J6671" s="45" t="s">
        <v>896</v>
      </c>
      <c r="K6671" s="45">
        <v>0</v>
      </c>
      <c r="L6671" s="43">
        <v>0</v>
      </c>
      <c r="M6671" s="46" t="s">
        <v>36</v>
      </c>
      <c r="N6671" s="9"/>
      <c r="P6671" t="str">
        <f t="shared" si="10137"/>
        <v>13</v>
      </c>
      <c r="Q6671">
        <v>2</v>
      </c>
      <c r="R6671" s="9">
        <v>2</v>
      </c>
      <c r="T6671" s="2">
        <f>VLOOKUP(B6691,Sheet3!B:C,2,FALSE)</f>
        <v>129</v>
      </c>
      <c r="U6671">
        <f t="shared" si="10125"/>
        <v>413033</v>
      </c>
      <c r="V6671" t="str">
        <f t="shared" si="10126"/>
        <v>card_41303_3_3</v>
      </c>
    </row>
    <row r="6672" spans="1:22" ht="17.25">
      <c r="A6672" s="9">
        <v>41303</v>
      </c>
      <c r="B6672" s="52" t="s">
        <v>894</v>
      </c>
      <c r="C6672" s="9">
        <v>2</v>
      </c>
      <c r="D6672" s="9">
        <v>2</v>
      </c>
      <c r="E6672" s="46">
        <v>1</v>
      </c>
      <c r="F6672" s="48">
        <v>4</v>
      </c>
      <c r="G6672" s="46">
        <v>413032</v>
      </c>
      <c r="H6672" s="44" t="str">
        <f t="shared" si="10136"/>
        <v>card_41303_2_2</v>
      </c>
      <c r="I6672" s="43">
        <v>0</v>
      </c>
      <c r="J6672" s="45" t="s">
        <v>896</v>
      </c>
      <c r="K6672" s="45">
        <v>0</v>
      </c>
      <c r="L6672" s="43">
        <v>0</v>
      </c>
      <c r="M6672" s="46" t="s">
        <v>36</v>
      </c>
      <c r="N6672" s="9"/>
      <c r="P6672" t="str">
        <f t="shared" si="10137"/>
        <v>13</v>
      </c>
      <c r="Q6672">
        <v>2</v>
      </c>
      <c r="R6672" s="9">
        <v>2</v>
      </c>
      <c r="T6672" s="2">
        <f>VLOOKUP(B6692,Sheet3!B:C,2,FALSE)</f>
        <v>129</v>
      </c>
      <c r="U6672">
        <f t="shared" si="10125"/>
        <v>413033</v>
      </c>
      <c r="V6672" t="str">
        <f t="shared" si="10126"/>
        <v>card_41303_3_3</v>
      </c>
    </row>
    <row r="6673" spans="1:22" ht="17.25">
      <c r="A6673" s="9">
        <v>41303</v>
      </c>
      <c r="B6673" s="52" t="s">
        <v>894</v>
      </c>
      <c r="C6673" s="9">
        <v>2</v>
      </c>
      <c r="D6673" s="9">
        <v>3</v>
      </c>
      <c r="E6673" s="46">
        <v>1</v>
      </c>
      <c r="F6673" s="48">
        <v>4</v>
      </c>
      <c r="G6673" s="46">
        <v>413032</v>
      </c>
      <c r="H6673" s="44" t="str">
        <f t="shared" si="10136"/>
        <v>card_41303_3_3</v>
      </c>
      <c r="I6673" s="43">
        <v>0</v>
      </c>
      <c r="J6673" s="45" t="s">
        <v>896</v>
      </c>
      <c r="K6673" s="45">
        <v>0</v>
      </c>
      <c r="L6673" s="43">
        <v>0</v>
      </c>
      <c r="M6673" s="46" t="s">
        <v>36</v>
      </c>
      <c r="N6673" s="9"/>
      <c r="P6673" t="str">
        <f t="shared" si="10137"/>
        <v>13</v>
      </c>
      <c r="Q6673">
        <v>3</v>
      </c>
      <c r="R6673" s="9">
        <v>3</v>
      </c>
      <c r="T6673" s="2">
        <f>VLOOKUP(B6693,Sheet3!B:C,2,FALSE)</f>
        <v>129</v>
      </c>
      <c r="U6673">
        <f t="shared" si="10125"/>
        <v>413033</v>
      </c>
      <c r="V6673" t="str">
        <f t="shared" si="10126"/>
        <v>card_41303_3_3</v>
      </c>
    </row>
    <row r="6674" spans="1:22" ht="17.25">
      <c r="A6674" s="9">
        <v>41303</v>
      </c>
      <c r="B6674" s="52" t="s">
        <v>894</v>
      </c>
      <c r="C6674" s="9">
        <v>3</v>
      </c>
      <c r="D6674" s="9">
        <v>0</v>
      </c>
      <c r="E6674" s="46">
        <v>1</v>
      </c>
      <c r="F6674" s="48">
        <v>4</v>
      </c>
      <c r="G6674" s="46">
        <v>413032</v>
      </c>
      <c r="H6674" s="44" t="str">
        <f t="shared" si="10136"/>
        <v>card_41303_2_0</v>
      </c>
      <c r="I6674" s="43">
        <v>0</v>
      </c>
      <c r="J6674" s="45" t="s">
        <v>896</v>
      </c>
      <c r="K6674" s="45">
        <v>0</v>
      </c>
      <c r="L6674" s="43">
        <v>0</v>
      </c>
      <c r="M6674" s="46" t="s">
        <v>36</v>
      </c>
      <c r="N6674" s="9"/>
      <c r="P6674" t="str">
        <f t="shared" si="10137"/>
        <v>13</v>
      </c>
      <c r="Q6674">
        <v>2</v>
      </c>
      <c r="R6674" s="9">
        <v>0</v>
      </c>
      <c r="T6674" s="2"/>
    </row>
    <row r="6675" spans="1:22" ht="17.25">
      <c r="A6675" s="9">
        <v>41303</v>
      </c>
      <c r="B6675" s="52" t="s">
        <v>894</v>
      </c>
      <c r="C6675" s="9">
        <v>3</v>
      </c>
      <c r="D6675" s="9">
        <v>1</v>
      </c>
      <c r="E6675" s="46">
        <v>1</v>
      </c>
      <c r="F6675" s="48">
        <v>4</v>
      </c>
      <c r="G6675" s="46">
        <v>413032</v>
      </c>
      <c r="H6675" s="44" t="str">
        <f t="shared" si="10136"/>
        <v>card_41303_2_2</v>
      </c>
      <c r="I6675" s="43">
        <v>0</v>
      </c>
      <c r="J6675" s="45" t="s">
        <v>896</v>
      </c>
      <c r="K6675" s="45">
        <v>0</v>
      </c>
      <c r="L6675" s="43">
        <v>0</v>
      </c>
      <c r="M6675" s="46" t="s">
        <v>36</v>
      </c>
      <c r="N6675" s="9"/>
      <c r="P6675" t="str">
        <f t="shared" si="10137"/>
        <v>13</v>
      </c>
      <c r="Q6675">
        <v>2</v>
      </c>
      <c r="R6675" s="39">
        <v>2</v>
      </c>
      <c r="T6675" s="2"/>
    </row>
    <row r="6676" spans="1:22" ht="17.25">
      <c r="A6676" s="9">
        <v>41303</v>
      </c>
      <c r="B6676" s="52" t="s">
        <v>894</v>
      </c>
      <c r="C6676" s="9">
        <v>3</v>
      </c>
      <c r="D6676" s="9">
        <v>2</v>
      </c>
      <c r="E6676" s="46">
        <v>1</v>
      </c>
      <c r="F6676" s="48">
        <v>4</v>
      </c>
      <c r="G6676" s="46">
        <v>413032</v>
      </c>
      <c r="H6676" s="44" t="str">
        <f t="shared" si="10136"/>
        <v>card_41303_2_2</v>
      </c>
      <c r="I6676" s="43">
        <v>0</v>
      </c>
      <c r="J6676" s="45" t="s">
        <v>896</v>
      </c>
      <c r="K6676" s="45">
        <v>0</v>
      </c>
      <c r="L6676" s="43">
        <v>0</v>
      </c>
      <c r="M6676" s="46" t="s">
        <v>36</v>
      </c>
      <c r="N6676" s="9"/>
      <c r="P6676" t="str">
        <f t="shared" si="10137"/>
        <v>13</v>
      </c>
      <c r="Q6676">
        <v>2</v>
      </c>
      <c r="R6676" s="39">
        <v>2</v>
      </c>
      <c r="T6676" s="2"/>
    </row>
    <row r="6677" spans="1:22" ht="17.25">
      <c r="A6677" s="9">
        <v>41303</v>
      </c>
      <c r="B6677" s="52" t="s">
        <v>894</v>
      </c>
      <c r="C6677" s="9">
        <v>3</v>
      </c>
      <c r="D6677" s="9">
        <v>3</v>
      </c>
      <c r="E6677" s="46">
        <v>1</v>
      </c>
      <c r="F6677" s="48">
        <v>4</v>
      </c>
      <c r="G6677" s="46">
        <v>413032</v>
      </c>
      <c r="H6677" s="44" t="str">
        <f t="shared" si="10136"/>
        <v>card_41303_3_3</v>
      </c>
      <c r="I6677" s="43">
        <v>0</v>
      </c>
      <c r="J6677" s="45" t="s">
        <v>896</v>
      </c>
      <c r="K6677" s="45">
        <v>0</v>
      </c>
      <c r="L6677" s="43">
        <v>0</v>
      </c>
      <c r="M6677" s="46" t="s">
        <v>36</v>
      </c>
      <c r="N6677" s="9"/>
      <c r="P6677" t="str">
        <f t="shared" si="10137"/>
        <v>13</v>
      </c>
      <c r="Q6677">
        <v>3</v>
      </c>
      <c r="R6677" s="9">
        <v>3</v>
      </c>
      <c r="T6677" s="2"/>
    </row>
    <row r="6678" spans="1:22" ht="14.25">
      <c r="A6678" s="9">
        <v>41303</v>
      </c>
      <c r="B6678" s="9" t="s">
        <v>894</v>
      </c>
      <c r="C6678" s="9">
        <v>4</v>
      </c>
      <c r="D6678" s="9">
        <v>0</v>
      </c>
      <c r="E6678" s="46">
        <v>1</v>
      </c>
      <c r="F6678" s="9">
        <v>4</v>
      </c>
      <c r="G6678" s="9">
        <v>413033</v>
      </c>
      <c r="H6678" s="44" t="str">
        <f t="shared" si="10136"/>
        <v>card_41303_3_0</v>
      </c>
      <c r="I6678" s="9">
        <v>0</v>
      </c>
      <c r="J6678" s="9" t="s">
        <v>896</v>
      </c>
      <c r="K6678" s="9">
        <v>0</v>
      </c>
      <c r="L6678" s="9">
        <v>0</v>
      </c>
      <c r="M6678" s="9" t="s">
        <v>36</v>
      </c>
      <c r="N6678" s="9"/>
      <c r="P6678" t="str">
        <f t="shared" si="10137"/>
        <v>13</v>
      </c>
      <c r="Q6678">
        <v>3</v>
      </c>
      <c r="R6678" s="9">
        <v>0</v>
      </c>
      <c r="T6678" s="2"/>
    </row>
    <row r="6679" spans="1:22" ht="14.25">
      <c r="A6679" s="9">
        <v>41303</v>
      </c>
      <c r="B6679" s="9" t="s">
        <v>894</v>
      </c>
      <c r="C6679" s="9">
        <v>4</v>
      </c>
      <c r="D6679" s="9">
        <v>1</v>
      </c>
      <c r="E6679" s="46">
        <v>1</v>
      </c>
      <c r="F6679" s="9">
        <v>4</v>
      </c>
      <c r="G6679" s="9">
        <v>413033</v>
      </c>
      <c r="H6679" s="44" t="str">
        <f t="shared" si="10136"/>
        <v>card_41303_3_3</v>
      </c>
      <c r="I6679" s="9">
        <v>0</v>
      </c>
      <c r="J6679" s="9" t="s">
        <v>896</v>
      </c>
      <c r="K6679" s="9">
        <v>0</v>
      </c>
      <c r="L6679" s="9">
        <v>0</v>
      </c>
      <c r="M6679" s="9" t="s">
        <v>36</v>
      </c>
      <c r="N6679" s="9"/>
      <c r="P6679" t="str">
        <f t="shared" si="10137"/>
        <v>13</v>
      </c>
      <c r="Q6679">
        <v>3</v>
      </c>
      <c r="R6679" s="9">
        <v>3</v>
      </c>
      <c r="T6679" s="2"/>
    </row>
    <row r="6680" spans="1:22" ht="14.25">
      <c r="A6680" s="9">
        <v>41303</v>
      </c>
      <c r="B6680" s="9" t="s">
        <v>894</v>
      </c>
      <c r="C6680" s="9">
        <v>4</v>
      </c>
      <c r="D6680" s="9">
        <v>2</v>
      </c>
      <c r="E6680" s="46">
        <v>1</v>
      </c>
      <c r="F6680" s="9">
        <v>4</v>
      </c>
      <c r="G6680" s="9">
        <v>413033</v>
      </c>
      <c r="H6680" s="44" t="str">
        <f t="shared" si="10136"/>
        <v>card_41303_3_3</v>
      </c>
      <c r="I6680" s="9">
        <v>0</v>
      </c>
      <c r="J6680" s="9" t="s">
        <v>896</v>
      </c>
      <c r="K6680" s="9">
        <v>0</v>
      </c>
      <c r="L6680" s="9">
        <v>0</v>
      </c>
      <c r="M6680" s="9" t="s">
        <v>36</v>
      </c>
      <c r="N6680" s="9"/>
      <c r="P6680" t="str">
        <f t="shared" si="10137"/>
        <v>13</v>
      </c>
      <c r="Q6680">
        <v>3</v>
      </c>
      <c r="R6680" s="9">
        <v>3</v>
      </c>
      <c r="T6680" s="2"/>
    </row>
    <row r="6681" spans="1:22" ht="14.25">
      <c r="A6681" s="9">
        <v>41303</v>
      </c>
      <c r="B6681" s="9" t="s">
        <v>894</v>
      </c>
      <c r="C6681" s="9">
        <v>4</v>
      </c>
      <c r="D6681" s="9">
        <v>3</v>
      </c>
      <c r="E6681" s="46">
        <v>1</v>
      </c>
      <c r="F6681" s="9">
        <v>4</v>
      </c>
      <c r="G6681" s="9">
        <v>413033</v>
      </c>
      <c r="H6681" s="44" t="str">
        <f t="shared" si="10136"/>
        <v>card_41303_3_3</v>
      </c>
      <c r="I6681" s="9">
        <v>0</v>
      </c>
      <c r="J6681" s="9" t="s">
        <v>896</v>
      </c>
      <c r="K6681" s="9">
        <v>0</v>
      </c>
      <c r="L6681" s="9">
        <v>0</v>
      </c>
      <c r="M6681" s="9" t="s">
        <v>36</v>
      </c>
      <c r="N6681" s="9"/>
      <c r="P6681" t="str">
        <f t="shared" si="10137"/>
        <v>13</v>
      </c>
      <c r="Q6681">
        <v>3</v>
      </c>
      <c r="R6681" s="9">
        <v>3</v>
      </c>
      <c r="T6681" s="2"/>
    </row>
    <row r="6682" spans="1:22" ht="14.25">
      <c r="A6682" s="9">
        <v>41303</v>
      </c>
      <c r="B6682" s="9" t="s">
        <v>894</v>
      </c>
      <c r="C6682" s="9">
        <v>5</v>
      </c>
      <c r="D6682" s="9">
        <v>0</v>
      </c>
      <c r="E6682" s="46">
        <v>1</v>
      </c>
      <c r="F6682" s="9">
        <v>4</v>
      </c>
      <c r="G6682" s="9">
        <v>413033</v>
      </c>
      <c r="H6682" s="44" t="str">
        <f t="shared" si="10136"/>
        <v>card_41303_3_0</v>
      </c>
      <c r="I6682" s="9">
        <v>0</v>
      </c>
      <c r="J6682" s="9" t="s">
        <v>896</v>
      </c>
      <c r="K6682" s="9">
        <v>0</v>
      </c>
      <c r="L6682" s="9">
        <v>0</v>
      </c>
      <c r="M6682" s="9" t="s">
        <v>36</v>
      </c>
      <c r="N6682" s="9"/>
      <c r="P6682" t="str">
        <f t="shared" si="10137"/>
        <v>13</v>
      </c>
      <c r="Q6682">
        <v>3</v>
      </c>
      <c r="R6682" s="9">
        <v>0</v>
      </c>
      <c r="T6682" s="2"/>
    </row>
    <row r="6683" spans="1:22" ht="14.25">
      <c r="A6683" s="9">
        <v>41303</v>
      </c>
      <c r="B6683" s="9" t="s">
        <v>894</v>
      </c>
      <c r="C6683" s="9">
        <v>5</v>
      </c>
      <c r="D6683" s="9">
        <v>1</v>
      </c>
      <c r="E6683" s="46">
        <v>1</v>
      </c>
      <c r="F6683" s="9">
        <v>4</v>
      </c>
      <c r="G6683" s="9">
        <v>413033</v>
      </c>
      <c r="H6683" s="44" t="str">
        <f t="shared" si="10136"/>
        <v>card_41303_3_3</v>
      </c>
      <c r="I6683" s="9">
        <v>0</v>
      </c>
      <c r="J6683" s="9" t="s">
        <v>896</v>
      </c>
      <c r="K6683" s="9">
        <v>0</v>
      </c>
      <c r="L6683" s="9">
        <v>0</v>
      </c>
      <c r="M6683" s="9" t="s">
        <v>36</v>
      </c>
      <c r="N6683" s="9"/>
      <c r="P6683" t="str">
        <f t="shared" si="10137"/>
        <v>13</v>
      </c>
      <c r="Q6683">
        <v>3</v>
      </c>
      <c r="R6683" s="9">
        <v>3</v>
      </c>
      <c r="T6683" s="2"/>
    </row>
    <row r="6684" spans="1:22" ht="14.25">
      <c r="A6684" s="9">
        <v>41303</v>
      </c>
      <c r="B6684" s="9" t="s">
        <v>894</v>
      </c>
      <c r="C6684" s="9">
        <v>5</v>
      </c>
      <c r="D6684" s="9">
        <v>2</v>
      </c>
      <c r="E6684" s="46">
        <v>1</v>
      </c>
      <c r="F6684" s="9">
        <v>4</v>
      </c>
      <c r="G6684" s="9">
        <v>413033</v>
      </c>
      <c r="H6684" s="44" t="str">
        <f t="shared" si="10136"/>
        <v>card_41303_3_3</v>
      </c>
      <c r="I6684" s="9">
        <v>0</v>
      </c>
      <c r="J6684" s="9" t="s">
        <v>896</v>
      </c>
      <c r="K6684" s="9">
        <v>0</v>
      </c>
      <c r="L6684" s="9">
        <v>0</v>
      </c>
      <c r="M6684" s="9" t="s">
        <v>36</v>
      </c>
      <c r="N6684" s="9"/>
      <c r="P6684" t="str">
        <f t="shared" si="10137"/>
        <v>13</v>
      </c>
      <c r="Q6684">
        <v>3</v>
      </c>
      <c r="R6684" s="9">
        <v>3</v>
      </c>
      <c r="T6684" s="2"/>
    </row>
    <row r="6685" spans="1:22" ht="14.25">
      <c r="A6685" s="9">
        <v>41303</v>
      </c>
      <c r="B6685" s="9" t="s">
        <v>894</v>
      </c>
      <c r="C6685" s="9">
        <v>5</v>
      </c>
      <c r="D6685" s="9">
        <v>3</v>
      </c>
      <c r="E6685" s="46">
        <v>1</v>
      </c>
      <c r="F6685" s="9">
        <v>4</v>
      </c>
      <c r="G6685" s="9">
        <v>413033</v>
      </c>
      <c r="H6685" s="44" t="str">
        <f t="shared" si="10136"/>
        <v>card_41303_3_3</v>
      </c>
      <c r="I6685" s="9">
        <v>0</v>
      </c>
      <c r="J6685" s="9" t="s">
        <v>896</v>
      </c>
      <c r="K6685" s="9">
        <v>0</v>
      </c>
      <c r="L6685" s="9">
        <v>0</v>
      </c>
      <c r="M6685" s="9" t="s">
        <v>36</v>
      </c>
      <c r="N6685" s="9"/>
      <c r="P6685" t="str">
        <f t="shared" si="10137"/>
        <v>13</v>
      </c>
      <c r="Q6685">
        <v>3</v>
      </c>
      <c r="R6685" s="9">
        <v>3</v>
      </c>
      <c r="T6685" s="2"/>
    </row>
    <row r="6686" spans="1:22" ht="14.25">
      <c r="A6686" s="9">
        <v>41303</v>
      </c>
      <c r="B6686" s="9" t="s">
        <v>894</v>
      </c>
      <c r="C6686" s="9">
        <v>6</v>
      </c>
      <c r="D6686" s="9">
        <v>0</v>
      </c>
      <c r="E6686" s="46">
        <v>1</v>
      </c>
      <c r="F6686" s="9">
        <v>4</v>
      </c>
      <c r="G6686" s="9">
        <v>413033</v>
      </c>
      <c r="H6686" s="44" t="str">
        <f t="shared" si="10136"/>
        <v>card_41303_3_0</v>
      </c>
      <c r="I6686" s="9">
        <v>0</v>
      </c>
      <c r="J6686" s="9" t="s">
        <v>896</v>
      </c>
      <c r="K6686" s="9">
        <v>0</v>
      </c>
      <c r="L6686" s="9">
        <v>0</v>
      </c>
      <c r="M6686" s="9" t="s">
        <v>36</v>
      </c>
      <c r="N6686" s="9"/>
      <c r="P6686" t="str">
        <f t="shared" si="10137"/>
        <v>13</v>
      </c>
      <c r="Q6686">
        <v>3</v>
      </c>
      <c r="R6686" s="9">
        <v>0</v>
      </c>
      <c r="T6686" s="2"/>
    </row>
    <row r="6687" spans="1:22" ht="14.25">
      <c r="A6687" s="9">
        <v>41303</v>
      </c>
      <c r="B6687" s="9" t="s">
        <v>894</v>
      </c>
      <c r="C6687" s="9">
        <v>6</v>
      </c>
      <c r="D6687" s="9">
        <v>1</v>
      </c>
      <c r="E6687" s="46">
        <v>1</v>
      </c>
      <c r="F6687" s="9">
        <v>4</v>
      </c>
      <c r="G6687" s="9">
        <v>413033</v>
      </c>
      <c r="H6687" s="44" t="str">
        <f t="shared" si="10136"/>
        <v>card_41303_3_3</v>
      </c>
      <c r="I6687" s="9">
        <v>0</v>
      </c>
      <c r="J6687" s="9" t="s">
        <v>896</v>
      </c>
      <c r="K6687" s="9">
        <v>0</v>
      </c>
      <c r="L6687" s="9">
        <v>0</v>
      </c>
      <c r="M6687" s="9" t="s">
        <v>36</v>
      </c>
      <c r="N6687" s="9"/>
      <c r="P6687" t="str">
        <f t="shared" si="10137"/>
        <v>13</v>
      </c>
      <c r="Q6687">
        <v>3</v>
      </c>
      <c r="R6687" s="9">
        <v>3</v>
      </c>
      <c r="T6687" s="2"/>
    </row>
    <row r="6688" spans="1:22" ht="14.25">
      <c r="A6688" s="9">
        <v>41303</v>
      </c>
      <c r="B6688" s="9" t="s">
        <v>894</v>
      </c>
      <c r="C6688" s="9">
        <v>6</v>
      </c>
      <c r="D6688" s="9">
        <v>2</v>
      </c>
      <c r="E6688" s="46">
        <v>1</v>
      </c>
      <c r="F6688" s="9">
        <v>4</v>
      </c>
      <c r="G6688" s="9">
        <v>413033</v>
      </c>
      <c r="H6688" s="44" t="str">
        <f t="shared" si="10136"/>
        <v>card_41303_3_3</v>
      </c>
      <c r="I6688" s="9">
        <v>0</v>
      </c>
      <c r="J6688" s="9" t="s">
        <v>896</v>
      </c>
      <c r="K6688" s="9">
        <v>0</v>
      </c>
      <c r="L6688" s="9">
        <v>0</v>
      </c>
      <c r="M6688" s="9" t="s">
        <v>36</v>
      </c>
      <c r="N6688" s="9"/>
      <c r="P6688" t="str">
        <f t="shared" si="10137"/>
        <v>13</v>
      </c>
      <c r="Q6688">
        <v>3</v>
      </c>
      <c r="R6688" s="9">
        <v>3</v>
      </c>
      <c r="T6688" s="2"/>
    </row>
    <row r="6689" spans="1:20" ht="14.25">
      <c r="A6689" s="9">
        <v>41303</v>
      </c>
      <c r="B6689" s="9" t="s">
        <v>894</v>
      </c>
      <c r="C6689" s="9">
        <v>6</v>
      </c>
      <c r="D6689" s="9">
        <v>3</v>
      </c>
      <c r="E6689" s="46">
        <v>1</v>
      </c>
      <c r="F6689" s="9">
        <v>4</v>
      </c>
      <c r="G6689" s="9">
        <v>413033</v>
      </c>
      <c r="H6689" s="44" t="str">
        <f t="shared" si="10136"/>
        <v>card_41303_3_3</v>
      </c>
      <c r="I6689" s="9">
        <v>0</v>
      </c>
      <c r="J6689" s="9" t="s">
        <v>896</v>
      </c>
      <c r="K6689" s="9">
        <v>0</v>
      </c>
      <c r="L6689" s="9">
        <v>0</v>
      </c>
      <c r="M6689" s="9" t="s">
        <v>36</v>
      </c>
      <c r="N6689" s="9"/>
      <c r="P6689" t="str">
        <f t="shared" si="10137"/>
        <v>13</v>
      </c>
      <c r="Q6689">
        <v>3</v>
      </c>
      <c r="R6689" s="9">
        <v>3</v>
      </c>
      <c r="T6689" s="2"/>
    </row>
    <row r="6690" spans="1:20" ht="14.25">
      <c r="A6690" s="9">
        <v>41303</v>
      </c>
      <c r="B6690" s="9" t="s">
        <v>894</v>
      </c>
      <c r="C6690" s="9">
        <v>7</v>
      </c>
      <c r="D6690" s="9">
        <v>0</v>
      </c>
      <c r="E6690" s="46">
        <v>1</v>
      </c>
      <c r="F6690" s="9">
        <v>4</v>
      </c>
      <c r="G6690" s="9">
        <v>413033</v>
      </c>
      <c r="H6690" s="44" t="str">
        <f t="shared" si="10136"/>
        <v>card_41303_3_0</v>
      </c>
      <c r="I6690" s="9">
        <v>0</v>
      </c>
      <c r="J6690" s="9" t="s">
        <v>896</v>
      </c>
      <c r="K6690" s="9">
        <v>0</v>
      </c>
      <c r="L6690" s="9">
        <v>0</v>
      </c>
      <c r="M6690" s="9" t="s">
        <v>36</v>
      </c>
      <c r="N6690" s="9"/>
      <c r="P6690" t="str">
        <f t="shared" si="10137"/>
        <v>13</v>
      </c>
      <c r="Q6690">
        <v>3</v>
      </c>
      <c r="R6690" s="9">
        <v>0</v>
      </c>
      <c r="T6690" s="2"/>
    </row>
    <row r="6691" spans="1:20" ht="14.25">
      <c r="A6691" s="9">
        <v>41303</v>
      </c>
      <c r="B6691" s="9" t="s">
        <v>894</v>
      </c>
      <c r="C6691" s="9">
        <v>7</v>
      </c>
      <c r="D6691" s="9">
        <v>1</v>
      </c>
      <c r="E6691" s="46">
        <v>1</v>
      </c>
      <c r="F6691" s="9">
        <v>4</v>
      </c>
      <c r="G6691" s="9">
        <v>413033</v>
      </c>
      <c r="H6691" s="44" t="str">
        <f t="shared" si="10136"/>
        <v>card_41303_3_3</v>
      </c>
      <c r="I6691" s="9">
        <v>0</v>
      </c>
      <c r="J6691" s="9" t="s">
        <v>896</v>
      </c>
      <c r="K6691" s="9">
        <v>0</v>
      </c>
      <c r="L6691" s="9">
        <v>0</v>
      </c>
      <c r="M6691" s="9" t="s">
        <v>36</v>
      </c>
      <c r="N6691" s="9"/>
      <c r="P6691" t="str">
        <f t="shared" si="10137"/>
        <v>13</v>
      </c>
      <c r="Q6691">
        <v>3</v>
      </c>
      <c r="R6691" s="9">
        <v>3</v>
      </c>
      <c r="T6691" s="2"/>
    </row>
    <row r="6692" spans="1:20" ht="14.25">
      <c r="A6692" s="9">
        <v>41303</v>
      </c>
      <c r="B6692" s="9" t="s">
        <v>894</v>
      </c>
      <c r="C6692" s="9">
        <v>7</v>
      </c>
      <c r="D6692" s="9">
        <v>2</v>
      </c>
      <c r="E6692" s="46">
        <v>1</v>
      </c>
      <c r="F6692" s="9">
        <v>4</v>
      </c>
      <c r="G6692" s="9">
        <v>413033</v>
      </c>
      <c r="H6692" s="44" t="str">
        <f t="shared" si="10136"/>
        <v>card_41303_3_3</v>
      </c>
      <c r="I6692" s="9">
        <v>0</v>
      </c>
      <c r="J6692" s="9" t="s">
        <v>896</v>
      </c>
      <c r="K6692" s="9">
        <v>0</v>
      </c>
      <c r="L6692" s="9">
        <v>0</v>
      </c>
      <c r="M6692" s="9" t="s">
        <v>36</v>
      </c>
      <c r="N6692" s="9"/>
      <c r="P6692" t="str">
        <f t="shared" si="10137"/>
        <v>13</v>
      </c>
      <c r="Q6692">
        <v>3</v>
      </c>
      <c r="R6692" s="9">
        <v>3</v>
      </c>
      <c r="T6692" s="2"/>
    </row>
    <row r="6693" spans="1:20" ht="14.25">
      <c r="A6693" s="9">
        <v>41303</v>
      </c>
      <c r="B6693" s="9" t="s">
        <v>894</v>
      </c>
      <c r="C6693" s="9">
        <v>7</v>
      </c>
      <c r="D6693" s="9">
        <v>3</v>
      </c>
      <c r="E6693" s="46">
        <v>1</v>
      </c>
      <c r="F6693" s="9">
        <v>4</v>
      </c>
      <c r="G6693" s="9">
        <v>413033</v>
      </c>
      <c r="H6693" s="44" t="str">
        <f t="shared" si="10136"/>
        <v>card_41303_3_3</v>
      </c>
      <c r="I6693" s="9">
        <v>0</v>
      </c>
      <c r="J6693" s="9" t="s">
        <v>896</v>
      </c>
      <c r="K6693" s="9">
        <v>0</v>
      </c>
      <c r="L6693" s="9">
        <v>0</v>
      </c>
      <c r="M6693" s="9" t="s">
        <v>36</v>
      </c>
      <c r="N6693" s="9"/>
      <c r="P6693" t="str">
        <f t="shared" si="10137"/>
        <v>13</v>
      </c>
      <c r="Q6693">
        <v>3</v>
      </c>
      <c r="R6693" s="9">
        <v>3</v>
      </c>
      <c r="T6693" s="2"/>
    </row>
    <row r="6694" spans="1:20" ht="14.25">
      <c r="A6694" s="9">
        <f>A6690</f>
        <v>41303</v>
      </c>
      <c r="B6694" s="9" t="str">
        <f>B6690</f>
        <v>朱元璋</v>
      </c>
      <c r="C6694" s="9">
        <v>8</v>
      </c>
      <c r="D6694" s="9">
        <f>D6690</f>
        <v>0</v>
      </c>
      <c r="E6694" s="9">
        <f>E6690</f>
        <v>1</v>
      </c>
      <c r="F6694" s="9">
        <f>F6690</f>
        <v>4</v>
      </c>
      <c r="G6694" s="9">
        <v>413033</v>
      </c>
      <c r="H6694" s="44" t="str">
        <f t="shared" si="10136"/>
        <v>card_41303_3_0</v>
      </c>
      <c r="I6694" s="9">
        <f t="shared" ref="I6694:M6694" si="10138">I6690</f>
        <v>0</v>
      </c>
      <c r="J6694" s="9" t="str">
        <f t="shared" si="10138"/>
        <v>41303_zhuyuanzhang_ui.mp3</v>
      </c>
      <c r="K6694" s="9">
        <f t="shared" si="10138"/>
        <v>0</v>
      </c>
      <c r="L6694" s="9">
        <f t="shared" si="10138"/>
        <v>0</v>
      </c>
      <c r="M6694" s="9" t="str">
        <f t="shared" si="10138"/>
        <v>sound_deadnan.mp3</v>
      </c>
      <c r="N6694" s="43">
        <v>0</v>
      </c>
      <c r="P6694" t="str">
        <f t="shared" si="10137"/>
        <v>13</v>
      </c>
      <c r="Q6694">
        <v>3</v>
      </c>
      <c r="R6694" s="9">
        <v>0</v>
      </c>
      <c r="T6694" s="2"/>
    </row>
    <row r="6695" spans="1:20" ht="14.25">
      <c r="A6695" s="9">
        <f t="shared" ref="A6695:B6695" si="10139">A6691</f>
        <v>41303</v>
      </c>
      <c r="B6695" s="9" t="str">
        <f t="shared" si="10139"/>
        <v>朱元璋</v>
      </c>
      <c r="C6695" s="9">
        <v>8</v>
      </c>
      <c r="D6695" s="9">
        <f t="shared" ref="D6695:F6695" si="10140">D6691</f>
        <v>1</v>
      </c>
      <c r="E6695" s="9">
        <f t="shared" si="10140"/>
        <v>1</v>
      </c>
      <c r="F6695" s="9">
        <f t="shared" si="10140"/>
        <v>4</v>
      </c>
      <c r="G6695" s="9">
        <v>413033</v>
      </c>
      <c r="H6695" s="44" t="str">
        <f t="shared" si="10136"/>
        <v>card_41303_3_3</v>
      </c>
      <c r="I6695" s="9">
        <f t="shared" ref="I6695:M6695" si="10141">I6691</f>
        <v>0</v>
      </c>
      <c r="J6695" s="9" t="str">
        <f t="shared" si="10141"/>
        <v>41303_zhuyuanzhang_ui.mp3</v>
      </c>
      <c r="K6695" s="9">
        <f t="shared" si="10141"/>
        <v>0</v>
      </c>
      <c r="L6695" s="9">
        <f t="shared" si="10141"/>
        <v>0</v>
      </c>
      <c r="M6695" s="9" t="str">
        <f t="shared" si="10141"/>
        <v>sound_deadnan.mp3</v>
      </c>
      <c r="N6695" s="43">
        <v>0</v>
      </c>
      <c r="P6695" t="str">
        <f t="shared" si="10137"/>
        <v>13</v>
      </c>
      <c r="Q6695">
        <v>3</v>
      </c>
      <c r="R6695" s="9">
        <v>3</v>
      </c>
      <c r="T6695" s="2"/>
    </row>
    <row r="6696" spans="1:20" ht="14.25">
      <c r="A6696" s="9">
        <f t="shared" ref="A6696:B6696" si="10142">A6692</f>
        <v>41303</v>
      </c>
      <c r="B6696" s="9" t="str">
        <f t="shared" si="10142"/>
        <v>朱元璋</v>
      </c>
      <c r="C6696" s="9">
        <v>8</v>
      </c>
      <c r="D6696" s="9">
        <f t="shared" ref="D6696:F6696" si="10143">D6692</f>
        <v>2</v>
      </c>
      <c r="E6696" s="9">
        <f t="shared" si="10143"/>
        <v>1</v>
      </c>
      <c r="F6696" s="9">
        <f t="shared" si="10143"/>
        <v>4</v>
      </c>
      <c r="G6696" s="9">
        <v>413033</v>
      </c>
      <c r="H6696" s="44" t="str">
        <f t="shared" si="10136"/>
        <v>card_41303_3_3</v>
      </c>
      <c r="I6696" s="9">
        <f t="shared" ref="I6696:M6696" si="10144">I6692</f>
        <v>0</v>
      </c>
      <c r="J6696" s="9" t="str">
        <f t="shared" si="10144"/>
        <v>41303_zhuyuanzhang_ui.mp3</v>
      </c>
      <c r="K6696" s="9">
        <f t="shared" si="10144"/>
        <v>0</v>
      </c>
      <c r="L6696" s="9">
        <f t="shared" si="10144"/>
        <v>0</v>
      </c>
      <c r="M6696" s="9" t="str">
        <f t="shared" si="10144"/>
        <v>sound_deadnan.mp3</v>
      </c>
      <c r="N6696" s="43">
        <v>0</v>
      </c>
      <c r="P6696" t="str">
        <f t="shared" si="10137"/>
        <v>13</v>
      </c>
      <c r="Q6696">
        <v>3</v>
      </c>
      <c r="R6696" s="9">
        <v>3</v>
      </c>
      <c r="T6696" s="2"/>
    </row>
    <row r="6697" spans="1:20" ht="14.25">
      <c r="A6697" s="9">
        <f t="shared" ref="A6697:B6697" si="10145">A6693</f>
        <v>41303</v>
      </c>
      <c r="B6697" s="9" t="str">
        <f t="shared" si="10145"/>
        <v>朱元璋</v>
      </c>
      <c r="C6697" s="9">
        <v>8</v>
      </c>
      <c r="D6697" s="9">
        <f t="shared" ref="D6697:F6697" si="10146">D6693</f>
        <v>3</v>
      </c>
      <c r="E6697" s="9">
        <f t="shared" si="10146"/>
        <v>1</v>
      </c>
      <c r="F6697" s="9">
        <f t="shared" si="10146"/>
        <v>4</v>
      </c>
      <c r="G6697" s="9">
        <v>413033</v>
      </c>
      <c r="H6697" s="44" t="str">
        <f t="shared" si="10136"/>
        <v>card_41303_3_3</v>
      </c>
      <c r="I6697" s="9">
        <f t="shared" ref="I6697:M6697" si="10147">I6693</f>
        <v>0</v>
      </c>
      <c r="J6697" s="9" t="str">
        <f t="shared" si="10147"/>
        <v>41303_zhuyuanzhang_ui.mp3</v>
      </c>
      <c r="K6697" s="9">
        <f t="shared" si="10147"/>
        <v>0</v>
      </c>
      <c r="L6697" s="9">
        <f t="shared" si="10147"/>
        <v>0</v>
      </c>
      <c r="M6697" s="9" t="str">
        <f t="shared" si="10147"/>
        <v>sound_deadnan.mp3</v>
      </c>
      <c r="N6697" s="43">
        <v>0</v>
      </c>
      <c r="P6697" t="str">
        <f t="shared" si="10137"/>
        <v>13</v>
      </c>
      <c r="Q6697">
        <v>3</v>
      </c>
      <c r="R6697" s="9">
        <v>3</v>
      </c>
      <c r="T6697" s="2"/>
    </row>
    <row r="6698" spans="1:20" ht="14.25">
      <c r="A6698" s="9">
        <f t="shared" ref="A6698:B6698" si="10148">A6694</f>
        <v>41303</v>
      </c>
      <c r="B6698" s="9" t="str">
        <f t="shared" si="10148"/>
        <v>朱元璋</v>
      </c>
      <c r="C6698" s="9">
        <f>C6694+1</f>
        <v>9</v>
      </c>
      <c r="D6698" s="9">
        <f t="shared" ref="D6698:G6698" si="10149">D6694</f>
        <v>0</v>
      </c>
      <c r="E6698" s="9">
        <f t="shared" si="10149"/>
        <v>1</v>
      </c>
      <c r="F6698" s="9">
        <f t="shared" si="10149"/>
        <v>4</v>
      </c>
      <c r="G6698" s="9">
        <f t="shared" si="10149"/>
        <v>413033</v>
      </c>
      <c r="H6698" s="44" t="str">
        <f t="shared" si="10136"/>
        <v>card_41303_3_0</v>
      </c>
      <c r="I6698" s="9">
        <f t="shared" ref="I6698:M6698" si="10150">I6694</f>
        <v>0</v>
      </c>
      <c r="J6698" s="9" t="str">
        <f t="shared" si="10150"/>
        <v>41303_zhuyuanzhang_ui.mp3</v>
      </c>
      <c r="K6698" s="9">
        <f t="shared" si="10150"/>
        <v>0</v>
      </c>
      <c r="L6698" s="9">
        <f t="shared" si="10150"/>
        <v>0</v>
      </c>
      <c r="M6698" s="9" t="str">
        <f t="shared" si="10150"/>
        <v>sound_deadnan.mp3</v>
      </c>
      <c r="N6698" s="43">
        <v>0</v>
      </c>
      <c r="P6698" t="str">
        <f t="shared" si="10137"/>
        <v>13</v>
      </c>
      <c r="Q6698">
        <v>3</v>
      </c>
      <c r="R6698" s="9">
        <v>0</v>
      </c>
      <c r="T6698" s="2"/>
    </row>
    <row r="6699" spans="1:20" ht="14.25">
      <c r="A6699" s="9">
        <f t="shared" ref="A6699:B6699" si="10151">A6695</f>
        <v>41303</v>
      </c>
      <c r="B6699" s="9" t="str">
        <f t="shared" si="10151"/>
        <v>朱元璋</v>
      </c>
      <c r="C6699" s="9">
        <f t="shared" ref="C6699:C6725" si="10152">C6695+1</f>
        <v>9</v>
      </c>
      <c r="D6699" s="9">
        <f t="shared" ref="D6699:G6699" si="10153">D6695</f>
        <v>1</v>
      </c>
      <c r="E6699" s="9">
        <f t="shared" si="10153"/>
        <v>1</v>
      </c>
      <c r="F6699" s="9">
        <f t="shared" si="10153"/>
        <v>4</v>
      </c>
      <c r="G6699" s="9">
        <f t="shared" si="10153"/>
        <v>413033</v>
      </c>
      <c r="H6699" s="44" t="str">
        <f t="shared" si="10136"/>
        <v>card_41303_3_3</v>
      </c>
      <c r="I6699" s="9">
        <f t="shared" ref="I6699:M6699" si="10154">I6695</f>
        <v>0</v>
      </c>
      <c r="J6699" s="9" t="str">
        <f t="shared" si="10154"/>
        <v>41303_zhuyuanzhang_ui.mp3</v>
      </c>
      <c r="K6699" s="9">
        <f t="shared" si="10154"/>
        <v>0</v>
      </c>
      <c r="L6699" s="9">
        <f t="shared" si="10154"/>
        <v>0</v>
      </c>
      <c r="M6699" s="9" t="str">
        <f t="shared" si="10154"/>
        <v>sound_deadnan.mp3</v>
      </c>
      <c r="N6699" s="43">
        <v>0</v>
      </c>
      <c r="P6699" t="str">
        <f t="shared" si="10137"/>
        <v>13</v>
      </c>
      <c r="Q6699">
        <v>3</v>
      </c>
      <c r="R6699" s="9">
        <v>3</v>
      </c>
      <c r="T6699" s="2"/>
    </row>
    <row r="6700" spans="1:20" ht="14.25">
      <c r="A6700" s="9">
        <f t="shared" ref="A6700:B6700" si="10155">A6696</f>
        <v>41303</v>
      </c>
      <c r="B6700" s="9" t="str">
        <f t="shared" si="10155"/>
        <v>朱元璋</v>
      </c>
      <c r="C6700" s="9">
        <f t="shared" si="10152"/>
        <v>9</v>
      </c>
      <c r="D6700" s="9">
        <f t="shared" ref="D6700:G6700" si="10156">D6696</f>
        <v>2</v>
      </c>
      <c r="E6700" s="9">
        <f t="shared" si="10156"/>
        <v>1</v>
      </c>
      <c r="F6700" s="9">
        <f t="shared" si="10156"/>
        <v>4</v>
      </c>
      <c r="G6700" s="9">
        <f t="shared" si="10156"/>
        <v>413033</v>
      </c>
      <c r="H6700" s="44" t="str">
        <f t="shared" si="10136"/>
        <v>card_41303_3_3</v>
      </c>
      <c r="I6700" s="9">
        <f t="shared" ref="I6700:M6700" si="10157">I6696</f>
        <v>0</v>
      </c>
      <c r="J6700" s="9" t="str">
        <f t="shared" si="10157"/>
        <v>41303_zhuyuanzhang_ui.mp3</v>
      </c>
      <c r="K6700" s="9">
        <f t="shared" si="10157"/>
        <v>0</v>
      </c>
      <c r="L6700" s="9">
        <f t="shared" si="10157"/>
        <v>0</v>
      </c>
      <c r="M6700" s="9" t="str">
        <f t="shared" si="10157"/>
        <v>sound_deadnan.mp3</v>
      </c>
      <c r="N6700" s="43">
        <v>0</v>
      </c>
      <c r="P6700" t="str">
        <f t="shared" si="10137"/>
        <v>13</v>
      </c>
      <c r="Q6700">
        <v>3</v>
      </c>
      <c r="R6700" s="9">
        <v>3</v>
      </c>
      <c r="T6700" s="2"/>
    </row>
    <row r="6701" spans="1:20" ht="14.25">
      <c r="A6701" s="9">
        <f t="shared" ref="A6701:B6701" si="10158">A6697</f>
        <v>41303</v>
      </c>
      <c r="B6701" s="9" t="str">
        <f t="shared" si="10158"/>
        <v>朱元璋</v>
      </c>
      <c r="C6701" s="9">
        <f t="shared" si="10152"/>
        <v>9</v>
      </c>
      <c r="D6701" s="9">
        <f t="shared" ref="D6701:G6701" si="10159">D6697</f>
        <v>3</v>
      </c>
      <c r="E6701" s="9">
        <f t="shared" si="10159"/>
        <v>1</v>
      </c>
      <c r="F6701" s="9">
        <f t="shared" si="10159"/>
        <v>4</v>
      </c>
      <c r="G6701" s="9">
        <f t="shared" si="10159"/>
        <v>413033</v>
      </c>
      <c r="H6701" s="44" t="str">
        <f t="shared" si="10136"/>
        <v>card_41303_3_3</v>
      </c>
      <c r="I6701" s="9">
        <f t="shared" ref="I6701:M6701" si="10160">I6697</f>
        <v>0</v>
      </c>
      <c r="J6701" s="9" t="str">
        <f t="shared" si="10160"/>
        <v>41303_zhuyuanzhang_ui.mp3</v>
      </c>
      <c r="K6701" s="9">
        <f t="shared" si="10160"/>
        <v>0</v>
      </c>
      <c r="L6701" s="9">
        <f t="shared" si="10160"/>
        <v>0</v>
      </c>
      <c r="M6701" s="9" t="str">
        <f t="shared" si="10160"/>
        <v>sound_deadnan.mp3</v>
      </c>
      <c r="N6701" s="43">
        <v>0</v>
      </c>
      <c r="P6701" t="str">
        <f t="shared" si="10137"/>
        <v>13</v>
      </c>
      <c r="Q6701">
        <v>3</v>
      </c>
      <c r="R6701" s="9">
        <v>3</v>
      </c>
      <c r="T6701" s="2"/>
    </row>
    <row r="6702" spans="1:20" ht="14.25">
      <c r="A6702" s="9">
        <f t="shared" ref="A6702:B6702" si="10161">A6698</f>
        <v>41303</v>
      </c>
      <c r="B6702" s="9" t="str">
        <f t="shared" si="10161"/>
        <v>朱元璋</v>
      </c>
      <c r="C6702" s="9">
        <f t="shared" si="10152"/>
        <v>10</v>
      </c>
      <c r="D6702" s="9">
        <f t="shared" ref="D6702:G6702" si="10162">D6698</f>
        <v>0</v>
      </c>
      <c r="E6702" s="9">
        <f t="shared" si="10162"/>
        <v>1</v>
      </c>
      <c r="F6702" s="9">
        <f t="shared" si="10162"/>
        <v>4</v>
      </c>
      <c r="G6702" s="9">
        <f t="shared" si="10162"/>
        <v>413033</v>
      </c>
      <c r="H6702" s="44" t="str">
        <f t="shared" si="10136"/>
        <v>card_41303_3_0</v>
      </c>
      <c r="I6702" s="9">
        <f t="shared" ref="I6702:M6702" si="10163">I6698</f>
        <v>0</v>
      </c>
      <c r="J6702" s="9" t="str">
        <f t="shared" si="10163"/>
        <v>41303_zhuyuanzhang_ui.mp3</v>
      </c>
      <c r="K6702" s="9">
        <f t="shared" si="10163"/>
        <v>0</v>
      </c>
      <c r="L6702" s="9">
        <f t="shared" si="10163"/>
        <v>0</v>
      </c>
      <c r="M6702" s="9" t="str">
        <f t="shared" si="10163"/>
        <v>sound_deadnan.mp3</v>
      </c>
      <c r="N6702" s="43">
        <v>0</v>
      </c>
      <c r="P6702" t="str">
        <f t="shared" si="10137"/>
        <v>13</v>
      </c>
      <c r="Q6702">
        <v>3</v>
      </c>
      <c r="R6702" s="9">
        <v>0</v>
      </c>
      <c r="T6702" s="2"/>
    </row>
    <row r="6703" spans="1:20" ht="14.25">
      <c r="A6703" s="9">
        <f t="shared" ref="A6703:B6703" si="10164">A6699</f>
        <v>41303</v>
      </c>
      <c r="B6703" s="9" t="str">
        <f t="shared" si="10164"/>
        <v>朱元璋</v>
      </c>
      <c r="C6703" s="9">
        <f t="shared" si="10152"/>
        <v>10</v>
      </c>
      <c r="D6703" s="9">
        <f t="shared" ref="D6703:G6703" si="10165">D6699</f>
        <v>1</v>
      </c>
      <c r="E6703" s="9">
        <f t="shared" si="10165"/>
        <v>1</v>
      </c>
      <c r="F6703" s="9">
        <f t="shared" si="10165"/>
        <v>4</v>
      </c>
      <c r="G6703" s="9">
        <f t="shared" si="10165"/>
        <v>413033</v>
      </c>
      <c r="H6703" s="44" t="str">
        <f t="shared" si="10136"/>
        <v>card_41303_3_3</v>
      </c>
      <c r="I6703" s="9">
        <f t="shared" ref="I6703:M6703" si="10166">I6699</f>
        <v>0</v>
      </c>
      <c r="J6703" s="9" t="str">
        <f t="shared" si="10166"/>
        <v>41303_zhuyuanzhang_ui.mp3</v>
      </c>
      <c r="K6703" s="9">
        <f t="shared" si="10166"/>
        <v>0</v>
      </c>
      <c r="L6703" s="9">
        <f t="shared" si="10166"/>
        <v>0</v>
      </c>
      <c r="M6703" s="9" t="str">
        <f t="shared" si="10166"/>
        <v>sound_deadnan.mp3</v>
      </c>
      <c r="N6703" s="43">
        <v>0</v>
      </c>
      <c r="P6703" t="str">
        <f t="shared" si="10137"/>
        <v>13</v>
      </c>
      <c r="Q6703">
        <v>3</v>
      </c>
      <c r="R6703" s="9">
        <v>3</v>
      </c>
      <c r="T6703" s="2"/>
    </row>
    <row r="6704" spans="1:20" ht="14.25">
      <c r="A6704" s="9">
        <f t="shared" ref="A6704:B6704" si="10167">A6700</f>
        <v>41303</v>
      </c>
      <c r="B6704" s="9" t="str">
        <f t="shared" si="10167"/>
        <v>朱元璋</v>
      </c>
      <c r="C6704" s="9">
        <f t="shared" si="10152"/>
        <v>10</v>
      </c>
      <c r="D6704" s="9">
        <f t="shared" ref="D6704:G6704" si="10168">D6700</f>
        <v>2</v>
      </c>
      <c r="E6704" s="9">
        <f t="shared" si="10168"/>
        <v>1</v>
      </c>
      <c r="F6704" s="9">
        <f t="shared" si="10168"/>
        <v>4</v>
      </c>
      <c r="G6704" s="9">
        <f t="shared" si="10168"/>
        <v>413033</v>
      </c>
      <c r="H6704" s="44" t="str">
        <f t="shared" si="10136"/>
        <v>card_41303_3_3</v>
      </c>
      <c r="I6704" s="9">
        <f t="shared" ref="I6704:M6704" si="10169">I6700</f>
        <v>0</v>
      </c>
      <c r="J6704" s="9" t="str">
        <f t="shared" si="10169"/>
        <v>41303_zhuyuanzhang_ui.mp3</v>
      </c>
      <c r="K6704" s="9">
        <f t="shared" si="10169"/>
        <v>0</v>
      </c>
      <c r="L6704" s="9">
        <f t="shared" si="10169"/>
        <v>0</v>
      </c>
      <c r="M6704" s="9" t="str">
        <f t="shared" si="10169"/>
        <v>sound_deadnan.mp3</v>
      </c>
      <c r="N6704" s="43">
        <v>0</v>
      </c>
      <c r="P6704" t="str">
        <f t="shared" si="10137"/>
        <v>13</v>
      </c>
      <c r="Q6704">
        <v>3</v>
      </c>
      <c r="R6704" s="9">
        <v>3</v>
      </c>
      <c r="T6704" s="2"/>
    </row>
    <row r="6705" spans="1:20" ht="14.25">
      <c r="A6705" s="9">
        <f t="shared" ref="A6705:B6705" si="10170">A6701</f>
        <v>41303</v>
      </c>
      <c r="B6705" s="9" t="str">
        <f t="shared" si="10170"/>
        <v>朱元璋</v>
      </c>
      <c r="C6705" s="9">
        <f t="shared" si="10152"/>
        <v>10</v>
      </c>
      <c r="D6705" s="9">
        <f t="shared" ref="D6705:G6705" si="10171">D6701</f>
        <v>3</v>
      </c>
      <c r="E6705" s="9">
        <f t="shared" si="10171"/>
        <v>1</v>
      </c>
      <c r="F6705" s="9">
        <f t="shared" si="10171"/>
        <v>4</v>
      </c>
      <c r="G6705" s="9">
        <f t="shared" si="10171"/>
        <v>413033</v>
      </c>
      <c r="H6705" s="44" t="str">
        <f t="shared" si="10136"/>
        <v>card_41303_3_3</v>
      </c>
      <c r="I6705" s="9">
        <f t="shared" ref="I6705:M6705" si="10172">I6701</f>
        <v>0</v>
      </c>
      <c r="J6705" s="9" t="str">
        <f t="shared" si="10172"/>
        <v>41303_zhuyuanzhang_ui.mp3</v>
      </c>
      <c r="K6705" s="9">
        <f t="shared" si="10172"/>
        <v>0</v>
      </c>
      <c r="L6705" s="9">
        <f t="shared" si="10172"/>
        <v>0</v>
      </c>
      <c r="M6705" s="9" t="str">
        <f t="shared" si="10172"/>
        <v>sound_deadnan.mp3</v>
      </c>
      <c r="N6705" s="43">
        <v>0</v>
      </c>
      <c r="P6705" t="str">
        <f t="shared" si="10137"/>
        <v>13</v>
      </c>
      <c r="Q6705">
        <v>3</v>
      </c>
      <c r="R6705" s="9">
        <v>3</v>
      </c>
      <c r="T6705" s="2"/>
    </row>
    <row r="6706" spans="1:20" ht="14.25">
      <c r="A6706" s="9">
        <f t="shared" ref="A6706:B6706" si="10173">A6702</f>
        <v>41303</v>
      </c>
      <c r="B6706" s="9" t="str">
        <f t="shared" si="10173"/>
        <v>朱元璋</v>
      </c>
      <c r="C6706" s="9">
        <f t="shared" si="10152"/>
        <v>11</v>
      </c>
      <c r="D6706" s="9">
        <f t="shared" ref="D6706:G6706" si="10174">D6702</f>
        <v>0</v>
      </c>
      <c r="E6706" s="9">
        <f t="shared" si="10174"/>
        <v>1</v>
      </c>
      <c r="F6706" s="9">
        <f t="shared" si="10174"/>
        <v>4</v>
      </c>
      <c r="G6706" s="9">
        <f t="shared" si="10174"/>
        <v>413033</v>
      </c>
      <c r="H6706" s="44" t="str">
        <f t="shared" si="10136"/>
        <v>card_41303_3_0</v>
      </c>
      <c r="I6706" s="9">
        <f t="shared" ref="I6706:M6706" si="10175">I6702</f>
        <v>0</v>
      </c>
      <c r="J6706" s="9" t="str">
        <f t="shared" si="10175"/>
        <v>41303_zhuyuanzhang_ui.mp3</v>
      </c>
      <c r="K6706" s="9">
        <f t="shared" si="10175"/>
        <v>0</v>
      </c>
      <c r="L6706" s="9">
        <f t="shared" si="10175"/>
        <v>0</v>
      </c>
      <c r="M6706" s="9" t="str">
        <f t="shared" si="10175"/>
        <v>sound_deadnan.mp3</v>
      </c>
      <c r="N6706" s="43">
        <v>0</v>
      </c>
      <c r="P6706" t="str">
        <f t="shared" si="10137"/>
        <v>13</v>
      </c>
      <c r="Q6706">
        <v>3</v>
      </c>
      <c r="R6706" s="9">
        <v>0</v>
      </c>
      <c r="S6706" s="2">
        <v>1681</v>
      </c>
      <c r="T6706" s="2">
        <f>VLOOKUP(B6726,Sheet3!B:C,2,FALSE)</f>
        <v>130</v>
      </c>
    </row>
    <row r="6707" spans="1:20" ht="14.25">
      <c r="A6707" s="9">
        <f t="shared" ref="A6707:B6707" si="10176">A6703</f>
        <v>41303</v>
      </c>
      <c r="B6707" s="9" t="str">
        <f t="shared" si="10176"/>
        <v>朱元璋</v>
      </c>
      <c r="C6707" s="9">
        <f t="shared" si="10152"/>
        <v>11</v>
      </c>
      <c r="D6707" s="9">
        <f t="shared" ref="D6707:G6707" si="10177">D6703</f>
        <v>1</v>
      </c>
      <c r="E6707" s="9">
        <f t="shared" si="10177"/>
        <v>1</v>
      </c>
      <c r="F6707" s="9">
        <f t="shared" si="10177"/>
        <v>4</v>
      </c>
      <c r="G6707" s="9">
        <f t="shared" si="10177"/>
        <v>413033</v>
      </c>
      <c r="H6707" s="44" t="str">
        <f t="shared" si="10136"/>
        <v>card_41303_3_3</v>
      </c>
      <c r="I6707" s="9">
        <f t="shared" ref="I6707:M6707" si="10178">I6703</f>
        <v>0</v>
      </c>
      <c r="J6707" s="9" t="str">
        <f t="shared" si="10178"/>
        <v>41303_zhuyuanzhang_ui.mp3</v>
      </c>
      <c r="K6707" s="9">
        <f t="shared" si="10178"/>
        <v>0</v>
      </c>
      <c r="L6707" s="9">
        <f t="shared" si="10178"/>
        <v>0</v>
      </c>
      <c r="M6707" s="9" t="str">
        <f t="shared" si="10178"/>
        <v>sound_deadnan.mp3</v>
      </c>
      <c r="N6707" s="43">
        <v>0</v>
      </c>
      <c r="P6707" t="str">
        <f t="shared" si="10137"/>
        <v>13</v>
      </c>
      <c r="Q6707">
        <v>3</v>
      </c>
      <c r="R6707" s="9">
        <v>3</v>
      </c>
      <c r="S6707" s="2">
        <v>1682</v>
      </c>
      <c r="T6707" s="2">
        <f>VLOOKUP(B6727,Sheet3!B:C,2,FALSE)</f>
        <v>130</v>
      </c>
    </row>
    <row r="6708" spans="1:20" ht="14.25">
      <c r="A6708" s="9">
        <f t="shared" ref="A6708:B6708" si="10179">A6704</f>
        <v>41303</v>
      </c>
      <c r="B6708" s="9" t="str">
        <f t="shared" si="10179"/>
        <v>朱元璋</v>
      </c>
      <c r="C6708" s="9">
        <f t="shared" si="10152"/>
        <v>11</v>
      </c>
      <c r="D6708" s="9">
        <f t="shared" ref="D6708:G6708" si="10180">D6704</f>
        <v>2</v>
      </c>
      <c r="E6708" s="9">
        <f t="shared" si="10180"/>
        <v>1</v>
      </c>
      <c r="F6708" s="9">
        <f t="shared" si="10180"/>
        <v>4</v>
      </c>
      <c r="G6708" s="9">
        <f t="shared" si="10180"/>
        <v>413033</v>
      </c>
      <c r="H6708" s="44" t="str">
        <f t="shared" si="10136"/>
        <v>card_41303_3_3</v>
      </c>
      <c r="I6708" s="9">
        <f t="shared" ref="I6708:M6708" si="10181">I6704</f>
        <v>0</v>
      </c>
      <c r="J6708" s="9" t="str">
        <f t="shared" si="10181"/>
        <v>41303_zhuyuanzhang_ui.mp3</v>
      </c>
      <c r="K6708" s="9">
        <f t="shared" si="10181"/>
        <v>0</v>
      </c>
      <c r="L6708" s="9">
        <f t="shared" si="10181"/>
        <v>0</v>
      </c>
      <c r="M6708" s="9" t="str">
        <f t="shared" si="10181"/>
        <v>sound_deadnan.mp3</v>
      </c>
      <c r="N6708" s="43">
        <v>0</v>
      </c>
      <c r="P6708" t="str">
        <f t="shared" si="10137"/>
        <v>13</v>
      </c>
      <c r="Q6708">
        <v>3</v>
      </c>
      <c r="R6708" s="9">
        <v>3</v>
      </c>
      <c r="S6708" s="2">
        <v>1683</v>
      </c>
      <c r="T6708" s="2">
        <f>VLOOKUP(B6728,Sheet3!B:C,2,FALSE)</f>
        <v>130</v>
      </c>
    </row>
    <row r="6709" spans="1:20" ht="14.25">
      <c r="A6709" s="9">
        <f t="shared" ref="A6709:B6709" si="10182">A6705</f>
        <v>41303</v>
      </c>
      <c r="B6709" s="9" t="str">
        <f t="shared" si="10182"/>
        <v>朱元璋</v>
      </c>
      <c r="C6709" s="9">
        <f t="shared" si="10152"/>
        <v>11</v>
      </c>
      <c r="D6709" s="9">
        <f t="shared" ref="D6709:G6709" si="10183">D6705</f>
        <v>3</v>
      </c>
      <c r="E6709" s="9">
        <f t="shared" si="10183"/>
        <v>1</v>
      </c>
      <c r="F6709" s="9">
        <f t="shared" si="10183"/>
        <v>4</v>
      </c>
      <c r="G6709" s="9">
        <f t="shared" si="10183"/>
        <v>413033</v>
      </c>
      <c r="H6709" s="44" t="str">
        <f t="shared" si="10136"/>
        <v>card_41303_3_3</v>
      </c>
      <c r="I6709" s="9">
        <f t="shared" ref="I6709:M6709" si="10184">I6705</f>
        <v>0</v>
      </c>
      <c r="J6709" s="9" t="str">
        <f t="shared" si="10184"/>
        <v>41303_zhuyuanzhang_ui.mp3</v>
      </c>
      <c r="K6709" s="9">
        <f t="shared" si="10184"/>
        <v>0</v>
      </c>
      <c r="L6709" s="9">
        <f t="shared" si="10184"/>
        <v>0</v>
      </c>
      <c r="M6709" s="9" t="str">
        <f t="shared" si="10184"/>
        <v>sound_deadnan.mp3</v>
      </c>
      <c r="N6709" s="43">
        <v>0</v>
      </c>
      <c r="P6709" t="str">
        <f t="shared" si="10137"/>
        <v>13</v>
      </c>
      <c r="Q6709">
        <v>3</v>
      </c>
      <c r="R6709" s="9">
        <v>3</v>
      </c>
      <c r="S6709" s="2">
        <v>1684</v>
      </c>
      <c r="T6709" s="2">
        <f>VLOOKUP(B6729,Sheet3!B:C,2,FALSE)</f>
        <v>130</v>
      </c>
    </row>
    <row r="6710" spans="1:20" ht="14.25">
      <c r="A6710" s="9">
        <f t="shared" ref="A6710:B6710" si="10185">A6706</f>
        <v>41303</v>
      </c>
      <c r="B6710" s="9" t="str">
        <f t="shared" si="10185"/>
        <v>朱元璋</v>
      </c>
      <c r="C6710" s="9">
        <f t="shared" si="10152"/>
        <v>12</v>
      </c>
      <c r="D6710" s="9">
        <f t="shared" ref="D6710:G6710" si="10186">D6706</f>
        <v>0</v>
      </c>
      <c r="E6710" s="9">
        <f t="shared" si="10186"/>
        <v>1</v>
      </c>
      <c r="F6710" s="9">
        <f t="shared" si="10186"/>
        <v>4</v>
      </c>
      <c r="G6710" s="9">
        <f t="shared" si="10186"/>
        <v>413033</v>
      </c>
      <c r="H6710" s="44" t="str">
        <f t="shared" si="10136"/>
        <v>card_41303_3_0</v>
      </c>
      <c r="I6710" s="9">
        <f t="shared" ref="I6710:M6710" si="10187">I6706</f>
        <v>0</v>
      </c>
      <c r="J6710" s="9" t="str">
        <f t="shared" si="10187"/>
        <v>41303_zhuyuanzhang_ui.mp3</v>
      </c>
      <c r="K6710" s="9">
        <f t="shared" si="10187"/>
        <v>0</v>
      </c>
      <c r="L6710" s="9">
        <f t="shared" si="10187"/>
        <v>0</v>
      </c>
      <c r="M6710" s="9" t="str">
        <f t="shared" si="10187"/>
        <v>sound_deadnan.mp3</v>
      </c>
      <c r="N6710" s="9"/>
      <c r="P6710" t="str">
        <f t="shared" si="10137"/>
        <v>13</v>
      </c>
      <c r="Q6710">
        <v>3</v>
      </c>
      <c r="R6710" s="9">
        <v>0</v>
      </c>
      <c r="S6710" s="2">
        <v>1685</v>
      </c>
      <c r="T6710" s="2">
        <f>VLOOKUP(B6730,Sheet3!B:C,2,FALSE)</f>
        <v>130</v>
      </c>
    </row>
    <row r="6711" spans="1:20" ht="14.25">
      <c r="A6711" s="9">
        <f t="shared" ref="A6711:B6711" si="10188">A6707</f>
        <v>41303</v>
      </c>
      <c r="B6711" s="9" t="str">
        <f t="shared" si="10188"/>
        <v>朱元璋</v>
      </c>
      <c r="C6711" s="9">
        <f t="shared" si="10152"/>
        <v>12</v>
      </c>
      <c r="D6711" s="9">
        <f t="shared" ref="D6711:G6711" si="10189">D6707</f>
        <v>1</v>
      </c>
      <c r="E6711" s="9">
        <f t="shared" si="10189"/>
        <v>1</v>
      </c>
      <c r="F6711" s="9">
        <f t="shared" si="10189"/>
        <v>4</v>
      </c>
      <c r="G6711" s="9">
        <f t="shared" si="10189"/>
        <v>413033</v>
      </c>
      <c r="H6711" s="44" t="str">
        <f t="shared" si="10136"/>
        <v>card_41303_3_3</v>
      </c>
      <c r="I6711" s="9">
        <f t="shared" ref="I6711:M6711" si="10190">I6707</f>
        <v>0</v>
      </c>
      <c r="J6711" s="9" t="str">
        <f t="shared" si="10190"/>
        <v>41303_zhuyuanzhang_ui.mp3</v>
      </c>
      <c r="K6711" s="9">
        <f t="shared" si="10190"/>
        <v>0</v>
      </c>
      <c r="L6711" s="9">
        <f t="shared" si="10190"/>
        <v>0</v>
      </c>
      <c r="M6711" s="9" t="str">
        <f t="shared" si="10190"/>
        <v>sound_deadnan.mp3</v>
      </c>
      <c r="N6711" s="9"/>
      <c r="P6711" t="str">
        <f t="shared" si="10137"/>
        <v>13</v>
      </c>
      <c r="Q6711">
        <v>3</v>
      </c>
      <c r="R6711" s="9">
        <v>3</v>
      </c>
      <c r="S6711" s="2">
        <v>1686</v>
      </c>
      <c r="T6711" s="2">
        <f>VLOOKUP(B6731,Sheet3!B:C,2,FALSE)</f>
        <v>130</v>
      </c>
    </row>
    <row r="6712" spans="1:20" ht="14.25">
      <c r="A6712" s="9">
        <f t="shared" ref="A6712:B6712" si="10191">A6708</f>
        <v>41303</v>
      </c>
      <c r="B6712" s="9" t="str">
        <f t="shared" si="10191"/>
        <v>朱元璋</v>
      </c>
      <c r="C6712" s="9">
        <f t="shared" si="10152"/>
        <v>12</v>
      </c>
      <c r="D6712" s="9">
        <f t="shared" ref="D6712:G6712" si="10192">D6708</f>
        <v>2</v>
      </c>
      <c r="E6712" s="9">
        <f t="shared" si="10192"/>
        <v>1</v>
      </c>
      <c r="F6712" s="9">
        <f t="shared" si="10192"/>
        <v>4</v>
      </c>
      <c r="G6712" s="9">
        <f t="shared" si="10192"/>
        <v>413033</v>
      </c>
      <c r="H6712" s="44" t="str">
        <f t="shared" si="10136"/>
        <v>card_41303_3_3</v>
      </c>
      <c r="I6712" s="9">
        <f t="shared" ref="I6712:M6712" si="10193">I6708</f>
        <v>0</v>
      </c>
      <c r="J6712" s="9" t="str">
        <f t="shared" si="10193"/>
        <v>41303_zhuyuanzhang_ui.mp3</v>
      </c>
      <c r="K6712" s="9">
        <f t="shared" si="10193"/>
        <v>0</v>
      </c>
      <c r="L6712" s="9">
        <f t="shared" si="10193"/>
        <v>0</v>
      </c>
      <c r="M6712" s="9" t="str">
        <f t="shared" si="10193"/>
        <v>sound_deadnan.mp3</v>
      </c>
      <c r="N6712" s="9"/>
      <c r="P6712" t="str">
        <f t="shared" si="10137"/>
        <v>13</v>
      </c>
      <c r="Q6712">
        <v>3</v>
      </c>
      <c r="R6712" s="9">
        <v>3</v>
      </c>
      <c r="S6712" s="2">
        <v>1687</v>
      </c>
      <c r="T6712" s="2">
        <f>VLOOKUP(B6732,Sheet3!B:C,2,FALSE)</f>
        <v>130</v>
      </c>
    </row>
    <row r="6713" spans="1:20" ht="14.25">
      <c r="A6713" s="9">
        <f t="shared" ref="A6713:B6713" si="10194">A6709</f>
        <v>41303</v>
      </c>
      <c r="B6713" s="9" t="str">
        <f t="shared" si="10194"/>
        <v>朱元璋</v>
      </c>
      <c r="C6713" s="9">
        <f t="shared" si="10152"/>
        <v>12</v>
      </c>
      <c r="D6713" s="9">
        <f t="shared" ref="D6713:G6713" si="10195">D6709</f>
        <v>3</v>
      </c>
      <c r="E6713" s="9">
        <f t="shared" si="10195"/>
        <v>1</v>
      </c>
      <c r="F6713" s="9">
        <f t="shared" si="10195"/>
        <v>4</v>
      </c>
      <c r="G6713" s="9">
        <f t="shared" si="10195"/>
        <v>413033</v>
      </c>
      <c r="H6713" s="44" t="str">
        <f t="shared" si="10136"/>
        <v>card_41303_3_3</v>
      </c>
      <c r="I6713" s="9">
        <f t="shared" ref="I6713:M6713" si="10196">I6709</f>
        <v>0</v>
      </c>
      <c r="J6713" s="9" t="str">
        <f t="shared" si="10196"/>
        <v>41303_zhuyuanzhang_ui.mp3</v>
      </c>
      <c r="K6713" s="9">
        <f t="shared" si="10196"/>
        <v>0</v>
      </c>
      <c r="L6713" s="9">
        <f t="shared" si="10196"/>
        <v>0</v>
      </c>
      <c r="M6713" s="9" t="str">
        <f t="shared" si="10196"/>
        <v>sound_deadnan.mp3</v>
      </c>
      <c r="N6713" s="9"/>
      <c r="P6713" t="str">
        <f t="shared" si="10137"/>
        <v>13</v>
      </c>
      <c r="Q6713">
        <v>3</v>
      </c>
      <c r="R6713" s="9">
        <v>3</v>
      </c>
      <c r="S6713" s="2">
        <v>1688</v>
      </c>
      <c r="T6713" s="2">
        <f>VLOOKUP(B6733,Sheet3!B:C,2,FALSE)</f>
        <v>130</v>
      </c>
    </row>
    <row r="6714" spans="1:20" ht="14.25">
      <c r="A6714" s="9">
        <f t="shared" ref="A6714:B6714" si="10197">A6710</f>
        <v>41303</v>
      </c>
      <c r="B6714" s="9" t="str">
        <f t="shared" si="10197"/>
        <v>朱元璋</v>
      </c>
      <c r="C6714" s="9">
        <f t="shared" si="10152"/>
        <v>13</v>
      </c>
      <c r="D6714" s="9">
        <f t="shared" ref="D6714:G6714" si="10198">D6710</f>
        <v>0</v>
      </c>
      <c r="E6714" s="9">
        <f t="shared" si="10198"/>
        <v>1</v>
      </c>
      <c r="F6714" s="9">
        <f t="shared" si="10198"/>
        <v>4</v>
      </c>
      <c r="G6714" s="9">
        <f t="shared" si="10198"/>
        <v>413033</v>
      </c>
      <c r="H6714" s="44" t="str">
        <f t="shared" si="10136"/>
        <v>card_41303_3_0</v>
      </c>
      <c r="I6714" s="9">
        <f t="shared" ref="I6714:M6714" si="10199">I6710</f>
        <v>0</v>
      </c>
      <c r="J6714" s="9" t="str">
        <f t="shared" si="10199"/>
        <v>41303_zhuyuanzhang_ui.mp3</v>
      </c>
      <c r="K6714" s="9">
        <f t="shared" si="10199"/>
        <v>0</v>
      </c>
      <c r="L6714" s="9">
        <f t="shared" si="10199"/>
        <v>0</v>
      </c>
      <c r="M6714" s="9" t="str">
        <f t="shared" si="10199"/>
        <v>sound_deadnan.mp3</v>
      </c>
      <c r="N6714" s="9"/>
      <c r="P6714" t="str">
        <f t="shared" si="10137"/>
        <v>13</v>
      </c>
      <c r="Q6714">
        <v>3</v>
      </c>
      <c r="R6714" s="9">
        <v>0</v>
      </c>
      <c r="S6714" s="2">
        <v>1689</v>
      </c>
      <c r="T6714" s="2">
        <f>VLOOKUP(B6734,Sheet3!B:C,2,FALSE)</f>
        <v>130</v>
      </c>
    </row>
    <row r="6715" spans="1:20" ht="14.25">
      <c r="A6715" s="9">
        <f t="shared" ref="A6715:B6715" si="10200">A6711</f>
        <v>41303</v>
      </c>
      <c r="B6715" s="9" t="str">
        <f t="shared" si="10200"/>
        <v>朱元璋</v>
      </c>
      <c r="C6715" s="9">
        <f t="shared" si="10152"/>
        <v>13</v>
      </c>
      <c r="D6715" s="9">
        <f t="shared" ref="D6715:G6715" si="10201">D6711</f>
        <v>1</v>
      </c>
      <c r="E6715" s="9">
        <f t="shared" si="10201"/>
        <v>1</v>
      </c>
      <c r="F6715" s="9">
        <f t="shared" si="10201"/>
        <v>4</v>
      </c>
      <c r="G6715" s="9">
        <f t="shared" si="10201"/>
        <v>413033</v>
      </c>
      <c r="H6715" s="44" t="str">
        <f t="shared" si="10136"/>
        <v>card_41303_3_3</v>
      </c>
      <c r="I6715" s="9">
        <f t="shared" ref="I6715:M6715" si="10202">I6711</f>
        <v>0</v>
      </c>
      <c r="J6715" s="9" t="str">
        <f t="shared" si="10202"/>
        <v>41303_zhuyuanzhang_ui.mp3</v>
      </c>
      <c r="K6715" s="9">
        <f t="shared" si="10202"/>
        <v>0</v>
      </c>
      <c r="L6715" s="9">
        <f t="shared" si="10202"/>
        <v>0</v>
      </c>
      <c r="M6715" s="9" t="str">
        <f t="shared" si="10202"/>
        <v>sound_deadnan.mp3</v>
      </c>
      <c r="N6715" s="9"/>
      <c r="P6715" t="str">
        <f t="shared" si="10137"/>
        <v>13</v>
      </c>
      <c r="Q6715">
        <v>3</v>
      </c>
      <c r="R6715" s="9">
        <v>3</v>
      </c>
      <c r="S6715" s="2">
        <v>1690</v>
      </c>
      <c r="T6715" s="2">
        <f>VLOOKUP(B6735,Sheet3!B:C,2,FALSE)</f>
        <v>130</v>
      </c>
    </row>
    <row r="6716" spans="1:20" ht="14.25">
      <c r="A6716" s="9">
        <f t="shared" ref="A6716:B6716" si="10203">A6712</f>
        <v>41303</v>
      </c>
      <c r="B6716" s="9" t="str">
        <f t="shared" si="10203"/>
        <v>朱元璋</v>
      </c>
      <c r="C6716" s="9">
        <f t="shared" si="10152"/>
        <v>13</v>
      </c>
      <c r="D6716" s="9">
        <f t="shared" ref="D6716:G6716" si="10204">D6712</f>
        <v>2</v>
      </c>
      <c r="E6716" s="9">
        <f t="shared" si="10204"/>
        <v>1</v>
      </c>
      <c r="F6716" s="9">
        <f t="shared" si="10204"/>
        <v>4</v>
      </c>
      <c r="G6716" s="9">
        <f t="shared" si="10204"/>
        <v>413033</v>
      </c>
      <c r="H6716" s="44" t="str">
        <f t="shared" si="10136"/>
        <v>card_41303_3_3</v>
      </c>
      <c r="I6716" s="9">
        <f t="shared" ref="I6716:M6716" si="10205">I6712</f>
        <v>0</v>
      </c>
      <c r="J6716" s="9" t="str">
        <f t="shared" si="10205"/>
        <v>41303_zhuyuanzhang_ui.mp3</v>
      </c>
      <c r="K6716" s="9">
        <f t="shared" si="10205"/>
        <v>0</v>
      </c>
      <c r="L6716" s="9">
        <f t="shared" si="10205"/>
        <v>0</v>
      </c>
      <c r="M6716" s="9" t="str">
        <f t="shared" si="10205"/>
        <v>sound_deadnan.mp3</v>
      </c>
      <c r="N6716" s="9"/>
      <c r="P6716" t="str">
        <f t="shared" si="10137"/>
        <v>13</v>
      </c>
      <c r="Q6716">
        <v>3</v>
      </c>
      <c r="R6716" s="9">
        <v>3</v>
      </c>
      <c r="S6716" s="2">
        <v>1691</v>
      </c>
      <c r="T6716" s="2">
        <f>VLOOKUP(B6736,Sheet3!B:C,2,FALSE)</f>
        <v>130</v>
      </c>
    </row>
    <row r="6717" spans="1:20" ht="14.25">
      <c r="A6717" s="9">
        <f t="shared" ref="A6717:B6717" si="10206">A6713</f>
        <v>41303</v>
      </c>
      <c r="B6717" s="9" t="str">
        <f t="shared" si="10206"/>
        <v>朱元璋</v>
      </c>
      <c r="C6717" s="9">
        <f t="shared" si="10152"/>
        <v>13</v>
      </c>
      <c r="D6717" s="9">
        <f t="shared" ref="D6717:G6717" si="10207">D6713</f>
        <v>3</v>
      </c>
      <c r="E6717" s="9">
        <f t="shared" si="10207"/>
        <v>1</v>
      </c>
      <c r="F6717" s="9">
        <f t="shared" si="10207"/>
        <v>4</v>
      </c>
      <c r="G6717" s="9">
        <f t="shared" si="10207"/>
        <v>413033</v>
      </c>
      <c r="H6717" s="44" t="str">
        <f t="shared" si="10136"/>
        <v>card_41303_3_3</v>
      </c>
      <c r="I6717" s="9">
        <f t="shared" ref="I6717:M6717" si="10208">I6713</f>
        <v>0</v>
      </c>
      <c r="J6717" s="9" t="str">
        <f t="shared" si="10208"/>
        <v>41303_zhuyuanzhang_ui.mp3</v>
      </c>
      <c r="K6717" s="9">
        <f t="shared" si="10208"/>
        <v>0</v>
      </c>
      <c r="L6717" s="9">
        <f t="shared" si="10208"/>
        <v>0</v>
      </c>
      <c r="M6717" s="9" t="str">
        <f t="shared" si="10208"/>
        <v>sound_deadnan.mp3</v>
      </c>
      <c r="N6717" s="9"/>
      <c r="P6717" t="str">
        <f t="shared" si="10137"/>
        <v>13</v>
      </c>
      <c r="Q6717">
        <v>3</v>
      </c>
      <c r="R6717" s="9">
        <v>3</v>
      </c>
      <c r="S6717" s="2">
        <v>1692</v>
      </c>
      <c r="T6717" s="2">
        <f>VLOOKUP(B6737,Sheet3!B:C,2,FALSE)</f>
        <v>130</v>
      </c>
    </row>
    <row r="6718" spans="1:20" ht="14.25">
      <c r="A6718" s="9">
        <f t="shared" ref="A6718:B6718" si="10209">A6714</f>
        <v>41303</v>
      </c>
      <c r="B6718" s="9" t="str">
        <f t="shared" si="10209"/>
        <v>朱元璋</v>
      </c>
      <c r="C6718" s="9">
        <f t="shared" si="10152"/>
        <v>14</v>
      </c>
      <c r="D6718" s="9">
        <f t="shared" ref="D6718:G6718" si="10210">D6714</f>
        <v>0</v>
      </c>
      <c r="E6718" s="9">
        <f t="shared" si="10210"/>
        <v>1</v>
      </c>
      <c r="F6718" s="9">
        <f t="shared" si="10210"/>
        <v>4</v>
      </c>
      <c r="G6718" s="9">
        <f t="shared" si="10210"/>
        <v>413033</v>
      </c>
      <c r="H6718" s="44" t="str">
        <f t="shared" si="10136"/>
        <v>card_41303_3_0</v>
      </c>
      <c r="I6718" s="9">
        <f t="shared" ref="I6718:M6718" si="10211">I6714</f>
        <v>0</v>
      </c>
      <c r="J6718" s="9" t="str">
        <f t="shared" si="10211"/>
        <v>41303_zhuyuanzhang_ui.mp3</v>
      </c>
      <c r="K6718" s="9">
        <f t="shared" si="10211"/>
        <v>0</v>
      </c>
      <c r="L6718" s="9">
        <f t="shared" si="10211"/>
        <v>0</v>
      </c>
      <c r="M6718" s="9" t="str">
        <f t="shared" si="10211"/>
        <v>sound_deadnan.mp3</v>
      </c>
      <c r="N6718" s="9"/>
      <c r="P6718" t="str">
        <f t="shared" si="10137"/>
        <v>13</v>
      </c>
      <c r="Q6718">
        <v>3</v>
      </c>
      <c r="R6718" s="9">
        <v>0</v>
      </c>
      <c r="S6718" s="2">
        <v>1693</v>
      </c>
      <c r="T6718" s="2">
        <f>VLOOKUP(B6738,Sheet3!B:C,2,FALSE)</f>
        <v>130</v>
      </c>
    </row>
    <row r="6719" spans="1:20" ht="14.25">
      <c r="A6719" s="9">
        <f t="shared" ref="A6719:B6719" si="10212">A6715</f>
        <v>41303</v>
      </c>
      <c r="B6719" s="9" t="str">
        <f t="shared" si="10212"/>
        <v>朱元璋</v>
      </c>
      <c r="C6719" s="9">
        <f t="shared" si="10152"/>
        <v>14</v>
      </c>
      <c r="D6719" s="9">
        <f t="shared" ref="D6719:G6719" si="10213">D6715</f>
        <v>1</v>
      </c>
      <c r="E6719" s="9">
        <f t="shared" si="10213"/>
        <v>1</v>
      </c>
      <c r="F6719" s="9">
        <f t="shared" si="10213"/>
        <v>4</v>
      </c>
      <c r="G6719" s="9">
        <f t="shared" si="10213"/>
        <v>413033</v>
      </c>
      <c r="H6719" s="44" t="str">
        <f t="shared" si="10136"/>
        <v>card_41303_3_3</v>
      </c>
      <c r="I6719" s="9">
        <f t="shared" ref="I6719:M6719" si="10214">I6715</f>
        <v>0</v>
      </c>
      <c r="J6719" s="9" t="str">
        <f t="shared" si="10214"/>
        <v>41303_zhuyuanzhang_ui.mp3</v>
      </c>
      <c r="K6719" s="9">
        <f t="shared" si="10214"/>
        <v>0</v>
      </c>
      <c r="L6719" s="9">
        <f t="shared" si="10214"/>
        <v>0</v>
      </c>
      <c r="M6719" s="9" t="str">
        <f t="shared" si="10214"/>
        <v>sound_deadnan.mp3</v>
      </c>
      <c r="N6719" s="9"/>
      <c r="P6719" t="str">
        <f t="shared" si="10137"/>
        <v>13</v>
      </c>
      <c r="Q6719">
        <v>3</v>
      </c>
      <c r="R6719" s="9">
        <v>3</v>
      </c>
      <c r="S6719" s="2">
        <v>1694</v>
      </c>
      <c r="T6719" s="2">
        <f>VLOOKUP(B6739,Sheet3!B:C,2,FALSE)</f>
        <v>130</v>
      </c>
    </row>
    <row r="6720" spans="1:20" ht="14.25">
      <c r="A6720" s="9">
        <f t="shared" ref="A6720:B6720" si="10215">A6716</f>
        <v>41303</v>
      </c>
      <c r="B6720" s="9" t="str">
        <f t="shared" si="10215"/>
        <v>朱元璋</v>
      </c>
      <c r="C6720" s="9">
        <f t="shared" si="10152"/>
        <v>14</v>
      </c>
      <c r="D6720" s="9">
        <f t="shared" ref="D6720:G6720" si="10216">D6716</f>
        <v>2</v>
      </c>
      <c r="E6720" s="9">
        <f t="shared" si="10216"/>
        <v>1</v>
      </c>
      <c r="F6720" s="9">
        <f t="shared" si="10216"/>
        <v>4</v>
      </c>
      <c r="G6720" s="9">
        <f t="shared" si="10216"/>
        <v>413033</v>
      </c>
      <c r="H6720" s="44" t="str">
        <f t="shared" si="10136"/>
        <v>card_41303_3_3</v>
      </c>
      <c r="I6720" s="9">
        <f t="shared" ref="I6720:M6720" si="10217">I6716</f>
        <v>0</v>
      </c>
      <c r="J6720" s="9" t="str">
        <f t="shared" si="10217"/>
        <v>41303_zhuyuanzhang_ui.mp3</v>
      </c>
      <c r="K6720" s="9">
        <f t="shared" si="10217"/>
        <v>0</v>
      </c>
      <c r="L6720" s="9">
        <f t="shared" si="10217"/>
        <v>0</v>
      </c>
      <c r="M6720" s="9" t="str">
        <f t="shared" si="10217"/>
        <v>sound_deadnan.mp3</v>
      </c>
      <c r="N6720" s="9"/>
      <c r="P6720" t="str">
        <f t="shared" si="10137"/>
        <v>13</v>
      </c>
      <c r="Q6720">
        <v>3</v>
      </c>
      <c r="R6720" s="9">
        <v>3</v>
      </c>
      <c r="S6720" s="2">
        <v>1695</v>
      </c>
      <c r="T6720" s="2">
        <f>VLOOKUP(B6740,Sheet3!B:C,2,FALSE)</f>
        <v>130</v>
      </c>
    </row>
    <row r="6721" spans="1:22" ht="14.25">
      <c r="A6721" s="9">
        <f t="shared" ref="A6721:B6721" si="10218">A6717</f>
        <v>41303</v>
      </c>
      <c r="B6721" s="9" t="str">
        <f t="shared" si="10218"/>
        <v>朱元璋</v>
      </c>
      <c r="C6721" s="9">
        <f t="shared" si="10152"/>
        <v>14</v>
      </c>
      <c r="D6721" s="9">
        <f t="shared" ref="D6721:G6721" si="10219">D6717</f>
        <v>3</v>
      </c>
      <c r="E6721" s="9">
        <f t="shared" si="10219"/>
        <v>1</v>
      </c>
      <c r="F6721" s="9">
        <f t="shared" si="10219"/>
        <v>4</v>
      </c>
      <c r="G6721" s="9">
        <f t="shared" si="10219"/>
        <v>413033</v>
      </c>
      <c r="H6721" s="44" t="str">
        <f t="shared" si="10136"/>
        <v>card_41303_3_3</v>
      </c>
      <c r="I6721" s="9">
        <f t="shared" ref="I6721:M6721" si="10220">I6717</f>
        <v>0</v>
      </c>
      <c r="J6721" s="9" t="str">
        <f t="shared" si="10220"/>
        <v>41303_zhuyuanzhang_ui.mp3</v>
      </c>
      <c r="K6721" s="9">
        <f t="shared" si="10220"/>
        <v>0</v>
      </c>
      <c r="L6721" s="9">
        <f t="shared" si="10220"/>
        <v>0</v>
      </c>
      <c r="M6721" s="9" t="str">
        <f t="shared" si="10220"/>
        <v>sound_deadnan.mp3</v>
      </c>
      <c r="N6721" s="9"/>
      <c r="P6721" t="str">
        <f t="shared" si="10137"/>
        <v>13</v>
      </c>
      <c r="Q6721">
        <v>3</v>
      </c>
      <c r="R6721" s="9">
        <v>3</v>
      </c>
      <c r="S6721" s="2">
        <v>1696</v>
      </c>
      <c r="T6721" s="2">
        <f>VLOOKUP(B6741,Sheet3!B:C,2,FALSE)</f>
        <v>130</v>
      </c>
    </row>
    <row r="6722" spans="1:22" ht="14.25">
      <c r="A6722" s="9">
        <f t="shared" ref="A6722:B6722" si="10221">A6718</f>
        <v>41303</v>
      </c>
      <c r="B6722" s="9" t="str">
        <f t="shared" si="10221"/>
        <v>朱元璋</v>
      </c>
      <c r="C6722" s="9">
        <f t="shared" si="10152"/>
        <v>15</v>
      </c>
      <c r="D6722" s="9">
        <f t="shared" ref="D6722:G6722" si="10222">D6718</f>
        <v>0</v>
      </c>
      <c r="E6722" s="9">
        <f t="shared" si="10222"/>
        <v>1</v>
      </c>
      <c r="F6722" s="9">
        <f t="shared" si="10222"/>
        <v>4</v>
      </c>
      <c r="G6722" s="9">
        <f t="shared" si="10222"/>
        <v>413033</v>
      </c>
      <c r="H6722" s="44" t="str">
        <f t="shared" si="10136"/>
        <v>card_41303_3_0</v>
      </c>
      <c r="I6722" s="9">
        <f t="shared" ref="I6722:M6722" si="10223">I6718</f>
        <v>0</v>
      </c>
      <c r="J6722" s="9" t="str">
        <f t="shared" si="10223"/>
        <v>41303_zhuyuanzhang_ui.mp3</v>
      </c>
      <c r="K6722" s="9">
        <f t="shared" si="10223"/>
        <v>0</v>
      </c>
      <c r="L6722" s="9">
        <f t="shared" si="10223"/>
        <v>0</v>
      </c>
      <c r="M6722" s="9" t="str">
        <f t="shared" si="10223"/>
        <v>sound_deadnan.mp3</v>
      </c>
      <c r="N6722" s="9"/>
      <c r="P6722" t="str">
        <f t="shared" si="10137"/>
        <v>13</v>
      </c>
      <c r="Q6722">
        <v>3</v>
      </c>
      <c r="R6722" s="9">
        <v>0</v>
      </c>
      <c r="T6722" s="2">
        <f>VLOOKUP(B6742,Sheet3!B:C,2,FALSE)</f>
        <v>130</v>
      </c>
      <c r="U6722">
        <f t="shared" ref="U6722:U6737" si="10224">G6742</f>
        <v>415083</v>
      </c>
      <c r="V6722" t="str">
        <f t="shared" ref="V6722:V6737" si="10225">H6742</f>
        <v>card_41508_3_0</v>
      </c>
    </row>
    <row r="6723" spans="1:22" ht="14.25">
      <c r="A6723" s="9">
        <f t="shared" ref="A6723:B6723" si="10226">A6719</f>
        <v>41303</v>
      </c>
      <c r="B6723" s="9" t="str">
        <f t="shared" si="10226"/>
        <v>朱元璋</v>
      </c>
      <c r="C6723" s="9">
        <f t="shared" si="10152"/>
        <v>15</v>
      </c>
      <c r="D6723" s="9">
        <f t="shared" ref="D6723:G6723" si="10227">D6719</f>
        <v>1</v>
      </c>
      <c r="E6723" s="9">
        <f t="shared" si="10227"/>
        <v>1</v>
      </c>
      <c r="F6723" s="9">
        <f t="shared" si="10227"/>
        <v>4</v>
      </c>
      <c r="G6723" s="9">
        <f t="shared" si="10227"/>
        <v>413033</v>
      </c>
      <c r="H6723" s="44" t="str">
        <f t="shared" si="10136"/>
        <v>card_41303_3_3</v>
      </c>
      <c r="I6723" s="9">
        <f t="shared" ref="I6723:M6723" si="10228">I6719</f>
        <v>0</v>
      </c>
      <c r="J6723" s="9" t="str">
        <f t="shared" si="10228"/>
        <v>41303_zhuyuanzhang_ui.mp3</v>
      </c>
      <c r="K6723" s="9">
        <f t="shared" si="10228"/>
        <v>0</v>
      </c>
      <c r="L6723" s="9">
        <f t="shared" si="10228"/>
        <v>0</v>
      </c>
      <c r="M6723" s="9" t="str">
        <f t="shared" si="10228"/>
        <v>sound_deadnan.mp3</v>
      </c>
      <c r="N6723" s="9"/>
      <c r="P6723" t="str">
        <f t="shared" si="10137"/>
        <v>13</v>
      </c>
      <c r="Q6723">
        <v>3</v>
      </c>
      <c r="R6723" s="9">
        <v>3</v>
      </c>
      <c r="T6723" s="2">
        <f>VLOOKUP(B6743,Sheet3!B:C,2,FALSE)</f>
        <v>130</v>
      </c>
      <c r="U6723">
        <f t="shared" si="10224"/>
        <v>415083</v>
      </c>
      <c r="V6723" t="str">
        <f t="shared" si="10225"/>
        <v>card_41508_3_3</v>
      </c>
    </row>
    <row r="6724" spans="1:22" ht="14.25">
      <c r="A6724" s="9">
        <f t="shared" ref="A6724:B6724" si="10229">A6720</f>
        <v>41303</v>
      </c>
      <c r="B6724" s="9" t="str">
        <f t="shared" si="10229"/>
        <v>朱元璋</v>
      </c>
      <c r="C6724" s="9">
        <f t="shared" si="10152"/>
        <v>15</v>
      </c>
      <c r="D6724" s="9">
        <f t="shared" ref="D6724:G6724" si="10230">D6720</f>
        <v>2</v>
      </c>
      <c r="E6724" s="9">
        <f t="shared" si="10230"/>
        <v>1</v>
      </c>
      <c r="F6724" s="9">
        <f t="shared" si="10230"/>
        <v>4</v>
      </c>
      <c r="G6724" s="9">
        <f t="shared" si="10230"/>
        <v>413033</v>
      </c>
      <c r="H6724" s="44" t="str">
        <f t="shared" si="10136"/>
        <v>card_41303_3_3</v>
      </c>
      <c r="I6724" s="9">
        <f t="shared" ref="I6724:M6724" si="10231">I6720</f>
        <v>0</v>
      </c>
      <c r="J6724" s="9" t="str">
        <f t="shared" si="10231"/>
        <v>41303_zhuyuanzhang_ui.mp3</v>
      </c>
      <c r="K6724" s="9">
        <f t="shared" si="10231"/>
        <v>0</v>
      </c>
      <c r="L6724" s="9">
        <f t="shared" si="10231"/>
        <v>0</v>
      </c>
      <c r="M6724" s="9" t="str">
        <f t="shared" si="10231"/>
        <v>sound_deadnan.mp3</v>
      </c>
      <c r="N6724" s="9"/>
      <c r="P6724" t="str">
        <f t="shared" si="10137"/>
        <v>13</v>
      </c>
      <c r="Q6724">
        <v>3</v>
      </c>
      <c r="R6724" s="9">
        <v>3</v>
      </c>
      <c r="T6724" s="2">
        <f>VLOOKUP(B6744,Sheet3!B:C,2,FALSE)</f>
        <v>130</v>
      </c>
      <c r="U6724">
        <f t="shared" si="10224"/>
        <v>415083</v>
      </c>
      <c r="V6724" t="str">
        <f t="shared" si="10225"/>
        <v>card_41508_3_3</v>
      </c>
    </row>
    <row r="6725" spans="1:22" ht="14.25">
      <c r="A6725" s="9">
        <f t="shared" ref="A6725:B6725" si="10232">A6721</f>
        <v>41303</v>
      </c>
      <c r="B6725" s="9" t="str">
        <f t="shared" si="10232"/>
        <v>朱元璋</v>
      </c>
      <c r="C6725" s="9">
        <f t="shared" si="10152"/>
        <v>15</v>
      </c>
      <c r="D6725" s="9">
        <f t="shared" ref="D6725:G6725" si="10233">D6721</f>
        <v>3</v>
      </c>
      <c r="E6725" s="9">
        <f t="shared" si="10233"/>
        <v>1</v>
      </c>
      <c r="F6725" s="9">
        <f t="shared" si="10233"/>
        <v>4</v>
      </c>
      <c r="G6725" s="9">
        <f t="shared" si="10233"/>
        <v>413033</v>
      </c>
      <c r="H6725" s="44" t="str">
        <f t="shared" si="10136"/>
        <v>card_41303_3_3</v>
      </c>
      <c r="I6725" s="9">
        <f t="shared" ref="I6725:M6725" si="10234">I6721</f>
        <v>0</v>
      </c>
      <c r="J6725" s="9" t="str">
        <f t="shared" si="10234"/>
        <v>41303_zhuyuanzhang_ui.mp3</v>
      </c>
      <c r="K6725" s="9">
        <f t="shared" si="10234"/>
        <v>0</v>
      </c>
      <c r="L6725" s="9">
        <f t="shared" si="10234"/>
        <v>0</v>
      </c>
      <c r="M6725" s="9" t="str">
        <f t="shared" si="10234"/>
        <v>sound_deadnan.mp3</v>
      </c>
      <c r="N6725" s="9"/>
      <c r="P6725" t="str">
        <f t="shared" si="10137"/>
        <v>13</v>
      </c>
      <c r="Q6725">
        <v>3</v>
      </c>
      <c r="R6725" s="9">
        <v>3</v>
      </c>
      <c r="T6725" s="2">
        <f>VLOOKUP(B6745,Sheet3!B:C,2,FALSE)</f>
        <v>130</v>
      </c>
      <c r="U6725">
        <f t="shared" si="10224"/>
        <v>415083</v>
      </c>
      <c r="V6725" t="str">
        <f t="shared" si="10225"/>
        <v>card_41508_3_3</v>
      </c>
    </row>
    <row r="6726" spans="1:22" ht="17.25">
      <c r="A6726" s="9">
        <v>41508</v>
      </c>
      <c r="B6726" s="52" t="s">
        <v>904</v>
      </c>
      <c r="C6726" s="9">
        <v>0</v>
      </c>
      <c r="D6726" s="9">
        <v>0</v>
      </c>
      <c r="E6726" s="46">
        <v>1</v>
      </c>
      <c r="F6726" s="48">
        <v>4</v>
      </c>
      <c r="G6726" s="46">
        <v>415081</v>
      </c>
      <c r="H6726" s="44" t="str">
        <f t="shared" ref="H6726:H6789" si="10235">"card_"&amp;A6726&amp;"_"&amp;Q6726&amp;"_"&amp;R6726</f>
        <v>card_41508_1_0</v>
      </c>
      <c r="I6726" s="43">
        <v>0</v>
      </c>
      <c r="J6726" s="45" t="s">
        <v>906</v>
      </c>
      <c r="K6726" s="45">
        <v>0</v>
      </c>
      <c r="L6726" s="43">
        <v>0</v>
      </c>
      <c r="M6726" s="46" t="s">
        <v>36</v>
      </c>
      <c r="N6726" s="9"/>
      <c r="P6726" t="str">
        <f t="shared" si="10137"/>
        <v>15</v>
      </c>
      <c r="Q6726">
        <v>1</v>
      </c>
      <c r="R6726" s="9">
        <v>0</v>
      </c>
      <c r="T6726" s="2">
        <f>VLOOKUP(B6746,Sheet3!B:C,2,FALSE)</f>
        <v>130</v>
      </c>
      <c r="U6726">
        <f t="shared" si="10224"/>
        <v>415083</v>
      </c>
      <c r="V6726" t="str">
        <f t="shared" si="10225"/>
        <v>card_41508_3_0</v>
      </c>
    </row>
    <row r="6727" spans="1:22" ht="17.25">
      <c r="A6727" s="9">
        <v>41508</v>
      </c>
      <c r="B6727" s="52" t="s">
        <v>904</v>
      </c>
      <c r="C6727" s="9">
        <v>0</v>
      </c>
      <c r="D6727" s="9">
        <v>1</v>
      </c>
      <c r="E6727" s="46">
        <v>1</v>
      </c>
      <c r="F6727" s="48">
        <v>4</v>
      </c>
      <c r="G6727" s="46">
        <v>415081</v>
      </c>
      <c r="H6727" s="44" t="str">
        <f t="shared" si="10235"/>
        <v>card_41508_1_1</v>
      </c>
      <c r="I6727" s="43">
        <v>0</v>
      </c>
      <c r="J6727" s="45" t="s">
        <v>906</v>
      </c>
      <c r="K6727" s="45">
        <v>0</v>
      </c>
      <c r="L6727" s="43">
        <v>0</v>
      </c>
      <c r="M6727" s="46" t="s">
        <v>36</v>
      </c>
      <c r="N6727" s="9"/>
      <c r="P6727" t="str">
        <f t="shared" si="10137"/>
        <v>15</v>
      </c>
      <c r="Q6727">
        <v>1</v>
      </c>
      <c r="R6727" s="9">
        <v>1</v>
      </c>
      <c r="T6727" s="2">
        <f>VLOOKUP(B6747,Sheet3!B:C,2,FALSE)</f>
        <v>130</v>
      </c>
      <c r="U6727">
        <f t="shared" si="10224"/>
        <v>415083</v>
      </c>
      <c r="V6727" t="str">
        <f t="shared" si="10225"/>
        <v>card_41508_3_3</v>
      </c>
    </row>
    <row r="6728" spans="1:22" ht="17.25">
      <c r="A6728" s="9">
        <v>41508</v>
      </c>
      <c r="B6728" s="52" t="s">
        <v>904</v>
      </c>
      <c r="C6728" s="9">
        <v>0</v>
      </c>
      <c r="D6728" s="9">
        <v>2</v>
      </c>
      <c r="E6728" s="46">
        <v>1</v>
      </c>
      <c r="F6728" s="48">
        <v>4</v>
      </c>
      <c r="G6728" s="46">
        <v>415081</v>
      </c>
      <c r="H6728" s="44" t="str">
        <f t="shared" si="10235"/>
        <v>card_41508_2_2</v>
      </c>
      <c r="I6728" s="43">
        <v>0</v>
      </c>
      <c r="J6728" s="45" t="s">
        <v>906</v>
      </c>
      <c r="K6728" s="45">
        <v>0</v>
      </c>
      <c r="L6728" s="43">
        <v>0</v>
      </c>
      <c r="M6728" s="46" t="s">
        <v>36</v>
      </c>
      <c r="N6728" s="9"/>
      <c r="P6728" t="str">
        <f t="shared" ref="P6728:P6791" si="10236">MIDB(A6728,2,2)</f>
        <v>15</v>
      </c>
      <c r="Q6728">
        <v>2</v>
      </c>
      <c r="R6728" s="9">
        <v>2</v>
      </c>
      <c r="T6728" s="2">
        <f>VLOOKUP(B6748,Sheet3!B:C,2,FALSE)</f>
        <v>130</v>
      </c>
      <c r="U6728">
        <f t="shared" si="10224"/>
        <v>415083</v>
      </c>
      <c r="V6728" t="str">
        <f t="shared" si="10225"/>
        <v>card_41508_3_3</v>
      </c>
    </row>
    <row r="6729" spans="1:22" ht="17.25">
      <c r="A6729" s="9">
        <v>41508</v>
      </c>
      <c r="B6729" s="52" t="s">
        <v>904</v>
      </c>
      <c r="C6729" s="9">
        <v>0</v>
      </c>
      <c r="D6729" s="9">
        <v>3</v>
      </c>
      <c r="E6729" s="46">
        <v>1</v>
      </c>
      <c r="F6729" s="48">
        <v>4</v>
      </c>
      <c r="G6729" s="46">
        <v>415081</v>
      </c>
      <c r="H6729" s="44" t="str">
        <f t="shared" si="10235"/>
        <v>card_41508_3_3</v>
      </c>
      <c r="I6729" s="43">
        <v>0</v>
      </c>
      <c r="J6729" s="45" t="s">
        <v>906</v>
      </c>
      <c r="K6729" s="45">
        <v>0</v>
      </c>
      <c r="L6729" s="43">
        <v>0</v>
      </c>
      <c r="M6729" s="46" t="s">
        <v>36</v>
      </c>
      <c r="N6729" s="9"/>
      <c r="P6729" t="str">
        <f t="shared" si="10236"/>
        <v>15</v>
      </c>
      <c r="Q6729">
        <v>3</v>
      </c>
      <c r="R6729" s="9">
        <v>3</v>
      </c>
      <c r="T6729" s="2">
        <f>VLOOKUP(B6749,Sheet3!B:C,2,FALSE)</f>
        <v>130</v>
      </c>
      <c r="U6729">
        <f t="shared" si="10224"/>
        <v>415083</v>
      </c>
      <c r="V6729" t="str">
        <f t="shared" si="10225"/>
        <v>card_41508_3_3</v>
      </c>
    </row>
    <row r="6730" spans="1:22" ht="17.25">
      <c r="A6730" s="9">
        <v>41508</v>
      </c>
      <c r="B6730" s="52" t="s">
        <v>904</v>
      </c>
      <c r="C6730" s="9">
        <v>1</v>
      </c>
      <c r="D6730" s="9">
        <v>0</v>
      </c>
      <c r="E6730" s="46">
        <v>1</v>
      </c>
      <c r="F6730" s="48">
        <v>4</v>
      </c>
      <c r="G6730" s="46">
        <v>415082</v>
      </c>
      <c r="H6730" s="44" t="str">
        <f t="shared" si="10235"/>
        <v>card_41508_2_0</v>
      </c>
      <c r="I6730" s="43">
        <v>0</v>
      </c>
      <c r="J6730" s="45" t="s">
        <v>906</v>
      </c>
      <c r="K6730" s="45">
        <v>0</v>
      </c>
      <c r="L6730" s="43">
        <v>0</v>
      </c>
      <c r="M6730" s="46" t="s">
        <v>36</v>
      </c>
      <c r="N6730" s="9"/>
      <c r="P6730" t="str">
        <f t="shared" si="10236"/>
        <v>15</v>
      </c>
      <c r="Q6730">
        <v>2</v>
      </c>
      <c r="R6730" s="9">
        <v>0</v>
      </c>
      <c r="T6730" s="2">
        <f>VLOOKUP(B6750,Sheet3!B:C,2,FALSE)</f>
        <v>130</v>
      </c>
      <c r="U6730">
        <f t="shared" si="10224"/>
        <v>415083</v>
      </c>
      <c r="V6730" t="str">
        <f t="shared" si="10225"/>
        <v>card_41508_3_0</v>
      </c>
    </row>
    <row r="6731" spans="1:22" ht="17.25">
      <c r="A6731" s="9">
        <v>41508</v>
      </c>
      <c r="B6731" s="52" t="s">
        <v>904</v>
      </c>
      <c r="C6731" s="9">
        <v>1</v>
      </c>
      <c r="D6731" s="9">
        <v>1</v>
      </c>
      <c r="E6731" s="46">
        <v>1</v>
      </c>
      <c r="F6731" s="48">
        <v>4</v>
      </c>
      <c r="G6731" s="46">
        <v>415082</v>
      </c>
      <c r="H6731" s="44" t="str">
        <f t="shared" si="10235"/>
        <v>card_41508_2_2</v>
      </c>
      <c r="I6731" s="43">
        <v>0</v>
      </c>
      <c r="J6731" s="45" t="s">
        <v>906</v>
      </c>
      <c r="K6731" s="45">
        <v>0</v>
      </c>
      <c r="L6731" s="43">
        <v>0</v>
      </c>
      <c r="M6731" s="46" t="s">
        <v>36</v>
      </c>
      <c r="N6731" s="9"/>
      <c r="P6731" t="str">
        <f t="shared" si="10236"/>
        <v>15</v>
      </c>
      <c r="Q6731">
        <v>2</v>
      </c>
      <c r="R6731" s="9">
        <v>2</v>
      </c>
      <c r="T6731" s="2">
        <f>VLOOKUP(B6751,Sheet3!B:C,2,FALSE)</f>
        <v>130</v>
      </c>
      <c r="U6731">
        <f t="shared" si="10224"/>
        <v>415083</v>
      </c>
      <c r="V6731" t="str">
        <f t="shared" si="10225"/>
        <v>card_41508_3_3</v>
      </c>
    </row>
    <row r="6732" spans="1:22" ht="17.25">
      <c r="A6732" s="9">
        <v>41508</v>
      </c>
      <c r="B6732" s="52" t="s">
        <v>904</v>
      </c>
      <c r="C6732" s="9">
        <v>1</v>
      </c>
      <c r="D6732" s="9">
        <v>2</v>
      </c>
      <c r="E6732" s="46">
        <v>1</v>
      </c>
      <c r="F6732" s="48">
        <v>4</v>
      </c>
      <c r="G6732" s="46">
        <v>415082</v>
      </c>
      <c r="H6732" s="44" t="str">
        <f t="shared" si="10235"/>
        <v>card_41508_2_2</v>
      </c>
      <c r="I6732" s="43">
        <v>0</v>
      </c>
      <c r="J6732" s="45" t="s">
        <v>906</v>
      </c>
      <c r="K6732" s="45">
        <v>0</v>
      </c>
      <c r="L6732" s="43">
        <v>0</v>
      </c>
      <c r="M6732" s="46" t="s">
        <v>36</v>
      </c>
      <c r="N6732" s="9"/>
      <c r="P6732" t="str">
        <f t="shared" si="10236"/>
        <v>15</v>
      </c>
      <c r="Q6732">
        <v>2</v>
      </c>
      <c r="R6732" s="9">
        <v>2</v>
      </c>
      <c r="T6732" s="2">
        <f>VLOOKUP(B6752,Sheet3!B:C,2,FALSE)</f>
        <v>130</v>
      </c>
      <c r="U6732">
        <f t="shared" si="10224"/>
        <v>415083</v>
      </c>
      <c r="V6732" t="str">
        <f t="shared" si="10225"/>
        <v>card_41508_3_3</v>
      </c>
    </row>
    <row r="6733" spans="1:22" ht="17.25">
      <c r="A6733" s="9">
        <v>41508</v>
      </c>
      <c r="B6733" s="52" t="s">
        <v>904</v>
      </c>
      <c r="C6733" s="9">
        <v>1</v>
      </c>
      <c r="D6733" s="9">
        <v>3</v>
      </c>
      <c r="E6733" s="46">
        <v>1</v>
      </c>
      <c r="F6733" s="48">
        <v>4</v>
      </c>
      <c r="G6733" s="46">
        <v>415082</v>
      </c>
      <c r="H6733" s="44" t="str">
        <f t="shared" si="10235"/>
        <v>card_41508_3_3</v>
      </c>
      <c r="I6733" s="43">
        <v>0</v>
      </c>
      <c r="J6733" s="45" t="s">
        <v>906</v>
      </c>
      <c r="K6733" s="45">
        <v>0</v>
      </c>
      <c r="L6733" s="43">
        <v>0</v>
      </c>
      <c r="M6733" s="46" t="s">
        <v>36</v>
      </c>
      <c r="N6733" s="9"/>
      <c r="P6733" t="str">
        <f t="shared" si="10236"/>
        <v>15</v>
      </c>
      <c r="Q6733">
        <v>3</v>
      </c>
      <c r="R6733" s="9">
        <v>3</v>
      </c>
      <c r="T6733" s="2">
        <f>VLOOKUP(B6753,Sheet3!B:C,2,FALSE)</f>
        <v>130</v>
      </c>
      <c r="U6733">
        <f t="shared" si="10224"/>
        <v>415083</v>
      </c>
      <c r="V6733" t="str">
        <f t="shared" si="10225"/>
        <v>card_41508_3_3</v>
      </c>
    </row>
    <row r="6734" spans="1:22" ht="17.25">
      <c r="A6734" s="9">
        <v>41508</v>
      </c>
      <c r="B6734" s="52" t="s">
        <v>904</v>
      </c>
      <c r="C6734" s="9">
        <v>2</v>
      </c>
      <c r="D6734" s="9">
        <v>0</v>
      </c>
      <c r="E6734" s="46">
        <v>1</v>
      </c>
      <c r="F6734" s="48">
        <v>4</v>
      </c>
      <c r="G6734" s="46">
        <v>415082</v>
      </c>
      <c r="H6734" s="44" t="str">
        <f t="shared" si="10235"/>
        <v>card_41508_2_0</v>
      </c>
      <c r="I6734" s="43">
        <v>0</v>
      </c>
      <c r="J6734" s="45" t="s">
        <v>906</v>
      </c>
      <c r="K6734" s="45">
        <v>0</v>
      </c>
      <c r="L6734" s="43">
        <v>0</v>
      </c>
      <c r="M6734" s="46" t="s">
        <v>36</v>
      </c>
      <c r="N6734" s="9"/>
      <c r="P6734" t="str">
        <f t="shared" si="10236"/>
        <v>15</v>
      </c>
      <c r="Q6734">
        <v>2</v>
      </c>
      <c r="R6734" s="9">
        <v>0</v>
      </c>
      <c r="T6734" s="2">
        <f>VLOOKUP(B6754,Sheet3!B:C,2,FALSE)</f>
        <v>130</v>
      </c>
      <c r="U6734">
        <f t="shared" si="10224"/>
        <v>415083</v>
      </c>
      <c r="V6734" t="str">
        <f t="shared" si="10225"/>
        <v>card_41508_3_0</v>
      </c>
    </row>
    <row r="6735" spans="1:22" ht="17.25">
      <c r="A6735" s="9">
        <v>41508</v>
      </c>
      <c r="B6735" s="52" t="s">
        <v>904</v>
      </c>
      <c r="C6735" s="9">
        <v>2</v>
      </c>
      <c r="D6735" s="9">
        <v>1</v>
      </c>
      <c r="E6735" s="46">
        <v>1</v>
      </c>
      <c r="F6735" s="48">
        <v>4</v>
      </c>
      <c r="G6735" s="46">
        <v>415082</v>
      </c>
      <c r="H6735" s="44" t="str">
        <f t="shared" si="10235"/>
        <v>card_41508_2_2</v>
      </c>
      <c r="I6735" s="43">
        <v>0</v>
      </c>
      <c r="J6735" s="45" t="s">
        <v>906</v>
      </c>
      <c r="K6735" s="45">
        <v>0</v>
      </c>
      <c r="L6735" s="43">
        <v>0</v>
      </c>
      <c r="M6735" s="46" t="s">
        <v>36</v>
      </c>
      <c r="N6735" s="9"/>
      <c r="P6735" t="str">
        <f t="shared" si="10236"/>
        <v>15</v>
      </c>
      <c r="Q6735">
        <v>2</v>
      </c>
      <c r="R6735" s="9">
        <v>2</v>
      </c>
      <c r="T6735" s="2">
        <f>VLOOKUP(B6755,Sheet3!B:C,2,FALSE)</f>
        <v>130</v>
      </c>
      <c r="U6735">
        <f t="shared" si="10224"/>
        <v>415083</v>
      </c>
      <c r="V6735" t="str">
        <f t="shared" si="10225"/>
        <v>card_41508_3_3</v>
      </c>
    </row>
    <row r="6736" spans="1:22" ht="17.25">
      <c r="A6736" s="9">
        <v>41508</v>
      </c>
      <c r="B6736" s="52" t="s">
        <v>904</v>
      </c>
      <c r="C6736" s="9">
        <v>2</v>
      </c>
      <c r="D6736" s="9">
        <v>2</v>
      </c>
      <c r="E6736" s="46">
        <v>1</v>
      </c>
      <c r="F6736" s="48">
        <v>4</v>
      </c>
      <c r="G6736" s="46">
        <v>415082</v>
      </c>
      <c r="H6736" s="44" t="str">
        <f t="shared" si="10235"/>
        <v>card_41508_2_2</v>
      </c>
      <c r="I6736" s="43">
        <v>0</v>
      </c>
      <c r="J6736" s="45" t="s">
        <v>906</v>
      </c>
      <c r="K6736" s="45">
        <v>0</v>
      </c>
      <c r="L6736" s="43">
        <v>0</v>
      </c>
      <c r="M6736" s="46" t="s">
        <v>36</v>
      </c>
      <c r="N6736" s="9"/>
      <c r="P6736" t="str">
        <f t="shared" si="10236"/>
        <v>15</v>
      </c>
      <c r="Q6736">
        <v>2</v>
      </c>
      <c r="R6736" s="9">
        <v>2</v>
      </c>
      <c r="T6736" s="2">
        <f>VLOOKUP(B6756,Sheet3!B:C,2,FALSE)</f>
        <v>130</v>
      </c>
      <c r="U6736">
        <f t="shared" si="10224"/>
        <v>415083</v>
      </c>
      <c r="V6736" t="str">
        <f t="shared" si="10225"/>
        <v>card_41508_3_3</v>
      </c>
    </row>
    <row r="6737" spans="1:22" ht="17.25">
      <c r="A6737" s="9">
        <v>41508</v>
      </c>
      <c r="B6737" s="52" t="s">
        <v>904</v>
      </c>
      <c r="C6737" s="9">
        <v>2</v>
      </c>
      <c r="D6737" s="9">
        <v>3</v>
      </c>
      <c r="E6737" s="46">
        <v>1</v>
      </c>
      <c r="F6737" s="48">
        <v>4</v>
      </c>
      <c r="G6737" s="46">
        <v>415082</v>
      </c>
      <c r="H6737" s="44" t="str">
        <f t="shared" si="10235"/>
        <v>card_41508_3_3</v>
      </c>
      <c r="I6737" s="43">
        <v>0</v>
      </c>
      <c r="J6737" s="45" t="s">
        <v>906</v>
      </c>
      <c r="K6737" s="45">
        <v>0</v>
      </c>
      <c r="L6737" s="43">
        <v>0</v>
      </c>
      <c r="M6737" s="46" t="s">
        <v>36</v>
      </c>
      <c r="N6737" s="9"/>
      <c r="P6737" t="str">
        <f t="shared" si="10236"/>
        <v>15</v>
      </c>
      <c r="Q6737">
        <v>3</v>
      </c>
      <c r="R6737" s="9">
        <v>3</v>
      </c>
      <c r="T6737" s="2">
        <f>VLOOKUP(B6757,Sheet3!B:C,2,FALSE)</f>
        <v>130</v>
      </c>
      <c r="U6737">
        <f t="shared" si="10224"/>
        <v>415083</v>
      </c>
      <c r="V6737" t="str">
        <f t="shared" si="10225"/>
        <v>card_41508_3_3</v>
      </c>
    </row>
    <row r="6738" spans="1:22" ht="17.25">
      <c r="A6738" s="9">
        <v>41508</v>
      </c>
      <c r="B6738" s="52" t="s">
        <v>904</v>
      </c>
      <c r="C6738" s="9">
        <v>3</v>
      </c>
      <c r="D6738" s="9">
        <v>0</v>
      </c>
      <c r="E6738" s="46">
        <v>1</v>
      </c>
      <c r="F6738" s="48">
        <v>4</v>
      </c>
      <c r="G6738" s="46">
        <v>415083</v>
      </c>
      <c r="H6738" s="44" t="str">
        <f t="shared" si="10235"/>
        <v>card_41508_3_0</v>
      </c>
      <c r="I6738" s="43">
        <v>0</v>
      </c>
      <c r="J6738" s="45" t="s">
        <v>906</v>
      </c>
      <c r="K6738" s="45">
        <v>0</v>
      </c>
      <c r="L6738" s="43">
        <v>0</v>
      </c>
      <c r="M6738" s="46" t="s">
        <v>36</v>
      </c>
      <c r="N6738" s="9"/>
      <c r="P6738" t="str">
        <f t="shared" si="10236"/>
        <v>15</v>
      </c>
      <c r="Q6738">
        <v>3</v>
      </c>
      <c r="R6738" s="9">
        <v>0</v>
      </c>
      <c r="T6738" s="2"/>
    </row>
    <row r="6739" spans="1:22" ht="17.25">
      <c r="A6739" s="9">
        <v>41508</v>
      </c>
      <c r="B6739" s="52" t="s">
        <v>904</v>
      </c>
      <c r="C6739" s="9">
        <v>3</v>
      </c>
      <c r="D6739" s="9">
        <v>1</v>
      </c>
      <c r="E6739" s="46">
        <v>1</v>
      </c>
      <c r="F6739" s="48">
        <v>4</v>
      </c>
      <c r="G6739" s="46">
        <v>415083</v>
      </c>
      <c r="H6739" s="44" t="str">
        <f t="shared" si="10235"/>
        <v>card_41508_3_3</v>
      </c>
      <c r="I6739" s="43">
        <v>0</v>
      </c>
      <c r="J6739" s="45" t="s">
        <v>906</v>
      </c>
      <c r="K6739" s="45">
        <v>0</v>
      </c>
      <c r="L6739" s="43">
        <v>0</v>
      </c>
      <c r="M6739" s="46" t="s">
        <v>36</v>
      </c>
      <c r="N6739" s="9"/>
      <c r="P6739" t="str">
        <f t="shared" si="10236"/>
        <v>15</v>
      </c>
      <c r="Q6739">
        <v>3</v>
      </c>
      <c r="R6739" s="9">
        <v>3</v>
      </c>
      <c r="T6739" s="2"/>
    </row>
    <row r="6740" spans="1:22" ht="17.25">
      <c r="A6740" s="9">
        <v>41508</v>
      </c>
      <c r="B6740" s="52" t="s">
        <v>904</v>
      </c>
      <c r="C6740" s="9">
        <v>3</v>
      </c>
      <c r="D6740" s="9">
        <v>2</v>
      </c>
      <c r="E6740" s="46">
        <v>1</v>
      </c>
      <c r="F6740" s="48">
        <v>4</v>
      </c>
      <c r="G6740" s="46">
        <v>415083</v>
      </c>
      <c r="H6740" s="44" t="str">
        <f t="shared" si="10235"/>
        <v>card_41508_3_3</v>
      </c>
      <c r="I6740" s="43">
        <v>0</v>
      </c>
      <c r="J6740" s="45" t="s">
        <v>906</v>
      </c>
      <c r="K6740" s="45">
        <v>0</v>
      </c>
      <c r="L6740" s="43">
        <v>0</v>
      </c>
      <c r="M6740" s="46" t="s">
        <v>36</v>
      </c>
      <c r="N6740" s="9"/>
      <c r="P6740" t="str">
        <f t="shared" si="10236"/>
        <v>15</v>
      </c>
      <c r="Q6740">
        <v>3</v>
      </c>
      <c r="R6740" s="9">
        <v>3</v>
      </c>
      <c r="T6740" s="2"/>
    </row>
    <row r="6741" spans="1:22" ht="17.25">
      <c r="A6741" s="9">
        <v>41508</v>
      </c>
      <c r="B6741" s="52" t="s">
        <v>904</v>
      </c>
      <c r="C6741" s="9">
        <v>3</v>
      </c>
      <c r="D6741" s="9">
        <v>3</v>
      </c>
      <c r="E6741" s="46">
        <v>1</v>
      </c>
      <c r="F6741" s="48">
        <v>4</v>
      </c>
      <c r="G6741" s="46">
        <v>415083</v>
      </c>
      <c r="H6741" s="44" t="str">
        <f t="shared" si="10235"/>
        <v>card_41508_3_3</v>
      </c>
      <c r="I6741" s="43">
        <v>0</v>
      </c>
      <c r="J6741" s="45" t="s">
        <v>906</v>
      </c>
      <c r="K6741" s="45">
        <v>0</v>
      </c>
      <c r="L6741" s="43">
        <v>0</v>
      </c>
      <c r="M6741" s="46" t="s">
        <v>36</v>
      </c>
      <c r="N6741" s="9"/>
      <c r="P6741" t="str">
        <f t="shared" si="10236"/>
        <v>15</v>
      </c>
      <c r="Q6741">
        <v>3</v>
      </c>
      <c r="R6741" s="9">
        <v>3</v>
      </c>
      <c r="T6741" s="2"/>
    </row>
    <row r="6742" spans="1:22" ht="14.25">
      <c r="A6742" s="9">
        <v>41508</v>
      </c>
      <c r="B6742" s="9" t="s">
        <v>904</v>
      </c>
      <c r="C6742" s="9">
        <v>4</v>
      </c>
      <c r="D6742" s="9">
        <v>0</v>
      </c>
      <c r="E6742" s="46">
        <v>1</v>
      </c>
      <c r="F6742" s="9">
        <v>4</v>
      </c>
      <c r="G6742" s="46">
        <v>415083</v>
      </c>
      <c r="H6742" s="44" t="str">
        <f t="shared" si="10235"/>
        <v>card_41508_3_0</v>
      </c>
      <c r="I6742" s="9">
        <v>0</v>
      </c>
      <c r="J6742" s="9" t="s">
        <v>906</v>
      </c>
      <c r="K6742" s="9">
        <v>0</v>
      </c>
      <c r="L6742" s="9">
        <v>0</v>
      </c>
      <c r="M6742" s="9" t="s">
        <v>36</v>
      </c>
      <c r="N6742" s="9"/>
      <c r="P6742" t="str">
        <f t="shared" si="10236"/>
        <v>15</v>
      </c>
      <c r="Q6742">
        <v>3</v>
      </c>
      <c r="R6742" s="9">
        <v>0</v>
      </c>
      <c r="T6742" s="2"/>
    </row>
    <row r="6743" spans="1:22" ht="14.25">
      <c r="A6743" s="9">
        <v>41508</v>
      </c>
      <c r="B6743" s="9" t="s">
        <v>904</v>
      </c>
      <c r="C6743" s="9">
        <v>4</v>
      </c>
      <c r="D6743" s="9">
        <v>1</v>
      </c>
      <c r="E6743" s="46">
        <v>1</v>
      </c>
      <c r="F6743" s="9">
        <v>4</v>
      </c>
      <c r="G6743" s="46">
        <v>415083</v>
      </c>
      <c r="H6743" s="44" t="str">
        <f t="shared" si="10235"/>
        <v>card_41508_3_3</v>
      </c>
      <c r="I6743" s="9">
        <v>0</v>
      </c>
      <c r="J6743" s="9" t="s">
        <v>906</v>
      </c>
      <c r="K6743" s="9">
        <v>0</v>
      </c>
      <c r="L6743" s="9">
        <v>0</v>
      </c>
      <c r="M6743" s="9" t="s">
        <v>36</v>
      </c>
      <c r="N6743" s="9"/>
      <c r="P6743" t="str">
        <f t="shared" si="10236"/>
        <v>15</v>
      </c>
      <c r="Q6743">
        <v>3</v>
      </c>
      <c r="R6743" s="9">
        <v>3</v>
      </c>
      <c r="T6743" s="2"/>
    </row>
    <row r="6744" spans="1:22" ht="14.25">
      <c r="A6744" s="9">
        <v>41508</v>
      </c>
      <c r="B6744" s="9" t="s">
        <v>904</v>
      </c>
      <c r="C6744" s="9">
        <v>4</v>
      </c>
      <c r="D6744" s="9">
        <v>2</v>
      </c>
      <c r="E6744" s="46">
        <v>1</v>
      </c>
      <c r="F6744" s="9">
        <v>4</v>
      </c>
      <c r="G6744" s="46">
        <v>415083</v>
      </c>
      <c r="H6744" s="44" t="str">
        <f t="shared" si="10235"/>
        <v>card_41508_3_3</v>
      </c>
      <c r="I6744" s="9">
        <v>0</v>
      </c>
      <c r="J6744" s="9" t="s">
        <v>906</v>
      </c>
      <c r="K6744" s="9">
        <v>0</v>
      </c>
      <c r="L6744" s="9">
        <v>0</v>
      </c>
      <c r="M6744" s="9" t="s">
        <v>36</v>
      </c>
      <c r="N6744" s="9"/>
      <c r="P6744" t="str">
        <f t="shared" si="10236"/>
        <v>15</v>
      </c>
      <c r="Q6744">
        <v>3</v>
      </c>
      <c r="R6744" s="9">
        <v>3</v>
      </c>
      <c r="T6744" s="2"/>
    </row>
    <row r="6745" spans="1:22" ht="14.25">
      <c r="A6745" s="9">
        <v>41508</v>
      </c>
      <c r="B6745" s="9" t="s">
        <v>904</v>
      </c>
      <c r="C6745" s="9">
        <v>4</v>
      </c>
      <c r="D6745" s="9">
        <v>3</v>
      </c>
      <c r="E6745" s="46">
        <v>1</v>
      </c>
      <c r="F6745" s="9">
        <v>4</v>
      </c>
      <c r="G6745" s="46">
        <v>415083</v>
      </c>
      <c r="H6745" s="44" t="str">
        <f t="shared" si="10235"/>
        <v>card_41508_3_3</v>
      </c>
      <c r="I6745" s="9">
        <v>0</v>
      </c>
      <c r="J6745" s="9" t="s">
        <v>906</v>
      </c>
      <c r="K6745" s="9">
        <v>0</v>
      </c>
      <c r="L6745" s="9">
        <v>0</v>
      </c>
      <c r="M6745" s="9" t="s">
        <v>36</v>
      </c>
      <c r="N6745" s="9"/>
      <c r="P6745" t="str">
        <f t="shared" si="10236"/>
        <v>15</v>
      </c>
      <c r="Q6745">
        <v>3</v>
      </c>
      <c r="R6745" s="9">
        <v>3</v>
      </c>
      <c r="T6745" s="2"/>
    </row>
    <row r="6746" spans="1:22" ht="14.25">
      <c r="A6746" s="9">
        <v>41508</v>
      </c>
      <c r="B6746" s="9" t="s">
        <v>904</v>
      </c>
      <c r="C6746" s="9">
        <v>5</v>
      </c>
      <c r="D6746" s="9">
        <v>0</v>
      </c>
      <c r="E6746" s="46">
        <v>1</v>
      </c>
      <c r="F6746" s="9">
        <v>4</v>
      </c>
      <c r="G6746" s="46">
        <v>415083</v>
      </c>
      <c r="H6746" s="44" t="str">
        <f t="shared" si="10235"/>
        <v>card_41508_3_0</v>
      </c>
      <c r="I6746" s="9">
        <v>0</v>
      </c>
      <c r="J6746" s="9" t="s">
        <v>906</v>
      </c>
      <c r="K6746" s="9">
        <v>0</v>
      </c>
      <c r="L6746" s="9">
        <v>0</v>
      </c>
      <c r="M6746" s="9" t="s">
        <v>36</v>
      </c>
      <c r="N6746" s="9"/>
      <c r="P6746" t="str">
        <f t="shared" si="10236"/>
        <v>15</v>
      </c>
      <c r="Q6746">
        <v>3</v>
      </c>
      <c r="R6746" s="9">
        <v>0</v>
      </c>
      <c r="T6746" s="2"/>
    </row>
    <row r="6747" spans="1:22" ht="14.25">
      <c r="A6747" s="9">
        <v>41508</v>
      </c>
      <c r="B6747" s="9" t="s">
        <v>904</v>
      </c>
      <c r="C6747" s="9">
        <v>5</v>
      </c>
      <c r="D6747" s="9">
        <v>1</v>
      </c>
      <c r="E6747" s="46">
        <v>1</v>
      </c>
      <c r="F6747" s="9">
        <v>4</v>
      </c>
      <c r="G6747" s="46">
        <v>415083</v>
      </c>
      <c r="H6747" s="44" t="str">
        <f t="shared" si="10235"/>
        <v>card_41508_3_3</v>
      </c>
      <c r="I6747" s="9">
        <v>0</v>
      </c>
      <c r="J6747" s="9" t="s">
        <v>906</v>
      </c>
      <c r="K6747" s="9">
        <v>0</v>
      </c>
      <c r="L6747" s="9">
        <v>0</v>
      </c>
      <c r="M6747" s="9" t="s">
        <v>36</v>
      </c>
      <c r="N6747" s="9"/>
      <c r="P6747" t="str">
        <f t="shared" si="10236"/>
        <v>15</v>
      </c>
      <c r="Q6747">
        <v>3</v>
      </c>
      <c r="R6747" s="9">
        <v>3</v>
      </c>
      <c r="T6747" s="2"/>
    </row>
    <row r="6748" spans="1:22" ht="14.25">
      <c r="A6748" s="9">
        <v>41508</v>
      </c>
      <c r="B6748" s="9" t="s">
        <v>904</v>
      </c>
      <c r="C6748" s="9">
        <v>5</v>
      </c>
      <c r="D6748" s="9">
        <v>2</v>
      </c>
      <c r="E6748" s="46">
        <v>1</v>
      </c>
      <c r="F6748" s="9">
        <v>4</v>
      </c>
      <c r="G6748" s="46">
        <v>415083</v>
      </c>
      <c r="H6748" s="44" t="str">
        <f t="shared" si="10235"/>
        <v>card_41508_3_3</v>
      </c>
      <c r="I6748" s="9">
        <v>0</v>
      </c>
      <c r="J6748" s="9" t="s">
        <v>906</v>
      </c>
      <c r="K6748" s="9">
        <v>0</v>
      </c>
      <c r="L6748" s="9">
        <v>0</v>
      </c>
      <c r="M6748" s="9" t="s">
        <v>36</v>
      </c>
      <c r="N6748" s="9"/>
      <c r="P6748" t="str">
        <f t="shared" si="10236"/>
        <v>15</v>
      </c>
      <c r="Q6748">
        <v>3</v>
      </c>
      <c r="R6748" s="9">
        <v>3</v>
      </c>
      <c r="T6748" s="2"/>
    </row>
    <row r="6749" spans="1:22" ht="14.25">
      <c r="A6749" s="9">
        <v>41508</v>
      </c>
      <c r="B6749" s="9" t="s">
        <v>904</v>
      </c>
      <c r="C6749" s="9">
        <v>5</v>
      </c>
      <c r="D6749" s="9">
        <v>3</v>
      </c>
      <c r="E6749" s="46">
        <v>1</v>
      </c>
      <c r="F6749" s="9">
        <v>4</v>
      </c>
      <c r="G6749" s="46">
        <v>415083</v>
      </c>
      <c r="H6749" s="44" t="str">
        <f t="shared" si="10235"/>
        <v>card_41508_3_3</v>
      </c>
      <c r="I6749" s="9">
        <v>0</v>
      </c>
      <c r="J6749" s="9" t="s">
        <v>906</v>
      </c>
      <c r="K6749" s="9">
        <v>0</v>
      </c>
      <c r="L6749" s="9">
        <v>0</v>
      </c>
      <c r="M6749" s="9" t="s">
        <v>36</v>
      </c>
      <c r="N6749" s="9"/>
      <c r="P6749" t="str">
        <f t="shared" si="10236"/>
        <v>15</v>
      </c>
      <c r="Q6749">
        <v>3</v>
      </c>
      <c r="R6749" s="9">
        <v>3</v>
      </c>
      <c r="T6749" s="2"/>
    </row>
    <row r="6750" spans="1:22" ht="14.25">
      <c r="A6750" s="9">
        <v>41508</v>
      </c>
      <c r="B6750" s="9" t="s">
        <v>904</v>
      </c>
      <c r="C6750" s="9">
        <v>6</v>
      </c>
      <c r="D6750" s="9">
        <v>0</v>
      </c>
      <c r="E6750" s="46">
        <v>1</v>
      </c>
      <c r="F6750" s="9">
        <v>4</v>
      </c>
      <c r="G6750" s="46">
        <v>415083</v>
      </c>
      <c r="H6750" s="44" t="str">
        <f t="shared" si="10235"/>
        <v>card_41508_3_0</v>
      </c>
      <c r="I6750" s="9">
        <v>0</v>
      </c>
      <c r="J6750" s="9" t="s">
        <v>906</v>
      </c>
      <c r="K6750" s="9">
        <v>0</v>
      </c>
      <c r="L6750" s="9">
        <v>0</v>
      </c>
      <c r="M6750" s="9" t="s">
        <v>36</v>
      </c>
      <c r="N6750" s="9"/>
      <c r="P6750" t="str">
        <f t="shared" si="10236"/>
        <v>15</v>
      </c>
      <c r="Q6750">
        <v>3</v>
      </c>
      <c r="R6750" s="9">
        <v>0</v>
      </c>
      <c r="T6750" s="2"/>
    </row>
    <row r="6751" spans="1:22" ht="14.25">
      <c r="A6751" s="9">
        <v>41508</v>
      </c>
      <c r="B6751" s="9" t="s">
        <v>904</v>
      </c>
      <c r="C6751" s="9">
        <v>6</v>
      </c>
      <c r="D6751" s="9">
        <v>1</v>
      </c>
      <c r="E6751" s="46">
        <v>1</v>
      </c>
      <c r="F6751" s="9">
        <v>4</v>
      </c>
      <c r="G6751" s="46">
        <v>415083</v>
      </c>
      <c r="H6751" s="44" t="str">
        <f t="shared" si="10235"/>
        <v>card_41508_3_3</v>
      </c>
      <c r="I6751" s="9">
        <v>0</v>
      </c>
      <c r="J6751" s="9" t="s">
        <v>906</v>
      </c>
      <c r="K6751" s="9">
        <v>0</v>
      </c>
      <c r="L6751" s="9">
        <v>0</v>
      </c>
      <c r="M6751" s="9" t="s">
        <v>36</v>
      </c>
      <c r="N6751" s="9"/>
      <c r="P6751" t="str">
        <f t="shared" si="10236"/>
        <v>15</v>
      </c>
      <c r="Q6751">
        <v>3</v>
      </c>
      <c r="R6751" s="9">
        <v>3</v>
      </c>
      <c r="T6751" s="2"/>
    </row>
    <row r="6752" spans="1:22" ht="14.25">
      <c r="A6752" s="9">
        <v>41508</v>
      </c>
      <c r="B6752" s="9" t="s">
        <v>904</v>
      </c>
      <c r="C6752" s="9">
        <v>6</v>
      </c>
      <c r="D6752" s="9">
        <v>2</v>
      </c>
      <c r="E6752" s="46">
        <v>1</v>
      </c>
      <c r="F6752" s="9">
        <v>4</v>
      </c>
      <c r="G6752" s="46">
        <v>415083</v>
      </c>
      <c r="H6752" s="44" t="str">
        <f t="shared" si="10235"/>
        <v>card_41508_3_3</v>
      </c>
      <c r="I6752" s="9">
        <v>0</v>
      </c>
      <c r="J6752" s="9" t="s">
        <v>906</v>
      </c>
      <c r="K6752" s="9">
        <v>0</v>
      </c>
      <c r="L6752" s="9">
        <v>0</v>
      </c>
      <c r="M6752" s="9" t="s">
        <v>36</v>
      </c>
      <c r="N6752" s="9"/>
      <c r="P6752" t="str">
        <f t="shared" si="10236"/>
        <v>15</v>
      </c>
      <c r="Q6752">
        <v>3</v>
      </c>
      <c r="R6752" s="9">
        <v>3</v>
      </c>
      <c r="T6752" s="2"/>
    </row>
    <row r="6753" spans="1:20" ht="14.25">
      <c r="A6753" s="9">
        <v>41508</v>
      </c>
      <c r="B6753" s="9" t="s">
        <v>904</v>
      </c>
      <c r="C6753" s="9">
        <v>6</v>
      </c>
      <c r="D6753" s="9">
        <v>3</v>
      </c>
      <c r="E6753" s="46">
        <v>1</v>
      </c>
      <c r="F6753" s="9">
        <v>4</v>
      </c>
      <c r="G6753" s="46">
        <v>415083</v>
      </c>
      <c r="H6753" s="44" t="str">
        <f t="shared" si="10235"/>
        <v>card_41508_3_3</v>
      </c>
      <c r="I6753" s="9">
        <v>0</v>
      </c>
      <c r="J6753" s="9" t="s">
        <v>906</v>
      </c>
      <c r="K6753" s="9">
        <v>0</v>
      </c>
      <c r="L6753" s="9">
        <v>0</v>
      </c>
      <c r="M6753" s="9" t="s">
        <v>36</v>
      </c>
      <c r="N6753" s="9"/>
      <c r="P6753" t="str">
        <f t="shared" si="10236"/>
        <v>15</v>
      </c>
      <c r="Q6753">
        <v>3</v>
      </c>
      <c r="R6753" s="9">
        <v>3</v>
      </c>
      <c r="T6753" s="2"/>
    </row>
    <row r="6754" spans="1:20" ht="14.25">
      <c r="A6754" s="9">
        <v>41508</v>
      </c>
      <c r="B6754" s="9" t="s">
        <v>904</v>
      </c>
      <c r="C6754" s="9">
        <v>7</v>
      </c>
      <c r="D6754" s="9">
        <v>0</v>
      </c>
      <c r="E6754" s="46">
        <v>1</v>
      </c>
      <c r="F6754" s="9">
        <v>4</v>
      </c>
      <c r="G6754" s="46">
        <v>415083</v>
      </c>
      <c r="H6754" s="44" t="str">
        <f t="shared" si="10235"/>
        <v>card_41508_3_0</v>
      </c>
      <c r="I6754" s="9">
        <v>0</v>
      </c>
      <c r="J6754" s="9" t="s">
        <v>906</v>
      </c>
      <c r="K6754" s="9">
        <v>0</v>
      </c>
      <c r="L6754" s="9">
        <v>0</v>
      </c>
      <c r="M6754" s="9" t="s">
        <v>36</v>
      </c>
      <c r="N6754" s="9"/>
      <c r="P6754" t="str">
        <f t="shared" si="10236"/>
        <v>15</v>
      </c>
      <c r="Q6754">
        <v>3</v>
      </c>
      <c r="R6754" s="9">
        <v>0</v>
      </c>
      <c r="T6754" s="2"/>
    </row>
    <row r="6755" spans="1:20" ht="14.25">
      <c r="A6755" s="9">
        <v>41508</v>
      </c>
      <c r="B6755" s="9" t="s">
        <v>904</v>
      </c>
      <c r="C6755" s="9">
        <v>7</v>
      </c>
      <c r="D6755" s="9">
        <v>1</v>
      </c>
      <c r="E6755" s="46">
        <v>1</v>
      </c>
      <c r="F6755" s="9">
        <v>4</v>
      </c>
      <c r="G6755" s="46">
        <v>415083</v>
      </c>
      <c r="H6755" s="44" t="str">
        <f t="shared" si="10235"/>
        <v>card_41508_3_3</v>
      </c>
      <c r="I6755" s="9">
        <v>0</v>
      </c>
      <c r="J6755" s="9" t="s">
        <v>906</v>
      </c>
      <c r="K6755" s="9">
        <v>0</v>
      </c>
      <c r="L6755" s="9">
        <v>0</v>
      </c>
      <c r="M6755" s="9" t="s">
        <v>36</v>
      </c>
      <c r="N6755" s="9"/>
      <c r="P6755" t="str">
        <f t="shared" si="10236"/>
        <v>15</v>
      </c>
      <c r="Q6755">
        <v>3</v>
      </c>
      <c r="R6755" s="9">
        <v>3</v>
      </c>
      <c r="T6755" s="2"/>
    </row>
    <row r="6756" spans="1:20" ht="14.25">
      <c r="A6756" s="9">
        <v>41508</v>
      </c>
      <c r="B6756" s="9" t="s">
        <v>904</v>
      </c>
      <c r="C6756" s="9">
        <v>7</v>
      </c>
      <c r="D6756" s="9">
        <v>2</v>
      </c>
      <c r="E6756" s="46">
        <v>1</v>
      </c>
      <c r="F6756" s="9">
        <v>4</v>
      </c>
      <c r="G6756" s="46">
        <v>415083</v>
      </c>
      <c r="H6756" s="44" t="str">
        <f t="shared" si="10235"/>
        <v>card_41508_3_3</v>
      </c>
      <c r="I6756" s="9">
        <v>0</v>
      </c>
      <c r="J6756" s="9" t="s">
        <v>906</v>
      </c>
      <c r="K6756" s="9">
        <v>0</v>
      </c>
      <c r="L6756" s="9">
        <v>0</v>
      </c>
      <c r="M6756" s="9" t="s">
        <v>36</v>
      </c>
      <c r="N6756" s="9"/>
      <c r="P6756" t="str">
        <f t="shared" si="10236"/>
        <v>15</v>
      </c>
      <c r="Q6756">
        <v>3</v>
      </c>
      <c r="R6756" s="9">
        <v>3</v>
      </c>
      <c r="T6756" s="2"/>
    </row>
    <row r="6757" spans="1:20" ht="14.25">
      <c r="A6757" s="9">
        <v>41508</v>
      </c>
      <c r="B6757" s="9" t="s">
        <v>904</v>
      </c>
      <c r="C6757" s="9">
        <v>7</v>
      </c>
      <c r="D6757" s="9">
        <v>3</v>
      </c>
      <c r="E6757" s="46">
        <v>1</v>
      </c>
      <c r="F6757" s="9">
        <v>4</v>
      </c>
      <c r="G6757" s="46">
        <v>415083</v>
      </c>
      <c r="H6757" s="44" t="str">
        <f t="shared" si="10235"/>
        <v>card_41508_3_3</v>
      </c>
      <c r="I6757" s="9">
        <v>0</v>
      </c>
      <c r="J6757" s="9" t="s">
        <v>906</v>
      </c>
      <c r="K6757" s="9">
        <v>0</v>
      </c>
      <c r="L6757" s="9">
        <v>0</v>
      </c>
      <c r="M6757" s="9" t="s">
        <v>36</v>
      </c>
      <c r="N6757" s="9"/>
      <c r="P6757" t="str">
        <f t="shared" si="10236"/>
        <v>15</v>
      </c>
      <c r="Q6757">
        <v>3</v>
      </c>
      <c r="R6757" s="9">
        <v>3</v>
      </c>
      <c r="T6757" s="2"/>
    </row>
    <row r="6758" spans="1:20" ht="14.25">
      <c r="A6758" s="9">
        <f>A6754</f>
        <v>41508</v>
      </c>
      <c r="B6758" s="9" t="str">
        <f>B6754</f>
        <v>屈原</v>
      </c>
      <c r="C6758" s="9">
        <v>8</v>
      </c>
      <c r="D6758" s="9">
        <f>D6754</f>
        <v>0</v>
      </c>
      <c r="E6758" s="9">
        <f>E6754</f>
        <v>1</v>
      </c>
      <c r="F6758" s="9">
        <f>F6754</f>
        <v>4</v>
      </c>
      <c r="G6758" s="9">
        <f>G6754</f>
        <v>415083</v>
      </c>
      <c r="H6758" s="44" t="str">
        <f t="shared" si="10235"/>
        <v>card_41508_3_0</v>
      </c>
      <c r="I6758" s="9">
        <f t="shared" ref="I6758:M6758" si="10237">I6754</f>
        <v>0</v>
      </c>
      <c r="J6758" s="9" t="str">
        <f t="shared" si="10237"/>
        <v>41304_quyuan_ui.mp3</v>
      </c>
      <c r="K6758" s="9">
        <f t="shared" si="10237"/>
        <v>0</v>
      </c>
      <c r="L6758" s="9">
        <f t="shared" si="10237"/>
        <v>0</v>
      </c>
      <c r="M6758" s="9" t="str">
        <f t="shared" si="10237"/>
        <v>sound_deadnan.mp3</v>
      </c>
      <c r="N6758" s="43">
        <v>0</v>
      </c>
      <c r="P6758" t="str">
        <f t="shared" si="10236"/>
        <v>15</v>
      </c>
      <c r="Q6758">
        <v>3</v>
      </c>
      <c r="R6758" s="9">
        <v>0</v>
      </c>
      <c r="T6758" s="2"/>
    </row>
    <row r="6759" spans="1:20" ht="14.25">
      <c r="A6759" s="9">
        <f t="shared" ref="A6759:B6759" si="10238">A6755</f>
        <v>41508</v>
      </c>
      <c r="B6759" s="9" t="str">
        <f t="shared" si="10238"/>
        <v>屈原</v>
      </c>
      <c r="C6759" s="9">
        <v>8</v>
      </c>
      <c r="D6759" s="9">
        <f t="shared" ref="D6759:G6759" si="10239">D6755</f>
        <v>1</v>
      </c>
      <c r="E6759" s="9">
        <f t="shared" si="10239"/>
        <v>1</v>
      </c>
      <c r="F6759" s="9">
        <f t="shared" si="10239"/>
        <v>4</v>
      </c>
      <c r="G6759" s="9">
        <f t="shared" si="10239"/>
        <v>415083</v>
      </c>
      <c r="H6759" s="44" t="str">
        <f t="shared" si="10235"/>
        <v>card_41508_3_3</v>
      </c>
      <c r="I6759" s="9">
        <f t="shared" ref="I6759:M6759" si="10240">I6755</f>
        <v>0</v>
      </c>
      <c r="J6759" s="9" t="str">
        <f t="shared" si="10240"/>
        <v>41304_quyuan_ui.mp3</v>
      </c>
      <c r="K6759" s="9">
        <f t="shared" si="10240"/>
        <v>0</v>
      </c>
      <c r="L6759" s="9">
        <f t="shared" si="10240"/>
        <v>0</v>
      </c>
      <c r="M6759" s="9" t="str">
        <f t="shared" si="10240"/>
        <v>sound_deadnan.mp3</v>
      </c>
      <c r="N6759" s="43">
        <v>0</v>
      </c>
      <c r="P6759" t="str">
        <f t="shared" si="10236"/>
        <v>15</v>
      </c>
      <c r="Q6759">
        <v>3</v>
      </c>
      <c r="R6759" s="9">
        <v>3</v>
      </c>
      <c r="T6759" s="2"/>
    </row>
    <row r="6760" spans="1:20" ht="14.25">
      <c r="A6760" s="9">
        <f t="shared" ref="A6760:B6760" si="10241">A6756</f>
        <v>41508</v>
      </c>
      <c r="B6760" s="9" t="str">
        <f t="shared" si="10241"/>
        <v>屈原</v>
      </c>
      <c r="C6760" s="9">
        <v>8</v>
      </c>
      <c r="D6760" s="9">
        <f t="shared" ref="D6760:G6760" si="10242">D6756</f>
        <v>2</v>
      </c>
      <c r="E6760" s="9">
        <f t="shared" si="10242"/>
        <v>1</v>
      </c>
      <c r="F6760" s="9">
        <f t="shared" si="10242"/>
        <v>4</v>
      </c>
      <c r="G6760" s="9">
        <f t="shared" si="10242"/>
        <v>415083</v>
      </c>
      <c r="H6760" s="44" t="str">
        <f t="shared" si="10235"/>
        <v>card_41508_3_3</v>
      </c>
      <c r="I6760" s="9">
        <f t="shared" ref="I6760:M6760" si="10243">I6756</f>
        <v>0</v>
      </c>
      <c r="J6760" s="9" t="str">
        <f t="shared" si="10243"/>
        <v>41304_quyuan_ui.mp3</v>
      </c>
      <c r="K6760" s="9">
        <f t="shared" si="10243"/>
        <v>0</v>
      </c>
      <c r="L6760" s="9">
        <f t="shared" si="10243"/>
        <v>0</v>
      </c>
      <c r="M6760" s="9" t="str">
        <f t="shared" si="10243"/>
        <v>sound_deadnan.mp3</v>
      </c>
      <c r="N6760" s="43">
        <v>0</v>
      </c>
      <c r="P6760" t="str">
        <f t="shared" si="10236"/>
        <v>15</v>
      </c>
      <c r="Q6760">
        <v>3</v>
      </c>
      <c r="R6760" s="9">
        <v>3</v>
      </c>
      <c r="T6760" s="2"/>
    </row>
    <row r="6761" spans="1:20" ht="14.25">
      <c r="A6761" s="9">
        <f t="shared" ref="A6761:B6761" si="10244">A6757</f>
        <v>41508</v>
      </c>
      <c r="B6761" s="9" t="str">
        <f t="shared" si="10244"/>
        <v>屈原</v>
      </c>
      <c r="C6761" s="9">
        <v>8</v>
      </c>
      <c r="D6761" s="9">
        <f t="shared" ref="D6761:G6761" si="10245">D6757</f>
        <v>3</v>
      </c>
      <c r="E6761" s="9">
        <f t="shared" si="10245"/>
        <v>1</v>
      </c>
      <c r="F6761" s="9">
        <f t="shared" si="10245"/>
        <v>4</v>
      </c>
      <c r="G6761" s="9">
        <f t="shared" si="10245"/>
        <v>415083</v>
      </c>
      <c r="H6761" s="44" t="str">
        <f t="shared" si="10235"/>
        <v>card_41508_3_3</v>
      </c>
      <c r="I6761" s="9">
        <f t="shared" ref="I6761:M6761" si="10246">I6757</f>
        <v>0</v>
      </c>
      <c r="J6761" s="9" t="str">
        <f t="shared" si="10246"/>
        <v>41304_quyuan_ui.mp3</v>
      </c>
      <c r="K6761" s="9">
        <f t="shared" si="10246"/>
        <v>0</v>
      </c>
      <c r="L6761" s="9">
        <f t="shared" si="10246"/>
        <v>0</v>
      </c>
      <c r="M6761" s="9" t="str">
        <f t="shared" si="10246"/>
        <v>sound_deadnan.mp3</v>
      </c>
      <c r="N6761" s="43">
        <v>0</v>
      </c>
      <c r="P6761" t="str">
        <f t="shared" si="10236"/>
        <v>15</v>
      </c>
      <c r="Q6761">
        <v>3</v>
      </c>
      <c r="R6761" s="9">
        <v>3</v>
      </c>
      <c r="T6761" s="2"/>
    </row>
    <row r="6762" spans="1:20" ht="14.25">
      <c r="A6762" s="9">
        <f t="shared" ref="A6762:B6762" si="10247">A6758</f>
        <v>41508</v>
      </c>
      <c r="B6762" s="9" t="str">
        <f t="shared" si="10247"/>
        <v>屈原</v>
      </c>
      <c r="C6762" s="9">
        <f>C6758+1</f>
        <v>9</v>
      </c>
      <c r="D6762" s="9">
        <f t="shared" ref="D6762:G6762" si="10248">D6758</f>
        <v>0</v>
      </c>
      <c r="E6762" s="9">
        <f t="shared" si="10248"/>
        <v>1</v>
      </c>
      <c r="F6762" s="9">
        <f t="shared" si="10248"/>
        <v>4</v>
      </c>
      <c r="G6762" s="9">
        <f t="shared" si="10248"/>
        <v>415083</v>
      </c>
      <c r="H6762" s="44" t="str">
        <f t="shared" si="10235"/>
        <v>card_41508_3_0</v>
      </c>
      <c r="I6762" s="9">
        <f t="shared" ref="I6762:M6762" si="10249">I6758</f>
        <v>0</v>
      </c>
      <c r="J6762" s="9" t="str">
        <f t="shared" si="10249"/>
        <v>41304_quyuan_ui.mp3</v>
      </c>
      <c r="K6762" s="9">
        <f t="shared" si="10249"/>
        <v>0</v>
      </c>
      <c r="L6762" s="9">
        <f t="shared" si="10249"/>
        <v>0</v>
      </c>
      <c r="M6762" s="9" t="str">
        <f t="shared" si="10249"/>
        <v>sound_deadnan.mp3</v>
      </c>
      <c r="N6762" s="43">
        <v>0</v>
      </c>
      <c r="P6762" t="str">
        <f t="shared" si="10236"/>
        <v>15</v>
      </c>
      <c r="Q6762">
        <v>3</v>
      </c>
      <c r="R6762" s="9">
        <v>0</v>
      </c>
      <c r="T6762" s="2"/>
    </row>
    <row r="6763" spans="1:20" ht="14.25">
      <c r="A6763" s="9">
        <f t="shared" ref="A6763:B6763" si="10250">A6759</f>
        <v>41508</v>
      </c>
      <c r="B6763" s="9" t="str">
        <f t="shared" si="10250"/>
        <v>屈原</v>
      </c>
      <c r="C6763" s="9">
        <f t="shared" ref="C6763:C6789" si="10251">C6759+1</f>
        <v>9</v>
      </c>
      <c r="D6763" s="9">
        <f t="shared" ref="D6763:G6763" si="10252">D6759</f>
        <v>1</v>
      </c>
      <c r="E6763" s="9">
        <f t="shared" si="10252"/>
        <v>1</v>
      </c>
      <c r="F6763" s="9">
        <f t="shared" si="10252"/>
        <v>4</v>
      </c>
      <c r="G6763" s="9">
        <f t="shared" si="10252"/>
        <v>415083</v>
      </c>
      <c r="H6763" s="44" t="str">
        <f t="shared" si="10235"/>
        <v>card_41508_3_3</v>
      </c>
      <c r="I6763" s="9">
        <f t="shared" ref="I6763:M6763" si="10253">I6759</f>
        <v>0</v>
      </c>
      <c r="J6763" s="9" t="str">
        <f t="shared" si="10253"/>
        <v>41304_quyuan_ui.mp3</v>
      </c>
      <c r="K6763" s="9">
        <f t="shared" si="10253"/>
        <v>0</v>
      </c>
      <c r="L6763" s="9">
        <f t="shared" si="10253"/>
        <v>0</v>
      </c>
      <c r="M6763" s="9" t="str">
        <f t="shared" si="10253"/>
        <v>sound_deadnan.mp3</v>
      </c>
      <c r="N6763" s="43">
        <v>0</v>
      </c>
      <c r="P6763" t="str">
        <f t="shared" si="10236"/>
        <v>15</v>
      </c>
      <c r="Q6763">
        <v>3</v>
      </c>
      <c r="R6763" s="9">
        <v>3</v>
      </c>
      <c r="T6763" s="2"/>
    </row>
    <row r="6764" spans="1:20" ht="14.25">
      <c r="A6764" s="9">
        <f t="shared" ref="A6764:B6764" si="10254">A6760</f>
        <v>41508</v>
      </c>
      <c r="B6764" s="9" t="str">
        <f t="shared" si="10254"/>
        <v>屈原</v>
      </c>
      <c r="C6764" s="9">
        <f t="shared" si="10251"/>
        <v>9</v>
      </c>
      <c r="D6764" s="9">
        <f t="shared" ref="D6764:G6764" si="10255">D6760</f>
        <v>2</v>
      </c>
      <c r="E6764" s="9">
        <f t="shared" si="10255"/>
        <v>1</v>
      </c>
      <c r="F6764" s="9">
        <f t="shared" si="10255"/>
        <v>4</v>
      </c>
      <c r="G6764" s="9">
        <f t="shared" si="10255"/>
        <v>415083</v>
      </c>
      <c r="H6764" s="44" t="str">
        <f t="shared" si="10235"/>
        <v>card_41508_3_3</v>
      </c>
      <c r="I6764" s="9">
        <f t="shared" ref="I6764:M6764" si="10256">I6760</f>
        <v>0</v>
      </c>
      <c r="J6764" s="9" t="str">
        <f t="shared" si="10256"/>
        <v>41304_quyuan_ui.mp3</v>
      </c>
      <c r="K6764" s="9">
        <f t="shared" si="10256"/>
        <v>0</v>
      </c>
      <c r="L6764" s="9">
        <f t="shared" si="10256"/>
        <v>0</v>
      </c>
      <c r="M6764" s="9" t="str">
        <f t="shared" si="10256"/>
        <v>sound_deadnan.mp3</v>
      </c>
      <c r="N6764" s="43">
        <v>0</v>
      </c>
      <c r="P6764" t="str">
        <f t="shared" si="10236"/>
        <v>15</v>
      </c>
      <c r="Q6764">
        <v>3</v>
      </c>
      <c r="R6764" s="9">
        <v>3</v>
      </c>
      <c r="T6764" s="2"/>
    </row>
    <row r="6765" spans="1:20" ht="14.25">
      <c r="A6765" s="9">
        <f t="shared" ref="A6765:B6765" si="10257">A6761</f>
        <v>41508</v>
      </c>
      <c r="B6765" s="9" t="str">
        <f t="shared" si="10257"/>
        <v>屈原</v>
      </c>
      <c r="C6765" s="9">
        <f t="shared" si="10251"/>
        <v>9</v>
      </c>
      <c r="D6765" s="9">
        <f t="shared" ref="D6765:G6765" si="10258">D6761</f>
        <v>3</v>
      </c>
      <c r="E6765" s="9">
        <f t="shared" si="10258"/>
        <v>1</v>
      </c>
      <c r="F6765" s="9">
        <f t="shared" si="10258"/>
        <v>4</v>
      </c>
      <c r="G6765" s="9">
        <f t="shared" si="10258"/>
        <v>415083</v>
      </c>
      <c r="H6765" s="44" t="str">
        <f t="shared" si="10235"/>
        <v>card_41508_3_3</v>
      </c>
      <c r="I6765" s="9">
        <f t="shared" ref="I6765:M6765" si="10259">I6761</f>
        <v>0</v>
      </c>
      <c r="J6765" s="9" t="str">
        <f t="shared" si="10259"/>
        <v>41304_quyuan_ui.mp3</v>
      </c>
      <c r="K6765" s="9">
        <f t="shared" si="10259"/>
        <v>0</v>
      </c>
      <c r="L6765" s="9">
        <f t="shared" si="10259"/>
        <v>0</v>
      </c>
      <c r="M6765" s="9" t="str">
        <f t="shared" si="10259"/>
        <v>sound_deadnan.mp3</v>
      </c>
      <c r="N6765" s="43">
        <v>0</v>
      </c>
      <c r="P6765" t="str">
        <f t="shared" si="10236"/>
        <v>15</v>
      </c>
      <c r="Q6765">
        <v>3</v>
      </c>
      <c r="R6765" s="9">
        <v>3</v>
      </c>
      <c r="T6765" s="2"/>
    </row>
    <row r="6766" spans="1:20" ht="14.25">
      <c r="A6766" s="9">
        <f t="shared" ref="A6766:B6766" si="10260">A6762</f>
        <v>41508</v>
      </c>
      <c r="B6766" s="9" t="str">
        <f t="shared" si="10260"/>
        <v>屈原</v>
      </c>
      <c r="C6766" s="9">
        <f t="shared" si="10251"/>
        <v>10</v>
      </c>
      <c r="D6766" s="9">
        <f t="shared" ref="D6766:G6766" si="10261">D6762</f>
        <v>0</v>
      </c>
      <c r="E6766" s="9">
        <f t="shared" si="10261"/>
        <v>1</v>
      </c>
      <c r="F6766" s="9">
        <f t="shared" si="10261"/>
        <v>4</v>
      </c>
      <c r="G6766" s="9">
        <f t="shared" si="10261"/>
        <v>415083</v>
      </c>
      <c r="H6766" s="44" t="str">
        <f t="shared" si="10235"/>
        <v>card_41508_3_0</v>
      </c>
      <c r="I6766" s="9">
        <f t="shared" ref="I6766:M6766" si="10262">I6762</f>
        <v>0</v>
      </c>
      <c r="J6766" s="9" t="str">
        <f t="shared" si="10262"/>
        <v>41304_quyuan_ui.mp3</v>
      </c>
      <c r="K6766" s="9">
        <f t="shared" si="10262"/>
        <v>0</v>
      </c>
      <c r="L6766" s="9">
        <f t="shared" si="10262"/>
        <v>0</v>
      </c>
      <c r="M6766" s="9" t="str">
        <f t="shared" si="10262"/>
        <v>sound_deadnan.mp3</v>
      </c>
      <c r="N6766" s="43">
        <v>0</v>
      </c>
      <c r="P6766" t="str">
        <f t="shared" si="10236"/>
        <v>15</v>
      </c>
      <c r="Q6766">
        <v>3</v>
      </c>
      <c r="R6766" s="9">
        <v>0</v>
      </c>
      <c r="T6766" s="2"/>
    </row>
    <row r="6767" spans="1:20" ht="14.25">
      <c r="A6767" s="9">
        <f t="shared" ref="A6767:B6767" si="10263">A6763</f>
        <v>41508</v>
      </c>
      <c r="B6767" s="9" t="str">
        <f t="shared" si="10263"/>
        <v>屈原</v>
      </c>
      <c r="C6767" s="9">
        <f t="shared" si="10251"/>
        <v>10</v>
      </c>
      <c r="D6767" s="9">
        <f t="shared" ref="D6767:G6767" si="10264">D6763</f>
        <v>1</v>
      </c>
      <c r="E6767" s="9">
        <f t="shared" si="10264"/>
        <v>1</v>
      </c>
      <c r="F6767" s="9">
        <f t="shared" si="10264"/>
        <v>4</v>
      </c>
      <c r="G6767" s="9">
        <f t="shared" si="10264"/>
        <v>415083</v>
      </c>
      <c r="H6767" s="44" t="str">
        <f t="shared" si="10235"/>
        <v>card_41508_3_3</v>
      </c>
      <c r="I6767" s="9">
        <f t="shared" ref="I6767:M6767" si="10265">I6763</f>
        <v>0</v>
      </c>
      <c r="J6767" s="9" t="str">
        <f t="shared" si="10265"/>
        <v>41304_quyuan_ui.mp3</v>
      </c>
      <c r="K6767" s="9">
        <f t="shared" si="10265"/>
        <v>0</v>
      </c>
      <c r="L6767" s="9">
        <f t="shared" si="10265"/>
        <v>0</v>
      </c>
      <c r="M6767" s="9" t="str">
        <f t="shared" si="10265"/>
        <v>sound_deadnan.mp3</v>
      </c>
      <c r="N6767" s="43">
        <v>0</v>
      </c>
      <c r="P6767" t="str">
        <f t="shared" si="10236"/>
        <v>15</v>
      </c>
      <c r="Q6767">
        <v>3</v>
      </c>
      <c r="R6767" s="9">
        <v>3</v>
      </c>
      <c r="T6767" s="2"/>
    </row>
    <row r="6768" spans="1:20" ht="14.25">
      <c r="A6768" s="9">
        <f t="shared" ref="A6768:B6768" si="10266">A6764</f>
        <v>41508</v>
      </c>
      <c r="B6768" s="9" t="str">
        <f t="shared" si="10266"/>
        <v>屈原</v>
      </c>
      <c r="C6768" s="9">
        <f t="shared" si="10251"/>
        <v>10</v>
      </c>
      <c r="D6768" s="9">
        <f t="shared" ref="D6768:G6768" si="10267">D6764</f>
        <v>2</v>
      </c>
      <c r="E6768" s="9">
        <f t="shared" si="10267"/>
        <v>1</v>
      </c>
      <c r="F6768" s="9">
        <f t="shared" si="10267"/>
        <v>4</v>
      </c>
      <c r="G6768" s="9">
        <f t="shared" si="10267"/>
        <v>415083</v>
      </c>
      <c r="H6768" s="44" t="str">
        <f t="shared" si="10235"/>
        <v>card_41508_3_3</v>
      </c>
      <c r="I6768" s="9">
        <f t="shared" ref="I6768:M6768" si="10268">I6764</f>
        <v>0</v>
      </c>
      <c r="J6768" s="9" t="str">
        <f t="shared" si="10268"/>
        <v>41304_quyuan_ui.mp3</v>
      </c>
      <c r="K6768" s="9">
        <f t="shared" si="10268"/>
        <v>0</v>
      </c>
      <c r="L6768" s="9">
        <f t="shared" si="10268"/>
        <v>0</v>
      </c>
      <c r="M6768" s="9" t="str">
        <f t="shared" si="10268"/>
        <v>sound_deadnan.mp3</v>
      </c>
      <c r="N6768" s="43">
        <v>0</v>
      </c>
      <c r="P6768" t="str">
        <f t="shared" si="10236"/>
        <v>15</v>
      </c>
      <c r="Q6768">
        <v>3</v>
      </c>
      <c r="R6768" s="9">
        <v>3</v>
      </c>
      <c r="T6768" s="2"/>
    </row>
    <row r="6769" spans="1:20" ht="14.25">
      <c r="A6769" s="9">
        <f t="shared" ref="A6769:B6769" si="10269">A6765</f>
        <v>41508</v>
      </c>
      <c r="B6769" s="9" t="str">
        <f t="shared" si="10269"/>
        <v>屈原</v>
      </c>
      <c r="C6769" s="9">
        <f t="shared" si="10251"/>
        <v>10</v>
      </c>
      <c r="D6769" s="9">
        <f t="shared" ref="D6769:G6769" si="10270">D6765</f>
        <v>3</v>
      </c>
      <c r="E6769" s="9">
        <f t="shared" si="10270"/>
        <v>1</v>
      </c>
      <c r="F6769" s="9">
        <f t="shared" si="10270"/>
        <v>4</v>
      </c>
      <c r="G6769" s="9">
        <f t="shared" si="10270"/>
        <v>415083</v>
      </c>
      <c r="H6769" s="44" t="str">
        <f t="shared" si="10235"/>
        <v>card_41508_3_3</v>
      </c>
      <c r="I6769" s="9">
        <f t="shared" ref="I6769:M6769" si="10271">I6765</f>
        <v>0</v>
      </c>
      <c r="J6769" s="9" t="str">
        <f t="shared" si="10271"/>
        <v>41304_quyuan_ui.mp3</v>
      </c>
      <c r="K6769" s="9">
        <f t="shared" si="10271"/>
        <v>0</v>
      </c>
      <c r="L6769" s="9">
        <f t="shared" si="10271"/>
        <v>0</v>
      </c>
      <c r="M6769" s="9" t="str">
        <f t="shared" si="10271"/>
        <v>sound_deadnan.mp3</v>
      </c>
      <c r="N6769" s="43">
        <v>0</v>
      </c>
      <c r="P6769" t="str">
        <f t="shared" si="10236"/>
        <v>15</v>
      </c>
      <c r="Q6769">
        <v>3</v>
      </c>
      <c r="R6769" s="9">
        <v>3</v>
      </c>
      <c r="T6769" s="2"/>
    </row>
    <row r="6770" spans="1:20" ht="14.25">
      <c r="A6770" s="9">
        <f t="shared" ref="A6770:B6770" si="10272">A6766</f>
        <v>41508</v>
      </c>
      <c r="B6770" s="9" t="str">
        <f t="shared" si="10272"/>
        <v>屈原</v>
      </c>
      <c r="C6770" s="9">
        <f t="shared" si="10251"/>
        <v>11</v>
      </c>
      <c r="D6770" s="9">
        <f t="shared" ref="D6770:G6770" si="10273">D6766</f>
        <v>0</v>
      </c>
      <c r="E6770" s="9">
        <f t="shared" si="10273"/>
        <v>1</v>
      </c>
      <c r="F6770" s="9">
        <f t="shared" si="10273"/>
        <v>4</v>
      </c>
      <c r="G6770" s="9">
        <f t="shared" si="10273"/>
        <v>415083</v>
      </c>
      <c r="H6770" s="44" t="str">
        <f t="shared" si="10235"/>
        <v>card_41508_3_0</v>
      </c>
      <c r="I6770" s="9">
        <f t="shared" ref="I6770:M6770" si="10274">I6766</f>
        <v>0</v>
      </c>
      <c r="J6770" s="9" t="str">
        <f t="shared" si="10274"/>
        <v>41304_quyuan_ui.mp3</v>
      </c>
      <c r="K6770" s="9">
        <f t="shared" si="10274"/>
        <v>0</v>
      </c>
      <c r="L6770" s="9">
        <f t="shared" si="10274"/>
        <v>0</v>
      </c>
      <c r="M6770" s="9" t="str">
        <f t="shared" si="10274"/>
        <v>sound_deadnan.mp3</v>
      </c>
      <c r="N6770" s="43">
        <v>0</v>
      </c>
      <c r="P6770" t="str">
        <f t="shared" si="10236"/>
        <v>15</v>
      </c>
      <c r="Q6770">
        <v>3</v>
      </c>
      <c r="R6770" s="9">
        <v>0</v>
      </c>
      <c r="S6770" s="2">
        <v>1697</v>
      </c>
      <c r="T6770" s="2">
        <f>VLOOKUP(B6790,Sheet3!B:C,2,FALSE)</f>
        <v>131</v>
      </c>
    </row>
    <row r="6771" spans="1:20" ht="14.25">
      <c r="A6771" s="9">
        <f t="shared" ref="A6771:B6771" si="10275">A6767</f>
        <v>41508</v>
      </c>
      <c r="B6771" s="9" t="str">
        <f t="shared" si="10275"/>
        <v>屈原</v>
      </c>
      <c r="C6771" s="9">
        <f t="shared" si="10251"/>
        <v>11</v>
      </c>
      <c r="D6771" s="9">
        <f t="shared" ref="D6771:G6771" si="10276">D6767</f>
        <v>1</v>
      </c>
      <c r="E6771" s="9">
        <f t="shared" si="10276"/>
        <v>1</v>
      </c>
      <c r="F6771" s="9">
        <f t="shared" si="10276"/>
        <v>4</v>
      </c>
      <c r="G6771" s="9">
        <f t="shared" si="10276"/>
        <v>415083</v>
      </c>
      <c r="H6771" s="44" t="str">
        <f t="shared" si="10235"/>
        <v>card_41508_3_3</v>
      </c>
      <c r="I6771" s="9">
        <f t="shared" ref="I6771:M6771" si="10277">I6767</f>
        <v>0</v>
      </c>
      <c r="J6771" s="9" t="str">
        <f t="shared" si="10277"/>
        <v>41304_quyuan_ui.mp3</v>
      </c>
      <c r="K6771" s="9">
        <f t="shared" si="10277"/>
        <v>0</v>
      </c>
      <c r="L6771" s="9">
        <f t="shared" si="10277"/>
        <v>0</v>
      </c>
      <c r="M6771" s="9" t="str">
        <f t="shared" si="10277"/>
        <v>sound_deadnan.mp3</v>
      </c>
      <c r="N6771" s="43">
        <v>0</v>
      </c>
      <c r="P6771" t="str">
        <f t="shared" si="10236"/>
        <v>15</v>
      </c>
      <c r="Q6771">
        <v>3</v>
      </c>
      <c r="R6771" s="9">
        <v>3</v>
      </c>
      <c r="S6771" s="2">
        <v>1698</v>
      </c>
      <c r="T6771" s="2">
        <f>VLOOKUP(B6791,Sheet3!B:C,2,FALSE)</f>
        <v>131</v>
      </c>
    </row>
    <row r="6772" spans="1:20" ht="14.25">
      <c r="A6772" s="9">
        <f t="shared" ref="A6772:B6772" si="10278">A6768</f>
        <v>41508</v>
      </c>
      <c r="B6772" s="9" t="str">
        <f t="shared" si="10278"/>
        <v>屈原</v>
      </c>
      <c r="C6772" s="9">
        <f t="shared" si="10251"/>
        <v>11</v>
      </c>
      <c r="D6772" s="9">
        <f t="shared" ref="D6772:G6772" si="10279">D6768</f>
        <v>2</v>
      </c>
      <c r="E6772" s="9">
        <f t="shared" si="10279"/>
        <v>1</v>
      </c>
      <c r="F6772" s="9">
        <f t="shared" si="10279"/>
        <v>4</v>
      </c>
      <c r="G6772" s="9">
        <f t="shared" si="10279"/>
        <v>415083</v>
      </c>
      <c r="H6772" s="44" t="str">
        <f t="shared" si="10235"/>
        <v>card_41508_3_3</v>
      </c>
      <c r="I6772" s="9">
        <f t="shared" ref="I6772:M6772" si="10280">I6768</f>
        <v>0</v>
      </c>
      <c r="J6772" s="9" t="str">
        <f t="shared" si="10280"/>
        <v>41304_quyuan_ui.mp3</v>
      </c>
      <c r="K6772" s="9">
        <f t="shared" si="10280"/>
        <v>0</v>
      </c>
      <c r="L6772" s="9">
        <f t="shared" si="10280"/>
        <v>0</v>
      </c>
      <c r="M6772" s="9" t="str">
        <f t="shared" si="10280"/>
        <v>sound_deadnan.mp3</v>
      </c>
      <c r="N6772" s="43">
        <v>0</v>
      </c>
      <c r="P6772" t="str">
        <f t="shared" si="10236"/>
        <v>15</v>
      </c>
      <c r="Q6772">
        <v>3</v>
      </c>
      <c r="R6772" s="9">
        <v>3</v>
      </c>
      <c r="S6772" s="2">
        <v>1699</v>
      </c>
      <c r="T6772" s="2">
        <f>VLOOKUP(B6792,Sheet3!B:C,2,FALSE)</f>
        <v>131</v>
      </c>
    </row>
    <row r="6773" spans="1:20" ht="14.25">
      <c r="A6773" s="9">
        <f t="shared" ref="A6773:B6773" si="10281">A6769</f>
        <v>41508</v>
      </c>
      <c r="B6773" s="9" t="str">
        <f t="shared" si="10281"/>
        <v>屈原</v>
      </c>
      <c r="C6773" s="9">
        <f t="shared" si="10251"/>
        <v>11</v>
      </c>
      <c r="D6773" s="9">
        <f t="shared" ref="D6773:G6773" si="10282">D6769</f>
        <v>3</v>
      </c>
      <c r="E6773" s="9">
        <f t="shared" si="10282"/>
        <v>1</v>
      </c>
      <c r="F6773" s="9">
        <f t="shared" si="10282"/>
        <v>4</v>
      </c>
      <c r="G6773" s="9">
        <f t="shared" si="10282"/>
        <v>415083</v>
      </c>
      <c r="H6773" s="44" t="str">
        <f t="shared" si="10235"/>
        <v>card_41508_3_3</v>
      </c>
      <c r="I6773" s="9">
        <f t="shared" ref="I6773:M6773" si="10283">I6769</f>
        <v>0</v>
      </c>
      <c r="J6773" s="9" t="str">
        <f t="shared" si="10283"/>
        <v>41304_quyuan_ui.mp3</v>
      </c>
      <c r="K6773" s="9">
        <f t="shared" si="10283"/>
        <v>0</v>
      </c>
      <c r="L6773" s="9">
        <f t="shared" si="10283"/>
        <v>0</v>
      </c>
      <c r="M6773" s="9" t="str">
        <f t="shared" si="10283"/>
        <v>sound_deadnan.mp3</v>
      </c>
      <c r="N6773" s="43">
        <v>0</v>
      </c>
      <c r="P6773" t="str">
        <f t="shared" si="10236"/>
        <v>15</v>
      </c>
      <c r="Q6773">
        <v>3</v>
      </c>
      <c r="R6773" s="9">
        <v>3</v>
      </c>
      <c r="S6773" s="2">
        <v>1700</v>
      </c>
      <c r="T6773" s="2">
        <f>VLOOKUP(B6793,Sheet3!B:C,2,FALSE)</f>
        <v>131</v>
      </c>
    </row>
    <row r="6774" spans="1:20" ht="14.25">
      <c r="A6774" s="9">
        <f t="shared" ref="A6774:B6774" si="10284">A6770</f>
        <v>41508</v>
      </c>
      <c r="B6774" s="9" t="str">
        <f t="shared" si="10284"/>
        <v>屈原</v>
      </c>
      <c r="C6774" s="9">
        <f t="shared" si="10251"/>
        <v>12</v>
      </c>
      <c r="D6774" s="9">
        <f t="shared" ref="D6774:G6774" si="10285">D6770</f>
        <v>0</v>
      </c>
      <c r="E6774" s="9">
        <f t="shared" si="10285"/>
        <v>1</v>
      </c>
      <c r="F6774" s="9">
        <f t="shared" si="10285"/>
        <v>4</v>
      </c>
      <c r="G6774" s="9">
        <f t="shared" si="10285"/>
        <v>415083</v>
      </c>
      <c r="H6774" s="44" t="str">
        <f t="shared" si="10235"/>
        <v>card_41508_3_0</v>
      </c>
      <c r="I6774" s="9">
        <f t="shared" ref="I6774:M6774" si="10286">I6770</f>
        <v>0</v>
      </c>
      <c r="J6774" s="9" t="str">
        <f t="shared" si="10286"/>
        <v>41304_quyuan_ui.mp3</v>
      </c>
      <c r="K6774" s="9">
        <f t="shared" si="10286"/>
        <v>0</v>
      </c>
      <c r="L6774" s="9">
        <f t="shared" si="10286"/>
        <v>0</v>
      </c>
      <c r="M6774" s="9" t="str">
        <f t="shared" si="10286"/>
        <v>sound_deadnan.mp3</v>
      </c>
      <c r="N6774" s="9"/>
      <c r="P6774" t="str">
        <f t="shared" si="10236"/>
        <v>15</v>
      </c>
      <c r="Q6774">
        <v>3</v>
      </c>
      <c r="R6774" s="9">
        <v>0</v>
      </c>
      <c r="S6774" s="2">
        <v>1701</v>
      </c>
      <c r="T6774" s="2">
        <f>VLOOKUP(B6794,Sheet3!B:C,2,FALSE)</f>
        <v>131</v>
      </c>
    </row>
    <row r="6775" spans="1:20" ht="14.25">
      <c r="A6775" s="9">
        <f t="shared" ref="A6775:B6775" si="10287">A6771</f>
        <v>41508</v>
      </c>
      <c r="B6775" s="9" t="str">
        <f t="shared" si="10287"/>
        <v>屈原</v>
      </c>
      <c r="C6775" s="9">
        <f t="shared" si="10251"/>
        <v>12</v>
      </c>
      <c r="D6775" s="9">
        <f t="shared" ref="D6775:G6775" si="10288">D6771</f>
        <v>1</v>
      </c>
      <c r="E6775" s="9">
        <f t="shared" si="10288"/>
        <v>1</v>
      </c>
      <c r="F6775" s="9">
        <f t="shared" si="10288"/>
        <v>4</v>
      </c>
      <c r="G6775" s="9">
        <f t="shared" si="10288"/>
        <v>415083</v>
      </c>
      <c r="H6775" s="44" t="str">
        <f t="shared" si="10235"/>
        <v>card_41508_3_3</v>
      </c>
      <c r="I6775" s="9">
        <f t="shared" ref="I6775:M6775" si="10289">I6771</f>
        <v>0</v>
      </c>
      <c r="J6775" s="9" t="str">
        <f t="shared" si="10289"/>
        <v>41304_quyuan_ui.mp3</v>
      </c>
      <c r="K6775" s="9">
        <f t="shared" si="10289"/>
        <v>0</v>
      </c>
      <c r="L6775" s="9">
        <f t="shared" si="10289"/>
        <v>0</v>
      </c>
      <c r="M6775" s="9" t="str">
        <f t="shared" si="10289"/>
        <v>sound_deadnan.mp3</v>
      </c>
      <c r="N6775" s="9"/>
      <c r="P6775" t="str">
        <f t="shared" si="10236"/>
        <v>15</v>
      </c>
      <c r="Q6775">
        <v>3</v>
      </c>
      <c r="R6775" s="9">
        <v>3</v>
      </c>
      <c r="S6775" s="2">
        <v>1702</v>
      </c>
      <c r="T6775" s="2">
        <f>VLOOKUP(B6795,Sheet3!B:C,2,FALSE)</f>
        <v>131</v>
      </c>
    </row>
    <row r="6776" spans="1:20" ht="14.25">
      <c r="A6776" s="9">
        <f t="shared" ref="A6776:B6776" si="10290">A6772</f>
        <v>41508</v>
      </c>
      <c r="B6776" s="9" t="str">
        <f t="shared" si="10290"/>
        <v>屈原</v>
      </c>
      <c r="C6776" s="9">
        <f t="shared" si="10251"/>
        <v>12</v>
      </c>
      <c r="D6776" s="9">
        <f t="shared" ref="D6776:G6776" si="10291">D6772</f>
        <v>2</v>
      </c>
      <c r="E6776" s="9">
        <f t="shared" si="10291"/>
        <v>1</v>
      </c>
      <c r="F6776" s="9">
        <f t="shared" si="10291"/>
        <v>4</v>
      </c>
      <c r="G6776" s="9">
        <f t="shared" si="10291"/>
        <v>415083</v>
      </c>
      <c r="H6776" s="44" t="str">
        <f t="shared" si="10235"/>
        <v>card_41508_3_3</v>
      </c>
      <c r="I6776" s="9">
        <f t="shared" ref="I6776:M6776" si="10292">I6772</f>
        <v>0</v>
      </c>
      <c r="J6776" s="9" t="str">
        <f t="shared" si="10292"/>
        <v>41304_quyuan_ui.mp3</v>
      </c>
      <c r="K6776" s="9">
        <f t="shared" si="10292"/>
        <v>0</v>
      </c>
      <c r="L6776" s="9">
        <f t="shared" si="10292"/>
        <v>0</v>
      </c>
      <c r="M6776" s="9" t="str">
        <f t="shared" si="10292"/>
        <v>sound_deadnan.mp3</v>
      </c>
      <c r="N6776" s="9"/>
      <c r="P6776" t="str">
        <f t="shared" si="10236"/>
        <v>15</v>
      </c>
      <c r="Q6776">
        <v>3</v>
      </c>
      <c r="R6776" s="9">
        <v>3</v>
      </c>
      <c r="S6776" s="2">
        <v>1703</v>
      </c>
      <c r="T6776" s="2">
        <f>VLOOKUP(B6796,Sheet3!B:C,2,FALSE)</f>
        <v>131</v>
      </c>
    </row>
    <row r="6777" spans="1:20" ht="14.25">
      <c r="A6777" s="9">
        <f t="shared" ref="A6777:B6777" si="10293">A6773</f>
        <v>41508</v>
      </c>
      <c r="B6777" s="9" t="str">
        <f t="shared" si="10293"/>
        <v>屈原</v>
      </c>
      <c r="C6777" s="9">
        <f t="shared" si="10251"/>
        <v>12</v>
      </c>
      <c r="D6777" s="9">
        <f t="shared" ref="D6777:G6777" si="10294">D6773</f>
        <v>3</v>
      </c>
      <c r="E6777" s="9">
        <f t="shared" si="10294"/>
        <v>1</v>
      </c>
      <c r="F6777" s="9">
        <f t="shared" si="10294"/>
        <v>4</v>
      </c>
      <c r="G6777" s="9">
        <f t="shared" si="10294"/>
        <v>415083</v>
      </c>
      <c r="H6777" s="44" t="str">
        <f t="shared" si="10235"/>
        <v>card_41508_3_3</v>
      </c>
      <c r="I6777" s="9">
        <f t="shared" ref="I6777:M6777" si="10295">I6773</f>
        <v>0</v>
      </c>
      <c r="J6777" s="9" t="str">
        <f t="shared" si="10295"/>
        <v>41304_quyuan_ui.mp3</v>
      </c>
      <c r="K6777" s="9">
        <f t="shared" si="10295"/>
        <v>0</v>
      </c>
      <c r="L6777" s="9">
        <f t="shared" si="10295"/>
        <v>0</v>
      </c>
      <c r="M6777" s="9" t="str">
        <f t="shared" si="10295"/>
        <v>sound_deadnan.mp3</v>
      </c>
      <c r="N6777" s="9"/>
      <c r="P6777" t="str">
        <f t="shared" si="10236"/>
        <v>15</v>
      </c>
      <c r="Q6777">
        <v>3</v>
      </c>
      <c r="R6777" s="9">
        <v>3</v>
      </c>
      <c r="S6777" s="2">
        <v>1704</v>
      </c>
      <c r="T6777" s="2">
        <f>VLOOKUP(B6797,Sheet3!B:C,2,FALSE)</f>
        <v>131</v>
      </c>
    </row>
    <row r="6778" spans="1:20" ht="14.25">
      <c r="A6778" s="9">
        <f t="shared" ref="A6778:B6778" si="10296">A6774</f>
        <v>41508</v>
      </c>
      <c r="B6778" s="9" t="str">
        <f t="shared" si="10296"/>
        <v>屈原</v>
      </c>
      <c r="C6778" s="9">
        <f t="shared" si="10251"/>
        <v>13</v>
      </c>
      <c r="D6778" s="9">
        <f t="shared" ref="D6778:G6778" si="10297">D6774</f>
        <v>0</v>
      </c>
      <c r="E6778" s="9">
        <f t="shared" si="10297"/>
        <v>1</v>
      </c>
      <c r="F6778" s="9">
        <f t="shared" si="10297"/>
        <v>4</v>
      </c>
      <c r="G6778" s="9">
        <f t="shared" si="10297"/>
        <v>415083</v>
      </c>
      <c r="H6778" s="44" t="str">
        <f t="shared" si="10235"/>
        <v>card_41508_3_0</v>
      </c>
      <c r="I6778" s="9">
        <f t="shared" ref="I6778:M6778" si="10298">I6774</f>
        <v>0</v>
      </c>
      <c r="J6778" s="9" t="str">
        <f t="shared" si="10298"/>
        <v>41304_quyuan_ui.mp3</v>
      </c>
      <c r="K6778" s="9">
        <f t="shared" si="10298"/>
        <v>0</v>
      </c>
      <c r="L6778" s="9">
        <f t="shared" si="10298"/>
        <v>0</v>
      </c>
      <c r="M6778" s="9" t="str">
        <f t="shared" si="10298"/>
        <v>sound_deadnan.mp3</v>
      </c>
      <c r="N6778" s="9"/>
      <c r="P6778" t="str">
        <f t="shared" si="10236"/>
        <v>15</v>
      </c>
      <c r="Q6778">
        <v>3</v>
      </c>
      <c r="R6778" s="9">
        <v>0</v>
      </c>
      <c r="S6778" s="2">
        <v>1705</v>
      </c>
      <c r="T6778" s="2">
        <f>VLOOKUP(B6798,Sheet3!B:C,2,FALSE)</f>
        <v>131</v>
      </c>
    </row>
    <row r="6779" spans="1:20" ht="14.25">
      <c r="A6779" s="9">
        <f t="shared" ref="A6779:B6779" si="10299">A6775</f>
        <v>41508</v>
      </c>
      <c r="B6779" s="9" t="str">
        <f t="shared" si="10299"/>
        <v>屈原</v>
      </c>
      <c r="C6779" s="9">
        <f t="shared" si="10251"/>
        <v>13</v>
      </c>
      <c r="D6779" s="9">
        <f t="shared" ref="D6779:G6779" si="10300">D6775</f>
        <v>1</v>
      </c>
      <c r="E6779" s="9">
        <f t="shared" si="10300"/>
        <v>1</v>
      </c>
      <c r="F6779" s="9">
        <f t="shared" si="10300"/>
        <v>4</v>
      </c>
      <c r="G6779" s="9">
        <f t="shared" si="10300"/>
        <v>415083</v>
      </c>
      <c r="H6779" s="44" t="str">
        <f t="shared" si="10235"/>
        <v>card_41508_3_3</v>
      </c>
      <c r="I6779" s="9">
        <f t="shared" ref="I6779:M6779" si="10301">I6775</f>
        <v>0</v>
      </c>
      <c r="J6779" s="9" t="str">
        <f t="shared" si="10301"/>
        <v>41304_quyuan_ui.mp3</v>
      </c>
      <c r="K6779" s="9">
        <f t="shared" si="10301"/>
        <v>0</v>
      </c>
      <c r="L6779" s="9">
        <f t="shared" si="10301"/>
        <v>0</v>
      </c>
      <c r="M6779" s="9" t="str">
        <f t="shared" si="10301"/>
        <v>sound_deadnan.mp3</v>
      </c>
      <c r="N6779" s="9"/>
      <c r="P6779" t="str">
        <f t="shared" si="10236"/>
        <v>15</v>
      </c>
      <c r="Q6779">
        <v>3</v>
      </c>
      <c r="R6779" s="9">
        <v>3</v>
      </c>
      <c r="S6779" s="2">
        <v>1706</v>
      </c>
      <c r="T6779" s="2">
        <f>VLOOKUP(B6799,Sheet3!B:C,2,FALSE)</f>
        <v>131</v>
      </c>
    </row>
    <row r="6780" spans="1:20" ht="14.25">
      <c r="A6780" s="9">
        <f t="shared" ref="A6780:B6780" si="10302">A6776</f>
        <v>41508</v>
      </c>
      <c r="B6780" s="9" t="str">
        <f t="shared" si="10302"/>
        <v>屈原</v>
      </c>
      <c r="C6780" s="9">
        <f t="shared" si="10251"/>
        <v>13</v>
      </c>
      <c r="D6780" s="9">
        <f t="shared" ref="D6780:G6780" si="10303">D6776</f>
        <v>2</v>
      </c>
      <c r="E6780" s="9">
        <f t="shared" si="10303"/>
        <v>1</v>
      </c>
      <c r="F6780" s="9">
        <f t="shared" si="10303"/>
        <v>4</v>
      </c>
      <c r="G6780" s="9">
        <f t="shared" si="10303"/>
        <v>415083</v>
      </c>
      <c r="H6780" s="44" t="str">
        <f t="shared" si="10235"/>
        <v>card_41508_3_3</v>
      </c>
      <c r="I6780" s="9">
        <f t="shared" ref="I6780:M6780" si="10304">I6776</f>
        <v>0</v>
      </c>
      <c r="J6780" s="9" t="str">
        <f t="shared" si="10304"/>
        <v>41304_quyuan_ui.mp3</v>
      </c>
      <c r="K6780" s="9">
        <f t="shared" si="10304"/>
        <v>0</v>
      </c>
      <c r="L6780" s="9">
        <f t="shared" si="10304"/>
        <v>0</v>
      </c>
      <c r="M6780" s="9" t="str">
        <f t="shared" si="10304"/>
        <v>sound_deadnan.mp3</v>
      </c>
      <c r="N6780" s="9"/>
      <c r="P6780" t="str">
        <f t="shared" si="10236"/>
        <v>15</v>
      </c>
      <c r="Q6780">
        <v>3</v>
      </c>
      <c r="R6780" s="9">
        <v>3</v>
      </c>
      <c r="S6780" s="2">
        <v>1707</v>
      </c>
      <c r="T6780" s="2">
        <f>VLOOKUP(B6800,Sheet3!B:C,2,FALSE)</f>
        <v>131</v>
      </c>
    </row>
    <row r="6781" spans="1:20" ht="14.25">
      <c r="A6781" s="9">
        <f t="shared" ref="A6781:B6781" si="10305">A6777</f>
        <v>41508</v>
      </c>
      <c r="B6781" s="9" t="str">
        <f t="shared" si="10305"/>
        <v>屈原</v>
      </c>
      <c r="C6781" s="9">
        <f t="shared" si="10251"/>
        <v>13</v>
      </c>
      <c r="D6781" s="9">
        <f t="shared" ref="D6781:G6781" si="10306">D6777</f>
        <v>3</v>
      </c>
      <c r="E6781" s="9">
        <f t="shared" si="10306"/>
        <v>1</v>
      </c>
      <c r="F6781" s="9">
        <f t="shared" si="10306"/>
        <v>4</v>
      </c>
      <c r="G6781" s="9">
        <f t="shared" si="10306"/>
        <v>415083</v>
      </c>
      <c r="H6781" s="44" t="str">
        <f t="shared" si="10235"/>
        <v>card_41508_3_3</v>
      </c>
      <c r="I6781" s="9">
        <f t="shared" ref="I6781:M6781" si="10307">I6777</f>
        <v>0</v>
      </c>
      <c r="J6781" s="9" t="str">
        <f t="shared" si="10307"/>
        <v>41304_quyuan_ui.mp3</v>
      </c>
      <c r="K6781" s="9">
        <f t="shared" si="10307"/>
        <v>0</v>
      </c>
      <c r="L6781" s="9">
        <f t="shared" si="10307"/>
        <v>0</v>
      </c>
      <c r="M6781" s="9" t="str">
        <f t="shared" si="10307"/>
        <v>sound_deadnan.mp3</v>
      </c>
      <c r="N6781" s="9"/>
      <c r="P6781" t="str">
        <f t="shared" si="10236"/>
        <v>15</v>
      </c>
      <c r="Q6781">
        <v>3</v>
      </c>
      <c r="R6781" s="9">
        <v>3</v>
      </c>
      <c r="S6781" s="2">
        <v>1708</v>
      </c>
      <c r="T6781" s="2">
        <f>VLOOKUP(B6801,Sheet3!B:C,2,FALSE)</f>
        <v>131</v>
      </c>
    </row>
    <row r="6782" spans="1:20" ht="14.25">
      <c r="A6782" s="9">
        <f t="shared" ref="A6782:B6782" si="10308">A6778</f>
        <v>41508</v>
      </c>
      <c r="B6782" s="9" t="str">
        <f t="shared" si="10308"/>
        <v>屈原</v>
      </c>
      <c r="C6782" s="9">
        <f t="shared" si="10251"/>
        <v>14</v>
      </c>
      <c r="D6782" s="9">
        <f t="shared" ref="D6782:G6782" si="10309">D6778</f>
        <v>0</v>
      </c>
      <c r="E6782" s="9">
        <f t="shared" si="10309"/>
        <v>1</v>
      </c>
      <c r="F6782" s="9">
        <f t="shared" si="10309"/>
        <v>4</v>
      </c>
      <c r="G6782" s="9">
        <f t="shared" si="10309"/>
        <v>415083</v>
      </c>
      <c r="H6782" s="44" t="str">
        <f t="shared" si="10235"/>
        <v>card_41508_3_0</v>
      </c>
      <c r="I6782" s="9">
        <f t="shared" ref="I6782:M6782" si="10310">I6778</f>
        <v>0</v>
      </c>
      <c r="J6782" s="9" t="str">
        <f t="shared" si="10310"/>
        <v>41304_quyuan_ui.mp3</v>
      </c>
      <c r="K6782" s="9">
        <f t="shared" si="10310"/>
        <v>0</v>
      </c>
      <c r="L6782" s="9">
        <f t="shared" si="10310"/>
        <v>0</v>
      </c>
      <c r="M6782" s="9" t="str">
        <f t="shared" si="10310"/>
        <v>sound_deadnan.mp3</v>
      </c>
      <c r="N6782" s="9"/>
      <c r="P6782" t="str">
        <f t="shared" si="10236"/>
        <v>15</v>
      </c>
      <c r="Q6782">
        <v>3</v>
      </c>
      <c r="R6782" s="9">
        <v>0</v>
      </c>
      <c r="S6782" s="2">
        <v>1709</v>
      </c>
      <c r="T6782" s="2">
        <f>VLOOKUP(B6802,Sheet3!B:C,2,FALSE)</f>
        <v>131</v>
      </c>
    </row>
    <row r="6783" spans="1:20" ht="14.25">
      <c r="A6783" s="9">
        <f t="shared" ref="A6783:B6783" si="10311">A6779</f>
        <v>41508</v>
      </c>
      <c r="B6783" s="9" t="str">
        <f t="shared" si="10311"/>
        <v>屈原</v>
      </c>
      <c r="C6783" s="9">
        <f t="shared" si="10251"/>
        <v>14</v>
      </c>
      <c r="D6783" s="9">
        <f t="shared" ref="D6783:G6783" si="10312">D6779</f>
        <v>1</v>
      </c>
      <c r="E6783" s="9">
        <f t="shared" si="10312"/>
        <v>1</v>
      </c>
      <c r="F6783" s="9">
        <f t="shared" si="10312"/>
        <v>4</v>
      </c>
      <c r="G6783" s="9">
        <f t="shared" si="10312"/>
        <v>415083</v>
      </c>
      <c r="H6783" s="44" t="str">
        <f t="shared" si="10235"/>
        <v>card_41508_3_3</v>
      </c>
      <c r="I6783" s="9">
        <f t="shared" ref="I6783:M6783" si="10313">I6779</f>
        <v>0</v>
      </c>
      <c r="J6783" s="9" t="str">
        <f t="shared" si="10313"/>
        <v>41304_quyuan_ui.mp3</v>
      </c>
      <c r="K6783" s="9">
        <f t="shared" si="10313"/>
        <v>0</v>
      </c>
      <c r="L6783" s="9">
        <f t="shared" si="10313"/>
        <v>0</v>
      </c>
      <c r="M6783" s="9" t="str">
        <f t="shared" si="10313"/>
        <v>sound_deadnan.mp3</v>
      </c>
      <c r="N6783" s="9"/>
      <c r="P6783" t="str">
        <f t="shared" si="10236"/>
        <v>15</v>
      </c>
      <c r="Q6783">
        <v>3</v>
      </c>
      <c r="R6783" s="9">
        <v>3</v>
      </c>
      <c r="S6783" s="2">
        <v>1710</v>
      </c>
      <c r="T6783" s="2">
        <f>VLOOKUP(B6803,Sheet3!B:C,2,FALSE)</f>
        <v>131</v>
      </c>
    </row>
    <row r="6784" spans="1:20" ht="14.25">
      <c r="A6784" s="9">
        <f t="shared" ref="A6784:B6784" si="10314">A6780</f>
        <v>41508</v>
      </c>
      <c r="B6784" s="9" t="str">
        <f t="shared" si="10314"/>
        <v>屈原</v>
      </c>
      <c r="C6784" s="9">
        <f t="shared" si="10251"/>
        <v>14</v>
      </c>
      <c r="D6784" s="9">
        <f t="shared" ref="D6784:G6784" si="10315">D6780</f>
        <v>2</v>
      </c>
      <c r="E6784" s="9">
        <f t="shared" si="10315"/>
        <v>1</v>
      </c>
      <c r="F6784" s="9">
        <f t="shared" si="10315"/>
        <v>4</v>
      </c>
      <c r="G6784" s="9">
        <f t="shared" si="10315"/>
        <v>415083</v>
      </c>
      <c r="H6784" s="44" t="str">
        <f t="shared" si="10235"/>
        <v>card_41508_3_3</v>
      </c>
      <c r="I6784" s="9">
        <f t="shared" ref="I6784:M6784" si="10316">I6780</f>
        <v>0</v>
      </c>
      <c r="J6784" s="9" t="str">
        <f t="shared" si="10316"/>
        <v>41304_quyuan_ui.mp3</v>
      </c>
      <c r="K6784" s="9">
        <f t="shared" si="10316"/>
        <v>0</v>
      </c>
      <c r="L6784" s="9">
        <f t="shared" si="10316"/>
        <v>0</v>
      </c>
      <c r="M6784" s="9" t="str">
        <f t="shared" si="10316"/>
        <v>sound_deadnan.mp3</v>
      </c>
      <c r="N6784" s="9"/>
      <c r="P6784" t="str">
        <f t="shared" si="10236"/>
        <v>15</v>
      </c>
      <c r="Q6784">
        <v>3</v>
      </c>
      <c r="R6784" s="9">
        <v>3</v>
      </c>
      <c r="S6784" s="2">
        <v>1711</v>
      </c>
      <c r="T6784" s="2">
        <f>VLOOKUP(B6804,Sheet3!B:C,2,FALSE)</f>
        <v>131</v>
      </c>
    </row>
    <row r="6785" spans="1:22" ht="14.25">
      <c r="A6785" s="9">
        <f t="shared" ref="A6785:B6785" si="10317">A6781</f>
        <v>41508</v>
      </c>
      <c r="B6785" s="9" t="str">
        <f t="shared" si="10317"/>
        <v>屈原</v>
      </c>
      <c r="C6785" s="9">
        <f t="shared" si="10251"/>
        <v>14</v>
      </c>
      <c r="D6785" s="9">
        <f t="shared" ref="D6785:G6785" si="10318">D6781</f>
        <v>3</v>
      </c>
      <c r="E6785" s="9">
        <f t="shared" si="10318"/>
        <v>1</v>
      </c>
      <c r="F6785" s="9">
        <f t="shared" si="10318"/>
        <v>4</v>
      </c>
      <c r="G6785" s="9">
        <f t="shared" si="10318"/>
        <v>415083</v>
      </c>
      <c r="H6785" s="44" t="str">
        <f t="shared" si="10235"/>
        <v>card_41508_3_3</v>
      </c>
      <c r="I6785" s="9">
        <f t="shared" ref="I6785:M6785" si="10319">I6781</f>
        <v>0</v>
      </c>
      <c r="J6785" s="9" t="str">
        <f t="shared" si="10319"/>
        <v>41304_quyuan_ui.mp3</v>
      </c>
      <c r="K6785" s="9">
        <f t="shared" si="10319"/>
        <v>0</v>
      </c>
      <c r="L6785" s="9">
        <f t="shared" si="10319"/>
        <v>0</v>
      </c>
      <c r="M6785" s="9" t="str">
        <f t="shared" si="10319"/>
        <v>sound_deadnan.mp3</v>
      </c>
      <c r="N6785" s="9"/>
      <c r="P6785" t="str">
        <f t="shared" si="10236"/>
        <v>15</v>
      </c>
      <c r="Q6785">
        <v>3</v>
      </c>
      <c r="R6785" s="9">
        <v>3</v>
      </c>
      <c r="S6785" s="2">
        <v>1712</v>
      </c>
      <c r="T6785" s="2">
        <f>VLOOKUP(B6805,Sheet3!B:C,2,FALSE)</f>
        <v>131</v>
      </c>
    </row>
    <row r="6786" spans="1:22" ht="14.25">
      <c r="A6786" s="9">
        <f t="shared" ref="A6786:B6786" si="10320">A6782</f>
        <v>41508</v>
      </c>
      <c r="B6786" s="9" t="str">
        <f t="shared" si="10320"/>
        <v>屈原</v>
      </c>
      <c r="C6786" s="9">
        <f t="shared" si="10251"/>
        <v>15</v>
      </c>
      <c r="D6786" s="9">
        <f t="shared" ref="D6786:G6786" si="10321">D6782</f>
        <v>0</v>
      </c>
      <c r="E6786" s="9">
        <f t="shared" si="10321"/>
        <v>1</v>
      </c>
      <c r="F6786" s="9">
        <f t="shared" si="10321"/>
        <v>4</v>
      </c>
      <c r="G6786" s="9">
        <f t="shared" si="10321"/>
        <v>415083</v>
      </c>
      <c r="H6786" s="44" t="str">
        <f t="shared" si="10235"/>
        <v>card_41508_3_0</v>
      </c>
      <c r="I6786" s="9">
        <f t="shared" ref="I6786:M6786" si="10322">I6782</f>
        <v>0</v>
      </c>
      <c r="J6786" s="9" t="str">
        <f t="shared" si="10322"/>
        <v>41304_quyuan_ui.mp3</v>
      </c>
      <c r="K6786" s="9">
        <f t="shared" si="10322"/>
        <v>0</v>
      </c>
      <c r="L6786" s="9">
        <f t="shared" si="10322"/>
        <v>0</v>
      </c>
      <c r="M6786" s="9" t="str">
        <f t="shared" si="10322"/>
        <v>sound_deadnan.mp3</v>
      </c>
      <c r="N6786" s="9"/>
      <c r="P6786" t="str">
        <f t="shared" si="10236"/>
        <v>15</v>
      </c>
      <c r="Q6786">
        <v>3</v>
      </c>
      <c r="R6786" s="9">
        <v>0</v>
      </c>
      <c r="T6786" s="2">
        <f>VLOOKUP(B6806,Sheet3!B:C,2,FALSE)</f>
        <v>131</v>
      </c>
      <c r="U6786">
        <f t="shared" ref="U6786:U6801" si="10323">G6806</f>
        <v>413051</v>
      </c>
      <c r="V6786" t="str">
        <f t="shared" ref="V6786:V6801" si="10324">H6806</f>
        <v>card_41305_3_0</v>
      </c>
    </row>
    <row r="6787" spans="1:22" ht="14.25">
      <c r="A6787" s="9">
        <f t="shared" ref="A6787:B6787" si="10325">A6783</f>
        <v>41508</v>
      </c>
      <c r="B6787" s="9" t="str">
        <f t="shared" si="10325"/>
        <v>屈原</v>
      </c>
      <c r="C6787" s="9">
        <f t="shared" si="10251"/>
        <v>15</v>
      </c>
      <c r="D6787" s="9">
        <f t="shared" ref="D6787:G6787" si="10326">D6783</f>
        <v>1</v>
      </c>
      <c r="E6787" s="9">
        <f t="shared" si="10326"/>
        <v>1</v>
      </c>
      <c r="F6787" s="9">
        <f t="shared" si="10326"/>
        <v>4</v>
      </c>
      <c r="G6787" s="9">
        <f t="shared" si="10326"/>
        <v>415083</v>
      </c>
      <c r="H6787" s="44" t="str">
        <f t="shared" si="10235"/>
        <v>card_41508_3_3</v>
      </c>
      <c r="I6787" s="9">
        <f t="shared" ref="I6787:M6787" si="10327">I6783</f>
        <v>0</v>
      </c>
      <c r="J6787" s="9" t="str">
        <f t="shared" si="10327"/>
        <v>41304_quyuan_ui.mp3</v>
      </c>
      <c r="K6787" s="9">
        <f t="shared" si="10327"/>
        <v>0</v>
      </c>
      <c r="L6787" s="9">
        <f t="shared" si="10327"/>
        <v>0</v>
      </c>
      <c r="M6787" s="9" t="str">
        <f t="shared" si="10327"/>
        <v>sound_deadnan.mp3</v>
      </c>
      <c r="N6787" s="9"/>
      <c r="P6787" t="str">
        <f t="shared" si="10236"/>
        <v>15</v>
      </c>
      <c r="Q6787">
        <v>3</v>
      </c>
      <c r="R6787" s="9">
        <v>3</v>
      </c>
      <c r="T6787" s="2">
        <f>VLOOKUP(B6807,Sheet3!B:C,2,FALSE)</f>
        <v>131</v>
      </c>
      <c r="U6787">
        <f t="shared" si="10323"/>
        <v>413051</v>
      </c>
      <c r="V6787" t="str">
        <f t="shared" si="10324"/>
        <v>card_41305_3_3</v>
      </c>
    </row>
    <row r="6788" spans="1:22" ht="14.25">
      <c r="A6788" s="9">
        <f t="shared" ref="A6788:B6788" si="10328">A6784</f>
        <v>41508</v>
      </c>
      <c r="B6788" s="9" t="str">
        <f t="shared" si="10328"/>
        <v>屈原</v>
      </c>
      <c r="C6788" s="9">
        <f t="shared" si="10251"/>
        <v>15</v>
      </c>
      <c r="D6788" s="9">
        <f t="shared" ref="D6788:G6788" si="10329">D6784</f>
        <v>2</v>
      </c>
      <c r="E6788" s="9">
        <f t="shared" si="10329"/>
        <v>1</v>
      </c>
      <c r="F6788" s="9">
        <f t="shared" si="10329"/>
        <v>4</v>
      </c>
      <c r="G6788" s="9">
        <f t="shared" si="10329"/>
        <v>415083</v>
      </c>
      <c r="H6788" s="44" t="str">
        <f t="shared" si="10235"/>
        <v>card_41508_3_3</v>
      </c>
      <c r="I6788" s="9">
        <f t="shared" ref="I6788:M6788" si="10330">I6784</f>
        <v>0</v>
      </c>
      <c r="J6788" s="9" t="str">
        <f t="shared" si="10330"/>
        <v>41304_quyuan_ui.mp3</v>
      </c>
      <c r="K6788" s="9">
        <f t="shared" si="10330"/>
        <v>0</v>
      </c>
      <c r="L6788" s="9">
        <f t="shared" si="10330"/>
        <v>0</v>
      </c>
      <c r="M6788" s="9" t="str">
        <f t="shared" si="10330"/>
        <v>sound_deadnan.mp3</v>
      </c>
      <c r="N6788" s="9"/>
      <c r="P6788" t="str">
        <f t="shared" si="10236"/>
        <v>15</v>
      </c>
      <c r="Q6788">
        <v>3</v>
      </c>
      <c r="R6788" s="9">
        <v>3</v>
      </c>
      <c r="T6788" s="2">
        <f>VLOOKUP(B6808,Sheet3!B:C,2,FALSE)</f>
        <v>131</v>
      </c>
      <c r="U6788">
        <f t="shared" si="10323"/>
        <v>413051</v>
      </c>
      <c r="V6788" t="str">
        <f t="shared" si="10324"/>
        <v>card_41305_3_3</v>
      </c>
    </row>
    <row r="6789" spans="1:22" ht="14.25">
      <c r="A6789" s="9">
        <f t="shared" ref="A6789:B6789" si="10331">A6785</f>
        <v>41508</v>
      </c>
      <c r="B6789" s="9" t="str">
        <f t="shared" si="10331"/>
        <v>屈原</v>
      </c>
      <c r="C6789" s="9">
        <f t="shared" si="10251"/>
        <v>15</v>
      </c>
      <c r="D6789" s="9">
        <f t="shared" ref="D6789:G6789" si="10332">D6785</f>
        <v>3</v>
      </c>
      <c r="E6789" s="9">
        <f t="shared" si="10332"/>
        <v>1</v>
      </c>
      <c r="F6789" s="9">
        <f t="shared" si="10332"/>
        <v>4</v>
      </c>
      <c r="G6789" s="9">
        <f t="shared" si="10332"/>
        <v>415083</v>
      </c>
      <c r="H6789" s="44" t="str">
        <f t="shared" si="10235"/>
        <v>card_41508_3_3</v>
      </c>
      <c r="I6789" s="9">
        <f t="shared" ref="I6789:M6789" si="10333">I6785</f>
        <v>0</v>
      </c>
      <c r="J6789" s="9" t="str">
        <f t="shared" si="10333"/>
        <v>41304_quyuan_ui.mp3</v>
      </c>
      <c r="K6789" s="9">
        <f t="shared" si="10333"/>
        <v>0</v>
      </c>
      <c r="L6789" s="9">
        <f t="shared" si="10333"/>
        <v>0</v>
      </c>
      <c r="M6789" s="9" t="str">
        <f t="shared" si="10333"/>
        <v>sound_deadnan.mp3</v>
      </c>
      <c r="N6789" s="9"/>
      <c r="P6789" t="str">
        <f t="shared" si="10236"/>
        <v>15</v>
      </c>
      <c r="Q6789">
        <v>3</v>
      </c>
      <c r="R6789" s="9">
        <v>3</v>
      </c>
      <c r="T6789" s="2">
        <f>VLOOKUP(B6809,Sheet3!B:C,2,FALSE)</f>
        <v>131</v>
      </c>
      <c r="U6789">
        <f t="shared" si="10323"/>
        <v>413051</v>
      </c>
      <c r="V6789" t="str">
        <f t="shared" si="10324"/>
        <v>card_41305_3_3</v>
      </c>
    </row>
    <row r="6790" spans="1:22" ht="17.25">
      <c r="A6790" s="9">
        <v>41305</v>
      </c>
      <c r="B6790" s="52" t="s">
        <v>914</v>
      </c>
      <c r="C6790" s="9">
        <v>0</v>
      </c>
      <c r="D6790" s="9">
        <v>0</v>
      </c>
      <c r="E6790" s="46">
        <v>1</v>
      </c>
      <c r="F6790" s="48">
        <v>4</v>
      </c>
      <c r="G6790" s="46">
        <v>413051</v>
      </c>
      <c r="H6790" s="44" t="str">
        <f t="shared" ref="H6790:H6853" si="10334">"card_"&amp;A6790&amp;"_"&amp;Q6790&amp;"_"&amp;R6790</f>
        <v>card_41305_1_0</v>
      </c>
      <c r="I6790" s="43">
        <v>0</v>
      </c>
      <c r="J6790" s="45" t="s">
        <v>916</v>
      </c>
      <c r="K6790" s="45">
        <v>0</v>
      </c>
      <c r="L6790" s="43">
        <v>0</v>
      </c>
      <c r="M6790" s="46" t="s">
        <v>36</v>
      </c>
      <c r="N6790" s="9"/>
      <c r="P6790" t="str">
        <f t="shared" si="10236"/>
        <v>13</v>
      </c>
      <c r="Q6790">
        <v>1</v>
      </c>
      <c r="R6790" s="9">
        <v>0</v>
      </c>
      <c r="T6790" s="2">
        <f>VLOOKUP(B6810,Sheet3!B:C,2,FALSE)</f>
        <v>131</v>
      </c>
      <c r="U6790">
        <f t="shared" si="10323"/>
        <v>413051</v>
      </c>
      <c r="V6790" t="str">
        <f t="shared" si="10324"/>
        <v>card_41305_3_0</v>
      </c>
    </row>
    <row r="6791" spans="1:22" ht="17.25">
      <c r="A6791" s="9">
        <v>41305</v>
      </c>
      <c r="B6791" s="52" t="s">
        <v>914</v>
      </c>
      <c r="C6791" s="9">
        <v>0</v>
      </c>
      <c r="D6791" s="9">
        <v>1</v>
      </c>
      <c r="E6791" s="46">
        <v>1</v>
      </c>
      <c r="F6791" s="48">
        <v>4</v>
      </c>
      <c r="G6791" s="46">
        <v>413051</v>
      </c>
      <c r="H6791" s="44" t="str">
        <f t="shared" si="10334"/>
        <v>card_41305_1_1</v>
      </c>
      <c r="I6791" s="43">
        <v>0</v>
      </c>
      <c r="J6791" s="45" t="s">
        <v>916</v>
      </c>
      <c r="K6791" s="45">
        <v>0</v>
      </c>
      <c r="L6791" s="43">
        <v>0</v>
      </c>
      <c r="M6791" s="46" t="s">
        <v>36</v>
      </c>
      <c r="N6791" s="9"/>
      <c r="P6791" t="str">
        <f t="shared" si="10236"/>
        <v>13</v>
      </c>
      <c r="Q6791">
        <v>1</v>
      </c>
      <c r="R6791" s="9">
        <v>1</v>
      </c>
      <c r="T6791" s="2">
        <f>VLOOKUP(B6811,Sheet3!B:C,2,FALSE)</f>
        <v>131</v>
      </c>
      <c r="U6791">
        <f t="shared" si="10323"/>
        <v>413051</v>
      </c>
      <c r="V6791" t="str">
        <f t="shared" si="10324"/>
        <v>card_41305_3_3</v>
      </c>
    </row>
    <row r="6792" spans="1:22" ht="17.25">
      <c r="A6792" s="9">
        <v>41305</v>
      </c>
      <c r="B6792" s="52" t="s">
        <v>914</v>
      </c>
      <c r="C6792" s="9">
        <v>0</v>
      </c>
      <c r="D6792" s="9">
        <v>2</v>
      </c>
      <c r="E6792" s="46">
        <v>1</v>
      </c>
      <c r="F6792" s="48">
        <v>4</v>
      </c>
      <c r="G6792" s="46">
        <v>413051</v>
      </c>
      <c r="H6792" s="44" t="str">
        <f t="shared" si="10334"/>
        <v>card_41305_2_2</v>
      </c>
      <c r="I6792" s="43">
        <v>0</v>
      </c>
      <c r="J6792" s="45" t="s">
        <v>916</v>
      </c>
      <c r="K6792" s="45">
        <v>0</v>
      </c>
      <c r="L6792" s="43">
        <v>0</v>
      </c>
      <c r="M6792" s="46" t="s">
        <v>36</v>
      </c>
      <c r="N6792" s="9"/>
      <c r="P6792" t="str">
        <f t="shared" ref="P6792:P6855" si="10335">MIDB(A6792,2,2)</f>
        <v>13</v>
      </c>
      <c r="Q6792">
        <v>2</v>
      </c>
      <c r="R6792" s="9">
        <v>2</v>
      </c>
      <c r="T6792" s="2">
        <f>VLOOKUP(B6812,Sheet3!B:C,2,FALSE)</f>
        <v>131</v>
      </c>
      <c r="U6792">
        <f t="shared" si="10323"/>
        <v>413051</v>
      </c>
      <c r="V6792" t="str">
        <f t="shared" si="10324"/>
        <v>card_41305_3_3</v>
      </c>
    </row>
    <row r="6793" spans="1:22" ht="17.25">
      <c r="A6793" s="9">
        <v>41305</v>
      </c>
      <c r="B6793" s="52" t="s">
        <v>914</v>
      </c>
      <c r="C6793" s="9">
        <v>0</v>
      </c>
      <c r="D6793" s="9">
        <v>3</v>
      </c>
      <c r="E6793" s="46">
        <v>1</v>
      </c>
      <c r="F6793" s="48">
        <v>4</v>
      </c>
      <c r="G6793" s="46">
        <v>413051</v>
      </c>
      <c r="H6793" s="44" t="str">
        <f t="shared" si="10334"/>
        <v>card_41305_3_3</v>
      </c>
      <c r="I6793" s="43">
        <v>0</v>
      </c>
      <c r="J6793" s="45" t="s">
        <v>916</v>
      </c>
      <c r="K6793" s="45">
        <v>0</v>
      </c>
      <c r="L6793" s="43">
        <v>0</v>
      </c>
      <c r="M6793" s="46" t="s">
        <v>36</v>
      </c>
      <c r="N6793" s="9"/>
      <c r="P6793" t="str">
        <f t="shared" si="10335"/>
        <v>13</v>
      </c>
      <c r="Q6793">
        <v>3</v>
      </c>
      <c r="R6793" s="9">
        <v>3</v>
      </c>
      <c r="T6793" s="2">
        <f>VLOOKUP(B6813,Sheet3!B:C,2,FALSE)</f>
        <v>131</v>
      </c>
      <c r="U6793">
        <f t="shared" si="10323"/>
        <v>413051</v>
      </c>
      <c r="V6793" t="str">
        <f t="shared" si="10324"/>
        <v>card_41305_3_3</v>
      </c>
    </row>
    <row r="6794" spans="1:22" ht="17.25">
      <c r="A6794" s="9">
        <v>41305</v>
      </c>
      <c r="B6794" s="52" t="s">
        <v>914</v>
      </c>
      <c r="C6794" s="9">
        <v>1</v>
      </c>
      <c r="D6794" s="9">
        <v>0</v>
      </c>
      <c r="E6794" s="46">
        <v>1</v>
      </c>
      <c r="F6794" s="48">
        <v>4</v>
      </c>
      <c r="G6794" s="46">
        <v>413051</v>
      </c>
      <c r="H6794" s="44" t="str">
        <f t="shared" si="10334"/>
        <v>card_41305_2_0</v>
      </c>
      <c r="I6794" s="43">
        <v>0</v>
      </c>
      <c r="J6794" s="45" t="s">
        <v>916</v>
      </c>
      <c r="K6794" s="45">
        <v>0</v>
      </c>
      <c r="L6794" s="43">
        <v>0</v>
      </c>
      <c r="M6794" s="46" t="s">
        <v>36</v>
      </c>
      <c r="N6794" s="9"/>
      <c r="P6794" t="str">
        <f t="shared" si="10335"/>
        <v>13</v>
      </c>
      <c r="Q6794">
        <v>2</v>
      </c>
      <c r="R6794" s="9">
        <v>0</v>
      </c>
      <c r="T6794" s="2">
        <f>VLOOKUP(B6814,Sheet3!B:C,2,FALSE)</f>
        <v>131</v>
      </c>
      <c r="U6794">
        <f t="shared" si="10323"/>
        <v>413051</v>
      </c>
      <c r="V6794" t="str">
        <f t="shared" si="10324"/>
        <v>card_41305_3_0</v>
      </c>
    </row>
    <row r="6795" spans="1:22" ht="17.25">
      <c r="A6795" s="9">
        <v>41305</v>
      </c>
      <c r="B6795" s="52" t="s">
        <v>914</v>
      </c>
      <c r="C6795" s="9">
        <v>1</v>
      </c>
      <c r="D6795" s="9">
        <v>1</v>
      </c>
      <c r="E6795" s="46">
        <v>1</v>
      </c>
      <c r="F6795" s="48">
        <v>4</v>
      </c>
      <c r="G6795" s="46">
        <v>413051</v>
      </c>
      <c r="H6795" s="44" t="str">
        <f t="shared" si="10334"/>
        <v>card_41305_2_2</v>
      </c>
      <c r="I6795" s="43">
        <v>0</v>
      </c>
      <c r="J6795" s="45" t="s">
        <v>916</v>
      </c>
      <c r="K6795" s="45">
        <v>0</v>
      </c>
      <c r="L6795" s="43">
        <v>0</v>
      </c>
      <c r="M6795" s="46" t="s">
        <v>36</v>
      </c>
      <c r="N6795" s="9"/>
      <c r="P6795" t="str">
        <f t="shared" si="10335"/>
        <v>13</v>
      </c>
      <c r="Q6795">
        <v>2</v>
      </c>
      <c r="R6795" s="9">
        <v>2</v>
      </c>
      <c r="T6795" s="2">
        <f>VLOOKUP(B6815,Sheet3!B:C,2,FALSE)</f>
        <v>131</v>
      </c>
      <c r="U6795">
        <f t="shared" si="10323"/>
        <v>413051</v>
      </c>
      <c r="V6795" t="str">
        <f t="shared" si="10324"/>
        <v>card_41305_3_3</v>
      </c>
    </row>
    <row r="6796" spans="1:22" ht="17.25">
      <c r="A6796" s="9">
        <v>41305</v>
      </c>
      <c r="B6796" s="52" t="s">
        <v>914</v>
      </c>
      <c r="C6796" s="9">
        <v>1</v>
      </c>
      <c r="D6796" s="9">
        <v>2</v>
      </c>
      <c r="E6796" s="46">
        <v>1</v>
      </c>
      <c r="F6796" s="48">
        <v>4</v>
      </c>
      <c r="G6796" s="46">
        <v>413051</v>
      </c>
      <c r="H6796" s="44" t="str">
        <f t="shared" si="10334"/>
        <v>card_41305_2_2</v>
      </c>
      <c r="I6796" s="43">
        <v>0</v>
      </c>
      <c r="J6796" s="45" t="s">
        <v>916</v>
      </c>
      <c r="K6796" s="45">
        <v>0</v>
      </c>
      <c r="L6796" s="43">
        <v>0</v>
      </c>
      <c r="M6796" s="46" t="s">
        <v>36</v>
      </c>
      <c r="N6796" s="9"/>
      <c r="P6796" t="str">
        <f t="shared" si="10335"/>
        <v>13</v>
      </c>
      <c r="Q6796">
        <v>2</v>
      </c>
      <c r="R6796" s="9">
        <v>2</v>
      </c>
      <c r="T6796" s="2">
        <f>VLOOKUP(B6816,Sheet3!B:C,2,FALSE)</f>
        <v>131</v>
      </c>
      <c r="U6796">
        <f t="shared" si="10323"/>
        <v>413051</v>
      </c>
      <c r="V6796" t="str">
        <f t="shared" si="10324"/>
        <v>card_41305_3_3</v>
      </c>
    </row>
    <row r="6797" spans="1:22" ht="17.25">
      <c r="A6797" s="9">
        <v>41305</v>
      </c>
      <c r="B6797" s="52" t="s">
        <v>914</v>
      </c>
      <c r="C6797" s="9">
        <v>1</v>
      </c>
      <c r="D6797" s="9">
        <v>3</v>
      </c>
      <c r="E6797" s="46">
        <v>1</v>
      </c>
      <c r="F6797" s="48">
        <v>4</v>
      </c>
      <c r="G6797" s="46">
        <v>413051</v>
      </c>
      <c r="H6797" s="44" t="str">
        <f t="shared" si="10334"/>
        <v>card_41305_3_3</v>
      </c>
      <c r="I6797" s="43">
        <v>0</v>
      </c>
      <c r="J6797" s="45" t="s">
        <v>916</v>
      </c>
      <c r="K6797" s="45">
        <v>0</v>
      </c>
      <c r="L6797" s="43">
        <v>0</v>
      </c>
      <c r="M6797" s="46" t="s">
        <v>36</v>
      </c>
      <c r="N6797" s="9"/>
      <c r="P6797" t="str">
        <f t="shared" si="10335"/>
        <v>13</v>
      </c>
      <c r="Q6797">
        <v>3</v>
      </c>
      <c r="R6797" s="9">
        <v>3</v>
      </c>
      <c r="T6797" s="2">
        <f>VLOOKUP(B6817,Sheet3!B:C,2,FALSE)</f>
        <v>131</v>
      </c>
      <c r="U6797">
        <f t="shared" si="10323"/>
        <v>413051</v>
      </c>
      <c r="V6797" t="str">
        <f t="shared" si="10324"/>
        <v>card_41305_3_3</v>
      </c>
    </row>
    <row r="6798" spans="1:22" ht="17.25">
      <c r="A6798" s="9">
        <v>41305</v>
      </c>
      <c r="B6798" s="52" t="s">
        <v>914</v>
      </c>
      <c r="C6798" s="9">
        <v>2</v>
      </c>
      <c r="D6798" s="9">
        <v>0</v>
      </c>
      <c r="E6798" s="46">
        <v>1</v>
      </c>
      <c r="F6798" s="48">
        <v>4</v>
      </c>
      <c r="G6798" s="46">
        <v>413051</v>
      </c>
      <c r="H6798" s="44" t="str">
        <f t="shared" si="10334"/>
        <v>card_41305_2_0</v>
      </c>
      <c r="I6798" s="43">
        <v>0</v>
      </c>
      <c r="J6798" s="45" t="s">
        <v>916</v>
      </c>
      <c r="K6798" s="45">
        <v>0</v>
      </c>
      <c r="L6798" s="43">
        <v>0</v>
      </c>
      <c r="M6798" s="46" t="s">
        <v>36</v>
      </c>
      <c r="N6798" s="9"/>
      <c r="P6798" t="str">
        <f t="shared" si="10335"/>
        <v>13</v>
      </c>
      <c r="Q6798">
        <v>2</v>
      </c>
      <c r="R6798" s="9">
        <v>0</v>
      </c>
      <c r="T6798" s="2">
        <f>VLOOKUP(B6818,Sheet3!B:C,2,FALSE)</f>
        <v>131</v>
      </c>
      <c r="U6798">
        <f t="shared" si="10323"/>
        <v>413051</v>
      </c>
      <c r="V6798" t="str">
        <f t="shared" si="10324"/>
        <v>card_41305_3_0</v>
      </c>
    </row>
    <row r="6799" spans="1:22" ht="17.25">
      <c r="A6799" s="9">
        <v>41305</v>
      </c>
      <c r="B6799" s="52" t="s">
        <v>914</v>
      </c>
      <c r="C6799" s="9">
        <v>2</v>
      </c>
      <c r="D6799" s="9">
        <v>1</v>
      </c>
      <c r="E6799" s="46">
        <v>1</v>
      </c>
      <c r="F6799" s="48">
        <v>4</v>
      </c>
      <c r="G6799" s="46">
        <v>413051</v>
      </c>
      <c r="H6799" s="44" t="str">
        <f t="shared" si="10334"/>
        <v>card_41305_2_2</v>
      </c>
      <c r="I6799" s="43">
        <v>0</v>
      </c>
      <c r="J6799" s="45" t="s">
        <v>916</v>
      </c>
      <c r="K6799" s="45">
        <v>0</v>
      </c>
      <c r="L6799" s="43">
        <v>0</v>
      </c>
      <c r="M6799" s="46" t="s">
        <v>36</v>
      </c>
      <c r="N6799" s="9"/>
      <c r="P6799" t="str">
        <f t="shared" si="10335"/>
        <v>13</v>
      </c>
      <c r="Q6799">
        <v>2</v>
      </c>
      <c r="R6799" s="9">
        <v>2</v>
      </c>
      <c r="T6799" s="2">
        <f>VLOOKUP(B6819,Sheet3!B:C,2,FALSE)</f>
        <v>131</v>
      </c>
      <c r="U6799">
        <f t="shared" si="10323"/>
        <v>413051</v>
      </c>
      <c r="V6799" t="str">
        <f t="shared" si="10324"/>
        <v>card_41305_3_3</v>
      </c>
    </row>
    <row r="6800" spans="1:22" ht="17.25">
      <c r="A6800" s="9">
        <v>41305</v>
      </c>
      <c r="B6800" s="52" t="s">
        <v>914</v>
      </c>
      <c r="C6800" s="9">
        <v>2</v>
      </c>
      <c r="D6800" s="9">
        <v>2</v>
      </c>
      <c r="E6800" s="46">
        <v>1</v>
      </c>
      <c r="F6800" s="48">
        <v>4</v>
      </c>
      <c r="G6800" s="46">
        <v>413051</v>
      </c>
      <c r="H6800" s="44" t="str">
        <f t="shared" si="10334"/>
        <v>card_41305_2_2</v>
      </c>
      <c r="I6800" s="43">
        <v>0</v>
      </c>
      <c r="J6800" s="45" t="s">
        <v>916</v>
      </c>
      <c r="K6800" s="45">
        <v>0</v>
      </c>
      <c r="L6800" s="43">
        <v>0</v>
      </c>
      <c r="M6800" s="46" t="s">
        <v>36</v>
      </c>
      <c r="N6800" s="9"/>
      <c r="P6800" t="str">
        <f t="shared" si="10335"/>
        <v>13</v>
      </c>
      <c r="Q6800">
        <v>2</v>
      </c>
      <c r="R6800" s="9">
        <v>2</v>
      </c>
      <c r="T6800" s="2">
        <f>VLOOKUP(B6820,Sheet3!B:C,2,FALSE)</f>
        <v>131</v>
      </c>
      <c r="U6800">
        <f t="shared" si="10323"/>
        <v>413051</v>
      </c>
      <c r="V6800" t="str">
        <f t="shared" si="10324"/>
        <v>card_41305_3_3</v>
      </c>
    </row>
    <row r="6801" spans="1:22" ht="17.25">
      <c r="A6801" s="9">
        <v>41305</v>
      </c>
      <c r="B6801" s="52" t="s">
        <v>914</v>
      </c>
      <c r="C6801" s="9">
        <v>2</v>
      </c>
      <c r="D6801" s="9">
        <v>3</v>
      </c>
      <c r="E6801" s="46">
        <v>1</v>
      </c>
      <c r="F6801" s="48">
        <v>4</v>
      </c>
      <c r="G6801" s="46">
        <v>413051</v>
      </c>
      <c r="H6801" s="44" t="str">
        <f t="shared" si="10334"/>
        <v>card_41305_3_3</v>
      </c>
      <c r="I6801" s="43">
        <v>0</v>
      </c>
      <c r="J6801" s="45" t="s">
        <v>916</v>
      </c>
      <c r="K6801" s="45">
        <v>0</v>
      </c>
      <c r="L6801" s="43">
        <v>0</v>
      </c>
      <c r="M6801" s="46" t="s">
        <v>36</v>
      </c>
      <c r="N6801" s="9"/>
      <c r="P6801" t="str">
        <f t="shared" si="10335"/>
        <v>13</v>
      </c>
      <c r="Q6801">
        <v>3</v>
      </c>
      <c r="R6801" s="9">
        <v>3</v>
      </c>
      <c r="T6801" s="2">
        <f>VLOOKUP(B6821,Sheet3!B:C,2,FALSE)</f>
        <v>131</v>
      </c>
      <c r="U6801">
        <f t="shared" si="10323"/>
        <v>413051</v>
      </c>
      <c r="V6801" t="str">
        <f t="shared" si="10324"/>
        <v>card_41305_3_3</v>
      </c>
    </row>
    <row r="6802" spans="1:22" ht="17.25">
      <c r="A6802" s="9">
        <v>41305</v>
      </c>
      <c r="B6802" s="52" t="s">
        <v>914</v>
      </c>
      <c r="C6802" s="9">
        <v>3</v>
      </c>
      <c r="D6802" s="9">
        <v>0</v>
      </c>
      <c r="E6802" s="46">
        <v>1</v>
      </c>
      <c r="F6802" s="48">
        <v>4</v>
      </c>
      <c r="G6802" s="46">
        <v>413051</v>
      </c>
      <c r="H6802" s="44" t="str">
        <f t="shared" si="10334"/>
        <v>card_41305_2_0</v>
      </c>
      <c r="I6802" s="43">
        <v>0</v>
      </c>
      <c r="J6802" s="45" t="s">
        <v>916</v>
      </c>
      <c r="K6802" s="45">
        <v>0</v>
      </c>
      <c r="L6802" s="43">
        <v>0</v>
      </c>
      <c r="M6802" s="46" t="s">
        <v>36</v>
      </c>
      <c r="N6802" s="9"/>
      <c r="P6802" t="str">
        <f t="shared" si="10335"/>
        <v>13</v>
      </c>
      <c r="Q6802">
        <v>2</v>
      </c>
      <c r="R6802" s="9">
        <v>0</v>
      </c>
      <c r="T6802" s="2"/>
    </row>
    <row r="6803" spans="1:22" ht="17.25">
      <c r="A6803" s="9">
        <v>41305</v>
      </c>
      <c r="B6803" s="52" t="s">
        <v>914</v>
      </c>
      <c r="C6803" s="9">
        <v>3</v>
      </c>
      <c r="D6803" s="9">
        <v>1</v>
      </c>
      <c r="E6803" s="46">
        <v>1</v>
      </c>
      <c r="F6803" s="48">
        <v>4</v>
      </c>
      <c r="G6803" s="46">
        <v>413051</v>
      </c>
      <c r="H6803" s="44" t="str">
        <f t="shared" si="10334"/>
        <v>card_41305_2_2</v>
      </c>
      <c r="I6803" s="43">
        <v>0</v>
      </c>
      <c r="J6803" s="45" t="s">
        <v>916</v>
      </c>
      <c r="K6803" s="45">
        <v>0</v>
      </c>
      <c r="L6803" s="43">
        <v>0</v>
      </c>
      <c r="M6803" s="46" t="s">
        <v>36</v>
      </c>
      <c r="N6803" s="9"/>
      <c r="P6803" t="str">
        <f t="shared" si="10335"/>
        <v>13</v>
      </c>
      <c r="Q6803">
        <v>2</v>
      </c>
      <c r="R6803" s="39">
        <v>2</v>
      </c>
      <c r="T6803" s="2"/>
    </row>
    <row r="6804" spans="1:22" ht="17.25">
      <c r="A6804" s="9">
        <v>41305</v>
      </c>
      <c r="B6804" s="52" t="s">
        <v>914</v>
      </c>
      <c r="C6804" s="9">
        <v>3</v>
      </c>
      <c r="D6804" s="9">
        <v>2</v>
      </c>
      <c r="E6804" s="46">
        <v>1</v>
      </c>
      <c r="F6804" s="48">
        <v>4</v>
      </c>
      <c r="G6804" s="46">
        <v>413051</v>
      </c>
      <c r="H6804" s="44" t="str">
        <f t="shared" si="10334"/>
        <v>card_41305_2_2</v>
      </c>
      <c r="I6804" s="43">
        <v>0</v>
      </c>
      <c r="J6804" s="45" t="s">
        <v>916</v>
      </c>
      <c r="K6804" s="45">
        <v>0</v>
      </c>
      <c r="L6804" s="43">
        <v>0</v>
      </c>
      <c r="M6804" s="46" t="s">
        <v>36</v>
      </c>
      <c r="N6804" s="9"/>
      <c r="P6804" t="str">
        <f t="shared" si="10335"/>
        <v>13</v>
      </c>
      <c r="Q6804">
        <v>2</v>
      </c>
      <c r="R6804" s="39">
        <v>2</v>
      </c>
      <c r="T6804" s="2"/>
    </row>
    <row r="6805" spans="1:22" ht="17.25">
      <c r="A6805" s="9">
        <v>41305</v>
      </c>
      <c r="B6805" s="52" t="s">
        <v>914</v>
      </c>
      <c r="C6805" s="9">
        <v>3</v>
      </c>
      <c r="D6805" s="9">
        <v>3</v>
      </c>
      <c r="E6805" s="46">
        <v>1</v>
      </c>
      <c r="F6805" s="48">
        <v>4</v>
      </c>
      <c r="G6805" s="46">
        <v>413051</v>
      </c>
      <c r="H6805" s="44" t="str">
        <f t="shared" si="10334"/>
        <v>card_41305_3_3</v>
      </c>
      <c r="I6805" s="43">
        <v>0</v>
      </c>
      <c r="J6805" s="45" t="s">
        <v>916</v>
      </c>
      <c r="K6805" s="45">
        <v>0</v>
      </c>
      <c r="L6805" s="43">
        <v>0</v>
      </c>
      <c r="M6805" s="46" t="s">
        <v>36</v>
      </c>
      <c r="N6805" s="9"/>
      <c r="P6805" t="str">
        <f t="shared" si="10335"/>
        <v>13</v>
      </c>
      <c r="Q6805">
        <v>3</v>
      </c>
      <c r="R6805" s="9">
        <v>3</v>
      </c>
      <c r="T6805" s="2"/>
    </row>
    <row r="6806" spans="1:22" ht="14.25">
      <c r="A6806" s="9">
        <v>41305</v>
      </c>
      <c r="B6806" s="9" t="s">
        <v>914</v>
      </c>
      <c r="C6806" s="9">
        <v>4</v>
      </c>
      <c r="D6806" s="9">
        <v>0</v>
      </c>
      <c r="E6806" s="46">
        <v>1</v>
      </c>
      <c r="F6806" s="9">
        <v>4</v>
      </c>
      <c r="G6806" s="46">
        <v>413051</v>
      </c>
      <c r="H6806" s="44" t="str">
        <f t="shared" si="10334"/>
        <v>card_41305_3_0</v>
      </c>
      <c r="I6806" s="9">
        <v>0</v>
      </c>
      <c r="J6806" s="9" t="s">
        <v>916</v>
      </c>
      <c r="K6806" s="9">
        <v>0</v>
      </c>
      <c r="L6806" s="9">
        <v>0</v>
      </c>
      <c r="M6806" s="9" t="s">
        <v>36</v>
      </c>
      <c r="N6806" s="9"/>
      <c r="P6806" t="str">
        <f t="shared" si="10335"/>
        <v>13</v>
      </c>
      <c r="Q6806">
        <v>3</v>
      </c>
      <c r="R6806" s="9">
        <v>0</v>
      </c>
      <c r="T6806" s="2"/>
    </row>
    <row r="6807" spans="1:22" ht="14.25">
      <c r="A6807" s="9">
        <v>41305</v>
      </c>
      <c r="B6807" s="9" t="s">
        <v>914</v>
      </c>
      <c r="C6807" s="9">
        <v>4</v>
      </c>
      <c r="D6807" s="9">
        <v>1</v>
      </c>
      <c r="E6807" s="46">
        <v>1</v>
      </c>
      <c r="F6807" s="9">
        <v>4</v>
      </c>
      <c r="G6807" s="46">
        <v>413051</v>
      </c>
      <c r="H6807" s="44" t="str">
        <f t="shared" si="10334"/>
        <v>card_41305_3_3</v>
      </c>
      <c r="I6807" s="9">
        <v>0</v>
      </c>
      <c r="J6807" s="9" t="s">
        <v>916</v>
      </c>
      <c r="K6807" s="9">
        <v>0</v>
      </c>
      <c r="L6807" s="9">
        <v>0</v>
      </c>
      <c r="M6807" s="9" t="s">
        <v>36</v>
      </c>
      <c r="N6807" s="9"/>
      <c r="P6807" t="str">
        <f t="shared" si="10335"/>
        <v>13</v>
      </c>
      <c r="Q6807">
        <v>3</v>
      </c>
      <c r="R6807" s="9">
        <v>3</v>
      </c>
      <c r="T6807" s="2"/>
    </row>
    <row r="6808" spans="1:22" ht="14.25">
      <c r="A6808" s="9">
        <v>41305</v>
      </c>
      <c r="B6808" s="9" t="s">
        <v>914</v>
      </c>
      <c r="C6808" s="9">
        <v>4</v>
      </c>
      <c r="D6808" s="9">
        <v>2</v>
      </c>
      <c r="E6808" s="46">
        <v>1</v>
      </c>
      <c r="F6808" s="9">
        <v>4</v>
      </c>
      <c r="G6808" s="46">
        <v>413051</v>
      </c>
      <c r="H6808" s="44" t="str">
        <f t="shared" si="10334"/>
        <v>card_41305_3_3</v>
      </c>
      <c r="I6808" s="9">
        <v>0</v>
      </c>
      <c r="J6808" s="9" t="s">
        <v>916</v>
      </c>
      <c r="K6808" s="9">
        <v>0</v>
      </c>
      <c r="L6808" s="9">
        <v>0</v>
      </c>
      <c r="M6808" s="9" t="s">
        <v>36</v>
      </c>
      <c r="N6808" s="9"/>
      <c r="P6808" t="str">
        <f t="shared" si="10335"/>
        <v>13</v>
      </c>
      <c r="Q6808">
        <v>3</v>
      </c>
      <c r="R6808" s="9">
        <v>3</v>
      </c>
      <c r="T6808" s="2"/>
    </row>
    <row r="6809" spans="1:22" ht="14.25">
      <c r="A6809" s="9">
        <v>41305</v>
      </c>
      <c r="B6809" s="9" t="s">
        <v>914</v>
      </c>
      <c r="C6809" s="9">
        <v>4</v>
      </c>
      <c r="D6809" s="9">
        <v>3</v>
      </c>
      <c r="E6809" s="46">
        <v>1</v>
      </c>
      <c r="F6809" s="9">
        <v>4</v>
      </c>
      <c r="G6809" s="46">
        <v>413051</v>
      </c>
      <c r="H6809" s="44" t="str">
        <f t="shared" si="10334"/>
        <v>card_41305_3_3</v>
      </c>
      <c r="I6809" s="9">
        <v>0</v>
      </c>
      <c r="J6809" s="9" t="s">
        <v>916</v>
      </c>
      <c r="K6809" s="9">
        <v>0</v>
      </c>
      <c r="L6809" s="9">
        <v>0</v>
      </c>
      <c r="M6809" s="9" t="s">
        <v>36</v>
      </c>
      <c r="N6809" s="9"/>
      <c r="P6809" t="str">
        <f t="shared" si="10335"/>
        <v>13</v>
      </c>
      <c r="Q6809">
        <v>3</v>
      </c>
      <c r="R6809" s="9">
        <v>3</v>
      </c>
      <c r="T6809" s="2"/>
    </row>
    <row r="6810" spans="1:22" ht="14.25">
      <c r="A6810" s="9">
        <v>41305</v>
      </c>
      <c r="B6810" s="9" t="s">
        <v>914</v>
      </c>
      <c r="C6810" s="9">
        <v>5</v>
      </c>
      <c r="D6810" s="9">
        <v>0</v>
      </c>
      <c r="E6810" s="46">
        <v>1</v>
      </c>
      <c r="F6810" s="9">
        <v>4</v>
      </c>
      <c r="G6810" s="46">
        <v>413051</v>
      </c>
      <c r="H6810" s="44" t="str">
        <f t="shared" si="10334"/>
        <v>card_41305_3_0</v>
      </c>
      <c r="I6810" s="9">
        <v>0</v>
      </c>
      <c r="J6810" s="9" t="s">
        <v>916</v>
      </c>
      <c r="K6810" s="9">
        <v>0</v>
      </c>
      <c r="L6810" s="9">
        <v>0</v>
      </c>
      <c r="M6810" s="9" t="s">
        <v>36</v>
      </c>
      <c r="N6810" s="9"/>
      <c r="P6810" t="str">
        <f t="shared" si="10335"/>
        <v>13</v>
      </c>
      <c r="Q6810">
        <v>3</v>
      </c>
      <c r="R6810" s="9">
        <v>0</v>
      </c>
      <c r="T6810" s="2"/>
    </row>
    <row r="6811" spans="1:22" ht="14.25">
      <c r="A6811" s="9">
        <v>41305</v>
      </c>
      <c r="B6811" s="9" t="s">
        <v>914</v>
      </c>
      <c r="C6811" s="9">
        <v>5</v>
      </c>
      <c r="D6811" s="9">
        <v>1</v>
      </c>
      <c r="E6811" s="46">
        <v>1</v>
      </c>
      <c r="F6811" s="9">
        <v>4</v>
      </c>
      <c r="G6811" s="46">
        <v>413051</v>
      </c>
      <c r="H6811" s="44" t="str">
        <f t="shared" si="10334"/>
        <v>card_41305_3_3</v>
      </c>
      <c r="I6811" s="9">
        <v>0</v>
      </c>
      <c r="J6811" s="9" t="s">
        <v>916</v>
      </c>
      <c r="K6811" s="9">
        <v>0</v>
      </c>
      <c r="L6811" s="9">
        <v>0</v>
      </c>
      <c r="M6811" s="9" t="s">
        <v>36</v>
      </c>
      <c r="N6811" s="9"/>
      <c r="P6811" t="str">
        <f t="shared" si="10335"/>
        <v>13</v>
      </c>
      <c r="Q6811">
        <v>3</v>
      </c>
      <c r="R6811" s="9">
        <v>3</v>
      </c>
      <c r="T6811" s="2"/>
    </row>
    <row r="6812" spans="1:22" ht="14.25">
      <c r="A6812" s="9">
        <v>41305</v>
      </c>
      <c r="B6812" s="9" t="s">
        <v>914</v>
      </c>
      <c r="C6812" s="9">
        <v>5</v>
      </c>
      <c r="D6812" s="9">
        <v>2</v>
      </c>
      <c r="E6812" s="46">
        <v>1</v>
      </c>
      <c r="F6812" s="9">
        <v>4</v>
      </c>
      <c r="G6812" s="46">
        <v>413051</v>
      </c>
      <c r="H6812" s="44" t="str">
        <f t="shared" si="10334"/>
        <v>card_41305_3_3</v>
      </c>
      <c r="I6812" s="9">
        <v>0</v>
      </c>
      <c r="J6812" s="9" t="s">
        <v>916</v>
      </c>
      <c r="K6812" s="9">
        <v>0</v>
      </c>
      <c r="L6812" s="9">
        <v>0</v>
      </c>
      <c r="M6812" s="9" t="s">
        <v>36</v>
      </c>
      <c r="N6812" s="9"/>
      <c r="P6812" t="str">
        <f t="shared" si="10335"/>
        <v>13</v>
      </c>
      <c r="Q6812">
        <v>3</v>
      </c>
      <c r="R6812" s="9">
        <v>3</v>
      </c>
      <c r="T6812" s="2"/>
    </row>
    <row r="6813" spans="1:22" ht="14.25">
      <c r="A6813" s="9">
        <v>41305</v>
      </c>
      <c r="B6813" s="9" t="s">
        <v>914</v>
      </c>
      <c r="C6813" s="9">
        <v>5</v>
      </c>
      <c r="D6813" s="9">
        <v>3</v>
      </c>
      <c r="E6813" s="46">
        <v>1</v>
      </c>
      <c r="F6813" s="9">
        <v>4</v>
      </c>
      <c r="G6813" s="46">
        <v>413051</v>
      </c>
      <c r="H6813" s="44" t="str">
        <f t="shared" si="10334"/>
        <v>card_41305_3_3</v>
      </c>
      <c r="I6813" s="9">
        <v>0</v>
      </c>
      <c r="J6813" s="9" t="s">
        <v>916</v>
      </c>
      <c r="K6813" s="9">
        <v>0</v>
      </c>
      <c r="L6813" s="9">
        <v>0</v>
      </c>
      <c r="M6813" s="9" t="s">
        <v>36</v>
      </c>
      <c r="N6813" s="9"/>
      <c r="P6813" t="str">
        <f t="shared" si="10335"/>
        <v>13</v>
      </c>
      <c r="Q6813">
        <v>3</v>
      </c>
      <c r="R6813" s="9">
        <v>3</v>
      </c>
      <c r="T6813" s="2"/>
    </row>
    <row r="6814" spans="1:22" ht="14.25">
      <c r="A6814" s="9">
        <v>41305</v>
      </c>
      <c r="B6814" s="9" t="s">
        <v>914</v>
      </c>
      <c r="C6814" s="9">
        <v>6</v>
      </c>
      <c r="D6814" s="9">
        <v>0</v>
      </c>
      <c r="E6814" s="46">
        <v>1</v>
      </c>
      <c r="F6814" s="9">
        <v>4</v>
      </c>
      <c r="G6814" s="46">
        <v>413051</v>
      </c>
      <c r="H6814" s="44" t="str">
        <f t="shared" si="10334"/>
        <v>card_41305_3_0</v>
      </c>
      <c r="I6814" s="9">
        <v>0</v>
      </c>
      <c r="J6814" s="9" t="s">
        <v>916</v>
      </c>
      <c r="K6814" s="9">
        <v>0</v>
      </c>
      <c r="L6814" s="9">
        <v>0</v>
      </c>
      <c r="M6814" s="9" t="s">
        <v>36</v>
      </c>
      <c r="N6814" s="9"/>
      <c r="P6814" t="str">
        <f t="shared" si="10335"/>
        <v>13</v>
      </c>
      <c r="Q6814">
        <v>3</v>
      </c>
      <c r="R6814" s="9">
        <v>0</v>
      </c>
      <c r="T6814" s="2"/>
    </row>
    <row r="6815" spans="1:22" ht="14.25">
      <c r="A6815" s="9">
        <v>41305</v>
      </c>
      <c r="B6815" s="9" t="s">
        <v>914</v>
      </c>
      <c r="C6815" s="9">
        <v>6</v>
      </c>
      <c r="D6815" s="9">
        <v>1</v>
      </c>
      <c r="E6815" s="46">
        <v>1</v>
      </c>
      <c r="F6815" s="9">
        <v>4</v>
      </c>
      <c r="G6815" s="46">
        <v>413051</v>
      </c>
      <c r="H6815" s="44" t="str">
        <f t="shared" si="10334"/>
        <v>card_41305_3_3</v>
      </c>
      <c r="I6815" s="9">
        <v>0</v>
      </c>
      <c r="J6815" s="9" t="s">
        <v>916</v>
      </c>
      <c r="K6815" s="9">
        <v>0</v>
      </c>
      <c r="L6815" s="9">
        <v>0</v>
      </c>
      <c r="M6815" s="9" t="s">
        <v>36</v>
      </c>
      <c r="N6815" s="9"/>
      <c r="P6815" t="str">
        <f t="shared" si="10335"/>
        <v>13</v>
      </c>
      <c r="Q6815">
        <v>3</v>
      </c>
      <c r="R6815" s="9">
        <v>3</v>
      </c>
      <c r="T6815" s="2"/>
    </row>
    <row r="6816" spans="1:22" ht="14.25">
      <c r="A6816" s="9">
        <v>41305</v>
      </c>
      <c r="B6816" s="9" t="s">
        <v>914</v>
      </c>
      <c r="C6816" s="9">
        <v>6</v>
      </c>
      <c r="D6816" s="9">
        <v>2</v>
      </c>
      <c r="E6816" s="46">
        <v>1</v>
      </c>
      <c r="F6816" s="9">
        <v>4</v>
      </c>
      <c r="G6816" s="46">
        <v>413051</v>
      </c>
      <c r="H6816" s="44" t="str">
        <f t="shared" si="10334"/>
        <v>card_41305_3_3</v>
      </c>
      <c r="I6816" s="9">
        <v>0</v>
      </c>
      <c r="J6816" s="9" t="s">
        <v>916</v>
      </c>
      <c r="K6816" s="9">
        <v>0</v>
      </c>
      <c r="L6816" s="9">
        <v>0</v>
      </c>
      <c r="M6816" s="9" t="s">
        <v>36</v>
      </c>
      <c r="N6816" s="9"/>
      <c r="P6816" t="str">
        <f t="shared" si="10335"/>
        <v>13</v>
      </c>
      <c r="Q6816">
        <v>3</v>
      </c>
      <c r="R6816" s="9">
        <v>3</v>
      </c>
      <c r="T6816" s="2"/>
    </row>
    <row r="6817" spans="1:20" ht="14.25">
      <c r="A6817" s="9">
        <v>41305</v>
      </c>
      <c r="B6817" s="9" t="s">
        <v>914</v>
      </c>
      <c r="C6817" s="9">
        <v>6</v>
      </c>
      <c r="D6817" s="9">
        <v>3</v>
      </c>
      <c r="E6817" s="46">
        <v>1</v>
      </c>
      <c r="F6817" s="9">
        <v>4</v>
      </c>
      <c r="G6817" s="46">
        <v>413051</v>
      </c>
      <c r="H6817" s="44" t="str">
        <f t="shared" si="10334"/>
        <v>card_41305_3_3</v>
      </c>
      <c r="I6817" s="9">
        <v>0</v>
      </c>
      <c r="J6817" s="9" t="s">
        <v>916</v>
      </c>
      <c r="K6817" s="9">
        <v>0</v>
      </c>
      <c r="L6817" s="9">
        <v>0</v>
      </c>
      <c r="M6817" s="9" t="s">
        <v>36</v>
      </c>
      <c r="N6817" s="9"/>
      <c r="P6817" t="str">
        <f t="shared" si="10335"/>
        <v>13</v>
      </c>
      <c r="Q6817">
        <v>3</v>
      </c>
      <c r="R6817" s="9">
        <v>3</v>
      </c>
      <c r="T6817" s="2"/>
    </row>
    <row r="6818" spans="1:20" ht="14.25">
      <c r="A6818" s="9">
        <v>41305</v>
      </c>
      <c r="B6818" s="9" t="s">
        <v>914</v>
      </c>
      <c r="C6818" s="9">
        <v>7</v>
      </c>
      <c r="D6818" s="9">
        <v>0</v>
      </c>
      <c r="E6818" s="46">
        <v>1</v>
      </c>
      <c r="F6818" s="9">
        <v>4</v>
      </c>
      <c r="G6818" s="46">
        <v>413051</v>
      </c>
      <c r="H6818" s="44" t="str">
        <f t="shared" si="10334"/>
        <v>card_41305_3_0</v>
      </c>
      <c r="I6818" s="9">
        <v>0</v>
      </c>
      <c r="J6818" s="9" t="s">
        <v>916</v>
      </c>
      <c r="K6818" s="9">
        <v>0</v>
      </c>
      <c r="L6818" s="9">
        <v>0</v>
      </c>
      <c r="M6818" s="9" t="s">
        <v>36</v>
      </c>
      <c r="N6818" s="9"/>
      <c r="P6818" t="str">
        <f t="shared" si="10335"/>
        <v>13</v>
      </c>
      <c r="Q6818">
        <v>3</v>
      </c>
      <c r="R6818" s="9">
        <v>0</v>
      </c>
      <c r="T6818" s="2"/>
    </row>
    <row r="6819" spans="1:20" ht="14.25">
      <c r="A6819" s="9">
        <v>41305</v>
      </c>
      <c r="B6819" s="9" t="s">
        <v>914</v>
      </c>
      <c r="C6819" s="9">
        <v>7</v>
      </c>
      <c r="D6819" s="9">
        <v>1</v>
      </c>
      <c r="E6819" s="46">
        <v>1</v>
      </c>
      <c r="F6819" s="9">
        <v>4</v>
      </c>
      <c r="G6819" s="46">
        <v>413051</v>
      </c>
      <c r="H6819" s="44" t="str">
        <f t="shared" si="10334"/>
        <v>card_41305_3_3</v>
      </c>
      <c r="I6819" s="9">
        <v>0</v>
      </c>
      <c r="J6819" s="9" t="s">
        <v>916</v>
      </c>
      <c r="K6819" s="9">
        <v>0</v>
      </c>
      <c r="L6819" s="9">
        <v>0</v>
      </c>
      <c r="M6819" s="9" t="s">
        <v>36</v>
      </c>
      <c r="N6819" s="9"/>
      <c r="P6819" t="str">
        <f t="shared" si="10335"/>
        <v>13</v>
      </c>
      <c r="Q6819">
        <v>3</v>
      </c>
      <c r="R6819" s="9">
        <v>3</v>
      </c>
      <c r="T6819" s="2"/>
    </row>
    <row r="6820" spans="1:20" ht="14.25">
      <c r="A6820" s="9">
        <v>41305</v>
      </c>
      <c r="B6820" s="9" t="s">
        <v>914</v>
      </c>
      <c r="C6820" s="9">
        <v>7</v>
      </c>
      <c r="D6820" s="9">
        <v>2</v>
      </c>
      <c r="E6820" s="46">
        <v>1</v>
      </c>
      <c r="F6820" s="9">
        <v>4</v>
      </c>
      <c r="G6820" s="46">
        <v>413051</v>
      </c>
      <c r="H6820" s="44" t="str">
        <f t="shared" si="10334"/>
        <v>card_41305_3_3</v>
      </c>
      <c r="I6820" s="9">
        <v>0</v>
      </c>
      <c r="J6820" s="9" t="s">
        <v>916</v>
      </c>
      <c r="K6820" s="9">
        <v>0</v>
      </c>
      <c r="L6820" s="9">
        <v>0</v>
      </c>
      <c r="M6820" s="9" t="s">
        <v>36</v>
      </c>
      <c r="N6820" s="9"/>
      <c r="P6820" t="str">
        <f t="shared" si="10335"/>
        <v>13</v>
      </c>
      <c r="Q6820">
        <v>3</v>
      </c>
      <c r="R6820" s="9">
        <v>3</v>
      </c>
      <c r="T6820" s="2"/>
    </row>
    <row r="6821" spans="1:20" ht="14.25">
      <c r="A6821" s="9">
        <v>41305</v>
      </c>
      <c r="B6821" s="9" t="s">
        <v>914</v>
      </c>
      <c r="C6821" s="9">
        <v>7</v>
      </c>
      <c r="D6821" s="9">
        <v>3</v>
      </c>
      <c r="E6821" s="46">
        <v>1</v>
      </c>
      <c r="F6821" s="9">
        <v>4</v>
      </c>
      <c r="G6821" s="46">
        <v>413051</v>
      </c>
      <c r="H6821" s="44" t="str">
        <f t="shared" si="10334"/>
        <v>card_41305_3_3</v>
      </c>
      <c r="I6821" s="9">
        <v>0</v>
      </c>
      <c r="J6821" s="9" t="s">
        <v>916</v>
      </c>
      <c r="K6821" s="9">
        <v>0</v>
      </c>
      <c r="L6821" s="9">
        <v>0</v>
      </c>
      <c r="M6821" s="9" t="s">
        <v>36</v>
      </c>
      <c r="N6821" s="9"/>
      <c r="P6821" t="str">
        <f t="shared" si="10335"/>
        <v>13</v>
      </c>
      <c r="Q6821">
        <v>3</v>
      </c>
      <c r="R6821" s="9">
        <v>3</v>
      </c>
      <c r="T6821" s="2"/>
    </row>
    <row r="6822" spans="1:20" ht="14.25">
      <c r="A6822" s="9">
        <f>A6818</f>
        <v>41305</v>
      </c>
      <c r="B6822" s="9" t="str">
        <f>B6818</f>
        <v>陈庆之</v>
      </c>
      <c r="C6822" s="9">
        <v>8</v>
      </c>
      <c r="D6822" s="9">
        <f>D6818</f>
        <v>0</v>
      </c>
      <c r="E6822" s="9">
        <f>E6818</f>
        <v>1</v>
      </c>
      <c r="F6822" s="9">
        <f>F6818</f>
        <v>4</v>
      </c>
      <c r="G6822" s="9">
        <f>G6818</f>
        <v>413051</v>
      </c>
      <c r="H6822" s="44" t="str">
        <f t="shared" si="10334"/>
        <v>card_41305_3_0</v>
      </c>
      <c r="I6822" s="9">
        <f t="shared" ref="I6822:M6822" si="10336">I6818</f>
        <v>0</v>
      </c>
      <c r="J6822" s="9" t="str">
        <f t="shared" si="10336"/>
        <v>41305_chenqingzhi_ui.mp3</v>
      </c>
      <c r="K6822" s="9">
        <f t="shared" si="10336"/>
        <v>0</v>
      </c>
      <c r="L6822" s="9">
        <f t="shared" si="10336"/>
        <v>0</v>
      </c>
      <c r="M6822" s="9" t="str">
        <f t="shared" si="10336"/>
        <v>sound_deadnan.mp3</v>
      </c>
      <c r="N6822" s="43">
        <v>0</v>
      </c>
      <c r="P6822" t="str">
        <f t="shared" si="10335"/>
        <v>13</v>
      </c>
      <c r="Q6822">
        <v>3</v>
      </c>
      <c r="R6822" s="9">
        <v>0</v>
      </c>
      <c r="T6822" s="2"/>
    </row>
    <row r="6823" spans="1:20" ht="14.25">
      <c r="A6823" s="9">
        <f t="shared" ref="A6823:B6823" si="10337">A6819</f>
        <v>41305</v>
      </c>
      <c r="B6823" s="9" t="str">
        <f t="shared" si="10337"/>
        <v>陈庆之</v>
      </c>
      <c r="C6823" s="9">
        <v>8</v>
      </c>
      <c r="D6823" s="9">
        <f t="shared" ref="D6823:G6823" si="10338">D6819</f>
        <v>1</v>
      </c>
      <c r="E6823" s="9">
        <f t="shared" si="10338"/>
        <v>1</v>
      </c>
      <c r="F6823" s="9">
        <f t="shared" si="10338"/>
        <v>4</v>
      </c>
      <c r="G6823" s="9">
        <f t="shared" si="10338"/>
        <v>413051</v>
      </c>
      <c r="H6823" s="44" t="str">
        <f t="shared" si="10334"/>
        <v>card_41305_3_3</v>
      </c>
      <c r="I6823" s="9">
        <f t="shared" ref="I6823:M6823" si="10339">I6819</f>
        <v>0</v>
      </c>
      <c r="J6823" s="9" t="str">
        <f t="shared" si="10339"/>
        <v>41305_chenqingzhi_ui.mp3</v>
      </c>
      <c r="K6823" s="9">
        <f t="shared" si="10339"/>
        <v>0</v>
      </c>
      <c r="L6823" s="9">
        <f t="shared" si="10339"/>
        <v>0</v>
      </c>
      <c r="M6823" s="9" t="str">
        <f t="shared" si="10339"/>
        <v>sound_deadnan.mp3</v>
      </c>
      <c r="N6823" s="43">
        <v>0</v>
      </c>
      <c r="P6823" t="str">
        <f t="shared" si="10335"/>
        <v>13</v>
      </c>
      <c r="Q6823">
        <v>3</v>
      </c>
      <c r="R6823" s="9">
        <v>3</v>
      </c>
      <c r="T6823" s="2"/>
    </row>
    <row r="6824" spans="1:20" ht="14.25">
      <c r="A6824" s="9">
        <f t="shared" ref="A6824:B6824" si="10340">A6820</f>
        <v>41305</v>
      </c>
      <c r="B6824" s="9" t="str">
        <f t="shared" si="10340"/>
        <v>陈庆之</v>
      </c>
      <c r="C6824" s="9">
        <v>8</v>
      </c>
      <c r="D6824" s="9">
        <f t="shared" ref="D6824:G6824" si="10341">D6820</f>
        <v>2</v>
      </c>
      <c r="E6824" s="9">
        <f t="shared" si="10341"/>
        <v>1</v>
      </c>
      <c r="F6824" s="9">
        <f t="shared" si="10341"/>
        <v>4</v>
      </c>
      <c r="G6824" s="9">
        <f t="shared" si="10341"/>
        <v>413051</v>
      </c>
      <c r="H6824" s="44" t="str">
        <f t="shared" si="10334"/>
        <v>card_41305_3_3</v>
      </c>
      <c r="I6824" s="9">
        <f t="shared" ref="I6824:M6824" si="10342">I6820</f>
        <v>0</v>
      </c>
      <c r="J6824" s="9" t="str">
        <f t="shared" si="10342"/>
        <v>41305_chenqingzhi_ui.mp3</v>
      </c>
      <c r="K6824" s="9">
        <f t="shared" si="10342"/>
        <v>0</v>
      </c>
      <c r="L6824" s="9">
        <f t="shared" si="10342"/>
        <v>0</v>
      </c>
      <c r="M6824" s="9" t="str">
        <f t="shared" si="10342"/>
        <v>sound_deadnan.mp3</v>
      </c>
      <c r="N6824" s="43">
        <v>0</v>
      </c>
      <c r="P6824" t="str">
        <f t="shared" si="10335"/>
        <v>13</v>
      </c>
      <c r="Q6824">
        <v>3</v>
      </c>
      <c r="R6824" s="9">
        <v>3</v>
      </c>
      <c r="T6824" s="2"/>
    </row>
    <row r="6825" spans="1:20" ht="14.25">
      <c r="A6825" s="9">
        <f t="shared" ref="A6825:B6825" si="10343">A6821</f>
        <v>41305</v>
      </c>
      <c r="B6825" s="9" t="str">
        <f t="shared" si="10343"/>
        <v>陈庆之</v>
      </c>
      <c r="C6825" s="9">
        <v>8</v>
      </c>
      <c r="D6825" s="9">
        <f t="shared" ref="D6825:G6825" si="10344">D6821</f>
        <v>3</v>
      </c>
      <c r="E6825" s="9">
        <f t="shared" si="10344"/>
        <v>1</v>
      </c>
      <c r="F6825" s="9">
        <f t="shared" si="10344"/>
        <v>4</v>
      </c>
      <c r="G6825" s="9">
        <f t="shared" si="10344"/>
        <v>413051</v>
      </c>
      <c r="H6825" s="44" t="str">
        <f t="shared" si="10334"/>
        <v>card_41305_3_3</v>
      </c>
      <c r="I6825" s="9">
        <f t="shared" ref="I6825:M6825" si="10345">I6821</f>
        <v>0</v>
      </c>
      <c r="J6825" s="9" t="str">
        <f t="shared" si="10345"/>
        <v>41305_chenqingzhi_ui.mp3</v>
      </c>
      <c r="K6825" s="9">
        <f t="shared" si="10345"/>
        <v>0</v>
      </c>
      <c r="L6825" s="9">
        <f t="shared" si="10345"/>
        <v>0</v>
      </c>
      <c r="M6825" s="9" t="str">
        <f t="shared" si="10345"/>
        <v>sound_deadnan.mp3</v>
      </c>
      <c r="N6825" s="43">
        <v>0</v>
      </c>
      <c r="P6825" t="str">
        <f t="shared" si="10335"/>
        <v>13</v>
      </c>
      <c r="Q6825">
        <v>3</v>
      </c>
      <c r="R6825" s="9">
        <v>3</v>
      </c>
      <c r="T6825" s="2"/>
    </row>
    <row r="6826" spans="1:20" ht="14.25">
      <c r="A6826" s="9">
        <f t="shared" ref="A6826:B6826" si="10346">A6822</f>
        <v>41305</v>
      </c>
      <c r="B6826" s="9" t="str">
        <f t="shared" si="10346"/>
        <v>陈庆之</v>
      </c>
      <c r="C6826" s="9">
        <f>C6822+1</f>
        <v>9</v>
      </c>
      <c r="D6826" s="9">
        <f t="shared" ref="D6826:G6826" si="10347">D6822</f>
        <v>0</v>
      </c>
      <c r="E6826" s="9">
        <f t="shared" si="10347"/>
        <v>1</v>
      </c>
      <c r="F6826" s="9">
        <f t="shared" si="10347"/>
        <v>4</v>
      </c>
      <c r="G6826" s="9">
        <f t="shared" si="10347"/>
        <v>413051</v>
      </c>
      <c r="H6826" s="44" t="str">
        <f t="shared" si="10334"/>
        <v>card_41305_3_0</v>
      </c>
      <c r="I6826" s="9">
        <f t="shared" ref="I6826:M6826" si="10348">I6822</f>
        <v>0</v>
      </c>
      <c r="J6826" s="9" t="str">
        <f t="shared" si="10348"/>
        <v>41305_chenqingzhi_ui.mp3</v>
      </c>
      <c r="K6826" s="9">
        <f t="shared" si="10348"/>
        <v>0</v>
      </c>
      <c r="L6826" s="9">
        <f t="shared" si="10348"/>
        <v>0</v>
      </c>
      <c r="M6826" s="9" t="str">
        <f t="shared" si="10348"/>
        <v>sound_deadnan.mp3</v>
      </c>
      <c r="N6826" s="43">
        <v>0</v>
      </c>
      <c r="P6826" t="str">
        <f t="shared" si="10335"/>
        <v>13</v>
      </c>
      <c r="Q6826">
        <v>3</v>
      </c>
      <c r="R6826" s="9">
        <v>0</v>
      </c>
      <c r="T6826" s="2"/>
    </row>
    <row r="6827" spans="1:20" ht="14.25">
      <c r="A6827" s="9">
        <f t="shared" ref="A6827:B6827" si="10349">A6823</f>
        <v>41305</v>
      </c>
      <c r="B6827" s="9" t="str">
        <f t="shared" si="10349"/>
        <v>陈庆之</v>
      </c>
      <c r="C6827" s="9">
        <f t="shared" ref="C6827:C6853" si="10350">C6823+1</f>
        <v>9</v>
      </c>
      <c r="D6827" s="9">
        <f t="shared" ref="D6827:G6827" si="10351">D6823</f>
        <v>1</v>
      </c>
      <c r="E6827" s="9">
        <f t="shared" si="10351"/>
        <v>1</v>
      </c>
      <c r="F6827" s="9">
        <f t="shared" si="10351"/>
        <v>4</v>
      </c>
      <c r="G6827" s="9">
        <f t="shared" si="10351"/>
        <v>413051</v>
      </c>
      <c r="H6827" s="44" t="str">
        <f t="shared" si="10334"/>
        <v>card_41305_3_3</v>
      </c>
      <c r="I6827" s="9">
        <f t="shared" ref="I6827:M6827" si="10352">I6823</f>
        <v>0</v>
      </c>
      <c r="J6827" s="9" t="str">
        <f t="shared" si="10352"/>
        <v>41305_chenqingzhi_ui.mp3</v>
      </c>
      <c r="K6827" s="9">
        <f t="shared" si="10352"/>
        <v>0</v>
      </c>
      <c r="L6827" s="9">
        <f t="shared" si="10352"/>
        <v>0</v>
      </c>
      <c r="M6827" s="9" t="str">
        <f t="shared" si="10352"/>
        <v>sound_deadnan.mp3</v>
      </c>
      <c r="N6827" s="43">
        <v>0</v>
      </c>
      <c r="P6827" t="str">
        <f t="shared" si="10335"/>
        <v>13</v>
      </c>
      <c r="Q6827">
        <v>3</v>
      </c>
      <c r="R6827" s="9">
        <v>3</v>
      </c>
      <c r="T6827" s="2"/>
    </row>
    <row r="6828" spans="1:20" ht="14.25">
      <c r="A6828" s="9">
        <f t="shared" ref="A6828:B6828" si="10353">A6824</f>
        <v>41305</v>
      </c>
      <c r="B6828" s="9" t="str">
        <f t="shared" si="10353"/>
        <v>陈庆之</v>
      </c>
      <c r="C6828" s="9">
        <f t="shared" si="10350"/>
        <v>9</v>
      </c>
      <c r="D6828" s="9">
        <f t="shared" ref="D6828:G6828" si="10354">D6824</f>
        <v>2</v>
      </c>
      <c r="E6828" s="9">
        <f t="shared" si="10354"/>
        <v>1</v>
      </c>
      <c r="F6828" s="9">
        <f t="shared" si="10354"/>
        <v>4</v>
      </c>
      <c r="G6828" s="9">
        <f t="shared" si="10354"/>
        <v>413051</v>
      </c>
      <c r="H6828" s="44" t="str">
        <f t="shared" si="10334"/>
        <v>card_41305_3_3</v>
      </c>
      <c r="I6828" s="9">
        <f t="shared" ref="I6828:M6828" si="10355">I6824</f>
        <v>0</v>
      </c>
      <c r="J6828" s="9" t="str">
        <f t="shared" si="10355"/>
        <v>41305_chenqingzhi_ui.mp3</v>
      </c>
      <c r="K6828" s="9">
        <f t="shared" si="10355"/>
        <v>0</v>
      </c>
      <c r="L6828" s="9">
        <f t="shared" si="10355"/>
        <v>0</v>
      </c>
      <c r="M6828" s="9" t="str">
        <f t="shared" si="10355"/>
        <v>sound_deadnan.mp3</v>
      </c>
      <c r="N6828" s="43">
        <v>0</v>
      </c>
      <c r="P6828" t="str">
        <f t="shared" si="10335"/>
        <v>13</v>
      </c>
      <c r="Q6828">
        <v>3</v>
      </c>
      <c r="R6828" s="9">
        <v>3</v>
      </c>
      <c r="T6828" s="2"/>
    </row>
    <row r="6829" spans="1:20" ht="14.25">
      <c r="A6829" s="9">
        <f t="shared" ref="A6829:B6829" si="10356">A6825</f>
        <v>41305</v>
      </c>
      <c r="B6829" s="9" t="str">
        <f t="shared" si="10356"/>
        <v>陈庆之</v>
      </c>
      <c r="C6829" s="9">
        <f t="shared" si="10350"/>
        <v>9</v>
      </c>
      <c r="D6829" s="9">
        <f t="shared" ref="D6829:G6829" si="10357">D6825</f>
        <v>3</v>
      </c>
      <c r="E6829" s="9">
        <f t="shared" si="10357"/>
        <v>1</v>
      </c>
      <c r="F6829" s="9">
        <f t="shared" si="10357"/>
        <v>4</v>
      </c>
      <c r="G6829" s="9">
        <f t="shared" si="10357"/>
        <v>413051</v>
      </c>
      <c r="H6829" s="44" t="str">
        <f t="shared" si="10334"/>
        <v>card_41305_3_3</v>
      </c>
      <c r="I6829" s="9">
        <f t="shared" ref="I6829:M6829" si="10358">I6825</f>
        <v>0</v>
      </c>
      <c r="J6829" s="9" t="str">
        <f t="shared" si="10358"/>
        <v>41305_chenqingzhi_ui.mp3</v>
      </c>
      <c r="K6829" s="9">
        <f t="shared" si="10358"/>
        <v>0</v>
      </c>
      <c r="L6829" s="9">
        <f t="shared" si="10358"/>
        <v>0</v>
      </c>
      <c r="M6829" s="9" t="str">
        <f t="shared" si="10358"/>
        <v>sound_deadnan.mp3</v>
      </c>
      <c r="N6829" s="43">
        <v>0</v>
      </c>
      <c r="P6829" t="str">
        <f t="shared" si="10335"/>
        <v>13</v>
      </c>
      <c r="Q6829">
        <v>3</v>
      </c>
      <c r="R6829" s="9">
        <v>3</v>
      </c>
      <c r="T6829" s="2"/>
    </row>
    <row r="6830" spans="1:20" ht="14.25">
      <c r="A6830" s="9">
        <f t="shared" ref="A6830:B6830" si="10359">A6826</f>
        <v>41305</v>
      </c>
      <c r="B6830" s="9" t="str">
        <f t="shared" si="10359"/>
        <v>陈庆之</v>
      </c>
      <c r="C6830" s="9">
        <f t="shared" si="10350"/>
        <v>10</v>
      </c>
      <c r="D6830" s="9">
        <f t="shared" ref="D6830:G6830" si="10360">D6826</f>
        <v>0</v>
      </c>
      <c r="E6830" s="9">
        <f t="shared" si="10360"/>
        <v>1</v>
      </c>
      <c r="F6830" s="9">
        <f t="shared" si="10360"/>
        <v>4</v>
      </c>
      <c r="G6830" s="9">
        <f t="shared" si="10360"/>
        <v>413051</v>
      </c>
      <c r="H6830" s="44" t="str">
        <f t="shared" si="10334"/>
        <v>card_41305_3_0</v>
      </c>
      <c r="I6830" s="9">
        <f t="shared" ref="I6830:M6830" si="10361">I6826</f>
        <v>0</v>
      </c>
      <c r="J6830" s="9" t="str">
        <f t="shared" si="10361"/>
        <v>41305_chenqingzhi_ui.mp3</v>
      </c>
      <c r="K6830" s="9">
        <f t="shared" si="10361"/>
        <v>0</v>
      </c>
      <c r="L6830" s="9">
        <f t="shared" si="10361"/>
        <v>0</v>
      </c>
      <c r="M6830" s="9" t="str">
        <f t="shared" si="10361"/>
        <v>sound_deadnan.mp3</v>
      </c>
      <c r="N6830" s="43">
        <v>0</v>
      </c>
      <c r="P6830" t="str">
        <f t="shared" si="10335"/>
        <v>13</v>
      </c>
      <c r="Q6830">
        <v>3</v>
      </c>
      <c r="R6830" s="9">
        <v>0</v>
      </c>
      <c r="T6830" s="2"/>
    </row>
    <row r="6831" spans="1:20" ht="14.25">
      <c r="A6831" s="9">
        <f t="shared" ref="A6831:B6831" si="10362">A6827</f>
        <v>41305</v>
      </c>
      <c r="B6831" s="9" t="str">
        <f t="shared" si="10362"/>
        <v>陈庆之</v>
      </c>
      <c r="C6831" s="9">
        <f t="shared" si="10350"/>
        <v>10</v>
      </c>
      <c r="D6831" s="9">
        <f t="shared" ref="D6831:G6831" si="10363">D6827</f>
        <v>1</v>
      </c>
      <c r="E6831" s="9">
        <f t="shared" si="10363"/>
        <v>1</v>
      </c>
      <c r="F6831" s="9">
        <f t="shared" si="10363"/>
        <v>4</v>
      </c>
      <c r="G6831" s="9">
        <f t="shared" si="10363"/>
        <v>413051</v>
      </c>
      <c r="H6831" s="44" t="str">
        <f t="shared" si="10334"/>
        <v>card_41305_3_3</v>
      </c>
      <c r="I6831" s="9">
        <f t="shared" ref="I6831:M6831" si="10364">I6827</f>
        <v>0</v>
      </c>
      <c r="J6831" s="9" t="str">
        <f t="shared" si="10364"/>
        <v>41305_chenqingzhi_ui.mp3</v>
      </c>
      <c r="K6831" s="9">
        <f t="shared" si="10364"/>
        <v>0</v>
      </c>
      <c r="L6831" s="9">
        <f t="shared" si="10364"/>
        <v>0</v>
      </c>
      <c r="M6831" s="9" t="str">
        <f t="shared" si="10364"/>
        <v>sound_deadnan.mp3</v>
      </c>
      <c r="N6831" s="43">
        <v>0</v>
      </c>
      <c r="P6831" t="str">
        <f t="shared" si="10335"/>
        <v>13</v>
      </c>
      <c r="Q6831">
        <v>3</v>
      </c>
      <c r="R6831" s="9">
        <v>3</v>
      </c>
      <c r="T6831" s="2"/>
    </row>
    <row r="6832" spans="1:20" ht="14.25">
      <c r="A6832" s="9">
        <f t="shared" ref="A6832:B6832" si="10365">A6828</f>
        <v>41305</v>
      </c>
      <c r="B6832" s="9" t="str">
        <f t="shared" si="10365"/>
        <v>陈庆之</v>
      </c>
      <c r="C6832" s="9">
        <f t="shared" si="10350"/>
        <v>10</v>
      </c>
      <c r="D6832" s="9">
        <f t="shared" ref="D6832:G6832" si="10366">D6828</f>
        <v>2</v>
      </c>
      <c r="E6832" s="9">
        <f t="shared" si="10366"/>
        <v>1</v>
      </c>
      <c r="F6832" s="9">
        <f t="shared" si="10366"/>
        <v>4</v>
      </c>
      <c r="G6832" s="9">
        <f t="shared" si="10366"/>
        <v>413051</v>
      </c>
      <c r="H6832" s="44" t="str">
        <f t="shared" si="10334"/>
        <v>card_41305_3_3</v>
      </c>
      <c r="I6832" s="9">
        <f t="shared" ref="I6832:M6832" si="10367">I6828</f>
        <v>0</v>
      </c>
      <c r="J6832" s="9" t="str">
        <f t="shared" si="10367"/>
        <v>41305_chenqingzhi_ui.mp3</v>
      </c>
      <c r="K6832" s="9">
        <f t="shared" si="10367"/>
        <v>0</v>
      </c>
      <c r="L6832" s="9">
        <f t="shared" si="10367"/>
        <v>0</v>
      </c>
      <c r="M6832" s="9" t="str">
        <f t="shared" si="10367"/>
        <v>sound_deadnan.mp3</v>
      </c>
      <c r="N6832" s="43">
        <v>0</v>
      </c>
      <c r="P6832" t="str">
        <f t="shared" si="10335"/>
        <v>13</v>
      </c>
      <c r="Q6832">
        <v>3</v>
      </c>
      <c r="R6832" s="9">
        <v>3</v>
      </c>
      <c r="T6832" s="2"/>
    </row>
    <row r="6833" spans="1:20" ht="14.25">
      <c r="A6833" s="9">
        <f t="shared" ref="A6833:B6833" si="10368">A6829</f>
        <v>41305</v>
      </c>
      <c r="B6833" s="9" t="str">
        <f t="shared" si="10368"/>
        <v>陈庆之</v>
      </c>
      <c r="C6833" s="9">
        <f t="shared" si="10350"/>
        <v>10</v>
      </c>
      <c r="D6833" s="9">
        <f t="shared" ref="D6833:G6833" si="10369">D6829</f>
        <v>3</v>
      </c>
      <c r="E6833" s="9">
        <f t="shared" si="10369"/>
        <v>1</v>
      </c>
      <c r="F6833" s="9">
        <f t="shared" si="10369"/>
        <v>4</v>
      </c>
      <c r="G6833" s="9">
        <f t="shared" si="10369"/>
        <v>413051</v>
      </c>
      <c r="H6833" s="44" t="str">
        <f t="shared" si="10334"/>
        <v>card_41305_3_3</v>
      </c>
      <c r="I6833" s="9">
        <f t="shared" ref="I6833:M6833" si="10370">I6829</f>
        <v>0</v>
      </c>
      <c r="J6833" s="9" t="str">
        <f t="shared" si="10370"/>
        <v>41305_chenqingzhi_ui.mp3</v>
      </c>
      <c r="K6833" s="9">
        <f t="shared" si="10370"/>
        <v>0</v>
      </c>
      <c r="L6833" s="9">
        <f t="shared" si="10370"/>
        <v>0</v>
      </c>
      <c r="M6833" s="9" t="str">
        <f t="shared" si="10370"/>
        <v>sound_deadnan.mp3</v>
      </c>
      <c r="N6833" s="43">
        <v>0</v>
      </c>
      <c r="P6833" t="str">
        <f t="shared" si="10335"/>
        <v>13</v>
      </c>
      <c r="Q6833">
        <v>3</v>
      </c>
      <c r="R6833" s="9">
        <v>3</v>
      </c>
      <c r="T6833" s="2"/>
    </row>
    <row r="6834" spans="1:20" ht="14.25">
      <c r="A6834" s="9">
        <f t="shared" ref="A6834:B6834" si="10371">A6830</f>
        <v>41305</v>
      </c>
      <c r="B6834" s="9" t="str">
        <f t="shared" si="10371"/>
        <v>陈庆之</v>
      </c>
      <c r="C6834" s="9">
        <f t="shared" si="10350"/>
        <v>11</v>
      </c>
      <c r="D6834" s="9">
        <f t="shared" ref="D6834:G6834" si="10372">D6830</f>
        <v>0</v>
      </c>
      <c r="E6834" s="9">
        <f t="shared" si="10372"/>
        <v>1</v>
      </c>
      <c r="F6834" s="9">
        <f t="shared" si="10372"/>
        <v>4</v>
      </c>
      <c r="G6834" s="9">
        <f t="shared" si="10372"/>
        <v>413051</v>
      </c>
      <c r="H6834" s="44" t="str">
        <f t="shared" si="10334"/>
        <v>card_41305_3_0</v>
      </c>
      <c r="I6834" s="9">
        <f t="shared" ref="I6834:M6834" si="10373">I6830</f>
        <v>0</v>
      </c>
      <c r="J6834" s="9" t="str">
        <f t="shared" si="10373"/>
        <v>41305_chenqingzhi_ui.mp3</v>
      </c>
      <c r="K6834" s="9">
        <f t="shared" si="10373"/>
        <v>0</v>
      </c>
      <c r="L6834" s="9">
        <f t="shared" si="10373"/>
        <v>0</v>
      </c>
      <c r="M6834" s="9" t="str">
        <f t="shared" si="10373"/>
        <v>sound_deadnan.mp3</v>
      </c>
      <c r="N6834" s="43">
        <v>0</v>
      </c>
      <c r="P6834" t="str">
        <f t="shared" si="10335"/>
        <v>13</v>
      </c>
      <c r="Q6834">
        <v>3</v>
      </c>
      <c r="R6834" s="9">
        <v>0</v>
      </c>
      <c r="S6834" s="2">
        <v>1713</v>
      </c>
      <c r="T6834" s="2">
        <f>VLOOKUP(B6854,Sheet3!B:C,2,FALSE)</f>
        <v>132</v>
      </c>
    </row>
    <row r="6835" spans="1:20" ht="14.25">
      <c r="A6835" s="9">
        <f t="shared" ref="A6835:B6835" si="10374">A6831</f>
        <v>41305</v>
      </c>
      <c r="B6835" s="9" t="str">
        <f t="shared" si="10374"/>
        <v>陈庆之</v>
      </c>
      <c r="C6835" s="9">
        <f t="shared" si="10350"/>
        <v>11</v>
      </c>
      <c r="D6835" s="9">
        <f t="shared" ref="D6835:G6835" si="10375">D6831</f>
        <v>1</v>
      </c>
      <c r="E6835" s="9">
        <f t="shared" si="10375"/>
        <v>1</v>
      </c>
      <c r="F6835" s="9">
        <f t="shared" si="10375"/>
        <v>4</v>
      </c>
      <c r="G6835" s="9">
        <f t="shared" si="10375"/>
        <v>413051</v>
      </c>
      <c r="H6835" s="44" t="str">
        <f t="shared" si="10334"/>
        <v>card_41305_3_3</v>
      </c>
      <c r="I6835" s="9">
        <f t="shared" ref="I6835:M6835" si="10376">I6831</f>
        <v>0</v>
      </c>
      <c r="J6835" s="9" t="str">
        <f t="shared" si="10376"/>
        <v>41305_chenqingzhi_ui.mp3</v>
      </c>
      <c r="K6835" s="9">
        <f t="shared" si="10376"/>
        <v>0</v>
      </c>
      <c r="L6835" s="9">
        <f t="shared" si="10376"/>
        <v>0</v>
      </c>
      <c r="M6835" s="9" t="str">
        <f t="shared" si="10376"/>
        <v>sound_deadnan.mp3</v>
      </c>
      <c r="N6835" s="43">
        <v>0</v>
      </c>
      <c r="P6835" t="str">
        <f t="shared" si="10335"/>
        <v>13</v>
      </c>
      <c r="Q6835">
        <v>3</v>
      </c>
      <c r="R6835" s="9">
        <v>3</v>
      </c>
      <c r="S6835" s="2">
        <v>1714</v>
      </c>
      <c r="T6835" s="2">
        <f>VLOOKUP(B6855,Sheet3!B:C,2,FALSE)</f>
        <v>132</v>
      </c>
    </row>
    <row r="6836" spans="1:20" ht="14.25">
      <c r="A6836" s="9">
        <f t="shared" ref="A6836:B6836" si="10377">A6832</f>
        <v>41305</v>
      </c>
      <c r="B6836" s="9" t="str">
        <f t="shared" si="10377"/>
        <v>陈庆之</v>
      </c>
      <c r="C6836" s="9">
        <f t="shared" si="10350"/>
        <v>11</v>
      </c>
      <c r="D6836" s="9">
        <f t="shared" ref="D6836:G6836" si="10378">D6832</f>
        <v>2</v>
      </c>
      <c r="E6836" s="9">
        <f t="shared" si="10378"/>
        <v>1</v>
      </c>
      <c r="F6836" s="9">
        <f t="shared" si="10378"/>
        <v>4</v>
      </c>
      <c r="G6836" s="9">
        <f t="shared" si="10378"/>
        <v>413051</v>
      </c>
      <c r="H6836" s="44" t="str">
        <f t="shared" si="10334"/>
        <v>card_41305_3_3</v>
      </c>
      <c r="I6836" s="9">
        <f t="shared" ref="I6836:M6836" si="10379">I6832</f>
        <v>0</v>
      </c>
      <c r="J6836" s="9" t="str">
        <f t="shared" si="10379"/>
        <v>41305_chenqingzhi_ui.mp3</v>
      </c>
      <c r="K6836" s="9">
        <f t="shared" si="10379"/>
        <v>0</v>
      </c>
      <c r="L6836" s="9">
        <f t="shared" si="10379"/>
        <v>0</v>
      </c>
      <c r="M6836" s="9" t="str">
        <f t="shared" si="10379"/>
        <v>sound_deadnan.mp3</v>
      </c>
      <c r="N6836" s="43">
        <v>0</v>
      </c>
      <c r="P6836" t="str">
        <f t="shared" si="10335"/>
        <v>13</v>
      </c>
      <c r="Q6836">
        <v>3</v>
      </c>
      <c r="R6836" s="9">
        <v>3</v>
      </c>
      <c r="S6836" s="2">
        <v>1715</v>
      </c>
      <c r="T6836" s="2">
        <f>VLOOKUP(B6856,Sheet3!B:C,2,FALSE)</f>
        <v>132</v>
      </c>
    </row>
    <row r="6837" spans="1:20" ht="14.25">
      <c r="A6837" s="9">
        <f t="shared" ref="A6837:B6837" si="10380">A6833</f>
        <v>41305</v>
      </c>
      <c r="B6837" s="9" t="str">
        <f t="shared" si="10380"/>
        <v>陈庆之</v>
      </c>
      <c r="C6837" s="9">
        <f t="shared" si="10350"/>
        <v>11</v>
      </c>
      <c r="D6837" s="9">
        <f t="shared" ref="D6837:G6837" si="10381">D6833</f>
        <v>3</v>
      </c>
      <c r="E6837" s="9">
        <f t="shared" si="10381"/>
        <v>1</v>
      </c>
      <c r="F6837" s="9">
        <f t="shared" si="10381"/>
        <v>4</v>
      </c>
      <c r="G6837" s="9">
        <f t="shared" si="10381"/>
        <v>413051</v>
      </c>
      <c r="H6837" s="44" t="str">
        <f t="shared" si="10334"/>
        <v>card_41305_3_3</v>
      </c>
      <c r="I6837" s="9">
        <f t="shared" ref="I6837:M6837" si="10382">I6833</f>
        <v>0</v>
      </c>
      <c r="J6837" s="9" t="str">
        <f t="shared" si="10382"/>
        <v>41305_chenqingzhi_ui.mp3</v>
      </c>
      <c r="K6837" s="9">
        <f t="shared" si="10382"/>
        <v>0</v>
      </c>
      <c r="L6837" s="9">
        <f t="shared" si="10382"/>
        <v>0</v>
      </c>
      <c r="M6837" s="9" t="str">
        <f t="shared" si="10382"/>
        <v>sound_deadnan.mp3</v>
      </c>
      <c r="N6837" s="43">
        <v>0</v>
      </c>
      <c r="P6837" t="str">
        <f t="shared" si="10335"/>
        <v>13</v>
      </c>
      <c r="Q6837">
        <v>3</v>
      </c>
      <c r="R6837" s="9">
        <v>3</v>
      </c>
      <c r="S6837" s="2">
        <v>1716</v>
      </c>
      <c r="T6837" s="2">
        <f>VLOOKUP(B6857,Sheet3!B:C,2,FALSE)</f>
        <v>132</v>
      </c>
    </row>
    <row r="6838" spans="1:20" ht="14.25">
      <c r="A6838" s="9">
        <f t="shared" ref="A6838:B6838" si="10383">A6834</f>
        <v>41305</v>
      </c>
      <c r="B6838" s="9" t="str">
        <f t="shared" si="10383"/>
        <v>陈庆之</v>
      </c>
      <c r="C6838" s="9">
        <f t="shared" si="10350"/>
        <v>12</v>
      </c>
      <c r="D6838" s="9">
        <f t="shared" ref="D6838:G6838" si="10384">D6834</f>
        <v>0</v>
      </c>
      <c r="E6838" s="9">
        <f t="shared" si="10384"/>
        <v>1</v>
      </c>
      <c r="F6838" s="9">
        <f t="shared" si="10384"/>
        <v>4</v>
      </c>
      <c r="G6838" s="9">
        <f t="shared" si="10384"/>
        <v>413051</v>
      </c>
      <c r="H6838" s="44" t="str">
        <f t="shared" si="10334"/>
        <v>card_41305_3_0</v>
      </c>
      <c r="I6838" s="9">
        <f t="shared" ref="I6838:M6838" si="10385">I6834</f>
        <v>0</v>
      </c>
      <c r="J6838" s="9" t="str">
        <f t="shared" si="10385"/>
        <v>41305_chenqingzhi_ui.mp3</v>
      </c>
      <c r="K6838" s="9">
        <f t="shared" si="10385"/>
        <v>0</v>
      </c>
      <c r="L6838" s="9">
        <f t="shared" si="10385"/>
        <v>0</v>
      </c>
      <c r="M6838" s="9" t="str">
        <f t="shared" si="10385"/>
        <v>sound_deadnan.mp3</v>
      </c>
      <c r="N6838" s="9"/>
      <c r="P6838" t="str">
        <f t="shared" si="10335"/>
        <v>13</v>
      </c>
      <c r="Q6838">
        <v>3</v>
      </c>
      <c r="R6838" s="9">
        <v>0</v>
      </c>
      <c r="S6838" s="2">
        <v>1717</v>
      </c>
      <c r="T6838" s="2">
        <f>VLOOKUP(B6858,Sheet3!B:C,2,FALSE)</f>
        <v>132</v>
      </c>
    </row>
    <row r="6839" spans="1:20" ht="14.25">
      <c r="A6839" s="9">
        <f t="shared" ref="A6839:B6839" si="10386">A6835</f>
        <v>41305</v>
      </c>
      <c r="B6839" s="9" t="str">
        <f t="shared" si="10386"/>
        <v>陈庆之</v>
      </c>
      <c r="C6839" s="9">
        <f t="shared" si="10350"/>
        <v>12</v>
      </c>
      <c r="D6839" s="9">
        <f t="shared" ref="D6839:G6839" si="10387">D6835</f>
        <v>1</v>
      </c>
      <c r="E6839" s="9">
        <f t="shared" si="10387"/>
        <v>1</v>
      </c>
      <c r="F6839" s="9">
        <f t="shared" si="10387"/>
        <v>4</v>
      </c>
      <c r="G6839" s="9">
        <f t="shared" si="10387"/>
        <v>413051</v>
      </c>
      <c r="H6839" s="44" t="str">
        <f t="shared" si="10334"/>
        <v>card_41305_3_3</v>
      </c>
      <c r="I6839" s="9">
        <f t="shared" ref="I6839:M6839" si="10388">I6835</f>
        <v>0</v>
      </c>
      <c r="J6839" s="9" t="str">
        <f t="shared" si="10388"/>
        <v>41305_chenqingzhi_ui.mp3</v>
      </c>
      <c r="K6839" s="9">
        <f t="shared" si="10388"/>
        <v>0</v>
      </c>
      <c r="L6839" s="9">
        <f t="shared" si="10388"/>
        <v>0</v>
      </c>
      <c r="M6839" s="9" t="str">
        <f t="shared" si="10388"/>
        <v>sound_deadnan.mp3</v>
      </c>
      <c r="N6839" s="9"/>
      <c r="P6839" t="str">
        <f t="shared" si="10335"/>
        <v>13</v>
      </c>
      <c r="Q6839">
        <v>3</v>
      </c>
      <c r="R6839" s="9">
        <v>3</v>
      </c>
      <c r="S6839" s="2">
        <v>1718</v>
      </c>
      <c r="T6839" s="2">
        <f>VLOOKUP(B6859,Sheet3!B:C,2,FALSE)</f>
        <v>132</v>
      </c>
    </row>
    <row r="6840" spans="1:20" ht="14.25">
      <c r="A6840" s="9">
        <f t="shared" ref="A6840:B6840" si="10389">A6836</f>
        <v>41305</v>
      </c>
      <c r="B6840" s="9" t="str">
        <f t="shared" si="10389"/>
        <v>陈庆之</v>
      </c>
      <c r="C6840" s="9">
        <f t="shared" si="10350"/>
        <v>12</v>
      </c>
      <c r="D6840" s="9">
        <f t="shared" ref="D6840:G6840" si="10390">D6836</f>
        <v>2</v>
      </c>
      <c r="E6840" s="9">
        <f t="shared" si="10390"/>
        <v>1</v>
      </c>
      <c r="F6840" s="9">
        <f t="shared" si="10390"/>
        <v>4</v>
      </c>
      <c r="G6840" s="9">
        <f t="shared" si="10390"/>
        <v>413051</v>
      </c>
      <c r="H6840" s="44" t="str">
        <f t="shared" si="10334"/>
        <v>card_41305_3_3</v>
      </c>
      <c r="I6840" s="9">
        <f t="shared" ref="I6840:M6840" si="10391">I6836</f>
        <v>0</v>
      </c>
      <c r="J6840" s="9" t="str">
        <f t="shared" si="10391"/>
        <v>41305_chenqingzhi_ui.mp3</v>
      </c>
      <c r="K6840" s="9">
        <f t="shared" si="10391"/>
        <v>0</v>
      </c>
      <c r="L6840" s="9">
        <f t="shared" si="10391"/>
        <v>0</v>
      </c>
      <c r="M6840" s="9" t="str">
        <f t="shared" si="10391"/>
        <v>sound_deadnan.mp3</v>
      </c>
      <c r="N6840" s="9"/>
      <c r="P6840" t="str">
        <f t="shared" si="10335"/>
        <v>13</v>
      </c>
      <c r="Q6840">
        <v>3</v>
      </c>
      <c r="R6840" s="9">
        <v>3</v>
      </c>
      <c r="S6840" s="2">
        <v>1719</v>
      </c>
      <c r="T6840" s="2">
        <f>VLOOKUP(B6860,Sheet3!B:C,2,FALSE)</f>
        <v>132</v>
      </c>
    </row>
    <row r="6841" spans="1:20" ht="14.25">
      <c r="A6841" s="9">
        <f t="shared" ref="A6841:B6841" si="10392">A6837</f>
        <v>41305</v>
      </c>
      <c r="B6841" s="9" t="str">
        <f t="shared" si="10392"/>
        <v>陈庆之</v>
      </c>
      <c r="C6841" s="9">
        <f t="shared" si="10350"/>
        <v>12</v>
      </c>
      <c r="D6841" s="9">
        <f t="shared" ref="D6841:G6841" si="10393">D6837</f>
        <v>3</v>
      </c>
      <c r="E6841" s="9">
        <f t="shared" si="10393"/>
        <v>1</v>
      </c>
      <c r="F6841" s="9">
        <f t="shared" si="10393"/>
        <v>4</v>
      </c>
      <c r="G6841" s="9">
        <f t="shared" si="10393"/>
        <v>413051</v>
      </c>
      <c r="H6841" s="44" t="str">
        <f t="shared" si="10334"/>
        <v>card_41305_3_3</v>
      </c>
      <c r="I6841" s="9">
        <f t="shared" ref="I6841:M6841" si="10394">I6837</f>
        <v>0</v>
      </c>
      <c r="J6841" s="9" t="str">
        <f t="shared" si="10394"/>
        <v>41305_chenqingzhi_ui.mp3</v>
      </c>
      <c r="K6841" s="9">
        <f t="shared" si="10394"/>
        <v>0</v>
      </c>
      <c r="L6841" s="9">
        <f t="shared" si="10394"/>
        <v>0</v>
      </c>
      <c r="M6841" s="9" t="str">
        <f t="shared" si="10394"/>
        <v>sound_deadnan.mp3</v>
      </c>
      <c r="N6841" s="9"/>
      <c r="P6841" t="str">
        <f t="shared" si="10335"/>
        <v>13</v>
      </c>
      <c r="Q6841">
        <v>3</v>
      </c>
      <c r="R6841" s="9">
        <v>3</v>
      </c>
      <c r="S6841" s="2">
        <v>1720</v>
      </c>
      <c r="T6841" s="2">
        <f>VLOOKUP(B6861,Sheet3!B:C,2,FALSE)</f>
        <v>132</v>
      </c>
    </row>
    <row r="6842" spans="1:20" ht="14.25">
      <c r="A6842" s="9">
        <f t="shared" ref="A6842:B6842" si="10395">A6838</f>
        <v>41305</v>
      </c>
      <c r="B6842" s="9" t="str">
        <f t="shared" si="10395"/>
        <v>陈庆之</v>
      </c>
      <c r="C6842" s="9">
        <f t="shared" si="10350"/>
        <v>13</v>
      </c>
      <c r="D6842" s="9">
        <f t="shared" ref="D6842:G6842" si="10396">D6838</f>
        <v>0</v>
      </c>
      <c r="E6842" s="9">
        <f t="shared" si="10396"/>
        <v>1</v>
      </c>
      <c r="F6842" s="9">
        <f t="shared" si="10396"/>
        <v>4</v>
      </c>
      <c r="G6842" s="9">
        <f t="shared" si="10396"/>
        <v>413051</v>
      </c>
      <c r="H6842" s="44" t="str">
        <f t="shared" si="10334"/>
        <v>card_41305_3_0</v>
      </c>
      <c r="I6842" s="9">
        <f t="shared" ref="I6842:M6842" si="10397">I6838</f>
        <v>0</v>
      </c>
      <c r="J6842" s="9" t="str">
        <f t="shared" si="10397"/>
        <v>41305_chenqingzhi_ui.mp3</v>
      </c>
      <c r="K6842" s="9">
        <f t="shared" si="10397"/>
        <v>0</v>
      </c>
      <c r="L6842" s="9">
        <f t="shared" si="10397"/>
        <v>0</v>
      </c>
      <c r="M6842" s="9" t="str">
        <f t="shared" si="10397"/>
        <v>sound_deadnan.mp3</v>
      </c>
      <c r="N6842" s="9"/>
      <c r="P6842" t="str">
        <f t="shared" si="10335"/>
        <v>13</v>
      </c>
      <c r="Q6842">
        <v>3</v>
      </c>
      <c r="R6842" s="9">
        <v>0</v>
      </c>
      <c r="S6842" s="2">
        <v>1721</v>
      </c>
      <c r="T6842" s="2">
        <f>VLOOKUP(B6862,Sheet3!B:C,2,FALSE)</f>
        <v>132</v>
      </c>
    </row>
    <row r="6843" spans="1:20" ht="14.25">
      <c r="A6843" s="9">
        <f t="shared" ref="A6843:B6843" si="10398">A6839</f>
        <v>41305</v>
      </c>
      <c r="B6843" s="9" t="str">
        <f t="shared" si="10398"/>
        <v>陈庆之</v>
      </c>
      <c r="C6843" s="9">
        <f t="shared" si="10350"/>
        <v>13</v>
      </c>
      <c r="D6843" s="9">
        <f t="shared" ref="D6843:G6843" si="10399">D6839</f>
        <v>1</v>
      </c>
      <c r="E6843" s="9">
        <f t="shared" si="10399"/>
        <v>1</v>
      </c>
      <c r="F6843" s="9">
        <f t="shared" si="10399"/>
        <v>4</v>
      </c>
      <c r="G6843" s="9">
        <f t="shared" si="10399"/>
        <v>413051</v>
      </c>
      <c r="H6843" s="44" t="str">
        <f t="shared" si="10334"/>
        <v>card_41305_3_3</v>
      </c>
      <c r="I6843" s="9">
        <f t="shared" ref="I6843:M6843" si="10400">I6839</f>
        <v>0</v>
      </c>
      <c r="J6843" s="9" t="str">
        <f t="shared" si="10400"/>
        <v>41305_chenqingzhi_ui.mp3</v>
      </c>
      <c r="K6843" s="9">
        <f t="shared" si="10400"/>
        <v>0</v>
      </c>
      <c r="L6843" s="9">
        <f t="shared" si="10400"/>
        <v>0</v>
      </c>
      <c r="M6843" s="9" t="str">
        <f t="shared" si="10400"/>
        <v>sound_deadnan.mp3</v>
      </c>
      <c r="N6843" s="9"/>
      <c r="P6843" t="str">
        <f t="shared" si="10335"/>
        <v>13</v>
      </c>
      <c r="Q6843">
        <v>3</v>
      </c>
      <c r="R6843" s="9">
        <v>3</v>
      </c>
      <c r="S6843" s="2">
        <v>1722</v>
      </c>
      <c r="T6843" s="2">
        <f>VLOOKUP(B6863,Sheet3!B:C,2,FALSE)</f>
        <v>132</v>
      </c>
    </row>
    <row r="6844" spans="1:20" ht="14.25">
      <c r="A6844" s="9">
        <f t="shared" ref="A6844:B6844" si="10401">A6840</f>
        <v>41305</v>
      </c>
      <c r="B6844" s="9" t="str">
        <f t="shared" si="10401"/>
        <v>陈庆之</v>
      </c>
      <c r="C6844" s="9">
        <f t="shared" si="10350"/>
        <v>13</v>
      </c>
      <c r="D6844" s="9">
        <f t="shared" ref="D6844:G6844" si="10402">D6840</f>
        <v>2</v>
      </c>
      <c r="E6844" s="9">
        <f t="shared" si="10402"/>
        <v>1</v>
      </c>
      <c r="F6844" s="9">
        <f t="shared" si="10402"/>
        <v>4</v>
      </c>
      <c r="G6844" s="9">
        <f t="shared" si="10402"/>
        <v>413051</v>
      </c>
      <c r="H6844" s="44" t="str">
        <f t="shared" si="10334"/>
        <v>card_41305_3_3</v>
      </c>
      <c r="I6844" s="9">
        <f t="shared" ref="I6844:M6844" si="10403">I6840</f>
        <v>0</v>
      </c>
      <c r="J6844" s="9" t="str">
        <f t="shared" si="10403"/>
        <v>41305_chenqingzhi_ui.mp3</v>
      </c>
      <c r="K6844" s="9">
        <f t="shared" si="10403"/>
        <v>0</v>
      </c>
      <c r="L6844" s="9">
        <f t="shared" si="10403"/>
        <v>0</v>
      </c>
      <c r="M6844" s="9" t="str">
        <f t="shared" si="10403"/>
        <v>sound_deadnan.mp3</v>
      </c>
      <c r="N6844" s="9"/>
      <c r="P6844" t="str">
        <f t="shared" si="10335"/>
        <v>13</v>
      </c>
      <c r="Q6844">
        <v>3</v>
      </c>
      <c r="R6844" s="9">
        <v>3</v>
      </c>
      <c r="S6844" s="2">
        <v>1723</v>
      </c>
      <c r="T6844" s="2">
        <f>VLOOKUP(B6864,Sheet3!B:C,2,FALSE)</f>
        <v>132</v>
      </c>
    </row>
    <row r="6845" spans="1:20" ht="14.25">
      <c r="A6845" s="9">
        <f t="shared" ref="A6845:B6845" si="10404">A6841</f>
        <v>41305</v>
      </c>
      <c r="B6845" s="9" t="str">
        <f t="shared" si="10404"/>
        <v>陈庆之</v>
      </c>
      <c r="C6845" s="9">
        <f t="shared" si="10350"/>
        <v>13</v>
      </c>
      <c r="D6845" s="9">
        <f t="shared" ref="D6845:G6845" si="10405">D6841</f>
        <v>3</v>
      </c>
      <c r="E6845" s="9">
        <f t="shared" si="10405"/>
        <v>1</v>
      </c>
      <c r="F6845" s="9">
        <f t="shared" si="10405"/>
        <v>4</v>
      </c>
      <c r="G6845" s="9">
        <f t="shared" si="10405"/>
        <v>413051</v>
      </c>
      <c r="H6845" s="44" t="str">
        <f t="shared" si="10334"/>
        <v>card_41305_3_3</v>
      </c>
      <c r="I6845" s="9">
        <f t="shared" ref="I6845:M6845" si="10406">I6841</f>
        <v>0</v>
      </c>
      <c r="J6845" s="9" t="str">
        <f t="shared" si="10406"/>
        <v>41305_chenqingzhi_ui.mp3</v>
      </c>
      <c r="K6845" s="9">
        <f t="shared" si="10406"/>
        <v>0</v>
      </c>
      <c r="L6845" s="9">
        <f t="shared" si="10406"/>
        <v>0</v>
      </c>
      <c r="M6845" s="9" t="str">
        <f t="shared" si="10406"/>
        <v>sound_deadnan.mp3</v>
      </c>
      <c r="N6845" s="9"/>
      <c r="P6845" t="str">
        <f t="shared" si="10335"/>
        <v>13</v>
      </c>
      <c r="Q6845">
        <v>3</v>
      </c>
      <c r="R6845" s="9">
        <v>3</v>
      </c>
      <c r="S6845" s="2">
        <v>1724</v>
      </c>
      <c r="T6845" s="2">
        <f>VLOOKUP(B6865,Sheet3!B:C,2,FALSE)</f>
        <v>132</v>
      </c>
    </row>
    <row r="6846" spans="1:20" ht="14.25">
      <c r="A6846" s="9">
        <f t="shared" ref="A6846:B6846" si="10407">A6842</f>
        <v>41305</v>
      </c>
      <c r="B6846" s="9" t="str">
        <f t="shared" si="10407"/>
        <v>陈庆之</v>
      </c>
      <c r="C6846" s="9">
        <f t="shared" si="10350"/>
        <v>14</v>
      </c>
      <c r="D6846" s="9">
        <f t="shared" ref="D6846:G6846" si="10408">D6842</f>
        <v>0</v>
      </c>
      <c r="E6846" s="9">
        <f t="shared" si="10408"/>
        <v>1</v>
      </c>
      <c r="F6846" s="9">
        <f t="shared" si="10408"/>
        <v>4</v>
      </c>
      <c r="G6846" s="9">
        <f t="shared" si="10408"/>
        <v>413051</v>
      </c>
      <c r="H6846" s="44" t="str">
        <f t="shared" si="10334"/>
        <v>card_41305_3_0</v>
      </c>
      <c r="I6846" s="9">
        <f t="shared" ref="I6846:M6846" si="10409">I6842</f>
        <v>0</v>
      </c>
      <c r="J6846" s="9" t="str">
        <f t="shared" si="10409"/>
        <v>41305_chenqingzhi_ui.mp3</v>
      </c>
      <c r="K6846" s="9">
        <f t="shared" si="10409"/>
        <v>0</v>
      </c>
      <c r="L6846" s="9">
        <f t="shared" si="10409"/>
        <v>0</v>
      </c>
      <c r="M6846" s="9" t="str">
        <f t="shared" si="10409"/>
        <v>sound_deadnan.mp3</v>
      </c>
      <c r="N6846" s="9"/>
      <c r="P6846" t="str">
        <f t="shared" si="10335"/>
        <v>13</v>
      </c>
      <c r="Q6846">
        <v>3</v>
      </c>
      <c r="R6846" s="9">
        <v>0</v>
      </c>
      <c r="S6846" s="2">
        <v>1725</v>
      </c>
      <c r="T6846" s="2">
        <f>VLOOKUP(B6866,Sheet3!B:C,2,FALSE)</f>
        <v>132</v>
      </c>
    </row>
    <row r="6847" spans="1:20" ht="14.25">
      <c r="A6847" s="9">
        <f t="shared" ref="A6847:B6847" si="10410">A6843</f>
        <v>41305</v>
      </c>
      <c r="B6847" s="9" t="str">
        <f t="shared" si="10410"/>
        <v>陈庆之</v>
      </c>
      <c r="C6847" s="9">
        <f t="shared" si="10350"/>
        <v>14</v>
      </c>
      <c r="D6847" s="9">
        <f t="shared" ref="D6847:G6847" si="10411">D6843</f>
        <v>1</v>
      </c>
      <c r="E6847" s="9">
        <f t="shared" si="10411"/>
        <v>1</v>
      </c>
      <c r="F6847" s="9">
        <f t="shared" si="10411"/>
        <v>4</v>
      </c>
      <c r="G6847" s="9">
        <f t="shared" si="10411"/>
        <v>413051</v>
      </c>
      <c r="H6847" s="44" t="str">
        <f t="shared" si="10334"/>
        <v>card_41305_3_3</v>
      </c>
      <c r="I6847" s="9">
        <f t="shared" ref="I6847:M6847" si="10412">I6843</f>
        <v>0</v>
      </c>
      <c r="J6847" s="9" t="str">
        <f t="shared" si="10412"/>
        <v>41305_chenqingzhi_ui.mp3</v>
      </c>
      <c r="K6847" s="9">
        <f t="shared" si="10412"/>
        <v>0</v>
      </c>
      <c r="L6847" s="9">
        <f t="shared" si="10412"/>
        <v>0</v>
      </c>
      <c r="M6847" s="9" t="str">
        <f t="shared" si="10412"/>
        <v>sound_deadnan.mp3</v>
      </c>
      <c r="N6847" s="9"/>
      <c r="P6847" t="str">
        <f t="shared" si="10335"/>
        <v>13</v>
      </c>
      <c r="Q6847">
        <v>3</v>
      </c>
      <c r="R6847" s="9">
        <v>3</v>
      </c>
      <c r="S6847" s="2">
        <v>1726</v>
      </c>
      <c r="T6847" s="2">
        <f>VLOOKUP(B6867,Sheet3!B:C,2,FALSE)</f>
        <v>132</v>
      </c>
    </row>
    <row r="6848" spans="1:20" ht="14.25">
      <c r="A6848" s="9">
        <f t="shared" ref="A6848:B6848" si="10413">A6844</f>
        <v>41305</v>
      </c>
      <c r="B6848" s="9" t="str">
        <f t="shared" si="10413"/>
        <v>陈庆之</v>
      </c>
      <c r="C6848" s="9">
        <f t="shared" si="10350"/>
        <v>14</v>
      </c>
      <c r="D6848" s="9">
        <f t="shared" ref="D6848:G6848" si="10414">D6844</f>
        <v>2</v>
      </c>
      <c r="E6848" s="9">
        <f t="shared" si="10414"/>
        <v>1</v>
      </c>
      <c r="F6848" s="9">
        <f t="shared" si="10414"/>
        <v>4</v>
      </c>
      <c r="G6848" s="9">
        <f t="shared" si="10414"/>
        <v>413051</v>
      </c>
      <c r="H6848" s="44" t="str">
        <f t="shared" si="10334"/>
        <v>card_41305_3_3</v>
      </c>
      <c r="I6848" s="9">
        <f t="shared" ref="I6848:M6848" si="10415">I6844</f>
        <v>0</v>
      </c>
      <c r="J6848" s="9" t="str">
        <f t="shared" si="10415"/>
        <v>41305_chenqingzhi_ui.mp3</v>
      </c>
      <c r="K6848" s="9">
        <f t="shared" si="10415"/>
        <v>0</v>
      </c>
      <c r="L6848" s="9">
        <f t="shared" si="10415"/>
        <v>0</v>
      </c>
      <c r="M6848" s="9" t="str">
        <f t="shared" si="10415"/>
        <v>sound_deadnan.mp3</v>
      </c>
      <c r="N6848" s="9"/>
      <c r="P6848" t="str">
        <f t="shared" si="10335"/>
        <v>13</v>
      </c>
      <c r="Q6848">
        <v>3</v>
      </c>
      <c r="R6848" s="9">
        <v>3</v>
      </c>
      <c r="S6848" s="2">
        <v>1727</v>
      </c>
      <c r="T6848" s="2">
        <f>VLOOKUP(B6868,Sheet3!B:C,2,FALSE)</f>
        <v>132</v>
      </c>
    </row>
    <row r="6849" spans="1:22" ht="14.25">
      <c r="A6849" s="9">
        <f t="shared" ref="A6849:B6849" si="10416">A6845</f>
        <v>41305</v>
      </c>
      <c r="B6849" s="9" t="str">
        <f t="shared" si="10416"/>
        <v>陈庆之</v>
      </c>
      <c r="C6849" s="9">
        <f t="shared" si="10350"/>
        <v>14</v>
      </c>
      <c r="D6849" s="9">
        <f t="shared" ref="D6849:G6849" si="10417">D6845</f>
        <v>3</v>
      </c>
      <c r="E6849" s="9">
        <f t="shared" si="10417"/>
        <v>1</v>
      </c>
      <c r="F6849" s="9">
        <f t="shared" si="10417"/>
        <v>4</v>
      </c>
      <c r="G6849" s="9">
        <f t="shared" si="10417"/>
        <v>413051</v>
      </c>
      <c r="H6849" s="44" t="str">
        <f t="shared" si="10334"/>
        <v>card_41305_3_3</v>
      </c>
      <c r="I6849" s="9">
        <f t="shared" ref="I6849:M6849" si="10418">I6845</f>
        <v>0</v>
      </c>
      <c r="J6849" s="9" t="str">
        <f t="shared" si="10418"/>
        <v>41305_chenqingzhi_ui.mp3</v>
      </c>
      <c r="K6849" s="9">
        <f t="shared" si="10418"/>
        <v>0</v>
      </c>
      <c r="L6849" s="9">
        <f t="shared" si="10418"/>
        <v>0</v>
      </c>
      <c r="M6849" s="9" t="str">
        <f t="shared" si="10418"/>
        <v>sound_deadnan.mp3</v>
      </c>
      <c r="N6849" s="9"/>
      <c r="P6849" t="str">
        <f t="shared" si="10335"/>
        <v>13</v>
      </c>
      <c r="Q6849">
        <v>3</v>
      </c>
      <c r="R6849" s="9">
        <v>3</v>
      </c>
      <c r="S6849" s="2">
        <v>1728</v>
      </c>
      <c r="T6849" s="2">
        <f>VLOOKUP(B6869,Sheet3!B:C,2,FALSE)</f>
        <v>132</v>
      </c>
    </row>
    <row r="6850" spans="1:22" ht="14.25">
      <c r="A6850" s="9">
        <f t="shared" ref="A6850:B6850" si="10419">A6846</f>
        <v>41305</v>
      </c>
      <c r="B6850" s="9" t="str">
        <f t="shared" si="10419"/>
        <v>陈庆之</v>
      </c>
      <c r="C6850" s="9">
        <f t="shared" si="10350"/>
        <v>15</v>
      </c>
      <c r="D6850" s="9">
        <f t="shared" ref="D6850:G6850" si="10420">D6846</f>
        <v>0</v>
      </c>
      <c r="E6850" s="9">
        <f t="shared" si="10420"/>
        <v>1</v>
      </c>
      <c r="F6850" s="9">
        <f t="shared" si="10420"/>
        <v>4</v>
      </c>
      <c r="G6850" s="9">
        <f t="shared" si="10420"/>
        <v>413051</v>
      </c>
      <c r="H6850" s="44" t="str">
        <f t="shared" si="10334"/>
        <v>card_41305_3_0</v>
      </c>
      <c r="I6850" s="9">
        <f t="shared" ref="I6850:M6850" si="10421">I6846</f>
        <v>0</v>
      </c>
      <c r="J6850" s="9" t="str">
        <f t="shared" si="10421"/>
        <v>41305_chenqingzhi_ui.mp3</v>
      </c>
      <c r="K6850" s="9">
        <f t="shared" si="10421"/>
        <v>0</v>
      </c>
      <c r="L6850" s="9">
        <f t="shared" si="10421"/>
        <v>0</v>
      </c>
      <c r="M6850" s="9" t="str">
        <f t="shared" si="10421"/>
        <v>sound_deadnan.mp3</v>
      </c>
      <c r="N6850" s="9"/>
      <c r="P6850" t="str">
        <f t="shared" si="10335"/>
        <v>13</v>
      </c>
      <c r="Q6850">
        <v>3</v>
      </c>
      <c r="R6850" s="9">
        <v>0</v>
      </c>
      <c r="T6850" s="2">
        <f>VLOOKUP(B6870,Sheet3!B:C,2,FALSE)</f>
        <v>132</v>
      </c>
      <c r="U6850">
        <f t="shared" ref="U6850:U6865" si="10422">G6870</f>
        <v>413061</v>
      </c>
      <c r="V6850" t="str">
        <f t="shared" ref="V6850:V6865" si="10423">H6870</f>
        <v>card_41306_3_0</v>
      </c>
    </row>
    <row r="6851" spans="1:22" ht="14.25">
      <c r="A6851" s="9">
        <f t="shared" ref="A6851:B6851" si="10424">A6847</f>
        <v>41305</v>
      </c>
      <c r="B6851" s="9" t="str">
        <f t="shared" si="10424"/>
        <v>陈庆之</v>
      </c>
      <c r="C6851" s="9">
        <f t="shared" si="10350"/>
        <v>15</v>
      </c>
      <c r="D6851" s="9">
        <f t="shared" ref="D6851:G6851" si="10425">D6847</f>
        <v>1</v>
      </c>
      <c r="E6851" s="9">
        <f t="shared" si="10425"/>
        <v>1</v>
      </c>
      <c r="F6851" s="9">
        <f t="shared" si="10425"/>
        <v>4</v>
      </c>
      <c r="G6851" s="9">
        <f t="shared" si="10425"/>
        <v>413051</v>
      </c>
      <c r="H6851" s="44" t="str">
        <f t="shared" si="10334"/>
        <v>card_41305_3_3</v>
      </c>
      <c r="I6851" s="9">
        <f t="shared" ref="I6851:M6851" si="10426">I6847</f>
        <v>0</v>
      </c>
      <c r="J6851" s="9" t="str">
        <f t="shared" si="10426"/>
        <v>41305_chenqingzhi_ui.mp3</v>
      </c>
      <c r="K6851" s="9">
        <f t="shared" si="10426"/>
        <v>0</v>
      </c>
      <c r="L6851" s="9">
        <f t="shared" si="10426"/>
        <v>0</v>
      </c>
      <c r="M6851" s="9" t="str">
        <f t="shared" si="10426"/>
        <v>sound_deadnan.mp3</v>
      </c>
      <c r="N6851" s="9"/>
      <c r="P6851" t="str">
        <f t="shared" si="10335"/>
        <v>13</v>
      </c>
      <c r="Q6851">
        <v>3</v>
      </c>
      <c r="R6851" s="9">
        <v>3</v>
      </c>
      <c r="T6851" s="2">
        <f>VLOOKUP(B6871,Sheet3!B:C,2,FALSE)</f>
        <v>132</v>
      </c>
      <c r="U6851">
        <f t="shared" si="10422"/>
        <v>413061</v>
      </c>
      <c r="V6851" t="str">
        <f t="shared" si="10423"/>
        <v>card_41306_3_3</v>
      </c>
    </row>
    <row r="6852" spans="1:22" ht="14.25">
      <c r="A6852" s="9">
        <f t="shared" ref="A6852:B6852" si="10427">A6848</f>
        <v>41305</v>
      </c>
      <c r="B6852" s="9" t="str">
        <f t="shared" si="10427"/>
        <v>陈庆之</v>
      </c>
      <c r="C6852" s="9">
        <f t="shared" si="10350"/>
        <v>15</v>
      </c>
      <c r="D6852" s="9">
        <f t="shared" ref="D6852:G6852" si="10428">D6848</f>
        <v>2</v>
      </c>
      <c r="E6852" s="9">
        <f t="shared" si="10428"/>
        <v>1</v>
      </c>
      <c r="F6852" s="9">
        <f t="shared" si="10428"/>
        <v>4</v>
      </c>
      <c r="G6852" s="9">
        <f t="shared" si="10428"/>
        <v>413051</v>
      </c>
      <c r="H6852" s="44" t="str">
        <f t="shared" si="10334"/>
        <v>card_41305_3_3</v>
      </c>
      <c r="I6852" s="9">
        <f t="shared" ref="I6852:M6852" si="10429">I6848</f>
        <v>0</v>
      </c>
      <c r="J6852" s="9" t="str">
        <f t="shared" si="10429"/>
        <v>41305_chenqingzhi_ui.mp3</v>
      </c>
      <c r="K6852" s="9">
        <f t="shared" si="10429"/>
        <v>0</v>
      </c>
      <c r="L6852" s="9">
        <f t="shared" si="10429"/>
        <v>0</v>
      </c>
      <c r="M6852" s="9" t="str">
        <f t="shared" si="10429"/>
        <v>sound_deadnan.mp3</v>
      </c>
      <c r="N6852" s="9"/>
      <c r="P6852" t="str">
        <f t="shared" si="10335"/>
        <v>13</v>
      </c>
      <c r="Q6852">
        <v>3</v>
      </c>
      <c r="R6852" s="9">
        <v>3</v>
      </c>
      <c r="T6852" s="2">
        <f>VLOOKUP(B6872,Sheet3!B:C,2,FALSE)</f>
        <v>132</v>
      </c>
      <c r="U6852">
        <f t="shared" si="10422"/>
        <v>413061</v>
      </c>
      <c r="V6852" t="str">
        <f t="shared" si="10423"/>
        <v>card_41306_3_3</v>
      </c>
    </row>
    <row r="6853" spans="1:22" ht="14.25">
      <c r="A6853" s="9">
        <f t="shared" ref="A6853:B6853" si="10430">A6849</f>
        <v>41305</v>
      </c>
      <c r="B6853" s="9" t="str">
        <f t="shared" si="10430"/>
        <v>陈庆之</v>
      </c>
      <c r="C6853" s="9">
        <f t="shared" si="10350"/>
        <v>15</v>
      </c>
      <c r="D6853" s="9">
        <f t="shared" ref="D6853:G6853" si="10431">D6849</f>
        <v>3</v>
      </c>
      <c r="E6853" s="9">
        <f t="shared" si="10431"/>
        <v>1</v>
      </c>
      <c r="F6853" s="9">
        <f t="shared" si="10431"/>
        <v>4</v>
      </c>
      <c r="G6853" s="9">
        <f t="shared" si="10431"/>
        <v>413051</v>
      </c>
      <c r="H6853" s="44" t="str">
        <f t="shared" si="10334"/>
        <v>card_41305_3_3</v>
      </c>
      <c r="I6853" s="9">
        <f t="shared" ref="I6853:M6853" si="10432">I6849</f>
        <v>0</v>
      </c>
      <c r="J6853" s="9" t="str">
        <f t="shared" si="10432"/>
        <v>41305_chenqingzhi_ui.mp3</v>
      </c>
      <c r="K6853" s="9">
        <f t="shared" si="10432"/>
        <v>0</v>
      </c>
      <c r="L6853" s="9">
        <f t="shared" si="10432"/>
        <v>0</v>
      </c>
      <c r="M6853" s="9" t="str">
        <f t="shared" si="10432"/>
        <v>sound_deadnan.mp3</v>
      </c>
      <c r="N6853" s="9"/>
      <c r="P6853" t="str">
        <f t="shared" si="10335"/>
        <v>13</v>
      </c>
      <c r="Q6853">
        <v>3</v>
      </c>
      <c r="R6853" s="9">
        <v>3</v>
      </c>
      <c r="T6853" s="2">
        <f>VLOOKUP(B6873,Sheet3!B:C,2,FALSE)</f>
        <v>132</v>
      </c>
      <c r="U6853">
        <f t="shared" si="10422"/>
        <v>413061</v>
      </c>
      <c r="V6853" t="str">
        <f t="shared" si="10423"/>
        <v>card_41306_3_3</v>
      </c>
    </row>
    <row r="6854" spans="1:22" ht="17.25">
      <c r="A6854" s="9">
        <v>41306</v>
      </c>
      <c r="B6854" s="52" t="s">
        <v>920</v>
      </c>
      <c r="C6854" s="9">
        <v>0</v>
      </c>
      <c r="D6854" s="9">
        <v>0</v>
      </c>
      <c r="E6854" s="46">
        <v>1</v>
      </c>
      <c r="F6854" s="48">
        <v>4</v>
      </c>
      <c r="G6854" s="46">
        <v>413061</v>
      </c>
      <c r="H6854" s="44" t="str">
        <f t="shared" ref="H6854:H6917" si="10433">"card_"&amp;A6854&amp;"_"&amp;Q6854&amp;"_"&amp;R6854</f>
        <v>card_41306_1_0</v>
      </c>
      <c r="I6854" s="43">
        <v>0</v>
      </c>
      <c r="J6854" s="45" t="s">
        <v>922</v>
      </c>
      <c r="K6854" s="45">
        <v>0</v>
      </c>
      <c r="L6854" s="43">
        <v>0</v>
      </c>
      <c r="M6854" s="46" t="s">
        <v>36</v>
      </c>
      <c r="N6854" s="9"/>
      <c r="P6854" t="str">
        <f t="shared" si="10335"/>
        <v>13</v>
      </c>
      <c r="Q6854">
        <v>1</v>
      </c>
      <c r="R6854" s="9">
        <v>0</v>
      </c>
      <c r="T6854" s="2">
        <f>VLOOKUP(B6874,Sheet3!B:C,2,FALSE)</f>
        <v>132</v>
      </c>
      <c r="U6854">
        <f t="shared" si="10422"/>
        <v>413061</v>
      </c>
      <c r="V6854" t="str">
        <f t="shared" si="10423"/>
        <v>card_41306_3_0</v>
      </c>
    </row>
    <row r="6855" spans="1:22" ht="17.25">
      <c r="A6855" s="9">
        <v>41306</v>
      </c>
      <c r="B6855" s="52" t="s">
        <v>920</v>
      </c>
      <c r="C6855" s="9">
        <v>0</v>
      </c>
      <c r="D6855" s="9">
        <v>1</v>
      </c>
      <c r="E6855" s="46">
        <v>1</v>
      </c>
      <c r="F6855" s="48">
        <v>4</v>
      </c>
      <c r="G6855" s="46">
        <v>413061</v>
      </c>
      <c r="H6855" s="44" t="str">
        <f t="shared" si="10433"/>
        <v>card_41306_1_1</v>
      </c>
      <c r="I6855" s="43">
        <v>0</v>
      </c>
      <c r="J6855" s="45" t="s">
        <v>922</v>
      </c>
      <c r="K6855" s="45">
        <v>0</v>
      </c>
      <c r="L6855" s="43">
        <v>0</v>
      </c>
      <c r="M6855" s="46" t="s">
        <v>36</v>
      </c>
      <c r="N6855" s="9"/>
      <c r="P6855" t="str">
        <f t="shared" si="10335"/>
        <v>13</v>
      </c>
      <c r="Q6855">
        <v>1</v>
      </c>
      <c r="R6855" s="9">
        <v>1</v>
      </c>
      <c r="T6855" s="2">
        <f>VLOOKUP(B6875,Sheet3!B:C,2,FALSE)</f>
        <v>132</v>
      </c>
      <c r="U6855">
        <f t="shared" si="10422"/>
        <v>413061</v>
      </c>
      <c r="V6855" t="str">
        <f t="shared" si="10423"/>
        <v>card_41306_3_3</v>
      </c>
    </row>
    <row r="6856" spans="1:22" ht="17.25">
      <c r="A6856" s="9">
        <v>41306</v>
      </c>
      <c r="B6856" s="52" t="s">
        <v>920</v>
      </c>
      <c r="C6856" s="9">
        <v>0</v>
      </c>
      <c r="D6856" s="9">
        <v>2</v>
      </c>
      <c r="E6856" s="46">
        <v>1</v>
      </c>
      <c r="F6856" s="48">
        <v>4</v>
      </c>
      <c r="G6856" s="46">
        <v>413061</v>
      </c>
      <c r="H6856" s="44" t="str">
        <f t="shared" si="10433"/>
        <v>card_41306_2_2</v>
      </c>
      <c r="I6856" s="43">
        <v>0</v>
      </c>
      <c r="J6856" s="45" t="s">
        <v>922</v>
      </c>
      <c r="K6856" s="45">
        <v>0</v>
      </c>
      <c r="L6856" s="43">
        <v>0</v>
      </c>
      <c r="M6856" s="46" t="s">
        <v>36</v>
      </c>
      <c r="N6856" s="9"/>
      <c r="P6856" t="str">
        <f t="shared" ref="P6856:P6919" si="10434">MIDB(A6856,2,2)</f>
        <v>13</v>
      </c>
      <c r="Q6856">
        <v>2</v>
      </c>
      <c r="R6856" s="9">
        <v>2</v>
      </c>
      <c r="T6856" s="2">
        <f>VLOOKUP(B6876,Sheet3!B:C,2,FALSE)</f>
        <v>132</v>
      </c>
      <c r="U6856">
        <f t="shared" si="10422"/>
        <v>413061</v>
      </c>
      <c r="V6856" t="str">
        <f t="shared" si="10423"/>
        <v>card_41306_3_3</v>
      </c>
    </row>
    <row r="6857" spans="1:22" ht="17.25">
      <c r="A6857" s="9">
        <v>41306</v>
      </c>
      <c r="B6857" s="52" t="s">
        <v>920</v>
      </c>
      <c r="C6857" s="9">
        <v>0</v>
      </c>
      <c r="D6857" s="9">
        <v>3</v>
      </c>
      <c r="E6857" s="46">
        <v>1</v>
      </c>
      <c r="F6857" s="48">
        <v>4</v>
      </c>
      <c r="G6857" s="46">
        <v>413061</v>
      </c>
      <c r="H6857" s="44" t="str">
        <f t="shared" si="10433"/>
        <v>card_41306_3_3</v>
      </c>
      <c r="I6857" s="43">
        <v>0</v>
      </c>
      <c r="J6857" s="45" t="s">
        <v>922</v>
      </c>
      <c r="K6857" s="45">
        <v>0</v>
      </c>
      <c r="L6857" s="43">
        <v>0</v>
      </c>
      <c r="M6857" s="46" t="s">
        <v>36</v>
      </c>
      <c r="N6857" s="9"/>
      <c r="P6857" t="str">
        <f t="shared" si="10434"/>
        <v>13</v>
      </c>
      <c r="Q6857">
        <v>3</v>
      </c>
      <c r="R6857" s="9">
        <v>3</v>
      </c>
      <c r="T6857" s="2">
        <f>VLOOKUP(B6877,Sheet3!B:C,2,FALSE)</f>
        <v>132</v>
      </c>
      <c r="U6857">
        <f t="shared" si="10422"/>
        <v>413061</v>
      </c>
      <c r="V6857" t="str">
        <f t="shared" si="10423"/>
        <v>card_41306_3_3</v>
      </c>
    </row>
    <row r="6858" spans="1:22" ht="17.25">
      <c r="A6858" s="9">
        <v>41306</v>
      </c>
      <c r="B6858" s="52" t="s">
        <v>920</v>
      </c>
      <c r="C6858" s="9">
        <v>1</v>
      </c>
      <c r="D6858" s="9">
        <v>0</v>
      </c>
      <c r="E6858" s="46">
        <v>1</v>
      </c>
      <c r="F6858" s="48">
        <v>4</v>
      </c>
      <c r="G6858" s="46">
        <v>413061</v>
      </c>
      <c r="H6858" s="44" t="str">
        <f t="shared" si="10433"/>
        <v>card_41306_2_0</v>
      </c>
      <c r="I6858" s="43">
        <v>0</v>
      </c>
      <c r="J6858" s="45" t="s">
        <v>922</v>
      </c>
      <c r="K6858" s="45">
        <v>0</v>
      </c>
      <c r="L6858" s="43">
        <v>0</v>
      </c>
      <c r="M6858" s="46" t="s">
        <v>36</v>
      </c>
      <c r="N6858" s="9"/>
      <c r="P6858" t="str">
        <f t="shared" si="10434"/>
        <v>13</v>
      </c>
      <c r="Q6858">
        <v>2</v>
      </c>
      <c r="R6858" s="9">
        <v>0</v>
      </c>
      <c r="T6858" s="2">
        <f>VLOOKUP(B6878,Sheet3!B:C,2,FALSE)</f>
        <v>132</v>
      </c>
      <c r="U6858">
        <f t="shared" si="10422"/>
        <v>413061</v>
      </c>
      <c r="V6858" t="str">
        <f t="shared" si="10423"/>
        <v>card_41306_3_0</v>
      </c>
    </row>
    <row r="6859" spans="1:22" ht="17.25">
      <c r="A6859" s="9">
        <v>41306</v>
      </c>
      <c r="B6859" s="52" t="s">
        <v>920</v>
      </c>
      <c r="C6859" s="9">
        <v>1</v>
      </c>
      <c r="D6859" s="9">
        <v>1</v>
      </c>
      <c r="E6859" s="46">
        <v>1</v>
      </c>
      <c r="F6859" s="48">
        <v>4</v>
      </c>
      <c r="G6859" s="46">
        <v>413061</v>
      </c>
      <c r="H6859" s="44" t="str">
        <f t="shared" si="10433"/>
        <v>card_41306_2_2</v>
      </c>
      <c r="I6859" s="43">
        <v>0</v>
      </c>
      <c r="J6859" s="45" t="s">
        <v>922</v>
      </c>
      <c r="K6859" s="45">
        <v>0</v>
      </c>
      <c r="L6859" s="43">
        <v>0</v>
      </c>
      <c r="M6859" s="46" t="s">
        <v>36</v>
      </c>
      <c r="N6859" s="9"/>
      <c r="P6859" t="str">
        <f t="shared" si="10434"/>
        <v>13</v>
      </c>
      <c r="Q6859">
        <v>2</v>
      </c>
      <c r="R6859" s="9">
        <v>2</v>
      </c>
      <c r="T6859" s="2">
        <f>VLOOKUP(B6879,Sheet3!B:C,2,FALSE)</f>
        <v>132</v>
      </c>
      <c r="U6859">
        <f t="shared" si="10422"/>
        <v>413061</v>
      </c>
      <c r="V6859" t="str">
        <f t="shared" si="10423"/>
        <v>card_41306_3_3</v>
      </c>
    </row>
    <row r="6860" spans="1:22" ht="17.25">
      <c r="A6860" s="9">
        <v>41306</v>
      </c>
      <c r="B6860" s="52" t="s">
        <v>920</v>
      </c>
      <c r="C6860" s="9">
        <v>1</v>
      </c>
      <c r="D6860" s="9">
        <v>2</v>
      </c>
      <c r="E6860" s="46">
        <v>1</v>
      </c>
      <c r="F6860" s="48">
        <v>4</v>
      </c>
      <c r="G6860" s="46">
        <v>413061</v>
      </c>
      <c r="H6860" s="44" t="str">
        <f t="shared" si="10433"/>
        <v>card_41306_2_2</v>
      </c>
      <c r="I6860" s="43">
        <v>0</v>
      </c>
      <c r="J6860" s="45" t="s">
        <v>922</v>
      </c>
      <c r="K6860" s="45">
        <v>0</v>
      </c>
      <c r="L6860" s="43">
        <v>0</v>
      </c>
      <c r="M6860" s="46" t="s">
        <v>36</v>
      </c>
      <c r="N6860" s="9"/>
      <c r="P6860" t="str">
        <f t="shared" si="10434"/>
        <v>13</v>
      </c>
      <c r="Q6860">
        <v>2</v>
      </c>
      <c r="R6860" s="9">
        <v>2</v>
      </c>
      <c r="T6860" s="2">
        <f>VLOOKUP(B6880,Sheet3!B:C,2,FALSE)</f>
        <v>132</v>
      </c>
      <c r="U6860">
        <f t="shared" si="10422"/>
        <v>413061</v>
      </c>
      <c r="V6860" t="str">
        <f t="shared" si="10423"/>
        <v>card_41306_3_3</v>
      </c>
    </row>
    <row r="6861" spans="1:22" ht="17.25">
      <c r="A6861" s="9">
        <v>41306</v>
      </c>
      <c r="B6861" s="52" t="s">
        <v>920</v>
      </c>
      <c r="C6861" s="9">
        <v>1</v>
      </c>
      <c r="D6861" s="9">
        <v>3</v>
      </c>
      <c r="E6861" s="46">
        <v>1</v>
      </c>
      <c r="F6861" s="48">
        <v>4</v>
      </c>
      <c r="G6861" s="46">
        <v>413061</v>
      </c>
      <c r="H6861" s="44" t="str">
        <f t="shared" si="10433"/>
        <v>card_41306_3_3</v>
      </c>
      <c r="I6861" s="43">
        <v>0</v>
      </c>
      <c r="J6861" s="45" t="s">
        <v>922</v>
      </c>
      <c r="K6861" s="45">
        <v>0</v>
      </c>
      <c r="L6861" s="43">
        <v>0</v>
      </c>
      <c r="M6861" s="46" t="s">
        <v>36</v>
      </c>
      <c r="N6861" s="9"/>
      <c r="P6861" t="str">
        <f t="shared" si="10434"/>
        <v>13</v>
      </c>
      <c r="Q6861">
        <v>3</v>
      </c>
      <c r="R6861" s="9">
        <v>3</v>
      </c>
      <c r="T6861" s="2">
        <f>VLOOKUP(B6881,Sheet3!B:C,2,FALSE)</f>
        <v>132</v>
      </c>
      <c r="U6861">
        <f t="shared" si="10422"/>
        <v>413061</v>
      </c>
      <c r="V6861" t="str">
        <f t="shared" si="10423"/>
        <v>card_41306_3_3</v>
      </c>
    </row>
    <row r="6862" spans="1:22" ht="17.25">
      <c r="A6862" s="9">
        <v>41306</v>
      </c>
      <c r="B6862" s="52" t="s">
        <v>920</v>
      </c>
      <c r="C6862" s="9">
        <v>2</v>
      </c>
      <c r="D6862" s="9">
        <v>0</v>
      </c>
      <c r="E6862" s="46">
        <v>1</v>
      </c>
      <c r="F6862" s="48">
        <v>4</v>
      </c>
      <c r="G6862" s="46">
        <v>413061</v>
      </c>
      <c r="H6862" s="44" t="str">
        <f t="shared" si="10433"/>
        <v>card_41306_2_0</v>
      </c>
      <c r="I6862" s="43">
        <v>0</v>
      </c>
      <c r="J6862" s="45" t="s">
        <v>922</v>
      </c>
      <c r="K6862" s="45">
        <v>0</v>
      </c>
      <c r="L6862" s="43">
        <v>0</v>
      </c>
      <c r="M6862" s="46" t="s">
        <v>36</v>
      </c>
      <c r="N6862" s="9"/>
      <c r="P6862" t="str">
        <f t="shared" si="10434"/>
        <v>13</v>
      </c>
      <c r="Q6862">
        <v>2</v>
      </c>
      <c r="R6862" s="9">
        <v>0</v>
      </c>
      <c r="T6862" s="2">
        <f>VLOOKUP(B6882,Sheet3!B:C,2,FALSE)</f>
        <v>132</v>
      </c>
      <c r="U6862">
        <f t="shared" si="10422"/>
        <v>413061</v>
      </c>
      <c r="V6862" t="str">
        <f t="shared" si="10423"/>
        <v>card_41306_3_0</v>
      </c>
    </row>
    <row r="6863" spans="1:22" ht="17.25">
      <c r="A6863" s="9">
        <v>41306</v>
      </c>
      <c r="B6863" s="52" t="s">
        <v>920</v>
      </c>
      <c r="C6863" s="9">
        <v>2</v>
      </c>
      <c r="D6863" s="9">
        <v>1</v>
      </c>
      <c r="E6863" s="46">
        <v>1</v>
      </c>
      <c r="F6863" s="48">
        <v>4</v>
      </c>
      <c r="G6863" s="46">
        <v>413061</v>
      </c>
      <c r="H6863" s="44" t="str">
        <f t="shared" si="10433"/>
        <v>card_41306_2_2</v>
      </c>
      <c r="I6863" s="43">
        <v>0</v>
      </c>
      <c r="J6863" s="45" t="s">
        <v>922</v>
      </c>
      <c r="K6863" s="45">
        <v>0</v>
      </c>
      <c r="L6863" s="43">
        <v>0</v>
      </c>
      <c r="M6863" s="46" t="s">
        <v>36</v>
      </c>
      <c r="N6863" s="9"/>
      <c r="P6863" t="str">
        <f t="shared" si="10434"/>
        <v>13</v>
      </c>
      <c r="Q6863">
        <v>2</v>
      </c>
      <c r="R6863" s="9">
        <v>2</v>
      </c>
      <c r="T6863" s="2">
        <f>VLOOKUP(B6883,Sheet3!B:C,2,FALSE)</f>
        <v>132</v>
      </c>
      <c r="U6863">
        <f t="shared" si="10422"/>
        <v>413061</v>
      </c>
      <c r="V6863" t="str">
        <f t="shared" si="10423"/>
        <v>card_41306_3_3</v>
      </c>
    </row>
    <row r="6864" spans="1:22" ht="17.25">
      <c r="A6864" s="9">
        <v>41306</v>
      </c>
      <c r="B6864" s="52" t="s">
        <v>920</v>
      </c>
      <c r="C6864" s="9">
        <v>2</v>
      </c>
      <c r="D6864" s="9">
        <v>2</v>
      </c>
      <c r="E6864" s="46">
        <v>1</v>
      </c>
      <c r="F6864" s="48">
        <v>4</v>
      </c>
      <c r="G6864" s="46">
        <v>413061</v>
      </c>
      <c r="H6864" s="44" t="str">
        <f t="shared" si="10433"/>
        <v>card_41306_2_2</v>
      </c>
      <c r="I6864" s="43">
        <v>0</v>
      </c>
      <c r="J6864" s="45" t="s">
        <v>922</v>
      </c>
      <c r="K6864" s="45">
        <v>0</v>
      </c>
      <c r="L6864" s="43">
        <v>0</v>
      </c>
      <c r="M6864" s="46" t="s">
        <v>36</v>
      </c>
      <c r="N6864" s="9"/>
      <c r="P6864" t="str">
        <f t="shared" si="10434"/>
        <v>13</v>
      </c>
      <c r="Q6864">
        <v>2</v>
      </c>
      <c r="R6864" s="9">
        <v>2</v>
      </c>
      <c r="T6864" s="2">
        <f>VLOOKUP(B6884,Sheet3!B:C,2,FALSE)</f>
        <v>132</v>
      </c>
      <c r="U6864">
        <f t="shared" si="10422"/>
        <v>413061</v>
      </c>
      <c r="V6864" t="str">
        <f t="shared" si="10423"/>
        <v>card_41306_3_3</v>
      </c>
    </row>
    <row r="6865" spans="1:22" ht="17.25">
      <c r="A6865" s="9">
        <v>41306</v>
      </c>
      <c r="B6865" s="52" t="s">
        <v>920</v>
      </c>
      <c r="C6865" s="9">
        <v>2</v>
      </c>
      <c r="D6865" s="9">
        <v>3</v>
      </c>
      <c r="E6865" s="46">
        <v>1</v>
      </c>
      <c r="F6865" s="48">
        <v>4</v>
      </c>
      <c r="G6865" s="46">
        <v>413061</v>
      </c>
      <c r="H6865" s="44" t="str">
        <f t="shared" si="10433"/>
        <v>card_41306_3_3</v>
      </c>
      <c r="I6865" s="43">
        <v>0</v>
      </c>
      <c r="J6865" s="45" t="s">
        <v>922</v>
      </c>
      <c r="K6865" s="45">
        <v>0</v>
      </c>
      <c r="L6865" s="43">
        <v>0</v>
      </c>
      <c r="M6865" s="46" t="s">
        <v>36</v>
      </c>
      <c r="N6865" s="9"/>
      <c r="P6865" t="str">
        <f t="shared" si="10434"/>
        <v>13</v>
      </c>
      <c r="Q6865">
        <v>3</v>
      </c>
      <c r="R6865" s="9">
        <v>3</v>
      </c>
      <c r="T6865" s="2">
        <f>VLOOKUP(B6885,Sheet3!B:C,2,FALSE)</f>
        <v>132</v>
      </c>
      <c r="U6865">
        <f t="shared" si="10422"/>
        <v>413061</v>
      </c>
      <c r="V6865" t="str">
        <f t="shared" si="10423"/>
        <v>card_41306_3_3</v>
      </c>
    </row>
    <row r="6866" spans="1:22" ht="17.25">
      <c r="A6866" s="9">
        <v>41306</v>
      </c>
      <c r="B6866" s="52" t="s">
        <v>920</v>
      </c>
      <c r="C6866" s="9">
        <v>3</v>
      </c>
      <c r="D6866" s="9">
        <v>0</v>
      </c>
      <c r="E6866" s="46">
        <v>1</v>
      </c>
      <c r="F6866" s="48">
        <v>4</v>
      </c>
      <c r="G6866" s="46">
        <v>413061</v>
      </c>
      <c r="H6866" s="44" t="str">
        <f t="shared" si="10433"/>
        <v>card_41306_2_0</v>
      </c>
      <c r="I6866" s="43">
        <v>0</v>
      </c>
      <c r="J6866" s="45" t="s">
        <v>922</v>
      </c>
      <c r="K6866" s="45">
        <v>0</v>
      </c>
      <c r="L6866" s="43">
        <v>0</v>
      </c>
      <c r="M6866" s="46" t="s">
        <v>36</v>
      </c>
      <c r="N6866" s="9"/>
      <c r="P6866" t="str">
        <f t="shared" si="10434"/>
        <v>13</v>
      </c>
      <c r="Q6866">
        <v>2</v>
      </c>
      <c r="R6866" s="9">
        <v>0</v>
      </c>
      <c r="T6866" s="2"/>
    </row>
    <row r="6867" spans="1:22" ht="17.25">
      <c r="A6867" s="9">
        <v>41306</v>
      </c>
      <c r="B6867" s="52" t="s">
        <v>920</v>
      </c>
      <c r="C6867" s="9">
        <v>3</v>
      </c>
      <c r="D6867" s="9">
        <v>1</v>
      </c>
      <c r="E6867" s="46">
        <v>1</v>
      </c>
      <c r="F6867" s="48">
        <v>4</v>
      </c>
      <c r="G6867" s="46">
        <v>413061</v>
      </c>
      <c r="H6867" s="44" t="str">
        <f t="shared" si="10433"/>
        <v>card_41306_2_2</v>
      </c>
      <c r="I6867" s="43">
        <v>0</v>
      </c>
      <c r="J6867" s="45" t="s">
        <v>922</v>
      </c>
      <c r="K6867" s="45">
        <v>0</v>
      </c>
      <c r="L6867" s="43">
        <v>0</v>
      </c>
      <c r="M6867" s="46" t="s">
        <v>36</v>
      </c>
      <c r="N6867" s="9"/>
      <c r="P6867" t="str">
        <f t="shared" si="10434"/>
        <v>13</v>
      </c>
      <c r="Q6867">
        <v>2</v>
      </c>
      <c r="R6867" s="39">
        <v>2</v>
      </c>
      <c r="T6867" s="2"/>
    </row>
    <row r="6868" spans="1:22" ht="17.25">
      <c r="A6868" s="9">
        <v>41306</v>
      </c>
      <c r="B6868" s="52" t="s">
        <v>920</v>
      </c>
      <c r="C6868" s="9">
        <v>3</v>
      </c>
      <c r="D6868" s="9">
        <v>2</v>
      </c>
      <c r="E6868" s="46">
        <v>1</v>
      </c>
      <c r="F6868" s="48">
        <v>4</v>
      </c>
      <c r="G6868" s="46">
        <v>413061</v>
      </c>
      <c r="H6868" s="44" t="str">
        <f t="shared" si="10433"/>
        <v>card_41306_2_2</v>
      </c>
      <c r="I6868" s="43">
        <v>0</v>
      </c>
      <c r="J6868" s="45" t="s">
        <v>922</v>
      </c>
      <c r="K6868" s="45">
        <v>0</v>
      </c>
      <c r="L6868" s="43">
        <v>0</v>
      </c>
      <c r="M6868" s="46" t="s">
        <v>36</v>
      </c>
      <c r="N6868" s="9"/>
      <c r="P6868" t="str">
        <f t="shared" si="10434"/>
        <v>13</v>
      </c>
      <c r="Q6868">
        <v>2</v>
      </c>
      <c r="R6868" s="39">
        <v>2</v>
      </c>
      <c r="T6868" s="2"/>
    </row>
    <row r="6869" spans="1:22" ht="17.25">
      <c r="A6869" s="9">
        <v>41306</v>
      </c>
      <c r="B6869" s="52" t="s">
        <v>920</v>
      </c>
      <c r="C6869" s="9">
        <v>3</v>
      </c>
      <c r="D6869" s="9">
        <v>3</v>
      </c>
      <c r="E6869" s="46">
        <v>1</v>
      </c>
      <c r="F6869" s="48">
        <v>4</v>
      </c>
      <c r="G6869" s="46">
        <v>413061</v>
      </c>
      <c r="H6869" s="44" t="str">
        <f t="shared" si="10433"/>
        <v>card_41306_3_3</v>
      </c>
      <c r="I6869" s="43">
        <v>0</v>
      </c>
      <c r="J6869" s="45" t="s">
        <v>922</v>
      </c>
      <c r="K6869" s="45">
        <v>0</v>
      </c>
      <c r="L6869" s="43">
        <v>0</v>
      </c>
      <c r="M6869" s="46" t="s">
        <v>36</v>
      </c>
      <c r="N6869" s="9"/>
      <c r="P6869" t="str">
        <f t="shared" si="10434"/>
        <v>13</v>
      </c>
      <c r="Q6869">
        <v>3</v>
      </c>
      <c r="R6869" s="9">
        <v>3</v>
      </c>
      <c r="T6869" s="2"/>
    </row>
    <row r="6870" spans="1:22" ht="14.25">
      <c r="A6870" s="9">
        <v>41306</v>
      </c>
      <c r="B6870" s="9" t="s">
        <v>920</v>
      </c>
      <c r="C6870" s="9">
        <v>4</v>
      </c>
      <c r="D6870" s="9">
        <v>0</v>
      </c>
      <c r="E6870" s="46">
        <v>1</v>
      </c>
      <c r="F6870" s="9">
        <v>4</v>
      </c>
      <c r="G6870" s="9">
        <v>413061</v>
      </c>
      <c r="H6870" s="44" t="str">
        <f t="shared" si="10433"/>
        <v>card_41306_3_0</v>
      </c>
      <c r="I6870" s="9">
        <v>0</v>
      </c>
      <c r="J6870" s="9" t="s">
        <v>922</v>
      </c>
      <c r="K6870" s="9">
        <v>0</v>
      </c>
      <c r="L6870" s="9">
        <v>0</v>
      </c>
      <c r="M6870" s="9" t="s">
        <v>36</v>
      </c>
      <c r="N6870" s="9"/>
      <c r="P6870" t="str">
        <f t="shared" si="10434"/>
        <v>13</v>
      </c>
      <c r="Q6870">
        <v>3</v>
      </c>
      <c r="R6870" s="9">
        <v>0</v>
      </c>
      <c r="T6870" s="2"/>
    </row>
    <row r="6871" spans="1:22" ht="14.25">
      <c r="A6871" s="9">
        <v>41306</v>
      </c>
      <c r="B6871" s="9" t="s">
        <v>920</v>
      </c>
      <c r="C6871" s="9">
        <v>4</v>
      </c>
      <c r="D6871" s="9">
        <v>1</v>
      </c>
      <c r="E6871" s="46">
        <v>1</v>
      </c>
      <c r="F6871" s="9">
        <v>4</v>
      </c>
      <c r="G6871" s="9">
        <v>413061</v>
      </c>
      <c r="H6871" s="44" t="str">
        <f t="shared" si="10433"/>
        <v>card_41306_3_3</v>
      </c>
      <c r="I6871" s="9">
        <v>0</v>
      </c>
      <c r="J6871" s="9" t="s">
        <v>922</v>
      </c>
      <c r="K6871" s="9">
        <v>0</v>
      </c>
      <c r="L6871" s="9">
        <v>0</v>
      </c>
      <c r="M6871" s="9" t="s">
        <v>36</v>
      </c>
      <c r="N6871" s="9"/>
      <c r="P6871" t="str">
        <f t="shared" si="10434"/>
        <v>13</v>
      </c>
      <c r="Q6871">
        <v>3</v>
      </c>
      <c r="R6871" s="9">
        <v>3</v>
      </c>
      <c r="T6871" s="2"/>
    </row>
    <row r="6872" spans="1:22" ht="14.25">
      <c r="A6872" s="9">
        <v>41306</v>
      </c>
      <c r="B6872" s="9" t="s">
        <v>920</v>
      </c>
      <c r="C6872" s="9">
        <v>4</v>
      </c>
      <c r="D6872" s="9">
        <v>2</v>
      </c>
      <c r="E6872" s="46">
        <v>1</v>
      </c>
      <c r="F6872" s="9">
        <v>4</v>
      </c>
      <c r="G6872" s="9">
        <v>413061</v>
      </c>
      <c r="H6872" s="44" t="str">
        <f t="shared" si="10433"/>
        <v>card_41306_3_3</v>
      </c>
      <c r="I6872" s="9">
        <v>0</v>
      </c>
      <c r="J6872" s="9" t="s">
        <v>922</v>
      </c>
      <c r="K6872" s="9">
        <v>0</v>
      </c>
      <c r="L6872" s="9">
        <v>0</v>
      </c>
      <c r="M6872" s="9" t="s">
        <v>36</v>
      </c>
      <c r="N6872" s="9"/>
      <c r="P6872" t="str">
        <f t="shared" si="10434"/>
        <v>13</v>
      </c>
      <c r="Q6872">
        <v>3</v>
      </c>
      <c r="R6872" s="9">
        <v>3</v>
      </c>
      <c r="T6872" s="2"/>
    </row>
    <row r="6873" spans="1:22" ht="14.25">
      <c r="A6873" s="9">
        <v>41306</v>
      </c>
      <c r="B6873" s="9" t="s">
        <v>920</v>
      </c>
      <c r="C6873" s="9">
        <v>4</v>
      </c>
      <c r="D6873" s="9">
        <v>3</v>
      </c>
      <c r="E6873" s="46">
        <v>1</v>
      </c>
      <c r="F6873" s="9">
        <v>4</v>
      </c>
      <c r="G6873" s="9">
        <v>413061</v>
      </c>
      <c r="H6873" s="44" t="str">
        <f t="shared" si="10433"/>
        <v>card_41306_3_3</v>
      </c>
      <c r="I6873" s="9">
        <v>0</v>
      </c>
      <c r="J6873" s="9" t="s">
        <v>922</v>
      </c>
      <c r="K6873" s="9">
        <v>0</v>
      </c>
      <c r="L6873" s="9">
        <v>0</v>
      </c>
      <c r="M6873" s="9" t="s">
        <v>36</v>
      </c>
      <c r="N6873" s="9"/>
      <c r="P6873" t="str">
        <f t="shared" si="10434"/>
        <v>13</v>
      </c>
      <c r="Q6873">
        <v>3</v>
      </c>
      <c r="R6873" s="9">
        <v>3</v>
      </c>
      <c r="T6873" s="2"/>
    </row>
    <row r="6874" spans="1:22" ht="14.25">
      <c r="A6874" s="9">
        <v>41306</v>
      </c>
      <c r="B6874" s="9" t="s">
        <v>920</v>
      </c>
      <c r="C6874" s="9">
        <v>5</v>
      </c>
      <c r="D6874" s="9">
        <v>0</v>
      </c>
      <c r="E6874" s="46">
        <v>1</v>
      </c>
      <c r="F6874" s="9">
        <v>4</v>
      </c>
      <c r="G6874" s="9">
        <v>413061</v>
      </c>
      <c r="H6874" s="44" t="str">
        <f t="shared" si="10433"/>
        <v>card_41306_3_0</v>
      </c>
      <c r="I6874" s="9">
        <v>0</v>
      </c>
      <c r="J6874" s="9" t="s">
        <v>922</v>
      </c>
      <c r="K6874" s="9">
        <v>0</v>
      </c>
      <c r="L6874" s="9">
        <v>0</v>
      </c>
      <c r="M6874" s="9" t="s">
        <v>36</v>
      </c>
      <c r="N6874" s="9"/>
      <c r="P6874" t="str">
        <f t="shared" si="10434"/>
        <v>13</v>
      </c>
      <c r="Q6874">
        <v>3</v>
      </c>
      <c r="R6874" s="9">
        <v>0</v>
      </c>
      <c r="T6874" s="2"/>
    </row>
    <row r="6875" spans="1:22" ht="14.25">
      <c r="A6875" s="9">
        <v>41306</v>
      </c>
      <c r="B6875" s="9" t="s">
        <v>920</v>
      </c>
      <c r="C6875" s="9">
        <v>5</v>
      </c>
      <c r="D6875" s="9">
        <v>1</v>
      </c>
      <c r="E6875" s="46">
        <v>1</v>
      </c>
      <c r="F6875" s="9">
        <v>4</v>
      </c>
      <c r="G6875" s="9">
        <v>413061</v>
      </c>
      <c r="H6875" s="44" t="str">
        <f t="shared" si="10433"/>
        <v>card_41306_3_3</v>
      </c>
      <c r="I6875" s="9">
        <v>0</v>
      </c>
      <c r="J6875" s="9" t="s">
        <v>922</v>
      </c>
      <c r="K6875" s="9">
        <v>0</v>
      </c>
      <c r="L6875" s="9">
        <v>0</v>
      </c>
      <c r="M6875" s="9" t="s">
        <v>36</v>
      </c>
      <c r="N6875" s="9"/>
      <c r="P6875" t="str">
        <f t="shared" si="10434"/>
        <v>13</v>
      </c>
      <c r="Q6875">
        <v>3</v>
      </c>
      <c r="R6875" s="9">
        <v>3</v>
      </c>
      <c r="T6875" s="2"/>
    </row>
    <row r="6876" spans="1:22" ht="14.25">
      <c r="A6876" s="9">
        <v>41306</v>
      </c>
      <c r="B6876" s="9" t="s">
        <v>920</v>
      </c>
      <c r="C6876" s="9">
        <v>5</v>
      </c>
      <c r="D6876" s="9">
        <v>2</v>
      </c>
      <c r="E6876" s="46">
        <v>1</v>
      </c>
      <c r="F6876" s="9">
        <v>4</v>
      </c>
      <c r="G6876" s="9">
        <v>413061</v>
      </c>
      <c r="H6876" s="44" t="str">
        <f t="shared" si="10433"/>
        <v>card_41306_3_3</v>
      </c>
      <c r="I6876" s="9">
        <v>0</v>
      </c>
      <c r="J6876" s="9" t="s">
        <v>922</v>
      </c>
      <c r="K6876" s="9">
        <v>0</v>
      </c>
      <c r="L6876" s="9">
        <v>0</v>
      </c>
      <c r="M6876" s="9" t="s">
        <v>36</v>
      </c>
      <c r="N6876" s="9"/>
      <c r="P6876" t="str">
        <f t="shared" si="10434"/>
        <v>13</v>
      </c>
      <c r="Q6876">
        <v>3</v>
      </c>
      <c r="R6876" s="9">
        <v>3</v>
      </c>
      <c r="T6876" s="2"/>
    </row>
    <row r="6877" spans="1:22" ht="14.25">
      <c r="A6877" s="9">
        <v>41306</v>
      </c>
      <c r="B6877" s="9" t="s">
        <v>920</v>
      </c>
      <c r="C6877" s="9">
        <v>5</v>
      </c>
      <c r="D6877" s="9">
        <v>3</v>
      </c>
      <c r="E6877" s="46">
        <v>1</v>
      </c>
      <c r="F6877" s="9">
        <v>4</v>
      </c>
      <c r="G6877" s="9">
        <v>413061</v>
      </c>
      <c r="H6877" s="44" t="str">
        <f t="shared" si="10433"/>
        <v>card_41306_3_3</v>
      </c>
      <c r="I6877" s="9">
        <v>0</v>
      </c>
      <c r="J6877" s="9" t="s">
        <v>922</v>
      </c>
      <c r="K6877" s="9">
        <v>0</v>
      </c>
      <c r="L6877" s="9">
        <v>0</v>
      </c>
      <c r="M6877" s="9" t="s">
        <v>36</v>
      </c>
      <c r="N6877" s="9"/>
      <c r="P6877" t="str">
        <f t="shared" si="10434"/>
        <v>13</v>
      </c>
      <c r="Q6877">
        <v>3</v>
      </c>
      <c r="R6877" s="9">
        <v>3</v>
      </c>
      <c r="T6877" s="2"/>
    </row>
    <row r="6878" spans="1:22" ht="14.25">
      <c r="A6878" s="9">
        <v>41306</v>
      </c>
      <c r="B6878" s="9" t="s">
        <v>920</v>
      </c>
      <c r="C6878" s="9">
        <v>6</v>
      </c>
      <c r="D6878" s="9">
        <v>0</v>
      </c>
      <c r="E6878" s="46">
        <v>1</v>
      </c>
      <c r="F6878" s="9">
        <v>4</v>
      </c>
      <c r="G6878" s="9">
        <v>413061</v>
      </c>
      <c r="H6878" s="44" t="str">
        <f t="shared" si="10433"/>
        <v>card_41306_3_0</v>
      </c>
      <c r="I6878" s="9">
        <v>0</v>
      </c>
      <c r="J6878" s="9" t="s">
        <v>922</v>
      </c>
      <c r="K6878" s="9">
        <v>0</v>
      </c>
      <c r="L6878" s="9">
        <v>0</v>
      </c>
      <c r="M6878" s="9" t="s">
        <v>36</v>
      </c>
      <c r="N6878" s="9"/>
      <c r="P6878" t="str">
        <f t="shared" si="10434"/>
        <v>13</v>
      </c>
      <c r="Q6878">
        <v>3</v>
      </c>
      <c r="R6878" s="9">
        <v>0</v>
      </c>
      <c r="T6878" s="2"/>
    </row>
    <row r="6879" spans="1:22" ht="14.25">
      <c r="A6879" s="9">
        <v>41306</v>
      </c>
      <c r="B6879" s="9" t="s">
        <v>920</v>
      </c>
      <c r="C6879" s="9">
        <v>6</v>
      </c>
      <c r="D6879" s="9">
        <v>1</v>
      </c>
      <c r="E6879" s="46">
        <v>1</v>
      </c>
      <c r="F6879" s="9">
        <v>4</v>
      </c>
      <c r="G6879" s="9">
        <v>413061</v>
      </c>
      <c r="H6879" s="44" t="str">
        <f t="shared" si="10433"/>
        <v>card_41306_3_3</v>
      </c>
      <c r="I6879" s="9">
        <v>0</v>
      </c>
      <c r="J6879" s="9" t="s">
        <v>922</v>
      </c>
      <c r="K6879" s="9">
        <v>0</v>
      </c>
      <c r="L6879" s="9">
        <v>0</v>
      </c>
      <c r="M6879" s="9" t="s">
        <v>36</v>
      </c>
      <c r="N6879" s="9"/>
      <c r="P6879" t="str">
        <f t="shared" si="10434"/>
        <v>13</v>
      </c>
      <c r="Q6879">
        <v>3</v>
      </c>
      <c r="R6879" s="9">
        <v>3</v>
      </c>
      <c r="T6879" s="2"/>
    </row>
    <row r="6880" spans="1:22" ht="14.25">
      <c r="A6880" s="9">
        <v>41306</v>
      </c>
      <c r="B6880" s="9" t="s">
        <v>920</v>
      </c>
      <c r="C6880" s="9">
        <v>6</v>
      </c>
      <c r="D6880" s="9">
        <v>2</v>
      </c>
      <c r="E6880" s="46">
        <v>1</v>
      </c>
      <c r="F6880" s="9">
        <v>4</v>
      </c>
      <c r="G6880" s="9">
        <v>413061</v>
      </c>
      <c r="H6880" s="44" t="str">
        <f t="shared" si="10433"/>
        <v>card_41306_3_3</v>
      </c>
      <c r="I6880" s="9">
        <v>0</v>
      </c>
      <c r="J6880" s="9" t="s">
        <v>922</v>
      </c>
      <c r="K6880" s="9">
        <v>0</v>
      </c>
      <c r="L6880" s="9">
        <v>0</v>
      </c>
      <c r="M6880" s="9" t="s">
        <v>36</v>
      </c>
      <c r="N6880" s="9"/>
      <c r="P6880" t="str">
        <f t="shared" si="10434"/>
        <v>13</v>
      </c>
      <c r="Q6880">
        <v>3</v>
      </c>
      <c r="R6880" s="9">
        <v>3</v>
      </c>
      <c r="T6880" s="2"/>
    </row>
    <row r="6881" spans="1:20" ht="14.25">
      <c r="A6881" s="9">
        <v>41306</v>
      </c>
      <c r="B6881" s="9" t="s">
        <v>920</v>
      </c>
      <c r="C6881" s="9">
        <v>6</v>
      </c>
      <c r="D6881" s="9">
        <v>3</v>
      </c>
      <c r="E6881" s="46">
        <v>1</v>
      </c>
      <c r="F6881" s="9">
        <v>4</v>
      </c>
      <c r="G6881" s="9">
        <v>413061</v>
      </c>
      <c r="H6881" s="44" t="str">
        <f t="shared" si="10433"/>
        <v>card_41306_3_3</v>
      </c>
      <c r="I6881" s="9">
        <v>0</v>
      </c>
      <c r="J6881" s="9" t="s">
        <v>922</v>
      </c>
      <c r="K6881" s="9">
        <v>0</v>
      </c>
      <c r="L6881" s="9">
        <v>0</v>
      </c>
      <c r="M6881" s="9" t="s">
        <v>36</v>
      </c>
      <c r="N6881" s="9"/>
      <c r="P6881" t="str">
        <f t="shared" si="10434"/>
        <v>13</v>
      </c>
      <c r="Q6881">
        <v>3</v>
      </c>
      <c r="R6881" s="9">
        <v>3</v>
      </c>
      <c r="T6881" s="2"/>
    </row>
    <row r="6882" spans="1:20" ht="14.25">
      <c r="A6882" s="9">
        <v>41306</v>
      </c>
      <c r="B6882" s="9" t="s">
        <v>920</v>
      </c>
      <c r="C6882" s="9">
        <v>7</v>
      </c>
      <c r="D6882" s="9">
        <v>0</v>
      </c>
      <c r="E6882" s="46">
        <v>1</v>
      </c>
      <c r="F6882" s="9">
        <v>4</v>
      </c>
      <c r="G6882" s="9">
        <v>413061</v>
      </c>
      <c r="H6882" s="44" t="str">
        <f t="shared" si="10433"/>
        <v>card_41306_3_0</v>
      </c>
      <c r="I6882" s="9">
        <v>0</v>
      </c>
      <c r="J6882" s="9" t="s">
        <v>922</v>
      </c>
      <c r="K6882" s="9">
        <v>0</v>
      </c>
      <c r="L6882" s="9">
        <v>0</v>
      </c>
      <c r="M6882" s="9" t="s">
        <v>36</v>
      </c>
      <c r="N6882" s="9"/>
      <c r="P6882" t="str">
        <f t="shared" si="10434"/>
        <v>13</v>
      </c>
      <c r="Q6882">
        <v>3</v>
      </c>
      <c r="R6882" s="9">
        <v>0</v>
      </c>
      <c r="T6882" s="2"/>
    </row>
    <row r="6883" spans="1:20" ht="14.25">
      <c r="A6883" s="9">
        <v>41306</v>
      </c>
      <c r="B6883" s="9" t="s">
        <v>920</v>
      </c>
      <c r="C6883" s="9">
        <v>7</v>
      </c>
      <c r="D6883" s="9">
        <v>1</v>
      </c>
      <c r="E6883" s="46">
        <v>1</v>
      </c>
      <c r="F6883" s="9">
        <v>4</v>
      </c>
      <c r="G6883" s="9">
        <v>413061</v>
      </c>
      <c r="H6883" s="44" t="str">
        <f t="shared" si="10433"/>
        <v>card_41306_3_3</v>
      </c>
      <c r="I6883" s="9">
        <v>0</v>
      </c>
      <c r="J6883" s="9" t="s">
        <v>922</v>
      </c>
      <c r="K6883" s="9">
        <v>0</v>
      </c>
      <c r="L6883" s="9">
        <v>0</v>
      </c>
      <c r="M6883" s="9" t="s">
        <v>36</v>
      </c>
      <c r="N6883" s="9"/>
      <c r="P6883" t="str">
        <f t="shared" si="10434"/>
        <v>13</v>
      </c>
      <c r="Q6883">
        <v>3</v>
      </c>
      <c r="R6883" s="9">
        <v>3</v>
      </c>
      <c r="T6883" s="2"/>
    </row>
    <row r="6884" spans="1:20" ht="14.25">
      <c r="A6884" s="9">
        <v>41306</v>
      </c>
      <c r="B6884" s="9" t="s">
        <v>920</v>
      </c>
      <c r="C6884" s="9">
        <v>7</v>
      </c>
      <c r="D6884" s="9">
        <v>2</v>
      </c>
      <c r="E6884" s="46">
        <v>1</v>
      </c>
      <c r="F6884" s="9">
        <v>4</v>
      </c>
      <c r="G6884" s="9">
        <v>413061</v>
      </c>
      <c r="H6884" s="44" t="str">
        <f t="shared" si="10433"/>
        <v>card_41306_3_3</v>
      </c>
      <c r="I6884" s="9">
        <v>0</v>
      </c>
      <c r="J6884" s="9" t="s">
        <v>922</v>
      </c>
      <c r="K6884" s="9">
        <v>0</v>
      </c>
      <c r="L6884" s="9">
        <v>0</v>
      </c>
      <c r="M6884" s="9" t="s">
        <v>36</v>
      </c>
      <c r="N6884" s="9"/>
      <c r="P6884" t="str">
        <f t="shared" si="10434"/>
        <v>13</v>
      </c>
      <c r="Q6884">
        <v>3</v>
      </c>
      <c r="R6884" s="9">
        <v>3</v>
      </c>
      <c r="T6884" s="2"/>
    </row>
    <row r="6885" spans="1:20" ht="14.25">
      <c r="A6885" s="9">
        <v>41306</v>
      </c>
      <c r="B6885" s="9" t="s">
        <v>920</v>
      </c>
      <c r="C6885" s="9">
        <v>7</v>
      </c>
      <c r="D6885" s="9">
        <v>3</v>
      </c>
      <c r="E6885" s="46">
        <v>1</v>
      </c>
      <c r="F6885" s="9">
        <v>4</v>
      </c>
      <c r="G6885" s="9">
        <v>413061</v>
      </c>
      <c r="H6885" s="44" t="str">
        <f t="shared" si="10433"/>
        <v>card_41306_3_3</v>
      </c>
      <c r="I6885" s="9">
        <v>0</v>
      </c>
      <c r="J6885" s="9" t="s">
        <v>922</v>
      </c>
      <c r="K6885" s="9">
        <v>0</v>
      </c>
      <c r="L6885" s="9">
        <v>0</v>
      </c>
      <c r="M6885" s="9" t="s">
        <v>36</v>
      </c>
      <c r="N6885" s="9"/>
      <c r="P6885" t="str">
        <f t="shared" si="10434"/>
        <v>13</v>
      </c>
      <c r="Q6885">
        <v>3</v>
      </c>
      <c r="R6885" s="9">
        <v>3</v>
      </c>
      <c r="T6885" s="2"/>
    </row>
    <row r="6886" spans="1:20" ht="14.25">
      <c r="A6886" s="9">
        <f>A6882</f>
        <v>41306</v>
      </c>
      <c r="B6886" s="9" t="str">
        <f>B6882</f>
        <v>李白</v>
      </c>
      <c r="C6886" s="9">
        <v>8</v>
      </c>
      <c r="D6886" s="9">
        <f>D6882</f>
        <v>0</v>
      </c>
      <c r="E6886" s="9">
        <f>E6882</f>
        <v>1</v>
      </c>
      <c r="F6886" s="9">
        <f>F6882</f>
        <v>4</v>
      </c>
      <c r="G6886" s="9">
        <f>G6882</f>
        <v>413061</v>
      </c>
      <c r="H6886" s="44" t="str">
        <f t="shared" si="10433"/>
        <v>card_41306_3_0</v>
      </c>
      <c r="I6886" s="9">
        <f t="shared" ref="I6886:M6886" si="10435">I6882</f>
        <v>0</v>
      </c>
      <c r="J6886" s="9" t="str">
        <f t="shared" si="10435"/>
        <v>41306_libai_ui.mp3</v>
      </c>
      <c r="K6886" s="9">
        <f t="shared" si="10435"/>
        <v>0</v>
      </c>
      <c r="L6886" s="9">
        <f t="shared" si="10435"/>
        <v>0</v>
      </c>
      <c r="M6886" s="9" t="str">
        <f t="shared" si="10435"/>
        <v>sound_deadnan.mp3</v>
      </c>
      <c r="N6886" s="43">
        <v>0</v>
      </c>
      <c r="P6886" t="str">
        <f t="shared" si="10434"/>
        <v>13</v>
      </c>
      <c r="Q6886">
        <v>3</v>
      </c>
      <c r="R6886" s="9">
        <v>0</v>
      </c>
      <c r="T6886" s="2"/>
    </row>
    <row r="6887" spans="1:20" ht="14.25">
      <c r="A6887" s="9">
        <f t="shared" ref="A6887:B6887" si="10436">A6883</f>
        <v>41306</v>
      </c>
      <c r="B6887" s="9" t="str">
        <f t="shared" si="10436"/>
        <v>李白</v>
      </c>
      <c r="C6887" s="9">
        <v>8</v>
      </c>
      <c r="D6887" s="9">
        <f t="shared" ref="D6887:G6887" si="10437">D6883</f>
        <v>1</v>
      </c>
      <c r="E6887" s="9">
        <f t="shared" si="10437"/>
        <v>1</v>
      </c>
      <c r="F6887" s="9">
        <f t="shared" si="10437"/>
        <v>4</v>
      </c>
      <c r="G6887" s="9">
        <f t="shared" si="10437"/>
        <v>413061</v>
      </c>
      <c r="H6887" s="44" t="str">
        <f t="shared" si="10433"/>
        <v>card_41306_3_3</v>
      </c>
      <c r="I6887" s="9">
        <f t="shared" ref="I6887:M6887" si="10438">I6883</f>
        <v>0</v>
      </c>
      <c r="J6887" s="9" t="str">
        <f t="shared" si="10438"/>
        <v>41306_libai_ui.mp3</v>
      </c>
      <c r="K6887" s="9">
        <f t="shared" si="10438"/>
        <v>0</v>
      </c>
      <c r="L6887" s="9">
        <f t="shared" si="10438"/>
        <v>0</v>
      </c>
      <c r="M6887" s="9" t="str">
        <f t="shared" si="10438"/>
        <v>sound_deadnan.mp3</v>
      </c>
      <c r="N6887" s="43">
        <v>0</v>
      </c>
      <c r="P6887" t="str">
        <f t="shared" si="10434"/>
        <v>13</v>
      </c>
      <c r="Q6887">
        <v>3</v>
      </c>
      <c r="R6887" s="9">
        <v>3</v>
      </c>
      <c r="T6887" s="2"/>
    </row>
    <row r="6888" spans="1:20" ht="14.25">
      <c r="A6888" s="9">
        <f t="shared" ref="A6888:B6888" si="10439">A6884</f>
        <v>41306</v>
      </c>
      <c r="B6888" s="9" t="str">
        <f t="shared" si="10439"/>
        <v>李白</v>
      </c>
      <c r="C6888" s="9">
        <v>8</v>
      </c>
      <c r="D6888" s="9">
        <f t="shared" ref="D6888:G6888" si="10440">D6884</f>
        <v>2</v>
      </c>
      <c r="E6888" s="9">
        <f t="shared" si="10440"/>
        <v>1</v>
      </c>
      <c r="F6888" s="9">
        <f t="shared" si="10440"/>
        <v>4</v>
      </c>
      <c r="G6888" s="9">
        <f t="shared" si="10440"/>
        <v>413061</v>
      </c>
      <c r="H6888" s="44" t="str">
        <f t="shared" si="10433"/>
        <v>card_41306_3_3</v>
      </c>
      <c r="I6888" s="9">
        <f t="shared" ref="I6888:M6888" si="10441">I6884</f>
        <v>0</v>
      </c>
      <c r="J6888" s="9" t="str">
        <f t="shared" si="10441"/>
        <v>41306_libai_ui.mp3</v>
      </c>
      <c r="K6888" s="9">
        <f t="shared" si="10441"/>
        <v>0</v>
      </c>
      <c r="L6888" s="9">
        <f t="shared" si="10441"/>
        <v>0</v>
      </c>
      <c r="M6888" s="9" t="str">
        <f t="shared" si="10441"/>
        <v>sound_deadnan.mp3</v>
      </c>
      <c r="N6888" s="43">
        <v>0</v>
      </c>
      <c r="P6888" t="str">
        <f t="shared" si="10434"/>
        <v>13</v>
      </c>
      <c r="Q6888">
        <v>3</v>
      </c>
      <c r="R6888" s="9">
        <v>3</v>
      </c>
      <c r="T6888" s="2"/>
    </row>
    <row r="6889" spans="1:20" ht="14.25">
      <c r="A6889" s="9">
        <f t="shared" ref="A6889:B6889" si="10442">A6885</f>
        <v>41306</v>
      </c>
      <c r="B6889" s="9" t="str">
        <f t="shared" si="10442"/>
        <v>李白</v>
      </c>
      <c r="C6889" s="9">
        <v>8</v>
      </c>
      <c r="D6889" s="9">
        <f t="shared" ref="D6889:G6889" si="10443">D6885</f>
        <v>3</v>
      </c>
      <c r="E6889" s="9">
        <f t="shared" si="10443"/>
        <v>1</v>
      </c>
      <c r="F6889" s="9">
        <f t="shared" si="10443"/>
        <v>4</v>
      </c>
      <c r="G6889" s="9">
        <f t="shared" si="10443"/>
        <v>413061</v>
      </c>
      <c r="H6889" s="44" t="str">
        <f t="shared" si="10433"/>
        <v>card_41306_3_3</v>
      </c>
      <c r="I6889" s="9">
        <f t="shared" ref="I6889:M6889" si="10444">I6885</f>
        <v>0</v>
      </c>
      <c r="J6889" s="9" t="str">
        <f t="shared" si="10444"/>
        <v>41306_libai_ui.mp3</v>
      </c>
      <c r="K6889" s="9">
        <f t="shared" si="10444"/>
        <v>0</v>
      </c>
      <c r="L6889" s="9">
        <f t="shared" si="10444"/>
        <v>0</v>
      </c>
      <c r="M6889" s="9" t="str">
        <f t="shared" si="10444"/>
        <v>sound_deadnan.mp3</v>
      </c>
      <c r="N6889" s="43">
        <v>0</v>
      </c>
      <c r="P6889" t="str">
        <f t="shared" si="10434"/>
        <v>13</v>
      </c>
      <c r="Q6889">
        <v>3</v>
      </c>
      <c r="R6889" s="9">
        <v>3</v>
      </c>
      <c r="T6889" s="2"/>
    </row>
    <row r="6890" spans="1:20" ht="14.25">
      <c r="A6890" s="9">
        <f t="shared" ref="A6890:B6890" si="10445">A6886</f>
        <v>41306</v>
      </c>
      <c r="B6890" s="9" t="str">
        <f t="shared" si="10445"/>
        <v>李白</v>
      </c>
      <c r="C6890" s="9">
        <f>C6886+1</f>
        <v>9</v>
      </c>
      <c r="D6890" s="9">
        <f t="shared" ref="D6890:G6890" si="10446">D6886</f>
        <v>0</v>
      </c>
      <c r="E6890" s="9">
        <f t="shared" si="10446"/>
        <v>1</v>
      </c>
      <c r="F6890" s="9">
        <f t="shared" si="10446"/>
        <v>4</v>
      </c>
      <c r="G6890" s="9">
        <f t="shared" si="10446"/>
        <v>413061</v>
      </c>
      <c r="H6890" s="44" t="str">
        <f t="shared" si="10433"/>
        <v>card_41306_3_0</v>
      </c>
      <c r="I6890" s="9">
        <f t="shared" ref="I6890:M6890" si="10447">I6886</f>
        <v>0</v>
      </c>
      <c r="J6890" s="9" t="str">
        <f t="shared" si="10447"/>
        <v>41306_libai_ui.mp3</v>
      </c>
      <c r="K6890" s="9">
        <f t="shared" si="10447"/>
        <v>0</v>
      </c>
      <c r="L6890" s="9">
        <f t="shared" si="10447"/>
        <v>0</v>
      </c>
      <c r="M6890" s="9" t="str">
        <f t="shared" si="10447"/>
        <v>sound_deadnan.mp3</v>
      </c>
      <c r="N6890" s="43">
        <v>0</v>
      </c>
      <c r="P6890" t="str">
        <f t="shared" si="10434"/>
        <v>13</v>
      </c>
      <c r="Q6890">
        <v>3</v>
      </c>
      <c r="R6890" s="9">
        <v>0</v>
      </c>
      <c r="T6890" s="2"/>
    </row>
    <row r="6891" spans="1:20" ht="14.25">
      <c r="A6891" s="9">
        <f t="shared" ref="A6891:B6891" si="10448">A6887</f>
        <v>41306</v>
      </c>
      <c r="B6891" s="9" t="str">
        <f t="shared" si="10448"/>
        <v>李白</v>
      </c>
      <c r="C6891" s="9">
        <f t="shared" ref="C6891:C6917" si="10449">C6887+1</f>
        <v>9</v>
      </c>
      <c r="D6891" s="9">
        <f t="shared" ref="D6891:G6891" si="10450">D6887</f>
        <v>1</v>
      </c>
      <c r="E6891" s="9">
        <f t="shared" si="10450"/>
        <v>1</v>
      </c>
      <c r="F6891" s="9">
        <f t="shared" si="10450"/>
        <v>4</v>
      </c>
      <c r="G6891" s="9">
        <f t="shared" si="10450"/>
        <v>413061</v>
      </c>
      <c r="H6891" s="44" t="str">
        <f t="shared" si="10433"/>
        <v>card_41306_3_3</v>
      </c>
      <c r="I6891" s="9">
        <f t="shared" ref="I6891:M6891" si="10451">I6887</f>
        <v>0</v>
      </c>
      <c r="J6891" s="9" t="str">
        <f t="shared" si="10451"/>
        <v>41306_libai_ui.mp3</v>
      </c>
      <c r="K6891" s="9">
        <f t="shared" si="10451"/>
        <v>0</v>
      </c>
      <c r="L6891" s="9">
        <f t="shared" si="10451"/>
        <v>0</v>
      </c>
      <c r="M6891" s="9" t="str">
        <f t="shared" si="10451"/>
        <v>sound_deadnan.mp3</v>
      </c>
      <c r="N6891" s="43">
        <v>0</v>
      </c>
      <c r="P6891" t="str">
        <f t="shared" si="10434"/>
        <v>13</v>
      </c>
      <c r="Q6891">
        <v>3</v>
      </c>
      <c r="R6891" s="9">
        <v>3</v>
      </c>
      <c r="T6891" s="2"/>
    </row>
    <row r="6892" spans="1:20" ht="14.25">
      <c r="A6892" s="9">
        <f t="shared" ref="A6892:B6892" si="10452">A6888</f>
        <v>41306</v>
      </c>
      <c r="B6892" s="9" t="str">
        <f t="shared" si="10452"/>
        <v>李白</v>
      </c>
      <c r="C6892" s="9">
        <f t="shared" si="10449"/>
        <v>9</v>
      </c>
      <c r="D6892" s="9">
        <f t="shared" ref="D6892:G6892" si="10453">D6888</f>
        <v>2</v>
      </c>
      <c r="E6892" s="9">
        <f t="shared" si="10453"/>
        <v>1</v>
      </c>
      <c r="F6892" s="9">
        <f t="shared" si="10453"/>
        <v>4</v>
      </c>
      <c r="G6892" s="9">
        <f t="shared" si="10453"/>
        <v>413061</v>
      </c>
      <c r="H6892" s="44" t="str">
        <f t="shared" si="10433"/>
        <v>card_41306_3_3</v>
      </c>
      <c r="I6892" s="9">
        <f t="shared" ref="I6892:M6892" si="10454">I6888</f>
        <v>0</v>
      </c>
      <c r="J6892" s="9" t="str">
        <f t="shared" si="10454"/>
        <v>41306_libai_ui.mp3</v>
      </c>
      <c r="K6892" s="9">
        <f t="shared" si="10454"/>
        <v>0</v>
      </c>
      <c r="L6892" s="9">
        <f t="shared" si="10454"/>
        <v>0</v>
      </c>
      <c r="M6892" s="9" t="str">
        <f t="shared" si="10454"/>
        <v>sound_deadnan.mp3</v>
      </c>
      <c r="N6892" s="43">
        <v>0</v>
      </c>
      <c r="P6892" t="str">
        <f t="shared" si="10434"/>
        <v>13</v>
      </c>
      <c r="Q6892">
        <v>3</v>
      </c>
      <c r="R6892" s="9">
        <v>3</v>
      </c>
      <c r="T6892" s="2"/>
    </row>
    <row r="6893" spans="1:20" ht="14.25">
      <c r="A6893" s="9">
        <f t="shared" ref="A6893:B6893" si="10455">A6889</f>
        <v>41306</v>
      </c>
      <c r="B6893" s="9" t="str">
        <f t="shared" si="10455"/>
        <v>李白</v>
      </c>
      <c r="C6893" s="9">
        <f t="shared" si="10449"/>
        <v>9</v>
      </c>
      <c r="D6893" s="9">
        <f t="shared" ref="D6893:G6893" si="10456">D6889</f>
        <v>3</v>
      </c>
      <c r="E6893" s="9">
        <f t="shared" si="10456"/>
        <v>1</v>
      </c>
      <c r="F6893" s="9">
        <f t="shared" si="10456"/>
        <v>4</v>
      </c>
      <c r="G6893" s="9">
        <f t="shared" si="10456"/>
        <v>413061</v>
      </c>
      <c r="H6893" s="44" t="str">
        <f t="shared" si="10433"/>
        <v>card_41306_3_3</v>
      </c>
      <c r="I6893" s="9">
        <f t="shared" ref="I6893:M6893" si="10457">I6889</f>
        <v>0</v>
      </c>
      <c r="J6893" s="9" t="str">
        <f t="shared" si="10457"/>
        <v>41306_libai_ui.mp3</v>
      </c>
      <c r="K6893" s="9">
        <f t="shared" si="10457"/>
        <v>0</v>
      </c>
      <c r="L6893" s="9">
        <f t="shared" si="10457"/>
        <v>0</v>
      </c>
      <c r="M6893" s="9" t="str">
        <f t="shared" si="10457"/>
        <v>sound_deadnan.mp3</v>
      </c>
      <c r="N6893" s="43">
        <v>0</v>
      </c>
      <c r="P6893" t="str">
        <f t="shared" si="10434"/>
        <v>13</v>
      </c>
      <c r="Q6893">
        <v>3</v>
      </c>
      <c r="R6893" s="9">
        <v>3</v>
      </c>
      <c r="T6893" s="2"/>
    </row>
    <row r="6894" spans="1:20" ht="14.25">
      <c r="A6894" s="9">
        <f t="shared" ref="A6894:B6894" si="10458">A6890</f>
        <v>41306</v>
      </c>
      <c r="B6894" s="9" t="str">
        <f t="shared" si="10458"/>
        <v>李白</v>
      </c>
      <c r="C6894" s="9">
        <f t="shared" si="10449"/>
        <v>10</v>
      </c>
      <c r="D6894" s="9">
        <f t="shared" ref="D6894:G6894" si="10459">D6890</f>
        <v>0</v>
      </c>
      <c r="E6894" s="9">
        <f t="shared" si="10459"/>
        <v>1</v>
      </c>
      <c r="F6894" s="9">
        <f t="shared" si="10459"/>
        <v>4</v>
      </c>
      <c r="G6894" s="9">
        <f t="shared" si="10459"/>
        <v>413061</v>
      </c>
      <c r="H6894" s="44" t="str">
        <f t="shared" si="10433"/>
        <v>card_41306_3_0</v>
      </c>
      <c r="I6894" s="9">
        <f t="shared" ref="I6894:M6894" si="10460">I6890</f>
        <v>0</v>
      </c>
      <c r="J6894" s="9" t="str">
        <f t="shared" si="10460"/>
        <v>41306_libai_ui.mp3</v>
      </c>
      <c r="K6894" s="9">
        <f t="shared" si="10460"/>
        <v>0</v>
      </c>
      <c r="L6894" s="9">
        <f t="shared" si="10460"/>
        <v>0</v>
      </c>
      <c r="M6894" s="9" t="str">
        <f t="shared" si="10460"/>
        <v>sound_deadnan.mp3</v>
      </c>
      <c r="N6894" s="43">
        <v>0</v>
      </c>
      <c r="P6894" t="str">
        <f t="shared" si="10434"/>
        <v>13</v>
      </c>
      <c r="Q6894">
        <v>3</v>
      </c>
      <c r="R6894" s="9">
        <v>0</v>
      </c>
      <c r="T6894" s="2"/>
    </row>
    <row r="6895" spans="1:20" ht="14.25">
      <c r="A6895" s="9">
        <f t="shared" ref="A6895:B6895" si="10461">A6891</f>
        <v>41306</v>
      </c>
      <c r="B6895" s="9" t="str">
        <f t="shared" si="10461"/>
        <v>李白</v>
      </c>
      <c r="C6895" s="9">
        <f t="shared" si="10449"/>
        <v>10</v>
      </c>
      <c r="D6895" s="9">
        <f t="shared" ref="D6895:G6895" si="10462">D6891</f>
        <v>1</v>
      </c>
      <c r="E6895" s="9">
        <f t="shared" si="10462"/>
        <v>1</v>
      </c>
      <c r="F6895" s="9">
        <f t="shared" si="10462"/>
        <v>4</v>
      </c>
      <c r="G6895" s="9">
        <f t="shared" si="10462"/>
        <v>413061</v>
      </c>
      <c r="H6895" s="44" t="str">
        <f t="shared" si="10433"/>
        <v>card_41306_3_3</v>
      </c>
      <c r="I6895" s="9">
        <f t="shared" ref="I6895:M6895" si="10463">I6891</f>
        <v>0</v>
      </c>
      <c r="J6895" s="9" t="str">
        <f t="shared" si="10463"/>
        <v>41306_libai_ui.mp3</v>
      </c>
      <c r="K6895" s="9">
        <f t="shared" si="10463"/>
        <v>0</v>
      </c>
      <c r="L6895" s="9">
        <f t="shared" si="10463"/>
        <v>0</v>
      </c>
      <c r="M6895" s="9" t="str">
        <f t="shared" si="10463"/>
        <v>sound_deadnan.mp3</v>
      </c>
      <c r="N6895" s="43">
        <v>0</v>
      </c>
      <c r="P6895" t="str">
        <f t="shared" si="10434"/>
        <v>13</v>
      </c>
      <c r="Q6895">
        <v>3</v>
      </c>
      <c r="R6895" s="9">
        <v>3</v>
      </c>
      <c r="T6895" s="2"/>
    </row>
    <row r="6896" spans="1:20" ht="14.25">
      <c r="A6896" s="9">
        <f t="shared" ref="A6896:B6896" si="10464">A6892</f>
        <v>41306</v>
      </c>
      <c r="B6896" s="9" t="str">
        <f t="shared" si="10464"/>
        <v>李白</v>
      </c>
      <c r="C6896" s="9">
        <f t="shared" si="10449"/>
        <v>10</v>
      </c>
      <c r="D6896" s="9">
        <f t="shared" ref="D6896:G6896" si="10465">D6892</f>
        <v>2</v>
      </c>
      <c r="E6896" s="9">
        <f t="shared" si="10465"/>
        <v>1</v>
      </c>
      <c r="F6896" s="9">
        <f t="shared" si="10465"/>
        <v>4</v>
      </c>
      <c r="G6896" s="9">
        <f t="shared" si="10465"/>
        <v>413061</v>
      </c>
      <c r="H6896" s="44" t="str">
        <f t="shared" si="10433"/>
        <v>card_41306_3_3</v>
      </c>
      <c r="I6896" s="9">
        <f t="shared" ref="I6896:M6896" si="10466">I6892</f>
        <v>0</v>
      </c>
      <c r="J6896" s="9" t="str">
        <f t="shared" si="10466"/>
        <v>41306_libai_ui.mp3</v>
      </c>
      <c r="K6896" s="9">
        <f t="shared" si="10466"/>
        <v>0</v>
      </c>
      <c r="L6896" s="9">
        <f t="shared" si="10466"/>
        <v>0</v>
      </c>
      <c r="M6896" s="9" t="str">
        <f t="shared" si="10466"/>
        <v>sound_deadnan.mp3</v>
      </c>
      <c r="N6896" s="43">
        <v>0</v>
      </c>
      <c r="P6896" t="str">
        <f t="shared" si="10434"/>
        <v>13</v>
      </c>
      <c r="Q6896">
        <v>3</v>
      </c>
      <c r="R6896" s="9">
        <v>3</v>
      </c>
      <c r="T6896" s="2"/>
    </row>
    <row r="6897" spans="1:20" ht="14.25">
      <c r="A6897" s="9">
        <f t="shared" ref="A6897:B6897" si="10467">A6893</f>
        <v>41306</v>
      </c>
      <c r="B6897" s="9" t="str">
        <f t="shared" si="10467"/>
        <v>李白</v>
      </c>
      <c r="C6897" s="9">
        <f t="shared" si="10449"/>
        <v>10</v>
      </c>
      <c r="D6897" s="9">
        <f t="shared" ref="D6897:G6897" si="10468">D6893</f>
        <v>3</v>
      </c>
      <c r="E6897" s="9">
        <f t="shared" si="10468"/>
        <v>1</v>
      </c>
      <c r="F6897" s="9">
        <f t="shared" si="10468"/>
        <v>4</v>
      </c>
      <c r="G6897" s="9">
        <f t="shared" si="10468"/>
        <v>413061</v>
      </c>
      <c r="H6897" s="44" t="str">
        <f t="shared" si="10433"/>
        <v>card_41306_3_3</v>
      </c>
      <c r="I6897" s="9">
        <f t="shared" ref="I6897:M6897" si="10469">I6893</f>
        <v>0</v>
      </c>
      <c r="J6897" s="9" t="str">
        <f t="shared" si="10469"/>
        <v>41306_libai_ui.mp3</v>
      </c>
      <c r="K6897" s="9">
        <f t="shared" si="10469"/>
        <v>0</v>
      </c>
      <c r="L6897" s="9">
        <f t="shared" si="10469"/>
        <v>0</v>
      </c>
      <c r="M6897" s="9" t="str">
        <f t="shared" si="10469"/>
        <v>sound_deadnan.mp3</v>
      </c>
      <c r="N6897" s="43">
        <v>0</v>
      </c>
      <c r="P6897" t="str">
        <f t="shared" si="10434"/>
        <v>13</v>
      </c>
      <c r="Q6897">
        <v>3</v>
      </c>
      <c r="R6897" s="9">
        <v>3</v>
      </c>
      <c r="T6897" s="2"/>
    </row>
    <row r="6898" spans="1:20" ht="14.25">
      <c r="A6898" s="9">
        <f t="shared" ref="A6898:B6898" si="10470">A6894</f>
        <v>41306</v>
      </c>
      <c r="B6898" s="9" t="str">
        <f t="shared" si="10470"/>
        <v>李白</v>
      </c>
      <c r="C6898" s="9">
        <f t="shared" si="10449"/>
        <v>11</v>
      </c>
      <c r="D6898" s="9">
        <f t="shared" ref="D6898:G6898" si="10471">D6894</f>
        <v>0</v>
      </c>
      <c r="E6898" s="9">
        <f t="shared" si="10471"/>
        <v>1</v>
      </c>
      <c r="F6898" s="9">
        <f t="shared" si="10471"/>
        <v>4</v>
      </c>
      <c r="G6898" s="9">
        <f t="shared" si="10471"/>
        <v>413061</v>
      </c>
      <c r="H6898" s="44" t="str">
        <f t="shared" si="10433"/>
        <v>card_41306_3_0</v>
      </c>
      <c r="I6898" s="9">
        <f t="shared" ref="I6898:M6898" si="10472">I6894</f>
        <v>0</v>
      </c>
      <c r="J6898" s="9" t="str">
        <f t="shared" si="10472"/>
        <v>41306_libai_ui.mp3</v>
      </c>
      <c r="K6898" s="9">
        <f t="shared" si="10472"/>
        <v>0</v>
      </c>
      <c r="L6898" s="9">
        <f t="shared" si="10472"/>
        <v>0</v>
      </c>
      <c r="M6898" s="9" t="str">
        <f t="shared" si="10472"/>
        <v>sound_deadnan.mp3</v>
      </c>
      <c r="N6898" s="43">
        <v>0</v>
      </c>
      <c r="P6898" t="str">
        <f t="shared" si="10434"/>
        <v>13</v>
      </c>
      <c r="Q6898">
        <v>3</v>
      </c>
      <c r="R6898" s="9">
        <v>0</v>
      </c>
      <c r="S6898" s="2">
        <v>1729</v>
      </c>
      <c r="T6898" s="2">
        <f>VLOOKUP(B6918,Sheet3!B:C,2,FALSE)</f>
        <v>133</v>
      </c>
    </row>
    <row r="6899" spans="1:20" ht="14.25">
      <c r="A6899" s="9">
        <f t="shared" ref="A6899:B6899" si="10473">A6895</f>
        <v>41306</v>
      </c>
      <c r="B6899" s="9" t="str">
        <f t="shared" si="10473"/>
        <v>李白</v>
      </c>
      <c r="C6899" s="9">
        <f t="shared" si="10449"/>
        <v>11</v>
      </c>
      <c r="D6899" s="9">
        <f t="shared" ref="D6899:G6899" si="10474">D6895</f>
        <v>1</v>
      </c>
      <c r="E6899" s="9">
        <f t="shared" si="10474"/>
        <v>1</v>
      </c>
      <c r="F6899" s="9">
        <f t="shared" si="10474"/>
        <v>4</v>
      </c>
      <c r="G6899" s="9">
        <f t="shared" si="10474"/>
        <v>413061</v>
      </c>
      <c r="H6899" s="44" t="str">
        <f t="shared" si="10433"/>
        <v>card_41306_3_3</v>
      </c>
      <c r="I6899" s="9">
        <f t="shared" ref="I6899:M6899" si="10475">I6895</f>
        <v>0</v>
      </c>
      <c r="J6899" s="9" t="str">
        <f t="shared" si="10475"/>
        <v>41306_libai_ui.mp3</v>
      </c>
      <c r="K6899" s="9">
        <f t="shared" si="10475"/>
        <v>0</v>
      </c>
      <c r="L6899" s="9">
        <f t="shared" si="10475"/>
        <v>0</v>
      </c>
      <c r="M6899" s="9" t="str">
        <f t="shared" si="10475"/>
        <v>sound_deadnan.mp3</v>
      </c>
      <c r="N6899" s="43">
        <v>0</v>
      </c>
      <c r="P6899" t="str">
        <f t="shared" si="10434"/>
        <v>13</v>
      </c>
      <c r="Q6899">
        <v>3</v>
      </c>
      <c r="R6899" s="9">
        <v>3</v>
      </c>
      <c r="S6899" s="2">
        <v>1730</v>
      </c>
      <c r="T6899" s="2">
        <f>VLOOKUP(B6919,Sheet3!B:C,2,FALSE)</f>
        <v>133</v>
      </c>
    </row>
    <row r="6900" spans="1:20" ht="14.25">
      <c r="A6900" s="9">
        <f t="shared" ref="A6900:B6900" si="10476">A6896</f>
        <v>41306</v>
      </c>
      <c r="B6900" s="9" t="str">
        <f t="shared" si="10476"/>
        <v>李白</v>
      </c>
      <c r="C6900" s="9">
        <f t="shared" si="10449"/>
        <v>11</v>
      </c>
      <c r="D6900" s="9">
        <f t="shared" ref="D6900:G6900" si="10477">D6896</f>
        <v>2</v>
      </c>
      <c r="E6900" s="9">
        <f t="shared" si="10477"/>
        <v>1</v>
      </c>
      <c r="F6900" s="9">
        <f t="shared" si="10477"/>
        <v>4</v>
      </c>
      <c r="G6900" s="9">
        <f t="shared" si="10477"/>
        <v>413061</v>
      </c>
      <c r="H6900" s="44" t="str">
        <f t="shared" si="10433"/>
        <v>card_41306_3_3</v>
      </c>
      <c r="I6900" s="9">
        <f t="shared" ref="I6900:M6900" si="10478">I6896</f>
        <v>0</v>
      </c>
      <c r="J6900" s="9" t="str">
        <f t="shared" si="10478"/>
        <v>41306_libai_ui.mp3</v>
      </c>
      <c r="K6900" s="9">
        <f t="shared" si="10478"/>
        <v>0</v>
      </c>
      <c r="L6900" s="9">
        <f t="shared" si="10478"/>
        <v>0</v>
      </c>
      <c r="M6900" s="9" t="str">
        <f t="shared" si="10478"/>
        <v>sound_deadnan.mp3</v>
      </c>
      <c r="N6900" s="43">
        <v>0</v>
      </c>
      <c r="P6900" t="str">
        <f t="shared" si="10434"/>
        <v>13</v>
      </c>
      <c r="Q6900">
        <v>3</v>
      </c>
      <c r="R6900" s="9">
        <v>3</v>
      </c>
      <c r="S6900" s="2">
        <v>1731</v>
      </c>
      <c r="T6900" s="2">
        <f>VLOOKUP(B6920,Sheet3!B:C,2,FALSE)</f>
        <v>133</v>
      </c>
    </row>
    <row r="6901" spans="1:20" ht="14.25">
      <c r="A6901" s="9">
        <f t="shared" ref="A6901:B6901" si="10479">A6897</f>
        <v>41306</v>
      </c>
      <c r="B6901" s="9" t="str">
        <f t="shared" si="10479"/>
        <v>李白</v>
      </c>
      <c r="C6901" s="9">
        <f t="shared" si="10449"/>
        <v>11</v>
      </c>
      <c r="D6901" s="9">
        <f t="shared" ref="D6901:G6901" si="10480">D6897</f>
        <v>3</v>
      </c>
      <c r="E6901" s="9">
        <f t="shared" si="10480"/>
        <v>1</v>
      </c>
      <c r="F6901" s="9">
        <f t="shared" si="10480"/>
        <v>4</v>
      </c>
      <c r="G6901" s="9">
        <f t="shared" si="10480"/>
        <v>413061</v>
      </c>
      <c r="H6901" s="44" t="str">
        <f t="shared" si="10433"/>
        <v>card_41306_3_3</v>
      </c>
      <c r="I6901" s="9">
        <f t="shared" ref="I6901:M6901" si="10481">I6897</f>
        <v>0</v>
      </c>
      <c r="J6901" s="9" t="str">
        <f t="shared" si="10481"/>
        <v>41306_libai_ui.mp3</v>
      </c>
      <c r="K6901" s="9">
        <f t="shared" si="10481"/>
        <v>0</v>
      </c>
      <c r="L6901" s="9">
        <f t="shared" si="10481"/>
        <v>0</v>
      </c>
      <c r="M6901" s="9" t="str">
        <f t="shared" si="10481"/>
        <v>sound_deadnan.mp3</v>
      </c>
      <c r="N6901" s="43">
        <v>0</v>
      </c>
      <c r="P6901" t="str">
        <f t="shared" si="10434"/>
        <v>13</v>
      </c>
      <c r="Q6901">
        <v>3</v>
      </c>
      <c r="R6901" s="9">
        <v>3</v>
      </c>
      <c r="S6901" s="2">
        <v>1732</v>
      </c>
      <c r="T6901" s="2">
        <f>VLOOKUP(B6921,Sheet3!B:C,2,FALSE)</f>
        <v>133</v>
      </c>
    </row>
    <row r="6902" spans="1:20" ht="14.25">
      <c r="A6902" s="9">
        <f t="shared" ref="A6902:B6902" si="10482">A6898</f>
        <v>41306</v>
      </c>
      <c r="B6902" s="9" t="str">
        <f t="shared" si="10482"/>
        <v>李白</v>
      </c>
      <c r="C6902" s="9">
        <f t="shared" si="10449"/>
        <v>12</v>
      </c>
      <c r="D6902" s="9">
        <f t="shared" ref="D6902:G6902" si="10483">D6898</f>
        <v>0</v>
      </c>
      <c r="E6902" s="9">
        <f t="shared" si="10483"/>
        <v>1</v>
      </c>
      <c r="F6902" s="9">
        <f t="shared" si="10483"/>
        <v>4</v>
      </c>
      <c r="G6902" s="9">
        <f t="shared" si="10483"/>
        <v>413061</v>
      </c>
      <c r="H6902" s="44" t="str">
        <f t="shared" si="10433"/>
        <v>card_41306_3_0</v>
      </c>
      <c r="I6902" s="9">
        <f t="shared" ref="I6902:M6902" si="10484">I6898</f>
        <v>0</v>
      </c>
      <c r="J6902" s="9" t="str">
        <f t="shared" si="10484"/>
        <v>41306_libai_ui.mp3</v>
      </c>
      <c r="K6902" s="9">
        <f t="shared" si="10484"/>
        <v>0</v>
      </c>
      <c r="L6902" s="9">
        <f t="shared" si="10484"/>
        <v>0</v>
      </c>
      <c r="M6902" s="9" t="str">
        <f t="shared" si="10484"/>
        <v>sound_deadnan.mp3</v>
      </c>
      <c r="N6902" s="9"/>
      <c r="P6902" t="str">
        <f t="shared" si="10434"/>
        <v>13</v>
      </c>
      <c r="Q6902">
        <v>3</v>
      </c>
      <c r="R6902" s="9">
        <v>0</v>
      </c>
      <c r="S6902" s="2">
        <v>1733</v>
      </c>
      <c r="T6902" s="2">
        <f>VLOOKUP(B6922,Sheet3!B:C,2,FALSE)</f>
        <v>133</v>
      </c>
    </row>
    <row r="6903" spans="1:20" ht="14.25">
      <c r="A6903" s="9">
        <f t="shared" ref="A6903:B6903" si="10485">A6899</f>
        <v>41306</v>
      </c>
      <c r="B6903" s="9" t="str">
        <f t="shared" si="10485"/>
        <v>李白</v>
      </c>
      <c r="C6903" s="9">
        <f t="shared" si="10449"/>
        <v>12</v>
      </c>
      <c r="D6903" s="9">
        <f t="shared" ref="D6903:G6903" si="10486">D6899</f>
        <v>1</v>
      </c>
      <c r="E6903" s="9">
        <f t="shared" si="10486"/>
        <v>1</v>
      </c>
      <c r="F6903" s="9">
        <f t="shared" si="10486"/>
        <v>4</v>
      </c>
      <c r="G6903" s="9">
        <f t="shared" si="10486"/>
        <v>413061</v>
      </c>
      <c r="H6903" s="44" t="str">
        <f t="shared" si="10433"/>
        <v>card_41306_3_3</v>
      </c>
      <c r="I6903" s="9">
        <f t="shared" ref="I6903:M6903" si="10487">I6899</f>
        <v>0</v>
      </c>
      <c r="J6903" s="9" t="str">
        <f t="shared" si="10487"/>
        <v>41306_libai_ui.mp3</v>
      </c>
      <c r="K6903" s="9">
        <f t="shared" si="10487"/>
        <v>0</v>
      </c>
      <c r="L6903" s="9">
        <f t="shared" si="10487"/>
        <v>0</v>
      </c>
      <c r="M6903" s="9" t="str">
        <f t="shared" si="10487"/>
        <v>sound_deadnan.mp3</v>
      </c>
      <c r="N6903" s="9"/>
      <c r="P6903" t="str">
        <f t="shared" si="10434"/>
        <v>13</v>
      </c>
      <c r="Q6903">
        <v>3</v>
      </c>
      <c r="R6903" s="9">
        <v>3</v>
      </c>
      <c r="S6903" s="2">
        <v>1734</v>
      </c>
      <c r="T6903" s="2">
        <f>VLOOKUP(B6923,Sheet3!B:C,2,FALSE)</f>
        <v>133</v>
      </c>
    </row>
    <row r="6904" spans="1:20" ht="14.25">
      <c r="A6904" s="9">
        <f t="shared" ref="A6904:B6904" si="10488">A6900</f>
        <v>41306</v>
      </c>
      <c r="B6904" s="9" t="str">
        <f t="shared" si="10488"/>
        <v>李白</v>
      </c>
      <c r="C6904" s="9">
        <f t="shared" si="10449"/>
        <v>12</v>
      </c>
      <c r="D6904" s="9">
        <f t="shared" ref="D6904:G6904" si="10489">D6900</f>
        <v>2</v>
      </c>
      <c r="E6904" s="9">
        <f t="shared" si="10489"/>
        <v>1</v>
      </c>
      <c r="F6904" s="9">
        <f t="shared" si="10489"/>
        <v>4</v>
      </c>
      <c r="G6904" s="9">
        <f t="shared" si="10489"/>
        <v>413061</v>
      </c>
      <c r="H6904" s="44" t="str">
        <f t="shared" si="10433"/>
        <v>card_41306_3_3</v>
      </c>
      <c r="I6904" s="9">
        <f t="shared" ref="I6904:M6904" si="10490">I6900</f>
        <v>0</v>
      </c>
      <c r="J6904" s="9" t="str">
        <f t="shared" si="10490"/>
        <v>41306_libai_ui.mp3</v>
      </c>
      <c r="K6904" s="9">
        <f t="shared" si="10490"/>
        <v>0</v>
      </c>
      <c r="L6904" s="9">
        <f t="shared" si="10490"/>
        <v>0</v>
      </c>
      <c r="M6904" s="9" t="str">
        <f t="shared" si="10490"/>
        <v>sound_deadnan.mp3</v>
      </c>
      <c r="N6904" s="9"/>
      <c r="P6904" t="str">
        <f t="shared" si="10434"/>
        <v>13</v>
      </c>
      <c r="Q6904">
        <v>3</v>
      </c>
      <c r="R6904" s="9">
        <v>3</v>
      </c>
      <c r="S6904" s="2">
        <v>1735</v>
      </c>
      <c r="T6904" s="2">
        <f>VLOOKUP(B6924,Sheet3!B:C,2,FALSE)</f>
        <v>133</v>
      </c>
    </row>
    <row r="6905" spans="1:20" ht="14.25">
      <c r="A6905" s="9">
        <f t="shared" ref="A6905:B6905" si="10491">A6901</f>
        <v>41306</v>
      </c>
      <c r="B6905" s="9" t="str">
        <f t="shared" si="10491"/>
        <v>李白</v>
      </c>
      <c r="C6905" s="9">
        <f t="shared" si="10449"/>
        <v>12</v>
      </c>
      <c r="D6905" s="9">
        <f t="shared" ref="D6905:G6905" si="10492">D6901</f>
        <v>3</v>
      </c>
      <c r="E6905" s="9">
        <f t="shared" si="10492"/>
        <v>1</v>
      </c>
      <c r="F6905" s="9">
        <f t="shared" si="10492"/>
        <v>4</v>
      </c>
      <c r="G6905" s="9">
        <f t="shared" si="10492"/>
        <v>413061</v>
      </c>
      <c r="H6905" s="44" t="str">
        <f t="shared" si="10433"/>
        <v>card_41306_3_3</v>
      </c>
      <c r="I6905" s="9">
        <f t="shared" ref="I6905:M6905" si="10493">I6901</f>
        <v>0</v>
      </c>
      <c r="J6905" s="9" t="str">
        <f t="shared" si="10493"/>
        <v>41306_libai_ui.mp3</v>
      </c>
      <c r="K6905" s="9">
        <f t="shared" si="10493"/>
        <v>0</v>
      </c>
      <c r="L6905" s="9">
        <f t="shared" si="10493"/>
        <v>0</v>
      </c>
      <c r="M6905" s="9" t="str">
        <f t="shared" si="10493"/>
        <v>sound_deadnan.mp3</v>
      </c>
      <c r="N6905" s="9"/>
      <c r="P6905" t="str">
        <f t="shared" si="10434"/>
        <v>13</v>
      </c>
      <c r="Q6905">
        <v>3</v>
      </c>
      <c r="R6905" s="9">
        <v>3</v>
      </c>
      <c r="S6905" s="2">
        <v>1736</v>
      </c>
      <c r="T6905" s="2">
        <f>VLOOKUP(B6925,Sheet3!B:C,2,FALSE)</f>
        <v>133</v>
      </c>
    </row>
    <row r="6906" spans="1:20" ht="14.25">
      <c r="A6906" s="9">
        <f t="shared" ref="A6906:B6906" si="10494">A6902</f>
        <v>41306</v>
      </c>
      <c r="B6906" s="9" t="str">
        <f t="shared" si="10494"/>
        <v>李白</v>
      </c>
      <c r="C6906" s="9">
        <f t="shared" si="10449"/>
        <v>13</v>
      </c>
      <c r="D6906" s="9">
        <f t="shared" ref="D6906:G6906" si="10495">D6902</f>
        <v>0</v>
      </c>
      <c r="E6906" s="9">
        <f t="shared" si="10495"/>
        <v>1</v>
      </c>
      <c r="F6906" s="9">
        <f t="shared" si="10495"/>
        <v>4</v>
      </c>
      <c r="G6906" s="9">
        <f t="shared" si="10495"/>
        <v>413061</v>
      </c>
      <c r="H6906" s="44" t="str">
        <f t="shared" si="10433"/>
        <v>card_41306_3_0</v>
      </c>
      <c r="I6906" s="9">
        <f t="shared" ref="I6906:M6906" si="10496">I6902</f>
        <v>0</v>
      </c>
      <c r="J6906" s="9" t="str">
        <f t="shared" si="10496"/>
        <v>41306_libai_ui.mp3</v>
      </c>
      <c r="K6906" s="9">
        <f t="shared" si="10496"/>
        <v>0</v>
      </c>
      <c r="L6906" s="9">
        <f t="shared" si="10496"/>
        <v>0</v>
      </c>
      <c r="M6906" s="9" t="str">
        <f t="shared" si="10496"/>
        <v>sound_deadnan.mp3</v>
      </c>
      <c r="N6906" s="9"/>
      <c r="P6906" t="str">
        <f t="shared" si="10434"/>
        <v>13</v>
      </c>
      <c r="Q6906">
        <v>3</v>
      </c>
      <c r="R6906" s="9">
        <v>0</v>
      </c>
      <c r="S6906" s="2">
        <v>1737</v>
      </c>
      <c r="T6906" s="2">
        <f>VLOOKUP(B6926,Sheet3!B:C,2,FALSE)</f>
        <v>133</v>
      </c>
    </row>
    <row r="6907" spans="1:20" ht="14.25">
      <c r="A6907" s="9">
        <f t="shared" ref="A6907:B6907" si="10497">A6903</f>
        <v>41306</v>
      </c>
      <c r="B6907" s="9" t="str">
        <f t="shared" si="10497"/>
        <v>李白</v>
      </c>
      <c r="C6907" s="9">
        <f t="shared" si="10449"/>
        <v>13</v>
      </c>
      <c r="D6907" s="9">
        <f t="shared" ref="D6907:G6907" si="10498">D6903</f>
        <v>1</v>
      </c>
      <c r="E6907" s="9">
        <f t="shared" si="10498"/>
        <v>1</v>
      </c>
      <c r="F6907" s="9">
        <f t="shared" si="10498"/>
        <v>4</v>
      </c>
      <c r="G6907" s="9">
        <f t="shared" si="10498"/>
        <v>413061</v>
      </c>
      <c r="H6907" s="44" t="str">
        <f t="shared" si="10433"/>
        <v>card_41306_3_3</v>
      </c>
      <c r="I6907" s="9">
        <f t="shared" ref="I6907:M6907" si="10499">I6903</f>
        <v>0</v>
      </c>
      <c r="J6907" s="9" t="str">
        <f t="shared" si="10499"/>
        <v>41306_libai_ui.mp3</v>
      </c>
      <c r="K6907" s="9">
        <f t="shared" si="10499"/>
        <v>0</v>
      </c>
      <c r="L6907" s="9">
        <f t="shared" si="10499"/>
        <v>0</v>
      </c>
      <c r="M6907" s="9" t="str">
        <f t="shared" si="10499"/>
        <v>sound_deadnan.mp3</v>
      </c>
      <c r="N6907" s="9"/>
      <c r="P6907" t="str">
        <f t="shared" si="10434"/>
        <v>13</v>
      </c>
      <c r="Q6907">
        <v>3</v>
      </c>
      <c r="R6907" s="9">
        <v>3</v>
      </c>
      <c r="S6907" s="2">
        <v>1738</v>
      </c>
      <c r="T6907" s="2">
        <f>VLOOKUP(B6927,Sheet3!B:C,2,FALSE)</f>
        <v>133</v>
      </c>
    </row>
    <row r="6908" spans="1:20" ht="14.25">
      <c r="A6908" s="9">
        <f t="shared" ref="A6908:B6908" si="10500">A6904</f>
        <v>41306</v>
      </c>
      <c r="B6908" s="9" t="str">
        <f t="shared" si="10500"/>
        <v>李白</v>
      </c>
      <c r="C6908" s="9">
        <f t="shared" si="10449"/>
        <v>13</v>
      </c>
      <c r="D6908" s="9">
        <f t="shared" ref="D6908:G6908" si="10501">D6904</f>
        <v>2</v>
      </c>
      <c r="E6908" s="9">
        <f t="shared" si="10501"/>
        <v>1</v>
      </c>
      <c r="F6908" s="9">
        <f t="shared" si="10501"/>
        <v>4</v>
      </c>
      <c r="G6908" s="9">
        <f t="shared" si="10501"/>
        <v>413061</v>
      </c>
      <c r="H6908" s="44" t="str">
        <f t="shared" si="10433"/>
        <v>card_41306_3_3</v>
      </c>
      <c r="I6908" s="9">
        <f t="shared" ref="I6908:M6908" si="10502">I6904</f>
        <v>0</v>
      </c>
      <c r="J6908" s="9" t="str">
        <f t="shared" si="10502"/>
        <v>41306_libai_ui.mp3</v>
      </c>
      <c r="K6908" s="9">
        <f t="shared" si="10502"/>
        <v>0</v>
      </c>
      <c r="L6908" s="9">
        <f t="shared" si="10502"/>
        <v>0</v>
      </c>
      <c r="M6908" s="9" t="str">
        <f t="shared" si="10502"/>
        <v>sound_deadnan.mp3</v>
      </c>
      <c r="N6908" s="9"/>
      <c r="P6908" t="str">
        <f t="shared" si="10434"/>
        <v>13</v>
      </c>
      <c r="Q6908">
        <v>3</v>
      </c>
      <c r="R6908" s="9">
        <v>3</v>
      </c>
      <c r="S6908" s="2">
        <v>1739</v>
      </c>
      <c r="T6908" s="2">
        <f>VLOOKUP(B6928,Sheet3!B:C,2,FALSE)</f>
        <v>133</v>
      </c>
    </row>
    <row r="6909" spans="1:20" ht="14.25">
      <c r="A6909" s="9">
        <f t="shared" ref="A6909:B6909" si="10503">A6905</f>
        <v>41306</v>
      </c>
      <c r="B6909" s="9" t="str">
        <f t="shared" si="10503"/>
        <v>李白</v>
      </c>
      <c r="C6909" s="9">
        <f t="shared" si="10449"/>
        <v>13</v>
      </c>
      <c r="D6909" s="9">
        <f t="shared" ref="D6909:G6909" si="10504">D6905</f>
        <v>3</v>
      </c>
      <c r="E6909" s="9">
        <f t="shared" si="10504"/>
        <v>1</v>
      </c>
      <c r="F6909" s="9">
        <f t="shared" si="10504"/>
        <v>4</v>
      </c>
      <c r="G6909" s="9">
        <f t="shared" si="10504"/>
        <v>413061</v>
      </c>
      <c r="H6909" s="44" t="str">
        <f t="shared" si="10433"/>
        <v>card_41306_3_3</v>
      </c>
      <c r="I6909" s="9">
        <f t="shared" ref="I6909:M6909" si="10505">I6905</f>
        <v>0</v>
      </c>
      <c r="J6909" s="9" t="str">
        <f t="shared" si="10505"/>
        <v>41306_libai_ui.mp3</v>
      </c>
      <c r="K6909" s="9">
        <f t="shared" si="10505"/>
        <v>0</v>
      </c>
      <c r="L6909" s="9">
        <f t="shared" si="10505"/>
        <v>0</v>
      </c>
      <c r="M6909" s="9" t="str">
        <f t="shared" si="10505"/>
        <v>sound_deadnan.mp3</v>
      </c>
      <c r="N6909" s="9"/>
      <c r="P6909" t="str">
        <f t="shared" si="10434"/>
        <v>13</v>
      </c>
      <c r="Q6909">
        <v>3</v>
      </c>
      <c r="R6909" s="9">
        <v>3</v>
      </c>
      <c r="S6909" s="2">
        <v>1740</v>
      </c>
      <c r="T6909" s="2">
        <f>VLOOKUP(B6929,Sheet3!B:C,2,FALSE)</f>
        <v>133</v>
      </c>
    </row>
    <row r="6910" spans="1:20" ht="14.25">
      <c r="A6910" s="9">
        <f t="shared" ref="A6910:B6910" si="10506">A6906</f>
        <v>41306</v>
      </c>
      <c r="B6910" s="9" t="str">
        <f t="shared" si="10506"/>
        <v>李白</v>
      </c>
      <c r="C6910" s="9">
        <f t="shared" si="10449"/>
        <v>14</v>
      </c>
      <c r="D6910" s="9">
        <f t="shared" ref="D6910:G6910" si="10507">D6906</f>
        <v>0</v>
      </c>
      <c r="E6910" s="9">
        <f t="shared" si="10507"/>
        <v>1</v>
      </c>
      <c r="F6910" s="9">
        <f t="shared" si="10507"/>
        <v>4</v>
      </c>
      <c r="G6910" s="9">
        <f t="shared" si="10507"/>
        <v>413061</v>
      </c>
      <c r="H6910" s="44" t="str">
        <f t="shared" si="10433"/>
        <v>card_41306_3_0</v>
      </c>
      <c r="I6910" s="9">
        <f t="shared" ref="I6910:M6910" si="10508">I6906</f>
        <v>0</v>
      </c>
      <c r="J6910" s="9" t="str">
        <f t="shared" si="10508"/>
        <v>41306_libai_ui.mp3</v>
      </c>
      <c r="K6910" s="9">
        <f t="shared" si="10508"/>
        <v>0</v>
      </c>
      <c r="L6910" s="9">
        <f t="shared" si="10508"/>
        <v>0</v>
      </c>
      <c r="M6910" s="9" t="str">
        <f t="shared" si="10508"/>
        <v>sound_deadnan.mp3</v>
      </c>
      <c r="N6910" s="9"/>
      <c r="P6910" t="str">
        <f t="shared" si="10434"/>
        <v>13</v>
      </c>
      <c r="Q6910">
        <v>3</v>
      </c>
      <c r="R6910" s="9">
        <v>0</v>
      </c>
      <c r="S6910" s="2">
        <v>1741</v>
      </c>
      <c r="T6910" s="2">
        <f>VLOOKUP(B6930,Sheet3!B:C,2,FALSE)</f>
        <v>133</v>
      </c>
    </row>
    <row r="6911" spans="1:20" ht="14.25">
      <c r="A6911" s="9">
        <f t="shared" ref="A6911:B6911" si="10509">A6907</f>
        <v>41306</v>
      </c>
      <c r="B6911" s="9" t="str">
        <f t="shared" si="10509"/>
        <v>李白</v>
      </c>
      <c r="C6911" s="9">
        <f t="shared" si="10449"/>
        <v>14</v>
      </c>
      <c r="D6911" s="9">
        <f t="shared" ref="D6911:G6911" si="10510">D6907</f>
        <v>1</v>
      </c>
      <c r="E6911" s="9">
        <f t="shared" si="10510"/>
        <v>1</v>
      </c>
      <c r="F6911" s="9">
        <f t="shared" si="10510"/>
        <v>4</v>
      </c>
      <c r="G6911" s="9">
        <f t="shared" si="10510"/>
        <v>413061</v>
      </c>
      <c r="H6911" s="44" t="str">
        <f t="shared" si="10433"/>
        <v>card_41306_3_3</v>
      </c>
      <c r="I6911" s="9">
        <f t="shared" ref="I6911:M6911" si="10511">I6907</f>
        <v>0</v>
      </c>
      <c r="J6911" s="9" t="str">
        <f t="shared" si="10511"/>
        <v>41306_libai_ui.mp3</v>
      </c>
      <c r="K6911" s="9">
        <f t="shared" si="10511"/>
        <v>0</v>
      </c>
      <c r="L6911" s="9">
        <f t="shared" si="10511"/>
        <v>0</v>
      </c>
      <c r="M6911" s="9" t="str">
        <f t="shared" si="10511"/>
        <v>sound_deadnan.mp3</v>
      </c>
      <c r="N6911" s="9"/>
      <c r="P6911" t="str">
        <f t="shared" si="10434"/>
        <v>13</v>
      </c>
      <c r="Q6911">
        <v>3</v>
      </c>
      <c r="R6911" s="9">
        <v>3</v>
      </c>
      <c r="S6911" s="2">
        <v>1742</v>
      </c>
      <c r="T6911" s="2">
        <f>VLOOKUP(B6931,Sheet3!B:C,2,FALSE)</f>
        <v>133</v>
      </c>
    </row>
    <row r="6912" spans="1:20" ht="14.25">
      <c r="A6912" s="9">
        <f t="shared" ref="A6912:B6912" si="10512">A6908</f>
        <v>41306</v>
      </c>
      <c r="B6912" s="9" t="str">
        <f t="shared" si="10512"/>
        <v>李白</v>
      </c>
      <c r="C6912" s="9">
        <f t="shared" si="10449"/>
        <v>14</v>
      </c>
      <c r="D6912" s="9">
        <f t="shared" ref="D6912:G6912" si="10513">D6908</f>
        <v>2</v>
      </c>
      <c r="E6912" s="9">
        <f t="shared" si="10513"/>
        <v>1</v>
      </c>
      <c r="F6912" s="9">
        <f t="shared" si="10513"/>
        <v>4</v>
      </c>
      <c r="G6912" s="9">
        <f t="shared" si="10513"/>
        <v>413061</v>
      </c>
      <c r="H6912" s="44" t="str">
        <f t="shared" si="10433"/>
        <v>card_41306_3_3</v>
      </c>
      <c r="I6912" s="9">
        <f t="shared" ref="I6912:M6912" si="10514">I6908</f>
        <v>0</v>
      </c>
      <c r="J6912" s="9" t="str">
        <f t="shared" si="10514"/>
        <v>41306_libai_ui.mp3</v>
      </c>
      <c r="K6912" s="9">
        <f t="shared" si="10514"/>
        <v>0</v>
      </c>
      <c r="L6912" s="9">
        <f t="shared" si="10514"/>
        <v>0</v>
      </c>
      <c r="M6912" s="9" t="str">
        <f t="shared" si="10514"/>
        <v>sound_deadnan.mp3</v>
      </c>
      <c r="N6912" s="9"/>
      <c r="P6912" t="str">
        <f t="shared" si="10434"/>
        <v>13</v>
      </c>
      <c r="Q6912">
        <v>3</v>
      </c>
      <c r="R6912" s="9">
        <v>3</v>
      </c>
      <c r="S6912" s="2">
        <v>1743</v>
      </c>
      <c r="T6912" s="2">
        <f>VLOOKUP(B6932,Sheet3!B:C,2,FALSE)</f>
        <v>133</v>
      </c>
    </row>
    <row r="6913" spans="1:22" ht="14.25">
      <c r="A6913" s="9">
        <f t="shared" ref="A6913:B6913" si="10515">A6909</f>
        <v>41306</v>
      </c>
      <c r="B6913" s="9" t="str">
        <f t="shared" si="10515"/>
        <v>李白</v>
      </c>
      <c r="C6913" s="9">
        <f t="shared" si="10449"/>
        <v>14</v>
      </c>
      <c r="D6913" s="9">
        <f t="shared" ref="D6913:G6913" si="10516">D6909</f>
        <v>3</v>
      </c>
      <c r="E6913" s="9">
        <f t="shared" si="10516"/>
        <v>1</v>
      </c>
      <c r="F6913" s="9">
        <f t="shared" si="10516"/>
        <v>4</v>
      </c>
      <c r="G6913" s="9">
        <f t="shared" si="10516"/>
        <v>413061</v>
      </c>
      <c r="H6913" s="44" t="str">
        <f t="shared" si="10433"/>
        <v>card_41306_3_3</v>
      </c>
      <c r="I6913" s="9">
        <f t="shared" ref="I6913:M6913" si="10517">I6909</f>
        <v>0</v>
      </c>
      <c r="J6913" s="9" t="str">
        <f t="shared" si="10517"/>
        <v>41306_libai_ui.mp3</v>
      </c>
      <c r="K6913" s="9">
        <f t="shared" si="10517"/>
        <v>0</v>
      </c>
      <c r="L6913" s="9">
        <f t="shared" si="10517"/>
        <v>0</v>
      </c>
      <c r="M6913" s="9" t="str">
        <f t="shared" si="10517"/>
        <v>sound_deadnan.mp3</v>
      </c>
      <c r="N6913" s="9"/>
      <c r="P6913" t="str">
        <f t="shared" si="10434"/>
        <v>13</v>
      </c>
      <c r="Q6913">
        <v>3</v>
      </c>
      <c r="R6913" s="9">
        <v>3</v>
      </c>
      <c r="S6913" s="2">
        <v>1744</v>
      </c>
      <c r="T6913" s="2">
        <f>VLOOKUP(B6933,Sheet3!B:C,2,FALSE)</f>
        <v>133</v>
      </c>
    </row>
    <row r="6914" spans="1:22" ht="14.25">
      <c r="A6914" s="9">
        <f t="shared" ref="A6914:B6914" si="10518">A6910</f>
        <v>41306</v>
      </c>
      <c r="B6914" s="9" t="str">
        <f t="shared" si="10518"/>
        <v>李白</v>
      </c>
      <c r="C6914" s="9">
        <f t="shared" si="10449"/>
        <v>15</v>
      </c>
      <c r="D6914" s="9">
        <f t="shared" ref="D6914:G6914" si="10519">D6910</f>
        <v>0</v>
      </c>
      <c r="E6914" s="9">
        <f t="shared" si="10519"/>
        <v>1</v>
      </c>
      <c r="F6914" s="9">
        <f t="shared" si="10519"/>
        <v>4</v>
      </c>
      <c r="G6914" s="9">
        <f t="shared" si="10519"/>
        <v>413061</v>
      </c>
      <c r="H6914" s="44" t="str">
        <f t="shared" si="10433"/>
        <v>card_41306_3_0</v>
      </c>
      <c r="I6914" s="9">
        <f t="shared" ref="I6914:M6914" si="10520">I6910</f>
        <v>0</v>
      </c>
      <c r="J6914" s="9" t="str">
        <f t="shared" si="10520"/>
        <v>41306_libai_ui.mp3</v>
      </c>
      <c r="K6914" s="9">
        <f t="shared" si="10520"/>
        <v>0</v>
      </c>
      <c r="L6914" s="9">
        <f t="shared" si="10520"/>
        <v>0</v>
      </c>
      <c r="M6914" s="9" t="str">
        <f t="shared" si="10520"/>
        <v>sound_deadnan.mp3</v>
      </c>
      <c r="N6914" s="9"/>
      <c r="P6914" t="str">
        <f t="shared" si="10434"/>
        <v>13</v>
      </c>
      <c r="Q6914">
        <v>3</v>
      </c>
      <c r="R6914" s="9">
        <v>0</v>
      </c>
      <c r="T6914" s="2">
        <f>VLOOKUP(B6934,Sheet3!B:C,2,FALSE)</f>
        <v>133</v>
      </c>
      <c r="U6914">
        <f t="shared" ref="U6914:U6929" si="10521">G6934</f>
        <v>410031</v>
      </c>
      <c r="V6914" t="str">
        <f t="shared" ref="V6914:V6929" si="10522">H6934</f>
        <v>card_41003_1_0</v>
      </c>
    </row>
    <row r="6915" spans="1:22" ht="14.25">
      <c r="A6915" s="9">
        <f t="shared" ref="A6915:B6915" si="10523">A6911</f>
        <v>41306</v>
      </c>
      <c r="B6915" s="9" t="str">
        <f t="shared" si="10523"/>
        <v>李白</v>
      </c>
      <c r="C6915" s="9">
        <f t="shared" si="10449"/>
        <v>15</v>
      </c>
      <c r="D6915" s="9">
        <f t="shared" ref="D6915:G6915" si="10524">D6911</f>
        <v>1</v>
      </c>
      <c r="E6915" s="9">
        <f t="shared" si="10524"/>
        <v>1</v>
      </c>
      <c r="F6915" s="9">
        <f t="shared" si="10524"/>
        <v>4</v>
      </c>
      <c r="G6915" s="9">
        <f t="shared" si="10524"/>
        <v>413061</v>
      </c>
      <c r="H6915" s="44" t="str">
        <f t="shared" si="10433"/>
        <v>card_41306_3_3</v>
      </c>
      <c r="I6915" s="9">
        <f t="shared" ref="I6915:M6915" si="10525">I6911</f>
        <v>0</v>
      </c>
      <c r="J6915" s="9" t="str">
        <f t="shared" si="10525"/>
        <v>41306_libai_ui.mp3</v>
      </c>
      <c r="K6915" s="9">
        <f t="shared" si="10525"/>
        <v>0</v>
      </c>
      <c r="L6915" s="9">
        <f t="shared" si="10525"/>
        <v>0</v>
      </c>
      <c r="M6915" s="9" t="str">
        <f t="shared" si="10525"/>
        <v>sound_deadnan.mp3</v>
      </c>
      <c r="N6915" s="9"/>
      <c r="P6915" t="str">
        <f t="shared" si="10434"/>
        <v>13</v>
      </c>
      <c r="Q6915">
        <v>3</v>
      </c>
      <c r="R6915" s="9">
        <v>3</v>
      </c>
      <c r="T6915" s="2">
        <f>VLOOKUP(B6935,Sheet3!B:C,2,FALSE)</f>
        <v>133</v>
      </c>
      <c r="U6915">
        <f t="shared" si="10521"/>
        <v>410031</v>
      </c>
      <c r="V6915" t="str">
        <f t="shared" si="10522"/>
        <v>card_41003_1_1</v>
      </c>
    </row>
    <row r="6916" spans="1:22" ht="14.25">
      <c r="A6916" s="9">
        <f t="shared" ref="A6916:B6916" si="10526">A6912</f>
        <v>41306</v>
      </c>
      <c r="B6916" s="9" t="str">
        <f t="shared" si="10526"/>
        <v>李白</v>
      </c>
      <c r="C6916" s="9">
        <f t="shared" si="10449"/>
        <v>15</v>
      </c>
      <c r="D6916" s="9">
        <f t="shared" ref="D6916:G6916" si="10527">D6912</f>
        <v>2</v>
      </c>
      <c r="E6916" s="9">
        <f t="shared" si="10527"/>
        <v>1</v>
      </c>
      <c r="F6916" s="9">
        <f t="shared" si="10527"/>
        <v>4</v>
      </c>
      <c r="G6916" s="9">
        <f t="shared" si="10527"/>
        <v>413061</v>
      </c>
      <c r="H6916" s="44" t="str">
        <f t="shared" si="10433"/>
        <v>card_41306_3_3</v>
      </c>
      <c r="I6916" s="9">
        <f t="shared" ref="I6916:M6916" si="10528">I6912</f>
        <v>0</v>
      </c>
      <c r="J6916" s="9" t="str">
        <f t="shared" si="10528"/>
        <v>41306_libai_ui.mp3</v>
      </c>
      <c r="K6916" s="9">
        <f t="shared" si="10528"/>
        <v>0</v>
      </c>
      <c r="L6916" s="9">
        <f t="shared" si="10528"/>
        <v>0</v>
      </c>
      <c r="M6916" s="9" t="str">
        <f t="shared" si="10528"/>
        <v>sound_deadnan.mp3</v>
      </c>
      <c r="N6916" s="9"/>
      <c r="P6916" t="str">
        <f t="shared" si="10434"/>
        <v>13</v>
      </c>
      <c r="Q6916">
        <v>3</v>
      </c>
      <c r="R6916" s="9">
        <v>3</v>
      </c>
      <c r="T6916" s="2">
        <f>VLOOKUP(B6936,Sheet3!B:C,2,FALSE)</f>
        <v>133</v>
      </c>
      <c r="U6916">
        <f t="shared" si="10521"/>
        <v>410031</v>
      </c>
      <c r="V6916" t="str">
        <f t="shared" si="10522"/>
        <v>card_41003_1_2</v>
      </c>
    </row>
    <row r="6917" spans="1:22" ht="14.25">
      <c r="A6917" s="9">
        <f t="shared" ref="A6917:B6917" si="10529">A6913</f>
        <v>41306</v>
      </c>
      <c r="B6917" s="9" t="str">
        <f t="shared" si="10529"/>
        <v>李白</v>
      </c>
      <c r="C6917" s="9">
        <f t="shared" si="10449"/>
        <v>15</v>
      </c>
      <c r="D6917" s="9">
        <f t="shared" ref="D6917:G6917" si="10530">D6913</f>
        <v>3</v>
      </c>
      <c r="E6917" s="9">
        <f t="shared" si="10530"/>
        <v>1</v>
      </c>
      <c r="F6917" s="9">
        <f t="shared" si="10530"/>
        <v>4</v>
      </c>
      <c r="G6917" s="9">
        <f t="shared" si="10530"/>
        <v>413061</v>
      </c>
      <c r="H6917" s="44" t="str">
        <f t="shared" si="10433"/>
        <v>card_41306_3_3</v>
      </c>
      <c r="I6917" s="9">
        <f t="shared" ref="I6917:M6917" si="10531">I6913</f>
        <v>0</v>
      </c>
      <c r="J6917" s="9" t="str">
        <f t="shared" si="10531"/>
        <v>41306_libai_ui.mp3</v>
      </c>
      <c r="K6917" s="9">
        <f t="shared" si="10531"/>
        <v>0</v>
      </c>
      <c r="L6917" s="9">
        <f t="shared" si="10531"/>
        <v>0</v>
      </c>
      <c r="M6917" s="9" t="str">
        <f t="shared" si="10531"/>
        <v>sound_deadnan.mp3</v>
      </c>
      <c r="N6917" s="9"/>
      <c r="P6917" t="str">
        <f t="shared" si="10434"/>
        <v>13</v>
      </c>
      <c r="Q6917">
        <v>3</v>
      </c>
      <c r="R6917" s="9">
        <v>3</v>
      </c>
      <c r="T6917" s="2">
        <f>VLOOKUP(B6937,Sheet3!B:C,2,FALSE)</f>
        <v>133</v>
      </c>
      <c r="U6917">
        <f t="shared" si="10521"/>
        <v>410031</v>
      </c>
      <c r="V6917" t="str">
        <f t="shared" si="10522"/>
        <v>card_41003_1_3</v>
      </c>
    </row>
    <row r="6918" spans="1:22" ht="17.25">
      <c r="A6918" s="9">
        <v>41003</v>
      </c>
      <c r="B6918" s="53" t="s">
        <v>926</v>
      </c>
      <c r="C6918" s="9">
        <v>0</v>
      </c>
      <c r="D6918" s="9">
        <v>0</v>
      </c>
      <c r="E6918" s="46">
        <v>2</v>
      </c>
      <c r="F6918" s="48">
        <v>4</v>
      </c>
      <c r="G6918" s="46">
        <v>410031</v>
      </c>
      <c r="H6918" s="44" t="str">
        <f t="shared" ref="H6918:H6981" si="10532">"card_"&amp;A6918&amp;"_"&amp;Q6918&amp;"_"&amp;R6918</f>
        <v>card_41003_1_0</v>
      </c>
      <c r="I6918" s="43">
        <v>0</v>
      </c>
      <c r="J6918" s="45" t="s">
        <v>928</v>
      </c>
      <c r="K6918" s="45">
        <v>0</v>
      </c>
      <c r="L6918" s="43">
        <v>0</v>
      </c>
      <c r="M6918" s="46" t="s">
        <v>58</v>
      </c>
      <c r="N6918" s="9"/>
      <c r="P6918" t="str">
        <f t="shared" si="10434"/>
        <v>10</v>
      </c>
      <c r="Q6918">
        <v>1</v>
      </c>
      <c r="R6918">
        <v>0</v>
      </c>
      <c r="T6918" s="2">
        <f>VLOOKUP(B6938,Sheet3!B:C,2,FALSE)</f>
        <v>133</v>
      </c>
      <c r="U6918">
        <f t="shared" si="10521"/>
        <v>410031</v>
      </c>
      <c r="V6918" t="str">
        <f t="shared" si="10522"/>
        <v>card_41003_1_0</v>
      </c>
    </row>
    <row r="6919" spans="1:22" ht="17.25">
      <c r="A6919" s="9">
        <v>41003</v>
      </c>
      <c r="B6919" s="53" t="s">
        <v>926</v>
      </c>
      <c r="C6919" s="9">
        <v>0</v>
      </c>
      <c r="D6919" s="9">
        <v>1</v>
      </c>
      <c r="E6919" s="46">
        <v>2</v>
      </c>
      <c r="F6919" s="48">
        <v>4</v>
      </c>
      <c r="G6919" s="46">
        <v>410031</v>
      </c>
      <c r="H6919" s="44" t="str">
        <f t="shared" si="10532"/>
        <v>card_41003_1_1</v>
      </c>
      <c r="I6919" s="43">
        <v>0</v>
      </c>
      <c r="J6919" s="45" t="s">
        <v>928</v>
      </c>
      <c r="K6919" s="45">
        <v>0</v>
      </c>
      <c r="L6919" s="43">
        <v>0</v>
      </c>
      <c r="M6919" s="46" t="s">
        <v>58</v>
      </c>
      <c r="N6919" s="9"/>
      <c r="P6919" t="str">
        <f t="shared" si="10434"/>
        <v>10</v>
      </c>
      <c r="Q6919">
        <v>1</v>
      </c>
      <c r="R6919">
        <v>1</v>
      </c>
      <c r="T6919" s="2">
        <f>VLOOKUP(B6939,Sheet3!B:C,2,FALSE)</f>
        <v>133</v>
      </c>
      <c r="U6919">
        <f t="shared" si="10521"/>
        <v>410031</v>
      </c>
      <c r="V6919" t="str">
        <f t="shared" si="10522"/>
        <v>card_41003_1_1</v>
      </c>
    </row>
    <row r="6920" spans="1:22" ht="17.25">
      <c r="A6920" s="9">
        <v>41003</v>
      </c>
      <c r="B6920" s="53" t="s">
        <v>926</v>
      </c>
      <c r="C6920" s="9">
        <v>0</v>
      </c>
      <c r="D6920" s="9">
        <v>2</v>
      </c>
      <c r="E6920" s="46">
        <v>2</v>
      </c>
      <c r="F6920" s="48">
        <v>4</v>
      </c>
      <c r="G6920" s="46">
        <v>410031</v>
      </c>
      <c r="H6920" s="44" t="str">
        <f t="shared" si="10532"/>
        <v>card_41003_1_2</v>
      </c>
      <c r="I6920" s="43">
        <v>0</v>
      </c>
      <c r="J6920" s="45" t="s">
        <v>928</v>
      </c>
      <c r="K6920" s="45">
        <v>0</v>
      </c>
      <c r="L6920" s="43">
        <v>0</v>
      </c>
      <c r="M6920" s="46" t="s">
        <v>58</v>
      </c>
      <c r="N6920" s="9"/>
      <c r="P6920" t="str">
        <f t="shared" ref="P6920:P6983" si="10533">MIDB(A6920,2,2)</f>
        <v>10</v>
      </c>
      <c r="Q6920">
        <v>1</v>
      </c>
      <c r="R6920">
        <v>2</v>
      </c>
      <c r="T6920" s="2">
        <f>VLOOKUP(B6940,Sheet3!B:C,2,FALSE)</f>
        <v>133</v>
      </c>
      <c r="U6920">
        <f t="shared" si="10521"/>
        <v>410031</v>
      </c>
      <c r="V6920" t="str">
        <f t="shared" si="10522"/>
        <v>card_41003_1_2</v>
      </c>
    </row>
    <row r="6921" spans="1:22" ht="17.25">
      <c r="A6921" s="9">
        <v>41003</v>
      </c>
      <c r="B6921" s="53" t="s">
        <v>926</v>
      </c>
      <c r="C6921" s="9">
        <v>0</v>
      </c>
      <c r="D6921" s="9">
        <v>3</v>
      </c>
      <c r="E6921" s="46">
        <v>2</v>
      </c>
      <c r="F6921" s="48">
        <v>4</v>
      </c>
      <c r="G6921" s="46">
        <v>410031</v>
      </c>
      <c r="H6921" s="44" t="str">
        <f t="shared" si="10532"/>
        <v>card_41003_1_3</v>
      </c>
      <c r="I6921" s="43">
        <v>0</v>
      </c>
      <c r="J6921" s="45" t="s">
        <v>928</v>
      </c>
      <c r="K6921" s="45">
        <v>0</v>
      </c>
      <c r="L6921" s="43">
        <v>0</v>
      </c>
      <c r="M6921" s="46" t="s">
        <v>58</v>
      </c>
      <c r="N6921" s="9"/>
      <c r="P6921" t="str">
        <f t="shared" si="10533"/>
        <v>10</v>
      </c>
      <c r="Q6921">
        <v>1</v>
      </c>
      <c r="R6921">
        <v>3</v>
      </c>
      <c r="T6921" s="2">
        <f>VLOOKUP(B6941,Sheet3!B:C,2,FALSE)</f>
        <v>133</v>
      </c>
      <c r="U6921">
        <f t="shared" si="10521"/>
        <v>410031</v>
      </c>
      <c r="V6921" t="str">
        <f t="shared" si="10522"/>
        <v>card_41003_1_3</v>
      </c>
    </row>
    <row r="6922" spans="1:22" ht="17.25">
      <c r="A6922" s="9">
        <v>41003</v>
      </c>
      <c r="B6922" s="53" t="s">
        <v>926</v>
      </c>
      <c r="C6922" s="9">
        <v>1</v>
      </c>
      <c r="D6922" s="9">
        <v>0</v>
      </c>
      <c r="E6922" s="46">
        <v>2</v>
      </c>
      <c r="F6922" s="48">
        <v>4</v>
      </c>
      <c r="G6922" s="46">
        <v>410031</v>
      </c>
      <c r="H6922" s="44" t="str">
        <f t="shared" si="10532"/>
        <v>card_41003_1_0</v>
      </c>
      <c r="I6922" s="43">
        <v>0</v>
      </c>
      <c r="J6922" s="45" t="s">
        <v>928</v>
      </c>
      <c r="K6922" s="45">
        <v>0</v>
      </c>
      <c r="L6922" s="43">
        <v>0</v>
      </c>
      <c r="M6922" s="46" t="s">
        <v>58</v>
      </c>
      <c r="N6922" s="9"/>
      <c r="P6922" t="str">
        <f t="shared" si="10533"/>
        <v>10</v>
      </c>
      <c r="Q6922">
        <v>1</v>
      </c>
      <c r="R6922">
        <v>0</v>
      </c>
      <c r="T6922" s="2">
        <f>VLOOKUP(B6942,Sheet3!B:C,2,FALSE)</f>
        <v>133</v>
      </c>
      <c r="U6922">
        <f t="shared" si="10521"/>
        <v>410031</v>
      </c>
      <c r="V6922" t="str">
        <f t="shared" si="10522"/>
        <v>card_41003_1_0</v>
      </c>
    </row>
    <row r="6923" spans="1:22" ht="17.25">
      <c r="A6923" s="9">
        <v>41003</v>
      </c>
      <c r="B6923" s="53" t="s">
        <v>926</v>
      </c>
      <c r="C6923" s="9">
        <v>1</v>
      </c>
      <c r="D6923" s="9">
        <v>1</v>
      </c>
      <c r="E6923" s="46">
        <v>2</v>
      </c>
      <c r="F6923" s="48">
        <v>4</v>
      </c>
      <c r="G6923" s="46">
        <v>410031</v>
      </c>
      <c r="H6923" s="44" t="str">
        <f t="shared" si="10532"/>
        <v>card_41003_1_1</v>
      </c>
      <c r="I6923" s="43">
        <v>0</v>
      </c>
      <c r="J6923" s="45" t="s">
        <v>928</v>
      </c>
      <c r="K6923" s="45">
        <v>0</v>
      </c>
      <c r="L6923" s="43">
        <v>0</v>
      </c>
      <c r="M6923" s="46" t="s">
        <v>58</v>
      </c>
      <c r="N6923" s="9"/>
      <c r="P6923" t="str">
        <f t="shared" si="10533"/>
        <v>10</v>
      </c>
      <c r="Q6923">
        <v>1</v>
      </c>
      <c r="R6923">
        <v>1</v>
      </c>
      <c r="T6923" s="2">
        <f>VLOOKUP(B6943,Sheet3!B:C,2,FALSE)</f>
        <v>133</v>
      </c>
      <c r="U6923">
        <f t="shared" si="10521"/>
        <v>410031</v>
      </c>
      <c r="V6923" t="str">
        <f t="shared" si="10522"/>
        <v>card_41003_1_1</v>
      </c>
    </row>
    <row r="6924" spans="1:22" ht="17.25">
      <c r="A6924" s="9">
        <v>41003</v>
      </c>
      <c r="B6924" s="53" t="s">
        <v>926</v>
      </c>
      <c r="C6924" s="9">
        <v>1</v>
      </c>
      <c r="D6924" s="9">
        <v>2</v>
      </c>
      <c r="E6924" s="46">
        <v>2</v>
      </c>
      <c r="F6924" s="48">
        <v>4</v>
      </c>
      <c r="G6924" s="46">
        <v>410031</v>
      </c>
      <c r="H6924" s="44" t="str">
        <f t="shared" si="10532"/>
        <v>card_41003_1_2</v>
      </c>
      <c r="I6924" s="43">
        <v>0</v>
      </c>
      <c r="J6924" s="45" t="s">
        <v>928</v>
      </c>
      <c r="K6924" s="45">
        <v>0</v>
      </c>
      <c r="L6924" s="43">
        <v>0</v>
      </c>
      <c r="M6924" s="46" t="s">
        <v>58</v>
      </c>
      <c r="N6924" s="9"/>
      <c r="P6924" t="str">
        <f t="shared" si="10533"/>
        <v>10</v>
      </c>
      <c r="Q6924">
        <v>1</v>
      </c>
      <c r="R6924">
        <v>2</v>
      </c>
      <c r="T6924" s="2">
        <f>VLOOKUP(B6944,Sheet3!B:C,2,FALSE)</f>
        <v>133</v>
      </c>
      <c r="U6924">
        <f t="shared" si="10521"/>
        <v>410031</v>
      </c>
      <c r="V6924" t="str">
        <f t="shared" si="10522"/>
        <v>card_41003_1_2</v>
      </c>
    </row>
    <row r="6925" spans="1:22" ht="17.25">
      <c r="A6925" s="9">
        <v>41003</v>
      </c>
      <c r="B6925" s="53" t="s">
        <v>926</v>
      </c>
      <c r="C6925" s="9">
        <v>1</v>
      </c>
      <c r="D6925" s="9">
        <v>3</v>
      </c>
      <c r="E6925" s="46">
        <v>2</v>
      </c>
      <c r="F6925" s="48">
        <v>4</v>
      </c>
      <c r="G6925" s="46">
        <v>410031</v>
      </c>
      <c r="H6925" s="44" t="str">
        <f t="shared" si="10532"/>
        <v>card_41003_1_3</v>
      </c>
      <c r="I6925" s="43">
        <v>0</v>
      </c>
      <c r="J6925" s="45" t="s">
        <v>928</v>
      </c>
      <c r="K6925" s="45">
        <v>0</v>
      </c>
      <c r="L6925" s="43">
        <v>0</v>
      </c>
      <c r="M6925" s="46" t="s">
        <v>58</v>
      </c>
      <c r="N6925" s="9"/>
      <c r="P6925" t="str">
        <f t="shared" si="10533"/>
        <v>10</v>
      </c>
      <c r="Q6925">
        <v>1</v>
      </c>
      <c r="R6925">
        <v>3</v>
      </c>
      <c r="T6925" s="2">
        <f>VLOOKUP(B6945,Sheet3!B:C,2,FALSE)</f>
        <v>133</v>
      </c>
      <c r="U6925">
        <f t="shared" si="10521"/>
        <v>410031</v>
      </c>
      <c r="V6925" t="str">
        <f t="shared" si="10522"/>
        <v>card_41003_1_3</v>
      </c>
    </row>
    <row r="6926" spans="1:22" ht="17.25">
      <c r="A6926" s="9">
        <v>41003</v>
      </c>
      <c r="B6926" s="53" t="s">
        <v>926</v>
      </c>
      <c r="C6926" s="9">
        <v>2</v>
      </c>
      <c r="D6926" s="9">
        <v>0</v>
      </c>
      <c r="E6926" s="46">
        <v>2</v>
      </c>
      <c r="F6926" s="48">
        <v>4</v>
      </c>
      <c r="G6926" s="46">
        <v>410031</v>
      </c>
      <c r="H6926" s="44" t="str">
        <f t="shared" si="10532"/>
        <v>card_41003_1_0</v>
      </c>
      <c r="I6926" s="43">
        <v>0</v>
      </c>
      <c r="J6926" s="45" t="s">
        <v>928</v>
      </c>
      <c r="K6926" s="45">
        <v>0</v>
      </c>
      <c r="L6926" s="43">
        <v>0</v>
      </c>
      <c r="M6926" s="46" t="s">
        <v>58</v>
      </c>
      <c r="N6926" s="9"/>
      <c r="P6926" t="str">
        <f t="shared" si="10533"/>
        <v>10</v>
      </c>
      <c r="Q6926">
        <v>1</v>
      </c>
      <c r="R6926">
        <v>0</v>
      </c>
      <c r="T6926" s="2">
        <f>VLOOKUP(B6946,Sheet3!B:C,2,FALSE)</f>
        <v>133</v>
      </c>
      <c r="U6926">
        <f t="shared" si="10521"/>
        <v>410031</v>
      </c>
      <c r="V6926" t="str">
        <f t="shared" si="10522"/>
        <v>card_41003_1_0</v>
      </c>
    </row>
    <row r="6927" spans="1:22" ht="17.25">
      <c r="A6927" s="9">
        <v>41003</v>
      </c>
      <c r="B6927" s="53" t="s">
        <v>926</v>
      </c>
      <c r="C6927" s="9">
        <v>2</v>
      </c>
      <c r="D6927" s="9">
        <v>1</v>
      </c>
      <c r="E6927" s="46">
        <v>2</v>
      </c>
      <c r="F6927" s="48">
        <v>4</v>
      </c>
      <c r="G6927" s="46">
        <v>410031</v>
      </c>
      <c r="H6927" s="44" t="str">
        <f t="shared" si="10532"/>
        <v>card_41003_1_1</v>
      </c>
      <c r="I6927" s="43">
        <v>0</v>
      </c>
      <c r="J6927" s="45" t="s">
        <v>928</v>
      </c>
      <c r="K6927" s="45">
        <v>0</v>
      </c>
      <c r="L6927" s="43">
        <v>0</v>
      </c>
      <c r="M6927" s="46" t="s">
        <v>58</v>
      </c>
      <c r="N6927" s="9"/>
      <c r="P6927" t="str">
        <f t="shared" si="10533"/>
        <v>10</v>
      </c>
      <c r="Q6927">
        <v>1</v>
      </c>
      <c r="R6927">
        <v>1</v>
      </c>
      <c r="T6927" s="2">
        <f>VLOOKUP(B6947,Sheet3!B:C,2,FALSE)</f>
        <v>133</v>
      </c>
      <c r="U6927">
        <f t="shared" si="10521"/>
        <v>410031</v>
      </c>
      <c r="V6927" t="str">
        <f t="shared" si="10522"/>
        <v>card_41003_1_1</v>
      </c>
    </row>
    <row r="6928" spans="1:22" ht="17.25">
      <c r="A6928" s="9">
        <v>41003</v>
      </c>
      <c r="B6928" s="53" t="s">
        <v>926</v>
      </c>
      <c r="C6928" s="9">
        <v>2</v>
      </c>
      <c r="D6928" s="9">
        <v>2</v>
      </c>
      <c r="E6928" s="46">
        <v>2</v>
      </c>
      <c r="F6928" s="48">
        <v>4</v>
      </c>
      <c r="G6928" s="46">
        <v>410031</v>
      </c>
      <c r="H6928" s="44" t="str">
        <f t="shared" si="10532"/>
        <v>card_41003_1_2</v>
      </c>
      <c r="I6928" s="43">
        <v>0</v>
      </c>
      <c r="J6928" s="45" t="s">
        <v>928</v>
      </c>
      <c r="K6928" s="45">
        <v>0</v>
      </c>
      <c r="L6928" s="43">
        <v>0</v>
      </c>
      <c r="M6928" s="46" t="s">
        <v>58</v>
      </c>
      <c r="N6928" s="9"/>
      <c r="P6928" t="str">
        <f t="shared" si="10533"/>
        <v>10</v>
      </c>
      <c r="Q6928">
        <v>1</v>
      </c>
      <c r="R6928">
        <v>2</v>
      </c>
      <c r="T6928" s="2">
        <f>VLOOKUP(B6948,Sheet3!B:C,2,FALSE)</f>
        <v>133</v>
      </c>
      <c r="U6928">
        <f t="shared" si="10521"/>
        <v>410031</v>
      </c>
      <c r="V6928" t="str">
        <f t="shared" si="10522"/>
        <v>card_41003_1_2</v>
      </c>
    </row>
    <row r="6929" spans="1:22" ht="17.25">
      <c r="A6929" s="9">
        <v>41003</v>
      </c>
      <c r="B6929" s="53" t="s">
        <v>926</v>
      </c>
      <c r="C6929" s="9">
        <v>2</v>
      </c>
      <c r="D6929" s="9">
        <v>3</v>
      </c>
      <c r="E6929" s="46">
        <v>2</v>
      </c>
      <c r="F6929" s="48">
        <v>4</v>
      </c>
      <c r="G6929" s="46">
        <v>410031</v>
      </c>
      <c r="H6929" s="44" t="str">
        <f t="shared" si="10532"/>
        <v>card_41003_1_3</v>
      </c>
      <c r="I6929" s="43">
        <v>0</v>
      </c>
      <c r="J6929" s="45" t="s">
        <v>928</v>
      </c>
      <c r="K6929" s="45">
        <v>0</v>
      </c>
      <c r="L6929" s="43">
        <v>0</v>
      </c>
      <c r="M6929" s="46" t="s">
        <v>58</v>
      </c>
      <c r="N6929" s="9"/>
      <c r="P6929" t="str">
        <f t="shared" si="10533"/>
        <v>10</v>
      </c>
      <c r="Q6929">
        <v>1</v>
      </c>
      <c r="R6929">
        <v>3</v>
      </c>
      <c r="T6929" s="2">
        <f>VLOOKUP(B6949,Sheet3!B:C,2,FALSE)</f>
        <v>133</v>
      </c>
      <c r="U6929">
        <f t="shared" si="10521"/>
        <v>410031</v>
      </c>
      <c r="V6929" t="str">
        <f t="shared" si="10522"/>
        <v>card_41003_1_3</v>
      </c>
    </row>
    <row r="6930" spans="1:22" ht="17.25">
      <c r="A6930" s="9">
        <v>41003</v>
      </c>
      <c r="B6930" s="53" t="s">
        <v>926</v>
      </c>
      <c r="C6930" s="9">
        <v>3</v>
      </c>
      <c r="D6930" s="9">
        <v>0</v>
      </c>
      <c r="E6930" s="46">
        <v>2</v>
      </c>
      <c r="F6930" s="48">
        <v>4</v>
      </c>
      <c r="G6930" s="46">
        <v>410031</v>
      </c>
      <c r="H6930" s="44" t="str">
        <f t="shared" si="10532"/>
        <v>card_41003_1_0</v>
      </c>
      <c r="I6930" s="43">
        <v>0</v>
      </c>
      <c r="J6930" s="45" t="s">
        <v>928</v>
      </c>
      <c r="K6930" s="45">
        <v>0</v>
      </c>
      <c r="L6930" s="43">
        <v>0</v>
      </c>
      <c r="M6930" s="46" t="s">
        <v>58</v>
      </c>
      <c r="N6930" s="9"/>
      <c r="P6930" t="str">
        <f t="shared" si="10533"/>
        <v>10</v>
      </c>
      <c r="Q6930">
        <v>1</v>
      </c>
      <c r="R6930">
        <v>0</v>
      </c>
      <c r="T6930" s="2"/>
    </row>
    <row r="6931" spans="1:22" ht="17.25">
      <c r="A6931" s="9">
        <v>41003</v>
      </c>
      <c r="B6931" s="53" t="s">
        <v>926</v>
      </c>
      <c r="C6931" s="9">
        <v>3</v>
      </c>
      <c r="D6931" s="9">
        <v>1</v>
      </c>
      <c r="E6931" s="46">
        <v>2</v>
      </c>
      <c r="F6931" s="48">
        <v>4</v>
      </c>
      <c r="G6931" s="46">
        <v>410031</v>
      </c>
      <c r="H6931" s="44" t="str">
        <f t="shared" si="10532"/>
        <v>card_41003_1_1</v>
      </c>
      <c r="I6931" s="43">
        <v>0</v>
      </c>
      <c r="J6931" s="45" t="s">
        <v>928</v>
      </c>
      <c r="K6931" s="45">
        <v>0</v>
      </c>
      <c r="L6931" s="43">
        <v>0</v>
      </c>
      <c r="M6931" s="46" t="s">
        <v>58</v>
      </c>
      <c r="N6931" s="9"/>
      <c r="P6931" t="str">
        <f t="shared" si="10533"/>
        <v>10</v>
      </c>
      <c r="Q6931">
        <v>1</v>
      </c>
      <c r="R6931">
        <v>1</v>
      </c>
      <c r="T6931" s="2"/>
    </row>
    <row r="6932" spans="1:22" ht="17.25">
      <c r="A6932" s="9">
        <v>41003</v>
      </c>
      <c r="B6932" s="53" t="s">
        <v>926</v>
      </c>
      <c r="C6932" s="9">
        <v>3</v>
      </c>
      <c r="D6932" s="9">
        <v>2</v>
      </c>
      <c r="E6932" s="46">
        <v>2</v>
      </c>
      <c r="F6932" s="48">
        <v>4</v>
      </c>
      <c r="G6932" s="46">
        <v>410031</v>
      </c>
      <c r="H6932" s="44" t="str">
        <f t="shared" si="10532"/>
        <v>card_41003_1_2</v>
      </c>
      <c r="I6932" s="43">
        <v>0</v>
      </c>
      <c r="J6932" s="45" t="s">
        <v>928</v>
      </c>
      <c r="K6932" s="45">
        <v>0</v>
      </c>
      <c r="L6932" s="43">
        <v>0</v>
      </c>
      <c r="M6932" s="46" t="s">
        <v>58</v>
      </c>
      <c r="N6932" s="9"/>
      <c r="P6932" t="str">
        <f t="shared" si="10533"/>
        <v>10</v>
      </c>
      <c r="Q6932">
        <v>1</v>
      </c>
      <c r="R6932">
        <v>2</v>
      </c>
      <c r="T6932" s="2"/>
    </row>
    <row r="6933" spans="1:22" ht="17.25">
      <c r="A6933" s="9">
        <v>41003</v>
      </c>
      <c r="B6933" s="53" t="s">
        <v>926</v>
      </c>
      <c r="C6933" s="9">
        <v>3</v>
      </c>
      <c r="D6933" s="9">
        <v>3</v>
      </c>
      <c r="E6933" s="46">
        <v>2</v>
      </c>
      <c r="F6933" s="48">
        <v>4</v>
      </c>
      <c r="G6933" s="46">
        <v>410031</v>
      </c>
      <c r="H6933" s="44" t="str">
        <f t="shared" si="10532"/>
        <v>card_41003_1_3</v>
      </c>
      <c r="I6933" s="43">
        <v>0</v>
      </c>
      <c r="J6933" s="45" t="s">
        <v>928</v>
      </c>
      <c r="K6933" s="45">
        <v>0</v>
      </c>
      <c r="L6933" s="43">
        <v>0</v>
      </c>
      <c r="M6933" s="46" t="s">
        <v>58</v>
      </c>
      <c r="N6933" s="9"/>
      <c r="P6933" t="str">
        <f t="shared" si="10533"/>
        <v>10</v>
      </c>
      <c r="Q6933">
        <v>1</v>
      </c>
      <c r="R6933">
        <v>3</v>
      </c>
      <c r="T6933" s="2"/>
    </row>
    <row r="6934" spans="1:22" ht="14.25">
      <c r="A6934" s="9">
        <v>41003</v>
      </c>
      <c r="B6934" s="9" t="s">
        <v>926</v>
      </c>
      <c r="C6934" s="9">
        <v>4</v>
      </c>
      <c r="D6934" s="9">
        <v>0</v>
      </c>
      <c r="E6934" s="46">
        <v>2</v>
      </c>
      <c r="F6934" s="9">
        <v>4</v>
      </c>
      <c r="G6934" s="9">
        <v>410031</v>
      </c>
      <c r="H6934" s="44" t="str">
        <f t="shared" si="10532"/>
        <v>card_41003_1_0</v>
      </c>
      <c r="I6934" s="9">
        <v>0</v>
      </c>
      <c r="J6934" s="9" t="s">
        <v>928</v>
      </c>
      <c r="K6934" s="9">
        <v>0</v>
      </c>
      <c r="L6934" s="9">
        <v>0</v>
      </c>
      <c r="M6934" s="9" t="s">
        <v>58</v>
      </c>
      <c r="N6934" s="9"/>
      <c r="P6934" t="str">
        <f t="shared" si="10533"/>
        <v>10</v>
      </c>
      <c r="Q6934">
        <v>1</v>
      </c>
      <c r="R6934">
        <v>0</v>
      </c>
      <c r="T6934" s="2"/>
    </row>
    <row r="6935" spans="1:22" ht="14.25">
      <c r="A6935" s="9">
        <v>41003</v>
      </c>
      <c r="B6935" s="9" t="s">
        <v>926</v>
      </c>
      <c r="C6935" s="9">
        <v>4</v>
      </c>
      <c r="D6935" s="9">
        <v>1</v>
      </c>
      <c r="E6935" s="46">
        <v>2</v>
      </c>
      <c r="F6935" s="9">
        <v>4</v>
      </c>
      <c r="G6935" s="9">
        <v>410031</v>
      </c>
      <c r="H6935" s="44" t="str">
        <f t="shared" si="10532"/>
        <v>card_41003_1_1</v>
      </c>
      <c r="I6935" s="9">
        <v>0</v>
      </c>
      <c r="J6935" s="9" t="s">
        <v>928</v>
      </c>
      <c r="K6935" s="9">
        <v>0</v>
      </c>
      <c r="L6935" s="9">
        <v>0</v>
      </c>
      <c r="M6935" s="9" t="s">
        <v>58</v>
      </c>
      <c r="N6935" s="9"/>
      <c r="P6935" t="str">
        <f t="shared" si="10533"/>
        <v>10</v>
      </c>
      <c r="Q6935">
        <v>1</v>
      </c>
      <c r="R6935">
        <v>1</v>
      </c>
      <c r="T6935" s="2"/>
    </row>
    <row r="6936" spans="1:22" ht="14.25">
      <c r="A6936" s="9">
        <v>41003</v>
      </c>
      <c r="B6936" s="9" t="s">
        <v>926</v>
      </c>
      <c r="C6936" s="9">
        <v>4</v>
      </c>
      <c r="D6936" s="9">
        <v>2</v>
      </c>
      <c r="E6936" s="46">
        <v>2</v>
      </c>
      <c r="F6936" s="9">
        <v>4</v>
      </c>
      <c r="G6936" s="9">
        <v>410031</v>
      </c>
      <c r="H6936" s="44" t="str">
        <f t="shared" si="10532"/>
        <v>card_41003_1_2</v>
      </c>
      <c r="I6936" s="9">
        <v>0</v>
      </c>
      <c r="J6936" s="9" t="s">
        <v>928</v>
      </c>
      <c r="K6936" s="9">
        <v>0</v>
      </c>
      <c r="L6936" s="9">
        <v>0</v>
      </c>
      <c r="M6936" s="9" t="s">
        <v>58</v>
      </c>
      <c r="N6936" s="9"/>
      <c r="P6936" t="str">
        <f t="shared" si="10533"/>
        <v>10</v>
      </c>
      <c r="Q6936">
        <v>1</v>
      </c>
      <c r="R6936">
        <v>2</v>
      </c>
      <c r="T6936" s="2"/>
    </row>
    <row r="6937" spans="1:22" ht="14.25">
      <c r="A6937" s="9">
        <v>41003</v>
      </c>
      <c r="B6937" s="9" t="s">
        <v>926</v>
      </c>
      <c r="C6937" s="9">
        <v>4</v>
      </c>
      <c r="D6937" s="9">
        <v>3</v>
      </c>
      <c r="E6937" s="46">
        <v>2</v>
      </c>
      <c r="F6937" s="9">
        <v>4</v>
      </c>
      <c r="G6937" s="9">
        <v>410031</v>
      </c>
      <c r="H6937" s="44" t="str">
        <f t="shared" si="10532"/>
        <v>card_41003_1_3</v>
      </c>
      <c r="I6937" s="9">
        <v>0</v>
      </c>
      <c r="J6937" s="9" t="s">
        <v>928</v>
      </c>
      <c r="K6937" s="9">
        <v>0</v>
      </c>
      <c r="L6937" s="9">
        <v>0</v>
      </c>
      <c r="M6937" s="9" t="s">
        <v>58</v>
      </c>
      <c r="N6937" s="9"/>
      <c r="P6937" t="str">
        <f t="shared" si="10533"/>
        <v>10</v>
      </c>
      <c r="Q6937">
        <v>1</v>
      </c>
      <c r="R6937">
        <v>3</v>
      </c>
      <c r="T6937" s="2"/>
    </row>
    <row r="6938" spans="1:22" ht="14.25">
      <c r="A6938" s="9">
        <v>41003</v>
      </c>
      <c r="B6938" s="9" t="s">
        <v>926</v>
      </c>
      <c r="C6938" s="9">
        <v>5</v>
      </c>
      <c r="D6938" s="9">
        <v>0</v>
      </c>
      <c r="E6938" s="46">
        <v>2</v>
      </c>
      <c r="F6938" s="9">
        <v>4</v>
      </c>
      <c r="G6938" s="9">
        <v>410031</v>
      </c>
      <c r="H6938" s="44" t="str">
        <f t="shared" si="10532"/>
        <v>card_41003_1_0</v>
      </c>
      <c r="I6938" s="9">
        <v>0</v>
      </c>
      <c r="J6938" s="9" t="s">
        <v>928</v>
      </c>
      <c r="K6938" s="9">
        <v>0</v>
      </c>
      <c r="L6938" s="9">
        <v>0</v>
      </c>
      <c r="M6938" s="9" t="s">
        <v>58</v>
      </c>
      <c r="N6938" s="9"/>
      <c r="P6938" t="str">
        <f t="shared" si="10533"/>
        <v>10</v>
      </c>
      <c r="Q6938">
        <v>1</v>
      </c>
      <c r="R6938">
        <v>0</v>
      </c>
      <c r="T6938" s="2"/>
    </row>
    <row r="6939" spans="1:22" ht="14.25">
      <c r="A6939" s="9">
        <v>41003</v>
      </c>
      <c r="B6939" s="9" t="s">
        <v>926</v>
      </c>
      <c r="C6939" s="9">
        <v>5</v>
      </c>
      <c r="D6939" s="9">
        <v>1</v>
      </c>
      <c r="E6939" s="46">
        <v>2</v>
      </c>
      <c r="F6939" s="9">
        <v>4</v>
      </c>
      <c r="G6939" s="9">
        <v>410031</v>
      </c>
      <c r="H6939" s="44" t="str">
        <f t="shared" si="10532"/>
        <v>card_41003_1_1</v>
      </c>
      <c r="I6939" s="9">
        <v>0</v>
      </c>
      <c r="J6939" s="9" t="s">
        <v>928</v>
      </c>
      <c r="K6939" s="9">
        <v>0</v>
      </c>
      <c r="L6939" s="9">
        <v>0</v>
      </c>
      <c r="M6939" s="9" t="s">
        <v>58</v>
      </c>
      <c r="N6939" s="9"/>
      <c r="P6939" t="str">
        <f t="shared" si="10533"/>
        <v>10</v>
      </c>
      <c r="Q6939">
        <v>1</v>
      </c>
      <c r="R6939">
        <v>1</v>
      </c>
      <c r="T6939" s="2"/>
    </row>
    <row r="6940" spans="1:22" ht="14.25">
      <c r="A6940" s="9">
        <v>41003</v>
      </c>
      <c r="B6940" s="9" t="s">
        <v>926</v>
      </c>
      <c r="C6940" s="9">
        <v>5</v>
      </c>
      <c r="D6940" s="9">
        <v>2</v>
      </c>
      <c r="E6940" s="46">
        <v>2</v>
      </c>
      <c r="F6940" s="9">
        <v>4</v>
      </c>
      <c r="G6940" s="9">
        <v>410031</v>
      </c>
      <c r="H6940" s="44" t="str">
        <f t="shared" si="10532"/>
        <v>card_41003_1_2</v>
      </c>
      <c r="I6940" s="9">
        <v>0</v>
      </c>
      <c r="J6940" s="9" t="s">
        <v>928</v>
      </c>
      <c r="K6940" s="9">
        <v>0</v>
      </c>
      <c r="L6940" s="9">
        <v>0</v>
      </c>
      <c r="M6940" s="9" t="s">
        <v>58</v>
      </c>
      <c r="N6940" s="9"/>
      <c r="P6940" t="str">
        <f t="shared" si="10533"/>
        <v>10</v>
      </c>
      <c r="Q6940">
        <v>1</v>
      </c>
      <c r="R6940">
        <v>2</v>
      </c>
      <c r="T6940" s="2"/>
    </row>
    <row r="6941" spans="1:22" ht="14.25">
      <c r="A6941" s="9">
        <v>41003</v>
      </c>
      <c r="B6941" s="9" t="s">
        <v>926</v>
      </c>
      <c r="C6941" s="9">
        <v>5</v>
      </c>
      <c r="D6941" s="9">
        <v>3</v>
      </c>
      <c r="E6941" s="46">
        <v>2</v>
      </c>
      <c r="F6941" s="9">
        <v>4</v>
      </c>
      <c r="G6941" s="9">
        <v>410031</v>
      </c>
      <c r="H6941" s="44" t="str">
        <f t="shared" si="10532"/>
        <v>card_41003_1_3</v>
      </c>
      <c r="I6941" s="9">
        <v>0</v>
      </c>
      <c r="J6941" s="9" t="s">
        <v>928</v>
      </c>
      <c r="K6941" s="9">
        <v>0</v>
      </c>
      <c r="L6941" s="9">
        <v>0</v>
      </c>
      <c r="M6941" s="9" t="s">
        <v>58</v>
      </c>
      <c r="N6941" s="9"/>
      <c r="P6941" t="str">
        <f t="shared" si="10533"/>
        <v>10</v>
      </c>
      <c r="Q6941">
        <v>1</v>
      </c>
      <c r="R6941">
        <v>3</v>
      </c>
      <c r="T6941" s="2"/>
    </row>
    <row r="6942" spans="1:22" ht="14.25">
      <c r="A6942" s="9">
        <v>41003</v>
      </c>
      <c r="B6942" s="9" t="s">
        <v>926</v>
      </c>
      <c r="C6942" s="9">
        <v>6</v>
      </c>
      <c r="D6942" s="9">
        <v>0</v>
      </c>
      <c r="E6942" s="46">
        <v>2</v>
      </c>
      <c r="F6942" s="9">
        <v>4</v>
      </c>
      <c r="G6942" s="9">
        <v>410031</v>
      </c>
      <c r="H6942" s="44" t="str">
        <f t="shared" si="10532"/>
        <v>card_41003_1_0</v>
      </c>
      <c r="I6942" s="9">
        <v>0</v>
      </c>
      <c r="J6942" s="9" t="s">
        <v>928</v>
      </c>
      <c r="K6942" s="9">
        <v>0</v>
      </c>
      <c r="L6942" s="9">
        <v>0</v>
      </c>
      <c r="M6942" s="9" t="s">
        <v>58</v>
      </c>
      <c r="N6942" s="9"/>
      <c r="P6942" t="str">
        <f t="shared" si="10533"/>
        <v>10</v>
      </c>
      <c r="Q6942">
        <v>1</v>
      </c>
      <c r="R6942">
        <v>0</v>
      </c>
      <c r="T6942" s="2"/>
    </row>
    <row r="6943" spans="1:22" ht="14.25">
      <c r="A6943" s="9">
        <v>41003</v>
      </c>
      <c r="B6943" s="9" t="s">
        <v>926</v>
      </c>
      <c r="C6943" s="9">
        <v>6</v>
      </c>
      <c r="D6943" s="9">
        <v>1</v>
      </c>
      <c r="E6943" s="46">
        <v>2</v>
      </c>
      <c r="F6943" s="9">
        <v>4</v>
      </c>
      <c r="G6943" s="9">
        <v>410031</v>
      </c>
      <c r="H6943" s="44" t="str">
        <f t="shared" si="10532"/>
        <v>card_41003_1_1</v>
      </c>
      <c r="I6943" s="9">
        <v>0</v>
      </c>
      <c r="J6943" s="9" t="s">
        <v>928</v>
      </c>
      <c r="K6943" s="9">
        <v>0</v>
      </c>
      <c r="L6943" s="9">
        <v>0</v>
      </c>
      <c r="M6943" s="9" t="s">
        <v>58</v>
      </c>
      <c r="N6943" s="9"/>
      <c r="P6943" t="str">
        <f t="shared" si="10533"/>
        <v>10</v>
      </c>
      <c r="Q6943">
        <v>1</v>
      </c>
      <c r="R6943">
        <v>1</v>
      </c>
      <c r="T6943" s="2"/>
    </row>
    <row r="6944" spans="1:22" ht="14.25">
      <c r="A6944" s="9">
        <v>41003</v>
      </c>
      <c r="B6944" s="9" t="s">
        <v>926</v>
      </c>
      <c r="C6944" s="9">
        <v>6</v>
      </c>
      <c r="D6944" s="9">
        <v>2</v>
      </c>
      <c r="E6944" s="46">
        <v>2</v>
      </c>
      <c r="F6944" s="9">
        <v>4</v>
      </c>
      <c r="G6944" s="9">
        <v>410031</v>
      </c>
      <c r="H6944" s="44" t="str">
        <f t="shared" si="10532"/>
        <v>card_41003_1_2</v>
      </c>
      <c r="I6944" s="9">
        <v>0</v>
      </c>
      <c r="J6944" s="9" t="s">
        <v>928</v>
      </c>
      <c r="K6944" s="9">
        <v>0</v>
      </c>
      <c r="L6944" s="9">
        <v>0</v>
      </c>
      <c r="M6944" s="9" t="s">
        <v>58</v>
      </c>
      <c r="N6944" s="9"/>
      <c r="P6944" t="str">
        <f t="shared" si="10533"/>
        <v>10</v>
      </c>
      <c r="Q6944">
        <v>1</v>
      </c>
      <c r="R6944">
        <v>2</v>
      </c>
      <c r="T6944" s="2"/>
    </row>
    <row r="6945" spans="1:20" ht="14.25">
      <c r="A6945" s="9">
        <v>41003</v>
      </c>
      <c r="B6945" s="9" t="s">
        <v>926</v>
      </c>
      <c r="C6945" s="9">
        <v>6</v>
      </c>
      <c r="D6945" s="9">
        <v>3</v>
      </c>
      <c r="E6945" s="46">
        <v>2</v>
      </c>
      <c r="F6945" s="9">
        <v>4</v>
      </c>
      <c r="G6945" s="9">
        <v>410031</v>
      </c>
      <c r="H6945" s="44" t="str">
        <f t="shared" si="10532"/>
        <v>card_41003_1_3</v>
      </c>
      <c r="I6945" s="9">
        <v>0</v>
      </c>
      <c r="J6945" s="9" t="s">
        <v>928</v>
      </c>
      <c r="K6945" s="9">
        <v>0</v>
      </c>
      <c r="L6945" s="9">
        <v>0</v>
      </c>
      <c r="M6945" s="9" t="s">
        <v>58</v>
      </c>
      <c r="N6945" s="9"/>
      <c r="P6945" t="str">
        <f t="shared" si="10533"/>
        <v>10</v>
      </c>
      <c r="Q6945">
        <v>1</v>
      </c>
      <c r="R6945">
        <v>3</v>
      </c>
      <c r="T6945" s="2"/>
    </row>
    <row r="6946" spans="1:20" ht="14.25">
      <c r="A6946" s="9">
        <v>41003</v>
      </c>
      <c r="B6946" s="9" t="s">
        <v>926</v>
      </c>
      <c r="C6946" s="9">
        <v>7</v>
      </c>
      <c r="D6946" s="9">
        <v>0</v>
      </c>
      <c r="E6946" s="46">
        <v>2</v>
      </c>
      <c r="F6946" s="9">
        <v>4</v>
      </c>
      <c r="G6946" s="9">
        <v>410031</v>
      </c>
      <c r="H6946" s="44" t="str">
        <f t="shared" si="10532"/>
        <v>card_41003_1_0</v>
      </c>
      <c r="I6946" s="9">
        <v>0</v>
      </c>
      <c r="J6946" s="9" t="s">
        <v>928</v>
      </c>
      <c r="K6946" s="9">
        <v>0</v>
      </c>
      <c r="L6946" s="9">
        <v>0</v>
      </c>
      <c r="M6946" s="9" t="s">
        <v>58</v>
      </c>
      <c r="N6946" s="9"/>
      <c r="P6946" t="str">
        <f t="shared" si="10533"/>
        <v>10</v>
      </c>
      <c r="Q6946">
        <v>1</v>
      </c>
      <c r="R6946">
        <v>0</v>
      </c>
      <c r="T6946" s="2"/>
    </row>
    <row r="6947" spans="1:20" ht="14.25">
      <c r="A6947" s="9">
        <v>41003</v>
      </c>
      <c r="B6947" s="9" t="s">
        <v>926</v>
      </c>
      <c r="C6947" s="9">
        <v>7</v>
      </c>
      <c r="D6947" s="9">
        <v>1</v>
      </c>
      <c r="E6947" s="46">
        <v>2</v>
      </c>
      <c r="F6947" s="9">
        <v>4</v>
      </c>
      <c r="G6947" s="9">
        <v>410031</v>
      </c>
      <c r="H6947" s="44" t="str">
        <f t="shared" si="10532"/>
        <v>card_41003_1_1</v>
      </c>
      <c r="I6947" s="9">
        <v>0</v>
      </c>
      <c r="J6947" s="9" t="s">
        <v>928</v>
      </c>
      <c r="K6947" s="9">
        <v>0</v>
      </c>
      <c r="L6947" s="9">
        <v>0</v>
      </c>
      <c r="M6947" s="9" t="s">
        <v>58</v>
      </c>
      <c r="N6947" s="9"/>
      <c r="P6947" t="str">
        <f t="shared" si="10533"/>
        <v>10</v>
      </c>
      <c r="Q6947">
        <v>1</v>
      </c>
      <c r="R6947">
        <v>1</v>
      </c>
      <c r="T6947" s="2"/>
    </row>
    <row r="6948" spans="1:20" ht="14.25">
      <c r="A6948" s="9">
        <v>41003</v>
      </c>
      <c r="B6948" s="9" t="s">
        <v>926</v>
      </c>
      <c r="C6948" s="9">
        <v>7</v>
      </c>
      <c r="D6948" s="9">
        <v>2</v>
      </c>
      <c r="E6948" s="46">
        <v>2</v>
      </c>
      <c r="F6948" s="9">
        <v>4</v>
      </c>
      <c r="G6948" s="9">
        <v>410031</v>
      </c>
      <c r="H6948" s="44" t="str">
        <f t="shared" si="10532"/>
        <v>card_41003_1_2</v>
      </c>
      <c r="I6948" s="9">
        <v>0</v>
      </c>
      <c r="J6948" s="9" t="s">
        <v>928</v>
      </c>
      <c r="K6948" s="9">
        <v>0</v>
      </c>
      <c r="L6948" s="9">
        <v>0</v>
      </c>
      <c r="M6948" s="9" t="s">
        <v>58</v>
      </c>
      <c r="N6948" s="9"/>
      <c r="P6948" t="str">
        <f t="shared" si="10533"/>
        <v>10</v>
      </c>
      <c r="Q6948">
        <v>1</v>
      </c>
      <c r="R6948">
        <v>2</v>
      </c>
      <c r="T6948" s="2"/>
    </row>
    <row r="6949" spans="1:20" ht="14.25">
      <c r="A6949" s="9">
        <v>41003</v>
      </c>
      <c r="B6949" s="9" t="s">
        <v>926</v>
      </c>
      <c r="C6949" s="9">
        <v>7</v>
      </c>
      <c r="D6949" s="9">
        <v>3</v>
      </c>
      <c r="E6949" s="46">
        <v>2</v>
      </c>
      <c r="F6949" s="9">
        <v>4</v>
      </c>
      <c r="G6949" s="9">
        <v>410031</v>
      </c>
      <c r="H6949" s="44" t="str">
        <f t="shared" si="10532"/>
        <v>card_41003_1_3</v>
      </c>
      <c r="I6949" s="9">
        <v>0</v>
      </c>
      <c r="J6949" s="9" t="s">
        <v>928</v>
      </c>
      <c r="K6949" s="9">
        <v>0</v>
      </c>
      <c r="L6949" s="9">
        <v>0</v>
      </c>
      <c r="M6949" s="9" t="s">
        <v>58</v>
      </c>
      <c r="N6949" s="9"/>
      <c r="P6949" t="str">
        <f t="shared" si="10533"/>
        <v>10</v>
      </c>
      <c r="Q6949">
        <v>1</v>
      </c>
      <c r="R6949">
        <v>3</v>
      </c>
      <c r="T6949" s="2"/>
    </row>
    <row r="6950" spans="1:20" ht="14.25">
      <c r="A6950" s="9">
        <f>A6946</f>
        <v>41003</v>
      </c>
      <c r="B6950" s="9" t="str">
        <f>B6946</f>
        <v>花木兰</v>
      </c>
      <c r="C6950" s="9">
        <v>8</v>
      </c>
      <c r="D6950" s="9">
        <f>D6946</f>
        <v>0</v>
      </c>
      <c r="E6950" s="9">
        <f>E6946</f>
        <v>2</v>
      </c>
      <c r="F6950" s="9">
        <f>F6946</f>
        <v>4</v>
      </c>
      <c r="G6950" s="9">
        <f>G6946</f>
        <v>410031</v>
      </c>
      <c r="H6950" s="44" t="str">
        <f t="shared" si="10532"/>
        <v>card_41003_1_0</v>
      </c>
      <c r="I6950" s="9">
        <f t="shared" ref="I6950:M6950" si="10534">I6946</f>
        <v>0</v>
      </c>
      <c r="J6950" s="9" t="str">
        <f t="shared" si="10534"/>
        <v>41003_huamulan_ui.mp3</v>
      </c>
      <c r="K6950" s="9">
        <f t="shared" si="10534"/>
        <v>0</v>
      </c>
      <c r="L6950" s="9">
        <f t="shared" si="10534"/>
        <v>0</v>
      </c>
      <c r="M6950" s="9" t="str">
        <f t="shared" si="10534"/>
        <v>sound_deadnv.mp3</v>
      </c>
      <c r="N6950" s="43">
        <v>0</v>
      </c>
      <c r="P6950" t="str">
        <f t="shared" si="10533"/>
        <v>10</v>
      </c>
      <c r="Q6950">
        <v>1</v>
      </c>
      <c r="R6950">
        <v>0</v>
      </c>
      <c r="T6950" s="2"/>
    </row>
    <row r="6951" spans="1:20" ht="14.25">
      <c r="A6951" s="9">
        <f t="shared" ref="A6951:B6951" si="10535">A6947</f>
        <v>41003</v>
      </c>
      <c r="B6951" s="9" t="str">
        <f t="shared" si="10535"/>
        <v>花木兰</v>
      </c>
      <c r="C6951" s="9">
        <v>8</v>
      </c>
      <c r="D6951" s="9">
        <f t="shared" ref="D6951:G6951" si="10536">D6947</f>
        <v>1</v>
      </c>
      <c r="E6951" s="9">
        <f t="shared" si="10536"/>
        <v>2</v>
      </c>
      <c r="F6951" s="9">
        <f t="shared" si="10536"/>
        <v>4</v>
      </c>
      <c r="G6951" s="9">
        <f t="shared" si="10536"/>
        <v>410031</v>
      </c>
      <c r="H6951" s="44" t="str">
        <f t="shared" si="10532"/>
        <v>card_41003_1_1</v>
      </c>
      <c r="I6951" s="9">
        <f t="shared" ref="I6951:M6951" si="10537">I6947</f>
        <v>0</v>
      </c>
      <c r="J6951" s="9" t="str">
        <f t="shared" si="10537"/>
        <v>41003_huamulan_ui.mp3</v>
      </c>
      <c r="K6951" s="9">
        <f t="shared" si="10537"/>
        <v>0</v>
      </c>
      <c r="L6951" s="9">
        <f t="shared" si="10537"/>
        <v>0</v>
      </c>
      <c r="M6951" s="9" t="str">
        <f t="shared" si="10537"/>
        <v>sound_deadnv.mp3</v>
      </c>
      <c r="N6951" s="43">
        <v>0</v>
      </c>
      <c r="P6951" t="str">
        <f t="shared" si="10533"/>
        <v>10</v>
      </c>
      <c r="Q6951">
        <v>1</v>
      </c>
      <c r="R6951">
        <v>1</v>
      </c>
      <c r="T6951" s="2"/>
    </row>
    <row r="6952" spans="1:20" ht="14.25">
      <c r="A6952" s="9">
        <f t="shared" ref="A6952:B6952" si="10538">A6948</f>
        <v>41003</v>
      </c>
      <c r="B6952" s="9" t="str">
        <f t="shared" si="10538"/>
        <v>花木兰</v>
      </c>
      <c r="C6952" s="9">
        <v>8</v>
      </c>
      <c r="D6952" s="9">
        <f t="shared" ref="D6952:G6952" si="10539">D6948</f>
        <v>2</v>
      </c>
      <c r="E6952" s="9">
        <f t="shared" si="10539"/>
        <v>2</v>
      </c>
      <c r="F6952" s="9">
        <f t="shared" si="10539"/>
        <v>4</v>
      </c>
      <c r="G6952" s="9">
        <f t="shared" si="10539"/>
        <v>410031</v>
      </c>
      <c r="H6952" s="44" t="str">
        <f t="shared" si="10532"/>
        <v>card_41003_1_2</v>
      </c>
      <c r="I6952" s="9">
        <f t="shared" ref="I6952:M6952" si="10540">I6948</f>
        <v>0</v>
      </c>
      <c r="J6952" s="9" t="str">
        <f t="shared" si="10540"/>
        <v>41003_huamulan_ui.mp3</v>
      </c>
      <c r="K6952" s="9">
        <f t="shared" si="10540"/>
        <v>0</v>
      </c>
      <c r="L6952" s="9">
        <f t="shared" si="10540"/>
        <v>0</v>
      </c>
      <c r="M6952" s="9" t="str">
        <f t="shared" si="10540"/>
        <v>sound_deadnv.mp3</v>
      </c>
      <c r="N6952" s="43">
        <v>0</v>
      </c>
      <c r="P6952" t="str">
        <f t="shared" si="10533"/>
        <v>10</v>
      </c>
      <c r="Q6952">
        <v>1</v>
      </c>
      <c r="R6952">
        <v>2</v>
      </c>
      <c r="T6952" s="2"/>
    </row>
    <row r="6953" spans="1:20" ht="14.25">
      <c r="A6953" s="9">
        <f t="shared" ref="A6953:B6953" si="10541">A6949</f>
        <v>41003</v>
      </c>
      <c r="B6953" s="9" t="str">
        <f t="shared" si="10541"/>
        <v>花木兰</v>
      </c>
      <c r="C6953" s="9">
        <v>8</v>
      </c>
      <c r="D6953" s="9">
        <f t="shared" ref="D6953:G6953" si="10542">D6949</f>
        <v>3</v>
      </c>
      <c r="E6953" s="9">
        <f t="shared" si="10542"/>
        <v>2</v>
      </c>
      <c r="F6953" s="9">
        <f t="shared" si="10542"/>
        <v>4</v>
      </c>
      <c r="G6953" s="9">
        <f t="shared" si="10542"/>
        <v>410031</v>
      </c>
      <c r="H6953" s="44" t="str">
        <f t="shared" si="10532"/>
        <v>card_41003_1_3</v>
      </c>
      <c r="I6953" s="9">
        <f t="shared" ref="I6953:M6953" si="10543">I6949</f>
        <v>0</v>
      </c>
      <c r="J6953" s="9" t="str">
        <f t="shared" si="10543"/>
        <v>41003_huamulan_ui.mp3</v>
      </c>
      <c r="K6953" s="9">
        <f t="shared" si="10543"/>
        <v>0</v>
      </c>
      <c r="L6953" s="9">
        <f t="shared" si="10543"/>
        <v>0</v>
      </c>
      <c r="M6953" s="9" t="str">
        <f t="shared" si="10543"/>
        <v>sound_deadnv.mp3</v>
      </c>
      <c r="N6953" s="43">
        <v>0</v>
      </c>
      <c r="P6953" t="str">
        <f t="shared" si="10533"/>
        <v>10</v>
      </c>
      <c r="Q6953">
        <v>1</v>
      </c>
      <c r="R6953">
        <v>3</v>
      </c>
      <c r="T6953" s="2"/>
    </row>
    <row r="6954" spans="1:20" ht="14.25">
      <c r="A6954" s="9">
        <f t="shared" ref="A6954:B6954" si="10544">A6950</f>
        <v>41003</v>
      </c>
      <c r="B6954" s="9" t="str">
        <f t="shared" si="10544"/>
        <v>花木兰</v>
      </c>
      <c r="C6954" s="9">
        <f>C6950+1</f>
        <v>9</v>
      </c>
      <c r="D6954" s="9">
        <f t="shared" ref="D6954:G6954" si="10545">D6950</f>
        <v>0</v>
      </c>
      <c r="E6954" s="9">
        <f t="shared" si="10545"/>
        <v>2</v>
      </c>
      <c r="F6954" s="9">
        <f t="shared" si="10545"/>
        <v>4</v>
      </c>
      <c r="G6954" s="9">
        <f t="shared" si="10545"/>
        <v>410031</v>
      </c>
      <c r="H6954" s="44" t="str">
        <f t="shared" si="10532"/>
        <v>card_41003_1_0</v>
      </c>
      <c r="I6954" s="9">
        <f t="shared" ref="I6954:M6954" si="10546">I6950</f>
        <v>0</v>
      </c>
      <c r="J6954" s="9" t="str">
        <f t="shared" si="10546"/>
        <v>41003_huamulan_ui.mp3</v>
      </c>
      <c r="K6954" s="9">
        <f t="shared" si="10546"/>
        <v>0</v>
      </c>
      <c r="L6954" s="9">
        <f t="shared" si="10546"/>
        <v>0</v>
      </c>
      <c r="M6954" s="9" t="str">
        <f t="shared" si="10546"/>
        <v>sound_deadnv.mp3</v>
      </c>
      <c r="N6954" s="43">
        <v>0</v>
      </c>
      <c r="P6954" t="str">
        <f t="shared" si="10533"/>
        <v>10</v>
      </c>
      <c r="Q6954">
        <v>1</v>
      </c>
      <c r="R6954">
        <v>0</v>
      </c>
      <c r="T6954" s="2"/>
    </row>
    <row r="6955" spans="1:20" ht="14.25">
      <c r="A6955" s="9">
        <f t="shared" ref="A6955:B6955" si="10547">A6951</f>
        <v>41003</v>
      </c>
      <c r="B6955" s="9" t="str">
        <f t="shared" si="10547"/>
        <v>花木兰</v>
      </c>
      <c r="C6955" s="9">
        <f t="shared" ref="C6955:C6981" si="10548">C6951+1</f>
        <v>9</v>
      </c>
      <c r="D6955" s="9">
        <f t="shared" ref="D6955:G6955" si="10549">D6951</f>
        <v>1</v>
      </c>
      <c r="E6955" s="9">
        <f t="shared" si="10549"/>
        <v>2</v>
      </c>
      <c r="F6955" s="9">
        <f t="shared" si="10549"/>
        <v>4</v>
      </c>
      <c r="G6955" s="9">
        <f t="shared" si="10549"/>
        <v>410031</v>
      </c>
      <c r="H6955" s="44" t="str">
        <f t="shared" si="10532"/>
        <v>card_41003_1_1</v>
      </c>
      <c r="I6955" s="9">
        <f t="shared" ref="I6955:M6955" si="10550">I6951</f>
        <v>0</v>
      </c>
      <c r="J6955" s="9" t="str">
        <f t="shared" si="10550"/>
        <v>41003_huamulan_ui.mp3</v>
      </c>
      <c r="K6955" s="9">
        <f t="shared" si="10550"/>
        <v>0</v>
      </c>
      <c r="L6955" s="9">
        <f t="shared" si="10550"/>
        <v>0</v>
      </c>
      <c r="M6955" s="9" t="str">
        <f t="shared" si="10550"/>
        <v>sound_deadnv.mp3</v>
      </c>
      <c r="N6955" s="43">
        <v>0</v>
      </c>
      <c r="P6955" t="str">
        <f t="shared" si="10533"/>
        <v>10</v>
      </c>
      <c r="Q6955">
        <v>1</v>
      </c>
      <c r="R6955">
        <v>1</v>
      </c>
      <c r="T6955" s="2"/>
    </row>
    <row r="6956" spans="1:20" ht="14.25">
      <c r="A6956" s="9">
        <f t="shared" ref="A6956:B6956" si="10551">A6952</f>
        <v>41003</v>
      </c>
      <c r="B6956" s="9" t="str">
        <f t="shared" si="10551"/>
        <v>花木兰</v>
      </c>
      <c r="C6956" s="9">
        <f t="shared" si="10548"/>
        <v>9</v>
      </c>
      <c r="D6956" s="9">
        <f t="shared" ref="D6956:G6956" si="10552">D6952</f>
        <v>2</v>
      </c>
      <c r="E6956" s="9">
        <f t="shared" si="10552"/>
        <v>2</v>
      </c>
      <c r="F6956" s="9">
        <f t="shared" si="10552"/>
        <v>4</v>
      </c>
      <c r="G6956" s="9">
        <f t="shared" si="10552"/>
        <v>410031</v>
      </c>
      <c r="H6956" s="44" t="str">
        <f t="shared" si="10532"/>
        <v>card_41003_1_2</v>
      </c>
      <c r="I6956" s="9">
        <f t="shared" ref="I6956:M6956" si="10553">I6952</f>
        <v>0</v>
      </c>
      <c r="J6956" s="9" t="str">
        <f t="shared" si="10553"/>
        <v>41003_huamulan_ui.mp3</v>
      </c>
      <c r="K6956" s="9">
        <f t="shared" si="10553"/>
        <v>0</v>
      </c>
      <c r="L6956" s="9">
        <f t="shared" si="10553"/>
        <v>0</v>
      </c>
      <c r="M6956" s="9" t="str">
        <f t="shared" si="10553"/>
        <v>sound_deadnv.mp3</v>
      </c>
      <c r="N6956" s="43">
        <v>0</v>
      </c>
      <c r="P6956" t="str">
        <f t="shared" si="10533"/>
        <v>10</v>
      </c>
      <c r="Q6956">
        <v>1</v>
      </c>
      <c r="R6956">
        <v>2</v>
      </c>
      <c r="T6956" s="2"/>
    </row>
    <row r="6957" spans="1:20" ht="14.25">
      <c r="A6957" s="9">
        <f t="shared" ref="A6957:B6957" si="10554">A6953</f>
        <v>41003</v>
      </c>
      <c r="B6957" s="9" t="str">
        <f t="shared" si="10554"/>
        <v>花木兰</v>
      </c>
      <c r="C6957" s="9">
        <f t="shared" si="10548"/>
        <v>9</v>
      </c>
      <c r="D6957" s="9">
        <f t="shared" ref="D6957:G6957" si="10555">D6953</f>
        <v>3</v>
      </c>
      <c r="E6957" s="9">
        <f t="shared" si="10555"/>
        <v>2</v>
      </c>
      <c r="F6957" s="9">
        <f t="shared" si="10555"/>
        <v>4</v>
      </c>
      <c r="G6957" s="9">
        <f t="shared" si="10555"/>
        <v>410031</v>
      </c>
      <c r="H6957" s="44" t="str">
        <f t="shared" si="10532"/>
        <v>card_41003_1_3</v>
      </c>
      <c r="I6957" s="9">
        <f t="shared" ref="I6957:M6957" si="10556">I6953</f>
        <v>0</v>
      </c>
      <c r="J6957" s="9" t="str">
        <f t="shared" si="10556"/>
        <v>41003_huamulan_ui.mp3</v>
      </c>
      <c r="K6957" s="9">
        <f t="shared" si="10556"/>
        <v>0</v>
      </c>
      <c r="L6957" s="9">
        <f t="shared" si="10556"/>
        <v>0</v>
      </c>
      <c r="M6957" s="9" t="str">
        <f t="shared" si="10556"/>
        <v>sound_deadnv.mp3</v>
      </c>
      <c r="N6957" s="43">
        <v>0</v>
      </c>
      <c r="P6957" t="str">
        <f t="shared" si="10533"/>
        <v>10</v>
      </c>
      <c r="Q6957">
        <v>1</v>
      </c>
      <c r="R6957">
        <v>3</v>
      </c>
      <c r="T6957" s="2"/>
    </row>
    <row r="6958" spans="1:20" ht="14.25">
      <c r="A6958" s="9">
        <f t="shared" ref="A6958:B6958" si="10557">A6954</f>
        <v>41003</v>
      </c>
      <c r="B6958" s="9" t="str">
        <f t="shared" si="10557"/>
        <v>花木兰</v>
      </c>
      <c r="C6958" s="9">
        <f t="shared" si="10548"/>
        <v>10</v>
      </c>
      <c r="D6958" s="9">
        <f t="shared" ref="D6958:G6958" si="10558">D6954</f>
        <v>0</v>
      </c>
      <c r="E6958" s="9">
        <f t="shared" si="10558"/>
        <v>2</v>
      </c>
      <c r="F6958" s="9">
        <f t="shared" si="10558"/>
        <v>4</v>
      </c>
      <c r="G6958" s="9">
        <f t="shared" si="10558"/>
        <v>410031</v>
      </c>
      <c r="H6958" s="44" t="str">
        <f t="shared" si="10532"/>
        <v>card_41003_1_0</v>
      </c>
      <c r="I6958" s="9">
        <f t="shared" ref="I6958:M6958" si="10559">I6954</f>
        <v>0</v>
      </c>
      <c r="J6958" s="9" t="str">
        <f t="shared" si="10559"/>
        <v>41003_huamulan_ui.mp3</v>
      </c>
      <c r="K6958" s="9">
        <f t="shared" si="10559"/>
        <v>0</v>
      </c>
      <c r="L6958" s="9">
        <f t="shared" si="10559"/>
        <v>0</v>
      </c>
      <c r="M6958" s="9" t="str">
        <f t="shared" si="10559"/>
        <v>sound_deadnv.mp3</v>
      </c>
      <c r="N6958" s="43">
        <v>0</v>
      </c>
      <c r="P6958" t="str">
        <f t="shared" si="10533"/>
        <v>10</v>
      </c>
      <c r="Q6958">
        <v>1</v>
      </c>
      <c r="R6958">
        <v>0</v>
      </c>
      <c r="T6958" s="2"/>
    </row>
    <row r="6959" spans="1:20" ht="14.25">
      <c r="A6959" s="9">
        <f t="shared" ref="A6959:B6959" si="10560">A6955</f>
        <v>41003</v>
      </c>
      <c r="B6959" s="9" t="str">
        <f t="shared" si="10560"/>
        <v>花木兰</v>
      </c>
      <c r="C6959" s="9">
        <f t="shared" si="10548"/>
        <v>10</v>
      </c>
      <c r="D6959" s="9">
        <f t="shared" ref="D6959:G6959" si="10561">D6955</f>
        <v>1</v>
      </c>
      <c r="E6959" s="9">
        <f t="shared" si="10561"/>
        <v>2</v>
      </c>
      <c r="F6959" s="9">
        <f t="shared" si="10561"/>
        <v>4</v>
      </c>
      <c r="G6959" s="9">
        <f t="shared" si="10561"/>
        <v>410031</v>
      </c>
      <c r="H6959" s="44" t="str">
        <f t="shared" si="10532"/>
        <v>card_41003_1_1</v>
      </c>
      <c r="I6959" s="9">
        <f t="shared" ref="I6959:M6959" si="10562">I6955</f>
        <v>0</v>
      </c>
      <c r="J6959" s="9" t="str">
        <f t="shared" si="10562"/>
        <v>41003_huamulan_ui.mp3</v>
      </c>
      <c r="K6959" s="9">
        <f t="shared" si="10562"/>
        <v>0</v>
      </c>
      <c r="L6959" s="9">
        <f t="shared" si="10562"/>
        <v>0</v>
      </c>
      <c r="M6959" s="9" t="str">
        <f t="shared" si="10562"/>
        <v>sound_deadnv.mp3</v>
      </c>
      <c r="N6959" s="43">
        <v>0</v>
      </c>
      <c r="P6959" t="str">
        <f t="shared" si="10533"/>
        <v>10</v>
      </c>
      <c r="Q6959">
        <v>1</v>
      </c>
      <c r="R6959">
        <v>1</v>
      </c>
      <c r="T6959" s="2"/>
    </row>
    <row r="6960" spans="1:20" ht="14.25">
      <c r="A6960" s="9">
        <f t="shared" ref="A6960:B6960" si="10563">A6956</f>
        <v>41003</v>
      </c>
      <c r="B6960" s="9" t="str">
        <f t="shared" si="10563"/>
        <v>花木兰</v>
      </c>
      <c r="C6960" s="9">
        <f t="shared" si="10548"/>
        <v>10</v>
      </c>
      <c r="D6960" s="9">
        <f t="shared" ref="D6960:G6960" si="10564">D6956</f>
        <v>2</v>
      </c>
      <c r="E6960" s="9">
        <f t="shared" si="10564"/>
        <v>2</v>
      </c>
      <c r="F6960" s="9">
        <f t="shared" si="10564"/>
        <v>4</v>
      </c>
      <c r="G6960" s="9">
        <f t="shared" si="10564"/>
        <v>410031</v>
      </c>
      <c r="H6960" s="44" t="str">
        <f t="shared" si="10532"/>
        <v>card_41003_1_2</v>
      </c>
      <c r="I6960" s="9">
        <f t="shared" ref="I6960:M6960" si="10565">I6956</f>
        <v>0</v>
      </c>
      <c r="J6960" s="9" t="str">
        <f t="shared" si="10565"/>
        <v>41003_huamulan_ui.mp3</v>
      </c>
      <c r="K6960" s="9">
        <f t="shared" si="10565"/>
        <v>0</v>
      </c>
      <c r="L6960" s="9">
        <f t="shared" si="10565"/>
        <v>0</v>
      </c>
      <c r="M6960" s="9" t="str">
        <f t="shared" si="10565"/>
        <v>sound_deadnv.mp3</v>
      </c>
      <c r="N6960" s="43">
        <v>0</v>
      </c>
      <c r="P6960" t="str">
        <f t="shared" si="10533"/>
        <v>10</v>
      </c>
      <c r="Q6960">
        <v>1</v>
      </c>
      <c r="R6960">
        <v>2</v>
      </c>
      <c r="T6960" s="2"/>
    </row>
    <row r="6961" spans="1:20" ht="14.25">
      <c r="A6961" s="9">
        <f t="shared" ref="A6961:B6961" si="10566">A6957</f>
        <v>41003</v>
      </c>
      <c r="B6961" s="9" t="str">
        <f t="shared" si="10566"/>
        <v>花木兰</v>
      </c>
      <c r="C6961" s="9">
        <f t="shared" si="10548"/>
        <v>10</v>
      </c>
      <c r="D6961" s="9">
        <f t="shared" ref="D6961:G6961" si="10567">D6957</f>
        <v>3</v>
      </c>
      <c r="E6961" s="9">
        <f t="shared" si="10567"/>
        <v>2</v>
      </c>
      <c r="F6961" s="9">
        <f t="shared" si="10567"/>
        <v>4</v>
      </c>
      <c r="G6961" s="9">
        <f t="shared" si="10567"/>
        <v>410031</v>
      </c>
      <c r="H6961" s="44" t="str">
        <f t="shared" si="10532"/>
        <v>card_41003_1_3</v>
      </c>
      <c r="I6961" s="9">
        <f t="shared" ref="I6961:M6961" si="10568">I6957</f>
        <v>0</v>
      </c>
      <c r="J6961" s="9" t="str">
        <f t="shared" si="10568"/>
        <v>41003_huamulan_ui.mp3</v>
      </c>
      <c r="K6961" s="9">
        <f t="shared" si="10568"/>
        <v>0</v>
      </c>
      <c r="L6961" s="9">
        <f t="shared" si="10568"/>
        <v>0</v>
      </c>
      <c r="M6961" s="9" t="str">
        <f t="shared" si="10568"/>
        <v>sound_deadnv.mp3</v>
      </c>
      <c r="N6961" s="43">
        <v>0</v>
      </c>
      <c r="P6961" t="str">
        <f t="shared" si="10533"/>
        <v>10</v>
      </c>
      <c r="Q6961">
        <v>1</v>
      </c>
      <c r="R6961">
        <v>3</v>
      </c>
      <c r="T6961" s="2"/>
    </row>
    <row r="6962" spans="1:20" ht="14.25">
      <c r="A6962" s="9">
        <f t="shared" ref="A6962:B6962" si="10569">A6958</f>
        <v>41003</v>
      </c>
      <c r="B6962" s="9" t="str">
        <f t="shared" si="10569"/>
        <v>花木兰</v>
      </c>
      <c r="C6962" s="9">
        <f t="shared" si="10548"/>
        <v>11</v>
      </c>
      <c r="D6962" s="9">
        <f t="shared" ref="D6962:G6962" si="10570">D6958</f>
        <v>0</v>
      </c>
      <c r="E6962" s="9">
        <f t="shared" si="10570"/>
        <v>2</v>
      </c>
      <c r="F6962" s="9">
        <f t="shared" si="10570"/>
        <v>4</v>
      </c>
      <c r="G6962" s="9">
        <f t="shared" si="10570"/>
        <v>410031</v>
      </c>
      <c r="H6962" s="44" t="str">
        <f t="shared" si="10532"/>
        <v>card_41003_1_0</v>
      </c>
      <c r="I6962" s="9">
        <f t="shared" ref="I6962:M6962" si="10571">I6958</f>
        <v>0</v>
      </c>
      <c r="J6962" s="9" t="str">
        <f t="shared" si="10571"/>
        <v>41003_huamulan_ui.mp3</v>
      </c>
      <c r="K6962" s="9">
        <f t="shared" si="10571"/>
        <v>0</v>
      </c>
      <c r="L6962" s="9">
        <f t="shared" si="10571"/>
        <v>0</v>
      </c>
      <c r="M6962" s="9" t="str">
        <f t="shared" si="10571"/>
        <v>sound_deadnv.mp3</v>
      </c>
      <c r="N6962" s="43">
        <v>0</v>
      </c>
      <c r="P6962" t="str">
        <f t="shared" si="10533"/>
        <v>10</v>
      </c>
      <c r="Q6962">
        <v>1</v>
      </c>
      <c r="R6962">
        <v>0</v>
      </c>
      <c r="S6962" s="2">
        <v>1745</v>
      </c>
      <c r="T6962" s="2">
        <f>VLOOKUP(B6982,Sheet3!B:C,2,FALSE)</f>
        <v>134</v>
      </c>
    </row>
    <row r="6963" spans="1:20" ht="14.25">
      <c r="A6963" s="9">
        <f t="shared" ref="A6963:B6963" si="10572">A6959</f>
        <v>41003</v>
      </c>
      <c r="B6963" s="9" t="str">
        <f t="shared" si="10572"/>
        <v>花木兰</v>
      </c>
      <c r="C6963" s="9">
        <f t="shared" si="10548"/>
        <v>11</v>
      </c>
      <c r="D6963" s="9">
        <f t="shared" ref="D6963:G6963" si="10573">D6959</f>
        <v>1</v>
      </c>
      <c r="E6963" s="9">
        <f t="shared" si="10573"/>
        <v>2</v>
      </c>
      <c r="F6963" s="9">
        <f t="shared" si="10573"/>
        <v>4</v>
      </c>
      <c r="G6963" s="9">
        <f t="shared" si="10573"/>
        <v>410031</v>
      </c>
      <c r="H6963" s="44" t="str">
        <f t="shared" si="10532"/>
        <v>card_41003_1_1</v>
      </c>
      <c r="I6963" s="9">
        <f t="shared" ref="I6963:M6963" si="10574">I6959</f>
        <v>0</v>
      </c>
      <c r="J6963" s="9" t="str">
        <f t="shared" si="10574"/>
        <v>41003_huamulan_ui.mp3</v>
      </c>
      <c r="K6963" s="9">
        <f t="shared" si="10574"/>
        <v>0</v>
      </c>
      <c r="L6963" s="9">
        <f t="shared" si="10574"/>
        <v>0</v>
      </c>
      <c r="M6963" s="9" t="str">
        <f t="shared" si="10574"/>
        <v>sound_deadnv.mp3</v>
      </c>
      <c r="N6963" s="43">
        <v>0</v>
      </c>
      <c r="P6963" t="str">
        <f t="shared" si="10533"/>
        <v>10</v>
      </c>
      <c r="Q6963">
        <v>1</v>
      </c>
      <c r="R6963">
        <v>1</v>
      </c>
      <c r="S6963" s="2">
        <v>1746</v>
      </c>
      <c r="T6963" s="2">
        <f>VLOOKUP(B6983,Sheet3!B:C,2,FALSE)</f>
        <v>134</v>
      </c>
    </row>
    <row r="6964" spans="1:20" ht="14.25">
      <c r="A6964" s="9">
        <f t="shared" ref="A6964:B6964" si="10575">A6960</f>
        <v>41003</v>
      </c>
      <c r="B6964" s="9" t="str">
        <f t="shared" si="10575"/>
        <v>花木兰</v>
      </c>
      <c r="C6964" s="9">
        <f t="shared" si="10548"/>
        <v>11</v>
      </c>
      <c r="D6964" s="9">
        <f t="shared" ref="D6964:G6964" si="10576">D6960</f>
        <v>2</v>
      </c>
      <c r="E6964" s="9">
        <f t="shared" si="10576"/>
        <v>2</v>
      </c>
      <c r="F6964" s="9">
        <f t="shared" si="10576"/>
        <v>4</v>
      </c>
      <c r="G6964" s="9">
        <f t="shared" si="10576"/>
        <v>410031</v>
      </c>
      <c r="H6964" s="44" t="str">
        <f t="shared" si="10532"/>
        <v>card_41003_1_2</v>
      </c>
      <c r="I6964" s="9">
        <f t="shared" ref="I6964:M6964" si="10577">I6960</f>
        <v>0</v>
      </c>
      <c r="J6964" s="9" t="str">
        <f t="shared" si="10577"/>
        <v>41003_huamulan_ui.mp3</v>
      </c>
      <c r="K6964" s="9">
        <f t="shared" si="10577"/>
        <v>0</v>
      </c>
      <c r="L6964" s="9">
        <f t="shared" si="10577"/>
        <v>0</v>
      </c>
      <c r="M6964" s="9" t="str">
        <f t="shared" si="10577"/>
        <v>sound_deadnv.mp3</v>
      </c>
      <c r="N6964" s="43">
        <v>0</v>
      </c>
      <c r="P6964" t="str">
        <f t="shared" si="10533"/>
        <v>10</v>
      </c>
      <c r="Q6964">
        <v>1</v>
      </c>
      <c r="R6964">
        <v>2</v>
      </c>
      <c r="S6964" s="2">
        <v>1747</v>
      </c>
      <c r="T6964" s="2">
        <f>VLOOKUP(B6984,Sheet3!B:C,2,FALSE)</f>
        <v>134</v>
      </c>
    </row>
    <row r="6965" spans="1:20" ht="14.25">
      <c r="A6965" s="9">
        <f t="shared" ref="A6965:B6965" si="10578">A6961</f>
        <v>41003</v>
      </c>
      <c r="B6965" s="9" t="str">
        <f t="shared" si="10578"/>
        <v>花木兰</v>
      </c>
      <c r="C6965" s="9">
        <f t="shared" si="10548"/>
        <v>11</v>
      </c>
      <c r="D6965" s="9">
        <f t="shared" ref="D6965:G6965" si="10579">D6961</f>
        <v>3</v>
      </c>
      <c r="E6965" s="9">
        <f t="shared" si="10579"/>
        <v>2</v>
      </c>
      <c r="F6965" s="9">
        <f t="shared" si="10579"/>
        <v>4</v>
      </c>
      <c r="G6965" s="9">
        <f t="shared" si="10579"/>
        <v>410031</v>
      </c>
      <c r="H6965" s="44" t="str">
        <f t="shared" si="10532"/>
        <v>card_41003_1_3</v>
      </c>
      <c r="I6965" s="9">
        <f t="shared" ref="I6965:M6965" si="10580">I6961</f>
        <v>0</v>
      </c>
      <c r="J6965" s="9" t="str">
        <f t="shared" si="10580"/>
        <v>41003_huamulan_ui.mp3</v>
      </c>
      <c r="K6965" s="9">
        <f t="shared" si="10580"/>
        <v>0</v>
      </c>
      <c r="L6965" s="9">
        <f t="shared" si="10580"/>
        <v>0</v>
      </c>
      <c r="M6965" s="9" t="str">
        <f t="shared" si="10580"/>
        <v>sound_deadnv.mp3</v>
      </c>
      <c r="N6965" s="43">
        <v>0</v>
      </c>
      <c r="P6965" t="str">
        <f t="shared" si="10533"/>
        <v>10</v>
      </c>
      <c r="Q6965">
        <v>1</v>
      </c>
      <c r="R6965">
        <v>3</v>
      </c>
      <c r="S6965" s="2">
        <v>1748</v>
      </c>
      <c r="T6965" s="2">
        <f>VLOOKUP(B6985,Sheet3!B:C,2,FALSE)</f>
        <v>134</v>
      </c>
    </row>
    <row r="6966" spans="1:20" ht="14.25">
      <c r="A6966" s="9">
        <f t="shared" ref="A6966:B6966" si="10581">A6962</f>
        <v>41003</v>
      </c>
      <c r="B6966" s="9" t="str">
        <f t="shared" si="10581"/>
        <v>花木兰</v>
      </c>
      <c r="C6966" s="9">
        <f t="shared" si="10548"/>
        <v>12</v>
      </c>
      <c r="D6966" s="9">
        <f t="shared" ref="D6966:G6966" si="10582">D6962</f>
        <v>0</v>
      </c>
      <c r="E6966" s="9">
        <f t="shared" si="10582"/>
        <v>2</v>
      </c>
      <c r="F6966" s="9">
        <f t="shared" si="10582"/>
        <v>4</v>
      </c>
      <c r="G6966" s="9">
        <f t="shared" si="10582"/>
        <v>410031</v>
      </c>
      <c r="H6966" s="44" t="str">
        <f t="shared" si="10532"/>
        <v>card_41003_1_0</v>
      </c>
      <c r="I6966" s="9">
        <f t="shared" ref="I6966:M6966" si="10583">I6962</f>
        <v>0</v>
      </c>
      <c r="J6966" s="9" t="str">
        <f t="shared" si="10583"/>
        <v>41003_huamulan_ui.mp3</v>
      </c>
      <c r="K6966" s="9">
        <f t="shared" si="10583"/>
        <v>0</v>
      </c>
      <c r="L6966" s="9">
        <f t="shared" si="10583"/>
        <v>0</v>
      </c>
      <c r="M6966" s="9" t="str">
        <f t="shared" si="10583"/>
        <v>sound_deadnv.mp3</v>
      </c>
      <c r="N6966" s="9"/>
      <c r="P6966" t="str">
        <f t="shared" si="10533"/>
        <v>10</v>
      </c>
      <c r="Q6966">
        <v>1</v>
      </c>
      <c r="R6966">
        <v>0</v>
      </c>
      <c r="S6966" s="2">
        <v>1749</v>
      </c>
      <c r="T6966" s="2">
        <f>VLOOKUP(B6986,Sheet3!B:C,2,FALSE)</f>
        <v>134</v>
      </c>
    </row>
    <row r="6967" spans="1:20" ht="14.25">
      <c r="A6967" s="9">
        <f t="shared" ref="A6967:B6967" si="10584">A6963</f>
        <v>41003</v>
      </c>
      <c r="B6967" s="9" t="str">
        <f t="shared" si="10584"/>
        <v>花木兰</v>
      </c>
      <c r="C6967" s="9">
        <f t="shared" si="10548"/>
        <v>12</v>
      </c>
      <c r="D6967" s="9">
        <f t="shared" ref="D6967:G6967" si="10585">D6963</f>
        <v>1</v>
      </c>
      <c r="E6967" s="9">
        <f t="shared" si="10585"/>
        <v>2</v>
      </c>
      <c r="F6967" s="9">
        <f t="shared" si="10585"/>
        <v>4</v>
      </c>
      <c r="G6967" s="9">
        <f t="shared" si="10585"/>
        <v>410031</v>
      </c>
      <c r="H6967" s="44" t="str">
        <f t="shared" si="10532"/>
        <v>card_41003_1_1</v>
      </c>
      <c r="I6967" s="9">
        <f t="shared" ref="I6967:M6967" si="10586">I6963</f>
        <v>0</v>
      </c>
      <c r="J6967" s="9" t="str">
        <f t="shared" si="10586"/>
        <v>41003_huamulan_ui.mp3</v>
      </c>
      <c r="K6967" s="9">
        <f t="shared" si="10586"/>
        <v>0</v>
      </c>
      <c r="L6967" s="9">
        <f t="shared" si="10586"/>
        <v>0</v>
      </c>
      <c r="M6967" s="9" t="str">
        <f t="shared" si="10586"/>
        <v>sound_deadnv.mp3</v>
      </c>
      <c r="N6967" s="9"/>
      <c r="P6967" t="str">
        <f t="shared" si="10533"/>
        <v>10</v>
      </c>
      <c r="Q6967">
        <v>1</v>
      </c>
      <c r="R6967">
        <v>1</v>
      </c>
      <c r="S6967" s="2">
        <v>1750</v>
      </c>
      <c r="T6967" s="2">
        <f>VLOOKUP(B6987,Sheet3!B:C,2,FALSE)</f>
        <v>134</v>
      </c>
    </row>
    <row r="6968" spans="1:20" ht="14.25">
      <c r="A6968" s="9">
        <f t="shared" ref="A6968:B6968" si="10587">A6964</f>
        <v>41003</v>
      </c>
      <c r="B6968" s="9" t="str">
        <f t="shared" si="10587"/>
        <v>花木兰</v>
      </c>
      <c r="C6968" s="9">
        <f t="shared" si="10548"/>
        <v>12</v>
      </c>
      <c r="D6968" s="9">
        <f t="shared" ref="D6968:G6968" si="10588">D6964</f>
        <v>2</v>
      </c>
      <c r="E6968" s="9">
        <f t="shared" si="10588"/>
        <v>2</v>
      </c>
      <c r="F6968" s="9">
        <f t="shared" si="10588"/>
        <v>4</v>
      </c>
      <c r="G6968" s="9">
        <f t="shared" si="10588"/>
        <v>410031</v>
      </c>
      <c r="H6968" s="44" t="str">
        <f t="shared" si="10532"/>
        <v>card_41003_1_2</v>
      </c>
      <c r="I6968" s="9">
        <f t="shared" ref="I6968:M6968" si="10589">I6964</f>
        <v>0</v>
      </c>
      <c r="J6968" s="9" t="str">
        <f t="shared" si="10589"/>
        <v>41003_huamulan_ui.mp3</v>
      </c>
      <c r="K6968" s="9">
        <f t="shared" si="10589"/>
        <v>0</v>
      </c>
      <c r="L6968" s="9">
        <f t="shared" si="10589"/>
        <v>0</v>
      </c>
      <c r="M6968" s="9" t="str">
        <f t="shared" si="10589"/>
        <v>sound_deadnv.mp3</v>
      </c>
      <c r="N6968" s="9"/>
      <c r="P6968" t="str">
        <f t="shared" si="10533"/>
        <v>10</v>
      </c>
      <c r="Q6968">
        <v>1</v>
      </c>
      <c r="R6968">
        <v>2</v>
      </c>
      <c r="S6968" s="2">
        <v>1751</v>
      </c>
      <c r="T6968" s="2">
        <f>VLOOKUP(B6988,Sheet3!B:C,2,FALSE)</f>
        <v>134</v>
      </c>
    </row>
    <row r="6969" spans="1:20" ht="14.25">
      <c r="A6969" s="9">
        <f t="shared" ref="A6969:B6969" si="10590">A6965</f>
        <v>41003</v>
      </c>
      <c r="B6969" s="9" t="str">
        <f t="shared" si="10590"/>
        <v>花木兰</v>
      </c>
      <c r="C6969" s="9">
        <f t="shared" si="10548"/>
        <v>12</v>
      </c>
      <c r="D6969" s="9">
        <f t="shared" ref="D6969:G6969" si="10591">D6965</f>
        <v>3</v>
      </c>
      <c r="E6969" s="9">
        <f t="shared" si="10591"/>
        <v>2</v>
      </c>
      <c r="F6969" s="9">
        <f t="shared" si="10591"/>
        <v>4</v>
      </c>
      <c r="G6969" s="9">
        <f t="shared" si="10591"/>
        <v>410031</v>
      </c>
      <c r="H6969" s="44" t="str">
        <f t="shared" si="10532"/>
        <v>card_41003_1_3</v>
      </c>
      <c r="I6969" s="9">
        <f t="shared" ref="I6969:M6969" si="10592">I6965</f>
        <v>0</v>
      </c>
      <c r="J6969" s="9" t="str">
        <f t="shared" si="10592"/>
        <v>41003_huamulan_ui.mp3</v>
      </c>
      <c r="K6969" s="9">
        <f t="shared" si="10592"/>
        <v>0</v>
      </c>
      <c r="L6969" s="9">
        <f t="shared" si="10592"/>
        <v>0</v>
      </c>
      <c r="M6969" s="9" t="str">
        <f t="shared" si="10592"/>
        <v>sound_deadnv.mp3</v>
      </c>
      <c r="N6969" s="9"/>
      <c r="P6969" t="str">
        <f t="shared" si="10533"/>
        <v>10</v>
      </c>
      <c r="Q6969">
        <v>1</v>
      </c>
      <c r="R6969">
        <v>3</v>
      </c>
      <c r="S6969" s="2">
        <v>1752</v>
      </c>
      <c r="T6969" s="2">
        <f>VLOOKUP(B6989,Sheet3!B:C,2,FALSE)</f>
        <v>134</v>
      </c>
    </row>
    <row r="6970" spans="1:20" ht="14.25">
      <c r="A6970" s="9">
        <f t="shared" ref="A6970:B6970" si="10593">A6966</f>
        <v>41003</v>
      </c>
      <c r="B6970" s="9" t="str">
        <f t="shared" si="10593"/>
        <v>花木兰</v>
      </c>
      <c r="C6970" s="9">
        <f t="shared" si="10548"/>
        <v>13</v>
      </c>
      <c r="D6970" s="9">
        <f t="shared" ref="D6970:G6970" si="10594">D6966</f>
        <v>0</v>
      </c>
      <c r="E6970" s="9">
        <f t="shared" si="10594"/>
        <v>2</v>
      </c>
      <c r="F6970" s="9">
        <f t="shared" si="10594"/>
        <v>4</v>
      </c>
      <c r="G6970" s="9">
        <f t="shared" si="10594"/>
        <v>410031</v>
      </c>
      <c r="H6970" s="44" t="str">
        <f t="shared" si="10532"/>
        <v>card_41003_1_0</v>
      </c>
      <c r="I6970" s="9">
        <f t="shared" ref="I6970:M6970" si="10595">I6966</f>
        <v>0</v>
      </c>
      <c r="J6970" s="9" t="str">
        <f t="shared" si="10595"/>
        <v>41003_huamulan_ui.mp3</v>
      </c>
      <c r="K6970" s="9">
        <f t="shared" si="10595"/>
        <v>0</v>
      </c>
      <c r="L6970" s="9">
        <f t="shared" si="10595"/>
        <v>0</v>
      </c>
      <c r="M6970" s="9" t="str">
        <f t="shared" si="10595"/>
        <v>sound_deadnv.mp3</v>
      </c>
      <c r="N6970" s="9"/>
      <c r="P6970" t="str">
        <f t="shared" si="10533"/>
        <v>10</v>
      </c>
      <c r="Q6970">
        <v>1</v>
      </c>
      <c r="R6970">
        <v>0</v>
      </c>
      <c r="S6970" s="2">
        <v>1753</v>
      </c>
      <c r="T6970" s="2">
        <f>VLOOKUP(B6990,Sheet3!B:C,2,FALSE)</f>
        <v>134</v>
      </c>
    </row>
    <row r="6971" spans="1:20" ht="14.25">
      <c r="A6971" s="9">
        <f t="shared" ref="A6971:B6971" si="10596">A6967</f>
        <v>41003</v>
      </c>
      <c r="B6971" s="9" t="str">
        <f t="shared" si="10596"/>
        <v>花木兰</v>
      </c>
      <c r="C6971" s="9">
        <f t="shared" si="10548"/>
        <v>13</v>
      </c>
      <c r="D6971" s="9">
        <f t="shared" ref="D6971:G6971" si="10597">D6967</f>
        <v>1</v>
      </c>
      <c r="E6971" s="9">
        <f t="shared" si="10597"/>
        <v>2</v>
      </c>
      <c r="F6971" s="9">
        <f t="shared" si="10597"/>
        <v>4</v>
      </c>
      <c r="G6971" s="9">
        <f t="shared" si="10597"/>
        <v>410031</v>
      </c>
      <c r="H6971" s="44" t="str">
        <f t="shared" si="10532"/>
        <v>card_41003_1_1</v>
      </c>
      <c r="I6971" s="9">
        <f t="shared" ref="I6971:M6971" si="10598">I6967</f>
        <v>0</v>
      </c>
      <c r="J6971" s="9" t="str">
        <f t="shared" si="10598"/>
        <v>41003_huamulan_ui.mp3</v>
      </c>
      <c r="K6971" s="9">
        <f t="shared" si="10598"/>
        <v>0</v>
      </c>
      <c r="L6971" s="9">
        <f t="shared" si="10598"/>
        <v>0</v>
      </c>
      <c r="M6971" s="9" t="str">
        <f t="shared" si="10598"/>
        <v>sound_deadnv.mp3</v>
      </c>
      <c r="N6971" s="9"/>
      <c r="P6971" t="str">
        <f t="shared" si="10533"/>
        <v>10</v>
      </c>
      <c r="Q6971">
        <v>1</v>
      </c>
      <c r="R6971">
        <v>1</v>
      </c>
      <c r="S6971" s="2">
        <v>1754</v>
      </c>
      <c r="T6971" s="2">
        <f>VLOOKUP(B6991,Sheet3!B:C,2,FALSE)</f>
        <v>134</v>
      </c>
    </row>
    <row r="6972" spans="1:20" ht="14.25">
      <c r="A6972" s="9">
        <f t="shared" ref="A6972:B6972" si="10599">A6968</f>
        <v>41003</v>
      </c>
      <c r="B6972" s="9" t="str">
        <f t="shared" si="10599"/>
        <v>花木兰</v>
      </c>
      <c r="C6972" s="9">
        <f t="shared" si="10548"/>
        <v>13</v>
      </c>
      <c r="D6972" s="9">
        <f t="shared" ref="D6972:G6972" si="10600">D6968</f>
        <v>2</v>
      </c>
      <c r="E6972" s="9">
        <f t="shared" si="10600"/>
        <v>2</v>
      </c>
      <c r="F6972" s="9">
        <f t="shared" si="10600"/>
        <v>4</v>
      </c>
      <c r="G6972" s="9">
        <f t="shared" si="10600"/>
        <v>410031</v>
      </c>
      <c r="H6972" s="44" t="str">
        <f t="shared" si="10532"/>
        <v>card_41003_1_2</v>
      </c>
      <c r="I6972" s="9">
        <f t="shared" ref="I6972:M6972" si="10601">I6968</f>
        <v>0</v>
      </c>
      <c r="J6972" s="9" t="str">
        <f t="shared" si="10601"/>
        <v>41003_huamulan_ui.mp3</v>
      </c>
      <c r="K6972" s="9">
        <f t="shared" si="10601"/>
        <v>0</v>
      </c>
      <c r="L6972" s="9">
        <f t="shared" si="10601"/>
        <v>0</v>
      </c>
      <c r="M6972" s="9" t="str">
        <f t="shared" si="10601"/>
        <v>sound_deadnv.mp3</v>
      </c>
      <c r="N6972" s="9"/>
      <c r="P6972" t="str">
        <f t="shared" si="10533"/>
        <v>10</v>
      </c>
      <c r="Q6972">
        <v>1</v>
      </c>
      <c r="R6972">
        <v>2</v>
      </c>
      <c r="S6972" s="2">
        <v>1755</v>
      </c>
      <c r="T6972" s="2">
        <f>VLOOKUP(B6992,Sheet3!B:C,2,FALSE)</f>
        <v>134</v>
      </c>
    </row>
    <row r="6973" spans="1:20" ht="14.25">
      <c r="A6973" s="9">
        <f t="shared" ref="A6973:B6973" si="10602">A6969</f>
        <v>41003</v>
      </c>
      <c r="B6973" s="9" t="str">
        <f t="shared" si="10602"/>
        <v>花木兰</v>
      </c>
      <c r="C6973" s="9">
        <f t="shared" si="10548"/>
        <v>13</v>
      </c>
      <c r="D6973" s="9">
        <f t="shared" ref="D6973:G6973" si="10603">D6969</f>
        <v>3</v>
      </c>
      <c r="E6973" s="9">
        <f t="shared" si="10603"/>
        <v>2</v>
      </c>
      <c r="F6973" s="9">
        <f t="shared" si="10603"/>
        <v>4</v>
      </c>
      <c r="G6973" s="9">
        <f t="shared" si="10603"/>
        <v>410031</v>
      </c>
      <c r="H6973" s="44" t="str">
        <f t="shared" si="10532"/>
        <v>card_41003_1_3</v>
      </c>
      <c r="I6973" s="9">
        <f t="shared" ref="I6973:M6973" si="10604">I6969</f>
        <v>0</v>
      </c>
      <c r="J6973" s="9" t="str">
        <f t="shared" si="10604"/>
        <v>41003_huamulan_ui.mp3</v>
      </c>
      <c r="K6973" s="9">
        <f t="shared" si="10604"/>
        <v>0</v>
      </c>
      <c r="L6973" s="9">
        <f t="shared" si="10604"/>
        <v>0</v>
      </c>
      <c r="M6973" s="9" t="str">
        <f t="shared" si="10604"/>
        <v>sound_deadnv.mp3</v>
      </c>
      <c r="N6973" s="9"/>
      <c r="P6973" t="str">
        <f t="shared" si="10533"/>
        <v>10</v>
      </c>
      <c r="Q6973">
        <v>1</v>
      </c>
      <c r="R6973">
        <v>3</v>
      </c>
      <c r="S6973" s="2">
        <v>1756</v>
      </c>
      <c r="T6973" s="2">
        <f>VLOOKUP(B6993,Sheet3!B:C,2,FALSE)</f>
        <v>134</v>
      </c>
    </row>
    <row r="6974" spans="1:20" ht="14.25">
      <c r="A6974" s="9">
        <f t="shared" ref="A6974:B6974" si="10605">A6970</f>
        <v>41003</v>
      </c>
      <c r="B6974" s="9" t="str">
        <f t="shared" si="10605"/>
        <v>花木兰</v>
      </c>
      <c r="C6974" s="9">
        <f t="shared" si="10548"/>
        <v>14</v>
      </c>
      <c r="D6974" s="9">
        <f t="shared" ref="D6974:G6974" si="10606">D6970</f>
        <v>0</v>
      </c>
      <c r="E6974" s="9">
        <f t="shared" si="10606"/>
        <v>2</v>
      </c>
      <c r="F6974" s="9">
        <f t="shared" si="10606"/>
        <v>4</v>
      </c>
      <c r="G6974" s="9">
        <f t="shared" si="10606"/>
        <v>410031</v>
      </c>
      <c r="H6974" s="44" t="str">
        <f t="shared" si="10532"/>
        <v>card_41003_1_0</v>
      </c>
      <c r="I6974" s="9">
        <f t="shared" ref="I6974:M6974" si="10607">I6970</f>
        <v>0</v>
      </c>
      <c r="J6974" s="9" t="str">
        <f t="shared" si="10607"/>
        <v>41003_huamulan_ui.mp3</v>
      </c>
      <c r="K6974" s="9">
        <f t="shared" si="10607"/>
        <v>0</v>
      </c>
      <c r="L6974" s="9">
        <f t="shared" si="10607"/>
        <v>0</v>
      </c>
      <c r="M6974" s="9" t="str">
        <f t="shared" si="10607"/>
        <v>sound_deadnv.mp3</v>
      </c>
      <c r="N6974" s="9"/>
      <c r="P6974" t="str">
        <f t="shared" si="10533"/>
        <v>10</v>
      </c>
      <c r="Q6974">
        <v>1</v>
      </c>
      <c r="R6974">
        <v>0</v>
      </c>
      <c r="S6974" s="2">
        <v>1757</v>
      </c>
      <c r="T6974" s="2">
        <f>VLOOKUP(B6994,Sheet3!B:C,2,FALSE)</f>
        <v>134</v>
      </c>
    </row>
    <row r="6975" spans="1:20" ht="14.25">
      <c r="A6975" s="9">
        <f t="shared" ref="A6975:B6975" si="10608">A6971</f>
        <v>41003</v>
      </c>
      <c r="B6975" s="9" t="str">
        <f t="shared" si="10608"/>
        <v>花木兰</v>
      </c>
      <c r="C6975" s="9">
        <f t="shared" si="10548"/>
        <v>14</v>
      </c>
      <c r="D6975" s="9">
        <f t="shared" ref="D6975:G6975" si="10609">D6971</f>
        <v>1</v>
      </c>
      <c r="E6975" s="9">
        <f t="shared" si="10609"/>
        <v>2</v>
      </c>
      <c r="F6975" s="9">
        <f t="shared" si="10609"/>
        <v>4</v>
      </c>
      <c r="G6975" s="9">
        <f t="shared" si="10609"/>
        <v>410031</v>
      </c>
      <c r="H6975" s="44" t="str">
        <f t="shared" si="10532"/>
        <v>card_41003_1_1</v>
      </c>
      <c r="I6975" s="9">
        <f t="shared" ref="I6975:M6975" si="10610">I6971</f>
        <v>0</v>
      </c>
      <c r="J6975" s="9" t="str">
        <f t="shared" si="10610"/>
        <v>41003_huamulan_ui.mp3</v>
      </c>
      <c r="K6975" s="9">
        <f t="shared" si="10610"/>
        <v>0</v>
      </c>
      <c r="L6975" s="9">
        <f t="shared" si="10610"/>
        <v>0</v>
      </c>
      <c r="M6975" s="9" t="str">
        <f t="shared" si="10610"/>
        <v>sound_deadnv.mp3</v>
      </c>
      <c r="N6975" s="9"/>
      <c r="P6975" t="str">
        <f t="shared" si="10533"/>
        <v>10</v>
      </c>
      <c r="Q6975">
        <v>1</v>
      </c>
      <c r="R6975">
        <v>1</v>
      </c>
      <c r="S6975" s="2">
        <v>1758</v>
      </c>
      <c r="T6975" s="2">
        <f>VLOOKUP(B6995,Sheet3!B:C,2,FALSE)</f>
        <v>134</v>
      </c>
    </row>
    <row r="6976" spans="1:20" ht="14.25">
      <c r="A6976" s="9">
        <f t="shared" ref="A6976:B6976" si="10611">A6972</f>
        <v>41003</v>
      </c>
      <c r="B6976" s="9" t="str">
        <f t="shared" si="10611"/>
        <v>花木兰</v>
      </c>
      <c r="C6976" s="9">
        <f t="shared" si="10548"/>
        <v>14</v>
      </c>
      <c r="D6976" s="9">
        <f t="shared" ref="D6976:G6976" si="10612">D6972</f>
        <v>2</v>
      </c>
      <c r="E6976" s="9">
        <f t="shared" si="10612"/>
        <v>2</v>
      </c>
      <c r="F6976" s="9">
        <f t="shared" si="10612"/>
        <v>4</v>
      </c>
      <c r="G6976" s="9">
        <f t="shared" si="10612"/>
        <v>410031</v>
      </c>
      <c r="H6976" s="44" t="str">
        <f t="shared" si="10532"/>
        <v>card_41003_1_2</v>
      </c>
      <c r="I6976" s="9">
        <f t="shared" ref="I6976:M6976" si="10613">I6972</f>
        <v>0</v>
      </c>
      <c r="J6976" s="9" t="str">
        <f t="shared" si="10613"/>
        <v>41003_huamulan_ui.mp3</v>
      </c>
      <c r="K6976" s="9">
        <f t="shared" si="10613"/>
        <v>0</v>
      </c>
      <c r="L6976" s="9">
        <f t="shared" si="10613"/>
        <v>0</v>
      </c>
      <c r="M6976" s="9" t="str">
        <f t="shared" si="10613"/>
        <v>sound_deadnv.mp3</v>
      </c>
      <c r="N6976" s="9"/>
      <c r="P6976" t="str">
        <f t="shared" si="10533"/>
        <v>10</v>
      </c>
      <c r="Q6976">
        <v>1</v>
      </c>
      <c r="R6976">
        <v>2</v>
      </c>
      <c r="S6976" s="2">
        <v>1759</v>
      </c>
      <c r="T6976" s="2">
        <f>VLOOKUP(B6996,Sheet3!B:C,2,FALSE)</f>
        <v>134</v>
      </c>
    </row>
    <row r="6977" spans="1:22" ht="14.25">
      <c r="A6977" s="9">
        <f t="shared" ref="A6977:B6977" si="10614">A6973</f>
        <v>41003</v>
      </c>
      <c r="B6977" s="9" t="str">
        <f t="shared" si="10614"/>
        <v>花木兰</v>
      </c>
      <c r="C6977" s="9">
        <f t="shared" si="10548"/>
        <v>14</v>
      </c>
      <c r="D6977" s="9">
        <f t="shared" ref="D6977:G6977" si="10615">D6973</f>
        <v>3</v>
      </c>
      <c r="E6977" s="9">
        <f t="shared" si="10615"/>
        <v>2</v>
      </c>
      <c r="F6977" s="9">
        <f t="shared" si="10615"/>
        <v>4</v>
      </c>
      <c r="G6977" s="9">
        <f t="shared" si="10615"/>
        <v>410031</v>
      </c>
      <c r="H6977" s="44" t="str">
        <f t="shared" si="10532"/>
        <v>card_41003_1_3</v>
      </c>
      <c r="I6977" s="9">
        <f t="shared" ref="I6977:M6977" si="10616">I6973</f>
        <v>0</v>
      </c>
      <c r="J6977" s="9" t="str">
        <f t="shared" si="10616"/>
        <v>41003_huamulan_ui.mp3</v>
      </c>
      <c r="K6977" s="9">
        <f t="shared" si="10616"/>
        <v>0</v>
      </c>
      <c r="L6977" s="9">
        <f t="shared" si="10616"/>
        <v>0</v>
      </c>
      <c r="M6977" s="9" t="str">
        <f t="shared" si="10616"/>
        <v>sound_deadnv.mp3</v>
      </c>
      <c r="N6977" s="9"/>
      <c r="P6977" t="str">
        <f t="shared" si="10533"/>
        <v>10</v>
      </c>
      <c r="Q6977">
        <v>1</v>
      </c>
      <c r="R6977">
        <v>3</v>
      </c>
      <c r="S6977" s="2">
        <v>1760</v>
      </c>
      <c r="T6977" s="2">
        <f>VLOOKUP(B6997,Sheet3!B:C,2,FALSE)</f>
        <v>134</v>
      </c>
    </row>
    <row r="6978" spans="1:22" ht="14.25">
      <c r="A6978" s="9">
        <f t="shared" ref="A6978:B6978" si="10617">A6974</f>
        <v>41003</v>
      </c>
      <c r="B6978" s="9" t="str">
        <f t="shared" si="10617"/>
        <v>花木兰</v>
      </c>
      <c r="C6978" s="9">
        <f t="shared" si="10548"/>
        <v>15</v>
      </c>
      <c r="D6978" s="9">
        <f t="shared" ref="D6978:G6978" si="10618">D6974</f>
        <v>0</v>
      </c>
      <c r="E6978" s="9">
        <f t="shared" si="10618"/>
        <v>2</v>
      </c>
      <c r="F6978" s="9">
        <f t="shared" si="10618"/>
        <v>4</v>
      </c>
      <c r="G6978" s="9">
        <f t="shared" si="10618"/>
        <v>410031</v>
      </c>
      <c r="H6978" s="44" t="str">
        <f t="shared" si="10532"/>
        <v>card_41003_1_0</v>
      </c>
      <c r="I6978" s="9">
        <f t="shared" ref="I6978:M6978" si="10619">I6974</f>
        <v>0</v>
      </c>
      <c r="J6978" s="9" t="str">
        <f t="shared" si="10619"/>
        <v>41003_huamulan_ui.mp3</v>
      </c>
      <c r="K6978" s="9">
        <f t="shared" si="10619"/>
        <v>0</v>
      </c>
      <c r="L6978" s="9">
        <f t="shared" si="10619"/>
        <v>0</v>
      </c>
      <c r="M6978" s="9" t="str">
        <f t="shared" si="10619"/>
        <v>sound_deadnv.mp3</v>
      </c>
      <c r="N6978" s="9"/>
      <c r="P6978" t="str">
        <f t="shared" si="10533"/>
        <v>10</v>
      </c>
      <c r="Q6978">
        <v>1</v>
      </c>
      <c r="R6978">
        <v>0</v>
      </c>
      <c r="T6978" s="2">
        <f>VLOOKUP(B6998,Sheet3!B:C,2,FALSE)</f>
        <v>134</v>
      </c>
      <c r="U6978">
        <f t="shared" ref="U6978:U6993" si="10620">G6998</f>
        <v>410041</v>
      </c>
      <c r="V6978" t="str">
        <f t="shared" ref="V6978:V6993" si="10621">H6998</f>
        <v>card_41004_1_0</v>
      </c>
    </row>
    <row r="6979" spans="1:22" ht="14.25">
      <c r="A6979" s="9">
        <f t="shared" ref="A6979:B6979" si="10622">A6975</f>
        <v>41003</v>
      </c>
      <c r="B6979" s="9" t="str">
        <f t="shared" si="10622"/>
        <v>花木兰</v>
      </c>
      <c r="C6979" s="9">
        <f t="shared" si="10548"/>
        <v>15</v>
      </c>
      <c r="D6979" s="9">
        <f t="shared" ref="D6979:G6979" si="10623">D6975</f>
        <v>1</v>
      </c>
      <c r="E6979" s="9">
        <f t="shared" si="10623"/>
        <v>2</v>
      </c>
      <c r="F6979" s="9">
        <f t="shared" si="10623"/>
        <v>4</v>
      </c>
      <c r="G6979" s="9">
        <f t="shared" si="10623"/>
        <v>410031</v>
      </c>
      <c r="H6979" s="44" t="str">
        <f t="shared" si="10532"/>
        <v>card_41003_1_1</v>
      </c>
      <c r="I6979" s="9">
        <f t="shared" ref="I6979:M6979" si="10624">I6975</f>
        <v>0</v>
      </c>
      <c r="J6979" s="9" t="str">
        <f t="shared" si="10624"/>
        <v>41003_huamulan_ui.mp3</v>
      </c>
      <c r="K6979" s="9">
        <f t="shared" si="10624"/>
        <v>0</v>
      </c>
      <c r="L6979" s="9">
        <f t="shared" si="10624"/>
        <v>0</v>
      </c>
      <c r="M6979" s="9" t="str">
        <f t="shared" si="10624"/>
        <v>sound_deadnv.mp3</v>
      </c>
      <c r="N6979" s="9"/>
      <c r="P6979" t="str">
        <f t="shared" si="10533"/>
        <v>10</v>
      </c>
      <c r="Q6979">
        <v>1</v>
      </c>
      <c r="R6979">
        <v>1</v>
      </c>
      <c r="T6979" s="2">
        <f>VLOOKUP(B6999,Sheet3!B:C,2,FALSE)</f>
        <v>134</v>
      </c>
      <c r="U6979">
        <f t="shared" si="10620"/>
        <v>410041</v>
      </c>
      <c r="V6979" t="str">
        <f t="shared" si="10621"/>
        <v>card_41004_1_1</v>
      </c>
    </row>
    <row r="6980" spans="1:22" ht="14.25">
      <c r="A6980" s="9">
        <f t="shared" ref="A6980:B6980" si="10625">A6976</f>
        <v>41003</v>
      </c>
      <c r="B6980" s="9" t="str">
        <f t="shared" si="10625"/>
        <v>花木兰</v>
      </c>
      <c r="C6980" s="9">
        <f t="shared" si="10548"/>
        <v>15</v>
      </c>
      <c r="D6980" s="9">
        <f t="shared" ref="D6980:G6980" si="10626">D6976</f>
        <v>2</v>
      </c>
      <c r="E6980" s="9">
        <f t="shared" si="10626"/>
        <v>2</v>
      </c>
      <c r="F6980" s="9">
        <f t="shared" si="10626"/>
        <v>4</v>
      </c>
      <c r="G6980" s="9">
        <f t="shared" si="10626"/>
        <v>410031</v>
      </c>
      <c r="H6980" s="44" t="str">
        <f t="shared" si="10532"/>
        <v>card_41003_1_2</v>
      </c>
      <c r="I6980" s="9">
        <f t="shared" ref="I6980:M6980" si="10627">I6976</f>
        <v>0</v>
      </c>
      <c r="J6980" s="9" t="str">
        <f t="shared" si="10627"/>
        <v>41003_huamulan_ui.mp3</v>
      </c>
      <c r="K6980" s="9">
        <f t="shared" si="10627"/>
        <v>0</v>
      </c>
      <c r="L6980" s="9">
        <f t="shared" si="10627"/>
        <v>0</v>
      </c>
      <c r="M6980" s="9" t="str">
        <f t="shared" si="10627"/>
        <v>sound_deadnv.mp3</v>
      </c>
      <c r="N6980" s="9"/>
      <c r="P6980" t="str">
        <f t="shared" si="10533"/>
        <v>10</v>
      </c>
      <c r="Q6980">
        <v>1</v>
      </c>
      <c r="R6980">
        <v>2</v>
      </c>
      <c r="T6980" s="2">
        <f>VLOOKUP(B7000,Sheet3!B:C,2,FALSE)</f>
        <v>134</v>
      </c>
      <c r="U6980">
        <f t="shared" si="10620"/>
        <v>410041</v>
      </c>
      <c r="V6980" t="str">
        <f t="shared" si="10621"/>
        <v>card_41004_1_2</v>
      </c>
    </row>
    <row r="6981" spans="1:22" ht="14.25">
      <c r="A6981" s="9">
        <f t="shared" ref="A6981:B6981" si="10628">A6977</f>
        <v>41003</v>
      </c>
      <c r="B6981" s="9" t="str">
        <f t="shared" si="10628"/>
        <v>花木兰</v>
      </c>
      <c r="C6981" s="9">
        <f t="shared" si="10548"/>
        <v>15</v>
      </c>
      <c r="D6981" s="9">
        <f t="shared" ref="D6981:G6981" si="10629">D6977</f>
        <v>3</v>
      </c>
      <c r="E6981" s="9">
        <f t="shared" si="10629"/>
        <v>2</v>
      </c>
      <c r="F6981" s="9">
        <f t="shared" si="10629"/>
        <v>4</v>
      </c>
      <c r="G6981" s="9">
        <f t="shared" si="10629"/>
        <v>410031</v>
      </c>
      <c r="H6981" s="44" t="str">
        <f t="shared" si="10532"/>
        <v>card_41003_1_3</v>
      </c>
      <c r="I6981" s="9">
        <f t="shared" ref="I6981:M6981" si="10630">I6977</f>
        <v>0</v>
      </c>
      <c r="J6981" s="9" t="str">
        <f t="shared" si="10630"/>
        <v>41003_huamulan_ui.mp3</v>
      </c>
      <c r="K6981" s="9">
        <f t="shared" si="10630"/>
        <v>0</v>
      </c>
      <c r="L6981" s="9">
        <f t="shared" si="10630"/>
        <v>0</v>
      </c>
      <c r="M6981" s="9" t="str">
        <f t="shared" si="10630"/>
        <v>sound_deadnv.mp3</v>
      </c>
      <c r="N6981" s="9"/>
      <c r="P6981" t="str">
        <f t="shared" si="10533"/>
        <v>10</v>
      </c>
      <c r="Q6981">
        <v>1</v>
      </c>
      <c r="R6981">
        <v>3</v>
      </c>
      <c r="T6981" s="2">
        <f>VLOOKUP(B7001,Sheet3!B:C,2,FALSE)</f>
        <v>134</v>
      </c>
      <c r="U6981">
        <f t="shared" si="10620"/>
        <v>410041</v>
      </c>
      <c r="V6981" t="str">
        <f t="shared" si="10621"/>
        <v>card_41004_1_3</v>
      </c>
    </row>
    <row r="6982" spans="1:22" ht="17.25">
      <c r="A6982" s="9">
        <v>41004</v>
      </c>
      <c r="B6982" s="53" t="s">
        <v>932</v>
      </c>
      <c r="C6982" s="9">
        <v>0</v>
      </c>
      <c r="D6982" s="9">
        <v>0</v>
      </c>
      <c r="E6982" s="46">
        <v>2</v>
      </c>
      <c r="F6982" s="48">
        <v>4</v>
      </c>
      <c r="G6982" s="46">
        <v>410041</v>
      </c>
      <c r="H6982" s="44" t="str">
        <f t="shared" ref="H6982:H7045" si="10631">"card_"&amp;A6982&amp;"_"&amp;Q6982&amp;"_"&amp;R6982</f>
        <v>card_41004_1_0</v>
      </c>
      <c r="I6982" s="43">
        <v>0</v>
      </c>
      <c r="J6982" s="45" t="s">
        <v>934</v>
      </c>
      <c r="K6982" s="45">
        <v>0</v>
      </c>
      <c r="L6982" s="43">
        <v>0</v>
      </c>
      <c r="M6982" s="46" t="s">
        <v>58</v>
      </c>
      <c r="N6982" s="9"/>
      <c r="P6982" t="str">
        <f t="shared" si="10533"/>
        <v>10</v>
      </c>
      <c r="Q6982">
        <v>1</v>
      </c>
      <c r="R6982">
        <v>0</v>
      </c>
      <c r="T6982" s="2">
        <f>VLOOKUP(B7002,Sheet3!B:C,2,FALSE)</f>
        <v>134</v>
      </c>
      <c r="U6982">
        <f t="shared" si="10620"/>
        <v>410041</v>
      </c>
      <c r="V6982" t="str">
        <f t="shared" si="10621"/>
        <v>card_41004_1_0</v>
      </c>
    </row>
    <row r="6983" spans="1:22" ht="17.25">
      <c r="A6983" s="9">
        <v>41004</v>
      </c>
      <c r="B6983" s="53" t="s">
        <v>932</v>
      </c>
      <c r="C6983" s="9">
        <v>0</v>
      </c>
      <c r="D6983" s="9">
        <v>1</v>
      </c>
      <c r="E6983" s="46">
        <v>2</v>
      </c>
      <c r="F6983" s="48">
        <v>4</v>
      </c>
      <c r="G6983" s="46">
        <v>410041</v>
      </c>
      <c r="H6983" s="44" t="str">
        <f t="shared" si="10631"/>
        <v>card_41004_1_1</v>
      </c>
      <c r="I6983" s="43">
        <v>0</v>
      </c>
      <c r="J6983" s="45" t="s">
        <v>934</v>
      </c>
      <c r="K6983" s="45">
        <v>0</v>
      </c>
      <c r="L6983" s="43">
        <v>0</v>
      </c>
      <c r="M6983" s="46" t="s">
        <v>58</v>
      </c>
      <c r="N6983" s="9"/>
      <c r="P6983" t="str">
        <f t="shared" si="10533"/>
        <v>10</v>
      </c>
      <c r="Q6983">
        <v>1</v>
      </c>
      <c r="R6983">
        <v>1</v>
      </c>
      <c r="T6983" s="2">
        <f>VLOOKUP(B7003,Sheet3!B:C,2,FALSE)</f>
        <v>134</v>
      </c>
      <c r="U6983">
        <f t="shared" si="10620"/>
        <v>410041</v>
      </c>
      <c r="V6983" t="str">
        <f t="shared" si="10621"/>
        <v>card_41004_1_1</v>
      </c>
    </row>
    <row r="6984" spans="1:22" ht="17.25">
      <c r="A6984" s="9">
        <v>41004</v>
      </c>
      <c r="B6984" s="53" t="s">
        <v>932</v>
      </c>
      <c r="C6984" s="9">
        <v>0</v>
      </c>
      <c r="D6984" s="9">
        <v>2</v>
      </c>
      <c r="E6984" s="46">
        <v>2</v>
      </c>
      <c r="F6984" s="48">
        <v>4</v>
      </c>
      <c r="G6984" s="46">
        <v>410041</v>
      </c>
      <c r="H6984" s="44" t="str">
        <f t="shared" si="10631"/>
        <v>card_41004_1_2</v>
      </c>
      <c r="I6984" s="43">
        <v>0</v>
      </c>
      <c r="J6984" s="45" t="s">
        <v>934</v>
      </c>
      <c r="K6984" s="45">
        <v>0</v>
      </c>
      <c r="L6984" s="43">
        <v>0</v>
      </c>
      <c r="M6984" s="46" t="s">
        <v>58</v>
      </c>
      <c r="N6984" s="9"/>
      <c r="P6984" t="str">
        <f t="shared" ref="P6984:P7047" si="10632">MIDB(A6984,2,2)</f>
        <v>10</v>
      </c>
      <c r="Q6984">
        <v>1</v>
      </c>
      <c r="R6984">
        <v>2</v>
      </c>
      <c r="T6984" s="2">
        <f>VLOOKUP(B7004,Sheet3!B:C,2,FALSE)</f>
        <v>134</v>
      </c>
      <c r="U6984">
        <f t="shared" si="10620"/>
        <v>410041</v>
      </c>
      <c r="V6984" t="str">
        <f t="shared" si="10621"/>
        <v>card_41004_1_2</v>
      </c>
    </row>
    <row r="6985" spans="1:22" ht="17.25">
      <c r="A6985" s="9">
        <v>41004</v>
      </c>
      <c r="B6985" s="53" t="s">
        <v>932</v>
      </c>
      <c r="C6985" s="9">
        <v>0</v>
      </c>
      <c r="D6985" s="9">
        <v>3</v>
      </c>
      <c r="E6985" s="46">
        <v>2</v>
      </c>
      <c r="F6985" s="48">
        <v>4</v>
      </c>
      <c r="G6985" s="46">
        <v>410041</v>
      </c>
      <c r="H6985" s="44" t="str">
        <f t="shared" si="10631"/>
        <v>card_41004_1_3</v>
      </c>
      <c r="I6985" s="43">
        <v>0</v>
      </c>
      <c r="J6985" s="45" t="s">
        <v>934</v>
      </c>
      <c r="K6985" s="45">
        <v>0</v>
      </c>
      <c r="L6985" s="43">
        <v>0</v>
      </c>
      <c r="M6985" s="46" t="s">
        <v>58</v>
      </c>
      <c r="N6985" s="9"/>
      <c r="P6985" t="str">
        <f t="shared" si="10632"/>
        <v>10</v>
      </c>
      <c r="Q6985">
        <v>1</v>
      </c>
      <c r="R6985">
        <v>3</v>
      </c>
      <c r="T6985" s="2">
        <f>VLOOKUP(B7005,Sheet3!B:C,2,FALSE)</f>
        <v>134</v>
      </c>
      <c r="U6985">
        <f t="shared" si="10620"/>
        <v>410041</v>
      </c>
      <c r="V6985" t="str">
        <f t="shared" si="10621"/>
        <v>card_41004_1_3</v>
      </c>
    </row>
    <row r="6986" spans="1:22" ht="17.25">
      <c r="A6986" s="9">
        <v>41004</v>
      </c>
      <c r="B6986" s="53" t="s">
        <v>932</v>
      </c>
      <c r="C6986" s="9">
        <v>1</v>
      </c>
      <c r="D6986" s="9">
        <v>0</v>
      </c>
      <c r="E6986" s="46">
        <v>2</v>
      </c>
      <c r="F6986" s="48">
        <v>4</v>
      </c>
      <c r="G6986" s="46">
        <v>410041</v>
      </c>
      <c r="H6986" s="44" t="str">
        <f t="shared" si="10631"/>
        <v>card_41004_1_0</v>
      </c>
      <c r="I6986" s="43">
        <v>0</v>
      </c>
      <c r="J6986" s="45" t="s">
        <v>934</v>
      </c>
      <c r="K6986" s="45">
        <v>0</v>
      </c>
      <c r="L6986" s="43">
        <v>0</v>
      </c>
      <c r="M6986" s="46" t="s">
        <v>58</v>
      </c>
      <c r="N6986" s="9"/>
      <c r="P6986" t="str">
        <f t="shared" si="10632"/>
        <v>10</v>
      </c>
      <c r="Q6986">
        <v>1</v>
      </c>
      <c r="R6986">
        <v>0</v>
      </c>
      <c r="T6986" s="2">
        <f>VLOOKUP(B7006,Sheet3!B:C,2,FALSE)</f>
        <v>134</v>
      </c>
      <c r="U6986">
        <f t="shared" si="10620"/>
        <v>410041</v>
      </c>
      <c r="V6986" t="str">
        <f t="shared" si="10621"/>
        <v>card_41004_1_0</v>
      </c>
    </row>
    <row r="6987" spans="1:22" ht="17.25">
      <c r="A6987" s="9">
        <v>41004</v>
      </c>
      <c r="B6987" s="53" t="s">
        <v>932</v>
      </c>
      <c r="C6987" s="9">
        <v>1</v>
      </c>
      <c r="D6987" s="9">
        <v>1</v>
      </c>
      <c r="E6987" s="46">
        <v>2</v>
      </c>
      <c r="F6987" s="48">
        <v>4</v>
      </c>
      <c r="G6987" s="46">
        <v>410041</v>
      </c>
      <c r="H6987" s="44" t="str">
        <f t="shared" si="10631"/>
        <v>card_41004_1_1</v>
      </c>
      <c r="I6987" s="43">
        <v>0</v>
      </c>
      <c r="J6987" s="45" t="s">
        <v>934</v>
      </c>
      <c r="K6987" s="45">
        <v>0</v>
      </c>
      <c r="L6987" s="43">
        <v>0</v>
      </c>
      <c r="M6987" s="46" t="s">
        <v>58</v>
      </c>
      <c r="N6987" s="9"/>
      <c r="P6987" t="str">
        <f t="shared" si="10632"/>
        <v>10</v>
      </c>
      <c r="Q6987">
        <v>1</v>
      </c>
      <c r="R6987">
        <v>1</v>
      </c>
      <c r="T6987" s="2">
        <f>VLOOKUP(B7007,Sheet3!B:C,2,FALSE)</f>
        <v>134</v>
      </c>
      <c r="U6987">
        <f t="shared" si="10620"/>
        <v>410041</v>
      </c>
      <c r="V6987" t="str">
        <f t="shared" si="10621"/>
        <v>card_41004_1_1</v>
      </c>
    </row>
    <row r="6988" spans="1:22" ht="17.25">
      <c r="A6988" s="9">
        <v>41004</v>
      </c>
      <c r="B6988" s="53" t="s">
        <v>932</v>
      </c>
      <c r="C6988" s="9">
        <v>1</v>
      </c>
      <c r="D6988" s="9">
        <v>2</v>
      </c>
      <c r="E6988" s="46">
        <v>2</v>
      </c>
      <c r="F6988" s="48">
        <v>4</v>
      </c>
      <c r="G6988" s="46">
        <v>410041</v>
      </c>
      <c r="H6988" s="44" t="str">
        <f t="shared" si="10631"/>
        <v>card_41004_1_2</v>
      </c>
      <c r="I6988" s="43">
        <v>0</v>
      </c>
      <c r="J6988" s="45" t="s">
        <v>934</v>
      </c>
      <c r="K6988" s="45">
        <v>0</v>
      </c>
      <c r="L6988" s="43">
        <v>0</v>
      </c>
      <c r="M6988" s="46" t="s">
        <v>58</v>
      </c>
      <c r="N6988" s="9"/>
      <c r="P6988" t="str">
        <f t="shared" si="10632"/>
        <v>10</v>
      </c>
      <c r="Q6988">
        <v>1</v>
      </c>
      <c r="R6988">
        <v>2</v>
      </c>
      <c r="T6988" s="2">
        <f>VLOOKUP(B7008,Sheet3!B:C,2,FALSE)</f>
        <v>134</v>
      </c>
      <c r="U6988">
        <f t="shared" si="10620"/>
        <v>410041</v>
      </c>
      <c r="V6988" t="str">
        <f t="shared" si="10621"/>
        <v>card_41004_1_2</v>
      </c>
    </row>
    <row r="6989" spans="1:22" ht="17.25">
      <c r="A6989" s="9">
        <v>41004</v>
      </c>
      <c r="B6989" s="53" t="s">
        <v>932</v>
      </c>
      <c r="C6989" s="9">
        <v>1</v>
      </c>
      <c r="D6989" s="9">
        <v>3</v>
      </c>
      <c r="E6989" s="46">
        <v>2</v>
      </c>
      <c r="F6989" s="48">
        <v>4</v>
      </c>
      <c r="G6989" s="46">
        <v>410041</v>
      </c>
      <c r="H6989" s="44" t="str">
        <f t="shared" si="10631"/>
        <v>card_41004_1_3</v>
      </c>
      <c r="I6989" s="43">
        <v>0</v>
      </c>
      <c r="J6989" s="45" t="s">
        <v>934</v>
      </c>
      <c r="K6989" s="45">
        <v>0</v>
      </c>
      <c r="L6989" s="43">
        <v>0</v>
      </c>
      <c r="M6989" s="46" t="s">
        <v>58</v>
      </c>
      <c r="N6989" s="9"/>
      <c r="P6989" t="str">
        <f t="shared" si="10632"/>
        <v>10</v>
      </c>
      <c r="Q6989">
        <v>1</v>
      </c>
      <c r="R6989">
        <v>3</v>
      </c>
      <c r="T6989" s="2">
        <f>VLOOKUP(B7009,Sheet3!B:C,2,FALSE)</f>
        <v>134</v>
      </c>
      <c r="U6989">
        <f t="shared" si="10620"/>
        <v>410041</v>
      </c>
      <c r="V6989" t="str">
        <f t="shared" si="10621"/>
        <v>card_41004_1_3</v>
      </c>
    </row>
    <row r="6990" spans="1:22" ht="17.25">
      <c r="A6990" s="9">
        <v>41004</v>
      </c>
      <c r="B6990" s="53" t="s">
        <v>932</v>
      </c>
      <c r="C6990" s="9">
        <v>2</v>
      </c>
      <c r="D6990" s="9">
        <v>0</v>
      </c>
      <c r="E6990" s="46">
        <v>2</v>
      </c>
      <c r="F6990" s="48">
        <v>4</v>
      </c>
      <c r="G6990" s="46">
        <v>410041</v>
      </c>
      <c r="H6990" s="44" t="str">
        <f t="shared" si="10631"/>
        <v>card_41004_1_0</v>
      </c>
      <c r="I6990" s="43">
        <v>0</v>
      </c>
      <c r="J6990" s="45" t="s">
        <v>934</v>
      </c>
      <c r="K6990" s="45">
        <v>0</v>
      </c>
      <c r="L6990" s="43">
        <v>0</v>
      </c>
      <c r="M6990" s="46" t="s">
        <v>58</v>
      </c>
      <c r="N6990" s="9"/>
      <c r="P6990" t="str">
        <f t="shared" si="10632"/>
        <v>10</v>
      </c>
      <c r="Q6990">
        <v>1</v>
      </c>
      <c r="R6990">
        <v>0</v>
      </c>
      <c r="T6990" s="2">
        <f>VLOOKUP(B7010,Sheet3!B:C,2,FALSE)</f>
        <v>134</v>
      </c>
      <c r="U6990">
        <f t="shared" si="10620"/>
        <v>410041</v>
      </c>
      <c r="V6990" t="str">
        <f t="shared" si="10621"/>
        <v>card_41004_1_0</v>
      </c>
    </row>
    <row r="6991" spans="1:22" ht="17.25">
      <c r="A6991" s="9">
        <v>41004</v>
      </c>
      <c r="B6991" s="53" t="s">
        <v>932</v>
      </c>
      <c r="C6991" s="9">
        <v>2</v>
      </c>
      <c r="D6991" s="9">
        <v>1</v>
      </c>
      <c r="E6991" s="46">
        <v>2</v>
      </c>
      <c r="F6991" s="48">
        <v>4</v>
      </c>
      <c r="G6991" s="46">
        <v>410041</v>
      </c>
      <c r="H6991" s="44" t="str">
        <f t="shared" si="10631"/>
        <v>card_41004_1_1</v>
      </c>
      <c r="I6991" s="43">
        <v>0</v>
      </c>
      <c r="J6991" s="45" t="s">
        <v>934</v>
      </c>
      <c r="K6991" s="45">
        <v>0</v>
      </c>
      <c r="L6991" s="43">
        <v>0</v>
      </c>
      <c r="M6991" s="46" t="s">
        <v>58</v>
      </c>
      <c r="N6991" s="9"/>
      <c r="P6991" t="str">
        <f t="shared" si="10632"/>
        <v>10</v>
      </c>
      <c r="Q6991">
        <v>1</v>
      </c>
      <c r="R6991">
        <v>1</v>
      </c>
      <c r="T6991" s="2">
        <f>VLOOKUP(B7011,Sheet3!B:C,2,FALSE)</f>
        <v>134</v>
      </c>
      <c r="U6991">
        <f t="shared" si="10620"/>
        <v>410041</v>
      </c>
      <c r="V6991" t="str">
        <f t="shared" si="10621"/>
        <v>card_41004_1_1</v>
      </c>
    </row>
    <row r="6992" spans="1:22" ht="17.25">
      <c r="A6992" s="9">
        <v>41004</v>
      </c>
      <c r="B6992" s="53" t="s">
        <v>932</v>
      </c>
      <c r="C6992" s="9">
        <v>2</v>
      </c>
      <c r="D6992" s="9">
        <v>2</v>
      </c>
      <c r="E6992" s="46">
        <v>2</v>
      </c>
      <c r="F6992" s="48">
        <v>4</v>
      </c>
      <c r="G6992" s="46">
        <v>410041</v>
      </c>
      <c r="H6992" s="44" t="str">
        <f t="shared" si="10631"/>
        <v>card_41004_1_2</v>
      </c>
      <c r="I6992" s="43">
        <v>0</v>
      </c>
      <c r="J6992" s="45" t="s">
        <v>934</v>
      </c>
      <c r="K6992" s="45">
        <v>0</v>
      </c>
      <c r="L6992" s="43">
        <v>0</v>
      </c>
      <c r="M6992" s="46" t="s">
        <v>58</v>
      </c>
      <c r="N6992" s="9"/>
      <c r="P6992" t="str">
        <f t="shared" si="10632"/>
        <v>10</v>
      </c>
      <c r="Q6992">
        <v>1</v>
      </c>
      <c r="R6992">
        <v>2</v>
      </c>
      <c r="T6992" s="2">
        <f>VLOOKUP(B7012,Sheet3!B:C,2,FALSE)</f>
        <v>134</v>
      </c>
      <c r="U6992">
        <f t="shared" si="10620"/>
        <v>410041</v>
      </c>
      <c r="V6992" t="str">
        <f t="shared" si="10621"/>
        <v>card_41004_1_2</v>
      </c>
    </row>
    <row r="6993" spans="1:22" ht="17.25">
      <c r="A6993" s="9">
        <v>41004</v>
      </c>
      <c r="B6993" s="53" t="s">
        <v>932</v>
      </c>
      <c r="C6993" s="9">
        <v>2</v>
      </c>
      <c r="D6993" s="9">
        <v>3</v>
      </c>
      <c r="E6993" s="46">
        <v>2</v>
      </c>
      <c r="F6993" s="48">
        <v>4</v>
      </c>
      <c r="G6993" s="46">
        <v>410041</v>
      </c>
      <c r="H6993" s="44" t="str">
        <f t="shared" si="10631"/>
        <v>card_41004_1_3</v>
      </c>
      <c r="I6993" s="43">
        <v>0</v>
      </c>
      <c r="J6993" s="45" t="s">
        <v>934</v>
      </c>
      <c r="K6993" s="45">
        <v>0</v>
      </c>
      <c r="L6993" s="43">
        <v>0</v>
      </c>
      <c r="M6993" s="46" t="s">
        <v>58</v>
      </c>
      <c r="N6993" s="9"/>
      <c r="P6993" t="str">
        <f t="shared" si="10632"/>
        <v>10</v>
      </c>
      <c r="Q6993">
        <v>1</v>
      </c>
      <c r="R6993">
        <v>3</v>
      </c>
      <c r="T6993" s="2">
        <f>VLOOKUP(B7013,Sheet3!B:C,2,FALSE)</f>
        <v>134</v>
      </c>
      <c r="U6993">
        <f t="shared" si="10620"/>
        <v>410041</v>
      </c>
      <c r="V6993" t="str">
        <f t="shared" si="10621"/>
        <v>card_41004_1_3</v>
      </c>
    </row>
    <row r="6994" spans="1:22" ht="17.25">
      <c r="A6994" s="9">
        <v>41004</v>
      </c>
      <c r="B6994" s="53" t="s">
        <v>932</v>
      </c>
      <c r="C6994" s="9">
        <v>3</v>
      </c>
      <c r="D6994" s="9">
        <v>0</v>
      </c>
      <c r="E6994" s="46">
        <v>2</v>
      </c>
      <c r="F6994" s="48">
        <v>4</v>
      </c>
      <c r="G6994" s="46">
        <v>410041</v>
      </c>
      <c r="H6994" s="44" t="str">
        <f t="shared" si="10631"/>
        <v>card_41004_1_0</v>
      </c>
      <c r="I6994" s="43">
        <v>0</v>
      </c>
      <c r="J6994" s="45" t="s">
        <v>934</v>
      </c>
      <c r="K6994" s="45">
        <v>0</v>
      </c>
      <c r="L6994" s="43">
        <v>0</v>
      </c>
      <c r="M6994" s="46" t="s">
        <v>58</v>
      </c>
      <c r="N6994" s="9"/>
      <c r="P6994" t="str">
        <f t="shared" si="10632"/>
        <v>10</v>
      </c>
      <c r="Q6994">
        <v>1</v>
      </c>
      <c r="R6994">
        <v>0</v>
      </c>
      <c r="T6994" s="2"/>
    </row>
    <row r="6995" spans="1:22" ht="17.25">
      <c r="A6995" s="9">
        <v>41004</v>
      </c>
      <c r="B6995" s="53" t="s">
        <v>932</v>
      </c>
      <c r="C6995" s="9">
        <v>3</v>
      </c>
      <c r="D6995" s="9">
        <v>1</v>
      </c>
      <c r="E6995" s="46">
        <v>2</v>
      </c>
      <c r="F6995" s="48">
        <v>4</v>
      </c>
      <c r="G6995" s="46">
        <v>410041</v>
      </c>
      <c r="H6995" s="44" t="str">
        <f t="shared" si="10631"/>
        <v>card_41004_1_1</v>
      </c>
      <c r="I6995" s="43">
        <v>0</v>
      </c>
      <c r="J6995" s="45" t="s">
        <v>934</v>
      </c>
      <c r="K6995" s="45">
        <v>0</v>
      </c>
      <c r="L6995" s="43">
        <v>0</v>
      </c>
      <c r="M6995" s="46" t="s">
        <v>58</v>
      </c>
      <c r="N6995" s="9"/>
      <c r="P6995" t="str">
        <f t="shared" si="10632"/>
        <v>10</v>
      </c>
      <c r="Q6995">
        <v>1</v>
      </c>
      <c r="R6995">
        <v>1</v>
      </c>
      <c r="T6995" s="2"/>
    </row>
    <row r="6996" spans="1:22" ht="17.25">
      <c r="A6996" s="9">
        <v>41004</v>
      </c>
      <c r="B6996" s="53" t="s">
        <v>932</v>
      </c>
      <c r="C6996" s="9">
        <v>3</v>
      </c>
      <c r="D6996" s="9">
        <v>2</v>
      </c>
      <c r="E6996" s="46">
        <v>2</v>
      </c>
      <c r="F6996" s="48">
        <v>4</v>
      </c>
      <c r="G6996" s="46">
        <v>410041</v>
      </c>
      <c r="H6996" s="44" t="str">
        <f t="shared" si="10631"/>
        <v>card_41004_1_2</v>
      </c>
      <c r="I6996" s="43">
        <v>0</v>
      </c>
      <c r="J6996" s="45" t="s">
        <v>934</v>
      </c>
      <c r="K6996" s="45">
        <v>0</v>
      </c>
      <c r="L6996" s="43">
        <v>0</v>
      </c>
      <c r="M6996" s="46" t="s">
        <v>58</v>
      </c>
      <c r="N6996" s="9"/>
      <c r="P6996" t="str">
        <f t="shared" si="10632"/>
        <v>10</v>
      </c>
      <c r="Q6996">
        <v>1</v>
      </c>
      <c r="R6996">
        <v>2</v>
      </c>
      <c r="T6996" s="2"/>
    </row>
    <row r="6997" spans="1:22" ht="17.25">
      <c r="A6997" s="9">
        <v>41004</v>
      </c>
      <c r="B6997" s="53" t="s">
        <v>932</v>
      </c>
      <c r="C6997" s="9">
        <v>3</v>
      </c>
      <c r="D6997" s="9">
        <v>3</v>
      </c>
      <c r="E6997" s="46">
        <v>2</v>
      </c>
      <c r="F6997" s="48">
        <v>4</v>
      </c>
      <c r="G6997" s="46">
        <v>410041</v>
      </c>
      <c r="H6997" s="44" t="str">
        <f t="shared" si="10631"/>
        <v>card_41004_1_3</v>
      </c>
      <c r="I6997" s="43">
        <v>0</v>
      </c>
      <c r="J6997" s="45" t="s">
        <v>934</v>
      </c>
      <c r="K6997" s="45">
        <v>0</v>
      </c>
      <c r="L6997" s="43">
        <v>0</v>
      </c>
      <c r="M6997" s="46" t="s">
        <v>58</v>
      </c>
      <c r="N6997" s="9"/>
      <c r="P6997" t="str">
        <f t="shared" si="10632"/>
        <v>10</v>
      </c>
      <c r="Q6997">
        <v>1</v>
      </c>
      <c r="R6997">
        <v>3</v>
      </c>
      <c r="T6997" s="2"/>
    </row>
    <row r="6998" spans="1:22" ht="14.25">
      <c r="A6998" s="9">
        <v>41004</v>
      </c>
      <c r="B6998" s="9" t="s">
        <v>932</v>
      </c>
      <c r="C6998" s="9">
        <v>4</v>
      </c>
      <c r="D6998" s="9">
        <v>0</v>
      </c>
      <c r="E6998" s="46">
        <v>2</v>
      </c>
      <c r="F6998" s="9">
        <v>4</v>
      </c>
      <c r="G6998" s="9">
        <v>410041</v>
      </c>
      <c r="H6998" s="44" t="str">
        <f t="shared" si="10631"/>
        <v>card_41004_1_0</v>
      </c>
      <c r="I6998" s="9">
        <v>0</v>
      </c>
      <c r="J6998" s="9" t="s">
        <v>934</v>
      </c>
      <c r="K6998" s="9">
        <v>0</v>
      </c>
      <c r="L6998" s="9">
        <v>0</v>
      </c>
      <c r="M6998" s="9" t="s">
        <v>58</v>
      </c>
      <c r="N6998" s="9"/>
      <c r="P6998" t="str">
        <f t="shared" si="10632"/>
        <v>10</v>
      </c>
      <c r="Q6998">
        <v>1</v>
      </c>
      <c r="R6998">
        <v>0</v>
      </c>
      <c r="T6998" s="2"/>
    </row>
    <row r="6999" spans="1:22" ht="14.25">
      <c r="A6999" s="9">
        <v>41004</v>
      </c>
      <c r="B6999" s="9" t="s">
        <v>932</v>
      </c>
      <c r="C6999" s="9">
        <v>4</v>
      </c>
      <c r="D6999" s="9">
        <v>1</v>
      </c>
      <c r="E6999" s="46">
        <v>2</v>
      </c>
      <c r="F6999" s="9">
        <v>4</v>
      </c>
      <c r="G6999" s="9">
        <v>410041</v>
      </c>
      <c r="H6999" s="44" t="str">
        <f t="shared" si="10631"/>
        <v>card_41004_1_1</v>
      </c>
      <c r="I6999" s="9">
        <v>0</v>
      </c>
      <c r="J6999" s="9" t="s">
        <v>934</v>
      </c>
      <c r="K6999" s="9">
        <v>0</v>
      </c>
      <c r="L6999" s="9">
        <v>0</v>
      </c>
      <c r="M6999" s="9" t="s">
        <v>58</v>
      </c>
      <c r="N6999" s="9"/>
      <c r="P6999" t="str">
        <f t="shared" si="10632"/>
        <v>10</v>
      </c>
      <c r="Q6999">
        <v>1</v>
      </c>
      <c r="R6999">
        <v>1</v>
      </c>
      <c r="T6999" s="2"/>
    </row>
    <row r="7000" spans="1:22" ht="14.25">
      <c r="A7000" s="9">
        <v>41004</v>
      </c>
      <c r="B7000" s="9" t="s">
        <v>932</v>
      </c>
      <c r="C7000" s="9">
        <v>4</v>
      </c>
      <c r="D7000" s="9">
        <v>2</v>
      </c>
      <c r="E7000" s="46">
        <v>2</v>
      </c>
      <c r="F7000" s="9">
        <v>4</v>
      </c>
      <c r="G7000" s="9">
        <v>410041</v>
      </c>
      <c r="H7000" s="44" t="str">
        <f t="shared" si="10631"/>
        <v>card_41004_1_2</v>
      </c>
      <c r="I7000" s="9">
        <v>0</v>
      </c>
      <c r="J7000" s="9" t="s">
        <v>934</v>
      </c>
      <c r="K7000" s="9">
        <v>0</v>
      </c>
      <c r="L7000" s="9">
        <v>0</v>
      </c>
      <c r="M7000" s="9" t="s">
        <v>58</v>
      </c>
      <c r="N7000" s="9"/>
      <c r="P7000" t="str">
        <f t="shared" si="10632"/>
        <v>10</v>
      </c>
      <c r="Q7000">
        <v>1</v>
      </c>
      <c r="R7000">
        <v>2</v>
      </c>
      <c r="T7000" s="2"/>
    </row>
    <row r="7001" spans="1:22" ht="14.25">
      <c r="A7001" s="9">
        <v>41004</v>
      </c>
      <c r="B7001" s="9" t="s">
        <v>932</v>
      </c>
      <c r="C7001" s="9">
        <v>4</v>
      </c>
      <c r="D7001" s="9">
        <v>3</v>
      </c>
      <c r="E7001" s="46">
        <v>2</v>
      </c>
      <c r="F7001" s="9">
        <v>4</v>
      </c>
      <c r="G7001" s="9">
        <v>410041</v>
      </c>
      <c r="H7001" s="44" t="str">
        <f t="shared" si="10631"/>
        <v>card_41004_1_3</v>
      </c>
      <c r="I7001" s="9">
        <v>0</v>
      </c>
      <c r="J7001" s="9" t="s">
        <v>934</v>
      </c>
      <c r="K7001" s="9">
        <v>0</v>
      </c>
      <c r="L7001" s="9">
        <v>0</v>
      </c>
      <c r="M7001" s="9" t="s">
        <v>58</v>
      </c>
      <c r="N7001" s="9"/>
      <c r="P7001" t="str">
        <f t="shared" si="10632"/>
        <v>10</v>
      </c>
      <c r="Q7001">
        <v>1</v>
      </c>
      <c r="R7001">
        <v>3</v>
      </c>
      <c r="T7001" s="2"/>
    </row>
    <row r="7002" spans="1:22" ht="14.25">
      <c r="A7002" s="9">
        <v>41004</v>
      </c>
      <c r="B7002" s="9" t="s">
        <v>932</v>
      </c>
      <c r="C7002" s="9">
        <v>5</v>
      </c>
      <c r="D7002" s="9">
        <v>0</v>
      </c>
      <c r="E7002" s="46">
        <v>2</v>
      </c>
      <c r="F7002" s="9">
        <v>4</v>
      </c>
      <c r="G7002" s="9">
        <v>410041</v>
      </c>
      <c r="H7002" s="44" t="str">
        <f t="shared" si="10631"/>
        <v>card_41004_1_0</v>
      </c>
      <c r="I7002" s="9">
        <v>0</v>
      </c>
      <c r="J7002" s="9" t="s">
        <v>934</v>
      </c>
      <c r="K7002" s="9">
        <v>0</v>
      </c>
      <c r="L7002" s="9">
        <v>0</v>
      </c>
      <c r="M7002" s="9" t="s">
        <v>58</v>
      </c>
      <c r="N7002" s="9"/>
      <c r="P7002" t="str">
        <f t="shared" si="10632"/>
        <v>10</v>
      </c>
      <c r="Q7002">
        <v>1</v>
      </c>
      <c r="R7002">
        <v>0</v>
      </c>
      <c r="T7002" s="2"/>
    </row>
    <row r="7003" spans="1:22" ht="14.25">
      <c r="A7003" s="9">
        <v>41004</v>
      </c>
      <c r="B7003" s="9" t="s">
        <v>932</v>
      </c>
      <c r="C7003" s="9">
        <v>5</v>
      </c>
      <c r="D7003" s="9">
        <v>1</v>
      </c>
      <c r="E7003" s="46">
        <v>2</v>
      </c>
      <c r="F7003" s="9">
        <v>4</v>
      </c>
      <c r="G7003" s="9">
        <v>410041</v>
      </c>
      <c r="H7003" s="44" t="str">
        <f t="shared" si="10631"/>
        <v>card_41004_1_1</v>
      </c>
      <c r="I7003" s="9">
        <v>0</v>
      </c>
      <c r="J7003" s="9" t="s">
        <v>934</v>
      </c>
      <c r="K7003" s="9">
        <v>0</v>
      </c>
      <c r="L7003" s="9">
        <v>0</v>
      </c>
      <c r="M7003" s="9" t="s">
        <v>58</v>
      </c>
      <c r="N7003" s="9"/>
      <c r="P7003" t="str">
        <f t="shared" si="10632"/>
        <v>10</v>
      </c>
      <c r="Q7003">
        <v>1</v>
      </c>
      <c r="R7003">
        <v>1</v>
      </c>
      <c r="T7003" s="2"/>
    </row>
    <row r="7004" spans="1:22" ht="14.25">
      <c r="A7004" s="9">
        <v>41004</v>
      </c>
      <c r="B7004" s="9" t="s">
        <v>932</v>
      </c>
      <c r="C7004" s="9">
        <v>5</v>
      </c>
      <c r="D7004" s="9">
        <v>2</v>
      </c>
      <c r="E7004" s="46">
        <v>2</v>
      </c>
      <c r="F7004" s="9">
        <v>4</v>
      </c>
      <c r="G7004" s="9">
        <v>410041</v>
      </c>
      <c r="H7004" s="44" t="str">
        <f t="shared" si="10631"/>
        <v>card_41004_1_2</v>
      </c>
      <c r="I7004" s="9">
        <v>0</v>
      </c>
      <c r="J7004" s="9" t="s">
        <v>934</v>
      </c>
      <c r="K7004" s="9">
        <v>0</v>
      </c>
      <c r="L7004" s="9">
        <v>0</v>
      </c>
      <c r="M7004" s="9" t="s">
        <v>58</v>
      </c>
      <c r="N7004" s="9"/>
      <c r="P7004" t="str">
        <f t="shared" si="10632"/>
        <v>10</v>
      </c>
      <c r="Q7004">
        <v>1</v>
      </c>
      <c r="R7004">
        <v>2</v>
      </c>
      <c r="T7004" s="2"/>
    </row>
    <row r="7005" spans="1:22" ht="14.25">
      <c r="A7005" s="9">
        <v>41004</v>
      </c>
      <c r="B7005" s="9" t="s">
        <v>932</v>
      </c>
      <c r="C7005" s="9">
        <v>5</v>
      </c>
      <c r="D7005" s="9">
        <v>3</v>
      </c>
      <c r="E7005" s="46">
        <v>2</v>
      </c>
      <c r="F7005" s="9">
        <v>4</v>
      </c>
      <c r="G7005" s="9">
        <v>410041</v>
      </c>
      <c r="H7005" s="44" t="str">
        <f t="shared" si="10631"/>
        <v>card_41004_1_3</v>
      </c>
      <c r="I7005" s="9">
        <v>0</v>
      </c>
      <c r="J7005" s="9" t="s">
        <v>934</v>
      </c>
      <c r="K7005" s="9">
        <v>0</v>
      </c>
      <c r="L7005" s="9">
        <v>0</v>
      </c>
      <c r="M7005" s="9" t="s">
        <v>58</v>
      </c>
      <c r="N7005" s="9"/>
      <c r="P7005" t="str">
        <f t="shared" si="10632"/>
        <v>10</v>
      </c>
      <c r="Q7005">
        <v>1</v>
      </c>
      <c r="R7005">
        <v>3</v>
      </c>
      <c r="T7005" s="2"/>
    </row>
    <row r="7006" spans="1:22" ht="14.25">
      <c r="A7006" s="9">
        <v>41004</v>
      </c>
      <c r="B7006" s="9" t="s">
        <v>932</v>
      </c>
      <c r="C7006" s="9">
        <v>6</v>
      </c>
      <c r="D7006" s="9">
        <v>0</v>
      </c>
      <c r="E7006" s="46">
        <v>2</v>
      </c>
      <c r="F7006" s="9">
        <v>4</v>
      </c>
      <c r="G7006" s="9">
        <v>410041</v>
      </c>
      <c r="H7006" s="44" t="str">
        <f t="shared" si="10631"/>
        <v>card_41004_1_0</v>
      </c>
      <c r="I7006" s="9">
        <v>0</v>
      </c>
      <c r="J7006" s="9" t="s">
        <v>934</v>
      </c>
      <c r="K7006" s="9">
        <v>0</v>
      </c>
      <c r="L7006" s="9">
        <v>0</v>
      </c>
      <c r="M7006" s="9" t="s">
        <v>58</v>
      </c>
      <c r="N7006" s="9"/>
      <c r="P7006" t="str">
        <f t="shared" si="10632"/>
        <v>10</v>
      </c>
      <c r="Q7006">
        <v>1</v>
      </c>
      <c r="R7006">
        <v>0</v>
      </c>
      <c r="T7006" s="2"/>
    </row>
    <row r="7007" spans="1:22" ht="14.25">
      <c r="A7007" s="9">
        <v>41004</v>
      </c>
      <c r="B7007" s="9" t="s">
        <v>932</v>
      </c>
      <c r="C7007" s="9">
        <v>6</v>
      </c>
      <c r="D7007" s="9">
        <v>1</v>
      </c>
      <c r="E7007" s="46">
        <v>2</v>
      </c>
      <c r="F7007" s="9">
        <v>4</v>
      </c>
      <c r="G7007" s="9">
        <v>410041</v>
      </c>
      <c r="H7007" s="44" t="str">
        <f t="shared" si="10631"/>
        <v>card_41004_1_1</v>
      </c>
      <c r="I7007" s="9">
        <v>0</v>
      </c>
      <c r="J7007" s="9" t="s">
        <v>934</v>
      </c>
      <c r="K7007" s="9">
        <v>0</v>
      </c>
      <c r="L7007" s="9">
        <v>0</v>
      </c>
      <c r="M7007" s="9" t="s">
        <v>58</v>
      </c>
      <c r="N7007" s="9"/>
      <c r="P7007" t="str">
        <f t="shared" si="10632"/>
        <v>10</v>
      </c>
      <c r="Q7007">
        <v>1</v>
      </c>
      <c r="R7007">
        <v>1</v>
      </c>
      <c r="T7007" s="2"/>
    </row>
    <row r="7008" spans="1:22" ht="14.25">
      <c r="A7008" s="9">
        <v>41004</v>
      </c>
      <c r="B7008" s="9" t="s">
        <v>932</v>
      </c>
      <c r="C7008" s="9">
        <v>6</v>
      </c>
      <c r="D7008" s="9">
        <v>2</v>
      </c>
      <c r="E7008" s="46">
        <v>2</v>
      </c>
      <c r="F7008" s="9">
        <v>4</v>
      </c>
      <c r="G7008" s="9">
        <v>410041</v>
      </c>
      <c r="H7008" s="44" t="str">
        <f t="shared" si="10631"/>
        <v>card_41004_1_2</v>
      </c>
      <c r="I7008" s="9">
        <v>0</v>
      </c>
      <c r="J7008" s="9" t="s">
        <v>934</v>
      </c>
      <c r="K7008" s="9">
        <v>0</v>
      </c>
      <c r="L7008" s="9">
        <v>0</v>
      </c>
      <c r="M7008" s="9" t="s">
        <v>58</v>
      </c>
      <c r="N7008" s="9"/>
      <c r="P7008" t="str">
        <f t="shared" si="10632"/>
        <v>10</v>
      </c>
      <c r="Q7008">
        <v>1</v>
      </c>
      <c r="R7008">
        <v>2</v>
      </c>
      <c r="T7008" s="2"/>
    </row>
    <row r="7009" spans="1:20" ht="14.25">
      <c r="A7009" s="9">
        <v>41004</v>
      </c>
      <c r="B7009" s="9" t="s">
        <v>932</v>
      </c>
      <c r="C7009" s="9">
        <v>6</v>
      </c>
      <c r="D7009" s="9">
        <v>3</v>
      </c>
      <c r="E7009" s="46">
        <v>2</v>
      </c>
      <c r="F7009" s="9">
        <v>4</v>
      </c>
      <c r="G7009" s="9">
        <v>410041</v>
      </c>
      <c r="H7009" s="44" t="str">
        <f t="shared" si="10631"/>
        <v>card_41004_1_3</v>
      </c>
      <c r="I7009" s="9">
        <v>0</v>
      </c>
      <c r="J7009" s="9" t="s">
        <v>934</v>
      </c>
      <c r="K7009" s="9">
        <v>0</v>
      </c>
      <c r="L7009" s="9">
        <v>0</v>
      </c>
      <c r="M7009" s="9" t="s">
        <v>58</v>
      </c>
      <c r="N7009" s="9"/>
      <c r="P7009" t="str">
        <f t="shared" si="10632"/>
        <v>10</v>
      </c>
      <c r="Q7009">
        <v>1</v>
      </c>
      <c r="R7009">
        <v>3</v>
      </c>
      <c r="T7009" s="2"/>
    </row>
    <row r="7010" spans="1:20" ht="14.25">
      <c r="A7010" s="9">
        <v>41004</v>
      </c>
      <c r="B7010" s="9" t="s">
        <v>932</v>
      </c>
      <c r="C7010" s="9">
        <v>7</v>
      </c>
      <c r="D7010" s="9">
        <v>0</v>
      </c>
      <c r="E7010" s="46">
        <v>2</v>
      </c>
      <c r="F7010" s="9">
        <v>4</v>
      </c>
      <c r="G7010" s="9">
        <v>410041</v>
      </c>
      <c r="H7010" s="44" t="str">
        <f t="shared" si="10631"/>
        <v>card_41004_1_0</v>
      </c>
      <c r="I7010" s="9">
        <v>0</v>
      </c>
      <c r="J7010" s="9" t="s">
        <v>934</v>
      </c>
      <c r="K7010" s="9">
        <v>0</v>
      </c>
      <c r="L7010" s="9">
        <v>0</v>
      </c>
      <c r="M7010" s="9" t="s">
        <v>58</v>
      </c>
      <c r="N7010" s="9"/>
      <c r="P7010" t="str">
        <f t="shared" si="10632"/>
        <v>10</v>
      </c>
      <c r="Q7010">
        <v>1</v>
      </c>
      <c r="R7010">
        <v>0</v>
      </c>
      <c r="T7010" s="2"/>
    </row>
    <row r="7011" spans="1:20" ht="14.25">
      <c r="A7011" s="9">
        <v>41004</v>
      </c>
      <c r="B7011" s="9" t="s">
        <v>932</v>
      </c>
      <c r="C7011" s="9">
        <v>7</v>
      </c>
      <c r="D7011" s="9">
        <v>1</v>
      </c>
      <c r="E7011" s="46">
        <v>2</v>
      </c>
      <c r="F7011" s="9">
        <v>4</v>
      </c>
      <c r="G7011" s="9">
        <v>410041</v>
      </c>
      <c r="H7011" s="44" t="str">
        <f t="shared" si="10631"/>
        <v>card_41004_1_1</v>
      </c>
      <c r="I7011" s="9">
        <v>0</v>
      </c>
      <c r="J7011" s="9" t="s">
        <v>934</v>
      </c>
      <c r="K7011" s="9">
        <v>0</v>
      </c>
      <c r="L7011" s="9">
        <v>0</v>
      </c>
      <c r="M7011" s="9" t="s">
        <v>58</v>
      </c>
      <c r="N7011" s="9"/>
      <c r="P7011" t="str">
        <f t="shared" si="10632"/>
        <v>10</v>
      </c>
      <c r="Q7011">
        <v>1</v>
      </c>
      <c r="R7011">
        <v>1</v>
      </c>
      <c r="T7011" s="2"/>
    </row>
    <row r="7012" spans="1:20" ht="14.25">
      <c r="A7012" s="9">
        <v>41004</v>
      </c>
      <c r="B7012" s="9" t="s">
        <v>932</v>
      </c>
      <c r="C7012" s="9">
        <v>7</v>
      </c>
      <c r="D7012" s="9">
        <v>2</v>
      </c>
      <c r="E7012" s="46">
        <v>2</v>
      </c>
      <c r="F7012" s="9">
        <v>4</v>
      </c>
      <c r="G7012" s="9">
        <v>410041</v>
      </c>
      <c r="H7012" s="44" t="str">
        <f t="shared" si="10631"/>
        <v>card_41004_1_2</v>
      </c>
      <c r="I7012" s="9">
        <v>0</v>
      </c>
      <c r="J7012" s="9" t="s">
        <v>934</v>
      </c>
      <c r="K7012" s="9">
        <v>0</v>
      </c>
      <c r="L7012" s="9">
        <v>0</v>
      </c>
      <c r="M7012" s="9" t="s">
        <v>58</v>
      </c>
      <c r="N7012" s="9"/>
      <c r="P7012" t="str">
        <f t="shared" si="10632"/>
        <v>10</v>
      </c>
      <c r="Q7012">
        <v>1</v>
      </c>
      <c r="R7012">
        <v>2</v>
      </c>
      <c r="T7012" s="2"/>
    </row>
    <row r="7013" spans="1:20" ht="14.25">
      <c r="A7013" s="9">
        <v>41004</v>
      </c>
      <c r="B7013" s="9" t="s">
        <v>932</v>
      </c>
      <c r="C7013" s="9">
        <v>7</v>
      </c>
      <c r="D7013" s="9">
        <v>3</v>
      </c>
      <c r="E7013" s="46">
        <v>2</v>
      </c>
      <c r="F7013" s="9">
        <v>4</v>
      </c>
      <c r="G7013" s="9">
        <v>410041</v>
      </c>
      <c r="H7013" s="44" t="str">
        <f t="shared" si="10631"/>
        <v>card_41004_1_3</v>
      </c>
      <c r="I7013" s="9">
        <v>0</v>
      </c>
      <c r="J7013" s="9" t="s">
        <v>934</v>
      </c>
      <c r="K7013" s="9">
        <v>0</v>
      </c>
      <c r="L7013" s="9">
        <v>0</v>
      </c>
      <c r="M7013" s="9" t="s">
        <v>58</v>
      </c>
      <c r="N7013" s="9"/>
      <c r="P7013" t="str">
        <f t="shared" si="10632"/>
        <v>10</v>
      </c>
      <c r="Q7013">
        <v>1</v>
      </c>
      <c r="R7013">
        <v>3</v>
      </c>
      <c r="T7013" s="2"/>
    </row>
    <row r="7014" spans="1:20" ht="14.25">
      <c r="A7014" s="9">
        <f>A7010</f>
        <v>41004</v>
      </c>
      <c r="B7014" s="9" t="str">
        <f>B7010</f>
        <v>潘金莲</v>
      </c>
      <c r="C7014" s="9">
        <v>8</v>
      </c>
      <c r="D7014" s="9">
        <f>D7010</f>
        <v>0</v>
      </c>
      <c r="E7014" s="9">
        <f>E7010</f>
        <v>2</v>
      </c>
      <c r="F7014" s="9">
        <f>F7010</f>
        <v>4</v>
      </c>
      <c r="G7014" s="9">
        <f>G7010</f>
        <v>410041</v>
      </c>
      <c r="H7014" s="44" t="str">
        <f t="shared" si="10631"/>
        <v>card_41004_1_0</v>
      </c>
      <c r="I7014" s="9">
        <f t="shared" ref="I7014:M7014" si="10633">I7010</f>
        <v>0</v>
      </c>
      <c r="J7014" s="9" t="str">
        <f t="shared" si="10633"/>
        <v>41004_panjinlian_ui.mp3</v>
      </c>
      <c r="K7014" s="9">
        <f t="shared" si="10633"/>
        <v>0</v>
      </c>
      <c r="L7014" s="9">
        <f t="shared" si="10633"/>
        <v>0</v>
      </c>
      <c r="M7014" s="9" t="str">
        <f t="shared" si="10633"/>
        <v>sound_deadnv.mp3</v>
      </c>
      <c r="N7014" s="43">
        <v>0</v>
      </c>
      <c r="P7014" t="str">
        <f t="shared" si="10632"/>
        <v>10</v>
      </c>
      <c r="Q7014">
        <v>1</v>
      </c>
      <c r="R7014">
        <v>0</v>
      </c>
      <c r="T7014" s="2"/>
    </row>
    <row r="7015" spans="1:20" ht="14.25">
      <c r="A7015" s="9">
        <f t="shared" ref="A7015:B7015" si="10634">A7011</f>
        <v>41004</v>
      </c>
      <c r="B7015" s="9" t="str">
        <f t="shared" si="10634"/>
        <v>潘金莲</v>
      </c>
      <c r="C7015" s="9">
        <v>8</v>
      </c>
      <c r="D7015" s="9">
        <f t="shared" ref="D7015:G7015" si="10635">D7011</f>
        <v>1</v>
      </c>
      <c r="E7015" s="9">
        <f t="shared" si="10635"/>
        <v>2</v>
      </c>
      <c r="F7015" s="9">
        <f t="shared" si="10635"/>
        <v>4</v>
      </c>
      <c r="G7015" s="9">
        <f t="shared" si="10635"/>
        <v>410041</v>
      </c>
      <c r="H7015" s="44" t="str">
        <f t="shared" si="10631"/>
        <v>card_41004_1_1</v>
      </c>
      <c r="I7015" s="9">
        <f t="shared" ref="I7015:M7015" si="10636">I7011</f>
        <v>0</v>
      </c>
      <c r="J7015" s="9" t="str">
        <f t="shared" si="10636"/>
        <v>41004_panjinlian_ui.mp3</v>
      </c>
      <c r="K7015" s="9">
        <f t="shared" si="10636"/>
        <v>0</v>
      </c>
      <c r="L7015" s="9">
        <f t="shared" si="10636"/>
        <v>0</v>
      </c>
      <c r="M7015" s="9" t="str">
        <f t="shared" si="10636"/>
        <v>sound_deadnv.mp3</v>
      </c>
      <c r="N7015" s="43">
        <v>0</v>
      </c>
      <c r="P7015" t="str">
        <f t="shared" si="10632"/>
        <v>10</v>
      </c>
      <c r="Q7015">
        <v>1</v>
      </c>
      <c r="R7015">
        <v>1</v>
      </c>
      <c r="T7015" s="2"/>
    </row>
    <row r="7016" spans="1:20" ht="14.25">
      <c r="A7016" s="9">
        <f t="shared" ref="A7016:B7016" si="10637">A7012</f>
        <v>41004</v>
      </c>
      <c r="B7016" s="9" t="str">
        <f t="shared" si="10637"/>
        <v>潘金莲</v>
      </c>
      <c r="C7016" s="9">
        <v>8</v>
      </c>
      <c r="D7016" s="9">
        <f t="shared" ref="D7016:G7016" si="10638">D7012</f>
        <v>2</v>
      </c>
      <c r="E7016" s="9">
        <f t="shared" si="10638"/>
        <v>2</v>
      </c>
      <c r="F7016" s="9">
        <f t="shared" si="10638"/>
        <v>4</v>
      </c>
      <c r="G7016" s="9">
        <f t="shared" si="10638"/>
        <v>410041</v>
      </c>
      <c r="H7016" s="44" t="str">
        <f t="shared" si="10631"/>
        <v>card_41004_1_2</v>
      </c>
      <c r="I7016" s="9">
        <f t="shared" ref="I7016:M7016" si="10639">I7012</f>
        <v>0</v>
      </c>
      <c r="J7016" s="9" t="str">
        <f t="shared" si="10639"/>
        <v>41004_panjinlian_ui.mp3</v>
      </c>
      <c r="K7016" s="9">
        <f t="shared" si="10639"/>
        <v>0</v>
      </c>
      <c r="L7016" s="9">
        <f t="shared" si="10639"/>
        <v>0</v>
      </c>
      <c r="M7016" s="9" t="str">
        <f t="shared" si="10639"/>
        <v>sound_deadnv.mp3</v>
      </c>
      <c r="N7016" s="43">
        <v>0</v>
      </c>
      <c r="P7016" t="str">
        <f t="shared" si="10632"/>
        <v>10</v>
      </c>
      <c r="Q7016">
        <v>1</v>
      </c>
      <c r="R7016">
        <v>2</v>
      </c>
      <c r="T7016" s="2"/>
    </row>
    <row r="7017" spans="1:20" ht="14.25">
      <c r="A7017" s="9">
        <f t="shared" ref="A7017:B7017" si="10640">A7013</f>
        <v>41004</v>
      </c>
      <c r="B7017" s="9" t="str">
        <f t="shared" si="10640"/>
        <v>潘金莲</v>
      </c>
      <c r="C7017" s="9">
        <v>8</v>
      </c>
      <c r="D7017" s="9">
        <f t="shared" ref="D7017:G7017" si="10641">D7013</f>
        <v>3</v>
      </c>
      <c r="E7017" s="9">
        <f t="shared" si="10641"/>
        <v>2</v>
      </c>
      <c r="F7017" s="9">
        <f t="shared" si="10641"/>
        <v>4</v>
      </c>
      <c r="G7017" s="9">
        <f t="shared" si="10641"/>
        <v>410041</v>
      </c>
      <c r="H7017" s="44" t="str">
        <f t="shared" si="10631"/>
        <v>card_41004_1_3</v>
      </c>
      <c r="I7017" s="9">
        <f t="shared" ref="I7017:M7017" si="10642">I7013</f>
        <v>0</v>
      </c>
      <c r="J7017" s="9" t="str">
        <f t="shared" si="10642"/>
        <v>41004_panjinlian_ui.mp3</v>
      </c>
      <c r="K7017" s="9">
        <f t="shared" si="10642"/>
        <v>0</v>
      </c>
      <c r="L7017" s="9">
        <f t="shared" si="10642"/>
        <v>0</v>
      </c>
      <c r="M7017" s="9" t="str">
        <f t="shared" si="10642"/>
        <v>sound_deadnv.mp3</v>
      </c>
      <c r="N7017" s="43">
        <v>0</v>
      </c>
      <c r="P7017" t="str">
        <f t="shared" si="10632"/>
        <v>10</v>
      </c>
      <c r="Q7017">
        <v>1</v>
      </c>
      <c r="R7017">
        <v>3</v>
      </c>
      <c r="T7017" s="2"/>
    </row>
    <row r="7018" spans="1:20" ht="14.25">
      <c r="A7018" s="9">
        <f t="shared" ref="A7018:B7018" si="10643">A7014</f>
        <v>41004</v>
      </c>
      <c r="B7018" s="9" t="str">
        <f t="shared" si="10643"/>
        <v>潘金莲</v>
      </c>
      <c r="C7018" s="9">
        <f>C7014+1</f>
        <v>9</v>
      </c>
      <c r="D7018" s="9">
        <f t="shared" ref="D7018:G7018" si="10644">D7014</f>
        <v>0</v>
      </c>
      <c r="E7018" s="9">
        <f t="shared" si="10644"/>
        <v>2</v>
      </c>
      <c r="F7018" s="9">
        <f t="shared" si="10644"/>
        <v>4</v>
      </c>
      <c r="G7018" s="9">
        <f t="shared" si="10644"/>
        <v>410041</v>
      </c>
      <c r="H7018" s="44" t="str">
        <f t="shared" si="10631"/>
        <v>card_41004_1_0</v>
      </c>
      <c r="I7018" s="9">
        <f t="shared" ref="I7018:M7018" si="10645">I7014</f>
        <v>0</v>
      </c>
      <c r="J7018" s="9" t="str">
        <f t="shared" si="10645"/>
        <v>41004_panjinlian_ui.mp3</v>
      </c>
      <c r="K7018" s="9">
        <f t="shared" si="10645"/>
        <v>0</v>
      </c>
      <c r="L7018" s="9">
        <f t="shared" si="10645"/>
        <v>0</v>
      </c>
      <c r="M7018" s="9" t="str">
        <f t="shared" si="10645"/>
        <v>sound_deadnv.mp3</v>
      </c>
      <c r="N7018" s="43">
        <v>0</v>
      </c>
      <c r="P7018" t="str">
        <f t="shared" si="10632"/>
        <v>10</v>
      </c>
      <c r="Q7018">
        <v>1</v>
      </c>
      <c r="R7018">
        <v>0</v>
      </c>
      <c r="T7018" s="2"/>
    </row>
    <row r="7019" spans="1:20" ht="14.25">
      <c r="A7019" s="9">
        <f t="shared" ref="A7019:B7019" si="10646">A7015</f>
        <v>41004</v>
      </c>
      <c r="B7019" s="9" t="str">
        <f t="shared" si="10646"/>
        <v>潘金莲</v>
      </c>
      <c r="C7019" s="9">
        <f t="shared" ref="C7019:C7045" si="10647">C7015+1</f>
        <v>9</v>
      </c>
      <c r="D7019" s="9">
        <f t="shared" ref="D7019:G7019" si="10648">D7015</f>
        <v>1</v>
      </c>
      <c r="E7019" s="9">
        <f t="shared" si="10648"/>
        <v>2</v>
      </c>
      <c r="F7019" s="9">
        <f t="shared" si="10648"/>
        <v>4</v>
      </c>
      <c r="G7019" s="9">
        <f t="shared" si="10648"/>
        <v>410041</v>
      </c>
      <c r="H7019" s="44" t="str">
        <f t="shared" si="10631"/>
        <v>card_41004_1_1</v>
      </c>
      <c r="I7019" s="9">
        <f t="shared" ref="I7019:M7019" si="10649">I7015</f>
        <v>0</v>
      </c>
      <c r="J7019" s="9" t="str">
        <f t="shared" si="10649"/>
        <v>41004_panjinlian_ui.mp3</v>
      </c>
      <c r="K7019" s="9">
        <f t="shared" si="10649"/>
        <v>0</v>
      </c>
      <c r="L7019" s="9">
        <f t="shared" si="10649"/>
        <v>0</v>
      </c>
      <c r="M7019" s="9" t="str">
        <f t="shared" si="10649"/>
        <v>sound_deadnv.mp3</v>
      </c>
      <c r="N7019" s="43">
        <v>0</v>
      </c>
      <c r="P7019" t="str">
        <f t="shared" si="10632"/>
        <v>10</v>
      </c>
      <c r="Q7019">
        <v>1</v>
      </c>
      <c r="R7019">
        <v>1</v>
      </c>
      <c r="T7019" s="2"/>
    </row>
    <row r="7020" spans="1:20" ht="14.25">
      <c r="A7020" s="9">
        <f t="shared" ref="A7020:B7020" si="10650">A7016</f>
        <v>41004</v>
      </c>
      <c r="B7020" s="9" t="str">
        <f t="shared" si="10650"/>
        <v>潘金莲</v>
      </c>
      <c r="C7020" s="9">
        <f t="shared" si="10647"/>
        <v>9</v>
      </c>
      <c r="D7020" s="9">
        <f t="shared" ref="D7020:G7020" si="10651">D7016</f>
        <v>2</v>
      </c>
      <c r="E7020" s="9">
        <f t="shared" si="10651"/>
        <v>2</v>
      </c>
      <c r="F7020" s="9">
        <f t="shared" si="10651"/>
        <v>4</v>
      </c>
      <c r="G7020" s="9">
        <f t="shared" si="10651"/>
        <v>410041</v>
      </c>
      <c r="H7020" s="44" t="str">
        <f t="shared" si="10631"/>
        <v>card_41004_1_2</v>
      </c>
      <c r="I7020" s="9">
        <f t="shared" ref="I7020:M7020" si="10652">I7016</f>
        <v>0</v>
      </c>
      <c r="J7020" s="9" t="str">
        <f t="shared" si="10652"/>
        <v>41004_panjinlian_ui.mp3</v>
      </c>
      <c r="K7020" s="9">
        <f t="shared" si="10652"/>
        <v>0</v>
      </c>
      <c r="L7020" s="9">
        <f t="shared" si="10652"/>
        <v>0</v>
      </c>
      <c r="M7020" s="9" t="str">
        <f t="shared" si="10652"/>
        <v>sound_deadnv.mp3</v>
      </c>
      <c r="N7020" s="43">
        <v>0</v>
      </c>
      <c r="P7020" t="str">
        <f t="shared" si="10632"/>
        <v>10</v>
      </c>
      <c r="Q7020">
        <v>1</v>
      </c>
      <c r="R7020">
        <v>2</v>
      </c>
      <c r="T7020" s="2"/>
    </row>
    <row r="7021" spans="1:20" ht="14.25">
      <c r="A7021" s="9">
        <f t="shared" ref="A7021:B7021" si="10653">A7017</f>
        <v>41004</v>
      </c>
      <c r="B7021" s="9" t="str">
        <f t="shared" si="10653"/>
        <v>潘金莲</v>
      </c>
      <c r="C7021" s="9">
        <f t="shared" si="10647"/>
        <v>9</v>
      </c>
      <c r="D7021" s="9">
        <f t="shared" ref="D7021:G7021" si="10654">D7017</f>
        <v>3</v>
      </c>
      <c r="E7021" s="9">
        <f t="shared" si="10654"/>
        <v>2</v>
      </c>
      <c r="F7021" s="9">
        <f t="shared" si="10654"/>
        <v>4</v>
      </c>
      <c r="G7021" s="9">
        <f t="shared" si="10654"/>
        <v>410041</v>
      </c>
      <c r="H7021" s="44" t="str">
        <f t="shared" si="10631"/>
        <v>card_41004_1_3</v>
      </c>
      <c r="I7021" s="9">
        <f t="shared" ref="I7021:M7021" si="10655">I7017</f>
        <v>0</v>
      </c>
      <c r="J7021" s="9" t="str">
        <f t="shared" si="10655"/>
        <v>41004_panjinlian_ui.mp3</v>
      </c>
      <c r="K7021" s="9">
        <f t="shared" si="10655"/>
        <v>0</v>
      </c>
      <c r="L7021" s="9">
        <f t="shared" si="10655"/>
        <v>0</v>
      </c>
      <c r="M7021" s="9" t="str">
        <f t="shared" si="10655"/>
        <v>sound_deadnv.mp3</v>
      </c>
      <c r="N7021" s="43">
        <v>0</v>
      </c>
      <c r="P7021" t="str">
        <f t="shared" si="10632"/>
        <v>10</v>
      </c>
      <c r="Q7021">
        <v>1</v>
      </c>
      <c r="R7021">
        <v>3</v>
      </c>
      <c r="T7021" s="2"/>
    </row>
    <row r="7022" spans="1:20" ht="14.25">
      <c r="A7022" s="9">
        <f t="shared" ref="A7022:B7022" si="10656">A7018</f>
        <v>41004</v>
      </c>
      <c r="B7022" s="9" t="str">
        <f t="shared" si="10656"/>
        <v>潘金莲</v>
      </c>
      <c r="C7022" s="9">
        <f t="shared" si="10647"/>
        <v>10</v>
      </c>
      <c r="D7022" s="9">
        <f t="shared" ref="D7022:G7022" si="10657">D7018</f>
        <v>0</v>
      </c>
      <c r="E7022" s="9">
        <f t="shared" si="10657"/>
        <v>2</v>
      </c>
      <c r="F7022" s="9">
        <f t="shared" si="10657"/>
        <v>4</v>
      </c>
      <c r="G7022" s="9">
        <f t="shared" si="10657"/>
        <v>410041</v>
      </c>
      <c r="H7022" s="44" t="str">
        <f t="shared" si="10631"/>
        <v>card_41004_1_0</v>
      </c>
      <c r="I7022" s="9">
        <f t="shared" ref="I7022:M7022" si="10658">I7018</f>
        <v>0</v>
      </c>
      <c r="J7022" s="9" t="str">
        <f t="shared" si="10658"/>
        <v>41004_panjinlian_ui.mp3</v>
      </c>
      <c r="K7022" s="9">
        <f t="shared" si="10658"/>
        <v>0</v>
      </c>
      <c r="L7022" s="9">
        <f t="shared" si="10658"/>
        <v>0</v>
      </c>
      <c r="M7022" s="9" t="str">
        <f t="shared" si="10658"/>
        <v>sound_deadnv.mp3</v>
      </c>
      <c r="N7022" s="43">
        <v>0</v>
      </c>
      <c r="P7022" t="str">
        <f t="shared" si="10632"/>
        <v>10</v>
      </c>
      <c r="Q7022">
        <v>1</v>
      </c>
      <c r="R7022">
        <v>0</v>
      </c>
      <c r="T7022" s="2"/>
    </row>
    <row r="7023" spans="1:20" ht="14.25">
      <c r="A7023" s="9">
        <f t="shared" ref="A7023:B7023" si="10659">A7019</f>
        <v>41004</v>
      </c>
      <c r="B7023" s="9" t="str">
        <f t="shared" si="10659"/>
        <v>潘金莲</v>
      </c>
      <c r="C7023" s="9">
        <f t="shared" si="10647"/>
        <v>10</v>
      </c>
      <c r="D7023" s="9">
        <f t="shared" ref="D7023:G7023" si="10660">D7019</f>
        <v>1</v>
      </c>
      <c r="E7023" s="9">
        <f t="shared" si="10660"/>
        <v>2</v>
      </c>
      <c r="F7023" s="9">
        <f t="shared" si="10660"/>
        <v>4</v>
      </c>
      <c r="G7023" s="9">
        <f t="shared" si="10660"/>
        <v>410041</v>
      </c>
      <c r="H7023" s="44" t="str">
        <f t="shared" si="10631"/>
        <v>card_41004_1_1</v>
      </c>
      <c r="I7023" s="9">
        <f t="shared" ref="I7023:M7023" si="10661">I7019</f>
        <v>0</v>
      </c>
      <c r="J7023" s="9" t="str">
        <f t="shared" si="10661"/>
        <v>41004_panjinlian_ui.mp3</v>
      </c>
      <c r="K7023" s="9">
        <f t="shared" si="10661"/>
        <v>0</v>
      </c>
      <c r="L7023" s="9">
        <f t="shared" si="10661"/>
        <v>0</v>
      </c>
      <c r="M7023" s="9" t="str">
        <f t="shared" si="10661"/>
        <v>sound_deadnv.mp3</v>
      </c>
      <c r="N7023" s="43">
        <v>0</v>
      </c>
      <c r="P7023" t="str">
        <f t="shared" si="10632"/>
        <v>10</v>
      </c>
      <c r="Q7023">
        <v>1</v>
      </c>
      <c r="R7023">
        <v>1</v>
      </c>
      <c r="T7023" s="2"/>
    </row>
    <row r="7024" spans="1:20" ht="14.25">
      <c r="A7024" s="9">
        <f t="shared" ref="A7024:B7024" si="10662">A7020</f>
        <v>41004</v>
      </c>
      <c r="B7024" s="9" t="str">
        <f t="shared" si="10662"/>
        <v>潘金莲</v>
      </c>
      <c r="C7024" s="9">
        <f t="shared" si="10647"/>
        <v>10</v>
      </c>
      <c r="D7024" s="9">
        <f t="shared" ref="D7024:G7024" si="10663">D7020</f>
        <v>2</v>
      </c>
      <c r="E7024" s="9">
        <f t="shared" si="10663"/>
        <v>2</v>
      </c>
      <c r="F7024" s="9">
        <f t="shared" si="10663"/>
        <v>4</v>
      </c>
      <c r="G7024" s="9">
        <f t="shared" si="10663"/>
        <v>410041</v>
      </c>
      <c r="H7024" s="44" t="str">
        <f t="shared" si="10631"/>
        <v>card_41004_1_2</v>
      </c>
      <c r="I7024" s="9">
        <f t="shared" ref="I7024:M7024" si="10664">I7020</f>
        <v>0</v>
      </c>
      <c r="J7024" s="9" t="str">
        <f t="shared" si="10664"/>
        <v>41004_panjinlian_ui.mp3</v>
      </c>
      <c r="K7024" s="9">
        <f t="shared" si="10664"/>
        <v>0</v>
      </c>
      <c r="L7024" s="9">
        <f t="shared" si="10664"/>
        <v>0</v>
      </c>
      <c r="M7024" s="9" t="str">
        <f t="shared" si="10664"/>
        <v>sound_deadnv.mp3</v>
      </c>
      <c r="N7024" s="43">
        <v>0</v>
      </c>
      <c r="P7024" t="str">
        <f t="shared" si="10632"/>
        <v>10</v>
      </c>
      <c r="Q7024">
        <v>1</v>
      </c>
      <c r="R7024">
        <v>2</v>
      </c>
      <c r="T7024" s="2"/>
    </row>
    <row r="7025" spans="1:20" ht="14.25">
      <c r="A7025" s="9">
        <f t="shared" ref="A7025:B7025" si="10665">A7021</f>
        <v>41004</v>
      </c>
      <c r="B7025" s="9" t="str">
        <f t="shared" si="10665"/>
        <v>潘金莲</v>
      </c>
      <c r="C7025" s="9">
        <f t="shared" si="10647"/>
        <v>10</v>
      </c>
      <c r="D7025" s="9">
        <f t="shared" ref="D7025:G7025" si="10666">D7021</f>
        <v>3</v>
      </c>
      <c r="E7025" s="9">
        <f t="shared" si="10666"/>
        <v>2</v>
      </c>
      <c r="F7025" s="9">
        <f t="shared" si="10666"/>
        <v>4</v>
      </c>
      <c r="G7025" s="9">
        <f t="shared" si="10666"/>
        <v>410041</v>
      </c>
      <c r="H7025" s="44" t="str">
        <f t="shared" si="10631"/>
        <v>card_41004_1_3</v>
      </c>
      <c r="I7025" s="9">
        <f t="shared" ref="I7025:M7025" si="10667">I7021</f>
        <v>0</v>
      </c>
      <c r="J7025" s="9" t="str">
        <f t="shared" si="10667"/>
        <v>41004_panjinlian_ui.mp3</v>
      </c>
      <c r="K7025" s="9">
        <f t="shared" si="10667"/>
        <v>0</v>
      </c>
      <c r="L7025" s="9">
        <f t="shared" si="10667"/>
        <v>0</v>
      </c>
      <c r="M7025" s="9" t="str">
        <f t="shared" si="10667"/>
        <v>sound_deadnv.mp3</v>
      </c>
      <c r="N7025" s="43">
        <v>0</v>
      </c>
      <c r="P7025" t="str">
        <f t="shared" si="10632"/>
        <v>10</v>
      </c>
      <c r="Q7025">
        <v>1</v>
      </c>
      <c r="R7025">
        <v>3</v>
      </c>
      <c r="T7025" s="2"/>
    </row>
    <row r="7026" spans="1:20" ht="14.25">
      <c r="A7026" s="9">
        <f t="shared" ref="A7026:B7026" si="10668">A7022</f>
        <v>41004</v>
      </c>
      <c r="B7026" s="9" t="str">
        <f t="shared" si="10668"/>
        <v>潘金莲</v>
      </c>
      <c r="C7026" s="9">
        <f t="shared" si="10647"/>
        <v>11</v>
      </c>
      <c r="D7026" s="9">
        <f t="shared" ref="D7026:G7026" si="10669">D7022</f>
        <v>0</v>
      </c>
      <c r="E7026" s="9">
        <f t="shared" si="10669"/>
        <v>2</v>
      </c>
      <c r="F7026" s="9">
        <f t="shared" si="10669"/>
        <v>4</v>
      </c>
      <c r="G7026" s="9">
        <f t="shared" si="10669"/>
        <v>410041</v>
      </c>
      <c r="H7026" s="44" t="str">
        <f t="shared" si="10631"/>
        <v>card_41004_1_0</v>
      </c>
      <c r="I7026" s="9">
        <f t="shared" ref="I7026:M7026" si="10670">I7022</f>
        <v>0</v>
      </c>
      <c r="J7026" s="9" t="str">
        <f t="shared" si="10670"/>
        <v>41004_panjinlian_ui.mp3</v>
      </c>
      <c r="K7026" s="9">
        <f t="shared" si="10670"/>
        <v>0</v>
      </c>
      <c r="L7026" s="9">
        <f t="shared" si="10670"/>
        <v>0</v>
      </c>
      <c r="M7026" s="9" t="str">
        <f t="shared" si="10670"/>
        <v>sound_deadnv.mp3</v>
      </c>
      <c r="N7026" s="43">
        <v>0</v>
      </c>
      <c r="P7026" t="str">
        <f t="shared" si="10632"/>
        <v>10</v>
      </c>
      <c r="Q7026">
        <v>1</v>
      </c>
      <c r="R7026">
        <v>0</v>
      </c>
      <c r="S7026" s="2">
        <v>1761</v>
      </c>
      <c r="T7026" s="2">
        <f>VLOOKUP(B7046,Sheet3!B:C,2,FALSE)</f>
        <v>135</v>
      </c>
    </row>
    <row r="7027" spans="1:20" ht="14.25">
      <c r="A7027" s="9">
        <f t="shared" ref="A7027:B7027" si="10671">A7023</f>
        <v>41004</v>
      </c>
      <c r="B7027" s="9" t="str">
        <f t="shared" si="10671"/>
        <v>潘金莲</v>
      </c>
      <c r="C7027" s="9">
        <f t="shared" si="10647"/>
        <v>11</v>
      </c>
      <c r="D7027" s="9">
        <f t="shared" ref="D7027:G7027" si="10672">D7023</f>
        <v>1</v>
      </c>
      <c r="E7027" s="9">
        <f t="shared" si="10672"/>
        <v>2</v>
      </c>
      <c r="F7027" s="9">
        <f t="shared" si="10672"/>
        <v>4</v>
      </c>
      <c r="G7027" s="9">
        <f t="shared" si="10672"/>
        <v>410041</v>
      </c>
      <c r="H7027" s="44" t="str">
        <f t="shared" si="10631"/>
        <v>card_41004_1_1</v>
      </c>
      <c r="I7027" s="9">
        <f t="shared" ref="I7027:M7027" si="10673">I7023</f>
        <v>0</v>
      </c>
      <c r="J7027" s="9" t="str">
        <f t="shared" si="10673"/>
        <v>41004_panjinlian_ui.mp3</v>
      </c>
      <c r="K7027" s="9">
        <f t="shared" si="10673"/>
        <v>0</v>
      </c>
      <c r="L7027" s="9">
        <f t="shared" si="10673"/>
        <v>0</v>
      </c>
      <c r="M7027" s="9" t="str">
        <f t="shared" si="10673"/>
        <v>sound_deadnv.mp3</v>
      </c>
      <c r="N7027" s="43">
        <v>0</v>
      </c>
      <c r="P7027" t="str">
        <f t="shared" si="10632"/>
        <v>10</v>
      </c>
      <c r="Q7027">
        <v>1</v>
      </c>
      <c r="R7027">
        <v>1</v>
      </c>
      <c r="S7027" s="2">
        <v>1762</v>
      </c>
      <c r="T7027" s="2">
        <f>VLOOKUP(B7047,Sheet3!B:C,2,FALSE)</f>
        <v>135</v>
      </c>
    </row>
    <row r="7028" spans="1:20" ht="14.25">
      <c r="A7028" s="9">
        <f t="shared" ref="A7028:B7028" si="10674">A7024</f>
        <v>41004</v>
      </c>
      <c r="B7028" s="9" t="str">
        <f t="shared" si="10674"/>
        <v>潘金莲</v>
      </c>
      <c r="C7028" s="9">
        <f t="shared" si="10647"/>
        <v>11</v>
      </c>
      <c r="D7028" s="9">
        <f t="shared" ref="D7028:G7028" si="10675">D7024</f>
        <v>2</v>
      </c>
      <c r="E7028" s="9">
        <f t="shared" si="10675"/>
        <v>2</v>
      </c>
      <c r="F7028" s="9">
        <f t="shared" si="10675"/>
        <v>4</v>
      </c>
      <c r="G7028" s="9">
        <f t="shared" si="10675"/>
        <v>410041</v>
      </c>
      <c r="H7028" s="44" t="str">
        <f t="shared" si="10631"/>
        <v>card_41004_1_2</v>
      </c>
      <c r="I7028" s="9">
        <f t="shared" ref="I7028:M7028" si="10676">I7024</f>
        <v>0</v>
      </c>
      <c r="J7028" s="9" t="str">
        <f t="shared" si="10676"/>
        <v>41004_panjinlian_ui.mp3</v>
      </c>
      <c r="K7028" s="9">
        <f t="shared" si="10676"/>
        <v>0</v>
      </c>
      <c r="L7028" s="9">
        <f t="shared" si="10676"/>
        <v>0</v>
      </c>
      <c r="M7028" s="9" t="str">
        <f t="shared" si="10676"/>
        <v>sound_deadnv.mp3</v>
      </c>
      <c r="N7028" s="43">
        <v>0</v>
      </c>
      <c r="P7028" t="str">
        <f t="shared" si="10632"/>
        <v>10</v>
      </c>
      <c r="Q7028">
        <v>1</v>
      </c>
      <c r="R7028">
        <v>2</v>
      </c>
      <c r="S7028" s="2">
        <v>1763</v>
      </c>
      <c r="T7028" s="2">
        <f>VLOOKUP(B7048,Sheet3!B:C,2,FALSE)</f>
        <v>135</v>
      </c>
    </row>
    <row r="7029" spans="1:20" ht="14.25">
      <c r="A7029" s="9">
        <f t="shared" ref="A7029:B7029" si="10677">A7025</f>
        <v>41004</v>
      </c>
      <c r="B7029" s="9" t="str">
        <f t="shared" si="10677"/>
        <v>潘金莲</v>
      </c>
      <c r="C7029" s="9">
        <f t="shared" si="10647"/>
        <v>11</v>
      </c>
      <c r="D7029" s="9">
        <f t="shared" ref="D7029:G7029" si="10678">D7025</f>
        <v>3</v>
      </c>
      <c r="E7029" s="9">
        <f t="shared" si="10678"/>
        <v>2</v>
      </c>
      <c r="F7029" s="9">
        <f t="shared" si="10678"/>
        <v>4</v>
      </c>
      <c r="G7029" s="9">
        <f t="shared" si="10678"/>
        <v>410041</v>
      </c>
      <c r="H7029" s="44" t="str">
        <f t="shared" si="10631"/>
        <v>card_41004_1_3</v>
      </c>
      <c r="I7029" s="9">
        <f t="shared" ref="I7029:M7029" si="10679">I7025</f>
        <v>0</v>
      </c>
      <c r="J7029" s="9" t="str">
        <f t="shared" si="10679"/>
        <v>41004_panjinlian_ui.mp3</v>
      </c>
      <c r="K7029" s="9">
        <f t="shared" si="10679"/>
        <v>0</v>
      </c>
      <c r="L7029" s="9">
        <f t="shared" si="10679"/>
        <v>0</v>
      </c>
      <c r="M7029" s="9" t="str">
        <f t="shared" si="10679"/>
        <v>sound_deadnv.mp3</v>
      </c>
      <c r="N7029" s="43">
        <v>0</v>
      </c>
      <c r="P7029" t="str">
        <f t="shared" si="10632"/>
        <v>10</v>
      </c>
      <c r="Q7029">
        <v>1</v>
      </c>
      <c r="R7029">
        <v>3</v>
      </c>
      <c r="S7029" s="2">
        <v>1764</v>
      </c>
      <c r="T7029" s="2">
        <f>VLOOKUP(B7049,Sheet3!B:C,2,FALSE)</f>
        <v>135</v>
      </c>
    </row>
    <row r="7030" spans="1:20" ht="14.25">
      <c r="A7030" s="9">
        <f t="shared" ref="A7030:B7030" si="10680">A7026</f>
        <v>41004</v>
      </c>
      <c r="B7030" s="9" t="str">
        <f t="shared" si="10680"/>
        <v>潘金莲</v>
      </c>
      <c r="C7030" s="9">
        <f t="shared" si="10647"/>
        <v>12</v>
      </c>
      <c r="D7030" s="9">
        <f t="shared" ref="D7030:G7030" si="10681">D7026</f>
        <v>0</v>
      </c>
      <c r="E7030" s="9">
        <f t="shared" si="10681"/>
        <v>2</v>
      </c>
      <c r="F7030" s="9">
        <f t="shared" si="10681"/>
        <v>4</v>
      </c>
      <c r="G7030" s="9">
        <f t="shared" si="10681"/>
        <v>410041</v>
      </c>
      <c r="H7030" s="44" t="str">
        <f t="shared" si="10631"/>
        <v>card_41004_1_0</v>
      </c>
      <c r="I7030" s="9">
        <f t="shared" ref="I7030:M7030" si="10682">I7026</f>
        <v>0</v>
      </c>
      <c r="J7030" s="9" t="str">
        <f t="shared" si="10682"/>
        <v>41004_panjinlian_ui.mp3</v>
      </c>
      <c r="K7030" s="9">
        <f t="shared" si="10682"/>
        <v>0</v>
      </c>
      <c r="L7030" s="9">
        <f t="shared" si="10682"/>
        <v>0</v>
      </c>
      <c r="M7030" s="9" t="str">
        <f t="shared" si="10682"/>
        <v>sound_deadnv.mp3</v>
      </c>
      <c r="N7030" s="9"/>
      <c r="P7030" t="str">
        <f t="shared" si="10632"/>
        <v>10</v>
      </c>
      <c r="Q7030">
        <v>1</v>
      </c>
      <c r="R7030">
        <v>0</v>
      </c>
      <c r="S7030" s="2">
        <v>1765</v>
      </c>
      <c r="T7030" s="2">
        <f>VLOOKUP(B7050,Sheet3!B:C,2,FALSE)</f>
        <v>135</v>
      </c>
    </row>
    <row r="7031" spans="1:20" ht="14.25">
      <c r="A7031" s="9">
        <f t="shared" ref="A7031:B7031" si="10683">A7027</f>
        <v>41004</v>
      </c>
      <c r="B7031" s="9" t="str">
        <f t="shared" si="10683"/>
        <v>潘金莲</v>
      </c>
      <c r="C7031" s="9">
        <f t="shared" si="10647"/>
        <v>12</v>
      </c>
      <c r="D7031" s="9">
        <f t="shared" ref="D7031:G7031" si="10684">D7027</f>
        <v>1</v>
      </c>
      <c r="E7031" s="9">
        <f t="shared" si="10684"/>
        <v>2</v>
      </c>
      <c r="F7031" s="9">
        <f t="shared" si="10684"/>
        <v>4</v>
      </c>
      <c r="G7031" s="9">
        <f t="shared" si="10684"/>
        <v>410041</v>
      </c>
      <c r="H7031" s="44" t="str">
        <f t="shared" si="10631"/>
        <v>card_41004_1_1</v>
      </c>
      <c r="I7031" s="9">
        <f t="shared" ref="I7031:M7031" si="10685">I7027</f>
        <v>0</v>
      </c>
      <c r="J7031" s="9" t="str">
        <f t="shared" si="10685"/>
        <v>41004_panjinlian_ui.mp3</v>
      </c>
      <c r="K7031" s="9">
        <f t="shared" si="10685"/>
        <v>0</v>
      </c>
      <c r="L7031" s="9">
        <f t="shared" si="10685"/>
        <v>0</v>
      </c>
      <c r="M7031" s="9" t="str">
        <f t="shared" si="10685"/>
        <v>sound_deadnv.mp3</v>
      </c>
      <c r="N7031" s="9"/>
      <c r="P7031" t="str">
        <f t="shared" si="10632"/>
        <v>10</v>
      </c>
      <c r="Q7031">
        <v>1</v>
      </c>
      <c r="R7031">
        <v>1</v>
      </c>
      <c r="S7031" s="2">
        <v>1766</v>
      </c>
      <c r="T7031" s="2">
        <f>VLOOKUP(B7051,Sheet3!B:C,2,FALSE)</f>
        <v>135</v>
      </c>
    </row>
    <row r="7032" spans="1:20" ht="14.25">
      <c r="A7032" s="9">
        <f t="shared" ref="A7032:B7032" si="10686">A7028</f>
        <v>41004</v>
      </c>
      <c r="B7032" s="9" t="str">
        <f t="shared" si="10686"/>
        <v>潘金莲</v>
      </c>
      <c r="C7032" s="9">
        <f t="shared" si="10647"/>
        <v>12</v>
      </c>
      <c r="D7032" s="9">
        <f t="shared" ref="D7032:G7032" si="10687">D7028</f>
        <v>2</v>
      </c>
      <c r="E7032" s="9">
        <f t="shared" si="10687"/>
        <v>2</v>
      </c>
      <c r="F7032" s="9">
        <f t="shared" si="10687"/>
        <v>4</v>
      </c>
      <c r="G7032" s="9">
        <f t="shared" si="10687"/>
        <v>410041</v>
      </c>
      <c r="H7032" s="44" t="str">
        <f t="shared" si="10631"/>
        <v>card_41004_1_2</v>
      </c>
      <c r="I7032" s="9">
        <f t="shared" ref="I7032:M7032" si="10688">I7028</f>
        <v>0</v>
      </c>
      <c r="J7032" s="9" t="str">
        <f t="shared" si="10688"/>
        <v>41004_panjinlian_ui.mp3</v>
      </c>
      <c r="K7032" s="9">
        <f t="shared" si="10688"/>
        <v>0</v>
      </c>
      <c r="L7032" s="9">
        <f t="shared" si="10688"/>
        <v>0</v>
      </c>
      <c r="M7032" s="9" t="str">
        <f t="shared" si="10688"/>
        <v>sound_deadnv.mp3</v>
      </c>
      <c r="N7032" s="9"/>
      <c r="P7032" t="str">
        <f t="shared" si="10632"/>
        <v>10</v>
      </c>
      <c r="Q7032">
        <v>1</v>
      </c>
      <c r="R7032">
        <v>2</v>
      </c>
      <c r="S7032" s="2">
        <v>1767</v>
      </c>
      <c r="T7032" s="2">
        <f>VLOOKUP(B7052,Sheet3!B:C,2,FALSE)</f>
        <v>135</v>
      </c>
    </row>
    <row r="7033" spans="1:20" ht="14.25">
      <c r="A7033" s="9">
        <f t="shared" ref="A7033:B7033" si="10689">A7029</f>
        <v>41004</v>
      </c>
      <c r="B7033" s="9" t="str">
        <f t="shared" si="10689"/>
        <v>潘金莲</v>
      </c>
      <c r="C7033" s="9">
        <f t="shared" si="10647"/>
        <v>12</v>
      </c>
      <c r="D7033" s="9">
        <f t="shared" ref="D7033:G7033" si="10690">D7029</f>
        <v>3</v>
      </c>
      <c r="E7033" s="9">
        <f t="shared" si="10690"/>
        <v>2</v>
      </c>
      <c r="F7033" s="9">
        <f t="shared" si="10690"/>
        <v>4</v>
      </c>
      <c r="G7033" s="9">
        <f t="shared" si="10690"/>
        <v>410041</v>
      </c>
      <c r="H7033" s="44" t="str">
        <f t="shared" si="10631"/>
        <v>card_41004_1_3</v>
      </c>
      <c r="I7033" s="9">
        <f t="shared" ref="I7033:M7033" si="10691">I7029</f>
        <v>0</v>
      </c>
      <c r="J7033" s="9" t="str">
        <f t="shared" si="10691"/>
        <v>41004_panjinlian_ui.mp3</v>
      </c>
      <c r="K7033" s="9">
        <f t="shared" si="10691"/>
        <v>0</v>
      </c>
      <c r="L7033" s="9">
        <f t="shared" si="10691"/>
        <v>0</v>
      </c>
      <c r="M7033" s="9" t="str">
        <f t="shared" si="10691"/>
        <v>sound_deadnv.mp3</v>
      </c>
      <c r="N7033" s="9"/>
      <c r="P7033" t="str">
        <f t="shared" si="10632"/>
        <v>10</v>
      </c>
      <c r="Q7033">
        <v>1</v>
      </c>
      <c r="R7033">
        <v>3</v>
      </c>
      <c r="S7033" s="2">
        <v>1768</v>
      </c>
      <c r="T7033" s="2">
        <f>VLOOKUP(B7053,Sheet3!B:C,2,FALSE)</f>
        <v>135</v>
      </c>
    </row>
    <row r="7034" spans="1:20" ht="14.25">
      <c r="A7034" s="9">
        <f t="shared" ref="A7034:B7034" si="10692">A7030</f>
        <v>41004</v>
      </c>
      <c r="B7034" s="9" t="str">
        <f t="shared" si="10692"/>
        <v>潘金莲</v>
      </c>
      <c r="C7034" s="9">
        <f t="shared" si="10647"/>
        <v>13</v>
      </c>
      <c r="D7034" s="9">
        <f t="shared" ref="D7034:G7034" si="10693">D7030</f>
        <v>0</v>
      </c>
      <c r="E7034" s="9">
        <f t="shared" si="10693"/>
        <v>2</v>
      </c>
      <c r="F7034" s="9">
        <f t="shared" si="10693"/>
        <v>4</v>
      </c>
      <c r="G7034" s="9">
        <f t="shared" si="10693"/>
        <v>410041</v>
      </c>
      <c r="H7034" s="44" t="str">
        <f t="shared" si="10631"/>
        <v>card_41004_1_0</v>
      </c>
      <c r="I7034" s="9">
        <f t="shared" ref="I7034:M7034" si="10694">I7030</f>
        <v>0</v>
      </c>
      <c r="J7034" s="9" t="str">
        <f t="shared" si="10694"/>
        <v>41004_panjinlian_ui.mp3</v>
      </c>
      <c r="K7034" s="9">
        <f t="shared" si="10694"/>
        <v>0</v>
      </c>
      <c r="L7034" s="9">
        <f t="shared" si="10694"/>
        <v>0</v>
      </c>
      <c r="M7034" s="9" t="str">
        <f t="shared" si="10694"/>
        <v>sound_deadnv.mp3</v>
      </c>
      <c r="N7034" s="9"/>
      <c r="P7034" t="str">
        <f t="shared" si="10632"/>
        <v>10</v>
      </c>
      <c r="Q7034">
        <v>1</v>
      </c>
      <c r="R7034">
        <v>0</v>
      </c>
      <c r="S7034" s="2">
        <v>1769</v>
      </c>
      <c r="T7034" s="2">
        <f>VLOOKUP(B7054,Sheet3!B:C,2,FALSE)</f>
        <v>135</v>
      </c>
    </row>
    <row r="7035" spans="1:20" ht="14.25">
      <c r="A7035" s="9">
        <f t="shared" ref="A7035:B7035" si="10695">A7031</f>
        <v>41004</v>
      </c>
      <c r="B7035" s="9" t="str">
        <f t="shared" si="10695"/>
        <v>潘金莲</v>
      </c>
      <c r="C7035" s="9">
        <f t="shared" si="10647"/>
        <v>13</v>
      </c>
      <c r="D7035" s="9">
        <f t="shared" ref="D7035:G7035" si="10696">D7031</f>
        <v>1</v>
      </c>
      <c r="E7035" s="9">
        <f t="shared" si="10696"/>
        <v>2</v>
      </c>
      <c r="F7035" s="9">
        <f t="shared" si="10696"/>
        <v>4</v>
      </c>
      <c r="G7035" s="9">
        <f t="shared" si="10696"/>
        <v>410041</v>
      </c>
      <c r="H7035" s="44" t="str">
        <f t="shared" si="10631"/>
        <v>card_41004_1_1</v>
      </c>
      <c r="I7035" s="9">
        <f t="shared" ref="I7035:M7035" si="10697">I7031</f>
        <v>0</v>
      </c>
      <c r="J7035" s="9" t="str">
        <f t="shared" si="10697"/>
        <v>41004_panjinlian_ui.mp3</v>
      </c>
      <c r="K7035" s="9">
        <f t="shared" si="10697"/>
        <v>0</v>
      </c>
      <c r="L7035" s="9">
        <f t="shared" si="10697"/>
        <v>0</v>
      </c>
      <c r="M7035" s="9" t="str">
        <f t="shared" si="10697"/>
        <v>sound_deadnv.mp3</v>
      </c>
      <c r="N7035" s="9"/>
      <c r="P7035" t="str">
        <f t="shared" si="10632"/>
        <v>10</v>
      </c>
      <c r="Q7035">
        <v>1</v>
      </c>
      <c r="R7035">
        <v>1</v>
      </c>
      <c r="S7035" s="2">
        <v>1770</v>
      </c>
      <c r="T7035" s="2">
        <f>VLOOKUP(B7055,Sheet3!B:C,2,FALSE)</f>
        <v>135</v>
      </c>
    </row>
    <row r="7036" spans="1:20" ht="14.25">
      <c r="A7036" s="9">
        <f t="shared" ref="A7036:B7036" si="10698">A7032</f>
        <v>41004</v>
      </c>
      <c r="B7036" s="9" t="str">
        <f t="shared" si="10698"/>
        <v>潘金莲</v>
      </c>
      <c r="C7036" s="9">
        <f t="shared" si="10647"/>
        <v>13</v>
      </c>
      <c r="D7036" s="9">
        <f t="shared" ref="D7036:G7036" si="10699">D7032</f>
        <v>2</v>
      </c>
      <c r="E7036" s="9">
        <f t="shared" si="10699"/>
        <v>2</v>
      </c>
      <c r="F7036" s="9">
        <f t="shared" si="10699"/>
        <v>4</v>
      </c>
      <c r="G7036" s="9">
        <f t="shared" si="10699"/>
        <v>410041</v>
      </c>
      <c r="H7036" s="44" t="str">
        <f t="shared" si="10631"/>
        <v>card_41004_1_2</v>
      </c>
      <c r="I7036" s="9">
        <f t="shared" ref="I7036:M7036" si="10700">I7032</f>
        <v>0</v>
      </c>
      <c r="J7036" s="9" t="str">
        <f t="shared" si="10700"/>
        <v>41004_panjinlian_ui.mp3</v>
      </c>
      <c r="K7036" s="9">
        <f t="shared" si="10700"/>
        <v>0</v>
      </c>
      <c r="L7036" s="9">
        <f t="shared" si="10700"/>
        <v>0</v>
      </c>
      <c r="M7036" s="9" t="str">
        <f t="shared" si="10700"/>
        <v>sound_deadnv.mp3</v>
      </c>
      <c r="N7036" s="9"/>
      <c r="P7036" t="str">
        <f t="shared" si="10632"/>
        <v>10</v>
      </c>
      <c r="Q7036">
        <v>1</v>
      </c>
      <c r="R7036">
        <v>2</v>
      </c>
      <c r="S7036" s="2">
        <v>1771</v>
      </c>
      <c r="T7036" s="2">
        <f>VLOOKUP(B7056,Sheet3!B:C,2,FALSE)</f>
        <v>135</v>
      </c>
    </row>
    <row r="7037" spans="1:20" ht="14.25">
      <c r="A7037" s="9">
        <f t="shared" ref="A7037:B7037" si="10701">A7033</f>
        <v>41004</v>
      </c>
      <c r="B7037" s="9" t="str">
        <f t="shared" si="10701"/>
        <v>潘金莲</v>
      </c>
      <c r="C7037" s="9">
        <f t="shared" si="10647"/>
        <v>13</v>
      </c>
      <c r="D7037" s="9">
        <f t="shared" ref="D7037:G7037" si="10702">D7033</f>
        <v>3</v>
      </c>
      <c r="E7037" s="9">
        <f t="shared" si="10702"/>
        <v>2</v>
      </c>
      <c r="F7037" s="9">
        <f t="shared" si="10702"/>
        <v>4</v>
      </c>
      <c r="G7037" s="9">
        <f t="shared" si="10702"/>
        <v>410041</v>
      </c>
      <c r="H7037" s="44" t="str">
        <f t="shared" si="10631"/>
        <v>card_41004_1_3</v>
      </c>
      <c r="I7037" s="9">
        <f t="shared" ref="I7037:M7037" si="10703">I7033</f>
        <v>0</v>
      </c>
      <c r="J7037" s="9" t="str">
        <f t="shared" si="10703"/>
        <v>41004_panjinlian_ui.mp3</v>
      </c>
      <c r="K7037" s="9">
        <f t="shared" si="10703"/>
        <v>0</v>
      </c>
      <c r="L7037" s="9">
        <f t="shared" si="10703"/>
        <v>0</v>
      </c>
      <c r="M7037" s="9" t="str">
        <f t="shared" si="10703"/>
        <v>sound_deadnv.mp3</v>
      </c>
      <c r="N7037" s="9"/>
      <c r="P7037" t="str">
        <f t="shared" si="10632"/>
        <v>10</v>
      </c>
      <c r="Q7037">
        <v>1</v>
      </c>
      <c r="R7037">
        <v>3</v>
      </c>
      <c r="S7037" s="2">
        <v>1772</v>
      </c>
      <c r="T7037" s="2">
        <f>VLOOKUP(B7057,Sheet3!B:C,2,FALSE)</f>
        <v>135</v>
      </c>
    </row>
    <row r="7038" spans="1:20" ht="14.25">
      <c r="A7038" s="9">
        <f t="shared" ref="A7038:B7038" si="10704">A7034</f>
        <v>41004</v>
      </c>
      <c r="B7038" s="9" t="str">
        <f t="shared" si="10704"/>
        <v>潘金莲</v>
      </c>
      <c r="C7038" s="9">
        <f t="shared" si="10647"/>
        <v>14</v>
      </c>
      <c r="D7038" s="9">
        <f t="shared" ref="D7038:G7038" si="10705">D7034</f>
        <v>0</v>
      </c>
      <c r="E7038" s="9">
        <f t="shared" si="10705"/>
        <v>2</v>
      </c>
      <c r="F7038" s="9">
        <f t="shared" si="10705"/>
        <v>4</v>
      </c>
      <c r="G7038" s="9">
        <f t="shared" si="10705"/>
        <v>410041</v>
      </c>
      <c r="H7038" s="44" t="str">
        <f t="shared" si="10631"/>
        <v>card_41004_1_0</v>
      </c>
      <c r="I7038" s="9">
        <f t="shared" ref="I7038:M7038" si="10706">I7034</f>
        <v>0</v>
      </c>
      <c r="J7038" s="9" t="str">
        <f t="shared" si="10706"/>
        <v>41004_panjinlian_ui.mp3</v>
      </c>
      <c r="K7038" s="9">
        <f t="shared" si="10706"/>
        <v>0</v>
      </c>
      <c r="L7038" s="9">
        <f t="shared" si="10706"/>
        <v>0</v>
      </c>
      <c r="M7038" s="9" t="str">
        <f t="shared" si="10706"/>
        <v>sound_deadnv.mp3</v>
      </c>
      <c r="N7038" s="9"/>
      <c r="P7038" t="str">
        <f t="shared" si="10632"/>
        <v>10</v>
      </c>
      <c r="Q7038">
        <v>1</v>
      </c>
      <c r="R7038">
        <v>0</v>
      </c>
      <c r="S7038" s="2">
        <v>1773</v>
      </c>
      <c r="T7038" s="2">
        <f>VLOOKUP(B7058,Sheet3!B:C,2,FALSE)</f>
        <v>135</v>
      </c>
    </row>
    <row r="7039" spans="1:20" ht="14.25">
      <c r="A7039" s="9">
        <f t="shared" ref="A7039:B7039" si="10707">A7035</f>
        <v>41004</v>
      </c>
      <c r="B7039" s="9" t="str">
        <f t="shared" si="10707"/>
        <v>潘金莲</v>
      </c>
      <c r="C7039" s="9">
        <f t="shared" si="10647"/>
        <v>14</v>
      </c>
      <c r="D7039" s="9">
        <f t="shared" ref="D7039:G7039" si="10708">D7035</f>
        <v>1</v>
      </c>
      <c r="E7039" s="9">
        <f t="shared" si="10708"/>
        <v>2</v>
      </c>
      <c r="F7039" s="9">
        <f t="shared" si="10708"/>
        <v>4</v>
      </c>
      <c r="G7039" s="9">
        <f t="shared" si="10708"/>
        <v>410041</v>
      </c>
      <c r="H7039" s="44" t="str">
        <f t="shared" si="10631"/>
        <v>card_41004_1_1</v>
      </c>
      <c r="I7039" s="9">
        <f t="shared" ref="I7039:M7039" si="10709">I7035</f>
        <v>0</v>
      </c>
      <c r="J7039" s="9" t="str">
        <f t="shared" si="10709"/>
        <v>41004_panjinlian_ui.mp3</v>
      </c>
      <c r="K7039" s="9">
        <f t="shared" si="10709"/>
        <v>0</v>
      </c>
      <c r="L7039" s="9">
        <f t="shared" si="10709"/>
        <v>0</v>
      </c>
      <c r="M7039" s="9" t="str">
        <f t="shared" si="10709"/>
        <v>sound_deadnv.mp3</v>
      </c>
      <c r="N7039" s="9"/>
      <c r="P7039" t="str">
        <f t="shared" si="10632"/>
        <v>10</v>
      </c>
      <c r="Q7039">
        <v>1</v>
      </c>
      <c r="R7039">
        <v>1</v>
      </c>
      <c r="S7039" s="2">
        <v>1774</v>
      </c>
      <c r="T7039" s="2">
        <f>VLOOKUP(B7059,Sheet3!B:C,2,FALSE)</f>
        <v>135</v>
      </c>
    </row>
    <row r="7040" spans="1:20" ht="14.25">
      <c r="A7040" s="9">
        <f t="shared" ref="A7040:B7040" si="10710">A7036</f>
        <v>41004</v>
      </c>
      <c r="B7040" s="9" t="str">
        <f t="shared" si="10710"/>
        <v>潘金莲</v>
      </c>
      <c r="C7040" s="9">
        <f t="shared" si="10647"/>
        <v>14</v>
      </c>
      <c r="D7040" s="9">
        <f t="shared" ref="D7040:G7040" si="10711">D7036</f>
        <v>2</v>
      </c>
      <c r="E7040" s="9">
        <f t="shared" si="10711"/>
        <v>2</v>
      </c>
      <c r="F7040" s="9">
        <f t="shared" si="10711"/>
        <v>4</v>
      </c>
      <c r="G7040" s="9">
        <f t="shared" si="10711"/>
        <v>410041</v>
      </c>
      <c r="H7040" s="44" t="str">
        <f t="shared" si="10631"/>
        <v>card_41004_1_2</v>
      </c>
      <c r="I7040" s="9">
        <f t="shared" ref="I7040:M7040" si="10712">I7036</f>
        <v>0</v>
      </c>
      <c r="J7040" s="9" t="str">
        <f t="shared" si="10712"/>
        <v>41004_panjinlian_ui.mp3</v>
      </c>
      <c r="K7040" s="9">
        <f t="shared" si="10712"/>
        <v>0</v>
      </c>
      <c r="L7040" s="9">
        <f t="shared" si="10712"/>
        <v>0</v>
      </c>
      <c r="M7040" s="9" t="str">
        <f t="shared" si="10712"/>
        <v>sound_deadnv.mp3</v>
      </c>
      <c r="N7040" s="9"/>
      <c r="P7040" t="str">
        <f t="shared" si="10632"/>
        <v>10</v>
      </c>
      <c r="Q7040">
        <v>1</v>
      </c>
      <c r="R7040">
        <v>2</v>
      </c>
      <c r="S7040" s="2">
        <v>1775</v>
      </c>
      <c r="T7040" s="2">
        <f>VLOOKUP(B7060,Sheet3!B:C,2,FALSE)</f>
        <v>135</v>
      </c>
    </row>
    <row r="7041" spans="1:22" ht="14.25">
      <c r="A7041" s="9">
        <f t="shared" ref="A7041:B7041" si="10713">A7037</f>
        <v>41004</v>
      </c>
      <c r="B7041" s="9" t="str">
        <f t="shared" si="10713"/>
        <v>潘金莲</v>
      </c>
      <c r="C7041" s="9">
        <f t="shared" si="10647"/>
        <v>14</v>
      </c>
      <c r="D7041" s="9">
        <f t="shared" ref="D7041:G7041" si="10714">D7037</f>
        <v>3</v>
      </c>
      <c r="E7041" s="9">
        <f t="shared" si="10714"/>
        <v>2</v>
      </c>
      <c r="F7041" s="9">
        <f t="shared" si="10714"/>
        <v>4</v>
      </c>
      <c r="G7041" s="9">
        <f t="shared" si="10714"/>
        <v>410041</v>
      </c>
      <c r="H7041" s="44" t="str">
        <f t="shared" si="10631"/>
        <v>card_41004_1_3</v>
      </c>
      <c r="I7041" s="9">
        <f t="shared" ref="I7041:M7041" si="10715">I7037</f>
        <v>0</v>
      </c>
      <c r="J7041" s="9" t="str">
        <f t="shared" si="10715"/>
        <v>41004_panjinlian_ui.mp3</v>
      </c>
      <c r="K7041" s="9">
        <f t="shared" si="10715"/>
        <v>0</v>
      </c>
      <c r="L7041" s="9">
        <f t="shared" si="10715"/>
        <v>0</v>
      </c>
      <c r="M7041" s="9" t="str">
        <f t="shared" si="10715"/>
        <v>sound_deadnv.mp3</v>
      </c>
      <c r="N7041" s="9"/>
      <c r="P7041" t="str">
        <f t="shared" si="10632"/>
        <v>10</v>
      </c>
      <c r="Q7041">
        <v>1</v>
      </c>
      <c r="R7041">
        <v>3</v>
      </c>
      <c r="S7041" s="2">
        <v>1776</v>
      </c>
      <c r="T7041" s="2">
        <f>VLOOKUP(B7061,Sheet3!B:C,2,FALSE)</f>
        <v>135</v>
      </c>
    </row>
    <row r="7042" spans="1:22" ht="14.25">
      <c r="A7042" s="9">
        <f t="shared" ref="A7042:B7042" si="10716">A7038</f>
        <v>41004</v>
      </c>
      <c r="B7042" s="9" t="str">
        <f t="shared" si="10716"/>
        <v>潘金莲</v>
      </c>
      <c r="C7042" s="9">
        <f t="shared" si="10647"/>
        <v>15</v>
      </c>
      <c r="D7042" s="9">
        <f t="shared" ref="D7042:G7042" si="10717">D7038</f>
        <v>0</v>
      </c>
      <c r="E7042" s="9">
        <f t="shared" si="10717"/>
        <v>2</v>
      </c>
      <c r="F7042" s="9">
        <f t="shared" si="10717"/>
        <v>4</v>
      </c>
      <c r="G7042" s="9">
        <f t="shared" si="10717"/>
        <v>410041</v>
      </c>
      <c r="H7042" s="44" t="str">
        <f t="shared" si="10631"/>
        <v>card_41004_1_0</v>
      </c>
      <c r="I7042" s="9">
        <f t="shared" ref="I7042:M7042" si="10718">I7038</f>
        <v>0</v>
      </c>
      <c r="J7042" s="9" t="str">
        <f t="shared" si="10718"/>
        <v>41004_panjinlian_ui.mp3</v>
      </c>
      <c r="K7042" s="9">
        <f t="shared" si="10718"/>
        <v>0</v>
      </c>
      <c r="L7042" s="9">
        <f t="shared" si="10718"/>
        <v>0</v>
      </c>
      <c r="M7042" s="9" t="str">
        <f t="shared" si="10718"/>
        <v>sound_deadnv.mp3</v>
      </c>
      <c r="N7042" s="9"/>
      <c r="P7042" t="str">
        <f t="shared" si="10632"/>
        <v>10</v>
      </c>
      <c r="Q7042">
        <v>1</v>
      </c>
      <c r="R7042">
        <v>0</v>
      </c>
      <c r="T7042" s="2">
        <f>VLOOKUP(B7062,Sheet3!B:C,2,FALSE)</f>
        <v>135</v>
      </c>
      <c r="U7042">
        <f t="shared" ref="U7042:U7057" si="10719">G7062</f>
        <v>410053</v>
      </c>
      <c r="V7042" t="str">
        <f t="shared" ref="V7042:V7057" si="10720">H7062</f>
        <v>card_41005_1_0</v>
      </c>
    </row>
    <row r="7043" spans="1:22" ht="14.25">
      <c r="A7043" s="9">
        <f t="shared" ref="A7043:B7043" si="10721">A7039</f>
        <v>41004</v>
      </c>
      <c r="B7043" s="9" t="str">
        <f t="shared" si="10721"/>
        <v>潘金莲</v>
      </c>
      <c r="C7043" s="9">
        <f t="shared" si="10647"/>
        <v>15</v>
      </c>
      <c r="D7043" s="9">
        <f t="shared" ref="D7043:G7043" si="10722">D7039</f>
        <v>1</v>
      </c>
      <c r="E7043" s="9">
        <f t="shared" si="10722"/>
        <v>2</v>
      </c>
      <c r="F7043" s="9">
        <f t="shared" si="10722"/>
        <v>4</v>
      </c>
      <c r="G7043" s="9">
        <f t="shared" si="10722"/>
        <v>410041</v>
      </c>
      <c r="H7043" s="44" t="str">
        <f t="shared" si="10631"/>
        <v>card_41004_1_1</v>
      </c>
      <c r="I7043" s="9">
        <f t="shared" ref="I7043:M7043" si="10723">I7039</f>
        <v>0</v>
      </c>
      <c r="J7043" s="9" t="str">
        <f t="shared" si="10723"/>
        <v>41004_panjinlian_ui.mp3</v>
      </c>
      <c r="K7043" s="9">
        <f t="shared" si="10723"/>
        <v>0</v>
      </c>
      <c r="L7043" s="9">
        <f t="shared" si="10723"/>
        <v>0</v>
      </c>
      <c r="M7043" s="9" t="str">
        <f t="shared" si="10723"/>
        <v>sound_deadnv.mp3</v>
      </c>
      <c r="N7043" s="9"/>
      <c r="P7043" t="str">
        <f t="shared" si="10632"/>
        <v>10</v>
      </c>
      <c r="Q7043">
        <v>1</v>
      </c>
      <c r="R7043">
        <v>1</v>
      </c>
      <c r="T7043" s="2">
        <f>VLOOKUP(B7063,Sheet3!B:C,2,FALSE)</f>
        <v>135</v>
      </c>
      <c r="U7043">
        <f t="shared" si="10719"/>
        <v>410053</v>
      </c>
      <c r="V7043" t="str">
        <f t="shared" si="10720"/>
        <v>card_41005_1_1</v>
      </c>
    </row>
    <row r="7044" spans="1:22" ht="14.25">
      <c r="A7044" s="9">
        <f t="shared" ref="A7044:B7044" si="10724">A7040</f>
        <v>41004</v>
      </c>
      <c r="B7044" s="9" t="str">
        <f t="shared" si="10724"/>
        <v>潘金莲</v>
      </c>
      <c r="C7044" s="9">
        <f t="shared" si="10647"/>
        <v>15</v>
      </c>
      <c r="D7044" s="9">
        <f t="shared" ref="D7044:G7044" si="10725">D7040</f>
        <v>2</v>
      </c>
      <c r="E7044" s="9">
        <f t="shared" si="10725"/>
        <v>2</v>
      </c>
      <c r="F7044" s="9">
        <f t="shared" si="10725"/>
        <v>4</v>
      </c>
      <c r="G7044" s="9">
        <f t="shared" si="10725"/>
        <v>410041</v>
      </c>
      <c r="H7044" s="44" t="str">
        <f t="shared" si="10631"/>
        <v>card_41004_1_2</v>
      </c>
      <c r="I7044" s="9">
        <f t="shared" ref="I7044:M7044" si="10726">I7040</f>
        <v>0</v>
      </c>
      <c r="J7044" s="9" t="str">
        <f t="shared" si="10726"/>
        <v>41004_panjinlian_ui.mp3</v>
      </c>
      <c r="K7044" s="9">
        <f t="shared" si="10726"/>
        <v>0</v>
      </c>
      <c r="L7044" s="9">
        <f t="shared" si="10726"/>
        <v>0</v>
      </c>
      <c r="M7044" s="9" t="str">
        <f t="shared" si="10726"/>
        <v>sound_deadnv.mp3</v>
      </c>
      <c r="N7044" s="9"/>
      <c r="P7044" t="str">
        <f t="shared" si="10632"/>
        <v>10</v>
      </c>
      <c r="Q7044">
        <v>1</v>
      </c>
      <c r="R7044">
        <v>2</v>
      </c>
      <c r="T7044" s="2">
        <f>VLOOKUP(B7064,Sheet3!B:C,2,FALSE)</f>
        <v>135</v>
      </c>
      <c r="U7044">
        <f t="shared" si="10719"/>
        <v>410053</v>
      </c>
      <c r="V7044" t="str">
        <f t="shared" si="10720"/>
        <v>card_41005_1_2</v>
      </c>
    </row>
    <row r="7045" spans="1:22" ht="14.25">
      <c r="A7045" s="9">
        <f t="shared" ref="A7045:B7045" si="10727">A7041</f>
        <v>41004</v>
      </c>
      <c r="B7045" s="9" t="str">
        <f t="shared" si="10727"/>
        <v>潘金莲</v>
      </c>
      <c r="C7045" s="9">
        <f t="shared" si="10647"/>
        <v>15</v>
      </c>
      <c r="D7045" s="9">
        <f t="shared" ref="D7045:G7045" si="10728">D7041</f>
        <v>3</v>
      </c>
      <c r="E7045" s="9">
        <f t="shared" si="10728"/>
        <v>2</v>
      </c>
      <c r="F7045" s="9">
        <f t="shared" si="10728"/>
        <v>4</v>
      </c>
      <c r="G7045" s="9">
        <f t="shared" si="10728"/>
        <v>410041</v>
      </c>
      <c r="H7045" s="44" t="str">
        <f t="shared" si="10631"/>
        <v>card_41004_1_3</v>
      </c>
      <c r="I7045" s="9">
        <f t="shared" ref="I7045:M7045" si="10729">I7041</f>
        <v>0</v>
      </c>
      <c r="J7045" s="9" t="str">
        <f t="shared" si="10729"/>
        <v>41004_panjinlian_ui.mp3</v>
      </c>
      <c r="K7045" s="9">
        <f t="shared" si="10729"/>
        <v>0</v>
      </c>
      <c r="L7045" s="9">
        <f t="shared" si="10729"/>
        <v>0</v>
      </c>
      <c r="M7045" s="9" t="str">
        <f t="shared" si="10729"/>
        <v>sound_deadnv.mp3</v>
      </c>
      <c r="N7045" s="9"/>
      <c r="P7045" t="str">
        <f t="shared" si="10632"/>
        <v>10</v>
      </c>
      <c r="Q7045">
        <v>1</v>
      </c>
      <c r="R7045">
        <v>3</v>
      </c>
      <c r="T7045" s="2">
        <f>VLOOKUP(B7065,Sheet3!B:C,2,FALSE)</f>
        <v>135</v>
      </c>
      <c r="U7045">
        <f t="shared" si="10719"/>
        <v>410053</v>
      </c>
      <c r="V7045" t="str">
        <f t="shared" si="10720"/>
        <v>card_41005_1_3</v>
      </c>
    </row>
    <row r="7046" spans="1:22" ht="17.25">
      <c r="A7046" s="9">
        <v>41005</v>
      </c>
      <c r="B7046" s="53" t="s">
        <v>938</v>
      </c>
      <c r="C7046" s="9">
        <v>0</v>
      </c>
      <c r="D7046" s="9">
        <v>0</v>
      </c>
      <c r="E7046" s="46">
        <v>2</v>
      </c>
      <c r="F7046" s="48">
        <v>4</v>
      </c>
      <c r="G7046" s="46">
        <v>410053</v>
      </c>
      <c r="H7046" s="44" t="str">
        <f t="shared" ref="H7046:H7109" si="10730">"card_"&amp;A7046&amp;"_"&amp;Q7046&amp;"_"&amp;R7046</f>
        <v>card_41005_1_0</v>
      </c>
      <c r="I7046" s="43">
        <v>0</v>
      </c>
      <c r="J7046" s="45" t="s">
        <v>940</v>
      </c>
      <c r="K7046" s="45">
        <v>0</v>
      </c>
      <c r="L7046" s="43">
        <v>0</v>
      </c>
      <c r="M7046" s="46" t="s">
        <v>58</v>
      </c>
      <c r="N7046" s="9"/>
      <c r="P7046" t="str">
        <f t="shared" si="10632"/>
        <v>10</v>
      </c>
      <c r="Q7046">
        <v>1</v>
      </c>
      <c r="R7046">
        <v>0</v>
      </c>
      <c r="T7046" s="2">
        <f>VLOOKUP(B7066,Sheet3!B:C,2,FALSE)</f>
        <v>135</v>
      </c>
      <c r="U7046">
        <f t="shared" si="10719"/>
        <v>410053</v>
      </c>
      <c r="V7046" t="str">
        <f t="shared" si="10720"/>
        <v>card_41005_1_0</v>
      </c>
    </row>
    <row r="7047" spans="1:22" ht="17.25">
      <c r="A7047" s="9">
        <v>41005</v>
      </c>
      <c r="B7047" s="53" t="s">
        <v>938</v>
      </c>
      <c r="C7047" s="9">
        <v>0</v>
      </c>
      <c r="D7047" s="9">
        <v>1</v>
      </c>
      <c r="E7047" s="46">
        <v>2</v>
      </c>
      <c r="F7047" s="48">
        <v>4</v>
      </c>
      <c r="G7047" s="46">
        <v>410053</v>
      </c>
      <c r="H7047" s="44" t="str">
        <f t="shared" si="10730"/>
        <v>card_41005_1_1</v>
      </c>
      <c r="I7047" s="43">
        <v>0</v>
      </c>
      <c r="J7047" s="45" t="s">
        <v>940</v>
      </c>
      <c r="K7047" s="45">
        <v>0</v>
      </c>
      <c r="L7047" s="43">
        <v>0</v>
      </c>
      <c r="M7047" s="46" t="s">
        <v>58</v>
      </c>
      <c r="N7047" s="9"/>
      <c r="P7047" t="str">
        <f t="shared" si="10632"/>
        <v>10</v>
      </c>
      <c r="Q7047">
        <v>1</v>
      </c>
      <c r="R7047">
        <v>1</v>
      </c>
      <c r="T7047" s="2">
        <f>VLOOKUP(B7067,Sheet3!B:C,2,FALSE)</f>
        <v>135</v>
      </c>
      <c r="U7047">
        <f t="shared" si="10719"/>
        <v>410053</v>
      </c>
      <c r="V7047" t="str">
        <f t="shared" si="10720"/>
        <v>card_41005_1_1</v>
      </c>
    </row>
    <row r="7048" spans="1:22" ht="17.25">
      <c r="A7048" s="9">
        <v>41005</v>
      </c>
      <c r="B7048" s="53" t="s">
        <v>938</v>
      </c>
      <c r="C7048" s="9">
        <v>0</v>
      </c>
      <c r="D7048" s="9">
        <v>2</v>
      </c>
      <c r="E7048" s="46">
        <v>2</v>
      </c>
      <c r="F7048" s="48">
        <v>4</v>
      </c>
      <c r="G7048" s="46">
        <v>410053</v>
      </c>
      <c r="H7048" s="44" t="str">
        <f t="shared" si="10730"/>
        <v>card_41005_1_2</v>
      </c>
      <c r="I7048" s="43">
        <v>0</v>
      </c>
      <c r="J7048" s="45" t="s">
        <v>940</v>
      </c>
      <c r="K7048" s="45">
        <v>0</v>
      </c>
      <c r="L7048" s="43">
        <v>0</v>
      </c>
      <c r="M7048" s="46" t="s">
        <v>58</v>
      </c>
      <c r="N7048" s="9"/>
      <c r="P7048" t="str">
        <f t="shared" ref="P7048:P7111" si="10731">MIDB(A7048,2,2)</f>
        <v>10</v>
      </c>
      <c r="Q7048">
        <v>1</v>
      </c>
      <c r="R7048">
        <v>2</v>
      </c>
      <c r="T7048" s="2">
        <f>VLOOKUP(B7068,Sheet3!B:C,2,FALSE)</f>
        <v>135</v>
      </c>
      <c r="U7048">
        <f t="shared" si="10719"/>
        <v>410053</v>
      </c>
      <c r="V7048" t="str">
        <f t="shared" si="10720"/>
        <v>card_41005_1_2</v>
      </c>
    </row>
    <row r="7049" spans="1:22" ht="17.25">
      <c r="A7049" s="9">
        <v>41005</v>
      </c>
      <c r="B7049" s="53" t="s">
        <v>938</v>
      </c>
      <c r="C7049" s="9">
        <v>0</v>
      </c>
      <c r="D7049" s="9">
        <v>3</v>
      </c>
      <c r="E7049" s="46">
        <v>2</v>
      </c>
      <c r="F7049" s="48">
        <v>4</v>
      </c>
      <c r="G7049" s="46">
        <v>410053</v>
      </c>
      <c r="H7049" s="44" t="str">
        <f t="shared" si="10730"/>
        <v>card_41005_1_3</v>
      </c>
      <c r="I7049" s="43">
        <v>0</v>
      </c>
      <c r="J7049" s="45" t="s">
        <v>940</v>
      </c>
      <c r="K7049" s="45">
        <v>0</v>
      </c>
      <c r="L7049" s="43">
        <v>0</v>
      </c>
      <c r="M7049" s="46" t="s">
        <v>58</v>
      </c>
      <c r="N7049" s="9"/>
      <c r="P7049" t="str">
        <f t="shared" si="10731"/>
        <v>10</v>
      </c>
      <c r="Q7049">
        <v>1</v>
      </c>
      <c r="R7049">
        <v>3</v>
      </c>
      <c r="T7049" s="2">
        <f>VLOOKUP(B7069,Sheet3!B:C,2,FALSE)</f>
        <v>135</v>
      </c>
      <c r="U7049">
        <f t="shared" si="10719"/>
        <v>410053</v>
      </c>
      <c r="V7049" t="str">
        <f t="shared" si="10720"/>
        <v>card_41005_1_3</v>
      </c>
    </row>
    <row r="7050" spans="1:22" ht="17.25">
      <c r="A7050" s="9">
        <v>41005</v>
      </c>
      <c r="B7050" s="53" t="s">
        <v>938</v>
      </c>
      <c r="C7050" s="9">
        <v>1</v>
      </c>
      <c r="D7050" s="9">
        <v>0</v>
      </c>
      <c r="E7050" s="46">
        <v>2</v>
      </c>
      <c r="F7050" s="48">
        <v>4</v>
      </c>
      <c r="G7050" s="46">
        <v>410053</v>
      </c>
      <c r="H7050" s="44" t="str">
        <f t="shared" si="10730"/>
        <v>card_41005_1_0</v>
      </c>
      <c r="I7050" s="43">
        <v>0</v>
      </c>
      <c r="J7050" s="45" t="s">
        <v>940</v>
      </c>
      <c r="K7050" s="45">
        <v>0</v>
      </c>
      <c r="L7050" s="43">
        <v>0</v>
      </c>
      <c r="M7050" s="46" t="s">
        <v>58</v>
      </c>
      <c r="N7050" s="9"/>
      <c r="P7050" t="str">
        <f t="shared" si="10731"/>
        <v>10</v>
      </c>
      <c r="Q7050">
        <v>1</v>
      </c>
      <c r="R7050">
        <v>0</v>
      </c>
      <c r="T7050" s="2">
        <f>VLOOKUP(B7070,Sheet3!B:C,2,FALSE)</f>
        <v>135</v>
      </c>
      <c r="U7050">
        <f t="shared" si="10719"/>
        <v>410053</v>
      </c>
      <c r="V7050" t="str">
        <f t="shared" si="10720"/>
        <v>card_41005_1_0</v>
      </c>
    </row>
    <row r="7051" spans="1:22" ht="17.25">
      <c r="A7051" s="9">
        <v>41005</v>
      </c>
      <c r="B7051" s="53" t="s">
        <v>938</v>
      </c>
      <c r="C7051" s="9">
        <v>1</v>
      </c>
      <c r="D7051" s="9">
        <v>1</v>
      </c>
      <c r="E7051" s="46">
        <v>2</v>
      </c>
      <c r="F7051" s="48">
        <v>4</v>
      </c>
      <c r="G7051" s="46">
        <v>410053</v>
      </c>
      <c r="H7051" s="44" t="str">
        <f t="shared" si="10730"/>
        <v>card_41005_1_1</v>
      </c>
      <c r="I7051" s="43">
        <v>0</v>
      </c>
      <c r="J7051" s="45" t="s">
        <v>940</v>
      </c>
      <c r="K7051" s="45">
        <v>0</v>
      </c>
      <c r="L7051" s="43">
        <v>0</v>
      </c>
      <c r="M7051" s="46" t="s">
        <v>58</v>
      </c>
      <c r="N7051" s="9"/>
      <c r="P7051" t="str">
        <f t="shared" si="10731"/>
        <v>10</v>
      </c>
      <c r="Q7051">
        <v>1</v>
      </c>
      <c r="R7051">
        <v>1</v>
      </c>
      <c r="T7051" s="2">
        <f>VLOOKUP(B7071,Sheet3!B:C,2,FALSE)</f>
        <v>135</v>
      </c>
      <c r="U7051">
        <f t="shared" si="10719"/>
        <v>410053</v>
      </c>
      <c r="V7051" t="str">
        <f t="shared" si="10720"/>
        <v>card_41005_1_1</v>
      </c>
    </row>
    <row r="7052" spans="1:22" ht="17.25">
      <c r="A7052" s="9">
        <v>41005</v>
      </c>
      <c r="B7052" s="53" t="s">
        <v>938</v>
      </c>
      <c r="C7052" s="9">
        <v>1</v>
      </c>
      <c r="D7052" s="9">
        <v>2</v>
      </c>
      <c r="E7052" s="46">
        <v>2</v>
      </c>
      <c r="F7052" s="48">
        <v>4</v>
      </c>
      <c r="G7052" s="46">
        <v>410053</v>
      </c>
      <c r="H7052" s="44" t="str">
        <f t="shared" si="10730"/>
        <v>card_41005_1_2</v>
      </c>
      <c r="I7052" s="43">
        <v>0</v>
      </c>
      <c r="J7052" s="45" t="s">
        <v>940</v>
      </c>
      <c r="K7052" s="45">
        <v>0</v>
      </c>
      <c r="L7052" s="43">
        <v>0</v>
      </c>
      <c r="M7052" s="46" t="s">
        <v>58</v>
      </c>
      <c r="N7052" s="9"/>
      <c r="P7052" t="str">
        <f t="shared" si="10731"/>
        <v>10</v>
      </c>
      <c r="Q7052">
        <v>1</v>
      </c>
      <c r="R7052">
        <v>2</v>
      </c>
      <c r="T7052" s="2">
        <f>VLOOKUP(B7072,Sheet3!B:C,2,FALSE)</f>
        <v>135</v>
      </c>
      <c r="U7052">
        <f t="shared" si="10719"/>
        <v>410053</v>
      </c>
      <c r="V7052" t="str">
        <f t="shared" si="10720"/>
        <v>card_41005_1_2</v>
      </c>
    </row>
    <row r="7053" spans="1:22" ht="17.25">
      <c r="A7053" s="9">
        <v>41005</v>
      </c>
      <c r="B7053" s="53" t="s">
        <v>938</v>
      </c>
      <c r="C7053" s="9">
        <v>1</v>
      </c>
      <c r="D7053" s="9">
        <v>3</v>
      </c>
      <c r="E7053" s="46">
        <v>2</v>
      </c>
      <c r="F7053" s="48">
        <v>4</v>
      </c>
      <c r="G7053" s="46">
        <v>410053</v>
      </c>
      <c r="H7053" s="44" t="str">
        <f t="shared" si="10730"/>
        <v>card_41005_1_3</v>
      </c>
      <c r="I7053" s="43">
        <v>0</v>
      </c>
      <c r="J7053" s="45" t="s">
        <v>940</v>
      </c>
      <c r="K7053" s="45">
        <v>0</v>
      </c>
      <c r="L7053" s="43">
        <v>0</v>
      </c>
      <c r="M7053" s="46" t="s">
        <v>58</v>
      </c>
      <c r="N7053" s="9"/>
      <c r="P7053" t="str">
        <f t="shared" si="10731"/>
        <v>10</v>
      </c>
      <c r="Q7053">
        <v>1</v>
      </c>
      <c r="R7053">
        <v>3</v>
      </c>
      <c r="T7053" s="2">
        <f>VLOOKUP(B7073,Sheet3!B:C,2,FALSE)</f>
        <v>135</v>
      </c>
      <c r="U7053">
        <f t="shared" si="10719"/>
        <v>410053</v>
      </c>
      <c r="V7053" t="str">
        <f t="shared" si="10720"/>
        <v>card_41005_1_3</v>
      </c>
    </row>
    <row r="7054" spans="1:22" ht="17.25">
      <c r="A7054" s="9">
        <v>41005</v>
      </c>
      <c r="B7054" s="53" t="s">
        <v>938</v>
      </c>
      <c r="C7054" s="9">
        <v>2</v>
      </c>
      <c r="D7054" s="9">
        <v>0</v>
      </c>
      <c r="E7054" s="46">
        <v>2</v>
      </c>
      <c r="F7054" s="48">
        <v>4</v>
      </c>
      <c r="G7054" s="46">
        <v>410053</v>
      </c>
      <c r="H7054" s="44" t="str">
        <f t="shared" si="10730"/>
        <v>card_41005_1_0</v>
      </c>
      <c r="I7054" s="43">
        <v>0</v>
      </c>
      <c r="J7054" s="45" t="s">
        <v>940</v>
      </c>
      <c r="K7054" s="45">
        <v>0</v>
      </c>
      <c r="L7054" s="43">
        <v>0</v>
      </c>
      <c r="M7054" s="46" t="s">
        <v>58</v>
      </c>
      <c r="N7054" s="9"/>
      <c r="P7054" t="str">
        <f t="shared" si="10731"/>
        <v>10</v>
      </c>
      <c r="Q7054">
        <v>1</v>
      </c>
      <c r="R7054">
        <v>0</v>
      </c>
      <c r="T7054" s="2">
        <f>VLOOKUP(B7074,Sheet3!B:C,2,FALSE)</f>
        <v>135</v>
      </c>
      <c r="U7054">
        <f t="shared" si="10719"/>
        <v>410053</v>
      </c>
      <c r="V7054" t="str">
        <f t="shared" si="10720"/>
        <v>card_41005_1_0</v>
      </c>
    </row>
    <row r="7055" spans="1:22" ht="17.25">
      <c r="A7055" s="9">
        <v>41005</v>
      </c>
      <c r="B7055" s="53" t="s">
        <v>938</v>
      </c>
      <c r="C7055" s="9">
        <v>2</v>
      </c>
      <c r="D7055" s="9">
        <v>1</v>
      </c>
      <c r="E7055" s="46">
        <v>2</v>
      </c>
      <c r="F7055" s="48">
        <v>4</v>
      </c>
      <c r="G7055" s="46">
        <v>410053</v>
      </c>
      <c r="H7055" s="44" t="str">
        <f t="shared" si="10730"/>
        <v>card_41005_1_1</v>
      </c>
      <c r="I7055" s="43">
        <v>0</v>
      </c>
      <c r="J7055" s="45" t="s">
        <v>940</v>
      </c>
      <c r="K7055" s="45">
        <v>0</v>
      </c>
      <c r="L7055" s="43">
        <v>0</v>
      </c>
      <c r="M7055" s="46" t="s">
        <v>58</v>
      </c>
      <c r="N7055" s="9"/>
      <c r="P7055" t="str">
        <f t="shared" si="10731"/>
        <v>10</v>
      </c>
      <c r="Q7055">
        <v>1</v>
      </c>
      <c r="R7055">
        <v>1</v>
      </c>
      <c r="T7055" s="2">
        <f>VLOOKUP(B7075,Sheet3!B:C,2,FALSE)</f>
        <v>135</v>
      </c>
      <c r="U7055">
        <f t="shared" si="10719"/>
        <v>410053</v>
      </c>
      <c r="V7055" t="str">
        <f t="shared" si="10720"/>
        <v>card_41005_1_1</v>
      </c>
    </row>
    <row r="7056" spans="1:22" ht="17.25">
      <c r="A7056" s="9">
        <v>41005</v>
      </c>
      <c r="B7056" s="53" t="s">
        <v>938</v>
      </c>
      <c r="C7056" s="9">
        <v>2</v>
      </c>
      <c r="D7056" s="9">
        <v>2</v>
      </c>
      <c r="E7056" s="46">
        <v>2</v>
      </c>
      <c r="F7056" s="48">
        <v>4</v>
      </c>
      <c r="G7056" s="46">
        <v>410053</v>
      </c>
      <c r="H7056" s="44" t="str">
        <f t="shared" si="10730"/>
        <v>card_41005_1_2</v>
      </c>
      <c r="I7056" s="43">
        <v>0</v>
      </c>
      <c r="J7056" s="45" t="s">
        <v>940</v>
      </c>
      <c r="K7056" s="45">
        <v>0</v>
      </c>
      <c r="L7056" s="43">
        <v>0</v>
      </c>
      <c r="M7056" s="46" t="s">
        <v>58</v>
      </c>
      <c r="N7056" s="9"/>
      <c r="P7056" t="str">
        <f t="shared" si="10731"/>
        <v>10</v>
      </c>
      <c r="Q7056">
        <v>1</v>
      </c>
      <c r="R7056">
        <v>2</v>
      </c>
      <c r="T7056" s="2">
        <f>VLOOKUP(B7076,Sheet3!B:C,2,FALSE)</f>
        <v>135</v>
      </c>
      <c r="U7056">
        <f t="shared" si="10719"/>
        <v>410053</v>
      </c>
      <c r="V7056" t="str">
        <f t="shared" si="10720"/>
        <v>card_41005_1_2</v>
      </c>
    </row>
    <row r="7057" spans="1:22" ht="17.25">
      <c r="A7057" s="9">
        <v>41005</v>
      </c>
      <c r="B7057" s="53" t="s">
        <v>938</v>
      </c>
      <c r="C7057" s="9">
        <v>2</v>
      </c>
      <c r="D7057" s="9">
        <v>3</v>
      </c>
      <c r="E7057" s="46">
        <v>2</v>
      </c>
      <c r="F7057" s="48">
        <v>4</v>
      </c>
      <c r="G7057" s="46">
        <v>410053</v>
      </c>
      <c r="H7057" s="44" t="str">
        <f t="shared" si="10730"/>
        <v>card_41005_1_3</v>
      </c>
      <c r="I7057" s="43">
        <v>0</v>
      </c>
      <c r="J7057" s="45" t="s">
        <v>940</v>
      </c>
      <c r="K7057" s="45">
        <v>0</v>
      </c>
      <c r="L7057" s="43">
        <v>0</v>
      </c>
      <c r="M7057" s="46" t="s">
        <v>58</v>
      </c>
      <c r="N7057" s="9"/>
      <c r="P7057" t="str">
        <f t="shared" si="10731"/>
        <v>10</v>
      </c>
      <c r="Q7057">
        <v>1</v>
      </c>
      <c r="R7057">
        <v>3</v>
      </c>
      <c r="T7057" s="2">
        <f>VLOOKUP(B7077,Sheet3!B:C,2,FALSE)</f>
        <v>135</v>
      </c>
      <c r="U7057">
        <f t="shared" si="10719"/>
        <v>410053</v>
      </c>
      <c r="V7057" t="str">
        <f t="shared" si="10720"/>
        <v>card_41005_1_3</v>
      </c>
    </row>
    <row r="7058" spans="1:22" ht="17.25">
      <c r="A7058" s="9">
        <v>41005</v>
      </c>
      <c r="B7058" s="53" t="s">
        <v>938</v>
      </c>
      <c r="C7058" s="9">
        <v>3</v>
      </c>
      <c r="D7058" s="9">
        <v>0</v>
      </c>
      <c r="E7058" s="46">
        <v>2</v>
      </c>
      <c r="F7058" s="48">
        <v>4</v>
      </c>
      <c r="G7058" s="46">
        <v>410053</v>
      </c>
      <c r="H7058" s="44" t="str">
        <f t="shared" si="10730"/>
        <v>card_41005_1_0</v>
      </c>
      <c r="I7058" s="43">
        <v>0</v>
      </c>
      <c r="J7058" s="45" t="s">
        <v>940</v>
      </c>
      <c r="K7058" s="45">
        <v>0</v>
      </c>
      <c r="L7058" s="43">
        <v>0</v>
      </c>
      <c r="M7058" s="46" t="s">
        <v>58</v>
      </c>
      <c r="N7058" s="9"/>
      <c r="P7058" t="str">
        <f t="shared" si="10731"/>
        <v>10</v>
      </c>
      <c r="Q7058">
        <v>1</v>
      </c>
      <c r="R7058">
        <v>0</v>
      </c>
      <c r="T7058" s="2"/>
    </row>
    <row r="7059" spans="1:22" ht="17.25">
      <c r="A7059" s="9">
        <v>41005</v>
      </c>
      <c r="B7059" s="53" t="s">
        <v>938</v>
      </c>
      <c r="C7059" s="9">
        <v>3</v>
      </c>
      <c r="D7059" s="9">
        <v>1</v>
      </c>
      <c r="E7059" s="46">
        <v>2</v>
      </c>
      <c r="F7059" s="48">
        <v>4</v>
      </c>
      <c r="G7059" s="46">
        <v>410053</v>
      </c>
      <c r="H7059" s="44" t="str">
        <f t="shared" si="10730"/>
        <v>card_41005_1_1</v>
      </c>
      <c r="I7059" s="43">
        <v>0</v>
      </c>
      <c r="J7059" s="45" t="s">
        <v>940</v>
      </c>
      <c r="K7059" s="45">
        <v>0</v>
      </c>
      <c r="L7059" s="43">
        <v>0</v>
      </c>
      <c r="M7059" s="46" t="s">
        <v>58</v>
      </c>
      <c r="N7059" s="9"/>
      <c r="P7059" t="str">
        <f t="shared" si="10731"/>
        <v>10</v>
      </c>
      <c r="Q7059">
        <v>1</v>
      </c>
      <c r="R7059">
        <v>1</v>
      </c>
      <c r="T7059" s="2"/>
    </row>
    <row r="7060" spans="1:22" ht="17.25">
      <c r="A7060" s="9">
        <v>41005</v>
      </c>
      <c r="B7060" s="53" t="s">
        <v>938</v>
      </c>
      <c r="C7060" s="9">
        <v>3</v>
      </c>
      <c r="D7060" s="9">
        <v>2</v>
      </c>
      <c r="E7060" s="46">
        <v>2</v>
      </c>
      <c r="F7060" s="48">
        <v>4</v>
      </c>
      <c r="G7060" s="46">
        <v>410053</v>
      </c>
      <c r="H7060" s="44" t="str">
        <f t="shared" si="10730"/>
        <v>card_41005_1_2</v>
      </c>
      <c r="I7060" s="43">
        <v>0</v>
      </c>
      <c r="J7060" s="45" t="s">
        <v>940</v>
      </c>
      <c r="K7060" s="45">
        <v>0</v>
      </c>
      <c r="L7060" s="43">
        <v>0</v>
      </c>
      <c r="M7060" s="46" t="s">
        <v>58</v>
      </c>
      <c r="N7060" s="9"/>
      <c r="P7060" t="str">
        <f t="shared" si="10731"/>
        <v>10</v>
      </c>
      <c r="Q7060">
        <v>1</v>
      </c>
      <c r="R7060">
        <v>2</v>
      </c>
      <c r="T7060" s="2"/>
    </row>
    <row r="7061" spans="1:22" ht="17.25">
      <c r="A7061" s="9">
        <v>41005</v>
      </c>
      <c r="B7061" s="53" t="s">
        <v>938</v>
      </c>
      <c r="C7061" s="9">
        <v>3</v>
      </c>
      <c r="D7061" s="9">
        <v>3</v>
      </c>
      <c r="E7061" s="46">
        <v>2</v>
      </c>
      <c r="F7061" s="48">
        <v>4</v>
      </c>
      <c r="G7061" s="46">
        <v>410053</v>
      </c>
      <c r="H7061" s="44" t="str">
        <f t="shared" si="10730"/>
        <v>card_41005_1_3</v>
      </c>
      <c r="I7061" s="43">
        <v>0</v>
      </c>
      <c r="J7061" s="45" t="s">
        <v>940</v>
      </c>
      <c r="K7061" s="45">
        <v>0</v>
      </c>
      <c r="L7061" s="43">
        <v>0</v>
      </c>
      <c r="M7061" s="46" t="s">
        <v>58</v>
      </c>
      <c r="N7061" s="9"/>
      <c r="P7061" t="str">
        <f t="shared" si="10731"/>
        <v>10</v>
      </c>
      <c r="Q7061">
        <v>1</v>
      </c>
      <c r="R7061">
        <v>3</v>
      </c>
      <c r="T7061" s="2"/>
    </row>
    <row r="7062" spans="1:22" ht="14.25">
      <c r="A7062" s="9">
        <v>41005</v>
      </c>
      <c r="B7062" s="9" t="s">
        <v>938</v>
      </c>
      <c r="C7062" s="9">
        <v>4</v>
      </c>
      <c r="D7062" s="9">
        <v>0</v>
      </c>
      <c r="E7062" s="46">
        <v>2</v>
      </c>
      <c r="F7062" s="9">
        <v>4</v>
      </c>
      <c r="G7062" s="9">
        <v>410053</v>
      </c>
      <c r="H7062" s="44" t="str">
        <f t="shared" si="10730"/>
        <v>card_41005_1_0</v>
      </c>
      <c r="I7062" s="9">
        <v>0</v>
      </c>
      <c r="J7062" s="9" t="s">
        <v>940</v>
      </c>
      <c r="K7062" s="9">
        <v>0</v>
      </c>
      <c r="L7062" s="9">
        <v>0</v>
      </c>
      <c r="M7062" s="9" t="s">
        <v>58</v>
      </c>
      <c r="N7062" s="9"/>
      <c r="P7062" t="str">
        <f t="shared" si="10731"/>
        <v>10</v>
      </c>
      <c r="Q7062">
        <v>1</v>
      </c>
      <c r="R7062">
        <v>0</v>
      </c>
      <c r="T7062" s="2"/>
    </row>
    <row r="7063" spans="1:22" ht="14.25">
      <c r="A7063" s="9">
        <v>41005</v>
      </c>
      <c r="B7063" s="9" t="s">
        <v>938</v>
      </c>
      <c r="C7063" s="9">
        <v>4</v>
      </c>
      <c r="D7063" s="9">
        <v>1</v>
      </c>
      <c r="E7063" s="46">
        <v>2</v>
      </c>
      <c r="F7063" s="9">
        <v>4</v>
      </c>
      <c r="G7063" s="9">
        <v>410053</v>
      </c>
      <c r="H7063" s="44" t="str">
        <f t="shared" si="10730"/>
        <v>card_41005_1_1</v>
      </c>
      <c r="I7063" s="9">
        <v>0</v>
      </c>
      <c r="J7063" s="9" t="s">
        <v>940</v>
      </c>
      <c r="K7063" s="9">
        <v>0</v>
      </c>
      <c r="L7063" s="9">
        <v>0</v>
      </c>
      <c r="M7063" s="9" t="s">
        <v>58</v>
      </c>
      <c r="N7063" s="9"/>
      <c r="P7063" t="str">
        <f t="shared" si="10731"/>
        <v>10</v>
      </c>
      <c r="Q7063">
        <v>1</v>
      </c>
      <c r="R7063">
        <v>1</v>
      </c>
      <c r="T7063" s="2"/>
    </row>
    <row r="7064" spans="1:22" ht="14.25">
      <c r="A7064" s="9">
        <v>41005</v>
      </c>
      <c r="B7064" s="9" t="s">
        <v>938</v>
      </c>
      <c r="C7064" s="9">
        <v>4</v>
      </c>
      <c r="D7064" s="9">
        <v>2</v>
      </c>
      <c r="E7064" s="46">
        <v>2</v>
      </c>
      <c r="F7064" s="9">
        <v>4</v>
      </c>
      <c r="G7064" s="9">
        <v>410053</v>
      </c>
      <c r="H7064" s="44" t="str">
        <f t="shared" si="10730"/>
        <v>card_41005_1_2</v>
      </c>
      <c r="I7064" s="9">
        <v>0</v>
      </c>
      <c r="J7064" s="9" t="s">
        <v>940</v>
      </c>
      <c r="K7064" s="9">
        <v>0</v>
      </c>
      <c r="L7064" s="9">
        <v>0</v>
      </c>
      <c r="M7064" s="9" t="s">
        <v>58</v>
      </c>
      <c r="N7064" s="9"/>
      <c r="P7064" t="str">
        <f t="shared" si="10731"/>
        <v>10</v>
      </c>
      <c r="Q7064">
        <v>1</v>
      </c>
      <c r="R7064">
        <v>2</v>
      </c>
      <c r="T7064" s="2"/>
    </row>
    <row r="7065" spans="1:22" ht="14.25">
      <c r="A7065" s="9">
        <v>41005</v>
      </c>
      <c r="B7065" s="9" t="s">
        <v>938</v>
      </c>
      <c r="C7065" s="9">
        <v>4</v>
      </c>
      <c r="D7065" s="9">
        <v>3</v>
      </c>
      <c r="E7065" s="46">
        <v>2</v>
      </c>
      <c r="F7065" s="9">
        <v>4</v>
      </c>
      <c r="G7065" s="9">
        <v>410053</v>
      </c>
      <c r="H7065" s="44" t="str">
        <f t="shared" si="10730"/>
        <v>card_41005_1_3</v>
      </c>
      <c r="I7065" s="9">
        <v>0</v>
      </c>
      <c r="J7065" s="9" t="s">
        <v>940</v>
      </c>
      <c r="K7065" s="9">
        <v>0</v>
      </c>
      <c r="L7065" s="9">
        <v>0</v>
      </c>
      <c r="M7065" s="9" t="s">
        <v>58</v>
      </c>
      <c r="N7065" s="9"/>
      <c r="P7065" t="str">
        <f t="shared" si="10731"/>
        <v>10</v>
      </c>
      <c r="Q7065">
        <v>1</v>
      </c>
      <c r="R7065">
        <v>3</v>
      </c>
      <c r="T7065" s="2"/>
    </row>
    <row r="7066" spans="1:22" ht="14.25">
      <c r="A7066" s="9">
        <v>41005</v>
      </c>
      <c r="B7066" s="9" t="s">
        <v>938</v>
      </c>
      <c r="C7066" s="9">
        <v>5</v>
      </c>
      <c r="D7066" s="9">
        <v>0</v>
      </c>
      <c r="E7066" s="46">
        <v>2</v>
      </c>
      <c r="F7066" s="9">
        <v>4</v>
      </c>
      <c r="G7066" s="9">
        <v>410053</v>
      </c>
      <c r="H7066" s="44" t="str">
        <f t="shared" si="10730"/>
        <v>card_41005_1_0</v>
      </c>
      <c r="I7066" s="9">
        <v>0</v>
      </c>
      <c r="J7066" s="9" t="s">
        <v>940</v>
      </c>
      <c r="K7066" s="9">
        <v>0</v>
      </c>
      <c r="L7066" s="9">
        <v>0</v>
      </c>
      <c r="M7066" s="9" t="s">
        <v>58</v>
      </c>
      <c r="N7066" s="9"/>
      <c r="P7066" t="str">
        <f t="shared" si="10731"/>
        <v>10</v>
      </c>
      <c r="Q7066">
        <v>1</v>
      </c>
      <c r="R7066">
        <v>0</v>
      </c>
      <c r="T7066" s="2"/>
    </row>
    <row r="7067" spans="1:22" ht="14.25">
      <c r="A7067" s="9">
        <v>41005</v>
      </c>
      <c r="B7067" s="9" t="s">
        <v>938</v>
      </c>
      <c r="C7067" s="9">
        <v>5</v>
      </c>
      <c r="D7067" s="9">
        <v>1</v>
      </c>
      <c r="E7067" s="46">
        <v>2</v>
      </c>
      <c r="F7067" s="9">
        <v>4</v>
      </c>
      <c r="G7067" s="9">
        <v>410053</v>
      </c>
      <c r="H7067" s="44" t="str">
        <f t="shared" si="10730"/>
        <v>card_41005_1_1</v>
      </c>
      <c r="I7067" s="9">
        <v>0</v>
      </c>
      <c r="J7067" s="9" t="s">
        <v>940</v>
      </c>
      <c r="K7067" s="9">
        <v>0</v>
      </c>
      <c r="L7067" s="9">
        <v>0</v>
      </c>
      <c r="M7067" s="9" t="s">
        <v>58</v>
      </c>
      <c r="N7067" s="9"/>
      <c r="P7067" t="str">
        <f t="shared" si="10731"/>
        <v>10</v>
      </c>
      <c r="Q7067">
        <v>1</v>
      </c>
      <c r="R7067">
        <v>1</v>
      </c>
      <c r="T7067" s="2"/>
    </row>
    <row r="7068" spans="1:22" ht="14.25">
      <c r="A7068" s="9">
        <v>41005</v>
      </c>
      <c r="B7068" s="9" t="s">
        <v>938</v>
      </c>
      <c r="C7068" s="9">
        <v>5</v>
      </c>
      <c r="D7068" s="9">
        <v>2</v>
      </c>
      <c r="E7068" s="46">
        <v>2</v>
      </c>
      <c r="F7068" s="9">
        <v>4</v>
      </c>
      <c r="G7068" s="9">
        <v>410053</v>
      </c>
      <c r="H7068" s="44" t="str">
        <f t="shared" si="10730"/>
        <v>card_41005_1_2</v>
      </c>
      <c r="I7068" s="9">
        <v>0</v>
      </c>
      <c r="J7068" s="9" t="s">
        <v>940</v>
      </c>
      <c r="K7068" s="9">
        <v>0</v>
      </c>
      <c r="L7068" s="9">
        <v>0</v>
      </c>
      <c r="M7068" s="9" t="s">
        <v>58</v>
      </c>
      <c r="N7068" s="9"/>
      <c r="P7068" t="str">
        <f t="shared" si="10731"/>
        <v>10</v>
      </c>
      <c r="Q7068">
        <v>1</v>
      </c>
      <c r="R7068">
        <v>2</v>
      </c>
      <c r="T7068" s="2"/>
    </row>
    <row r="7069" spans="1:22" ht="14.25">
      <c r="A7069" s="9">
        <v>41005</v>
      </c>
      <c r="B7069" s="9" t="s">
        <v>938</v>
      </c>
      <c r="C7069" s="9">
        <v>5</v>
      </c>
      <c r="D7069" s="9">
        <v>3</v>
      </c>
      <c r="E7069" s="46">
        <v>2</v>
      </c>
      <c r="F7069" s="9">
        <v>4</v>
      </c>
      <c r="G7069" s="9">
        <v>410053</v>
      </c>
      <c r="H7069" s="44" t="str">
        <f t="shared" si="10730"/>
        <v>card_41005_1_3</v>
      </c>
      <c r="I7069" s="9">
        <v>0</v>
      </c>
      <c r="J7069" s="9" t="s">
        <v>940</v>
      </c>
      <c r="K7069" s="9">
        <v>0</v>
      </c>
      <c r="L7069" s="9">
        <v>0</v>
      </c>
      <c r="M7069" s="9" t="s">
        <v>58</v>
      </c>
      <c r="N7069" s="9"/>
      <c r="P7069" t="str">
        <f t="shared" si="10731"/>
        <v>10</v>
      </c>
      <c r="Q7069">
        <v>1</v>
      </c>
      <c r="R7069">
        <v>3</v>
      </c>
      <c r="T7069" s="2"/>
    </row>
    <row r="7070" spans="1:22" ht="14.25">
      <c r="A7070" s="9">
        <v>41005</v>
      </c>
      <c r="B7070" s="9" t="s">
        <v>938</v>
      </c>
      <c r="C7070" s="9">
        <v>6</v>
      </c>
      <c r="D7070" s="9">
        <v>0</v>
      </c>
      <c r="E7070" s="46">
        <v>2</v>
      </c>
      <c r="F7070" s="9">
        <v>4</v>
      </c>
      <c r="G7070" s="9">
        <v>410053</v>
      </c>
      <c r="H7070" s="44" t="str">
        <f t="shared" si="10730"/>
        <v>card_41005_1_0</v>
      </c>
      <c r="I7070" s="9">
        <v>0</v>
      </c>
      <c r="J7070" s="9" t="s">
        <v>940</v>
      </c>
      <c r="K7070" s="9">
        <v>0</v>
      </c>
      <c r="L7070" s="9">
        <v>0</v>
      </c>
      <c r="M7070" s="9" t="s">
        <v>58</v>
      </c>
      <c r="N7070" s="9"/>
      <c r="P7070" t="str">
        <f t="shared" si="10731"/>
        <v>10</v>
      </c>
      <c r="Q7070">
        <v>1</v>
      </c>
      <c r="R7070">
        <v>0</v>
      </c>
      <c r="T7070" s="2"/>
    </row>
    <row r="7071" spans="1:22" ht="14.25">
      <c r="A7071" s="9">
        <v>41005</v>
      </c>
      <c r="B7071" s="9" t="s">
        <v>938</v>
      </c>
      <c r="C7071" s="9">
        <v>6</v>
      </c>
      <c r="D7071" s="9">
        <v>1</v>
      </c>
      <c r="E7071" s="46">
        <v>2</v>
      </c>
      <c r="F7071" s="9">
        <v>4</v>
      </c>
      <c r="G7071" s="9">
        <v>410053</v>
      </c>
      <c r="H7071" s="44" t="str">
        <f t="shared" si="10730"/>
        <v>card_41005_1_1</v>
      </c>
      <c r="I7071" s="9">
        <v>0</v>
      </c>
      <c r="J7071" s="9" t="s">
        <v>940</v>
      </c>
      <c r="K7071" s="9">
        <v>0</v>
      </c>
      <c r="L7071" s="9">
        <v>0</v>
      </c>
      <c r="M7071" s="9" t="s">
        <v>58</v>
      </c>
      <c r="N7071" s="9"/>
      <c r="P7071" t="str">
        <f t="shared" si="10731"/>
        <v>10</v>
      </c>
      <c r="Q7071">
        <v>1</v>
      </c>
      <c r="R7071">
        <v>1</v>
      </c>
      <c r="T7071" s="2"/>
    </row>
    <row r="7072" spans="1:22" ht="14.25">
      <c r="A7072" s="9">
        <v>41005</v>
      </c>
      <c r="B7072" s="9" t="s">
        <v>938</v>
      </c>
      <c r="C7072" s="9">
        <v>6</v>
      </c>
      <c r="D7072" s="9">
        <v>2</v>
      </c>
      <c r="E7072" s="46">
        <v>2</v>
      </c>
      <c r="F7072" s="9">
        <v>4</v>
      </c>
      <c r="G7072" s="9">
        <v>410053</v>
      </c>
      <c r="H7072" s="44" t="str">
        <f t="shared" si="10730"/>
        <v>card_41005_1_2</v>
      </c>
      <c r="I7072" s="9">
        <v>0</v>
      </c>
      <c r="J7072" s="9" t="s">
        <v>940</v>
      </c>
      <c r="K7072" s="9">
        <v>0</v>
      </c>
      <c r="L7072" s="9">
        <v>0</v>
      </c>
      <c r="M7072" s="9" t="s">
        <v>58</v>
      </c>
      <c r="N7072" s="9"/>
      <c r="P7072" t="str">
        <f t="shared" si="10731"/>
        <v>10</v>
      </c>
      <c r="Q7072">
        <v>1</v>
      </c>
      <c r="R7072">
        <v>2</v>
      </c>
      <c r="T7072" s="2"/>
    </row>
    <row r="7073" spans="1:20" ht="14.25">
      <c r="A7073" s="9">
        <v>41005</v>
      </c>
      <c r="B7073" s="9" t="s">
        <v>938</v>
      </c>
      <c r="C7073" s="9">
        <v>6</v>
      </c>
      <c r="D7073" s="9">
        <v>3</v>
      </c>
      <c r="E7073" s="46">
        <v>2</v>
      </c>
      <c r="F7073" s="9">
        <v>4</v>
      </c>
      <c r="G7073" s="9">
        <v>410053</v>
      </c>
      <c r="H7073" s="44" t="str">
        <f t="shared" si="10730"/>
        <v>card_41005_1_3</v>
      </c>
      <c r="I7073" s="9">
        <v>0</v>
      </c>
      <c r="J7073" s="9" t="s">
        <v>940</v>
      </c>
      <c r="K7073" s="9">
        <v>0</v>
      </c>
      <c r="L7073" s="9">
        <v>0</v>
      </c>
      <c r="M7073" s="9" t="s">
        <v>58</v>
      </c>
      <c r="N7073" s="9"/>
      <c r="P7073" t="str">
        <f t="shared" si="10731"/>
        <v>10</v>
      </c>
      <c r="Q7073">
        <v>1</v>
      </c>
      <c r="R7073">
        <v>3</v>
      </c>
      <c r="T7073" s="2"/>
    </row>
    <row r="7074" spans="1:20" ht="14.25">
      <c r="A7074" s="9">
        <v>41005</v>
      </c>
      <c r="B7074" s="9" t="s">
        <v>938</v>
      </c>
      <c r="C7074" s="9">
        <v>7</v>
      </c>
      <c r="D7074" s="9">
        <v>0</v>
      </c>
      <c r="E7074" s="46">
        <v>2</v>
      </c>
      <c r="F7074" s="9">
        <v>4</v>
      </c>
      <c r="G7074" s="9">
        <v>410053</v>
      </c>
      <c r="H7074" s="44" t="str">
        <f t="shared" si="10730"/>
        <v>card_41005_1_0</v>
      </c>
      <c r="I7074" s="9">
        <v>0</v>
      </c>
      <c r="J7074" s="9" t="s">
        <v>940</v>
      </c>
      <c r="K7074" s="9">
        <v>0</v>
      </c>
      <c r="L7074" s="9">
        <v>0</v>
      </c>
      <c r="M7074" s="9" t="s">
        <v>58</v>
      </c>
      <c r="N7074" s="9"/>
      <c r="P7074" t="str">
        <f t="shared" si="10731"/>
        <v>10</v>
      </c>
      <c r="Q7074">
        <v>1</v>
      </c>
      <c r="R7074">
        <v>0</v>
      </c>
      <c r="T7074" s="2"/>
    </row>
    <row r="7075" spans="1:20" ht="14.25">
      <c r="A7075" s="9">
        <v>41005</v>
      </c>
      <c r="B7075" s="9" t="s">
        <v>938</v>
      </c>
      <c r="C7075" s="9">
        <v>7</v>
      </c>
      <c r="D7075" s="9">
        <v>1</v>
      </c>
      <c r="E7075" s="46">
        <v>2</v>
      </c>
      <c r="F7075" s="9">
        <v>4</v>
      </c>
      <c r="G7075" s="9">
        <v>410053</v>
      </c>
      <c r="H7075" s="44" t="str">
        <f t="shared" si="10730"/>
        <v>card_41005_1_1</v>
      </c>
      <c r="I7075" s="9">
        <v>0</v>
      </c>
      <c r="J7075" s="9" t="s">
        <v>940</v>
      </c>
      <c r="K7075" s="9">
        <v>0</v>
      </c>
      <c r="L7075" s="9">
        <v>0</v>
      </c>
      <c r="M7075" s="9" t="s">
        <v>58</v>
      </c>
      <c r="N7075" s="9"/>
      <c r="P7075" t="str">
        <f t="shared" si="10731"/>
        <v>10</v>
      </c>
      <c r="Q7075">
        <v>1</v>
      </c>
      <c r="R7075">
        <v>1</v>
      </c>
      <c r="T7075" s="2"/>
    </row>
    <row r="7076" spans="1:20" ht="14.25">
      <c r="A7076" s="9">
        <v>41005</v>
      </c>
      <c r="B7076" s="9" t="s">
        <v>938</v>
      </c>
      <c r="C7076" s="9">
        <v>7</v>
      </c>
      <c r="D7076" s="9">
        <v>2</v>
      </c>
      <c r="E7076" s="46">
        <v>2</v>
      </c>
      <c r="F7076" s="9">
        <v>4</v>
      </c>
      <c r="G7076" s="9">
        <v>410053</v>
      </c>
      <c r="H7076" s="44" t="str">
        <f t="shared" si="10730"/>
        <v>card_41005_1_2</v>
      </c>
      <c r="I7076" s="9">
        <v>0</v>
      </c>
      <c r="J7076" s="9" t="s">
        <v>940</v>
      </c>
      <c r="K7076" s="9">
        <v>0</v>
      </c>
      <c r="L7076" s="9">
        <v>0</v>
      </c>
      <c r="M7076" s="9" t="s">
        <v>58</v>
      </c>
      <c r="N7076" s="9"/>
      <c r="P7076" t="str">
        <f t="shared" si="10731"/>
        <v>10</v>
      </c>
      <c r="Q7076">
        <v>1</v>
      </c>
      <c r="R7076">
        <v>2</v>
      </c>
      <c r="T7076" s="2"/>
    </row>
    <row r="7077" spans="1:20" ht="14.25">
      <c r="A7077" s="9">
        <v>41005</v>
      </c>
      <c r="B7077" s="9" t="s">
        <v>938</v>
      </c>
      <c r="C7077" s="9">
        <v>7</v>
      </c>
      <c r="D7077" s="9">
        <v>3</v>
      </c>
      <c r="E7077" s="46">
        <v>2</v>
      </c>
      <c r="F7077" s="9">
        <v>4</v>
      </c>
      <c r="G7077" s="9">
        <v>410053</v>
      </c>
      <c r="H7077" s="44" t="str">
        <f t="shared" si="10730"/>
        <v>card_41005_1_3</v>
      </c>
      <c r="I7077" s="9">
        <v>0</v>
      </c>
      <c r="J7077" s="9" t="s">
        <v>940</v>
      </c>
      <c r="K7077" s="9">
        <v>0</v>
      </c>
      <c r="L7077" s="9">
        <v>0</v>
      </c>
      <c r="M7077" s="9" t="s">
        <v>58</v>
      </c>
      <c r="N7077" s="9"/>
      <c r="P7077" t="str">
        <f t="shared" si="10731"/>
        <v>10</v>
      </c>
      <c r="Q7077">
        <v>1</v>
      </c>
      <c r="R7077">
        <v>3</v>
      </c>
      <c r="T7077" s="2"/>
    </row>
    <row r="7078" spans="1:20" ht="14.25">
      <c r="A7078" s="9">
        <f>A7074</f>
        <v>41005</v>
      </c>
      <c r="B7078" s="9" t="str">
        <f>B7074</f>
        <v>李师师</v>
      </c>
      <c r="C7078" s="9">
        <v>8</v>
      </c>
      <c r="D7078" s="9">
        <f>D7074</f>
        <v>0</v>
      </c>
      <c r="E7078" s="9">
        <f>E7074</f>
        <v>2</v>
      </c>
      <c r="F7078" s="9">
        <f>F7074</f>
        <v>4</v>
      </c>
      <c r="G7078" s="9">
        <f>G7074</f>
        <v>410053</v>
      </c>
      <c r="H7078" s="44" t="str">
        <f t="shared" si="10730"/>
        <v>card_41005_1_0</v>
      </c>
      <c r="I7078" s="9">
        <f t="shared" ref="I7078:M7078" si="10732">I7074</f>
        <v>0</v>
      </c>
      <c r="J7078" s="9" t="str">
        <f t="shared" si="10732"/>
        <v>41005_lishishi_ui.mp3</v>
      </c>
      <c r="K7078" s="9">
        <f t="shared" si="10732"/>
        <v>0</v>
      </c>
      <c r="L7078" s="9">
        <f t="shared" si="10732"/>
        <v>0</v>
      </c>
      <c r="M7078" s="9" t="str">
        <f t="shared" si="10732"/>
        <v>sound_deadnv.mp3</v>
      </c>
      <c r="N7078" s="43">
        <v>0</v>
      </c>
      <c r="P7078" t="str">
        <f t="shared" si="10731"/>
        <v>10</v>
      </c>
      <c r="Q7078">
        <v>1</v>
      </c>
      <c r="R7078">
        <v>0</v>
      </c>
      <c r="T7078" s="2"/>
    </row>
    <row r="7079" spans="1:20" ht="14.25">
      <c r="A7079" s="9">
        <f t="shared" ref="A7079:B7079" si="10733">A7075</f>
        <v>41005</v>
      </c>
      <c r="B7079" s="9" t="str">
        <f t="shared" si="10733"/>
        <v>李师师</v>
      </c>
      <c r="C7079" s="9">
        <v>8</v>
      </c>
      <c r="D7079" s="9">
        <f t="shared" ref="D7079:G7079" si="10734">D7075</f>
        <v>1</v>
      </c>
      <c r="E7079" s="9">
        <f t="shared" si="10734"/>
        <v>2</v>
      </c>
      <c r="F7079" s="9">
        <f t="shared" si="10734"/>
        <v>4</v>
      </c>
      <c r="G7079" s="9">
        <f t="shared" si="10734"/>
        <v>410053</v>
      </c>
      <c r="H7079" s="44" t="str">
        <f t="shared" si="10730"/>
        <v>card_41005_1_1</v>
      </c>
      <c r="I7079" s="9">
        <f t="shared" ref="I7079:M7079" si="10735">I7075</f>
        <v>0</v>
      </c>
      <c r="J7079" s="9" t="str">
        <f t="shared" si="10735"/>
        <v>41005_lishishi_ui.mp3</v>
      </c>
      <c r="K7079" s="9">
        <f t="shared" si="10735"/>
        <v>0</v>
      </c>
      <c r="L7079" s="9">
        <f t="shared" si="10735"/>
        <v>0</v>
      </c>
      <c r="M7079" s="9" t="str">
        <f t="shared" si="10735"/>
        <v>sound_deadnv.mp3</v>
      </c>
      <c r="N7079" s="43">
        <v>0</v>
      </c>
      <c r="P7079" t="str">
        <f t="shared" si="10731"/>
        <v>10</v>
      </c>
      <c r="Q7079">
        <v>1</v>
      </c>
      <c r="R7079">
        <v>1</v>
      </c>
      <c r="T7079" s="2"/>
    </row>
    <row r="7080" spans="1:20" ht="14.25">
      <c r="A7080" s="9">
        <f t="shared" ref="A7080:B7080" si="10736">A7076</f>
        <v>41005</v>
      </c>
      <c r="B7080" s="9" t="str">
        <f t="shared" si="10736"/>
        <v>李师师</v>
      </c>
      <c r="C7080" s="9">
        <v>8</v>
      </c>
      <c r="D7080" s="9">
        <f t="shared" ref="D7080:G7080" si="10737">D7076</f>
        <v>2</v>
      </c>
      <c r="E7080" s="9">
        <f t="shared" si="10737"/>
        <v>2</v>
      </c>
      <c r="F7080" s="9">
        <f t="shared" si="10737"/>
        <v>4</v>
      </c>
      <c r="G7080" s="9">
        <f t="shared" si="10737"/>
        <v>410053</v>
      </c>
      <c r="H7080" s="44" t="str">
        <f t="shared" si="10730"/>
        <v>card_41005_1_2</v>
      </c>
      <c r="I7080" s="9">
        <f t="shared" ref="I7080:M7080" si="10738">I7076</f>
        <v>0</v>
      </c>
      <c r="J7080" s="9" t="str">
        <f t="shared" si="10738"/>
        <v>41005_lishishi_ui.mp3</v>
      </c>
      <c r="K7080" s="9">
        <f t="shared" si="10738"/>
        <v>0</v>
      </c>
      <c r="L7080" s="9">
        <f t="shared" si="10738"/>
        <v>0</v>
      </c>
      <c r="M7080" s="9" t="str">
        <f t="shared" si="10738"/>
        <v>sound_deadnv.mp3</v>
      </c>
      <c r="N7080" s="43">
        <v>0</v>
      </c>
      <c r="P7080" t="str">
        <f t="shared" si="10731"/>
        <v>10</v>
      </c>
      <c r="Q7080">
        <v>1</v>
      </c>
      <c r="R7080">
        <v>2</v>
      </c>
      <c r="T7080" s="2"/>
    </row>
    <row r="7081" spans="1:20" ht="14.25">
      <c r="A7081" s="9">
        <f t="shared" ref="A7081:B7081" si="10739">A7077</f>
        <v>41005</v>
      </c>
      <c r="B7081" s="9" t="str">
        <f t="shared" si="10739"/>
        <v>李师师</v>
      </c>
      <c r="C7081" s="9">
        <v>8</v>
      </c>
      <c r="D7081" s="9">
        <f t="shared" ref="D7081:G7081" si="10740">D7077</f>
        <v>3</v>
      </c>
      <c r="E7081" s="9">
        <f t="shared" si="10740"/>
        <v>2</v>
      </c>
      <c r="F7081" s="9">
        <f t="shared" si="10740"/>
        <v>4</v>
      </c>
      <c r="G7081" s="9">
        <f t="shared" si="10740"/>
        <v>410053</v>
      </c>
      <c r="H7081" s="44" t="str">
        <f t="shared" si="10730"/>
        <v>card_41005_1_3</v>
      </c>
      <c r="I7081" s="9">
        <f t="shared" ref="I7081:M7081" si="10741">I7077</f>
        <v>0</v>
      </c>
      <c r="J7081" s="9" t="str">
        <f t="shared" si="10741"/>
        <v>41005_lishishi_ui.mp3</v>
      </c>
      <c r="K7081" s="9">
        <f t="shared" si="10741"/>
        <v>0</v>
      </c>
      <c r="L7081" s="9">
        <f t="shared" si="10741"/>
        <v>0</v>
      </c>
      <c r="M7081" s="9" t="str">
        <f t="shared" si="10741"/>
        <v>sound_deadnv.mp3</v>
      </c>
      <c r="N7081" s="43">
        <v>0</v>
      </c>
      <c r="P7081" t="str">
        <f t="shared" si="10731"/>
        <v>10</v>
      </c>
      <c r="Q7081">
        <v>1</v>
      </c>
      <c r="R7081">
        <v>3</v>
      </c>
      <c r="T7081" s="2"/>
    </row>
    <row r="7082" spans="1:20" ht="14.25">
      <c r="A7082" s="9">
        <f t="shared" ref="A7082:B7082" si="10742">A7078</f>
        <v>41005</v>
      </c>
      <c r="B7082" s="9" t="str">
        <f t="shared" si="10742"/>
        <v>李师师</v>
      </c>
      <c r="C7082" s="9">
        <f>C7078+1</f>
        <v>9</v>
      </c>
      <c r="D7082" s="9">
        <f t="shared" ref="D7082:G7082" si="10743">D7078</f>
        <v>0</v>
      </c>
      <c r="E7082" s="9">
        <f t="shared" si="10743"/>
        <v>2</v>
      </c>
      <c r="F7082" s="9">
        <f t="shared" si="10743"/>
        <v>4</v>
      </c>
      <c r="G7082" s="9">
        <f t="shared" si="10743"/>
        <v>410053</v>
      </c>
      <c r="H7082" s="44" t="str">
        <f t="shared" si="10730"/>
        <v>card_41005_1_0</v>
      </c>
      <c r="I7082" s="9">
        <f t="shared" ref="I7082:M7082" si="10744">I7078</f>
        <v>0</v>
      </c>
      <c r="J7082" s="9" t="str">
        <f t="shared" si="10744"/>
        <v>41005_lishishi_ui.mp3</v>
      </c>
      <c r="K7082" s="9">
        <f t="shared" si="10744"/>
        <v>0</v>
      </c>
      <c r="L7082" s="9">
        <f t="shared" si="10744"/>
        <v>0</v>
      </c>
      <c r="M7082" s="9" t="str">
        <f t="shared" si="10744"/>
        <v>sound_deadnv.mp3</v>
      </c>
      <c r="N7082" s="43">
        <v>0</v>
      </c>
      <c r="P7082" t="str">
        <f t="shared" si="10731"/>
        <v>10</v>
      </c>
      <c r="Q7082">
        <v>1</v>
      </c>
      <c r="R7082">
        <v>0</v>
      </c>
      <c r="T7082" s="2"/>
    </row>
    <row r="7083" spans="1:20" ht="14.25">
      <c r="A7083" s="9">
        <f t="shared" ref="A7083:B7083" si="10745">A7079</f>
        <v>41005</v>
      </c>
      <c r="B7083" s="9" t="str">
        <f t="shared" si="10745"/>
        <v>李师师</v>
      </c>
      <c r="C7083" s="9">
        <f t="shared" ref="C7083:C7109" si="10746">C7079+1</f>
        <v>9</v>
      </c>
      <c r="D7083" s="9">
        <f t="shared" ref="D7083:G7083" si="10747">D7079</f>
        <v>1</v>
      </c>
      <c r="E7083" s="9">
        <f t="shared" si="10747"/>
        <v>2</v>
      </c>
      <c r="F7083" s="9">
        <f t="shared" si="10747"/>
        <v>4</v>
      </c>
      <c r="G7083" s="9">
        <f t="shared" si="10747"/>
        <v>410053</v>
      </c>
      <c r="H7083" s="44" t="str">
        <f t="shared" si="10730"/>
        <v>card_41005_1_1</v>
      </c>
      <c r="I7083" s="9">
        <f t="shared" ref="I7083:M7083" si="10748">I7079</f>
        <v>0</v>
      </c>
      <c r="J7083" s="9" t="str">
        <f t="shared" si="10748"/>
        <v>41005_lishishi_ui.mp3</v>
      </c>
      <c r="K7083" s="9">
        <f t="shared" si="10748"/>
        <v>0</v>
      </c>
      <c r="L7083" s="9">
        <f t="shared" si="10748"/>
        <v>0</v>
      </c>
      <c r="M7083" s="9" t="str">
        <f t="shared" si="10748"/>
        <v>sound_deadnv.mp3</v>
      </c>
      <c r="N7083" s="43">
        <v>0</v>
      </c>
      <c r="P7083" t="str">
        <f t="shared" si="10731"/>
        <v>10</v>
      </c>
      <c r="Q7083">
        <v>1</v>
      </c>
      <c r="R7083">
        <v>1</v>
      </c>
      <c r="T7083" s="2"/>
    </row>
    <row r="7084" spans="1:20" ht="14.25">
      <c r="A7084" s="9">
        <f t="shared" ref="A7084:B7084" si="10749">A7080</f>
        <v>41005</v>
      </c>
      <c r="B7084" s="9" t="str">
        <f t="shared" si="10749"/>
        <v>李师师</v>
      </c>
      <c r="C7084" s="9">
        <f t="shared" si="10746"/>
        <v>9</v>
      </c>
      <c r="D7084" s="9">
        <f t="shared" ref="D7084:G7084" si="10750">D7080</f>
        <v>2</v>
      </c>
      <c r="E7084" s="9">
        <f t="shared" si="10750"/>
        <v>2</v>
      </c>
      <c r="F7084" s="9">
        <f t="shared" si="10750"/>
        <v>4</v>
      </c>
      <c r="G7084" s="9">
        <f t="shared" si="10750"/>
        <v>410053</v>
      </c>
      <c r="H7084" s="44" t="str">
        <f t="shared" si="10730"/>
        <v>card_41005_1_2</v>
      </c>
      <c r="I7084" s="9">
        <f t="shared" ref="I7084:M7084" si="10751">I7080</f>
        <v>0</v>
      </c>
      <c r="J7084" s="9" t="str">
        <f t="shared" si="10751"/>
        <v>41005_lishishi_ui.mp3</v>
      </c>
      <c r="K7084" s="9">
        <f t="shared" si="10751"/>
        <v>0</v>
      </c>
      <c r="L7084" s="9">
        <f t="shared" si="10751"/>
        <v>0</v>
      </c>
      <c r="M7084" s="9" t="str">
        <f t="shared" si="10751"/>
        <v>sound_deadnv.mp3</v>
      </c>
      <c r="N7084" s="43">
        <v>0</v>
      </c>
      <c r="P7084" t="str">
        <f t="shared" si="10731"/>
        <v>10</v>
      </c>
      <c r="Q7084">
        <v>1</v>
      </c>
      <c r="R7084">
        <v>2</v>
      </c>
      <c r="T7084" s="2"/>
    </row>
    <row r="7085" spans="1:20" ht="14.25">
      <c r="A7085" s="9">
        <f t="shared" ref="A7085:B7085" si="10752">A7081</f>
        <v>41005</v>
      </c>
      <c r="B7085" s="9" t="str">
        <f t="shared" si="10752"/>
        <v>李师师</v>
      </c>
      <c r="C7085" s="9">
        <f t="shared" si="10746"/>
        <v>9</v>
      </c>
      <c r="D7085" s="9">
        <f t="shared" ref="D7085:G7085" si="10753">D7081</f>
        <v>3</v>
      </c>
      <c r="E7085" s="9">
        <f t="shared" si="10753"/>
        <v>2</v>
      </c>
      <c r="F7085" s="9">
        <f t="shared" si="10753"/>
        <v>4</v>
      </c>
      <c r="G7085" s="9">
        <f t="shared" si="10753"/>
        <v>410053</v>
      </c>
      <c r="H7085" s="44" t="str">
        <f t="shared" si="10730"/>
        <v>card_41005_1_3</v>
      </c>
      <c r="I7085" s="9">
        <f t="shared" ref="I7085:M7085" si="10754">I7081</f>
        <v>0</v>
      </c>
      <c r="J7085" s="9" t="str">
        <f t="shared" si="10754"/>
        <v>41005_lishishi_ui.mp3</v>
      </c>
      <c r="K7085" s="9">
        <f t="shared" si="10754"/>
        <v>0</v>
      </c>
      <c r="L7085" s="9">
        <f t="shared" si="10754"/>
        <v>0</v>
      </c>
      <c r="M7085" s="9" t="str">
        <f t="shared" si="10754"/>
        <v>sound_deadnv.mp3</v>
      </c>
      <c r="N7085" s="43">
        <v>0</v>
      </c>
      <c r="P7085" t="str">
        <f t="shared" si="10731"/>
        <v>10</v>
      </c>
      <c r="Q7085">
        <v>1</v>
      </c>
      <c r="R7085">
        <v>3</v>
      </c>
      <c r="T7085" s="2"/>
    </row>
    <row r="7086" spans="1:20" ht="14.25">
      <c r="A7086" s="9">
        <f t="shared" ref="A7086:B7086" si="10755">A7082</f>
        <v>41005</v>
      </c>
      <c r="B7086" s="9" t="str">
        <f t="shared" si="10755"/>
        <v>李师师</v>
      </c>
      <c r="C7086" s="9">
        <f t="shared" si="10746"/>
        <v>10</v>
      </c>
      <c r="D7086" s="9">
        <f t="shared" ref="D7086:G7086" si="10756">D7082</f>
        <v>0</v>
      </c>
      <c r="E7086" s="9">
        <f t="shared" si="10756"/>
        <v>2</v>
      </c>
      <c r="F7086" s="9">
        <f t="shared" si="10756"/>
        <v>4</v>
      </c>
      <c r="G7086" s="9">
        <f t="shared" si="10756"/>
        <v>410053</v>
      </c>
      <c r="H7086" s="44" t="str">
        <f t="shared" si="10730"/>
        <v>card_41005_1_0</v>
      </c>
      <c r="I7086" s="9">
        <f t="shared" ref="I7086:M7086" si="10757">I7082</f>
        <v>0</v>
      </c>
      <c r="J7086" s="9" t="str">
        <f t="shared" si="10757"/>
        <v>41005_lishishi_ui.mp3</v>
      </c>
      <c r="K7086" s="9">
        <f t="shared" si="10757"/>
        <v>0</v>
      </c>
      <c r="L7086" s="9">
        <f t="shared" si="10757"/>
        <v>0</v>
      </c>
      <c r="M7086" s="9" t="str">
        <f t="shared" si="10757"/>
        <v>sound_deadnv.mp3</v>
      </c>
      <c r="N7086" s="43">
        <v>0</v>
      </c>
      <c r="P7086" t="str">
        <f t="shared" si="10731"/>
        <v>10</v>
      </c>
      <c r="Q7086">
        <v>1</v>
      </c>
      <c r="R7086">
        <v>0</v>
      </c>
      <c r="T7086" s="2"/>
    </row>
    <row r="7087" spans="1:20" ht="14.25">
      <c r="A7087" s="9">
        <f t="shared" ref="A7087:B7087" si="10758">A7083</f>
        <v>41005</v>
      </c>
      <c r="B7087" s="9" t="str">
        <f t="shared" si="10758"/>
        <v>李师师</v>
      </c>
      <c r="C7087" s="9">
        <f t="shared" si="10746"/>
        <v>10</v>
      </c>
      <c r="D7087" s="9">
        <f t="shared" ref="D7087:G7087" si="10759">D7083</f>
        <v>1</v>
      </c>
      <c r="E7087" s="9">
        <f t="shared" si="10759"/>
        <v>2</v>
      </c>
      <c r="F7087" s="9">
        <f t="shared" si="10759"/>
        <v>4</v>
      </c>
      <c r="G7087" s="9">
        <f t="shared" si="10759"/>
        <v>410053</v>
      </c>
      <c r="H7087" s="44" t="str">
        <f t="shared" si="10730"/>
        <v>card_41005_1_1</v>
      </c>
      <c r="I7087" s="9">
        <f t="shared" ref="I7087:M7087" si="10760">I7083</f>
        <v>0</v>
      </c>
      <c r="J7087" s="9" t="str">
        <f t="shared" si="10760"/>
        <v>41005_lishishi_ui.mp3</v>
      </c>
      <c r="K7087" s="9">
        <f t="shared" si="10760"/>
        <v>0</v>
      </c>
      <c r="L7087" s="9">
        <f t="shared" si="10760"/>
        <v>0</v>
      </c>
      <c r="M7087" s="9" t="str">
        <f t="shared" si="10760"/>
        <v>sound_deadnv.mp3</v>
      </c>
      <c r="N7087" s="43">
        <v>0</v>
      </c>
      <c r="P7087" t="str">
        <f t="shared" si="10731"/>
        <v>10</v>
      </c>
      <c r="Q7087">
        <v>1</v>
      </c>
      <c r="R7087">
        <v>1</v>
      </c>
      <c r="T7087" s="2"/>
    </row>
    <row r="7088" spans="1:20" ht="14.25">
      <c r="A7088" s="9">
        <f t="shared" ref="A7088:B7088" si="10761">A7084</f>
        <v>41005</v>
      </c>
      <c r="B7088" s="9" t="str">
        <f t="shared" si="10761"/>
        <v>李师师</v>
      </c>
      <c r="C7088" s="9">
        <f t="shared" si="10746"/>
        <v>10</v>
      </c>
      <c r="D7088" s="9">
        <f t="shared" ref="D7088:G7088" si="10762">D7084</f>
        <v>2</v>
      </c>
      <c r="E7088" s="9">
        <f t="shared" si="10762"/>
        <v>2</v>
      </c>
      <c r="F7088" s="9">
        <f t="shared" si="10762"/>
        <v>4</v>
      </c>
      <c r="G7088" s="9">
        <f t="shared" si="10762"/>
        <v>410053</v>
      </c>
      <c r="H7088" s="44" t="str">
        <f t="shared" si="10730"/>
        <v>card_41005_1_2</v>
      </c>
      <c r="I7088" s="9">
        <f t="shared" ref="I7088:M7088" si="10763">I7084</f>
        <v>0</v>
      </c>
      <c r="J7088" s="9" t="str">
        <f t="shared" si="10763"/>
        <v>41005_lishishi_ui.mp3</v>
      </c>
      <c r="K7088" s="9">
        <f t="shared" si="10763"/>
        <v>0</v>
      </c>
      <c r="L7088" s="9">
        <f t="shared" si="10763"/>
        <v>0</v>
      </c>
      <c r="M7088" s="9" t="str">
        <f t="shared" si="10763"/>
        <v>sound_deadnv.mp3</v>
      </c>
      <c r="N7088" s="43">
        <v>0</v>
      </c>
      <c r="P7088" t="str">
        <f t="shared" si="10731"/>
        <v>10</v>
      </c>
      <c r="Q7088">
        <v>1</v>
      </c>
      <c r="R7088">
        <v>2</v>
      </c>
      <c r="T7088" s="2"/>
    </row>
    <row r="7089" spans="1:20" ht="14.25">
      <c r="A7089" s="9">
        <f t="shared" ref="A7089:B7089" si="10764">A7085</f>
        <v>41005</v>
      </c>
      <c r="B7089" s="9" t="str">
        <f t="shared" si="10764"/>
        <v>李师师</v>
      </c>
      <c r="C7089" s="9">
        <f t="shared" si="10746"/>
        <v>10</v>
      </c>
      <c r="D7089" s="9">
        <f t="shared" ref="D7089:G7089" si="10765">D7085</f>
        <v>3</v>
      </c>
      <c r="E7089" s="9">
        <f t="shared" si="10765"/>
        <v>2</v>
      </c>
      <c r="F7089" s="9">
        <f t="shared" si="10765"/>
        <v>4</v>
      </c>
      <c r="G7089" s="9">
        <f t="shared" si="10765"/>
        <v>410053</v>
      </c>
      <c r="H7089" s="44" t="str">
        <f t="shared" si="10730"/>
        <v>card_41005_1_3</v>
      </c>
      <c r="I7089" s="9">
        <f t="shared" ref="I7089:M7089" si="10766">I7085</f>
        <v>0</v>
      </c>
      <c r="J7089" s="9" t="str">
        <f t="shared" si="10766"/>
        <v>41005_lishishi_ui.mp3</v>
      </c>
      <c r="K7089" s="9">
        <f t="shared" si="10766"/>
        <v>0</v>
      </c>
      <c r="L7089" s="9">
        <f t="shared" si="10766"/>
        <v>0</v>
      </c>
      <c r="M7089" s="9" t="str">
        <f t="shared" si="10766"/>
        <v>sound_deadnv.mp3</v>
      </c>
      <c r="N7089" s="43">
        <v>0</v>
      </c>
      <c r="P7089" t="str">
        <f t="shared" si="10731"/>
        <v>10</v>
      </c>
      <c r="Q7089">
        <v>1</v>
      </c>
      <c r="R7089">
        <v>3</v>
      </c>
      <c r="T7089" s="2"/>
    </row>
    <row r="7090" spans="1:20" ht="14.25">
      <c r="A7090" s="9">
        <f t="shared" ref="A7090:B7090" si="10767">A7086</f>
        <v>41005</v>
      </c>
      <c r="B7090" s="9" t="str">
        <f t="shared" si="10767"/>
        <v>李师师</v>
      </c>
      <c r="C7090" s="9">
        <f t="shared" si="10746"/>
        <v>11</v>
      </c>
      <c r="D7090" s="9">
        <f t="shared" ref="D7090:G7090" si="10768">D7086</f>
        <v>0</v>
      </c>
      <c r="E7090" s="9">
        <f t="shared" si="10768"/>
        <v>2</v>
      </c>
      <c r="F7090" s="9">
        <f t="shared" si="10768"/>
        <v>4</v>
      </c>
      <c r="G7090" s="9">
        <f t="shared" si="10768"/>
        <v>410053</v>
      </c>
      <c r="H7090" s="44" t="str">
        <f t="shared" si="10730"/>
        <v>card_41005_1_0</v>
      </c>
      <c r="I7090" s="9">
        <f t="shared" ref="I7090:M7090" si="10769">I7086</f>
        <v>0</v>
      </c>
      <c r="J7090" s="9" t="str">
        <f t="shared" si="10769"/>
        <v>41005_lishishi_ui.mp3</v>
      </c>
      <c r="K7090" s="9">
        <f t="shared" si="10769"/>
        <v>0</v>
      </c>
      <c r="L7090" s="9">
        <f t="shared" si="10769"/>
        <v>0</v>
      </c>
      <c r="M7090" s="9" t="str">
        <f t="shared" si="10769"/>
        <v>sound_deadnv.mp3</v>
      </c>
      <c r="N7090" s="43">
        <v>0</v>
      </c>
      <c r="P7090" t="str">
        <f t="shared" si="10731"/>
        <v>10</v>
      </c>
      <c r="Q7090">
        <v>1</v>
      </c>
      <c r="R7090">
        <v>0</v>
      </c>
      <c r="S7090" s="2">
        <v>1777</v>
      </c>
      <c r="T7090" s="2">
        <f>VLOOKUP(B7110,Sheet3!B:C,2,FALSE)</f>
        <v>136</v>
      </c>
    </row>
    <row r="7091" spans="1:20" ht="14.25">
      <c r="A7091" s="9">
        <f t="shared" ref="A7091:B7091" si="10770">A7087</f>
        <v>41005</v>
      </c>
      <c r="B7091" s="9" t="str">
        <f t="shared" si="10770"/>
        <v>李师师</v>
      </c>
      <c r="C7091" s="9">
        <f t="shared" si="10746"/>
        <v>11</v>
      </c>
      <c r="D7091" s="9">
        <f t="shared" ref="D7091:G7091" si="10771">D7087</f>
        <v>1</v>
      </c>
      <c r="E7091" s="9">
        <f t="shared" si="10771"/>
        <v>2</v>
      </c>
      <c r="F7091" s="9">
        <f t="shared" si="10771"/>
        <v>4</v>
      </c>
      <c r="G7091" s="9">
        <f t="shared" si="10771"/>
        <v>410053</v>
      </c>
      <c r="H7091" s="44" t="str">
        <f t="shared" si="10730"/>
        <v>card_41005_1_1</v>
      </c>
      <c r="I7091" s="9">
        <f t="shared" ref="I7091:M7091" si="10772">I7087</f>
        <v>0</v>
      </c>
      <c r="J7091" s="9" t="str">
        <f t="shared" si="10772"/>
        <v>41005_lishishi_ui.mp3</v>
      </c>
      <c r="K7091" s="9">
        <f t="shared" si="10772"/>
        <v>0</v>
      </c>
      <c r="L7091" s="9">
        <f t="shared" si="10772"/>
        <v>0</v>
      </c>
      <c r="M7091" s="9" t="str">
        <f t="shared" si="10772"/>
        <v>sound_deadnv.mp3</v>
      </c>
      <c r="N7091" s="43">
        <v>0</v>
      </c>
      <c r="P7091" t="str">
        <f t="shared" si="10731"/>
        <v>10</v>
      </c>
      <c r="Q7091">
        <v>1</v>
      </c>
      <c r="R7091">
        <v>1</v>
      </c>
      <c r="S7091" s="2">
        <v>1778</v>
      </c>
      <c r="T7091" s="2">
        <f>VLOOKUP(B7111,Sheet3!B:C,2,FALSE)</f>
        <v>136</v>
      </c>
    </row>
    <row r="7092" spans="1:20" ht="14.25">
      <c r="A7092" s="9">
        <f t="shared" ref="A7092:B7092" si="10773">A7088</f>
        <v>41005</v>
      </c>
      <c r="B7092" s="9" t="str">
        <f t="shared" si="10773"/>
        <v>李师师</v>
      </c>
      <c r="C7092" s="9">
        <f t="shared" si="10746"/>
        <v>11</v>
      </c>
      <c r="D7092" s="9">
        <f t="shared" ref="D7092:G7092" si="10774">D7088</f>
        <v>2</v>
      </c>
      <c r="E7092" s="9">
        <f t="shared" si="10774"/>
        <v>2</v>
      </c>
      <c r="F7092" s="9">
        <f t="shared" si="10774"/>
        <v>4</v>
      </c>
      <c r="G7092" s="9">
        <f t="shared" si="10774"/>
        <v>410053</v>
      </c>
      <c r="H7092" s="44" t="str">
        <f t="shared" si="10730"/>
        <v>card_41005_1_2</v>
      </c>
      <c r="I7092" s="9">
        <f t="shared" ref="I7092:M7092" si="10775">I7088</f>
        <v>0</v>
      </c>
      <c r="J7092" s="9" t="str">
        <f t="shared" si="10775"/>
        <v>41005_lishishi_ui.mp3</v>
      </c>
      <c r="K7092" s="9">
        <f t="shared" si="10775"/>
        <v>0</v>
      </c>
      <c r="L7092" s="9">
        <f t="shared" si="10775"/>
        <v>0</v>
      </c>
      <c r="M7092" s="9" t="str">
        <f t="shared" si="10775"/>
        <v>sound_deadnv.mp3</v>
      </c>
      <c r="N7092" s="43">
        <v>0</v>
      </c>
      <c r="P7092" t="str">
        <f t="shared" si="10731"/>
        <v>10</v>
      </c>
      <c r="Q7092">
        <v>1</v>
      </c>
      <c r="R7092">
        <v>2</v>
      </c>
      <c r="S7092" s="2">
        <v>1779</v>
      </c>
      <c r="T7092" s="2">
        <f>VLOOKUP(B7112,Sheet3!B:C,2,FALSE)</f>
        <v>136</v>
      </c>
    </row>
    <row r="7093" spans="1:20" ht="14.25">
      <c r="A7093" s="9">
        <f t="shared" ref="A7093:B7093" si="10776">A7089</f>
        <v>41005</v>
      </c>
      <c r="B7093" s="9" t="str">
        <f t="shared" si="10776"/>
        <v>李师师</v>
      </c>
      <c r="C7093" s="9">
        <f t="shared" si="10746"/>
        <v>11</v>
      </c>
      <c r="D7093" s="9">
        <f t="shared" ref="D7093:G7093" si="10777">D7089</f>
        <v>3</v>
      </c>
      <c r="E7093" s="9">
        <f t="shared" si="10777"/>
        <v>2</v>
      </c>
      <c r="F7093" s="9">
        <f t="shared" si="10777"/>
        <v>4</v>
      </c>
      <c r="G7093" s="9">
        <f t="shared" si="10777"/>
        <v>410053</v>
      </c>
      <c r="H7093" s="44" t="str">
        <f t="shared" si="10730"/>
        <v>card_41005_1_3</v>
      </c>
      <c r="I7093" s="9">
        <f t="shared" ref="I7093:M7093" si="10778">I7089</f>
        <v>0</v>
      </c>
      <c r="J7093" s="9" t="str">
        <f t="shared" si="10778"/>
        <v>41005_lishishi_ui.mp3</v>
      </c>
      <c r="K7093" s="9">
        <f t="shared" si="10778"/>
        <v>0</v>
      </c>
      <c r="L7093" s="9">
        <f t="shared" si="10778"/>
        <v>0</v>
      </c>
      <c r="M7093" s="9" t="str">
        <f t="shared" si="10778"/>
        <v>sound_deadnv.mp3</v>
      </c>
      <c r="N7093" s="43">
        <v>0</v>
      </c>
      <c r="P7093" t="str">
        <f t="shared" si="10731"/>
        <v>10</v>
      </c>
      <c r="Q7093">
        <v>1</v>
      </c>
      <c r="R7093">
        <v>3</v>
      </c>
      <c r="S7093" s="2">
        <v>1780</v>
      </c>
      <c r="T7093" s="2">
        <f>VLOOKUP(B7113,Sheet3!B:C,2,FALSE)</f>
        <v>136</v>
      </c>
    </row>
    <row r="7094" spans="1:20" ht="14.25">
      <c r="A7094" s="9">
        <f t="shared" ref="A7094:B7094" si="10779">A7090</f>
        <v>41005</v>
      </c>
      <c r="B7094" s="9" t="str">
        <f t="shared" si="10779"/>
        <v>李师师</v>
      </c>
      <c r="C7094" s="9">
        <f t="shared" si="10746"/>
        <v>12</v>
      </c>
      <c r="D7094" s="9">
        <f t="shared" ref="D7094:G7094" si="10780">D7090</f>
        <v>0</v>
      </c>
      <c r="E7094" s="9">
        <f t="shared" si="10780"/>
        <v>2</v>
      </c>
      <c r="F7094" s="9">
        <f t="shared" si="10780"/>
        <v>4</v>
      </c>
      <c r="G7094" s="9">
        <f t="shared" si="10780"/>
        <v>410053</v>
      </c>
      <c r="H7094" s="44" t="str">
        <f t="shared" si="10730"/>
        <v>card_41005_1_0</v>
      </c>
      <c r="I7094" s="9">
        <f t="shared" ref="I7094:M7094" si="10781">I7090</f>
        <v>0</v>
      </c>
      <c r="J7094" s="9" t="str">
        <f t="shared" si="10781"/>
        <v>41005_lishishi_ui.mp3</v>
      </c>
      <c r="K7094" s="9">
        <f t="shared" si="10781"/>
        <v>0</v>
      </c>
      <c r="L7094" s="9">
        <f t="shared" si="10781"/>
        <v>0</v>
      </c>
      <c r="M7094" s="9" t="str">
        <f t="shared" si="10781"/>
        <v>sound_deadnv.mp3</v>
      </c>
      <c r="N7094" s="9"/>
      <c r="P7094" t="str">
        <f t="shared" si="10731"/>
        <v>10</v>
      </c>
      <c r="Q7094">
        <v>1</v>
      </c>
      <c r="R7094">
        <v>0</v>
      </c>
      <c r="S7094" s="2">
        <v>1781</v>
      </c>
      <c r="T7094" s="2">
        <f>VLOOKUP(B7114,Sheet3!B:C,2,FALSE)</f>
        <v>136</v>
      </c>
    </row>
    <row r="7095" spans="1:20" ht="14.25">
      <c r="A7095" s="9">
        <f t="shared" ref="A7095:B7095" si="10782">A7091</f>
        <v>41005</v>
      </c>
      <c r="B7095" s="9" t="str">
        <f t="shared" si="10782"/>
        <v>李师师</v>
      </c>
      <c r="C7095" s="9">
        <f t="shared" si="10746"/>
        <v>12</v>
      </c>
      <c r="D7095" s="9">
        <f t="shared" ref="D7095:G7095" si="10783">D7091</f>
        <v>1</v>
      </c>
      <c r="E7095" s="9">
        <f t="shared" si="10783"/>
        <v>2</v>
      </c>
      <c r="F7095" s="9">
        <f t="shared" si="10783"/>
        <v>4</v>
      </c>
      <c r="G7095" s="9">
        <f t="shared" si="10783"/>
        <v>410053</v>
      </c>
      <c r="H7095" s="44" t="str">
        <f t="shared" si="10730"/>
        <v>card_41005_1_1</v>
      </c>
      <c r="I7095" s="9">
        <f t="shared" ref="I7095:M7095" si="10784">I7091</f>
        <v>0</v>
      </c>
      <c r="J7095" s="9" t="str">
        <f t="shared" si="10784"/>
        <v>41005_lishishi_ui.mp3</v>
      </c>
      <c r="K7095" s="9">
        <f t="shared" si="10784"/>
        <v>0</v>
      </c>
      <c r="L7095" s="9">
        <f t="shared" si="10784"/>
        <v>0</v>
      </c>
      <c r="M7095" s="9" t="str">
        <f t="shared" si="10784"/>
        <v>sound_deadnv.mp3</v>
      </c>
      <c r="N7095" s="9"/>
      <c r="P7095" t="str">
        <f t="shared" si="10731"/>
        <v>10</v>
      </c>
      <c r="Q7095">
        <v>1</v>
      </c>
      <c r="R7095">
        <v>1</v>
      </c>
      <c r="S7095" s="2">
        <v>1782</v>
      </c>
      <c r="T7095" s="2">
        <f>VLOOKUP(B7115,Sheet3!B:C,2,FALSE)</f>
        <v>136</v>
      </c>
    </row>
    <row r="7096" spans="1:20" ht="14.25">
      <c r="A7096" s="9">
        <f t="shared" ref="A7096:B7096" si="10785">A7092</f>
        <v>41005</v>
      </c>
      <c r="B7096" s="9" t="str">
        <f t="shared" si="10785"/>
        <v>李师师</v>
      </c>
      <c r="C7096" s="9">
        <f t="shared" si="10746"/>
        <v>12</v>
      </c>
      <c r="D7096" s="9">
        <f t="shared" ref="D7096:G7096" si="10786">D7092</f>
        <v>2</v>
      </c>
      <c r="E7096" s="9">
        <f t="shared" si="10786"/>
        <v>2</v>
      </c>
      <c r="F7096" s="9">
        <f t="shared" si="10786"/>
        <v>4</v>
      </c>
      <c r="G7096" s="9">
        <f t="shared" si="10786"/>
        <v>410053</v>
      </c>
      <c r="H7096" s="44" t="str">
        <f t="shared" si="10730"/>
        <v>card_41005_1_2</v>
      </c>
      <c r="I7096" s="9">
        <f t="shared" ref="I7096:M7096" si="10787">I7092</f>
        <v>0</v>
      </c>
      <c r="J7096" s="9" t="str">
        <f t="shared" si="10787"/>
        <v>41005_lishishi_ui.mp3</v>
      </c>
      <c r="K7096" s="9">
        <f t="shared" si="10787"/>
        <v>0</v>
      </c>
      <c r="L7096" s="9">
        <f t="shared" si="10787"/>
        <v>0</v>
      </c>
      <c r="M7096" s="9" t="str">
        <f t="shared" si="10787"/>
        <v>sound_deadnv.mp3</v>
      </c>
      <c r="N7096" s="9"/>
      <c r="P7096" t="str">
        <f t="shared" si="10731"/>
        <v>10</v>
      </c>
      <c r="Q7096">
        <v>1</v>
      </c>
      <c r="R7096">
        <v>2</v>
      </c>
      <c r="S7096" s="2">
        <v>1783</v>
      </c>
      <c r="T7096" s="2">
        <f>VLOOKUP(B7116,Sheet3!B:C,2,FALSE)</f>
        <v>136</v>
      </c>
    </row>
    <row r="7097" spans="1:20" ht="14.25">
      <c r="A7097" s="9">
        <f t="shared" ref="A7097:B7097" si="10788">A7093</f>
        <v>41005</v>
      </c>
      <c r="B7097" s="9" t="str">
        <f t="shared" si="10788"/>
        <v>李师师</v>
      </c>
      <c r="C7097" s="9">
        <f t="shared" si="10746"/>
        <v>12</v>
      </c>
      <c r="D7097" s="9">
        <f t="shared" ref="D7097:G7097" si="10789">D7093</f>
        <v>3</v>
      </c>
      <c r="E7097" s="9">
        <f t="shared" si="10789"/>
        <v>2</v>
      </c>
      <c r="F7097" s="9">
        <f t="shared" si="10789"/>
        <v>4</v>
      </c>
      <c r="G7097" s="9">
        <f t="shared" si="10789"/>
        <v>410053</v>
      </c>
      <c r="H7097" s="44" t="str">
        <f t="shared" si="10730"/>
        <v>card_41005_1_3</v>
      </c>
      <c r="I7097" s="9">
        <f t="shared" ref="I7097:M7097" si="10790">I7093</f>
        <v>0</v>
      </c>
      <c r="J7097" s="9" t="str">
        <f t="shared" si="10790"/>
        <v>41005_lishishi_ui.mp3</v>
      </c>
      <c r="K7097" s="9">
        <f t="shared" si="10790"/>
        <v>0</v>
      </c>
      <c r="L7097" s="9">
        <f t="shared" si="10790"/>
        <v>0</v>
      </c>
      <c r="M7097" s="9" t="str">
        <f t="shared" si="10790"/>
        <v>sound_deadnv.mp3</v>
      </c>
      <c r="N7097" s="9"/>
      <c r="P7097" t="str">
        <f t="shared" si="10731"/>
        <v>10</v>
      </c>
      <c r="Q7097">
        <v>1</v>
      </c>
      <c r="R7097">
        <v>3</v>
      </c>
      <c r="S7097" s="2">
        <v>1784</v>
      </c>
      <c r="T7097" s="2">
        <f>VLOOKUP(B7117,Sheet3!B:C,2,FALSE)</f>
        <v>136</v>
      </c>
    </row>
    <row r="7098" spans="1:20" ht="14.25">
      <c r="A7098" s="9">
        <f t="shared" ref="A7098:B7098" si="10791">A7094</f>
        <v>41005</v>
      </c>
      <c r="B7098" s="9" t="str">
        <f t="shared" si="10791"/>
        <v>李师师</v>
      </c>
      <c r="C7098" s="9">
        <f t="shared" si="10746"/>
        <v>13</v>
      </c>
      <c r="D7098" s="9">
        <f t="shared" ref="D7098:G7098" si="10792">D7094</f>
        <v>0</v>
      </c>
      <c r="E7098" s="9">
        <f t="shared" si="10792"/>
        <v>2</v>
      </c>
      <c r="F7098" s="9">
        <f t="shared" si="10792"/>
        <v>4</v>
      </c>
      <c r="G7098" s="9">
        <f t="shared" si="10792"/>
        <v>410053</v>
      </c>
      <c r="H7098" s="44" t="str">
        <f t="shared" si="10730"/>
        <v>card_41005_1_0</v>
      </c>
      <c r="I7098" s="9">
        <f t="shared" ref="I7098:M7098" si="10793">I7094</f>
        <v>0</v>
      </c>
      <c r="J7098" s="9" t="str">
        <f t="shared" si="10793"/>
        <v>41005_lishishi_ui.mp3</v>
      </c>
      <c r="K7098" s="9">
        <f t="shared" si="10793"/>
        <v>0</v>
      </c>
      <c r="L7098" s="9">
        <f t="shared" si="10793"/>
        <v>0</v>
      </c>
      <c r="M7098" s="9" t="str">
        <f t="shared" si="10793"/>
        <v>sound_deadnv.mp3</v>
      </c>
      <c r="N7098" s="9"/>
      <c r="P7098" t="str">
        <f t="shared" si="10731"/>
        <v>10</v>
      </c>
      <c r="Q7098">
        <v>1</v>
      </c>
      <c r="R7098">
        <v>0</v>
      </c>
      <c r="S7098" s="2">
        <v>1785</v>
      </c>
      <c r="T7098" s="2">
        <f>VLOOKUP(B7118,Sheet3!B:C,2,FALSE)</f>
        <v>136</v>
      </c>
    </row>
    <row r="7099" spans="1:20" ht="14.25">
      <c r="A7099" s="9">
        <f t="shared" ref="A7099:B7099" si="10794">A7095</f>
        <v>41005</v>
      </c>
      <c r="B7099" s="9" t="str">
        <f t="shared" si="10794"/>
        <v>李师师</v>
      </c>
      <c r="C7099" s="9">
        <f t="shared" si="10746"/>
        <v>13</v>
      </c>
      <c r="D7099" s="9">
        <f t="shared" ref="D7099:G7099" si="10795">D7095</f>
        <v>1</v>
      </c>
      <c r="E7099" s="9">
        <f t="shared" si="10795"/>
        <v>2</v>
      </c>
      <c r="F7099" s="9">
        <f t="shared" si="10795"/>
        <v>4</v>
      </c>
      <c r="G7099" s="9">
        <f t="shared" si="10795"/>
        <v>410053</v>
      </c>
      <c r="H7099" s="44" t="str">
        <f t="shared" si="10730"/>
        <v>card_41005_1_1</v>
      </c>
      <c r="I7099" s="9">
        <f t="shared" ref="I7099:M7099" si="10796">I7095</f>
        <v>0</v>
      </c>
      <c r="J7099" s="9" t="str">
        <f t="shared" si="10796"/>
        <v>41005_lishishi_ui.mp3</v>
      </c>
      <c r="K7099" s="9">
        <f t="shared" si="10796"/>
        <v>0</v>
      </c>
      <c r="L7099" s="9">
        <f t="shared" si="10796"/>
        <v>0</v>
      </c>
      <c r="M7099" s="9" t="str">
        <f t="shared" si="10796"/>
        <v>sound_deadnv.mp3</v>
      </c>
      <c r="N7099" s="9"/>
      <c r="P7099" t="str">
        <f t="shared" si="10731"/>
        <v>10</v>
      </c>
      <c r="Q7099">
        <v>1</v>
      </c>
      <c r="R7099">
        <v>1</v>
      </c>
      <c r="S7099" s="2">
        <v>1786</v>
      </c>
      <c r="T7099" s="2">
        <f>VLOOKUP(B7119,Sheet3!B:C,2,FALSE)</f>
        <v>136</v>
      </c>
    </row>
    <row r="7100" spans="1:20" ht="14.25">
      <c r="A7100" s="9">
        <f t="shared" ref="A7100:B7100" si="10797">A7096</f>
        <v>41005</v>
      </c>
      <c r="B7100" s="9" t="str">
        <f t="shared" si="10797"/>
        <v>李师师</v>
      </c>
      <c r="C7100" s="9">
        <f t="shared" si="10746"/>
        <v>13</v>
      </c>
      <c r="D7100" s="9">
        <f t="shared" ref="D7100:G7100" si="10798">D7096</f>
        <v>2</v>
      </c>
      <c r="E7100" s="9">
        <f t="shared" si="10798"/>
        <v>2</v>
      </c>
      <c r="F7100" s="9">
        <f t="shared" si="10798"/>
        <v>4</v>
      </c>
      <c r="G7100" s="9">
        <f t="shared" si="10798"/>
        <v>410053</v>
      </c>
      <c r="H7100" s="44" t="str">
        <f t="shared" si="10730"/>
        <v>card_41005_1_2</v>
      </c>
      <c r="I7100" s="9">
        <f t="shared" ref="I7100:M7100" si="10799">I7096</f>
        <v>0</v>
      </c>
      <c r="J7100" s="9" t="str">
        <f t="shared" si="10799"/>
        <v>41005_lishishi_ui.mp3</v>
      </c>
      <c r="K7100" s="9">
        <f t="shared" si="10799"/>
        <v>0</v>
      </c>
      <c r="L7100" s="9">
        <f t="shared" si="10799"/>
        <v>0</v>
      </c>
      <c r="M7100" s="9" t="str">
        <f t="shared" si="10799"/>
        <v>sound_deadnv.mp3</v>
      </c>
      <c r="N7100" s="9"/>
      <c r="P7100" t="str">
        <f t="shared" si="10731"/>
        <v>10</v>
      </c>
      <c r="Q7100">
        <v>1</v>
      </c>
      <c r="R7100">
        <v>2</v>
      </c>
      <c r="S7100" s="2">
        <v>1787</v>
      </c>
      <c r="T7100" s="2">
        <f>VLOOKUP(B7120,Sheet3!B:C,2,FALSE)</f>
        <v>136</v>
      </c>
    </row>
    <row r="7101" spans="1:20" ht="14.25">
      <c r="A7101" s="9">
        <f t="shared" ref="A7101:B7101" si="10800">A7097</f>
        <v>41005</v>
      </c>
      <c r="B7101" s="9" t="str">
        <f t="shared" si="10800"/>
        <v>李师师</v>
      </c>
      <c r="C7101" s="9">
        <f t="shared" si="10746"/>
        <v>13</v>
      </c>
      <c r="D7101" s="9">
        <f t="shared" ref="D7101:G7101" si="10801">D7097</f>
        <v>3</v>
      </c>
      <c r="E7101" s="9">
        <f t="shared" si="10801"/>
        <v>2</v>
      </c>
      <c r="F7101" s="9">
        <f t="shared" si="10801"/>
        <v>4</v>
      </c>
      <c r="G7101" s="9">
        <f t="shared" si="10801"/>
        <v>410053</v>
      </c>
      <c r="H7101" s="44" t="str">
        <f t="shared" si="10730"/>
        <v>card_41005_1_3</v>
      </c>
      <c r="I7101" s="9">
        <f t="shared" ref="I7101:M7101" si="10802">I7097</f>
        <v>0</v>
      </c>
      <c r="J7101" s="9" t="str">
        <f t="shared" si="10802"/>
        <v>41005_lishishi_ui.mp3</v>
      </c>
      <c r="K7101" s="9">
        <f t="shared" si="10802"/>
        <v>0</v>
      </c>
      <c r="L7101" s="9">
        <f t="shared" si="10802"/>
        <v>0</v>
      </c>
      <c r="M7101" s="9" t="str">
        <f t="shared" si="10802"/>
        <v>sound_deadnv.mp3</v>
      </c>
      <c r="N7101" s="9"/>
      <c r="P7101" t="str">
        <f t="shared" si="10731"/>
        <v>10</v>
      </c>
      <c r="Q7101">
        <v>1</v>
      </c>
      <c r="R7101">
        <v>3</v>
      </c>
      <c r="S7101" s="2">
        <v>1788</v>
      </c>
      <c r="T7101" s="2">
        <f>VLOOKUP(B7121,Sheet3!B:C,2,FALSE)</f>
        <v>136</v>
      </c>
    </row>
    <row r="7102" spans="1:20" ht="14.25">
      <c r="A7102" s="9">
        <f t="shared" ref="A7102:B7102" si="10803">A7098</f>
        <v>41005</v>
      </c>
      <c r="B7102" s="9" t="str">
        <f t="shared" si="10803"/>
        <v>李师师</v>
      </c>
      <c r="C7102" s="9">
        <f t="shared" si="10746"/>
        <v>14</v>
      </c>
      <c r="D7102" s="9">
        <f t="shared" ref="D7102:G7102" si="10804">D7098</f>
        <v>0</v>
      </c>
      <c r="E7102" s="9">
        <f t="shared" si="10804"/>
        <v>2</v>
      </c>
      <c r="F7102" s="9">
        <f t="shared" si="10804"/>
        <v>4</v>
      </c>
      <c r="G7102" s="9">
        <f t="shared" si="10804"/>
        <v>410053</v>
      </c>
      <c r="H7102" s="44" t="str">
        <f t="shared" si="10730"/>
        <v>card_41005_1_0</v>
      </c>
      <c r="I7102" s="9">
        <f t="shared" ref="I7102:M7102" si="10805">I7098</f>
        <v>0</v>
      </c>
      <c r="J7102" s="9" t="str">
        <f t="shared" si="10805"/>
        <v>41005_lishishi_ui.mp3</v>
      </c>
      <c r="K7102" s="9">
        <f t="shared" si="10805"/>
        <v>0</v>
      </c>
      <c r="L7102" s="9">
        <f t="shared" si="10805"/>
        <v>0</v>
      </c>
      <c r="M7102" s="9" t="str">
        <f t="shared" si="10805"/>
        <v>sound_deadnv.mp3</v>
      </c>
      <c r="N7102" s="9"/>
      <c r="P7102" t="str">
        <f t="shared" si="10731"/>
        <v>10</v>
      </c>
      <c r="Q7102">
        <v>1</v>
      </c>
      <c r="R7102">
        <v>0</v>
      </c>
      <c r="S7102" s="2">
        <v>1789</v>
      </c>
      <c r="T7102" s="2">
        <f>VLOOKUP(B7122,Sheet3!B:C,2,FALSE)</f>
        <v>136</v>
      </c>
    </row>
    <row r="7103" spans="1:20" ht="14.25">
      <c r="A7103" s="9">
        <f t="shared" ref="A7103:B7103" si="10806">A7099</f>
        <v>41005</v>
      </c>
      <c r="B7103" s="9" t="str">
        <f t="shared" si="10806"/>
        <v>李师师</v>
      </c>
      <c r="C7103" s="9">
        <f t="shared" si="10746"/>
        <v>14</v>
      </c>
      <c r="D7103" s="9">
        <f t="shared" ref="D7103:G7103" si="10807">D7099</f>
        <v>1</v>
      </c>
      <c r="E7103" s="9">
        <f t="shared" si="10807"/>
        <v>2</v>
      </c>
      <c r="F7103" s="9">
        <f t="shared" si="10807"/>
        <v>4</v>
      </c>
      <c r="G7103" s="9">
        <f t="shared" si="10807"/>
        <v>410053</v>
      </c>
      <c r="H7103" s="44" t="str">
        <f t="shared" si="10730"/>
        <v>card_41005_1_1</v>
      </c>
      <c r="I7103" s="9">
        <f t="shared" ref="I7103:M7103" si="10808">I7099</f>
        <v>0</v>
      </c>
      <c r="J7103" s="9" t="str">
        <f t="shared" si="10808"/>
        <v>41005_lishishi_ui.mp3</v>
      </c>
      <c r="K7103" s="9">
        <f t="shared" si="10808"/>
        <v>0</v>
      </c>
      <c r="L7103" s="9">
        <f t="shared" si="10808"/>
        <v>0</v>
      </c>
      <c r="M7103" s="9" t="str">
        <f t="shared" si="10808"/>
        <v>sound_deadnv.mp3</v>
      </c>
      <c r="N7103" s="9"/>
      <c r="P7103" t="str">
        <f t="shared" si="10731"/>
        <v>10</v>
      </c>
      <c r="Q7103">
        <v>1</v>
      </c>
      <c r="R7103">
        <v>1</v>
      </c>
      <c r="S7103" s="2">
        <v>1790</v>
      </c>
      <c r="T7103" s="2">
        <f>VLOOKUP(B7123,Sheet3!B:C,2,FALSE)</f>
        <v>136</v>
      </c>
    </row>
    <row r="7104" spans="1:20" ht="14.25">
      <c r="A7104" s="9">
        <f t="shared" ref="A7104:B7104" si="10809">A7100</f>
        <v>41005</v>
      </c>
      <c r="B7104" s="9" t="str">
        <f t="shared" si="10809"/>
        <v>李师师</v>
      </c>
      <c r="C7104" s="9">
        <f t="shared" si="10746"/>
        <v>14</v>
      </c>
      <c r="D7104" s="9">
        <f t="shared" ref="D7104:G7104" si="10810">D7100</f>
        <v>2</v>
      </c>
      <c r="E7104" s="9">
        <f t="shared" si="10810"/>
        <v>2</v>
      </c>
      <c r="F7104" s="9">
        <f t="shared" si="10810"/>
        <v>4</v>
      </c>
      <c r="G7104" s="9">
        <f t="shared" si="10810"/>
        <v>410053</v>
      </c>
      <c r="H7104" s="44" t="str">
        <f t="shared" si="10730"/>
        <v>card_41005_1_2</v>
      </c>
      <c r="I7104" s="9">
        <f t="shared" ref="I7104:M7104" si="10811">I7100</f>
        <v>0</v>
      </c>
      <c r="J7104" s="9" t="str">
        <f t="shared" si="10811"/>
        <v>41005_lishishi_ui.mp3</v>
      </c>
      <c r="K7104" s="9">
        <f t="shared" si="10811"/>
        <v>0</v>
      </c>
      <c r="L7104" s="9">
        <f t="shared" si="10811"/>
        <v>0</v>
      </c>
      <c r="M7104" s="9" t="str">
        <f t="shared" si="10811"/>
        <v>sound_deadnv.mp3</v>
      </c>
      <c r="N7104" s="9"/>
      <c r="P7104" t="str">
        <f t="shared" si="10731"/>
        <v>10</v>
      </c>
      <c r="Q7104">
        <v>1</v>
      </c>
      <c r="R7104">
        <v>2</v>
      </c>
      <c r="S7104" s="2">
        <v>1791</v>
      </c>
      <c r="T7104" s="2">
        <f>VLOOKUP(B7124,Sheet3!B:C,2,FALSE)</f>
        <v>136</v>
      </c>
    </row>
    <row r="7105" spans="1:22" ht="14.25">
      <c r="A7105" s="9">
        <f t="shared" ref="A7105:B7105" si="10812">A7101</f>
        <v>41005</v>
      </c>
      <c r="B7105" s="9" t="str">
        <f t="shared" si="10812"/>
        <v>李师师</v>
      </c>
      <c r="C7105" s="9">
        <f t="shared" si="10746"/>
        <v>14</v>
      </c>
      <c r="D7105" s="9">
        <f t="shared" ref="D7105:G7105" si="10813">D7101</f>
        <v>3</v>
      </c>
      <c r="E7105" s="9">
        <f t="shared" si="10813"/>
        <v>2</v>
      </c>
      <c r="F7105" s="9">
        <f t="shared" si="10813"/>
        <v>4</v>
      </c>
      <c r="G7105" s="9">
        <f t="shared" si="10813"/>
        <v>410053</v>
      </c>
      <c r="H7105" s="44" t="str">
        <f t="shared" si="10730"/>
        <v>card_41005_1_3</v>
      </c>
      <c r="I7105" s="9">
        <f t="shared" ref="I7105:M7105" si="10814">I7101</f>
        <v>0</v>
      </c>
      <c r="J7105" s="9" t="str">
        <f t="shared" si="10814"/>
        <v>41005_lishishi_ui.mp3</v>
      </c>
      <c r="K7105" s="9">
        <f t="shared" si="10814"/>
        <v>0</v>
      </c>
      <c r="L7105" s="9">
        <f t="shared" si="10814"/>
        <v>0</v>
      </c>
      <c r="M7105" s="9" t="str">
        <f t="shared" si="10814"/>
        <v>sound_deadnv.mp3</v>
      </c>
      <c r="N7105" s="9"/>
      <c r="P7105" t="str">
        <f t="shared" si="10731"/>
        <v>10</v>
      </c>
      <c r="Q7105">
        <v>1</v>
      </c>
      <c r="R7105">
        <v>3</v>
      </c>
      <c r="S7105" s="2">
        <v>1792</v>
      </c>
      <c r="T7105" s="2">
        <f>VLOOKUP(B7125,Sheet3!B:C,2,FALSE)</f>
        <v>136</v>
      </c>
    </row>
    <row r="7106" spans="1:22" ht="14.25">
      <c r="A7106" s="9">
        <f t="shared" ref="A7106:B7106" si="10815">A7102</f>
        <v>41005</v>
      </c>
      <c r="B7106" s="9" t="str">
        <f t="shared" si="10815"/>
        <v>李师师</v>
      </c>
      <c r="C7106" s="9">
        <f t="shared" si="10746"/>
        <v>15</v>
      </c>
      <c r="D7106" s="9">
        <f t="shared" ref="D7106:G7106" si="10816">D7102</f>
        <v>0</v>
      </c>
      <c r="E7106" s="9">
        <f t="shared" si="10816"/>
        <v>2</v>
      </c>
      <c r="F7106" s="9">
        <f t="shared" si="10816"/>
        <v>4</v>
      </c>
      <c r="G7106" s="9">
        <f t="shared" si="10816"/>
        <v>410053</v>
      </c>
      <c r="H7106" s="44" t="str">
        <f t="shared" si="10730"/>
        <v>card_41005_1_0</v>
      </c>
      <c r="I7106" s="9">
        <f t="shared" ref="I7106:M7106" si="10817">I7102</f>
        <v>0</v>
      </c>
      <c r="J7106" s="9" t="str">
        <f t="shared" si="10817"/>
        <v>41005_lishishi_ui.mp3</v>
      </c>
      <c r="K7106" s="9">
        <f t="shared" si="10817"/>
        <v>0</v>
      </c>
      <c r="L7106" s="9">
        <f t="shared" si="10817"/>
        <v>0</v>
      </c>
      <c r="M7106" s="9" t="str">
        <f t="shared" si="10817"/>
        <v>sound_deadnv.mp3</v>
      </c>
      <c r="N7106" s="9"/>
      <c r="P7106" t="str">
        <f t="shared" si="10731"/>
        <v>10</v>
      </c>
      <c r="Q7106">
        <v>1</v>
      </c>
      <c r="R7106">
        <v>0</v>
      </c>
      <c r="T7106" s="2">
        <f>VLOOKUP(B7126,Sheet3!B:C,2,FALSE)</f>
        <v>136</v>
      </c>
      <c r="U7106">
        <f t="shared" ref="U7106:U7121" si="10818">G7126</f>
        <v>410061</v>
      </c>
      <c r="V7106" t="str">
        <f t="shared" ref="V7106:V7121" si="10819">H7126</f>
        <v>card_41006_1_0</v>
      </c>
    </row>
    <row r="7107" spans="1:22" ht="14.25">
      <c r="A7107" s="9">
        <f t="shared" ref="A7107:B7107" si="10820">A7103</f>
        <v>41005</v>
      </c>
      <c r="B7107" s="9" t="str">
        <f t="shared" si="10820"/>
        <v>李师师</v>
      </c>
      <c r="C7107" s="9">
        <f t="shared" si="10746"/>
        <v>15</v>
      </c>
      <c r="D7107" s="9">
        <f t="shared" ref="D7107:G7107" si="10821">D7103</f>
        <v>1</v>
      </c>
      <c r="E7107" s="9">
        <f t="shared" si="10821"/>
        <v>2</v>
      </c>
      <c r="F7107" s="9">
        <f t="shared" si="10821"/>
        <v>4</v>
      </c>
      <c r="G7107" s="9">
        <f t="shared" si="10821"/>
        <v>410053</v>
      </c>
      <c r="H7107" s="44" t="str">
        <f t="shared" si="10730"/>
        <v>card_41005_1_1</v>
      </c>
      <c r="I7107" s="9">
        <f t="shared" ref="I7107:M7107" si="10822">I7103</f>
        <v>0</v>
      </c>
      <c r="J7107" s="9" t="str">
        <f t="shared" si="10822"/>
        <v>41005_lishishi_ui.mp3</v>
      </c>
      <c r="K7107" s="9">
        <f t="shared" si="10822"/>
        <v>0</v>
      </c>
      <c r="L7107" s="9">
        <f t="shared" si="10822"/>
        <v>0</v>
      </c>
      <c r="M7107" s="9" t="str">
        <f t="shared" si="10822"/>
        <v>sound_deadnv.mp3</v>
      </c>
      <c r="N7107" s="9"/>
      <c r="P7107" t="str">
        <f t="shared" si="10731"/>
        <v>10</v>
      </c>
      <c r="Q7107">
        <v>1</v>
      </c>
      <c r="R7107">
        <v>1</v>
      </c>
      <c r="T7107" s="2">
        <f>VLOOKUP(B7127,Sheet3!B:C,2,FALSE)</f>
        <v>136</v>
      </c>
      <c r="U7107">
        <f t="shared" si="10818"/>
        <v>410061</v>
      </c>
      <c r="V7107" t="str">
        <f t="shared" si="10819"/>
        <v>card_41006_1_1</v>
      </c>
    </row>
    <row r="7108" spans="1:22" ht="14.25">
      <c r="A7108" s="9">
        <f t="shared" ref="A7108:B7108" si="10823">A7104</f>
        <v>41005</v>
      </c>
      <c r="B7108" s="9" t="str">
        <f t="shared" si="10823"/>
        <v>李师师</v>
      </c>
      <c r="C7108" s="9">
        <f t="shared" si="10746"/>
        <v>15</v>
      </c>
      <c r="D7108" s="9">
        <f t="shared" ref="D7108:G7108" si="10824">D7104</f>
        <v>2</v>
      </c>
      <c r="E7108" s="9">
        <f t="shared" si="10824"/>
        <v>2</v>
      </c>
      <c r="F7108" s="9">
        <f t="shared" si="10824"/>
        <v>4</v>
      </c>
      <c r="G7108" s="9">
        <f t="shared" si="10824"/>
        <v>410053</v>
      </c>
      <c r="H7108" s="44" t="str">
        <f t="shared" si="10730"/>
        <v>card_41005_1_2</v>
      </c>
      <c r="I7108" s="9">
        <f t="shared" ref="I7108:M7108" si="10825">I7104</f>
        <v>0</v>
      </c>
      <c r="J7108" s="9" t="str">
        <f t="shared" si="10825"/>
        <v>41005_lishishi_ui.mp3</v>
      </c>
      <c r="K7108" s="9">
        <f t="shared" si="10825"/>
        <v>0</v>
      </c>
      <c r="L7108" s="9">
        <f t="shared" si="10825"/>
        <v>0</v>
      </c>
      <c r="M7108" s="9" t="str">
        <f t="shared" si="10825"/>
        <v>sound_deadnv.mp3</v>
      </c>
      <c r="N7108" s="9"/>
      <c r="P7108" t="str">
        <f t="shared" si="10731"/>
        <v>10</v>
      </c>
      <c r="Q7108">
        <v>1</v>
      </c>
      <c r="R7108">
        <v>2</v>
      </c>
      <c r="T7108" s="2">
        <f>VLOOKUP(B7128,Sheet3!B:C,2,FALSE)</f>
        <v>136</v>
      </c>
      <c r="U7108">
        <f t="shared" si="10818"/>
        <v>410061</v>
      </c>
      <c r="V7108" t="str">
        <f t="shared" si="10819"/>
        <v>card_41006_1_2</v>
      </c>
    </row>
    <row r="7109" spans="1:22" ht="14.25">
      <c r="A7109" s="9">
        <f t="shared" ref="A7109:B7109" si="10826">A7105</f>
        <v>41005</v>
      </c>
      <c r="B7109" s="9" t="str">
        <f t="shared" si="10826"/>
        <v>李师师</v>
      </c>
      <c r="C7109" s="9">
        <f t="shared" si="10746"/>
        <v>15</v>
      </c>
      <c r="D7109" s="9">
        <f t="shared" ref="D7109:G7109" si="10827">D7105</f>
        <v>3</v>
      </c>
      <c r="E7109" s="9">
        <f t="shared" si="10827"/>
        <v>2</v>
      </c>
      <c r="F7109" s="9">
        <f t="shared" si="10827"/>
        <v>4</v>
      </c>
      <c r="G7109" s="9">
        <f t="shared" si="10827"/>
        <v>410053</v>
      </c>
      <c r="H7109" s="44" t="str">
        <f t="shared" si="10730"/>
        <v>card_41005_1_3</v>
      </c>
      <c r="I7109" s="9">
        <f t="shared" ref="I7109:M7109" si="10828">I7105</f>
        <v>0</v>
      </c>
      <c r="J7109" s="9" t="str">
        <f t="shared" si="10828"/>
        <v>41005_lishishi_ui.mp3</v>
      </c>
      <c r="K7109" s="9">
        <f t="shared" si="10828"/>
        <v>0</v>
      </c>
      <c r="L7109" s="9">
        <f t="shared" si="10828"/>
        <v>0</v>
      </c>
      <c r="M7109" s="9" t="str">
        <f t="shared" si="10828"/>
        <v>sound_deadnv.mp3</v>
      </c>
      <c r="N7109" s="9"/>
      <c r="P7109" t="str">
        <f t="shared" si="10731"/>
        <v>10</v>
      </c>
      <c r="Q7109">
        <v>1</v>
      </c>
      <c r="R7109">
        <v>3</v>
      </c>
      <c r="T7109" s="2">
        <f>VLOOKUP(B7129,Sheet3!B:C,2,FALSE)</f>
        <v>136</v>
      </c>
      <c r="U7109">
        <f t="shared" si="10818"/>
        <v>410061</v>
      </c>
      <c r="V7109" t="str">
        <f t="shared" si="10819"/>
        <v>card_41006_1_3</v>
      </c>
    </row>
    <row r="7110" spans="1:22" ht="17.25">
      <c r="A7110" s="9">
        <v>41006</v>
      </c>
      <c r="B7110" s="53" t="s">
        <v>944</v>
      </c>
      <c r="C7110" s="9">
        <v>0</v>
      </c>
      <c r="D7110" s="9">
        <v>0</v>
      </c>
      <c r="E7110" s="46">
        <v>1</v>
      </c>
      <c r="F7110" s="48">
        <v>4</v>
      </c>
      <c r="G7110" s="46">
        <v>410061</v>
      </c>
      <c r="H7110" s="44" t="str">
        <f t="shared" ref="H7110:H7173" si="10829">"card_"&amp;A7110&amp;"_"&amp;Q7110&amp;"_"&amp;R7110</f>
        <v>card_41006_1_0</v>
      </c>
      <c r="I7110" s="43">
        <v>0</v>
      </c>
      <c r="J7110" s="45" t="s">
        <v>946</v>
      </c>
      <c r="K7110" s="45">
        <v>0</v>
      </c>
      <c r="L7110" s="43">
        <v>0</v>
      </c>
      <c r="M7110" s="46" t="s">
        <v>36</v>
      </c>
      <c r="N7110" s="9"/>
      <c r="P7110" t="str">
        <f t="shared" si="10731"/>
        <v>10</v>
      </c>
      <c r="Q7110">
        <v>1</v>
      </c>
      <c r="R7110">
        <v>0</v>
      </c>
      <c r="T7110" s="2">
        <f>VLOOKUP(B7130,Sheet3!B:C,2,FALSE)</f>
        <v>136</v>
      </c>
      <c r="U7110">
        <f t="shared" si="10818"/>
        <v>410061</v>
      </c>
      <c r="V7110" t="str">
        <f t="shared" si="10819"/>
        <v>card_41006_1_0</v>
      </c>
    </row>
    <row r="7111" spans="1:22" ht="17.25">
      <c r="A7111" s="9">
        <v>41006</v>
      </c>
      <c r="B7111" s="53" t="s">
        <v>944</v>
      </c>
      <c r="C7111" s="9">
        <v>0</v>
      </c>
      <c r="D7111" s="9">
        <v>1</v>
      </c>
      <c r="E7111" s="46">
        <v>1</v>
      </c>
      <c r="F7111" s="48">
        <v>4</v>
      </c>
      <c r="G7111" s="46">
        <v>410061</v>
      </c>
      <c r="H7111" s="44" t="str">
        <f t="shared" si="10829"/>
        <v>card_41006_1_1</v>
      </c>
      <c r="I7111" s="43">
        <v>0</v>
      </c>
      <c r="J7111" s="45" t="s">
        <v>946</v>
      </c>
      <c r="K7111" s="45">
        <v>0</v>
      </c>
      <c r="L7111" s="43">
        <v>0</v>
      </c>
      <c r="M7111" s="46" t="s">
        <v>36</v>
      </c>
      <c r="N7111" s="9"/>
      <c r="P7111" t="str">
        <f t="shared" si="10731"/>
        <v>10</v>
      </c>
      <c r="Q7111">
        <v>1</v>
      </c>
      <c r="R7111">
        <v>1</v>
      </c>
      <c r="T7111" s="2">
        <f>VLOOKUP(B7131,Sheet3!B:C,2,FALSE)</f>
        <v>136</v>
      </c>
      <c r="U7111">
        <f t="shared" si="10818"/>
        <v>410061</v>
      </c>
      <c r="V7111" t="str">
        <f t="shared" si="10819"/>
        <v>card_41006_1_1</v>
      </c>
    </row>
    <row r="7112" spans="1:22" ht="17.25">
      <c r="A7112" s="9">
        <v>41006</v>
      </c>
      <c r="B7112" s="53" t="s">
        <v>944</v>
      </c>
      <c r="C7112" s="9">
        <v>0</v>
      </c>
      <c r="D7112" s="9">
        <v>2</v>
      </c>
      <c r="E7112" s="46">
        <v>1</v>
      </c>
      <c r="F7112" s="48">
        <v>4</v>
      </c>
      <c r="G7112" s="46">
        <v>410061</v>
      </c>
      <c r="H7112" s="44" t="str">
        <f t="shared" si="10829"/>
        <v>card_41006_1_2</v>
      </c>
      <c r="I7112" s="43">
        <v>0</v>
      </c>
      <c r="J7112" s="45" t="s">
        <v>946</v>
      </c>
      <c r="K7112" s="45">
        <v>0</v>
      </c>
      <c r="L7112" s="43">
        <v>0</v>
      </c>
      <c r="M7112" s="46" t="s">
        <v>36</v>
      </c>
      <c r="N7112" s="9"/>
      <c r="P7112" t="str">
        <f t="shared" ref="P7112:P7175" si="10830">MIDB(A7112,2,2)</f>
        <v>10</v>
      </c>
      <c r="Q7112">
        <v>1</v>
      </c>
      <c r="R7112">
        <v>2</v>
      </c>
      <c r="T7112" s="2">
        <f>VLOOKUP(B7132,Sheet3!B:C,2,FALSE)</f>
        <v>136</v>
      </c>
      <c r="U7112">
        <f t="shared" si="10818"/>
        <v>410061</v>
      </c>
      <c r="V7112" t="str">
        <f t="shared" si="10819"/>
        <v>card_41006_1_2</v>
      </c>
    </row>
    <row r="7113" spans="1:22" ht="17.25">
      <c r="A7113" s="9">
        <v>41006</v>
      </c>
      <c r="B7113" s="53" t="s">
        <v>944</v>
      </c>
      <c r="C7113" s="9">
        <v>0</v>
      </c>
      <c r="D7113" s="9">
        <v>3</v>
      </c>
      <c r="E7113" s="46">
        <v>1</v>
      </c>
      <c r="F7113" s="48">
        <v>4</v>
      </c>
      <c r="G7113" s="46">
        <v>410061</v>
      </c>
      <c r="H7113" s="44" t="str">
        <f t="shared" si="10829"/>
        <v>card_41006_1_3</v>
      </c>
      <c r="I7113" s="43">
        <v>0</v>
      </c>
      <c r="J7113" s="45" t="s">
        <v>946</v>
      </c>
      <c r="K7113" s="45">
        <v>0</v>
      </c>
      <c r="L7113" s="43">
        <v>0</v>
      </c>
      <c r="M7113" s="46" t="s">
        <v>36</v>
      </c>
      <c r="N7113" s="9"/>
      <c r="P7113" t="str">
        <f t="shared" si="10830"/>
        <v>10</v>
      </c>
      <c r="Q7113">
        <v>1</v>
      </c>
      <c r="R7113">
        <v>3</v>
      </c>
      <c r="T7113" s="2">
        <f>VLOOKUP(B7133,Sheet3!B:C,2,FALSE)</f>
        <v>136</v>
      </c>
      <c r="U7113">
        <f t="shared" si="10818"/>
        <v>410061</v>
      </c>
      <c r="V7113" t="str">
        <f t="shared" si="10819"/>
        <v>card_41006_1_3</v>
      </c>
    </row>
    <row r="7114" spans="1:22" ht="17.25">
      <c r="A7114" s="9">
        <v>41006</v>
      </c>
      <c r="B7114" s="53" t="s">
        <v>944</v>
      </c>
      <c r="C7114" s="9">
        <v>1</v>
      </c>
      <c r="D7114" s="9">
        <v>0</v>
      </c>
      <c r="E7114" s="46">
        <v>1</v>
      </c>
      <c r="F7114" s="48">
        <v>4</v>
      </c>
      <c r="G7114" s="46">
        <v>410061</v>
      </c>
      <c r="H7114" s="44" t="str">
        <f t="shared" si="10829"/>
        <v>card_41006_1_0</v>
      </c>
      <c r="I7114" s="43">
        <v>0</v>
      </c>
      <c r="J7114" s="45" t="s">
        <v>946</v>
      </c>
      <c r="K7114" s="45">
        <v>0</v>
      </c>
      <c r="L7114" s="43">
        <v>0</v>
      </c>
      <c r="M7114" s="46" t="s">
        <v>36</v>
      </c>
      <c r="N7114" s="9"/>
      <c r="P7114" t="str">
        <f t="shared" si="10830"/>
        <v>10</v>
      </c>
      <c r="Q7114">
        <v>1</v>
      </c>
      <c r="R7114">
        <v>0</v>
      </c>
      <c r="T7114" s="2">
        <f>VLOOKUP(B7134,Sheet3!B:C,2,FALSE)</f>
        <v>136</v>
      </c>
      <c r="U7114">
        <f t="shared" si="10818"/>
        <v>410061</v>
      </c>
      <c r="V7114" t="str">
        <f t="shared" si="10819"/>
        <v>card_41006_1_0</v>
      </c>
    </row>
    <row r="7115" spans="1:22" ht="17.25">
      <c r="A7115" s="9">
        <v>41006</v>
      </c>
      <c r="B7115" s="53" t="s">
        <v>944</v>
      </c>
      <c r="C7115" s="9">
        <v>1</v>
      </c>
      <c r="D7115" s="9">
        <v>1</v>
      </c>
      <c r="E7115" s="46">
        <v>1</v>
      </c>
      <c r="F7115" s="48">
        <v>4</v>
      </c>
      <c r="G7115" s="46">
        <v>410061</v>
      </c>
      <c r="H7115" s="44" t="str">
        <f t="shared" si="10829"/>
        <v>card_41006_1_1</v>
      </c>
      <c r="I7115" s="43">
        <v>0</v>
      </c>
      <c r="J7115" s="45" t="s">
        <v>946</v>
      </c>
      <c r="K7115" s="45">
        <v>0</v>
      </c>
      <c r="L7115" s="43">
        <v>0</v>
      </c>
      <c r="M7115" s="46" t="s">
        <v>36</v>
      </c>
      <c r="N7115" s="9"/>
      <c r="P7115" t="str">
        <f t="shared" si="10830"/>
        <v>10</v>
      </c>
      <c r="Q7115">
        <v>1</v>
      </c>
      <c r="R7115">
        <v>1</v>
      </c>
      <c r="T7115" s="2">
        <f>VLOOKUP(B7135,Sheet3!B:C,2,FALSE)</f>
        <v>136</v>
      </c>
      <c r="U7115">
        <f t="shared" si="10818"/>
        <v>410061</v>
      </c>
      <c r="V7115" t="str">
        <f t="shared" si="10819"/>
        <v>card_41006_1_1</v>
      </c>
    </row>
    <row r="7116" spans="1:22" ht="17.25">
      <c r="A7116" s="9">
        <v>41006</v>
      </c>
      <c r="B7116" s="53" t="s">
        <v>944</v>
      </c>
      <c r="C7116" s="9">
        <v>1</v>
      </c>
      <c r="D7116" s="9">
        <v>2</v>
      </c>
      <c r="E7116" s="46">
        <v>1</v>
      </c>
      <c r="F7116" s="48">
        <v>4</v>
      </c>
      <c r="G7116" s="46">
        <v>410061</v>
      </c>
      <c r="H7116" s="44" t="str">
        <f t="shared" si="10829"/>
        <v>card_41006_1_2</v>
      </c>
      <c r="I7116" s="43">
        <v>0</v>
      </c>
      <c r="J7116" s="45" t="s">
        <v>946</v>
      </c>
      <c r="K7116" s="45">
        <v>0</v>
      </c>
      <c r="L7116" s="43">
        <v>0</v>
      </c>
      <c r="M7116" s="46" t="s">
        <v>36</v>
      </c>
      <c r="N7116" s="9"/>
      <c r="P7116" t="str">
        <f t="shared" si="10830"/>
        <v>10</v>
      </c>
      <c r="Q7116">
        <v>1</v>
      </c>
      <c r="R7116">
        <v>2</v>
      </c>
      <c r="T7116" s="2">
        <f>VLOOKUP(B7136,Sheet3!B:C,2,FALSE)</f>
        <v>136</v>
      </c>
      <c r="U7116">
        <f t="shared" si="10818"/>
        <v>410061</v>
      </c>
      <c r="V7116" t="str">
        <f t="shared" si="10819"/>
        <v>card_41006_1_2</v>
      </c>
    </row>
    <row r="7117" spans="1:22" ht="17.25">
      <c r="A7117" s="9">
        <v>41006</v>
      </c>
      <c r="B7117" s="53" t="s">
        <v>944</v>
      </c>
      <c r="C7117" s="9">
        <v>1</v>
      </c>
      <c r="D7117" s="9">
        <v>3</v>
      </c>
      <c r="E7117" s="46">
        <v>1</v>
      </c>
      <c r="F7117" s="48">
        <v>4</v>
      </c>
      <c r="G7117" s="46">
        <v>410061</v>
      </c>
      <c r="H7117" s="44" t="str">
        <f t="shared" si="10829"/>
        <v>card_41006_1_3</v>
      </c>
      <c r="I7117" s="43">
        <v>0</v>
      </c>
      <c r="J7117" s="45" t="s">
        <v>946</v>
      </c>
      <c r="K7117" s="45">
        <v>0</v>
      </c>
      <c r="L7117" s="43">
        <v>0</v>
      </c>
      <c r="M7117" s="46" t="s">
        <v>36</v>
      </c>
      <c r="N7117" s="9"/>
      <c r="P7117" t="str">
        <f t="shared" si="10830"/>
        <v>10</v>
      </c>
      <c r="Q7117">
        <v>1</v>
      </c>
      <c r="R7117">
        <v>3</v>
      </c>
      <c r="T7117" s="2">
        <f>VLOOKUP(B7137,Sheet3!B:C,2,FALSE)</f>
        <v>136</v>
      </c>
      <c r="U7117">
        <f t="shared" si="10818"/>
        <v>410061</v>
      </c>
      <c r="V7117" t="str">
        <f t="shared" si="10819"/>
        <v>card_41006_1_3</v>
      </c>
    </row>
    <row r="7118" spans="1:22" ht="17.25">
      <c r="A7118" s="9">
        <v>41006</v>
      </c>
      <c r="B7118" s="53" t="s">
        <v>944</v>
      </c>
      <c r="C7118" s="9">
        <v>2</v>
      </c>
      <c r="D7118" s="9">
        <v>0</v>
      </c>
      <c r="E7118" s="46">
        <v>1</v>
      </c>
      <c r="F7118" s="48">
        <v>4</v>
      </c>
      <c r="G7118" s="46">
        <v>410061</v>
      </c>
      <c r="H7118" s="44" t="str">
        <f t="shared" si="10829"/>
        <v>card_41006_1_0</v>
      </c>
      <c r="I7118" s="43">
        <v>0</v>
      </c>
      <c r="J7118" s="45" t="s">
        <v>946</v>
      </c>
      <c r="K7118" s="45">
        <v>0</v>
      </c>
      <c r="L7118" s="43">
        <v>0</v>
      </c>
      <c r="M7118" s="46" t="s">
        <v>36</v>
      </c>
      <c r="N7118" s="9"/>
      <c r="P7118" t="str">
        <f t="shared" si="10830"/>
        <v>10</v>
      </c>
      <c r="Q7118">
        <v>1</v>
      </c>
      <c r="R7118">
        <v>0</v>
      </c>
      <c r="T7118" s="2">
        <f>VLOOKUP(B7138,Sheet3!B:C,2,FALSE)</f>
        <v>136</v>
      </c>
      <c r="U7118">
        <f t="shared" si="10818"/>
        <v>410061</v>
      </c>
      <c r="V7118" t="str">
        <f t="shared" si="10819"/>
        <v>card_41006_1_0</v>
      </c>
    </row>
    <row r="7119" spans="1:22" ht="17.25">
      <c r="A7119" s="9">
        <v>41006</v>
      </c>
      <c r="B7119" s="53" t="s">
        <v>944</v>
      </c>
      <c r="C7119" s="9">
        <v>2</v>
      </c>
      <c r="D7119" s="9">
        <v>1</v>
      </c>
      <c r="E7119" s="46">
        <v>1</v>
      </c>
      <c r="F7119" s="48">
        <v>4</v>
      </c>
      <c r="G7119" s="46">
        <v>410061</v>
      </c>
      <c r="H7119" s="44" t="str">
        <f t="shared" si="10829"/>
        <v>card_41006_1_1</v>
      </c>
      <c r="I7119" s="43">
        <v>0</v>
      </c>
      <c r="J7119" s="45" t="s">
        <v>946</v>
      </c>
      <c r="K7119" s="45">
        <v>0</v>
      </c>
      <c r="L7119" s="43">
        <v>0</v>
      </c>
      <c r="M7119" s="46" t="s">
        <v>36</v>
      </c>
      <c r="N7119" s="9"/>
      <c r="P7119" t="str">
        <f t="shared" si="10830"/>
        <v>10</v>
      </c>
      <c r="Q7119">
        <v>1</v>
      </c>
      <c r="R7119">
        <v>1</v>
      </c>
      <c r="T7119" s="2">
        <f>VLOOKUP(B7139,Sheet3!B:C,2,FALSE)</f>
        <v>136</v>
      </c>
      <c r="U7119">
        <f t="shared" si="10818"/>
        <v>410061</v>
      </c>
      <c r="V7119" t="str">
        <f t="shared" si="10819"/>
        <v>card_41006_1_1</v>
      </c>
    </row>
    <row r="7120" spans="1:22" ht="17.25">
      <c r="A7120" s="9">
        <v>41006</v>
      </c>
      <c r="B7120" s="53" t="s">
        <v>944</v>
      </c>
      <c r="C7120" s="9">
        <v>2</v>
      </c>
      <c r="D7120" s="9">
        <v>2</v>
      </c>
      <c r="E7120" s="46">
        <v>1</v>
      </c>
      <c r="F7120" s="48">
        <v>4</v>
      </c>
      <c r="G7120" s="46">
        <v>410061</v>
      </c>
      <c r="H7120" s="44" t="str">
        <f t="shared" si="10829"/>
        <v>card_41006_1_2</v>
      </c>
      <c r="I7120" s="43">
        <v>0</v>
      </c>
      <c r="J7120" s="45" t="s">
        <v>946</v>
      </c>
      <c r="K7120" s="45">
        <v>0</v>
      </c>
      <c r="L7120" s="43">
        <v>0</v>
      </c>
      <c r="M7120" s="46" t="s">
        <v>36</v>
      </c>
      <c r="N7120" s="9"/>
      <c r="P7120" t="str">
        <f t="shared" si="10830"/>
        <v>10</v>
      </c>
      <c r="Q7120">
        <v>1</v>
      </c>
      <c r="R7120">
        <v>2</v>
      </c>
      <c r="T7120" s="2">
        <f>VLOOKUP(B7140,Sheet3!B:C,2,FALSE)</f>
        <v>136</v>
      </c>
      <c r="U7120">
        <f t="shared" si="10818"/>
        <v>410061</v>
      </c>
      <c r="V7120" t="str">
        <f t="shared" si="10819"/>
        <v>card_41006_1_2</v>
      </c>
    </row>
    <row r="7121" spans="1:22" ht="17.25">
      <c r="A7121" s="9">
        <v>41006</v>
      </c>
      <c r="B7121" s="53" t="s">
        <v>944</v>
      </c>
      <c r="C7121" s="9">
        <v>2</v>
      </c>
      <c r="D7121" s="9">
        <v>3</v>
      </c>
      <c r="E7121" s="46">
        <v>1</v>
      </c>
      <c r="F7121" s="48">
        <v>4</v>
      </c>
      <c r="G7121" s="46">
        <v>410061</v>
      </c>
      <c r="H7121" s="44" t="str">
        <f t="shared" si="10829"/>
        <v>card_41006_1_3</v>
      </c>
      <c r="I7121" s="43">
        <v>0</v>
      </c>
      <c r="J7121" s="45" t="s">
        <v>946</v>
      </c>
      <c r="K7121" s="45">
        <v>0</v>
      </c>
      <c r="L7121" s="43">
        <v>0</v>
      </c>
      <c r="M7121" s="46" t="s">
        <v>36</v>
      </c>
      <c r="N7121" s="9"/>
      <c r="P7121" t="str">
        <f t="shared" si="10830"/>
        <v>10</v>
      </c>
      <c r="Q7121">
        <v>1</v>
      </c>
      <c r="R7121">
        <v>3</v>
      </c>
      <c r="T7121" s="2">
        <f>VLOOKUP(B7141,Sheet3!B:C,2,FALSE)</f>
        <v>136</v>
      </c>
      <c r="U7121">
        <f t="shared" si="10818"/>
        <v>410061</v>
      </c>
      <c r="V7121" t="str">
        <f t="shared" si="10819"/>
        <v>card_41006_1_3</v>
      </c>
    </row>
    <row r="7122" spans="1:22" ht="17.25">
      <c r="A7122" s="9">
        <v>41006</v>
      </c>
      <c r="B7122" s="53" t="s">
        <v>944</v>
      </c>
      <c r="C7122" s="9">
        <v>3</v>
      </c>
      <c r="D7122" s="9">
        <v>0</v>
      </c>
      <c r="E7122" s="46">
        <v>1</v>
      </c>
      <c r="F7122" s="48">
        <v>4</v>
      </c>
      <c r="G7122" s="46">
        <v>410061</v>
      </c>
      <c r="H7122" s="44" t="str">
        <f t="shared" si="10829"/>
        <v>card_41006_1_0</v>
      </c>
      <c r="I7122" s="43">
        <v>0</v>
      </c>
      <c r="J7122" s="45" t="s">
        <v>946</v>
      </c>
      <c r="K7122" s="45">
        <v>0</v>
      </c>
      <c r="L7122" s="43">
        <v>0</v>
      </c>
      <c r="M7122" s="46" t="s">
        <v>36</v>
      </c>
      <c r="N7122" s="9"/>
      <c r="P7122" t="str">
        <f t="shared" si="10830"/>
        <v>10</v>
      </c>
      <c r="Q7122">
        <v>1</v>
      </c>
      <c r="R7122">
        <v>0</v>
      </c>
      <c r="T7122" s="2"/>
    </row>
    <row r="7123" spans="1:22" ht="17.25">
      <c r="A7123" s="9">
        <v>41006</v>
      </c>
      <c r="B7123" s="53" t="s">
        <v>944</v>
      </c>
      <c r="C7123" s="9">
        <v>3</v>
      </c>
      <c r="D7123" s="9">
        <v>1</v>
      </c>
      <c r="E7123" s="46">
        <v>1</v>
      </c>
      <c r="F7123" s="48">
        <v>4</v>
      </c>
      <c r="G7123" s="46">
        <v>410061</v>
      </c>
      <c r="H7123" s="44" t="str">
        <f t="shared" si="10829"/>
        <v>card_41006_1_1</v>
      </c>
      <c r="I7123" s="43">
        <v>0</v>
      </c>
      <c r="J7123" s="45" t="s">
        <v>946</v>
      </c>
      <c r="K7123" s="45">
        <v>0</v>
      </c>
      <c r="L7123" s="43">
        <v>0</v>
      </c>
      <c r="M7123" s="46" t="s">
        <v>36</v>
      </c>
      <c r="N7123" s="9"/>
      <c r="P7123" t="str">
        <f t="shared" si="10830"/>
        <v>10</v>
      </c>
      <c r="Q7123">
        <v>1</v>
      </c>
      <c r="R7123">
        <v>1</v>
      </c>
      <c r="T7123" s="2"/>
    </row>
    <row r="7124" spans="1:22" ht="17.25">
      <c r="A7124" s="9">
        <v>41006</v>
      </c>
      <c r="B7124" s="53" t="s">
        <v>944</v>
      </c>
      <c r="C7124" s="9">
        <v>3</v>
      </c>
      <c r="D7124" s="9">
        <v>2</v>
      </c>
      <c r="E7124" s="46">
        <v>1</v>
      </c>
      <c r="F7124" s="48">
        <v>4</v>
      </c>
      <c r="G7124" s="46">
        <v>410061</v>
      </c>
      <c r="H7124" s="44" t="str">
        <f t="shared" si="10829"/>
        <v>card_41006_1_2</v>
      </c>
      <c r="I7124" s="43">
        <v>0</v>
      </c>
      <c r="J7124" s="45" t="s">
        <v>946</v>
      </c>
      <c r="K7124" s="45">
        <v>0</v>
      </c>
      <c r="L7124" s="43">
        <v>0</v>
      </c>
      <c r="M7124" s="46" t="s">
        <v>36</v>
      </c>
      <c r="N7124" s="9"/>
      <c r="P7124" t="str">
        <f t="shared" si="10830"/>
        <v>10</v>
      </c>
      <c r="Q7124">
        <v>1</v>
      </c>
      <c r="R7124">
        <v>2</v>
      </c>
      <c r="T7124" s="2"/>
    </row>
    <row r="7125" spans="1:22" ht="17.25">
      <c r="A7125" s="9">
        <v>41006</v>
      </c>
      <c r="B7125" s="53" t="s">
        <v>944</v>
      </c>
      <c r="C7125" s="9">
        <v>3</v>
      </c>
      <c r="D7125" s="9">
        <v>3</v>
      </c>
      <c r="E7125" s="46">
        <v>1</v>
      </c>
      <c r="F7125" s="48">
        <v>4</v>
      </c>
      <c r="G7125" s="46">
        <v>410061</v>
      </c>
      <c r="H7125" s="44" t="str">
        <f t="shared" si="10829"/>
        <v>card_41006_1_3</v>
      </c>
      <c r="I7125" s="43">
        <v>0</v>
      </c>
      <c r="J7125" s="45" t="s">
        <v>946</v>
      </c>
      <c r="K7125" s="45">
        <v>0</v>
      </c>
      <c r="L7125" s="43">
        <v>0</v>
      </c>
      <c r="M7125" s="46" t="s">
        <v>36</v>
      </c>
      <c r="N7125" s="9"/>
      <c r="P7125" t="str">
        <f t="shared" si="10830"/>
        <v>10</v>
      </c>
      <c r="Q7125">
        <v>1</v>
      </c>
      <c r="R7125">
        <v>3</v>
      </c>
      <c r="T7125" s="2"/>
    </row>
    <row r="7126" spans="1:22" ht="14.25">
      <c r="A7126" s="9">
        <v>41006</v>
      </c>
      <c r="B7126" s="9" t="s">
        <v>944</v>
      </c>
      <c r="C7126" s="9">
        <v>4</v>
      </c>
      <c r="D7126" s="9">
        <v>0</v>
      </c>
      <c r="E7126" s="46">
        <v>1</v>
      </c>
      <c r="F7126" s="9">
        <v>4</v>
      </c>
      <c r="G7126" s="9">
        <v>410061</v>
      </c>
      <c r="H7126" s="44" t="str">
        <f t="shared" si="10829"/>
        <v>card_41006_1_0</v>
      </c>
      <c r="I7126" s="9">
        <v>0</v>
      </c>
      <c r="J7126" s="9" t="s">
        <v>946</v>
      </c>
      <c r="K7126" s="9">
        <v>0</v>
      </c>
      <c r="L7126" s="9">
        <v>0</v>
      </c>
      <c r="M7126" s="9" t="s">
        <v>36</v>
      </c>
      <c r="N7126" s="9"/>
      <c r="P7126" t="str">
        <f t="shared" si="10830"/>
        <v>10</v>
      </c>
      <c r="Q7126">
        <v>1</v>
      </c>
      <c r="R7126">
        <v>0</v>
      </c>
      <c r="T7126" s="2"/>
    </row>
    <row r="7127" spans="1:22" ht="14.25">
      <c r="A7127" s="9">
        <v>41006</v>
      </c>
      <c r="B7127" s="9" t="s">
        <v>944</v>
      </c>
      <c r="C7127" s="9">
        <v>4</v>
      </c>
      <c r="D7127" s="9">
        <v>1</v>
      </c>
      <c r="E7127" s="46">
        <v>1</v>
      </c>
      <c r="F7127" s="9">
        <v>4</v>
      </c>
      <c r="G7127" s="9">
        <v>410061</v>
      </c>
      <c r="H7127" s="44" t="str">
        <f t="shared" si="10829"/>
        <v>card_41006_1_1</v>
      </c>
      <c r="I7127" s="9">
        <v>0</v>
      </c>
      <c r="J7127" s="9" t="s">
        <v>946</v>
      </c>
      <c r="K7127" s="9">
        <v>0</v>
      </c>
      <c r="L7127" s="9">
        <v>0</v>
      </c>
      <c r="M7127" s="9" t="s">
        <v>36</v>
      </c>
      <c r="N7127" s="9"/>
      <c r="P7127" t="str">
        <f t="shared" si="10830"/>
        <v>10</v>
      </c>
      <c r="Q7127">
        <v>1</v>
      </c>
      <c r="R7127">
        <v>1</v>
      </c>
      <c r="T7127" s="2"/>
    </row>
    <row r="7128" spans="1:22" ht="14.25">
      <c r="A7128" s="9">
        <v>41006</v>
      </c>
      <c r="B7128" s="9" t="s">
        <v>944</v>
      </c>
      <c r="C7128" s="9">
        <v>4</v>
      </c>
      <c r="D7128" s="9">
        <v>2</v>
      </c>
      <c r="E7128" s="46">
        <v>1</v>
      </c>
      <c r="F7128" s="9">
        <v>4</v>
      </c>
      <c r="G7128" s="9">
        <v>410061</v>
      </c>
      <c r="H7128" s="44" t="str">
        <f t="shared" si="10829"/>
        <v>card_41006_1_2</v>
      </c>
      <c r="I7128" s="9">
        <v>0</v>
      </c>
      <c r="J7128" s="9" t="s">
        <v>946</v>
      </c>
      <c r="K7128" s="9">
        <v>0</v>
      </c>
      <c r="L7128" s="9">
        <v>0</v>
      </c>
      <c r="M7128" s="9" t="s">
        <v>36</v>
      </c>
      <c r="N7128" s="9"/>
      <c r="P7128" t="str">
        <f t="shared" si="10830"/>
        <v>10</v>
      </c>
      <c r="Q7128">
        <v>1</v>
      </c>
      <c r="R7128">
        <v>2</v>
      </c>
      <c r="T7128" s="2"/>
    </row>
    <row r="7129" spans="1:22" ht="14.25">
      <c r="A7129" s="9">
        <v>41006</v>
      </c>
      <c r="B7129" s="9" t="s">
        <v>944</v>
      </c>
      <c r="C7129" s="9">
        <v>4</v>
      </c>
      <c r="D7129" s="9">
        <v>3</v>
      </c>
      <c r="E7129" s="46">
        <v>1</v>
      </c>
      <c r="F7129" s="9">
        <v>4</v>
      </c>
      <c r="G7129" s="9">
        <v>410061</v>
      </c>
      <c r="H7129" s="44" t="str">
        <f t="shared" si="10829"/>
        <v>card_41006_1_3</v>
      </c>
      <c r="I7129" s="9">
        <v>0</v>
      </c>
      <c r="J7129" s="9" t="s">
        <v>946</v>
      </c>
      <c r="K7129" s="9">
        <v>0</v>
      </c>
      <c r="L7129" s="9">
        <v>0</v>
      </c>
      <c r="M7129" s="9" t="s">
        <v>36</v>
      </c>
      <c r="N7129" s="9"/>
      <c r="P7129" t="str">
        <f t="shared" si="10830"/>
        <v>10</v>
      </c>
      <c r="Q7129">
        <v>1</v>
      </c>
      <c r="R7129">
        <v>3</v>
      </c>
      <c r="T7129" s="2"/>
    </row>
    <row r="7130" spans="1:22" ht="14.25">
      <c r="A7130" s="9">
        <v>41006</v>
      </c>
      <c r="B7130" s="9" t="s">
        <v>944</v>
      </c>
      <c r="C7130" s="9">
        <v>5</v>
      </c>
      <c r="D7130" s="9">
        <v>0</v>
      </c>
      <c r="E7130" s="46">
        <v>1</v>
      </c>
      <c r="F7130" s="9">
        <v>4</v>
      </c>
      <c r="G7130" s="9">
        <v>410061</v>
      </c>
      <c r="H7130" s="44" t="str">
        <f t="shared" si="10829"/>
        <v>card_41006_1_0</v>
      </c>
      <c r="I7130" s="9">
        <v>0</v>
      </c>
      <c r="J7130" s="9" t="s">
        <v>946</v>
      </c>
      <c r="K7130" s="9">
        <v>0</v>
      </c>
      <c r="L7130" s="9">
        <v>0</v>
      </c>
      <c r="M7130" s="9" t="s">
        <v>36</v>
      </c>
      <c r="N7130" s="9"/>
      <c r="P7130" t="str">
        <f t="shared" si="10830"/>
        <v>10</v>
      </c>
      <c r="Q7130">
        <v>1</v>
      </c>
      <c r="R7130">
        <v>0</v>
      </c>
      <c r="T7130" s="2"/>
    </row>
    <row r="7131" spans="1:22" ht="14.25">
      <c r="A7131" s="9">
        <v>41006</v>
      </c>
      <c r="B7131" s="9" t="s">
        <v>944</v>
      </c>
      <c r="C7131" s="9">
        <v>5</v>
      </c>
      <c r="D7131" s="9">
        <v>1</v>
      </c>
      <c r="E7131" s="46">
        <v>1</v>
      </c>
      <c r="F7131" s="9">
        <v>4</v>
      </c>
      <c r="G7131" s="9">
        <v>410061</v>
      </c>
      <c r="H7131" s="44" t="str">
        <f t="shared" si="10829"/>
        <v>card_41006_1_1</v>
      </c>
      <c r="I7131" s="9">
        <v>0</v>
      </c>
      <c r="J7131" s="9" t="s">
        <v>946</v>
      </c>
      <c r="K7131" s="9">
        <v>0</v>
      </c>
      <c r="L7131" s="9">
        <v>0</v>
      </c>
      <c r="M7131" s="9" t="s">
        <v>36</v>
      </c>
      <c r="N7131" s="9"/>
      <c r="P7131" t="str">
        <f t="shared" si="10830"/>
        <v>10</v>
      </c>
      <c r="Q7131">
        <v>1</v>
      </c>
      <c r="R7131">
        <v>1</v>
      </c>
      <c r="T7131" s="2"/>
    </row>
    <row r="7132" spans="1:22" ht="14.25">
      <c r="A7132" s="9">
        <v>41006</v>
      </c>
      <c r="B7132" s="9" t="s">
        <v>944</v>
      </c>
      <c r="C7132" s="9">
        <v>5</v>
      </c>
      <c r="D7132" s="9">
        <v>2</v>
      </c>
      <c r="E7132" s="46">
        <v>1</v>
      </c>
      <c r="F7132" s="9">
        <v>4</v>
      </c>
      <c r="G7132" s="9">
        <v>410061</v>
      </c>
      <c r="H7132" s="44" t="str">
        <f t="shared" si="10829"/>
        <v>card_41006_1_2</v>
      </c>
      <c r="I7132" s="9">
        <v>0</v>
      </c>
      <c r="J7132" s="9" t="s">
        <v>946</v>
      </c>
      <c r="K7132" s="9">
        <v>0</v>
      </c>
      <c r="L7132" s="9">
        <v>0</v>
      </c>
      <c r="M7132" s="9" t="s">
        <v>36</v>
      </c>
      <c r="N7132" s="9"/>
      <c r="P7132" t="str">
        <f t="shared" si="10830"/>
        <v>10</v>
      </c>
      <c r="Q7132">
        <v>1</v>
      </c>
      <c r="R7132">
        <v>2</v>
      </c>
      <c r="T7132" s="2"/>
    </row>
    <row r="7133" spans="1:22" ht="14.25">
      <c r="A7133" s="9">
        <v>41006</v>
      </c>
      <c r="B7133" s="9" t="s">
        <v>944</v>
      </c>
      <c r="C7133" s="9">
        <v>5</v>
      </c>
      <c r="D7133" s="9">
        <v>3</v>
      </c>
      <c r="E7133" s="46">
        <v>1</v>
      </c>
      <c r="F7133" s="9">
        <v>4</v>
      </c>
      <c r="G7133" s="9">
        <v>410061</v>
      </c>
      <c r="H7133" s="44" t="str">
        <f t="shared" si="10829"/>
        <v>card_41006_1_3</v>
      </c>
      <c r="I7133" s="9">
        <v>0</v>
      </c>
      <c r="J7133" s="9" t="s">
        <v>946</v>
      </c>
      <c r="K7133" s="9">
        <v>0</v>
      </c>
      <c r="L7133" s="9">
        <v>0</v>
      </c>
      <c r="M7133" s="9" t="s">
        <v>36</v>
      </c>
      <c r="N7133" s="9"/>
      <c r="P7133" t="str">
        <f t="shared" si="10830"/>
        <v>10</v>
      </c>
      <c r="Q7133">
        <v>1</v>
      </c>
      <c r="R7133">
        <v>3</v>
      </c>
      <c r="T7133" s="2"/>
    </row>
    <row r="7134" spans="1:22" ht="14.25">
      <c r="A7134" s="9">
        <v>41006</v>
      </c>
      <c r="B7134" s="9" t="s">
        <v>944</v>
      </c>
      <c r="C7134" s="9">
        <v>6</v>
      </c>
      <c r="D7134" s="9">
        <v>0</v>
      </c>
      <c r="E7134" s="46">
        <v>1</v>
      </c>
      <c r="F7134" s="9">
        <v>4</v>
      </c>
      <c r="G7134" s="9">
        <v>410061</v>
      </c>
      <c r="H7134" s="44" t="str">
        <f t="shared" si="10829"/>
        <v>card_41006_1_0</v>
      </c>
      <c r="I7134" s="9">
        <v>0</v>
      </c>
      <c r="J7134" s="9" t="s">
        <v>946</v>
      </c>
      <c r="K7134" s="9">
        <v>0</v>
      </c>
      <c r="L7134" s="9">
        <v>0</v>
      </c>
      <c r="M7134" s="9" t="s">
        <v>36</v>
      </c>
      <c r="N7134" s="9"/>
      <c r="P7134" t="str">
        <f t="shared" si="10830"/>
        <v>10</v>
      </c>
      <c r="Q7134">
        <v>1</v>
      </c>
      <c r="R7134">
        <v>0</v>
      </c>
      <c r="T7134" s="2"/>
    </row>
    <row r="7135" spans="1:22" ht="14.25">
      <c r="A7135" s="9">
        <v>41006</v>
      </c>
      <c r="B7135" s="9" t="s">
        <v>944</v>
      </c>
      <c r="C7135" s="9">
        <v>6</v>
      </c>
      <c r="D7135" s="9">
        <v>1</v>
      </c>
      <c r="E7135" s="46">
        <v>1</v>
      </c>
      <c r="F7135" s="9">
        <v>4</v>
      </c>
      <c r="G7135" s="9">
        <v>410061</v>
      </c>
      <c r="H7135" s="44" t="str">
        <f t="shared" si="10829"/>
        <v>card_41006_1_1</v>
      </c>
      <c r="I7135" s="9">
        <v>0</v>
      </c>
      <c r="J7135" s="9" t="s">
        <v>946</v>
      </c>
      <c r="K7135" s="9">
        <v>0</v>
      </c>
      <c r="L7135" s="9">
        <v>0</v>
      </c>
      <c r="M7135" s="9" t="s">
        <v>36</v>
      </c>
      <c r="N7135" s="9"/>
      <c r="P7135" t="str">
        <f t="shared" si="10830"/>
        <v>10</v>
      </c>
      <c r="Q7135">
        <v>1</v>
      </c>
      <c r="R7135">
        <v>1</v>
      </c>
      <c r="T7135" s="2"/>
    </row>
    <row r="7136" spans="1:22" ht="14.25">
      <c r="A7136" s="9">
        <v>41006</v>
      </c>
      <c r="B7136" s="9" t="s">
        <v>944</v>
      </c>
      <c r="C7136" s="9">
        <v>6</v>
      </c>
      <c r="D7136" s="9">
        <v>2</v>
      </c>
      <c r="E7136" s="46">
        <v>1</v>
      </c>
      <c r="F7136" s="9">
        <v>4</v>
      </c>
      <c r="G7136" s="9">
        <v>410061</v>
      </c>
      <c r="H7136" s="44" t="str">
        <f t="shared" si="10829"/>
        <v>card_41006_1_2</v>
      </c>
      <c r="I7136" s="9">
        <v>0</v>
      </c>
      <c r="J7136" s="9" t="s">
        <v>946</v>
      </c>
      <c r="K7136" s="9">
        <v>0</v>
      </c>
      <c r="L7136" s="9">
        <v>0</v>
      </c>
      <c r="M7136" s="9" t="s">
        <v>36</v>
      </c>
      <c r="N7136" s="9"/>
      <c r="P7136" t="str">
        <f t="shared" si="10830"/>
        <v>10</v>
      </c>
      <c r="Q7136">
        <v>1</v>
      </c>
      <c r="R7136">
        <v>2</v>
      </c>
      <c r="T7136" s="2"/>
    </row>
    <row r="7137" spans="1:20" ht="14.25">
      <c r="A7137" s="9">
        <v>41006</v>
      </c>
      <c r="B7137" s="9" t="s">
        <v>944</v>
      </c>
      <c r="C7137" s="9">
        <v>6</v>
      </c>
      <c r="D7137" s="9">
        <v>3</v>
      </c>
      <c r="E7137" s="46">
        <v>1</v>
      </c>
      <c r="F7137" s="9">
        <v>4</v>
      </c>
      <c r="G7137" s="9">
        <v>410061</v>
      </c>
      <c r="H7137" s="44" t="str">
        <f t="shared" si="10829"/>
        <v>card_41006_1_3</v>
      </c>
      <c r="I7137" s="9">
        <v>0</v>
      </c>
      <c r="J7137" s="9" t="s">
        <v>946</v>
      </c>
      <c r="K7137" s="9">
        <v>0</v>
      </c>
      <c r="L7137" s="9">
        <v>0</v>
      </c>
      <c r="M7137" s="9" t="s">
        <v>36</v>
      </c>
      <c r="N7137" s="9"/>
      <c r="P7137" t="str">
        <f t="shared" si="10830"/>
        <v>10</v>
      </c>
      <c r="Q7137">
        <v>1</v>
      </c>
      <c r="R7137">
        <v>3</v>
      </c>
      <c r="T7137" s="2"/>
    </row>
    <row r="7138" spans="1:20" ht="14.25">
      <c r="A7138" s="9">
        <v>41006</v>
      </c>
      <c r="B7138" s="9" t="s">
        <v>944</v>
      </c>
      <c r="C7138" s="9">
        <v>7</v>
      </c>
      <c r="D7138" s="9">
        <v>0</v>
      </c>
      <c r="E7138" s="46">
        <v>1</v>
      </c>
      <c r="F7138" s="9">
        <v>4</v>
      </c>
      <c r="G7138" s="9">
        <v>410061</v>
      </c>
      <c r="H7138" s="44" t="str">
        <f t="shared" si="10829"/>
        <v>card_41006_1_0</v>
      </c>
      <c r="I7138" s="9">
        <v>0</v>
      </c>
      <c r="J7138" s="9" t="s">
        <v>946</v>
      </c>
      <c r="K7138" s="9">
        <v>0</v>
      </c>
      <c r="L7138" s="9">
        <v>0</v>
      </c>
      <c r="M7138" s="9" t="s">
        <v>36</v>
      </c>
      <c r="N7138" s="9"/>
      <c r="P7138" t="str">
        <f t="shared" si="10830"/>
        <v>10</v>
      </c>
      <c r="Q7138">
        <v>1</v>
      </c>
      <c r="R7138">
        <v>0</v>
      </c>
      <c r="T7138" s="2"/>
    </row>
    <row r="7139" spans="1:20" ht="14.25">
      <c r="A7139" s="9">
        <v>41006</v>
      </c>
      <c r="B7139" s="9" t="s">
        <v>944</v>
      </c>
      <c r="C7139" s="9">
        <v>7</v>
      </c>
      <c r="D7139" s="9">
        <v>1</v>
      </c>
      <c r="E7139" s="46">
        <v>1</v>
      </c>
      <c r="F7139" s="9">
        <v>4</v>
      </c>
      <c r="G7139" s="9">
        <v>410061</v>
      </c>
      <c r="H7139" s="44" t="str">
        <f t="shared" si="10829"/>
        <v>card_41006_1_1</v>
      </c>
      <c r="I7139" s="9">
        <v>0</v>
      </c>
      <c r="J7139" s="9" t="s">
        <v>946</v>
      </c>
      <c r="K7139" s="9">
        <v>0</v>
      </c>
      <c r="L7139" s="9">
        <v>0</v>
      </c>
      <c r="M7139" s="9" t="s">
        <v>36</v>
      </c>
      <c r="N7139" s="9"/>
      <c r="P7139" t="str">
        <f t="shared" si="10830"/>
        <v>10</v>
      </c>
      <c r="Q7139">
        <v>1</v>
      </c>
      <c r="R7139">
        <v>1</v>
      </c>
      <c r="T7139" s="2"/>
    </row>
    <row r="7140" spans="1:20" ht="14.25">
      <c r="A7140" s="9">
        <v>41006</v>
      </c>
      <c r="B7140" s="9" t="s">
        <v>944</v>
      </c>
      <c r="C7140" s="9">
        <v>7</v>
      </c>
      <c r="D7140" s="9">
        <v>2</v>
      </c>
      <c r="E7140" s="46">
        <v>1</v>
      </c>
      <c r="F7140" s="9">
        <v>4</v>
      </c>
      <c r="G7140" s="9">
        <v>410061</v>
      </c>
      <c r="H7140" s="44" t="str">
        <f t="shared" si="10829"/>
        <v>card_41006_1_2</v>
      </c>
      <c r="I7140" s="9">
        <v>0</v>
      </c>
      <c r="J7140" s="9" t="s">
        <v>946</v>
      </c>
      <c r="K7140" s="9">
        <v>0</v>
      </c>
      <c r="L7140" s="9">
        <v>0</v>
      </c>
      <c r="M7140" s="9" t="s">
        <v>36</v>
      </c>
      <c r="N7140" s="9"/>
      <c r="P7140" t="str">
        <f t="shared" si="10830"/>
        <v>10</v>
      </c>
      <c r="Q7140">
        <v>1</v>
      </c>
      <c r="R7140">
        <v>2</v>
      </c>
      <c r="T7140" s="2"/>
    </row>
    <row r="7141" spans="1:20" ht="14.25">
      <c r="A7141" s="9">
        <v>41006</v>
      </c>
      <c r="B7141" s="9" t="s">
        <v>944</v>
      </c>
      <c r="C7141" s="9">
        <v>7</v>
      </c>
      <c r="D7141" s="9">
        <v>3</v>
      </c>
      <c r="E7141" s="46">
        <v>1</v>
      </c>
      <c r="F7141" s="9">
        <v>4</v>
      </c>
      <c r="G7141" s="9">
        <v>410061</v>
      </c>
      <c r="H7141" s="44" t="str">
        <f t="shared" si="10829"/>
        <v>card_41006_1_3</v>
      </c>
      <c r="I7141" s="9">
        <v>0</v>
      </c>
      <c r="J7141" s="9" t="s">
        <v>946</v>
      </c>
      <c r="K7141" s="9">
        <v>0</v>
      </c>
      <c r="L7141" s="9">
        <v>0</v>
      </c>
      <c r="M7141" s="9" t="s">
        <v>36</v>
      </c>
      <c r="N7141" s="9"/>
      <c r="P7141" t="str">
        <f t="shared" si="10830"/>
        <v>10</v>
      </c>
      <c r="Q7141">
        <v>1</v>
      </c>
      <c r="R7141">
        <v>3</v>
      </c>
      <c r="T7141" s="2"/>
    </row>
    <row r="7142" spans="1:20" ht="14.25">
      <c r="A7142" s="9">
        <f>A7138</f>
        <v>41006</v>
      </c>
      <c r="B7142" s="9" t="str">
        <f>B7138</f>
        <v>包拯</v>
      </c>
      <c r="C7142" s="9">
        <v>8</v>
      </c>
      <c r="D7142" s="9">
        <f>D7138</f>
        <v>0</v>
      </c>
      <c r="E7142" s="9">
        <f>E7138</f>
        <v>1</v>
      </c>
      <c r="F7142" s="9">
        <f>F7138</f>
        <v>4</v>
      </c>
      <c r="G7142" s="9">
        <f>G7138</f>
        <v>410061</v>
      </c>
      <c r="H7142" s="44" t="str">
        <f t="shared" si="10829"/>
        <v>card_41006_1_0</v>
      </c>
      <c r="I7142" s="9">
        <f t="shared" ref="I7142:M7142" si="10831">I7138</f>
        <v>0</v>
      </c>
      <c r="J7142" s="9" t="str">
        <f t="shared" si="10831"/>
        <v>41006_baozheng_ui.mp3</v>
      </c>
      <c r="K7142" s="9">
        <f t="shared" si="10831"/>
        <v>0</v>
      </c>
      <c r="L7142" s="9">
        <f t="shared" si="10831"/>
        <v>0</v>
      </c>
      <c r="M7142" s="9" t="str">
        <f t="shared" si="10831"/>
        <v>sound_deadnan.mp3</v>
      </c>
      <c r="N7142" s="43">
        <v>0</v>
      </c>
      <c r="P7142" t="str">
        <f t="shared" si="10830"/>
        <v>10</v>
      </c>
      <c r="Q7142">
        <v>1</v>
      </c>
      <c r="R7142">
        <v>0</v>
      </c>
      <c r="T7142" s="2"/>
    </row>
    <row r="7143" spans="1:20" ht="14.25">
      <c r="A7143" s="9">
        <f t="shared" ref="A7143:B7143" si="10832">A7139</f>
        <v>41006</v>
      </c>
      <c r="B7143" s="9" t="str">
        <f t="shared" si="10832"/>
        <v>包拯</v>
      </c>
      <c r="C7143" s="9">
        <v>8</v>
      </c>
      <c r="D7143" s="9">
        <f t="shared" ref="D7143:G7143" si="10833">D7139</f>
        <v>1</v>
      </c>
      <c r="E7143" s="9">
        <f t="shared" si="10833"/>
        <v>1</v>
      </c>
      <c r="F7143" s="9">
        <f t="shared" si="10833"/>
        <v>4</v>
      </c>
      <c r="G7143" s="9">
        <f t="shared" si="10833"/>
        <v>410061</v>
      </c>
      <c r="H7143" s="44" t="str">
        <f t="shared" si="10829"/>
        <v>card_41006_1_1</v>
      </c>
      <c r="I7143" s="9">
        <f t="shared" ref="I7143:M7143" si="10834">I7139</f>
        <v>0</v>
      </c>
      <c r="J7143" s="9" t="str">
        <f t="shared" si="10834"/>
        <v>41006_baozheng_ui.mp3</v>
      </c>
      <c r="K7143" s="9">
        <f t="shared" si="10834"/>
        <v>0</v>
      </c>
      <c r="L7143" s="9">
        <f t="shared" si="10834"/>
        <v>0</v>
      </c>
      <c r="M7143" s="9" t="str">
        <f t="shared" si="10834"/>
        <v>sound_deadnan.mp3</v>
      </c>
      <c r="N7143" s="43">
        <v>0</v>
      </c>
      <c r="P7143" t="str">
        <f t="shared" si="10830"/>
        <v>10</v>
      </c>
      <c r="Q7143">
        <v>1</v>
      </c>
      <c r="R7143">
        <v>1</v>
      </c>
      <c r="T7143" s="2"/>
    </row>
    <row r="7144" spans="1:20" ht="14.25">
      <c r="A7144" s="9">
        <f t="shared" ref="A7144:B7144" si="10835">A7140</f>
        <v>41006</v>
      </c>
      <c r="B7144" s="9" t="str">
        <f t="shared" si="10835"/>
        <v>包拯</v>
      </c>
      <c r="C7144" s="9">
        <v>8</v>
      </c>
      <c r="D7144" s="9">
        <f t="shared" ref="D7144:G7144" si="10836">D7140</f>
        <v>2</v>
      </c>
      <c r="E7144" s="9">
        <f t="shared" si="10836"/>
        <v>1</v>
      </c>
      <c r="F7144" s="9">
        <f t="shared" si="10836"/>
        <v>4</v>
      </c>
      <c r="G7144" s="9">
        <f t="shared" si="10836"/>
        <v>410061</v>
      </c>
      <c r="H7144" s="44" t="str">
        <f t="shared" si="10829"/>
        <v>card_41006_1_2</v>
      </c>
      <c r="I7144" s="9">
        <f t="shared" ref="I7144:M7144" si="10837">I7140</f>
        <v>0</v>
      </c>
      <c r="J7144" s="9" t="str">
        <f t="shared" si="10837"/>
        <v>41006_baozheng_ui.mp3</v>
      </c>
      <c r="K7144" s="9">
        <f t="shared" si="10837"/>
        <v>0</v>
      </c>
      <c r="L7144" s="9">
        <f t="shared" si="10837"/>
        <v>0</v>
      </c>
      <c r="M7144" s="9" t="str">
        <f t="shared" si="10837"/>
        <v>sound_deadnan.mp3</v>
      </c>
      <c r="N7144" s="43">
        <v>0</v>
      </c>
      <c r="P7144" t="str">
        <f t="shared" si="10830"/>
        <v>10</v>
      </c>
      <c r="Q7144">
        <v>1</v>
      </c>
      <c r="R7144">
        <v>2</v>
      </c>
      <c r="T7144" s="2"/>
    </row>
    <row r="7145" spans="1:20" ht="14.25">
      <c r="A7145" s="9">
        <f t="shared" ref="A7145:B7145" si="10838">A7141</f>
        <v>41006</v>
      </c>
      <c r="B7145" s="9" t="str">
        <f t="shared" si="10838"/>
        <v>包拯</v>
      </c>
      <c r="C7145" s="9">
        <v>8</v>
      </c>
      <c r="D7145" s="9">
        <f t="shared" ref="D7145:G7145" si="10839">D7141</f>
        <v>3</v>
      </c>
      <c r="E7145" s="9">
        <f t="shared" si="10839"/>
        <v>1</v>
      </c>
      <c r="F7145" s="9">
        <f t="shared" si="10839"/>
        <v>4</v>
      </c>
      <c r="G7145" s="9">
        <f t="shared" si="10839"/>
        <v>410061</v>
      </c>
      <c r="H7145" s="44" t="str">
        <f t="shared" si="10829"/>
        <v>card_41006_1_3</v>
      </c>
      <c r="I7145" s="9">
        <f t="shared" ref="I7145:M7145" si="10840">I7141</f>
        <v>0</v>
      </c>
      <c r="J7145" s="9" t="str">
        <f t="shared" si="10840"/>
        <v>41006_baozheng_ui.mp3</v>
      </c>
      <c r="K7145" s="9">
        <f t="shared" si="10840"/>
        <v>0</v>
      </c>
      <c r="L7145" s="9">
        <f t="shared" si="10840"/>
        <v>0</v>
      </c>
      <c r="M7145" s="9" t="str">
        <f t="shared" si="10840"/>
        <v>sound_deadnan.mp3</v>
      </c>
      <c r="N7145" s="43">
        <v>0</v>
      </c>
      <c r="P7145" t="str">
        <f t="shared" si="10830"/>
        <v>10</v>
      </c>
      <c r="Q7145">
        <v>1</v>
      </c>
      <c r="R7145">
        <v>3</v>
      </c>
      <c r="T7145" s="2"/>
    </row>
    <row r="7146" spans="1:20" ht="14.25">
      <c r="A7146" s="9">
        <f t="shared" ref="A7146:B7146" si="10841">A7142</f>
        <v>41006</v>
      </c>
      <c r="B7146" s="9" t="str">
        <f t="shared" si="10841"/>
        <v>包拯</v>
      </c>
      <c r="C7146" s="9">
        <f>C7142+1</f>
        <v>9</v>
      </c>
      <c r="D7146" s="9">
        <f t="shared" ref="D7146:G7146" si="10842">D7142</f>
        <v>0</v>
      </c>
      <c r="E7146" s="9">
        <f t="shared" si="10842"/>
        <v>1</v>
      </c>
      <c r="F7146" s="9">
        <f t="shared" si="10842"/>
        <v>4</v>
      </c>
      <c r="G7146" s="9">
        <f t="shared" si="10842"/>
        <v>410061</v>
      </c>
      <c r="H7146" s="44" t="str">
        <f t="shared" si="10829"/>
        <v>card_41006_1_0</v>
      </c>
      <c r="I7146" s="9">
        <f t="shared" ref="I7146:M7146" si="10843">I7142</f>
        <v>0</v>
      </c>
      <c r="J7146" s="9" t="str">
        <f t="shared" si="10843"/>
        <v>41006_baozheng_ui.mp3</v>
      </c>
      <c r="K7146" s="9">
        <f t="shared" si="10843"/>
        <v>0</v>
      </c>
      <c r="L7146" s="9">
        <f t="shared" si="10843"/>
        <v>0</v>
      </c>
      <c r="M7146" s="9" t="str">
        <f t="shared" si="10843"/>
        <v>sound_deadnan.mp3</v>
      </c>
      <c r="N7146" s="43">
        <v>0</v>
      </c>
      <c r="P7146" t="str">
        <f t="shared" si="10830"/>
        <v>10</v>
      </c>
      <c r="Q7146">
        <v>1</v>
      </c>
      <c r="R7146">
        <v>0</v>
      </c>
      <c r="T7146" s="2"/>
    </row>
    <row r="7147" spans="1:20" ht="14.25">
      <c r="A7147" s="9">
        <f t="shared" ref="A7147:B7147" si="10844">A7143</f>
        <v>41006</v>
      </c>
      <c r="B7147" s="9" t="str">
        <f t="shared" si="10844"/>
        <v>包拯</v>
      </c>
      <c r="C7147" s="9">
        <f t="shared" ref="C7147:C7173" si="10845">C7143+1</f>
        <v>9</v>
      </c>
      <c r="D7147" s="9">
        <f t="shared" ref="D7147:G7147" si="10846">D7143</f>
        <v>1</v>
      </c>
      <c r="E7147" s="9">
        <f t="shared" si="10846"/>
        <v>1</v>
      </c>
      <c r="F7147" s="9">
        <f t="shared" si="10846"/>
        <v>4</v>
      </c>
      <c r="G7147" s="9">
        <f t="shared" si="10846"/>
        <v>410061</v>
      </c>
      <c r="H7147" s="44" t="str">
        <f t="shared" si="10829"/>
        <v>card_41006_1_1</v>
      </c>
      <c r="I7147" s="9">
        <f t="shared" ref="I7147:M7147" si="10847">I7143</f>
        <v>0</v>
      </c>
      <c r="J7147" s="9" t="str">
        <f t="shared" si="10847"/>
        <v>41006_baozheng_ui.mp3</v>
      </c>
      <c r="K7147" s="9">
        <f t="shared" si="10847"/>
        <v>0</v>
      </c>
      <c r="L7147" s="9">
        <f t="shared" si="10847"/>
        <v>0</v>
      </c>
      <c r="M7147" s="9" t="str">
        <f t="shared" si="10847"/>
        <v>sound_deadnan.mp3</v>
      </c>
      <c r="N7147" s="43">
        <v>0</v>
      </c>
      <c r="P7147" t="str">
        <f t="shared" si="10830"/>
        <v>10</v>
      </c>
      <c r="Q7147">
        <v>1</v>
      </c>
      <c r="R7147">
        <v>1</v>
      </c>
      <c r="T7147" s="2"/>
    </row>
    <row r="7148" spans="1:20" ht="14.25">
      <c r="A7148" s="9">
        <f t="shared" ref="A7148:B7148" si="10848">A7144</f>
        <v>41006</v>
      </c>
      <c r="B7148" s="9" t="str">
        <f t="shared" si="10848"/>
        <v>包拯</v>
      </c>
      <c r="C7148" s="9">
        <f t="shared" si="10845"/>
        <v>9</v>
      </c>
      <c r="D7148" s="9">
        <f t="shared" ref="D7148:G7148" si="10849">D7144</f>
        <v>2</v>
      </c>
      <c r="E7148" s="9">
        <f t="shared" si="10849"/>
        <v>1</v>
      </c>
      <c r="F7148" s="9">
        <f t="shared" si="10849"/>
        <v>4</v>
      </c>
      <c r="G7148" s="9">
        <f t="shared" si="10849"/>
        <v>410061</v>
      </c>
      <c r="H7148" s="44" t="str">
        <f t="shared" si="10829"/>
        <v>card_41006_1_2</v>
      </c>
      <c r="I7148" s="9">
        <f t="shared" ref="I7148:M7148" si="10850">I7144</f>
        <v>0</v>
      </c>
      <c r="J7148" s="9" t="str">
        <f t="shared" si="10850"/>
        <v>41006_baozheng_ui.mp3</v>
      </c>
      <c r="K7148" s="9">
        <f t="shared" si="10850"/>
        <v>0</v>
      </c>
      <c r="L7148" s="9">
        <f t="shared" si="10850"/>
        <v>0</v>
      </c>
      <c r="M7148" s="9" t="str">
        <f t="shared" si="10850"/>
        <v>sound_deadnan.mp3</v>
      </c>
      <c r="N7148" s="43">
        <v>0</v>
      </c>
      <c r="P7148" t="str">
        <f t="shared" si="10830"/>
        <v>10</v>
      </c>
      <c r="Q7148">
        <v>1</v>
      </c>
      <c r="R7148">
        <v>2</v>
      </c>
      <c r="T7148" s="2"/>
    </row>
    <row r="7149" spans="1:20" ht="14.25">
      <c r="A7149" s="9">
        <f t="shared" ref="A7149:B7149" si="10851">A7145</f>
        <v>41006</v>
      </c>
      <c r="B7149" s="9" t="str">
        <f t="shared" si="10851"/>
        <v>包拯</v>
      </c>
      <c r="C7149" s="9">
        <f t="shared" si="10845"/>
        <v>9</v>
      </c>
      <c r="D7149" s="9">
        <f t="shared" ref="D7149:G7149" si="10852">D7145</f>
        <v>3</v>
      </c>
      <c r="E7149" s="9">
        <f t="shared" si="10852"/>
        <v>1</v>
      </c>
      <c r="F7149" s="9">
        <f t="shared" si="10852"/>
        <v>4</v>
      </c>
      <c r="G7149" s="9">
        <f t="shared" si="10852"/>
        <v>410061</v>
      </c>
      <c r="H7149" s="44" t="str">
        <f t="shared" si="10829"/>
        <v>card_41006_1_3</v>
      </c>
      <c r="I7149" s="9">
        <f t="shared" ref="I7149:M7149" si="10853">I7145</f>
        <v>0</v>
      </c>
      <c r="J7149" s="9" t="str">
        <f t="shared" si="10853"/>
        <v>41006_baozheng_ui.mp3</v>
      </c>
      <c r="K7149" s="9">
        <f t="shared" si="10853"/>
        <v>0</v>
      </c>
      <c r="L7149" s="9">
        <f t="shared" si="10853"/>
        <v>0</v>
      </c>
      <c r="M7149" s="9" t="str">
        <f t="shared" si="10853"/>
        <v>sound_deadnan.mp3</v>
      </c>
      <c r="N7149" s="43">
        <v>0</v>
      </c>
      <c r="P7149" t="str">
        <f t="shared" si="10830"/>
        <v>10</v>
      </c>
      <c r="Q7149">
        <v>1</v>
      </c>
      <c r="R7149">
        <v>3</v>
      </c>
      <c r="T7149" s="2"/>
    </row>
    <row r="7150" spans="1:20" ht="14.25">
      <c r="A7150" s="9">
        <f t="shared" ref="A7150:B7150" si="10854">A7146</f>
        <v>41006</v>
      </c>
      <c r="B7150" s="9" t="str">
        <f t="shared" si="10854"/>
        <v>包拯</v>
      </c>
      <c r="C7150" s="9">
        <f t="shared" si="10845"/>
        <v>10</v>
      </c>
      <c r="D7150" s="9">
        <f t="shared" ref="D7150:G7150" si="10855">D7146</f>
        <v>0</v>
      </c>
      <c r="E7150" s="9">
        <f t="shared" si="10855"/>
        <v>1</v>
      </c>
      <c r="F7150" s="9">
        <f t="shared" si="10855"/>
        <v>4</v>
      </c>
      <c r="G7150" s="9">
        <f t="shared" si="10855"/>
        <v>410061</v>
      </c>
      <c r="H7150" s="44" t="str">
        <f t="shared" si="10829"/>
        <v>card_41006_1_0</v>
      </c>
      <c r="I7150" s="9">
        <f t="shared" ref="I7150:M7150" si="10856">I7146</f>
        <v>0</v>
      </c>
      <c r="J7150" s="9" t="str">
        <f t="shared" si="10856"/>
        <v>41006_baozheng_ui.mp3</v>
      </c>
      <c r="K7150" s="9">
        <f t="shared" si="10856"/>
        <v>0</v>
      </c>
      <c r="L7150" s="9">
        <f t="shared" si="10856"/>
        <v>0</v>
      </c>
      <c r="M7150" s="9" t="str">
        <f t="shared" si="10856"/>
        <v>sound_deadnan.mp3</v>
      </c>
      <c r="N7150" s="43">
        <v>0</v>
      </c>
      <c r="P7150" t="str">
        <f t="shared" si="10830"/>
        <v>10</v>
      </c>
      <c r="Q7150">
        <v>1</v>
      </c>
      <c r="R7150">
        <v>0</v>
      </c>
      <c r="T7150" s="2"/>
    </row>
    <row r="7151" spans="1:20" ht="14.25">
      <c r="A7151" s="9">
        <f t="shared" ref="A7151:B7151" si="10857">A7147</f>
        <v>41006</v>
      </c>
      <c r="B7151" s="9" t="str">
        <f t="shared" si="10857"/>
        <v>包拯</v>
      </c>
      <c r="C7151" s="9">
        <f t="shared" si="10845"/>
        <v>10</v>
      </c>
      <c r="D7151" s="9">
        <f t="shared" ref="D7151:G7151" si="10858">D7147</f>
        <v>1</v>
      </c>
      <c r="E7151" s="9">
        <f t="shared" si="10858"/>
        <v>1</v>
      </c>
      <c r="F7151" s="9">
        <f t="shared" si="10858"/>
        <v>4</v>
      </c>
      <c r="G7151" s="9">
        <f t="shared" si="10858"/>
        <v>410061</v>
      </c>
      <c r="H7151" s="44" t="str">
        <f t="shared" si="10829"/>
        <v>card_41006_1_1</v>
      </c>
      <c r="I7151" s="9">
        <f t="shared" ref="I7151:M7151" si="10859">I7147</f>
        <v>0</v>
      </c>
      <c r="J7151" s="9" t="str">
        <f t="shared" si="10859"/>
        <v>41006_baozheng_ui.mp3</v>
      </c>
      <c r="K7151" s="9">
        <f t="shared" si="10859"/>
        <v>0</v>
      </c>
      <c r="L7151" s="9">
        <f t="shared" si="10859"/>
        <v>0</v>
      </c>
      <c r="M7151" s="9" t="str">
        <f t="shared" si="10859"/>
        <v>sound_deadnan.mp3</v>
      </c>
      <c r="N7151" s="43">
        <v>0</v>
      </c>
      <c r="P7151" t="str">
        <f t="shared" si="10830"/>
        <v>10</v>
      </c>
      <c r="Q7151">
        <v>1</v>
      </c>
      <c r="R7151">
        <v>1</v>
      </c>
      <c r="T7151" s="2"/>
    </row>
    <row r="7152" spans="1:20" ht="14.25">
      <c r="A7152" s="9">
        <f t="shared" ref="A7152:B7152" si="10860">A7148</f>
        <v>41006</v>
      </c>
      <c r="B7152" s="9" t="str">
        <f t="shared" si="10860"/>
        <v>包拯</v>
      </c>
      <c r="C7152" s="9">
        <f t="shared" si="10845"/>
        <v>10</v>
      </c>
      <c r="D7152" s="9">
        <f t="shared" ref="D7152:G7152" si="10861">D7148</f>
        <v>2</v>
      </c>
      <c r="E7152" s="9">
        <f t="shared" si="10861"/>
        <v>1</v>
      </c>
      <c r="F7152" s="9">
        <f t="shared" si="10861"/>
        <v>4</v>
      </c>
      <c r="G7152" s="9">
        <f t="shared" si="10861"/>
        <v>410061</v>
      </c>
      <c r="H7152" s="44" t="str">
        <f t="shared" si="10829"/>
        <v>card_41006_1_2</v>
      </c>
      <c r="I7152" s="9">
        <f t="shared" ref="I7152:M7152" si="10862">I7148</f>
        <v>0</v>
      </c>
      <c r="J7152" s="9" t="str">
        <f t="shared" si="10862"/>
        <v>41006_baozheng_ui.mp3</v>
      </c>
      <c r="K7152" s="9">
        <f t="shared" si="10862"/>
        <v>0</v>
      </c>
      <c r="L7152" s="9">
        <f t="shared" si="10862"/>
        <v>0</v>
      </c>
      <c r="M7152" s="9" t="str">
        <f t="shared" si="10862"/>
        <v>sound_deadnan.mp3</v>
      </c>
      <c r="N7152" s="43">
        <v>0</v>
      </c>
      <c r="P7152" t="str">
        <f t="shared" si="10830"/>
        <v>10</v>
      </c>
      <c r="Q7152">
        <v>1</v>
      </c>
      <c r="R7152">
        <v>2</v>
      </c>
      <c r="T7152" s="2"/>
    </row>
    <row r="7153" spans="1:20" ht="14.25">
      <c r="A7153" s="9">
        <f t="shared" ref="A7153:B7153" si="10863">A7149</f>
        <v>41006</v>
      </c>
      <c r="B7153" s="9" t="str">
        <f t="shared" si="10863"/>
        <v>包拯</v>
      </c>
      <c r="C7153" s="9">
        <f t="shared" si="10845"/>
        <v>10</v>
      </c>
      <c r="D7153" s="9">
        <f t="shared" ref="D7153:G7153" si="10864">D7149</f>
        <v>3</v>
      </c>
      <c r="E7153" s="9">
        <f t="shared" si="10864"/>
        <v>1</v>
      </c>
      <c r="F7153" s="9">
        <f t="shared" si="10864"/>
        <v>4</v>
      </c>
      <c r="G7153" s="9">
        <f t="shared" si="10864"/>
        <v>410061</v>
      </c>
      <c r="H7153" s="44" t="str">
        <f t="shared" si="10829"/>
        <v>card_41006_1_3</v>
      </c>
      <c r="I7153" s="9">
        <f t="shared" ref="I7153:M7153" si="10865">I7149</f>
        <v>0</v>
      </c>
      <c r="J7153" s="9" t="str">
        <f t="shared" si="10865"/>
        <v>41006_baozheng_ui.mp3</v>
      </c>
      <c r="K7153" s="9">
        <f t="shared" si="10865"/>
        <v>0</v>
      </c>
      <c r="L7153" s="9">
        <f t="shared" si="10865"/>
        <v>0</v>
      </c>
      <c r="M7153" s="9" t="str">
        <f t="shared" si="10865"/>
        <v>sound_deadnan.mp3</v>
      </c>
      <c r="N7153" s="43">
        <v>0</v>
      </c>
      <c r="P7153" t="str">
        <f t="shared" si="10830"/>
        <v>10</v>
      </c>
      <c r="Q7153">
        <v>1</v>
      </c>
      <c r="R7153">
        <v>3</v>
      </c>
      <c r="T7153" s="2"/>
    </row>
    <row r="7154" spans="1:20" ht="14.25">
      <c r="A7154" s="9">
        <f t="shared" ref="A7154:B7154" si="10866">A7150</f>
        <v>41006</v>
      </c>
      <c r="B7154" s="9" t="str">
        <f t="shared" si="10866"/>
        <v>包拯</v>
      </c>
      <c r="C7154" s="9">
        <f t="shared" si="10845"/>
        <v>11</v>
      </c>
      <c r="D7154" s="9">
        <f t="shared" ref="D7154:G7154" si="10867">D7150</f>
        <v>0</v>
      </c>
      <c r="E7154" s="9">
        <f t="shared" si="10867"/>
        <v>1</v>
      </c>
      <c r="F7154" s="9">
        <f t="shared" si="10867"/>
        <v>4</v>
      </c>
      <c r="G7154" s="9">
        <f t="shared" si="10867"/>
        <v>410061</v>
      </c>
      <c r="H7154" s="44" t="str">
        <f t="shared" si="10829"/>
        <v>card_41006_1_0</v>
      </c>
      <c r="I7154" s="9">
        <f t="shared" ref="I7154:M7154" si="10868">I7150</f>
        <v>0</v>
      </c>
      <c r="J7154" s="9" t="str">
        <f t="shared" si="10868"/>
        <v>41006_baozheng_ui.mp3</v>
      </c>
      <c r="K7154" s="9">
        <f t="shared" si="10868"/>
        <v>0</v>
      </c>
      <c r="L7154" s="9">
        <f t="shared" si="10868"/>
        <v>0</v>
      </c>
      <c r="M7154" s="9" t="str">
        <f t="shared" si="10868"/>
        <v>sound_deadnan.mp3</v>
      </c>
      <c r="N7154" s="43">
        <v>0</v>
      </c>
      <c r="P7154" t="str">
        <f t="shared" si="10830"/>
        <v>10</v>
      </c>
      <c r="Q7154">
        <v>1</v>
      </c>
      <c r="R7154">
        <v>0</v>
      </c>
      <c r="S7154" s="2">
        <v>1793</v>
      </c>
      <c r="T7154" s="2">
        <f>VLOOKUP(B7174,Sheet3!B:C,2,FALSE)</f>
        <v>137</v>
      </c>
    </row>
    <row r="7155" spans="1:20" ht="14.25">
      <c r="A7155" s="9">
        <f t="shared" ref="A7155:B7155" si="10869">A7151</f>
        <v>41006</v>
      </c>
      <c r="B7155" s="9" t="str">
        <f t="shared" si="10869"/>
        <v>包拯</v>
      </c>
      <c r="C7155" s="9">
        <f t="shared" si="10845"/>
        <v>11</v>
      </c>
      <c r="D7155" s="9">
        <f t="shared" ref="D7155:G7155" si="10870">D7151</f>
        <v>1</v>
      </c>
      <c r="E7155" s="9">
        <f t="shared" si="10870"/>
        <v>1</v>
      </c>
      <c r="F7155" s="9">
        <f t="shared" si="10870"/>
        <v>4</v>
      </c>
      <c r="G7155" s="9">
        <f t="shared" si="10870"/>
        <v>410061</v>
      </c>
      <c r="H7155" s="44" t="str">
        <f t="shared" si="10829"/>
        <v>card_41006_1_1</v>
      </c>
      <c r="I7155" s="9">
        <f t="shared" ref="I7155:M7155" si="10871">I7151</f>
        <v>0</v>
      </c>
      <c r="J7155" s="9" t="str">
        <f t="shared" si="10871"/>
        <v>41006_baozheng_ui.mp3</v>
      </c>
      <c r="K7155" s="9">
        <f t="shared" si="10871"/>
        <v>0</v>
      </c>
      <c r="L7155" s="9">
        <f t="shared" si="10871"/>
        <v>0</v>
      </c>
      <c r="M7155" s="9" t="str">
        <f t="shared" si="10871"/>
        <v>sound_deadnan.mp3</v>
      </c>
      <c r="N7155" s="43">
        <v>0</v>
      </c>
      <c r="P7155" t="str">
        <f t="shared" si="10830"/>
        <v>10</v>
      </c>
      <c r="Q7155">
        <v>1</v>
      </c>
      <c r="R7155">
        <v>1</v>
      </c>
      <c r="S7155" s="2">
        <v>1794</v>
      </c>
      <c r="T7155" s="2">
        <f>VLOOKUP(B7175,Sheet3!B:C,2,FALSE)</f>
        <v>137</v>
      </c>
    </row>
    <row r="7156" spans="1:20" ht="14.25">
      <c r="A7156" s="9">
        <f t="shared" ref="A7156:B7156" si="10872">A7152</f>
        <v>41006</v>
      </c>
      <c r="B7156" s="9" t="str">
        <f t="shared" si="10872"/>
        <v>包拯</v>
      </c>
      <c r="C7156" s="9">
        <f t="shared" si="10845"/>
        <v>11</v>
      </c>
      <c r="D7156" s="9">
        <f t="shared" ref="D7156:G7156" si="10873">D7152</f>
        <v>2</v>
      </c>
      <c r="E7156" s="9">
        <f t="shared" si="10873"/>
        <v>1</v>
      </c>
      <c r="F7156" s="9">
        <f t="shared" si="10873"/>
        <v>4</v>
      </c>
      <c r="G7156" s="9">
        <f t="shared" si="10873"/>
        <v>410061</v>
      </c>
      <c r="H7156" s="44" t="str">
        <f t="shared" si="10829"/>
        <v>card_41006_1_2</v>
      </c>
      <c r="I7156" s="9">
        <f t="shared" ref="I7156:M7156" si="10874">I7152</f>
        <v>0</v>
      </c>
      <c r="J7156" s="9" t="str">
        <f t="shared" si="10874"/>
        <v>41006_baozheng_ui.mp3</v>
      </c>
      <c r="K7156" s="9">
        <f t="shared" si="10874"/>
        <v>0</v>
      </c>
      <c r="L7156" s="9">
        <f t="shared" si="10874"/>
        <v>0</v>
      </c>
      <c r="M7156" s="9" t="str">
        <f t="shared" si="10874"/>
        <v>sound_deadnan.mp3</v>
      </c>
      <c r="N7156" s="43">
        <v>0</v>
      </c>
      <c r="P7156" t="str">
        <f t="shared" si="10830"/>
        <v>10</v>
      </c>
      <c r="Q7156">
        <v>1</v>
      </c>
      <c r="R7156">
        <v>2</v>
      </c>
      <c r="S7156" s="2">
        <v>1795</v>
      </c>
      <c r="T7156" s="2">
        <f>VLOOKUP(B7176,Sheet3!B:C,2,FALSE)</f>
        <v>137</v>
      </c>
    </row>
    <row r="7157" spans="1:20" ht="14.25">
      <c r="A7157" s="9">
        <f t="shared" ref="A7157:B7157" si="10875">A7153</f>
        <v>41006</v>
      </c>
      <c r="B7157" s="9" t="str">
        <f t="shared" si="10875"/>
        <v>包拯</v>
      </c>
      <c r="C7157" s="9">
        <f t="shared" si="10845"/>
        <v>11</v>
      </c>
      <c r="D7157" s="9">
        <f t="shared" ref="D7157:G7157" si="10876">D7153</f>
        <v>3</v>
      </c>
      <c r="E7157" s="9">
        <f t="shared" si="10876"/>
        <v>1</v>
      </c>
      <c r="F7157" s="9">
        <f t="shared" si="10876"/>
        <v>4</v>
      </c>
      <c r="G7157" s="9">
        <f t="shared" si="10876"/>
        <v>410061</v>
      </c>
      <c r="H7157" s="44" t="str">
        <f t="shared" si="10829"/>
        <v>card_41006_1_3</v>
      </c>
      <c r="I7157" s="9">
        <f t="shared" ref="I7157:M7157" si="10877">I7153</f>
        <v>0</v>
      </c>
      <c r="J7157" s="9" t="str">
        <f t="shared" si="10877"/>
        <v>41006_baozheng_ui.mp3</v>
      </c>
      <c r="K7157" s="9">
        <f t="shared" si="10877"/>
        <v>0</v>
      </c>
      <c r="L7157" s="9">
        <f t="shared" si="10877"/>
        <v>0</v>
      </c>
      <c r="M7157" s="9" t="str">
        <f t="shared" si="10877"/>
        <v>sound_deadnan.mp3</v>
      </c>
      <c r="N7157" s="43">
        <v>0</v>
      </c>
      <c r="P7157" t="str">
        <f t="shared" si="10830"/>
        <v>10</v>
      </c>
      <c r="Q7157">
        <v>1</v>
      </c>
      <c r="R7157">
        <v>3</v>
      </c>
      <c r="S7157" s="2">
        <v>1796</v>
      </c>
      <c r="T7157" s="2">
        <f>VLOOKUP(B7177,Sheet3!B:C,2,FALSE)</f>
        <v>137</v>
      </c>
    </row>
    <row r="7158" spans="1:20" ht="14.25">
      <c r="A7158" s="9">
        <f t="shared" ref="A7158:B7158" si="10878">A7154</f>
        <v>41006</v>
      </c>
      <c r="B7158" s="9" t="str">
        <f t="shared" si="10878"/>
        <v>包拯</v>
      </c>
      <c r="C7158" s="9">
        <f t="shared" si="10845"/>
        <v>12</v>
      </c>
      <c r="D7158" s="9">
        <f t="shared" ref="D7158:G7158" si="10879">D7154</f>
        <v>0</v>
      </c>
      <c r="E7158" s="9">
        <f t="shared" si="10879"/>
        <v>1</v>
      </c>
      <c r="F7158" s="9">
        <f t="shared" si="10879"/>
        <v>4</v>
      </c>
      <c r="G7158" s="9">
        <f t="shared" si="10879"/>
        <v>410061</v>
      </c>
      <c r="H7158" s="44" t="str">
        <f t="shared" si="10829"/>
        <v>card_41006_1_0</v>
      </c>
      <c r="I7158" s="9">
        <f t="shared" ref="I7158:M7158" si="10880">I7154</f>
        <v>0</v>
      </c>
      <c r="J7158" s="9" t="str">
        <f t="shared" si="10880"/>
        <v>41006_baozheng_ui.mp3</v>
      </c>
      <c r="K7158" s="9">
        <f t="shared" si="10880"/>
        <v>0</v>
      </c>
      <c r="L7158" s="9">
        <f t="shared" si="10880"/>
        <v>0</v>
      </c>
      <c r="M7158" s="9" t="str">
        <f t="shared" si="10880"/>
        <v>sound_deadnan.mp3</v>
      </c>
      <c r="N7158" s="9"/>
      <c r="P7158" t="str">
        <f t="shared" si="10830"/>
        <v>10</v>
      </c>
      <c r="Q7158">
        <v>1</v>
      </c>
      <c r="R7158">
        <v>0</v>
      </c>
      <c r="S7158" s="2">
        <v>1797</v>
      </c>
      <c r="T7158" s="2">
        <f>VLOOKUP(B7178,Sheet3!B:C,2,FALSE)</f>
        <v>137</v>
      </c>
    </row>
    <row r="7159" spans="1:20" ht="14.25">
      <c r="A7159" s="9">
        <f t="shared" ref="A7159:B7159" si="10881">A7155</f>
        <v>41006</v>
      </c>
      <c r="B7159" s="9" t="str">
        <f t="shared" si="10881"/>
        <v>包拯</v>
      </c>
      <c r="C7159" s="9">
        <f t="shared" si="10845"/>
        <v>12</v>
      </c>
      <c r="D7159" s="9">
        <f t="shared" ref="D7159:G7159" si="10882">D7155</f>
        <v>1</v>
      </c>
      <c r="E7159" s="9">
        <f t="shared" si="10882"/>
        <v>1</v>
      </c>
      <c r="F7159" s="9">
        <f t="shared" si="10882"/>
        <v>4</v>
      </c>
      <c r="G7159" s="9">
        <f t="shared" si="10882"/>
        <v>410061</v>
      </c>
      <c r="H7159" s="44" t="str">
        <f t="shared" si="10829"/>
        <v>card_41006_1_1</v>
      </c>
      <c r="I7159" s="9">
        <f t="shared" ref="I7159:M7159" si="10883">I7155</f>
        <v>0</v>
      </c>
      <c r="J7159" s="9" t="str">
        <f t="shared" si="10883"/>
        <v>41006_baozheng_ui.mp3</v>
      </c>
      <c r="K7159" s="9">
        <f t="shared" si="10883"/>
        <v>0</v>
      </c>
      <c r="L7159" s="9">
        <f t="shared" si="10883"/>
        <v>0</v>
      </c>
      <c r="M7159" s="9" t="str">
        <f t="shared" si="10883"/>
        <v>sound_deadnan.mp3</v>
      </c>
      <c r="N7159" s="9"/>
      <c r="P7159" t="str">
        <f t="shared" si="10830"/>
        <v>10</v>
      </c>
      <c r="Q7159">
        <v>1</v>
      </c>
      <c r="R7159">
        <v>1</v>
      </c>
      <c r="S7159" s="2">
        <v>1798</v>
      </c>
      <c r="T7159" s="2">
        <f>VLOOKUP(B7179,Sheet3!B:C,2,FALSE)</f>
        <v>137</v>
      </c>
    </row>
    <row r="7160" spans="1:20" ht="14.25">
      <c r="A7160" s="9">
        <f t="shared" ref="A7160:B7160" si="10884">A7156</f>
        <v>41006</v>
      </c>
      <c r="B7160" s="9" t="str">
        <f t="shared" si="10884"/>
        <v>包拯</v>
      </c>
      <c r="C7160" s="9">
        <f t="shared" si="10845"/>
        <v>12</v>
      </c>
      <c r="D7160" s="9">
        <f t="shared" ref="D7160:G7160" si="10885">D7156</f>
        <v>2</v>
      </c>
      <c r="E7160" s="9">
        <f t="shared" si="10885"/>
        <v>1</v>
      </c>
      <c r="F7160" s="9">
        <f t="shared" si="10885"/>
        <v>4</v>
      </c>
      <c r="G7160" s="9">
        <f t="shared" si="10885"/>
        <v>410061</v>
      </c>
      <c r="H7160" s="44" t="str">
        <f t="shared" si="10829"/>
        <v>card_41006_1_2</v>
      </c>
      <c r="I7160" s="9">
        <f t="shared" ref="I7160:M7160" si="10886">I7156</f>
        <v>0</v>
      </c>
      <c r="J7160" s="9" t="str">
        <f t="shared" si="10886"/>
        <v>41006_baozheng_ui.mp3</v>
      </c>
      <c r="K7160" s="9">
        <f t="shared" si="10886"/>
        <v>0</v>
      </c>
      <c r="L7160" s="9">
        <f t="shared" si="10886"/>
        <v>0</v>
      </c>
      <c r="M7160" s="9" t="str">
        <f t="shared" si="10886"/>
        <v>sound_deadnan.mp3</v>
      </c>
      <c r="N7160" s="9"/>
      <c r="P7160" t="str">
        <f t="shared" si="10830"/>
        <v>10</v>
      </c>
      <c r="Q7160">
        <v>1</v>
      </c>
      <c r="R7160">
        <v>2</v>
      </c>
      <c r="S7160" s="2">
        <v>1799</v>
      </c>
      <c r="T7160" s="2">
        <f>VLOOKUP(B7180,Sheet3!B:C,2,FALSE)</f>
        <v>137</v>
      </c>
    </row>
    <row r="7161" spans="1:20" ht="14.25">
      <c r="A7161" s="9">
        <f t="shared" ref="A7161:B7161" si="10887">A7157</f>
        <v>41006</v>
      </c>
      <c r="B7161" s="9" t="str">
        <f t="shared" si="10887"/>
        <v>包拯</v>
      </c>
      <c r="C7161" s="9">
        <f t="shared" si="10845"/>
        <v>12</v>
      </c>
      <c r="D7161" s="9">
        <f t="shared" ref="D7161:G7161" si="10888">D7157</f>
        <v>3</v>
      </c>
      <c r="E7161" s="9">
        <f t="shared" si="10888"/>
        <v>1</v>
      </c>
      <c r="F7161" s="9">
        <f t="shared" si="10888"/>
        <v>4</v>
      </c>
      <c r="G7161" s="9">
        <f t="shared" si="10888"/>
        <v>410061</v>
      </c>
      <c r="H7161" s="44" t="str">
        <f t="shared" si="10829"/>
        <v>card_41006_1_3</v>
      </c>
      <c r="I7161" s="9">
        <f t="shared" ref="I7161:M7161" si="10889">I7157</f>
        <v>0</v>
      </c>
      <c r="J7161" s="9" t="str">
        <f t="shared" si="10889"/>
        <v>41006_baozheng_ui.mp3</v>
      </c>
      <c r="K7161" s="9">
        <f t="shared" si="10889"/>
        <v>0</v>
      </c>
      <c r="L7161" s="9">
        <f t="shared" si="10889"/>
        <v>0</v>
      </c>
      <c r="M7161" s="9" t="str">
        <f t="shared" si="10889"/>
        <v>sound_deadnan.mp3</v>
      </c>
      <c r="N7161" s="9"/>
      <c r="P7161" t="str">
        <f t="shared" si="10830"/>
        <v>10</v>
      </c>
      <c r="Q7161">
        <v>1</v>
      </c>
      <c r="R7161">
        <v>3</v>
      </c>
      <c r="S7161" s="2">
        <v>1800</v>
      </c>
      <c r="T7161" s="2">
        <f>VLOOKUP(B7181,Sheet3!B:C,2,FALSE)</f>
        <v>137</v>
      </c>
    </row>
    <row r="7162" spans="1:20" ht="14.25">
      <c r="A7162" s="9">
        <f t="shared" ref="A7162:B7162" si="10890">A7158</f>
        <v>41006</v>
      </c>
      <c r="B7162" s="9" t="str">
        <f t="shared" si="10890"/>
        <v>包拯</v>
      </c>
      <c r="C7162" s="9">
        <f t="shared" si="10845"/>
        <v>13</v>
      </c>
      <c r="D7162" s="9">
        <f t="shared" ref="D7162:G7162" si="10891">D7158</f>
        <v>0</v>
      </c>
      <c r="E7162" s="9">
        <f t="shared" si="10891"/>
        <v>1</v>
      </c>
      <c r="F7162" s="9">
        <f t="shared" si="10891"/>
        <v>4</v>
      </c>
      <c r="G7162" s="9">
        <f t="shared" si="10891"/>
        <v>410061</v>
      </c>
      <c r="H7162" s="44" t="str">
        <f t="shared" si="10829"/>
        <v>card_41006_1_0</v>
      </c>
      <c r="I7162" s="9">
        <f t="shared" ref="I7162:M7162" si="10892">I7158</f>
        <v>0</v>
      </c>
      <c r="J7162" s="9" t="str">
        <f t="shared" si="10892"/>
        <v>41006_baozheng_ui.mp3</v>
      </c>
      <c r="K7162" s="9">
        <f t="shared" si="10892"/>
        <v>0</v>
      </c>
      <c r="L7162" s="9">
        <f t="shared" si="10892"/>
        <v>0</v>
      </c>
      <c r="M7162" s="9" t="str">
        <f t="shared" si="10892"/>
        <v>sound_deadnan.mp3</v>
      </c>
      <c r="N7162" s="9"/>
      <c r="P7162" t="str">
        <f t="shared" si="10830"/>
        <v>10</v>
      </c>
      <c r="Q7162">
        <v>1</v>
      </c>
      <c r="R7162">
        <v>0</v>
      </c>
      <c r="S7162" s="2">
        <v>1801</v>
      </c>
      <c r="T7162" s="2">
        <f>VLOOKUP(B7182,Sheet3!B:C,2,FALSE)</f>
        <v>137</v>
      </c>
    </row>
    <row r="7163" spans="1:20" ht="14.25">
      <c r="A7163" s="9">
        <f t="shared" ref="A7163:B7163" si="10893">A7159</f>
        <v>41006</v>
      </c>
      <c r="B7163" s="9" t="str">
        <f t="shared" si="10893"/>
        <v>包拯</v>
      </c>
      <c r="C7163" s="9">
        <f t="shared" si="10845"/>
        <v>13</v>
      </c>
      <c r="D7163" s="9">
        <f t="shared" ref="D7163:G7163" si="10894">D7159</f>
        <v>1</v>
      </c>
      <c r="E7163" s="9">
        <f t="shared" si="10894"/>
        <v>1</v>
      </c>
      <c r="F7163" s="9">
        <f t="shared" si="10894"/>
        <v>4</v>
      </c>
      <c r="G7163" s="9">
        <f t="shared" si="10894"/>
        <v>410061</v>
      </c>
      <c r="H7163" s="44" t="str">
        <f t="shared" si="10829"/>
        <v>card_41006_1_1</v>
      </c>
      <c r="I7163" s="9">
        <f t="shared" ref="I7163:M7163" si="10895">I7159</f>
        <v>0</v>
      </c>
      <c r="J7163" s="9" t="str">
        <f t="shared" si="10895"/>
        <v>41006_baozheng_ui.mp3</v>
      </c>
      <c r="K7163" s="9">
        <f t="shared" si="10895"/>
        <v>0</v>
      </c>
      <c r="L7163" s="9">
        <f t="shared" si="10895"/>
        <v>0</v>
      </c>
      <c r="M7163" s="9" t="str">
        <f t="shared" si="10895"/>
        <v>sound_deadnan.mp3</v>
      </c>
      <c r="N7163" s="9"/>
      <c r="P7163" t="str">
        <f t="shared" si="10830"/>
        <v>10</v>
      </c>
      <c r="Q7163">
        <v>1</v>
      </c>
      <c r="R7163">
        <v>1</v>
      </c>
      <c r="S7163" s="2">
        <v>1802</v>
      </c>
      <c r="T7163" s="2">
        <f>VLOOKUP(B7183,Sheet3!B:C,2,FALSE)</f>
        <v>137</v>
      </c>
    </row>
    <row r="7164" spans="1:20" ht="14.25">
      <c r="A7164" s="9">
        <f t="shared" ref="A7164:B7164" si="10896">A7160</f>
        <v>41006</v>
      </c>
      <c r="B7164" s="9" t="str">
        <f t="shared" si="10896"/>
        <v>包拯</v>
      </c>
      <c r="C7164" s="9">
        <f t="shared" si="10845"/>
        <v>13</v>
      </c>
      <c r="D7164" s="9">
        <f t="shared" ref="D7164:G7164" si="10897">D7160</f>
        <v>2</v>
      </c>
      <c r="E7164" s="9">
        <f t="shared" si="10897"/>
        <v>1</v>
      </c>
      <c r="F7164" s="9">
        <f t="shared" si="10897"/>
        <v>4</v>
      </c>
      <c r="G7164" s="9">
        <f t="shared" si="10897"/>
        <v>410061</v>
      </c>
      <c r="H7164" s="44" t="str">
        <f t="shared" si="10829"/>
        <v>card_41006_1_2</v>
      </c>
      <c r="I7164" s="9">
        <f t="shared" ref="I7164:M7164" si="10898">I7160</f>
        <v>0</v>
      </c>
      <c r="J7164" s="9" t="str">
        <f t="shared" si="10898"/>
        <v>41006_baozheng_ui.mp3</v>
      </c>
      <c r="K7164" s="9">
        <f t="shared" si="10898"/>
        <v>0</v>
      </c>
      <c r="L7164" s="9">
        <f t="shared" si="10898"/>
        <v>0</v>
      </c>
      <c r="M7164" s="9" t="str">
        <f t="shared" si="10898"/>
        <v>sound_deadnan.mp3</v>
      </c>
      <c r="N7164" s="9"/>
      <c r="P7164" t="str">
        <f t="shared" si="10830"/>
        <v>10</v>
      </c>
      <c r="Q7164">
        <v>1</v>
      </c>
      <c r="R7164">
        <v>2</v>
      </c>
      <c r="S7164" s="2">
        <v>1803</v>
      </c>
      <c r="T7164" s="2">
        <f>VLOOKUP(B7184,Sheet3!B:C,2,FALSE)</f>
        <v>137</v>
      </c>
    </row>
    <row r="7165" spans="1:20" ht="14.25">
      <c r="A7165" s="9">
        <f t="shared" ref="A7165:B7165" si="10899">A7161</f>
        <v>41006</v>
      </c>
      <c r="B7165" s="9" t="str">
        <f t="shared" si="10899"/>
        <v>包拯</v>
      </c>
      <c r="C7165" s="9">
        <f t="shared" si="10845"/>
        <v>13</v>
      </c>
      <c r="D7165" s="9">
        <f t="shared" ref="D7165:G7165" si="10900">D7161</f>
        <v>3</v>
      </c>
      <c r="E7165" s="9">
        <f t="shared" si="10900"/>
        <v>1</v>
      </c>
      <c r="F7165" s="9">
        <f t="shared" si="10900"/>
        <v>4</v>
      </c>
      <c r="G7165" s="9">
        <f t="shared" si="10900"/>
        <v>410061</v>
      </c>
      <c r="H7165" s="44" t="str">
        <f t="shared" si="10829"/>
        <v>card_41006_1_3</v>
      </c>
      <c r="I7165" s="9">
        <f t="shared" ref="I7165:M7165" si="10901">I7161</f>
        <v>0</v>
      </c>
      <c r="J7165" s="9" t="str">
        <f t="shared" si="10901"/>
        <v>41006_baozheng_ui.mp3</v>
      </c>
      <c r="K7165" s="9">
        <f t="shared" si="10901"/>
        <v>0</v>
      </c>
      <c r="L7165" s="9">
        <f t="shared" si="10901"/>
        <v>0</v>
      </c>
      <c r="M7165" s="9" t="str">
        <f t="shared" si="10901"/>
        <v>sound_deadnan.mp3</v>
      </c>
      <c r="N7165" s="9"/>
      <c r="P7165" t="str">
        <f t="shared" si="10830"/>
        <v>10</v>
      </c>
      <c r="Q7165">
        <v>1</v>
      </c>
      <c r="R7165">
        <v>3</v>
      </c>
      <c r="S7165" s="2">
        <v>1804</v>
      </c>
      <c r="T7165" s="2">
        <f>VLOOKUP(B7185,Sheet3!B:C,2,FALSE)</f>
        <v>137</v>
      </c>
    </row>
    <row r="7166" spans="1:20" ht="14.25">
      <c r="A7166" s="9">
        <f t="shared" ref="A7166:B7166" si="10902">A7162</f>
        <v>41006</v>
      </c>
      <c r="B7166" s="9" t="str">
        <f t="shared" si="10902"/>
        <v>包拯</v>
      </c>
      <c r="C7166" s="9">
        <f t="shared" si="10845"/>
        <v>14</v>
      </c>
      <c r="D7166" s="9">
        <f t="shared" ref="D7166:G7166" si="10903">D7162</f>
        <v>0</v>
      </c>
      <c r="E7166" s="9">
        <f t="shared" si="10903"/>
        <v>1</v>
      </c>
      <c r="F7166" s="9">
        <f t="shared" si="10903"/>
        <v>4</v>
      </c>
      <c r="G7166" s="9">
        <f t="shared" si="10903"/>
        <v>410061</v>
      </c>
      <c r="H7166" s="44" t="str">
        <f t="shared" si="10829"/>
        <v>card_41006_1_0</v>
      </c>
      <c r="I7166" s="9">
        <f t="shared" ref="I7166:M7166" si="10904">I7162</f>
        <v>0</v>
      </c>
      <c r="J7166" s="9" t="str">
        <f t="shared" si="10904"/>
        <v>41006_baozheng_ui.mp3</v>
      </c>
      <c r="K7166" s="9">
        <f t="shared" si="10904"/>
        <v>0</v>
      </c>
      <c r="L7166" s="9">
        <f t="shared" si="10904"/>
        <v>0</v>
      </c>
      <c r="M7166" s="9" t="str">
        <f t="shared" si="10904"/>
        <v>sound_deadnan.mp3</v>
      </c>
      <c r="N7166" s="9"/>
      <c r="P7166" t="str">
        <f t="shared" si="10830"/>
        <v>10</v>
      </c>
      <c r="Q7166">
        <v>1</v>
      </c>
      <c r="R7166">
        <v>0</v>
      </c>
      <c r="S7166" s="2">
        <v>1805</v>
      </c>
      <c r="T7166" s="2">
        <f>VLOOKUP(B7186,Sheet3!B:C,2,FALSE)</f>
        <v>137</v>
      </c>
    </row>
    <row r="7167" spans="1:20" ht="14.25">
      <c r="A7167" s="9">
        <f t="shared" ref="A7167:B7167" si="10905">A7163</f>
        <v>41006</v>
      </c>
      <c r="B7167" s="9" t="str">
        <f t="shared" si="10905"/>
        <v>包拯</v>
      </c>
      <c r="C7167" s="9">
        <f t="shared" si="10845"/>
        <v>14</v>
      </c>
      <c r="D7167" s="9">
        <f t="shared" ref="D7167:G7167" si="10906">D7163</f>
        <v>1</v>
      </c>
      <c r="E7167" s="9">
        <f t="shared" si="10906"/>
        <v>1</v>
      </c>
      <c r="F7167" s="9">
        <f t="shared" si="10906"/>
        <v>4</v>
      </c>
      <c r="G7167" s="9">
        <f t="shared" si="10906"/>
        <v>410061</v>
      </c>
      <c r="H7167" s="44" t="str">
        <f t="shared" si="10829"/>
        <v>card_41006_1_1</v>
      </c>
      <c r="I7167" s="9">
        <f t="shared" ref="I7167:M7167" si="10907">I7163</f>
        <v>0</v>
      </c>
      <c r="J7167" s="9" t="str">
        <f t="shared" si="10907"/>
        <v>41006_baozheng_ui.mp3</v>
      </c>
      <c r="K7167" s="9">
        <f t="shared" si="10907"/>
        <v>0</v>
      </c>
      <c r="L7167" s="9">
        <f t="shared" si="10907"/>
        <v>0</v>
      </c>
      <c r="M7167" s="9" t="str">
        <f t="shared" si="10907"/>
        <v>sound_deadnan.mp3</v>
      </c>
      <c r="N7167" s="9"/>
      <c r="P7167" t="str">
        <f t="shared" si="10830"/>
        <v>10</v>
      </c>
      <c r="Q7167">
        <v>1</v>
      </c>
      <c r="R7167">
        <v>1</v>
      </c>
      <c r="S7167" s="2">
        <v>1806</v>
      </c>
      <c r="T7167" s="2">
        <f>VLOOKUP(B7187,Sheet3!B:C,2,FALSE)</f>
        <v>137</v>
      </c>
    </row>
    <row r="7168" spans="1:20" ht="14.25">
      <c r="A7168" s="9">
        <f t="shared" ref="A7168:B7168" si="10908">A7164</f>
        <v>41006</v>
      </c>
      <c r="B7168" s="9" t="str">
        <f t="shared" si="10908"/>
        <v>包拯</v>
      </c>
      <c r="C7168" s="9">
        <f t="shared" si="10845"/>
        <v>14</v>
      </c>
      <c r="D7168" s="9">
        <f t="shared" ref="D7168:G7168" si="10909">D7164</f>
        <v>2</v>
      </c>
      <c r="E7168" s="9">
        <f t="shared" si="10909"/>
        <v>1</v>
      </c>
      <c r="F7168" s="9">
        <f t="shared" si="10909"/>
        <v>4</v>
      </c>
      <c r="G7168" s="9">
        <f t="shared" si="10909"/>
        <v>410061</v>
      </c>
      <c r="H7168" s="44" t="str">
        <f t="shared" si="10829"/>
        <v>card_41006_1_2</v>
      </c>
      <c r="I7168" s="9">
        <f t="shared" ref="I7168:M7168" si="10910">I7164</f>
        <v>0</v>
      </c>
      <c r="J7168" s="9" t="str">
        <f t="shared" si="10910"/>
        <v>41006_baozheng_ui.mp3</v>
      </c>
      <c r="K7168" s="9">
        <f t="shared" si="10910"/>
        <v>0</v>
      </c>
      <c r="L7168" s="9">
        <f t="shared" si="10910"/>
        <v>0</v>
      </c>
      <c r="M7168" s="9" t="str">
        <f t="shared" si="10910"/>
        <v>sound_deadnan.mp3</v>
      </c>
      <c r="N7168" s="9"/>
      <c r="P7168" t="str">
        <f t="shared" si="10830"/>
        <v>10</v>
      </c>
      <c r="Q7168">
        <v>1</v>
      </c>
      <c r="R7168">
        <v>2</v>
      </c>
      <c r="S7168" s="2">
        <v>1807</v>
      </c>
      <c r="T7168" s="2">
        <f>VLOOKUP(B7188,Sheet3!B:C,2,FALSE)</f>
        <v>137</v>
      </c>
    </row>
    <row r="7169" spans="1:22" ht="14.25">
      <c r="A7169" s="9">
        <f t="shared" ref="A7169:B7169" si="10911">A7165</f>
        <v>41006</v>
      </c>
      <c r="B7169" s="9" t="str">
        <f t="shared" si="10911"/>
        <v>包拯</v>
      </c>
      <c r="C7169" s="9">
        <f t="shared" si="10845"/>
        <v>14</v>
      </c>
      <c r="D7169" s="9">
        <f t="shared" ref="D7169:G7169" si="10912">D7165</f>
        <v>3</v>
      </c>
      <c r="E7169" s="9">
        <f t="shared" si="10912"/>
        <v>1</v>
      </c>
      <c r="F7169" s="9">
        <f t="shared" si="10912"/>
        <v>4</v>
      </c>
      <c r="G7169" s="9">
        <f t="shared" si="10912"/>
        <v>410061</v>
      </c>
      <c r="H7169" s="44" t="str">
        <f t="shared" si="10829"/>
        <v>card_41006_1_3</v>
      </c>
      <c r="I7169" s="9">
        <f t="shared" ref="I7169:M7169" si="10913">I7165</f>
        <v>0</v>
      </c>
      <c r="J7169" s="9" t="str">
        <f t="shared" si="10913"/>
        <v>41006_baozheng_ui.mp3</v>
      </c>
      <c r="K7169" s="9">
        <f t="shared" si="10913"/>
        <v>0</v>
      </c>
      <c r="L7169" s="9">
        <f t="shared" si="10913"/>
        <v>0</v>
      </c>
      <c r="M7169" s="9" t="str">
        <f t="shared" si="10913"/>
        <v>sound_deadnan.mp3</v>
      </c>
      <c r="N7169" s="9"/>
      <c r="P7169" t="str">
        <f t="shared" si="10830"/>
        <v>10</v>
      </c>
      <c r="Q7169">
        <v>1</v>
      </c>
      <c r="R7169">
        <v>3</v>
      </c>
      <c r="S7169" s="2">
        <v>1808</v>
      </c>
      <c r="T7169" s="2">
        <f>VLOOKUP(B7189,Sheet3!B:C,2,FALSE)</f>
        <v>137</v>
      </c>
    </row>
    <row r="7170" spans="1:22" ht="14.25">
      <c r="A7170" s="9">
        <f t="shared" ref="A7170:B7170" si="10914">A7166</f>
        <v>41006</v>
      </c>
      <c r="B7170" s="9" t="str">
        <f t="shared" si="10914"/>
        <v>包拯</v>
      </c>
      <c r="C7170" s="9">
        <f t="shared" si="10845"/>
        <v>15</v>
      </c>
      <c r="D7170" s="9">
        <f t="shared" ref="D7170:G7170" si="10915">D7166</f>
        <v>0</v>
      </c>
      <c r="E7170" s="9">
        <f t="shared" si="10915"/>
        <v>1</v>
      </c>
      <c r="F7170" s="9">
        <f t="shared" si="10915"/>
        <v>4</v>
      </c>
      <c r="G7170" s="9">
        <f t="shared" si="10915"/>
        <v>410061</v>
      </c>
      <c r="H7170" s="44" t="str">
        <f t="shared" si="10829"/>
        <v>card_41006_1_0</v>
      </c>
      <c r="I7170" s="9">
        <f t="shared" ref="I7170:M7170" si="10916">I7166</f>
        <v>0</v>
      </c>
      <c r="J7170" s="9" t="str">
        <f t="shared" si="10916"/>
        <v>41006_baozheng_ui.mp3</v>
      </c>
      <c r="K7170" s="9">
        <f t="shared" si="10916"/>
        <v>0</v>
      </c>
      <c r="L7170" s="9">
        <f t="shared" si="10916"/>
        <v>0</v>
      </c>
      <c r="M7170" s="9" t="str">
        <f t="shared" si="10916"/>
        <v>sound_deadnan.mp3</v>
      </c>
      <c r="N7170" s="9"/>
      <c r="P7170" t="str">
        <f t="shared" si="10830"/>
        <v>10</v>
      </c>
      <c r="Q7170">
        <v>1</v>
      </c>
      <c r="R7170">
        <v>0</v>
      </c>
      <c r="T7170" s="2">
        <f>VLOOKUP(B7190,Sheet3!B:C,2,FALSE)</f>
        <v>137</v>
      </c>
      <c r="U7170">
        <f t="shared" ref="U7170:U7185" si="10917">G7190</f>
        <v>410071</v>
      </c>
      <c r="V7170" t="str">
        <f t="shared" ref="V7170:V7185" si="10918">H7190</f>
        <v>card_41007_1_0</v>
      </c>
    </row>
    <row r="7171" spans="1:22" ht="14.25">
      <c r="A7171" s="9">
        <f t="shared" ref="A7171:B7171" si="10919">A7167</f>
        <v>41006</v>
      </c>
      <c r="B7171" s="9" t="str">
        <f t="shared" si="10919"/>
        <v>包拯</v>
      </c>
      <c r="C7171" s="9">
        <f t="shared" si="10845"/>
        <v>15</v>
      </c>
      <c r="D7171" s="9">
        <f t="shared" ref="D7171:G7171" si="10920">D7167</f>
        <v>1</v>
      </c>
      <c r="E7171" s="9">
        <f t="shared" si="10920"/>
        <v>1</v>
      </c>
      <c r="F7171" s="9">
        <f t="shared" si="10920"/>
        <v>4</v>
      </c>
      <c r="G7171" s="9">
        <f t="shared" si="10920"/>
        <v>410061</v>
      </c>
      <c r="H7171" s="44" t="str">
        <f t="shared" si="10829"/>
        <v>card_41006_1_1</v>
      </c>
      <c r="I7171" s="9">
        <f t="shared" ref="I7171:M7171" si="10921">I7167</f>
        <v>0</v>
      </c>
      <c r="J7171" s="9" t="str">
        <f t="shared" si="10921"/>
        <v>41006_baozheng_ui.mp3</v>
      </c>
      <c r="K7171" s="9">
        <f t="shared" si="10921"/>
        <v>0</v>
      </c>
      <c r="L7171" s="9">
        <f t="shared" si="10921"/>
        <v>0</v>
      </c>
      <c r="M7171" s="9" t="str">
        <f t="shared" si="10921"/>
        <v>sound_deadnan.mp3</v>
      </c>
      <c r="N7171" s="9"/>
      <c r="P7171" t="str">
        <f t="shared" si="10830"/>
        <v>10</v>
      </c>
      <c r="Q7171">
        <v>1</v>
      </c>
      <c r="R7171">
        <v>1</v>
      </c>
      <c r="T7171" s="2">
        <f>VLOOKUP(B7191,Sheet3!B:C,2,FALSE)</f>
        <v>137</v>
      </c>
      <c r="U7171">
        <f t="shared" si="10917"/>
        <v>410071</v>
      </c>
      <c r="V7171" t="str">
        <f t="shared" si="10918"/>
        <v>card_41007_1_1</v>
      </c>
    </row>
    <row r="7172" spans="1:22" ht="14.25">
      <c r="A7172" s="9">
        <f t="shared" ref="A7172:B7172" si="10922">A7168</f>
        <v>41006</v>
      </c>
      <c r="B7172" s="9" t="str">
        <f t="shared" si="10922"/>
        <v>包拯</v>
      </c>
      <c r="C7172" s="9">
        <f t="shared" si="10845"/>
        <v>15</v>
      </c>
      <c r="D7172" s="9">
        <f t="shared" ref="D7172:G7172" si="10923">D7168</f>
        <v>2</v>
      </c>
      <c r="E7172" s="9">
        <f t="shared" si="10923"/>
        <v>1</v>
      </c>
      <c r="F7172" s="9">
        <f t="shared" si="10923"/>
        <v>4</v>
      </c>
      <c r="G7172" s="9">
        <f t="shared" si="10923"/>
        <v>410061</v>
      </c>
      <c r="H7172" s="44" t="str">
        <f t="shared" si="10829"/>
        <v>card_41006_1_2</v>
      </c>
      <c r="I7172" s="9">
        <f t="shared" ref="I7172:M7172" si="10924">I7168</f>
        <v>0</v>
      </c>
      <c r="J7172" s="9" t="str">
        <f t="shared" si="10924"/>
        <v>41006_baozheng_ui.mp3</v>
      </c>
      <c r="K7172" s="9">
        <f t="shared" si="10924"/>
        <v>0</v>
      </c>
      <c r="L7172" s="9">
        <f t="shared" si="10924"/>
        <v>0</v>
      </c>
      <c r="M7172" s="9" t="str">
        <f t="shared" si="10924"/>
        <v>sound_deadnan.mp3</v>
      </c>
      <c r="N7172" s="9"/>
      <c r="P7172" t="str">
        <f t="shared" si="10830"/>
        <v>10</v>
      </c>
      <c r="Q7172">
        <v>1</v>
      </c>
      <c r="R7172">
        <v>2</v>
      </c>
      <c r="T7172" s="2">
        <f>VLOOKUP(B7192,Sheet3!B:C,2,FALSE)</f>
        <v>137</v>
      </c>
      <c r="U7172">
        <f t="shared" si="10917"/>
        <v>410071</v>
      </c>
      <c r="V7172" t="str">
        <f t="shared" si="10918"/>
        <v>card_41007_1_2</v>
      </c>
    </row>
    <row r="7173" spans="1:22" ht="14.25">
      <c r="A7173" s="9">
        <f t="shared" ref="A7173:B7173" si="10925">A7169</f>
        <v>41006</v>
      </c>
      <c r="B7173" s="9" t="str">
        <f t="shared" si="10925"/>
        <v>包拯</v>
      </c>
      <c r="C7173" s="9">
        <f t="shared" si="10845"/>
        <v>15</v>
      </c>
      <c r="D7173" s="9">
        <f t="shared" ref="D7173:G7173" si="10926">D7169</f>
        <v>3</v>
      </c>
      <c r="E7173" s="9">
        <f t="shared" si="10926"/>
        <v>1</v>
      </c>
      <c r="F7173" s="9">
        <f t="shared" si="10926"/>
        <v>4</v>
      </c>
      <c r="G7173" s="9">
        <f t="shared" si="10926"/>
        <v>410061</v>
      </c>
      <c r="H7173" s="44" t="str">
        <f t="shared" si="10829"/>
        <v>card_41006_1_3</v>
      </c>
      <c r="I7173" s="9">
        <f t="shared" ref="I7173:M7173" si="10927">I7169</f>
        <v>0</v>
      </c>
      <c r="J7173" s="9" t="str">
        <f t="shared" si="10927"/>
        <v>41006_baozheng_ui.mp3</v>
      </c>
      <c r="K7173" s="9">
        <f t="shared" si="10927"/>
        <v>0</v>
      </c>
      <c r="L7173" s="9">
        <f t="shared" si="10927"/>
        <v>0</v>
      </c>
      <c r="M7173" s="9" t="str">
        <f t="shared" si="10927"/>
        <v>sound_deadnan.mp3</v>
      </c>
      <c r="N7173" s="9"/>
      <c r="P7173" t="str">
        <f t="shared" si="10830"/>
        <v>10</v>
      </c>
      <c r="Q7173">
        <v>1</v>
      </c>
      <c r="R7173">
        <v>3</v>
      </c>
      <c r="T7173" s="2">
        <f>VLOOKUP(B7193,Sheet3!B:C,2,FALSE)</f>
        <v>137</v>
      </c>
      <c r="U7173">
        <f t="shared" si="10917"/>
        <v>410071</v>
      </c>
      <c r="V7173" t="str">
        <f t="shared" si="10918"/>
        <v>card_41007_1_3</v>
      </c>
    </row>
    <row r="7174" spans="1:22" ht="17.25">
      <c r="A7174" s="9">
        <v>41007</v>
      </c>
      <c r="B7174" s="53" t="s">
        <v>950</v>
      </c>
      <c r="C7174" s="9">
        <v>0</v>
      </c>
      <c r="D7174" s="9">
        <v>0</v>
      </c>
      <c r="E7174" s="46">
        <v>1</v>
      </c>
      <c r="F7174" s="48">
        <v>4</v>
      </c>
      <c r="G7174" s="46">
        <v>410071</v>
      </c>
      <c r="H7174" s="44" t="str">
        <f t="shared" ref="H7174:H7237" si="10928">"card_"&amp;A7174&amp;"_"&amp;Q7174&amp;"_"&amp;R7174</f>
        <v>card_41007_1_0</v>
      </c>
      <c r="I7174" s="43">
        <v>0</v>
      </c>
      <c r="J7174" s="45" t="s">
        <v>952</v>
      </c>
      <c r="K7174" s="45">
        <v>0</v>
      </c>
      <c r="L7174" s="43">
        <v>0</v>
      </c>
      <c r="M7174" s="46" t="s">
        <v>36</v>
      </c>
      <c r="N7174" s="9"/>
      <c r="P7174" t="str">
        <f t="shared" si="10830"/>
        <v>10</v>
      </c>
      <c r="Q7174">
        <v>1</v>
      </c>
      <c r="R7174">
        <v>0</v>
      </c>
      <c r="T7174" s="2">
        <f>VLOOKUP(B7194,Sheet3!B:C,2,FALSE)</f>
        <v>137</v>
      </c>
      <c r="U7174">
        <f t="shared" si="10917"/>
        <v>410071</v>
      </c>
      <c r="V7174" t="str">
        <f t="shared" si="10918"/>
        <v>card_41007_1_0</v>
      </c>
    </row>
    <row r="7175" spans="1:22" ht="17.25">
      <c r="A7175" s="9">
        <v>41007</v>
      </c>
      <c r="B7175" s="53" t="s">
        <v>950</v>
      </c>
      <c r="C7175" s="9">
        <v>0</v>
      </c>
      <c r="D7175" s="9">
        <v>1</v>
      </c>
      <c r="E7175" s="46">
        <v>1</v>
      </c>
      <c r="F7175" s="48">
        <v>4</v>
      </c>
      <c r="G7175" s="46">
        <v>410071</v>
      </c>
      <c r="H7175" s="44" t="str">
        <f t="shared" si="10928"/>
        <v>card_41007_1_1</v>
      </c>
      <c r="I7175" s="43">
        <v>0</v>
      </c>
      <c r="J7175" s="45" t="s">
        <v>952</v>
      </c>
      <c r="K7175" s="45">
        <v>0</v>
      </c>
      <c r="L7175" s="43">
        <v>0</v>
      </c>
      <c r="M7175" s="46" t="s">
        <v>36</v>
      </c>
      <c r="N7175" s="9"/>
      <c r="P7175" t="str">
        <f t="shared" si="10830"/>
        <v>10</v>
      </c>
      <c r="Q7175">
        <v>1</v>
      </c>
      <c r="R7175">
        <v>1</v>
      </c>
      <c r="T7175" s="2">
        <f>VLOOKUP(B7195,Sheet3!B:C,2,FALSE)</f>
        <v>137</v>
      </c>
      <c r="U7175">
        <f t="shared" si="10917"/>
        <v>410071</v>
      </c>
      <c r="V7175" t="str">
        <f t="shared" si="10918"/>
        <v>card_41007_1_1</v>
      </c>
    </row>
    <row r="7176" spans="1:22" ht="17.25">
      <c r="A7176" s="9">
        <v>41007</v>
      </c>
      <c r="B7176" s="53" t="s">
        <v>950</v>
      </c>
      <c r="C7176" s="9">
        <v>0</v>
      </c>
      <c r="D7176" s="9">
        <v>2</v>
      </c>
      <c r="E7176" s="46">
        <v>1</v>
      </c>
      <c r="F7176" s="48">
        <v>4</v>
      </c>
      <c r="G7176" s="46">
        <v>410071</v>
      </c>
      <c r="H7176" s="44" t="str">
        <f t="shared" si="10928"/>
        <v>card_41007_1_2</v>
      </c>
      <c r="I7176" s="43">
        <v>0</v>
      </c>
      <c r="J7176" s="45" t="s">
        <v>952</v>
      </c>
      <c r="K7176" s="45">
        <v>0</v>
      </c>
      <c r="L7176" s="43">
        <v>0</v>
      </c>
      <c r="M7176" s="46" t="s">
        <v>36</v>
      </c>
      <c r="N7176" s="9"/>
      <c r="P7176" t="str">
        <f t="shared" ref="P7176:P7239" si="10929">MIDB(A7176,2,2)</f>
        <v>10</v>
      </c>
      <c r="Q7176">
        <v>1</v>
      </c>
      <c r="R7176">
        <v>2</v>
      </c>
      <c r="T7176" s="2">
        <f>VLOOKUP(B7196,Sheet3!B:C,2,FALSE)</f>
        <v>137</v>
      </c>
      <c r="U7176">
        <f t="shared" si="10917"/>
        <v>410071</v>
      </c>
      <c r="V7176" t="str">
        <f t="shared" si="10918"/>
        <v>card_41007_1_2</v>
      </c>
    </row>
    <row r="7177" spans="1:22" ht="17.25">
      <c r="A7177" s="9">
        <v>41007</v>
      </c>
      <c r="B7177" s="53" t="s">
        <v>950</v>
      </c>
      <c r="C7177" s="9">
        <v>0</v>
      </c>
      <c r="D7177" s="9">
        <v>3</v>
      </c>
      <c r="E7177" s="46">
        <v>1</v>
      </c>
      <c r="F7177" s="48">
        <v>4</v>
      </c>
      <c r="G7177" s="46">
        <v>410071</v>
      </c>
      <c r="H7177" s="44" t="str">
        <f t="shared" si="10928"/>
        <v>card_41007_1_3</v>
      </c>
      <c r="I7177" s="43">
        <v>0</v>
      </c>
      <c r="J7177" s="45" t="s">
        <v>952</v>
      </c>
      <c r="K7177" s="45">
        <v>0</v>
      </c>
      <c r="L7177" s="43">
        <v>0</v>
      </c>
      <c r="M7177" s="46" t="s">
        <v>36</v>
      </c>
      <c r="N7177" s="9"/>
      <c r="P7177" t="str">
        <f t="shared" si="10929"/>
        <v>10</v>
      </c>
      <c r="Q7177">
        <v>1</v>
      </c>
      <c r="R7177">
        <v>3</v>
      </c>
      <c r="T7177" s="2">
        <f>VLOOKUP(B7197,Sheet3!B:C,2,FALSE)</f>
        <v>137</v>
      </c>
      <c r="U7177">
        <f t="shared" si="10917"/>
        <v>410071</v>
      </c>
      <c r="V7177" t="str">
        <f t="shared" si="10918"/>
        <v>card_41007_1_3</v>
      </c>
    </row>
    <row r="7178" spans="1:22" ht="17.25">
      <c r="A7178" s="9">
        <v>41007</v>
      </c>
      <c r="B7178" s="53" t="s">
        <v>950</v>
      </c>
      <c r="C7178" s="9">
        <v>1</v>
      </c>
      <c r="D7178" s="9">
        <v>0</v>
      </c>
      <c r="E7178" s="46">
        <v>1</v>
      </c>
      <c r="F7178" s="48">
        <v>4</v>
      </c>
      <c r="G7178" s="46">
        <v>410071</v>
      </c>
      <c r="H7178" s="44" t="str">
        <f t="shared" si="10928"/>
        <v>card_41007_1_0</v>
      </c>
      <c r="I7178" s="43">
        <v>0</v>
      </c>
      <c r="J7178" s="45" t="s">
        <v>952</v>
      </c>
      <c r="K7178" s="45">
        <v>0</v>
      </c>
      <c r="L7178" s="43">
        <v>0</v>
      </c>
      <c r="M7178" s="46" t="s">
        <v>36</v>
      </c>
      <c r="N7178" s="9"/>
      <c r="P7178" t="str">
        <f t="shared" si="10929"/>
        <v>10</v>
      </c>
      <c r="Q7178">
        <v>1</v>
      </c>
      <c r="R7178">
        <v>0</v>
      </c>
      <c r="T7178" s="2">
        <f>VLOOKUP(B7198,Sheet3!B:C,2,FALSE)</f>
        <v>137</v>
      </c>
      <c r="U7178">
        <f t="shared" si="10917"/>
        <v>410071</v>
      </c>
      <c r="V7178" t="str">
        <f t="shared" si="10918"/>
        <v>card_41007_1_0</v>
      </c>
    </row>
    <row r="7179" spans="1:22" ht="17.25">
      <c r="A7179" s="9">
        <v>41007</v>
      </c>
      <c r="B7179" s="53" t="s">
        <v>950</v>
      </c>
      <c r="C7179" s="9">
        <v>1</v>
      </c>
      <c r="D7179" s="9">
        <v>1</v>
      </c>
      <c r="E7179" s="46">
        <v>1</v>
      </c>
      <c r="F7179" s="48">
        <v>4</v>
      </c>
      <c r="G7179" s="46">
        <v>410071</v>
      </c>
      <c r="H7179" s="44" t="str">
        <f t="shared" si="10928"/>
        <v>card_41007_1_1</v>
      </c>
      <c r="I7179" s="43">
        <v>0</v>
      </c>
      <c r="J7179" s="45" t="s">
        <v>952</v>
      </c>
      <c r="K7179" s="45">
        <v>0</v>
      </c>
      <c r="L7179" s="43">
        <v>0</v>
      </c>
      <c r="M7179" s="46" t="s">
        <v>36</v>
      </c>
      <c r="N7179" s="9"/>
      <c r="P7179" t="str">
        <f t="shared" si="10929"/>
        <v>10</v>
      </c>
      <c r="Q7179">
        <v>1</v>
      </c>
      <c r="R7179">
        <v>1</v>
      </c>
      <c r="T7179" s="2">
        <f>VLOOKUP(B7199,Sheet3!B:C,2,FALSE)</f>
        <v>137</v>
      </c>
      <c r="U7179">
        <f t="shared" si="10917"/>
        <v>410071</v>
      </c>
      <c r="V7179" t="str">
        <f t="shared" si="10918"/>
        <v>card_41007_1_1</v>
      </c>
    </row>
    <row r="7180" spans="1:22" ht="17.25">
      <c r="A7180" s="9">
        <v>41007</v>
      </c>
      <c r="B7180" s="53" t="s">
        <v>950</v>
      </c>
      <c r="C7180" s="9">
        <v>1</v>
      </c>
      <c r="D7180" s="9">
        <v>2</v>
      </c>
      <c r="E7180" s="46">
        <v>1</v>
      </c>
      <c r="F7180" s="48">
        <v>4</v>
      </c>
      <c r="G7180" s="46">
        <v>410071</v>
      </c>
      <c r="H7180" s="44" t="str">
        <f t="shared" si="10928"/>
        <v>card_41007_1_2</v>
      </c>
      <c r="I7180" s="43">
        <v>0</v>
      </c>
      <c r="J7180" s="45" t="s">
        <v>952</v>
      </c>
      <c r="K7180" s="45">
        <v>0</v>
      </c>
      <c r="L7180" s="43">
        <v>0</v>
      </c>
      <c r="M7180" s="46" t="s">
        <v>36</v>
      </c>
      <c r="N7180" s="9"/>
      <c r="P7180" t="str">
        <f t="shared" si="10929"/>
        <v>10</v>
      </c>
      <c r="Q7180">
        <v>1</v>
      </c>
      <c r="R7180">
        <v>2</v>
      </c>
      <c r="T7180" s="2">
        <f>VLOOKUP(B7200,Sheet3!B:C,2,FALSE)</f>
        <v>137</v>
      </c>
      <c r="U7180">
        <f t="shared" si="10917"/>
        <v>410071</v>
      </c>
      <c r="V7180" t="str">
        <f t="shared" si="10918"/>
        <v>card_41007_1_2</v>
      </c>
    </row>
    <row r="7181" spans="1:22" ht="17.25">
      <c r="A7181" s="9">
        <v>41007</v>
      </c>
      <c r="B7181" s="53" t="s">
        <v>950</v>
      </c>
      <c r="C7181" s="9">
        <v>1</v>
      </c>
      <c r="D7181" s="9">
        <v>3</v>
      </c>
      <c r="E7181" s="46">
        <v>1</v>
      </c>
      <c r="F7181" s="48">
        <v>4</v>
      </c>
      <c r="G7181" s="46">
        <v>410071</v>
      </c>
      <c r="H7181" s="44" t="str">
        <f t="shared" si="10928"/>
        <v>card_41007_1_3</v>
      </c>
      <c r="I7181" s="43">
        <v>0</v>
      </c>
      <c r="J7181" s="45" t="s">
        <v>952</v>
      </c>
      <c r="K7181" s="45">
        <v>0</v>
      </c>
      <c r="L7181" s="43">
        <v>0</v>
      </c>
      <c r="M7181" s="46" t="s">
        <v>36</v>
      </c>
      <c r="N7181" s="9"/>
      <c r="P7181" t="str">
        <f t="shared" si="10929"/>
        <v>10</v>
      </c>
      <c r="Q7181">
        <v>1</v>
      </c>
      <c r="R7181">
        <v>3</v>
      </c>
      <c r="T7181" s="2">
        <f>VLOOKUP(B7201,Sheet3!B:C,2,FALSE)</f>
        <v>137</v>
      </c>
      <c r="U7181">
        <f t="shared" si="10917"/>
        <v>410071</v>
      </c>
      <c r="V7181" t="str">
        <f t="shared" si="10918"/>
        <v>card_41007_1_3</v>
      </c>
    </row>
    <row r="7182" spans="1:22" ht="17.25">
      <c r="A7182" s="9">
        <v>41007</v>
      </c>
      <c r="B7182" s="53" t="s">
        <v>950</v>
      </c>
      <c r="C7182" s="9">
        <v>2</v>
      </c>
      <c r="D7182" s="9">
        <v>0</v>
      </c>
      <c r="E7182" s="46">
        <v>1</v>
      </c>
      <c r="F7182" s="48">
        <v>4</v>
      </c>
      <c r="G7182" s="46">
        <v>410071</v>
      </c>
      <c r="H7182" s="44" t="str">
        <f t="shared" si="10928"/>
        <v>card_41007_1_0</v>
      </c>
      <c r="I7182" s="43">
        <v>0</v>
      </c>
      <c r="J7182" s="45" t="s">
        <v>952</v>
      </c>
      <c r="K7182" s="45">
        <v>0</v>
      </c>
      <c r="L7182" s="43">
        <v>0</v>
      </c>
      <c r="M7182" s="46" t="s">
        <v>36</v>
      </c>
      <c r="N7182" s="9"/>
      <c r="P7182" t="str">
        <f t="shared" si="10929"/>
        <v>10</v>
      </c>
      <c r="Q7182">
        <v>1</v>
      </c>
      <c r="R7182">
        <v>0</v>
      </c>
      <c r="T7182" s="2">
        <f>VLOOKUP(B7202,Sheet3!B:C,2,FALSE)</f>
        <v>137</v>
      </c>
      <c r="U7182">
        <f t="shared" si="10917"/>
        <v>410071</v>
      </c>
      <c r="V7182" t="str">
        <f t="shared" si="10918"/>
        <v>card_41007_1_0</v>
      </c>
    </row>
    <row r="7183" spans="1:22" ht="17.25">
      <c r="A7183" s="9">
        <v>41007</v>
      </c>
      <c r="B7183" s="53" t="s">
        <v>950</v>
      </c>
      <c r="C7183" s="9">
        <v>2</v>
      </c>
      <c r="D7183" s="9">
        <v>1</v>
      </c>
      <c r="E7183" s="46">
        <v>1</v>
      </c>
      <c r="F7183" s="48">
        <v>4</v>
      </c>
      <c r="G7183" s="46">
        <v>410071</v>
      </c>
      <c r="H7183" s="44" t="str">
        <f t="shared" si="10928"/>
        <v>card_41007_1_1</v>
      </c>
      <c r="I7183" s="43">
        <v>0</v>
      </c>
      <c r="J7183" s="45" t="s">
        <v>952</v>
      </c>
      <c r="K7183" s="45">
        <v>0</v>
      </c>
      <c r="L7183" s="43">
        <v>0</v>
      </c>
      <c r="M7183" s="46" t="s">
        <v>36</v>
      </c>
      <c r="N7183" s="9"/>
      <c r="P7183" t="str">
        <f t="shared" si="10929"/>
        <v>10</v>
      </c>
      <c r="Q7183">
        <v>1</v>
      </c>
      <c r="R7183">
        <v>1</v>
      </c>
      <c r="T7183" s="2">
        <f>VLOOKUP(B7203,Sheet3!B:C,2,FALSE)</f>
        <v>137</v>
      </c>
      <c r="U7183">
        <f t="shared" si="10917"/>
        <v>410071</v>
      </c>
      <c r="V7183" t="str">
        <f t="shared" si="10918"/>
        <v>card_41007_1_1</v>
      </c>
    </row>
    <row r="7184" spans="1:22" ht="17.25">
      <c r="A7184" s="9">
        <v>41007</v>
      </c>
      <c r="B7184" s="53" t="s">
        <v>950</v>
      </c>
      <c r="C7184" s="9">
        <v>2</v>
      </c>
      <c r="D7184" s="9">
        <v>2</v>
      </c>
      <c r="E7184" s="46">
        <v>1</v>
      </c>
      <c r="F7184" s="48">
        <v>4</v>
      </c>
      <c r="G7184" s="46">
        <v>410071</v>
      </c>
      <c r="H7184" s="44" t="str">
        <f t="shared" si="10928"/>
        <v>card_41007_1_2</v>
      </c>
      <c r="I7184" s="43">
        <v>0</v>
      </c>
      <c r="J7184" s="45" t="s">
        <v>952</v>
      </c>
      <c r="K7184" s="45">
        <v>0</v>
      </c>
      <c r="L7184" s="43">
        <v>0</v>
      </c>
      <c r="M7184" s="46" t="s">
        <v>36</v>
      </c>
      <c r="N7184" s="9"/>
      <c r="P7184" t="str">
        <f t="shared" si="10929"/>
        <v>10</v>
      </c>
      <c r="Q7184">
        <v>1</v>
      </c>
      <c r="R7184">
        <v>2</v>
      </c>
      <c r="T7184" s="2">
        <f>VLOOKUP(B7204,Sheet3!B:C,2,FALSE)</f>
        <v>137</v>
      </c>
      <c r="U7184">
        <f t="shared" si="10917"/>
        <v>410071</v>
      </c>
      <c r="V7184" t="str">
        <f t="shared" si="10918"/>
        <v>card_41007_1_2</v>
      </c>
    </row>
    <row r="7185" spans="1:22" ht="17.25">
      <c r="A7185" s="9">
        <v>41007</v>
      </c>
      <c r="B7185" s="53" t="s">
        <v>950</v>
      </c>
      <c r="C7185" s="9">
        <v>2</v>
      </c>
      <c r="D7185" s="9">
        <v>3</v>
      </c>
      <c r="E7185" s="46">
        <v>1</v>
      </c>
      <c r="F7185" s="48">
        <v>4</v>
      </c>
      <c r="G7185" s="46">
        <v>410071</v>
      </c>
      <c r="H7185" s="44" t="str">
        <f t="shared" si="10928"/>
        <v>card_41007_1_3</v>
      </c>
      <c r="I7185" s="43">
        <v>0</v>
      </c>
      <c r="J7185" s="45" t="s">
        <v>952</v>
      </c>
      <c r="K7185" s="45">
        <v>0</v>
      </c>
      <c r="L7185" s="43">
        <v>0</v>
      </c>
      <c r="M7185" s="46" t="s">
        <v>36</v>
      </c>
      <c r="N7185" s="9"/>
      <c r="P7185" t="str">
        <f t="shared" si="10929"/>
        <v>10</v>
      </c>
      <c r="Q7185">
        <v>1</v>
      </c>
      <c r="R7185">
        <v>3</v>
      </c>
      <c r="T7185" s="2">
        <f>VLOOKUP(B7205,Sheet3!B:C,2,FALSE)</f>
        <v>137</v>
      </c>
      <c r="U7185">
        <f t="shared" si="10917"/>
        <v>410071</v>
      </c>
      <c r="V7185" t="str">
        <f t="shared" si="10918"/>
        <v>card_41007_1_3</v>
      </c>
    </row>
    <row r="7186" spans="1:22" ht="17.25">
      <c r="A7186" s="9">
        <v>41007</v>
      </c>
      <c r="B7186" s="53" t="s">
        <v>950</v>
      </c>
      <c r="C7186" s="9">
        <v>3</v>
      </c>
      <c r="D7186" s="9">
        <v>0</v>
      </c>
      <c r="E7186" s="46">
        <v>1</v>
      </c>
      <c r="F7186" s="48">
        <v>4</v>
      </c>
      <c r="G7186" s="46">
        <v>410071</v>
      </c>
      <c r="H7186" s="44" t="str">
        <f t="shared" si="10928"/>
        <v>card_41007_1_0</v>
      </c>
      <c r="I7186" s="43">
        <v>0</v>
      </c>
      <c r="J7186" s="45" t="s">
        <v>952</v>
      </c>
      <c r="K7186" s="45">
        <v>0</v>
      </c>
      <c r="L7186" s="43">
        <v>0</v>
      </c>
      <c r="M7186" s="46" t="s">
        <v>36</v>
      </c>
      <c r="N7186" s="9"/>
      <c r="P7186" t="str">
        <f t="shared" si="10929"/>
        <v>10</v>
      </c>
      <c r="Q7186">
        <v>1</v>
      </c>
      <c r="R7186">
        <v>0</v>
      </c>
      <c r="T7186" s="2"/>
    </row>
    <row r="7187" spans="1:22" ht="17.25">
      <c r="A7187" s="9">
        <v>41007</v>
      </c>
      <c r="B7187" s="53" t="s">
        <v>950</v>
      </c>
      <c r="C7187" s="9">
        <v>3</v>
      </c>
      <c r="D7187" s="9">
        <v>1</v>
      </c>
      <c r="E7187" s="46">
        <v>1</v>
      </c>
      <c r="F7187" s="48">
        <v>4</v>
      </c>
      <c r="G7187" s="46">
        <v>410071</v>
      </c>
      <c r="H7187" s="44" t="str">
        <f t="shared" si="10928"/>
        <v>card_41007_1_1</v>
      </c>
      <c r="I7187" s="43">
        <v>0</v>
      </c>
      <c r="J7187" s="45" t="s">
        <v>952</v>
      </c>
      <c r="K7187" s="45">
        <v>0</v>
      </c>
      <c r="L7187" s="43">
        <v>0</v>
      </c>
      <c r="M7187" s="46" t="s">
        <v>36</v>
      </c>
      <c r="N7187" s="9"/>
      <c r="P7187" t="str">
        <f t="shared" si="10929"/>
        <v>10</v>
      </c>
      <c r="Q7187">
        <v>1</v>
      </c>
      <c r="R7187">
        <v>1</v>
      </c>
      <c r="T7187" s="2"/>
    </row>
    <row r="7188" spans="1:22" ht="17.25">
      <c r="A7188" s="9">
        <v>41007</v>
      </c>
      <c r="B7188" s="53" t="s">
        <v>950</v>
      </c>
      <c r="C7188" s="9">
        <v>3</v>
      </c>
      <c r="D7188" s="9">
        <v>2</v>
      </c>
      <c r="E7188" s="46">
        <v>1</v>
      </c>
      <c r="F7188" s="48">
        <v>4</v>
      </c>
      <c r="G7188" s="46">
        <v>410071</v>
      </c>
      <c r="H7188" s="44" t="str">
        <f t="shared" si="10928"/>
        <v>card_41007_1_2</v>
      </c>
      <c r="I7188" s="43">
        <v>0</v>
      </c>
      <c r="J7188" s="45" t="s">
        <v>952</v>
      </c>
      <c r="K7188" s="45">
        <v>0</v>
      </c>
      <c r="L7188" s="43">
        <v>0</v>
      </c>
      <c r="M7188" s="46" t="s">
        <v>36</v>
      </c>
      <c r="N7188" s="9"/>
      <c r="P7188" t="str">
        <f t="shared" si="10929"/>
        <v>10</v>
      </c>
      <c r="Q7188">
        <v>1</v>
      </c>
      <c r="R7188">
        <v>2</v>
      </c>
      <c r="T7188" s="2"/>
    </row>
    <row r="7189" spans="1:22" ht="17.25">
      <c r="A7189" s="9">
        <v>41007</v>
      </c>
      <c r="B7189" s="53" t="s">
        <v>950</v>
      </c>
      <c r="C7189" s="9">
        <v>3</v>
      </c>
      <c r="D7189" s="9">
        <v>3</v>
      </c>
      <c r="E7189" s="46">
        <v>1</v>
      </c>
      <c r="F7189" s="48">
        <v>4</v>
      </c>
      <c r="G7189" s="46">
        <v>410071</v>
      </c>
      <c r="H7189" s="44" t="str">
        <f t="shared" si="10928"/>
        <v>card_41007_1_3</v>
      </c>
      <c r="I7189" s="43">
        <v>0</v>
      </c>
      <c r="J7189" s="45" t="s">
        <v>952</v>
      </c>
      <c r="K7189" s="45">
        <v>0</v>
      </c>
      <c r="L7189" s="43">
        <v>0</v>
      </c>
      <c r="M7189" s="46" t="s">
        <v>36</v>
      </c>
      <c r="N7189" s="9"/>
      <c r="P7189" t="str">
        <f t="shared" si="10929"/>
        <v>10</v>
      </c>
      <c r="Q7189">
        <v>1</v>
      </c>
      <c r="R7189">
        <v>3</v>
      </c>
      <c r="T7189" s="2"/>
    </row>
    <row r="7190" spans="1:22" ht="14.25">
      <c r="A7190" s="9">
        <v>41007</v>
      </c>
      <c r="B7190" s="9" t="s">
        <v>950</v>
      </c>
      <c r="C7190" s="9">
        <v>4</v>
      </c>
      <c r="D7190" s="9">
        <v>0</v>
      </c>
      <c r="E7190" s="46">
        <v>1</v>
      </c>
      <c r="F7190" s="9">
        <v>4</v>
      </c>
      <c r="G7190" s="9">
        <v>410071</v>
      </c>
      <c r="H7190" s="44" t="str">
        <f t="shared" si="10928"/>
        <v>card_41007_1_0</v>
      </c>
      <c r="I7190" s="9">
        <v>0</v>
      </c>
      <c r="J7190" s="9" t="s">
        <v>952</v>
      </c>
      <c r="K7190" s="9">
        <v>0</v>
      </c>
      <c r="L7190" s="9">
        <v>0</v>
      </c>
      <c r="M7190" s="9" t="s">
        <v>36</v>
      </c>
      <c r="N7190" s="9"/>
      <c r="P7190" t="str">
        <f t="shared" si="10929"/>
        <v>10</v>
      </c>
      <c r="Q7190">
        <v>1</v>
      </c>
      <c r="R7190">
        <v>0</v>
      </c>
      <c r="T7190" s="2"/>
    </row>
    <row r="7191" spans="1:22" ht="14.25">
      <c r="A7191" s="9">
        <v>41007</v>
      </c>
      <c r="B7191" s="9" t="s">
        <v>950</v>
      </c>
      <c r="C7191" s="9">
        <v>4</v>
      </c>
      <c r="D7191" s="9">
        <v>1</v>
      </c>
      <c r="E7191" s="46">
        <v>1</v>
      </c>
      <c r="F7191" s="9">
        <v>4</v>
      </c>
      <c r="G7191" s="9">
        <v>410071</v>
      </c>
      <c r="H7191" s="44" t="str">
        <f t="shared" si="10928"/>
        <v>card_41007_1_1</v>
      </c>
      <c r="I7191" s="9">
        <v>0</v>
      </c>
      <c r="J7191" s="9" t="s">
        <v>952</v>
      </c>
      <c r="K7191" s="9">
        <v>0</v>
      </c>
      <c r="L7191" s="9">
        <v>0</v>
      </c>
      <c r="M7191" s="9" t="s">
        <v>36</v>
      </c>
      <c r="N7191" s="9"/>
      <c r="P7191" t="str">
        <f t="shared" si="10929"/>
        <v>10</v>
      </c>
      <c r="Q7191">
        <v>1</v>
      </c>
      <c r="R7191">
        <v>1</v>
      </c>
      <c r="T7191" s="2"/>
    </row>
    <row r="7192" spans="1:22" ht="14.25">
      <c r="A7192" s="9">
        <v>41007</v>
      </c>
      <c r="B7192" s="9" t="s">
        <v>950</v>
      </c>
      <c r="C7192" s="9">
        <v>4</v>
      </c>
      <c r="D7192" s="9">
        <v>2</v>
      </c>
      <c r="E7192" s="46">
        <v>1</v>
      </c>
      <c r="F7192" s="9">
        <v>4</v>
      </c>
      <c r="G7192" s="9">
        <v>410071</v>
      </c>
      <c r="H7192" s="44" t="str">
        <f t="shared" si="10928"/>
        <v>card_41007_1_2</v>
      </c>
      <c r="I7192" s="9">
        <v>0</v>
      </c>
      <c r="J7192" s="9" t="s">
        <v>952</v>
      </c>
      <c r="K7192" s="9">
        <v>0</v>
      </c>
      <c r="L7192" s="9">
        <v>0</v>
      </c>
      <c r="M7192" s="9" t="s">
        <v>36</v>
      </c>
      <c r="N7192" s="9"/>
      <c r="P7192" t="str">
        <f t="shared" si="10929"/>
        <v>10</v>
      </c>
      <c r="Q7192">
        <v>1</v>
      </c>
      <c r="R7192">
        <v>2</v>
      </c>
      <c r="T7192" s="2"/>
    </row>
    <row r="7193" spans="1:22" ht="14.25">
      <c r="A7193" s="9">
        <v>41007</v>
      </c>
      <c r="B7193" s="9" t="s">
        <v>950</v>
      </c>
      <c r="C7193" s="9">
        <v>4</v>
      </c>
      <c r="D7193" s="9">
        <v>3</v>
      </c>
      <c r="E7193" s="46">
        <v>1</v>
      </c>
      <c r="F7193" s="9">
        <v>4</v>
      </c>
      <c r="G7193" s="9">
        <v>410071</v>
      </c>
      <c r="H7193" s="44" t="str">
        <f t="shared" si="10928"/>
        <v>card_41007_1_3</v>
      </c>
      <c r="I7193" s="9">
        <v>0</v>
      </c>
      <c r="J7193" s="9" t="s">
        <v>952</v>
      </c>
      <c r="K7193" s="9">
        <v>0</v>
      </c>
      <c r="L7193" s="9">
        <v>0</v>
      </c>
      <c r="M7193" s="9" t="s">
        <v>36</v>
      </c>
      <c r="N7193" s="9"/>
      <c r="P7193" t="str">
        <f t="shared" si="10929"/>
        <v>10</v>
      </c>
      <c r="Q7193">
        <v>1</v>
      </c>
      <c r="R7193">
        <v>3</v>
      </c>
      <c r="T7193" s="2"/>
    </row>
    <row r="7194" spans="1:22" ht="14.25">
      <c r="A7194" s="9">
        <v>41007</v>
      </c>
      <c r="B7194" s="9" t="s">
        <v>950</v>
      </c>
      <c r="C7194" s="9">
        <v>5</v>
      </c>
      <c r="D7194" s="9">
        <v>0</v>
      </c>
      <c r="E7194" s="46">
        <v>1</v>
      </c>
      <c r="F7194" s="9">
        <v>4</v>
      </c>
      <c r="G7194" s="9">
        <v>410071</v>
      </c>
      <c r="H7194" s="44" t="str">
        <f t="shared" si="10928"/>
        <v>card_41007_1_0</v>
      </c>
      <c r="I7194" s="9">
        <v>0</v>
      </c>
      <c r="J7194" s="9" t="s">
        <v>952</v>
      </c>
      <c r="K7194" s="9">
        <v>0</v>
      </c>
      <c r="L7194" s="9">
        <v>0</v>
      </c>
      <c r="M7194" s="9" t="s">
        <v>36</v>
      </c>
      <c r="N7194" s="9"/>
      <c r="P7194" t="str">
        <f t="shared" si="10929"/>
        <v>10</v>
      </c>
      <c r="Q7194">
        <v>1</v>
      </c>
      <c r="R7194">
        <v>0</v>
      </c>
      <c r="T7194" s="2"/>
    </row>
    <row r="7195" spans="1:22" ht="14.25">
      <c r="A7195" s="9">
        <v>41007</v>
      </c>
      <c r="B7195" s="9" t="s">
        <v>950</v>
      </c>
      <c r="C7195" s="9">
        <v>5</v>
      </c>
      <c r="D7195" s="9">
        <v>1</v>
      </c>
      <c r="E7195" s="46">
        <v>1</v>
      </c>
      <c r="F7195" s="9">
        <v>4</v>
      </c>
      <c r="G7195" s="9">
        <v>410071</v>
      </c>
      <c r="H7195" s="44" t="str">
        <f t="shared" si="10928"/>
        <v>card_41007_1_1</v>
      </c>
      <c r="I7195" s="9">
        <v>0</v>
      </c>
      <c r="J7195" s="9" t="s">
        <v>952</v>
      </c>
      <c r="K7195" s="9">
        <v>0</v>
      </c>
      <c r="L7195" s="9">
        <v>0</v>
      </c>
      <c r="M7195" s="9" t="s">
        <v>36</v>
      </c>
      <c r="N7195" s="9"/>
      <c r="P7195" t="str">
        <f t="shared" si="10929"/>
        <v>10</v>
      </c>
      <c r="Q7195">
        <v>1</v>
      </c>
      <c r="R7195">
        <v>1</v>
      </c>
      <c r="T7195" s="2"/>
    </row>
    <row r="7196" spans="1:22" ht="14.25">
      <c r="A7196" s="9">
        <v>41007</v>
      </c>
      <c r="B7196" s="9" t="s">
        <v>950</v>
      </c>
      <c r="C7196" s="9">
        <v>5</v>
      </c>
      <c r="D7196" s="9">
        <v>2</v>
      </c>
      <c r="E7196" s="46">
        <v>1</v>
      </c>
      <c r="F7196" s="9">
        <v>4</v>
      </c>
      <c r="G7196" s="9">
        <v>410071</v>
      </c>
      <c r="H7196" s="44" t="str">
        <f t="shared" si="10928"/>
        <v>card_41007_1_2</v>
      </c>
      <c r="I7196" s="9">
        <v>0</v>
      </c>
      <c r="J7196" s="9" t="s">
        <v>952</v>
      </c>
      <c r="K7196" s="9">
        <v>0</v>
      </c>
      <c r="L7196" s="9">
        <v>0</v>
      </c>
      <c r="M7196" s="9" t="s">
        <v>36</v>
      </c>
      <c r="N7196" s="9"/>
      <c r="P7196" t="str">
        <f t="shared" si="10929"/>
        <v>10</v>
      </c>
      <c r="Q7196">
        <v>1</v>
      </c>
      <c r="R7196">
        <v>2</v>
      </c>
      <c r="T7196" s="2"/>
    </row>
    <row r="7197" spans="1:22" ht="14.25">
      <c r="A7197" s="9">
        <v>41007</v>
      </c>
      <c r="B7197" s="9" t="s">
        <v>950</v>
      </c>
      <c r="C7197" s="9">
        <v>5</v>
      </c>
      <c r="D7197" s="9">
        <v>3</v>
      </c>
      <c r="E7197" s="46">
        <v>1</v>
      </c>
      <c r="F7197" s="9">
        <v>4</v>
      </c>
      <c r="G7197" s="9">
        <v>410071</v>
      </c>
      <c r="H7197" s="44" t="str">
        <f t="shared" si="10928"/>
        <v>card_41007_1_3</v>
      </c>
      <c r="I7197" s="9">
        <v>0</v>
      </c>
      <c r="J7197" s="9" t="s">
        <v>952</v>
      </c>
      <c r="K7197" s="9">
        <v>0</v>
      </c>
      <c r="L7197" s="9">
        <v>0</v>
      </c>
      <c r="M7197" s="9" t="s">
        <v>36</v>
      </c>
      <c r="N7197" s="9"/>
      <c r="P7197" t="str">
        <f t="shared" si="10929"/>
        <v>10</v>
      </c>
      <c r="Q7197">
        <v>1</v>
      </c>
      <c r="R7197">
        <v>3</v>
      </c>
      <c r="T7197" s="2"/>
    </row>
    <row r="7198" spans="1:22" ht="14.25">
      <c r="A7198" s="9">
        <v>41007</v>
      </c>
      <c r="B7198" s="9" t="s">
        <v>950</v>
      </c>
      <c r="C7198" s="9">
        <v>6</v>
      </c>
      <c r="D7198" s="9">
        <v>0</v>
      </c>
      <c r="E7198" s="46">
        <v>1</v>
      </c>
      <c r="F7198" s="9">
        <v>4</v>
      </c>
      <c r="G7198" s="9">
        <v>410071</v>
      </c>
      <c r="H7198" s="44" t="str">
        <f t="shared" si="10928"/>
        <v>card_41007_1_0</v>
      </c>
      <c r="I7198" s="9">
        <v>0</v>
      </c>
      <c r="J7198" s="9" t="s">
        <v>952</v>
      </c>
      <c r="K7198" s="9">
        <v>0</v>
      </c>
      <c r="L7198" s="9">
        <v>0</v>
      </c>
      <c r="M7198" s="9" t="s">
        <v>36</v>
      </c>
      <c r="N7198" s="9"/>
      <c r="P7198" t="str">
        <f t="shared" si="10929"/>
        <v>10</v>
      </c>
      <c r="Q7198">
        <v>1</v>
      </c>
      <c r="R7198">
        <v>0</v>
      </c>
      <c r="T7198" s="2"/>
    </row>
    <row r="7199" spans="1:22" ht="14.25">
      <c r="A7199" s="9">
        <v>41007</v>
      </c>
      <c r="B7199" s="9" t="s">
        <v>950</v>
      </c>
      <c r="C7199" s="9">
        <v>6</v>
      </c>
      <c r="D7199" s="9">
        <v>1</v>
      </c>
      <c r="E7199" s="46">
        <v>1</v>
      </c>
      <c r="F7199" s="9">
        <v>4</v>
      </c>
      <c r="G7199" s="9">
        <v>410071</v>
      </c>
      <c r="H7199" s="44" t="str">
        <f t="shared" si="10928"/>
        <v>card_41007_1_1</v>
      </c>
      <c r="I7199" s="9">
        <v>0</v>
      </c>
      <c r="J7199" s="9" t="s">
        <v>952</v>
      </c>
      <c r="K7199" s="9">
        <v>0</v>
      </c>
      <c r="L7199" s="9">
        <v>0</v>
      </c>
      <c r="M7199" s="9" t="s">
        <v>36</v>
      </c>
      <c r="N7199" s="9"/>
      <c r="P7199" t="str">
        <f t="shared" si="10929"/>
        <v>10</v>
      </c>
      <c r="Q7199">
        <v>1</v>
      </c>
      <c r="R7199">
        <v>1</v>
      </c>
      <c r="T7199" s="2"/>
    </row>
    <row r="7200" spans="1:22" ht="14.25">
      <c r="A7200" s="9">
        <v>41007</v>
      </c>
      <c r="B7200" s="9" t="s">
        <v>950</v>
      </c>
      <c r="C7200" s="9">
        <v>6</v>
      </c>
      <c r="D7200" s="9">
        <v>2</v>
      </c>
      <c r="E7200" s="46">
        <v>1</v>
      </c>
      <c r="F7200" s="9">
        <v>4</v>
      </c>
      <c r="G7200" s="9">
        <v>410071</v>
      </c>
      <c r="H7200" s="44" t="str">
        <f t="shared" si="10928"/>
        <v>card_41007_1_2</v>
      </c>
      <c r="I7200" s="9">
        <v>0</v>
      </c>
      <c r="J7200" s="9" t="s">
        <v>952</v>
      </c>
      <c r="K7200" s="9">
        <v>0</v>
      </c>
      <c r="L7200" s="9">
        <v>0</v>
      </c>
      <c r="M7200" s="9" t="s">
        <v>36</v>
      </c>
      <c r="N7200" s="9"/>
      <c r="P7200" t="str">
        <f t="shared" si="10929"/>
        <v>10</v>
      </c>
      <c r="Q7200">
        <v>1</v>
      </c>
      <c r="R7200">
        <v>2</v>
      </c>
      <c r="T7200" s="2"/>
    </row>
    <row r="7201" spans="1:20" ht="14.25">
      <c r="A7201" s="9">
        <v>41007</v>
      </c>
      <c r="B7201" s="9" t="s">
        <v>950</v>
      </c>
      <c r="C7201" s="9">
        <v>6</v>
      </c>
      <c r="D7201" s="9">
        <v>3</v>
      </c>
      <c r="E7201" s="46">
        <v>1</v>
      </c>
      <c r="F7201" s="9">
        <v>4</v>
      </c>
      <c r="G7201" s="9">
        <v>410071</v>
      </c>
      <c r="H7201" s="44" t="str">
        <f t="shared" si="10928"/>
        <v>card_41007_1_3</v>
      </c>
      <c r="I7201" s="9">
        <v>0</v>
      </c>
      <c r="J7201" s="9" t="s">
        <v>952</v>
      </c>
      <c r="K7201" s="9">
        <v>0</v>
      </c>
      <c r="L7201" s="9">
        <v>0</v>
      </c>
      <c r="M7201" s="9" t="s">
        <v>36</v>
      </c>
      <c r="N7201" s="9"/>
      <c r="P7201" t="str">
        <f t="shared" si="10929"/>
        <v>10</v>
      </c>
      <c r="Q7201">
        <v>1</v>
      </c>
      <c r="R7201">
        <v>3</v>
      </c>
      <c r="T7201" s="2"/>
    </row>
    <row r="7202" spans="1:20" ht="14.25">
      <c r="A7202" s="9">
        <v>41007</v>
      </c>
      <c r="B7202" s="9" t="s">
        <v>950</v>
      </c>
      <c r="C7202" s="9">
        <v>7</v>
      </c>
      <c r="D7202" s="9">
        <v>0</v>
      </c>
      <c r="E7202" s="46">
        <v>1</v>
      </c>
      <c r="F7202" s="9">
        <v>4</v>
      </c>
      <c r="G7202" s="9">
        <v>410071</v>
      </c>
      <c r="H7202" s="44" t="str">
        <f t="shared" si="10928"/>
        <v>card_41007_1_0</v>
      </c>
      <c r="I7202" s="9">
        <v>0</v>
      </c>
      <c r="J7202" s="9" t="s">
        <v>952</v>
      </c>
      <c r="K7202" s="9">
        <v>0</v>
      </c>
      <c r="L7202" s="9">
        <v>0</v>
      </c>
      <c r="M7202" s="9" t="s">
        <v>36</v>
      </c>
      <c r="N7202" s="9"/>
      <c r="P7202" t="str">
        <f t="shared" si="10929"/>
        <v>10</v>
      </c>
      <c r="Q7202">
        <v>1</v>
      </c>
      <c r="R7202">
        <v>0</v>
      </c>
      <c r="T7202" s="2"/>
    </row>
    <row r="7203" spans="1:20" ht="14.25">
      <c r="A7203" s="9">
        <v>41007</v>
      </c>
      <c r="B7203" s="9" t="s">
        <v>950</v>
      </c>
      <c r="C7203" s="9">
        <v>7</v>
      </c>
      <c r="D7203" s="9">
        <v>1</v>
      </c>
      <c r="E7203" s="46">
        <v>1</v>
      </c>
      <c r="F7203" s="9">
        <v>4</v>
      </c>
      <c r="G7203" s="9">
        <v>410071</v>
      </c>
      <c r="H7203" s="44" t="str">
        <f t="shared" si="10928"/>
        <v>card_41007_1_1</v>
      </c>
      <c r="I7203" s="9">
        <v>0</v>
      </c>
      <c r="J7203" s="9" t="s">
        <v>952</v>
      </c>
      <c r="K7203" s="9">
        <v>0</v>
      </c>
      <c r="L7203" s="9">
        <v>0</v>
      </c>
      <c r="M7203" s="9" t="s">
        <v>36</v>
      </c>
      <c r="N7203" s="9"/>
      <c r="P7203" t="str">
        <f t="shared" si="10929"/>
        <v>10</v>
      </c>
      <c r="Q7203">
        <v>1</v>
      </c>
      <c r="R7203">
        <v>1</v>
      </c>
      <c r="T7203" s="2"/>
    </row>
    <row r="7204" spans="1:20" ht="14.25">
      <c r="A7204" s="9">
        <v>41007</v>
      </c>
      <c r="B7204" s="9" t="s">
        <v>950</v>
      </c>
      <c r="C7204" s="9">
        <v>7</v>
      </c>
      <c r="D7204" s="9">
        <v>2</v>
      </c>
      <c r="E7204" s="46">
        <v>1</v>
      </c>
      <c r="F7204" s="9">
        <v>4</v>
      </c>
      <c r="G7204" s="9">
        <v>410071</v>
      </c>
      <c r="H7204" s="44" t="str">
        <f t="shared" si="10928"/>
        <v>card_41007_1_2</v>
      </c>
      <c r="I7204" s="9">
        <v>0</v>
      </c>
      <c r="J7204" s="9" t="s">
        <v>952</v>
      </c>
      <c r="K7204" s="9">
        <v>0</v>
      </c>
      <c r="L7204" s="9">
        <v>0</v>
      </c>
      <c r="M7204" s="9" t="s">
        <v>36</v>
      </c>
      <c r="N7204" s="9"/>
      <c r="P7204" t="str">
        <f t="shared" si="10929"/>
        <v>10</v>
      </c>
      <c r="Q7204">
        <v>1</v>
      </c>
      <c r="R7204">
        <v>2</v>
      </c>
      <c r="T7204" s="2"/>
    </row>
    <row r="7205" spans="1:20" ht="14.25">
      <c r="A7205" s="9">
        <v>41007</v>
      </c>
      <c r="B7205" s="9" t="s">
        <v>950</v>
      </c>
      <c r="C7205" s="9">
        <v>7</v>
      </c>
      <c r="D7205" s="9">
        <v>3</v>
      </c>
      <c r="E7205" s="46">
        <v>1</v>
      </c>
      <c r="F7205" s="9">
        <v>4</v>
      </c>
      <c r="G7205" s="9">
        <v>410071</v>
      </c>
      <c r="H7205" s="44" t="str">
        <f t="shared" si="10928"/>
        <v>card_41007_1_3</v>
      </c>
      <c r="I7205" s="9">
        <v>0</v>
      </c>
      <c r="J7205" s="9" t="s">
        <v>952</v>
      </c>
      <c r="K7205" s="9">
        <v>0</v>
      </c>
      <c r="L7205" s="9">
        <v>0</v>
      </c>
      <c r="M7205" s="9" t="s">
        <v>36</v>
      </c>
      <c r="N7205" s="9"/>
      <c r="P7205" t="str">
        <f t="shared" si="10929"/>
        <v>10</v>
      </c>
      <c r="Q7205">
        <v>1</v>
      </c>
      <c r="R7205">
        <v>3</v>
      </c>
      <c r="T7205" s="2"/>
    </row>
    <row r="7206" spans="1:20" ht="14.25">
      <c r="A7206" s="9">
        <f>A7202</f>
        <v>41007</v>
      </c>
      <c r="B7206" s="9" t="str">
        <f>B7202</f>
        <v>鲁智深</v>
      </c>
      <c r="C7206" s="9">
        <v>8</v>
      </c>
      <c r="D7206" s="9">
        <f>D7202</f>
        <v>0</v>
      </c>
      <c r="E7206" s="9">
        <f>E7202</f>
        <v>1</v>
      </c>
      <c r="F7206" s="9">
        <f>F7202</f>
        <v>4</v>
      </c>
      <c r="G7206" s="9">
        <f>G7202</f>
        <v>410071</v>
      </c>
      <c r="H7206" s="44" t="str">
        <f t="shared" si="10928"/>
        <v>card_41007_1_0</v>
      </c>
      <c r="I7206" s="9">
        <f t="shared" ref="I7206:M7206" si="10930">I7202</f>
        <v>0</v>
      </c>
      <c r="J7206" s="9" t="str">
        <f t="shared" si="10930"/>
        <v>41007_luzhishen_ui.mp3</v>
      </c>
      <c r="K7206" s="9">
        <f t="shared" si="10930"/>
        <v>0</v>
      </c>
      <c r="L7206" s="9">
        <f t="shared" si="10930"/>
        <v>0</v>
      </c>
      <c r="M7206" s="9" t="str">
        <f t="shared" si="10930"/>
        <v>sound_deadnan.mp3</v>
      </c>
      <c r="N7206" s="43">
        <v>0</v>
      </c>
      <c r="P7206" t="str">
        <f t="shared" si="10929"/>
        <v>10</v>
      </c>
      <c r="Q7206">
        <v>1</v>
      </c>
      <c r="R7206">
        <v>0</v>
      </c>
      <c r="T7206" s="2"/>
    </row>
    <row r="7207" spans="1:20" ht="14.25">
      <c r="A7207" s="9">
        <f t="shared" ref="A7207:B7207" si="10931">A7203</f>
        <v>41007</v>
      </c>
      <c r="B7207" s="9" t="str">
        <f t="shared" si="10931"/>
        <v>鲁智深</v>
      </c>
      <c r="C7207" s="9">
        <v>8</v>
      </c>
      <c r="D7207" s="9">
        <f t="shared" ref="D7207:G7207" si="10932">D7203</f>
        <v>1</v>
      </c>
      <c r="E7207" s="9">
        <f t="shared" si="10932"/>
        <v>1</v>
      </c>
      <c r="F7207" s="9">
        <f t="shared" si="10932"/>
        <v>4</v>
      </c>
      <c r="G7207" s="9">
        <f t="shared" si="10932"/>
        <v>410071</v>
      </c>
      <c r="H7207" s="44" t="str">
        <f t="shared" si="10928"/>
        <v>card_41007_1_1</v>
      </c>
      <c r="I7207" s="9">
        <f t="shared" ref="I7207:M7207" si="10933">I7203</f>
        <v>0</v>
      </c>
      <c r="J7207" s="9" t="str">
        <f t="shared" si="10933"/>
        <v>41007_luzhishen_ui.mp3</v>
      </c>
      <c r="K7207" s="9">
        <f t="shared" si="10933"/>
        <v>0</v>
      </c>
      <c r="L7207" s="9">
        <f t="shared" si="10933"/>
        <v>0</v>
      </c>
      <c r="M7207" s="9" t="str">
        <f t="shared" si="10933"/>
        <v>sound_deadnan.mp3</v>
      </c>
      <c r="N7207" s="43">
        <v>0</v>
      </c>
      <c r="P7207" t="str">
        <f t="shared" si="10929"/>
        <v>10</v>
      </c>
      <c r="Q7207">
        <v>1</v>
      </c>
      <c r="R7207">
        <v>1</v>
      </c>
      <c r="T7207" s="2"/>
    </row>
    <row r="7208" spans="1:20" ht="14.25">
      <c r="A7208" s="9">
        <f t="shared" ref="A7208:B7208" si="10934">A7204</f>
        <v>41007</v>
      </c>
      <c r="B7208" s="9" t="str">
        <f t="shared" si="10934"/>
        <v>鲁智深</v>
      </c>
      <c r="C7208" s="9">
        <v>8</v>
      </c>
      <c r="D7208" s="9">
        <f t="shared" ref="D7208:G7208" si="10935">D7204</f>
        <v>2</v>
      </c>
      <c r="E7208" s="9">
        <f t="shared" si="10935"/>
        <v>1</v>
      </c>
      <c r="F7208" s="9">
        <f t="shared" si="10935"/>
        <v>4</v>
      </c>
      <c r="G7208" s="9">
        <f t="shared" si="10935"/>
        <v>410071</v>
      </c>
      <c r="H7208" s="44" t="str">
        <f t="shared" si="10928"/>
        <v>card_41007_1_2</v>
      </c>
      <c r="I7208" s="9">
        <f t="shared" ref="I7208:M7208" si="10936">I7204</f>
        <v>0</v>
      </c>
      <c r="J7208" s="9" t="str">
        <f t="shared" si="10936"/>
        <v>41007_luzhishen_ui.mp3</v>
      </c>
      <c r="K7208" s="9">
        <f t="shared" si="10936"/>
        <v>0</v>
      </c>
      <c r="L7208" s="9">
        <f t="shared" si="10936"/>
        <v>0</v>
      </c>
      <c r="M7208" s="9" t="str">
        <f t="shared" si="10936"/>
        <v>sound_deadnan.mp3</v>
      </c>
      <c r="N7208" s="43">
        <v>0</v>
      </c>
      <c r="P7208" t="str">
        <f t="shared" si="10929"/>
        <v>10</v>
      </c>
      <c r="Q7208">
        <v>1</v>
      </c>
      <c r="R7208">
        <v>2</v>
      </c>
      <c r="T7208" s="2"/>
    </row>
    <row r="7209" spans="1:20" ht="14.25">
      <c r="A7209" s="9">
        <f t="shared" ref="A7209:B7209" si="10937">A7205</f>
        <v>41007</v>
      </c>
      <c r="B7209" s="9" t="str">
        <f t="shared" si="10937"/>
        <v>鲁智深</v>
      </c>
      <c r="C7209" s="9">
        <v>8</v>
      </c>
      <c r="D7209" s="9">
        <f t="shared" ref="D7209:G7209" si="10938">D7205</f>
        <v>3</v>
      </c>
      <c r="E7209" s="9">
        <f t="shared" si="10938"/>
        <v>1</v>
      </c>
      <c r="F7209" s="9">
        <f t="shared" si="10938"/>
        <v>4</v>
      </c>
      <c r="G7209" s="9">
        <f t="shared" si="10938"/>
        <v>410071</v>
      </c>
      <c r="H7209" s="44" t="str">
        <f t="shared" si="10928"/>
        <v>card_41007_1_3</v>
      </c>
      <c r="I7209" s="9">
        <f t="shared" ref="I7209:M7209" si="10939">I7205</f>
        <v>0</v>
      </c>
      <c r="J7209" s="9" t="str">
        <f t="shared" si="10939"/>
        <v>41007_luzhishen_ui.mp3</v>
      </c>
      <c r="K7209" s="9">
        <f t="shared" si="10939"/>
        <v>0</v>
      </c>
      <c r="L7209" s="9">
        <f t="shared" si="10939"/>
        <v>0</v>
      </c>
      <c r="M7209" s="9" t="str">
        <f t="shared" si="10939"/>
        <v>sound_deadnan.mp3</v>
      </c>
      <c r="N7209" s="43">
        <v>0</v>
      </c>
      <c r="P7209" t="str">
        <f t="shared" si="10929"/>
        <v>10</v>
      </c>
      <c r="Q7209">
        <v>1</v>
      </c>
      <c r="R7209">
        <v>3</v>
      </c>
      <c r="T7209" s="2"/>
    </row>
    <row r="7210" spans="1:20" ht="14.25">
      <c r="A7210" s="9">
        <f t="shared" ref="A7210:B7210" si="10940">A7206</f>
        <v>41007</v>
      </c>
      <c r="B7210" s="9" t="str">
        <f t="shared" si="10940"/>
        <v>鲁智深</v>
      </c>
      <c r="C7210" s="9">
        <f>C7206+1</f>
        <v>9</v>
      </c>
      <c r="D7210" s="9">
        <f t="shared" ref="D7210:G7210" si="10941">D7206</f>
        <v>0</v>
      </c>
      <c r="E7210" s="9">
        <f t="shared" si="10941"/>
        <v>1</v>
      </c>
      <c r="F7210" s="9">
        <f t="shared" si="10941"/>
        <v>4</v>
      </c>
      <c r="G7210" s="9">
        <f t="shared" si="10941"/>
        <v>410071</v>
      </c>
      <c r="H7210" s="44" t="str">
        <f t="shared" si="10928"/>
        <v>card_41007_1_0</v>
      </c>
      <c r="I7210" s="9">
        <f t="shared" ref="I7210:M7210" si="10942">I7206</f>
        <v>0</v>
      </c>
      <c r="J7210" s="9" t="str">
        <f t="shared" si="10942"/>
        <v>41007_luzhishen_ui.mp3</v>
      </c>
      <c r="K7210" s="9">
        <f t="shared" si="10942"/>
        <v>0</v>
      </c>
      <c r="L7210" s="9">
        <f t="shared" si="10942"/>
        <v>0</v>
      </c>
      <c r="M7210" s="9" t="str">
        <f t="shared" si="10942"/>
        <v>sound_deadnan.mp3</v>
      </c>
      <c r="N7210" s="43">
        <v>0</v>
      </c>
      <c r="P7210" t="str">
        <f t="shared" si="10929"/>
        <v>10</v>
      </c>
      <c r="Q7210">
        <v>1</v>
      </c>
      <c r="R7210">
        <v>0</v>
      </c>
      <c r="T7210" s="2"/>
    </row>
    <row r="7211" spans="1:20" ht="14.25">
      <c r="A7211" s="9">
        <f t="shared" ref="A7211:B7211" si="10943">A7207</f>
        <v>41007</v>
      </c>
      <c r="B7211" s="9" t="str">
        <f t="shared" si="10943"/>
        <v>鲁智深</v>
      </c>
      <c r="C7211" s="9">
        <f t="shared" ref="C7211:C7237" si="10944">C7207+1</f>
        <v>9</v>
      </c>
      <c r="D7211" s="9">
        <f t="shared" ref="D7211:G7211" si="10945">D7207</f>
        <v>1</v>
      </c>
      <c r="E7211" s="9">
        <f t="shared" si="10945"/>
        <v>1</v>
      </c>
      <c r="F7211" s="9">
        <f t="shared" si="10945"/>
        <v>4</v>
      </c>
      <c r="G7211" s="9">
        <f t="shared" si="10945"/>
        <v>410071</v>
      </c>
      <c r="H7211" s="44" t="str">
        <f t="shared" si="10928"/>
        <v>card_41007_1_1</v>
      </c>
      <c r="I7211" s="9">
        <f t="shared" ref="I7211:M7211" si="10946">I7207</f>
        <v>0</v>
      </c>
      <c r="J7211" s="9" t="str">
        <f t="shared" si="10946"/>
        <v>41007_luzhishen_ui.mp3</v>
      </c>
      <c r="K7211" s="9">
        <f t="shared" si="10946"/>
        <v>0</v>
      </c>
      <c r="L7211" s="9">
        <f t="shared" si="10946"/>
        <v>0</v>
      </c>
      <c r="M7211" s="9" t="str">
        <f t="shared" si="10946"/>
        <v>sound_deadnan.mp3</v>
      </c>
      <c r="N7211" s="43">
        <v>0</v>
      </c>
      <c r="P7211" t="str">
        <f t="shared" si="10929"/>
        <v>10</v>
      </c>
      <c r="Q7211">
        <v>1</v>
      </c>
      <c r="R7211">
        <v>1</v>
      </c>
      <c r="T7211" s="2"/>
    </row>
    <row r="7212" spans="1:20" ht="14.25">
      <c r="A7212" s="9">
        <f t="shared" ref="A7212:B7212" si="10947">A7208</f>
        <v>41007</v>
      </c>
      <c r="B7212" s="9" t="str">
        <f t="shared" si="10947"/>
        <v>鲁智深</v>
      </c>
      <c r="C7212" s="9">
        <f t="shared" si="10944"/>
        <v>9</v>
      </c>
      <c r="D7212" s="9">
        <f t="shared" ref="D7212:G7212" si="10948">D7208</f>
        <v>2</v>
      </c>
      <c r="E7212" s="9">
        <f t="shared" si="10948"/>
        <v>1</v>
      </c>
      <c r="F7212" s="9">
        <f t="shared" si="10948"/>
        <v>4</v>
      </c>
      <c r="G7212" s="9">
        <f t="shared" si="10948"/>
        <v>410071</v>
      </c>
      <c r="H7212" s="44" t="str">
        <f t="shared" si="10928"/>
        <v>card_41007_1_2</v>
      </c>
      <c r="I7212" s="9">
        <f t="shared" ref="I7212:M7212" si="10949">I7208</f>
        <v>0</v>
      </c>
      <c r="J7212" s="9" t="str">
        <f t="shared" si="10949"/>
        <v>41007_luzhishen_ui.mp3</v>
      </c>
      <c r="K7212" s="9">
        <f t="shared" si="10949"/>
        <v>0</v>
      </c>
      <c r="L7212" s="9">
        <f t="shared" si="10949"/>
        <v>0</v>
      </c>
      <c r="M7212" s="9" t="str">
        <f t="shared" si="10949"/>
        <v>sound_deadnan.mp3</v>
      </c>
      <c r="N7212" s="43">
        <v>0</v>
      </c>
      <c r="P7212" t="str">
        <f t="shared" si="10929"/>
        <v>10</v>
      </c>
      <c r="Q7212">
        <v>1</v>
      </c>
      <c r="R7212">
        <v>2</v>
      </c>
      <c r="T7212" s="2"/>
    </row>
    <row r="7213" spans="1:20" ht="14.25">
      <c r="A7213" s="9">
        <f t="shared" ref="A7213:B7213" si="10950">A7209</f>
        <v>41007</v>
      </c>
      <c r="B7213" s="9" t="str">
        <f t="shared" si="10950"/>
        <v>鲁智深</v>
      </c>
      <c r="C7213" s="9">
        <f t="shared" si="10944"/>
        <v>9</v>
      </c>
      <c r="D7213" s="9">
        <f t="shared" ref="D7213:G7213" si="10951">D7209</f>
        <v>3</v>
      </c>
      <c r="E7213" s="9">
        <f t="shared" si="10951"/>
        <v>1</v>
      </c>
      <c r="F7213" s="9">
        <f t="shared" si="10951"/>
        <v>4</v>
      </c>
      <c r="G7213" s="9">
        <f t="shared" si="10951"/>
        <v>410071</v>
      </c>
      <c r="H7213" s="44" t="str">
        <f t="shared" si="10928"/>
        <v>card_41007_1_3</v>
      </c>
      <c r="I7213" s="9">
        <f t="shared" ref="I7213:M7213" si="10952">I7209</f>
        <v>0</v>
      </c>
      <c r="J7213" s="9" t="str">
        <f t="shared" si="10952"/>
        <v>41007_luzhishen_ui.mp3</v>
      </c>
      <c r="K7213" s="9">
        <f t="shared" si="10952"/>
        <v>0</v>
      </c>
      <c r="L7213" s="9">
        <f t="shared" si="10952"/>
        <v>0</v>
      </c>
      <c r="M7213" s="9" t="str">
        <f t="shared" si="10952"/>
        <v>sound_deadnan.mp3</v>
      </c>
      <c r="N7213" s="43">
        <v>0</v>
      </c>
      <c r="P7213" t="str">
        <f t="shared" si="10929"/>
        <v>10</v>
      </c>
      <c r="Q7213">
        <v>1</v>
      </c>
      <c r="R7213">
        <v>3</v>
      </c>
      <c r="T7213" s="2"/>
    </row>
    <row r="7214" spans="1:20" ht="14.25">
      <c r="A7214" s="9">
        <f t="shared" ref="A7214:B7214" si="10953">A7210</f>
        <v>41007</v>
      </c>
      <c r="B7214" s="9" t="str">
        <f t="shared" si="10953"/>
        <v>鲁智深</v>
      </c>
      <c r="C7214" s="9">
        <f t="shared" si="10944"/>
        <v>10</v>
      </c>
      <c r="D7214" s="9">
        <f t="shared" ref="D7214:G7214" si="10954">D7210</f>
        <v>0</v>
      </c>
      <c r="E7214" s="9">
        <f t="shared" si="10954"/>
        <v>1</v>
      </c>
      <c r="F7214" s="9">
        <f t="shared" si="10954"/>
        <v>4</v>
      </c>
      <c r="G7214" s="9">
        <f t="shared" si="10954"/>
        <v>410071</v>
      </c>
      <c r="H7214" s="44" t="str">
        <f t="shared" si="10928"/>
        <v>card_41007_1_0</v>
      </c>
      <c r="I7214" s="9">
        <f t="shared" ref="I7214:M7214" si="10955">I7210</f>
        <v>0</v>
      </c>
      <c r="J7214" s="9" t="str">
        <f t="shared" si="10955"/>
        <v>41007_luzhishen_ui.mp3</v>
      </c>
      <c r="K7214" s="9">
        <f t="shared" si="10955"/>
        <v>0</v>
      </c>
      <c r="L7214" s="9">
        <f t="shared" si="10955"/>
        <v>0</v>
      </c>
      <c r="M7214" s="9" t="str">
        <f t="shared" si="10955"/>
        <v>sound_deadnan.mp3</v>
      </c>
      <c r="N7214" s="43">
        <v>0</v>
      </c>
      <c r="P7214" t="str">
        <f t="shared" si="10929"/>
        <v>10</v>
      </c>
      <c r="Q7214">
        <v>1</v>
      </c>
      <c r="R7214">
        <v>0</v>
      </c>
      <c r="T7214" s="2"/>
    </row>
    <row r="7215" spans="1:20" ht="14.25">
      <c r="A7215" s="9">
        <f t="shared" ref="A7215:B7215" si="10956">A7211</f>
        <v>41007</v>
      </c>
      <c r="B7215" s="9" t="str">
        <f t="shared" si="10956"/>
        <v>鲁智深</v>
      </c>
      <c r="C7215" s="9">
        <f t="shared" si="10944"/>
        <v>10</v>
      </c>
      <c r="D7215" s="9">
        <f t="shared" ref="D7215:G7215" si="10957">D7211</f>
        <v>1</v>
      </c>
      <c r="E7215" s="9">
        <f t="shared" si="10957"/>
        <v>1</v>
      </c>
      <c r="F7215" s="9">
        <f t="shared" si="10957"/>
        <v>4</v>
      </c>
      <c r="G7215" s="9">
        <f t="shared" si="10957"/>
        <v>410071</v>
      </c>
      <c r="H7215" s="44" t="str">
        <f t="shared" si="10928"/>
        <v>card_41007_1_1</v>
      </c>
      <c r="I7215" s="9">
        <f t="shared" ref="I7215:M7215" si="10958">I7211</f>
        <v>0</v>
      </c>
      <c r="J7215" s="9" t="str">
        <f t="shared" si="10958"/>
        <v>41007_luzhishen_ui.mp3</v>
      </c>
      <c r="K7215" s="9">
        <f t="shared" si="10958"/>
        <v>0</v>
      </c>
      <c r="L7215" s="9">
        <f t="shared" si="10958"/>
        <v>0</v>
      </c>
      <c r="M7215" s="9" t="str">
        <f t="shared" si="10958"/>
        <v>sound_deadnan.mp3</v>
      </c>
      <c r="N7215" s="43">
        <v>0</v>
      </c>
      <c r="P7215" t="str">
        <f t="shared" si="10929"/>
        <v>10</v>
      </c>
      <c r="Q7215">
        <v>1</v>
      </c>
      <c r="R7215">
        <v>1</v>
      </c>
      <c r="T7215" s="2"/>
    </row>
    <row r="7216" spans="1:20" ht="14.25">
      <c r="A7216" s="9">
        <f t="shared" ref="A7216:B7216" si="10959">A7212</f>
        <v>41007</v>
      </c>
      <c r="B7216" s="9" t="str">
        <f t="shared" si="10959"/>
        <v>鲁智深</v>
      </c>
      <c r="C7216" s="9">
        <f t="shared" si="10944"/>
        <v>10</v>
      </c>
      <c r="D7216" s="9">
        <f t="shared" ref="D7216:G7216" si="10960">D7212</f>
        <v>2</v>
      </c>
      <c r="E7216" s="9">
        <f t="shared" si="10960"/>
        <v>1</v>
      </c>
      <c r="F7216" s="9">
        <f t="shared" si="10960"/>
        <v>4</v>
      </c>
      <c r="G7216" s="9">
        <f t="shared" si="10960"/>
        <v>410071</v>
      </c>
      <c r="H7216" s="44" t="str">
        <f t="shared" si="10928"/>
        <v>card_41007_1_2</v>
      </c>
      <c r="I7216" s="9">
        <f t="shared" ref="I7216:M7216" si="10961">I7212</f>
        <v>0</v>
      </c>
      <c r="J7216" s="9" t="str">
        <f t="shared" si="10961"/>
        <v>41007_luzhishen_ui.mp3</v>
      </c>
      <c r="K7216" s="9">
        <f t="shared" si="10961"/>
        <v>0</v>
      </c>
      <c r="L7216" s="9">
        <f t="shared" si="10961"/>
        <v>0</v>
      </c>
      <c r="M7216" s="9" t="str">
        <f t="shared" si="10961"/>
        <v>sound_deadnan.mp3</v>
      </c>
      <c r="N7216" s="43">
        <v>0</v>
      </c>
      <c r="P7216" t="str">
        <f t="shared" si="10929"/>
        <v>10</v>
      </c>
      <c r="Q7216">
        <v>1</v>
      </c>
      <c r="R7216">
        <v>2</v>
      </c>
      <c r="T7216" s="2"/>
    </row>
    <row r="7217" spans="1:20" ht="14.25">
      <c r="A7217" s="9">
        <f t="shared" ref="A7217:B7217" si="10962">A7213</f>
        <v>41007</v>
      </c>
      <c r="B7217" s="9" t="str">
        <f t="shared" si="10962"/>
        <v>鲁智深</v>
      </c>
      <c r="C7217" s="9">
        <f t="shared" si="10944"/>
        <v>10</v>
      </c>
      <c r="D7217" s="9">
        <f t="shared" ref="D7217:G7217" si="10963">D7213</f>
        <v>3</v>
      </c>
      <c r="E7217" s="9">
        <f t="shared" si="10963"/>
        <v>1</v>
      </c>
      <c r="F7217" s="9">
        <f t="shared" si="10963"/>
        <v>4</v>
      </c>
      <c r="G7217" s="9">
        <f t="shared" si="10963"/>
        <v>410071</v>
      </c>
      <c r="H7217" s="44" t="str">
        <f t="shared" si="10928"/>
        <v>card_41007_1_3</v>
      </c>
      <c r="I7217" s="9">
        <f t="shared" ref="I7217:M7217" si="10964">I7213</f>
        <v>0</v>
      </c>
      <c r="J7217" s="9" t="str">
        <f t="shared" si="10964"/>
        <v>41007_luzhishen_ui.mp3</v>
      </c>
      <c r="K7217" s="9">
        <f t="shared" si="10964"/>
        <v>0</v>
      </c>
      <c r="L7217" s="9">
        <f t="shared" si="10964"/>
        <v>0</v>
      </c>
      <c r="M7217" s="9" t="str">
        <f t="shared" si="10964"/>
        <v>sound_deadnan.mp3</v>
      </c>
      <c r="N7217" s="43">
        <v>0</v>
      </c>
      <c r="P7217" t="str">
        <f t="shared" si="10929"/>
        <v>10</v>
      </c>
      <c r="Q7217">
        <v>1</v>
      </c>
      <c r="R7217">
        <v>3</v>
      </c>
      <c r="T7217" s="2"/>
    </row>
    <row r="7218" spans="1:20" ht="14.25">
      <c r="A7218" s="9">
        <f t="shared" ref="A7218:B7218" si="10965">A7214</f>
        <v>41007</v>
      </c>
      <c r="B7218" s="9" t="str">
        <f t="shared" si="10965"/>
        <v>鲁智深</v>
      </c>
      <c r="C7218" s="9">
        <f t="shared" si="10944"/>
        <v>11</v>
      </c>
      <c r="D7218" s="9">
        <f t="shared" ref="D7218:G7218" si="10966">D7214</f>
        <v>0</v>
      </c>
      <c r="E7218" s="9">
        <f t="shared" si="10966"/>
        <v>1</v>
      </c>
      <c r="F7218" s="9">
        <f t="shared" si="10966"/>
        <v>4</v>
      </c>
      <c r="G7218" s="9">
        <f t="shared" si="10966"/>
        <v>410071</v>
      </c>
      <c r="H7218" s="44" t="str">
        <f t="shared" si="10928"/>
        <v>card_41007_1_0</v>
      </c>
      <c r="I7218" s="9">
        <f t="shared" ref="I7218:M7218" si="10967">I7214</f>
        <v>0</v>
      </c>
      <c r="J7218" s="9" t="str">
        <f t="shared" si="10967"/>
        <v>41007_luzhishen_ui.mp3</v>
      </c>
      <c r="K7218" s="9">
        <f t="shared" si="10967"/>
        <v>0</v>
      </c>
      <c r="L7218" s="9">
        <f t="shared" si="10967"/>
        <v>0</v>
      </c>
      <c r="M7218" s="9" t="str">
        <f t="shared" si="10967"/>
        <v>sound_deadnan.mp3</v>
      </c>
      <c r="N7218" s="43">
        <v>0</v>
      </c>
      <c r="P7218" t="str">
        <f t="shared" si="10929"/>
        <v>10</v>
      </c>
      <c r="Q7218">
        <v>1</v>
      </c>
      <c r="R7218">
        <v>0</v>
      </c>
      <c r="S7218" s="2">
        <v>1809</v>
      </c>
      <c r="T7218" s="2">
        <f>VLOOKUP(B7238,Sheet3!B:C,2,FALSE)</f>
        <v>138</v>
      </c>
    </row>
    <row r="7219" spans="1:20" ht="14.25">
      <c r="A7219" s="9">
        <f t="shared" ref="A7219:B7219" si="10968">A7215</f>
        <v>41007</v>
      </c>
      <c r="B7219" s="9" t="str">
        <f t="shared" si="10968"/>
        <v>鲁智深</v>
      </c>
      <c r="C7219" s="9">
        <f t="shared" si="10944"/>
        <v>11</v>
      </c>
      <c r="D7219" s="9">
        <f t="shared" ref="D7219:G7219" si="10969">D7215</f>
        <v>1</v>
      </c>
      <c r="E7219" s="9">
        <f t="shared" si="10969"/>
        <v>1</v>
      </c>
      <c r="F7219" s="9">
        <f t="shared" si="10969"/>
        <v>4</v>
      </c>
      <c r="G7219" s="9">
        <f t="shared" si="10969"/>
        <v>410071</v>
      </c>
      <c r="H7219" s="44" t="str">
        <f t="shared" si="10928"/>
        <v>card_41007_1_1</v>
      </c>
      <c r="I7219" s="9">
        <f t="shared" ref="I7219:M7219" si="10970">I7215</f>
        <v>0</v>
      </c>
      <c r="J7219" s="9" t="str">
        <f t="shared" si="10970"/>
        <v>41007_luzhishen_ui.mp3</v>
      </c>
      <c r="K7219" s="9">
        <f t="shared" si="10970"/>
        <v>0</v>
      </c>
      <c r="L7219" s="9">
        <f t="shared" si="10970"/>
        <v>0</v>
      </c>
      <c r="M7219" s="9" t="str">
        <f t="shared" si="10970"/>
        <v>sound_deadnan.mp3</v>
      </c>
      <c r="N7219" s="43">
        <v>0</v>
      </c>
      <c r="P7219" t="str">
        <f t="shared" si="10929"/>
        <v>10</v>
      </c>
      <c r="Q7219">
        <v>1</v>
      </c>
      <c r="R7219">
        <v>1</v>
      </c>
      <c r="S7219" s="2">
        <v>1810</v>
      </c>
      <c r="T7219" s="2">
        <f>VLOOKUP(B7239,Sheet3!B:C,2,FALSE)</f>
        <v>138</v>
      </c>
    </row>
    <row r="7220" spans="1:20" ht="14.25">
      <c r="A7220" s="9">
        <f t="shared" ref="A7220:B7220" si="10971">A7216</f>
        <v>41007</v>
      </c>
      <c r="B7220" s="9" t="str">
        <f t="shared" si="10971"/>
        <v>鲁智深</v>
      </c>
      <c r="C7220" s="9">
        <f t="shared" si="10944"/>
        <v>11</v>
      </c>
      <c r="D7220" s="9">
        <f t="shared" ref="D7220:G7220" si="10972">D7216</f>
        <v>2</v>
      </c>
      <c r="E7220" s="9">
        <f t="shared" si="10972"/>
        <v>1</v>
      </c>
      <c r="F7220" s="9">
        <f t="shared" si="10972"/>
        <v>4</v>
      </c>
      <c r="G7220" s="9">
        <f t="shared" si="10972"/>
        <v>410071</v>
      </c>
      <c r="H7220" s="44" t="str">
        <f t="shared" si="10928"/>
        <v>card_41007_1_2</v>
      </c>
      <c r="I7220" s="9">
        <f t="shared" ref="I7220:M7220" si="10973">I7216</f>
        <v>0</v>
      </c>
      <c r="J7220" s="9" t="str">
        <f t="shared" si="10973"/>
        <v>41007_luzhishen_ui.mp3</v>
      </c>
      <c r="K7220" s="9">
        <f t="shared" si="10973"/>
        <v>0</v>
      </c>
      <c r="L7220" s="9">
        <f t="shared" si="10973"/>
        <v>0</v>
      </c>
      <c r="M7220" s="9" t="str">
        <f t="shared" si="10973"/>
        <v>sound_deadnan.mp3</v>
      </c>
      <c r="N7220" s="43">
        <v>0</v>
      </c>
      <c r="P7220" t="str">
        <f t="shared" si="10929"/>
        <v>10</v>
      </c>
      <c r="Q7220">
        <v>1</v>
      </c>
      <c r="R7220">
        <v>2</v>
      </c>
      <c r="S7220" s="2">
        <v>1811</v>
      </c>
      <c r="T7220" s="2">
        <f>VLOOKUP(B7240,Sheet3!B:C,2,FALSE)</f>
        <v>138</v>
      </c>
    </row>
    <row r="7221" spans="1:20" ht="14.25">
      <c r="A7221" s="9">
        <f t="shared" ref="A7221:B7221" si="10974">A7217</f>
        <v>41007</v>
      </c>
      <c r="B7221" s="9" t="str">
        <f t="shared" si="10974"/>
        <v>鲁智深</v>
      </c>
      <c r="C7221" s="9">
        <f t="shared" si="10944"/>
        <v>11</v>
      </c>
      <c r="D7221" s="9">
        <f t="shared" ref="D7221:G7221" si="10975">D7217</f>
        <v>3</v>
      </c>
      <c r="E7221" s="9">
        <f t="shared" si="10975"/>
        <v>1</v>
      </c>
      <c r="F7221" s="9">
        <f t="shared" si="10975"/>
        <v>4</v>
      </c>
      <c r="G7221" s="9">
        <f t="shared" si="10975"/>
        <v>410071</v>
      </c>
      <c r="H7221" s="44" t="str">
        <f t="shared" si="10928"/>
        <v>card_41007_1_3</v>
      </c>
      <c r="I7221" s="9">
        <f t="shared" ref="I7221:M7221" si="10976">I7217</f>
        <v>0</v>
      </c>
      <c r="J7221" s="9" t="str">
        <f t="shared" si="10976"/>
        <v>41007_luzhishen_ui.mp3</v>
      </c>
      <c r="K7221" s="9">
        <f t="shared" si="10976"/>
        <v>0</v>
      </c>
      <c r="L7221" s="9">
        <f t="shared" si="10976"/>
        <v>0</v>
      </c>
      <c r="M7221" s="9" t="str">
        <f t="shared" si="10976"/>
        <v>sound_deadnan.mp3</v>
      </c>
      <c r="N7221" s="43">
        <v>0</v>
      </c>
      <c r="P7221" t="str">
        <f t="shared" si="10929"/>
        <v>10</v>
      </c>
      <c r="Q7221">
        <v>1</v>
      </c>
      <c r="R7221">
        <v>3</v>
      </c>
      <c r="S7221" s="2">
        <v>1812</v>
      </c>
      <c r="T7221" s="2">
        <f>VLOOKUP(B7241,Sheet3!B:C,2,FALSE)</f>
        <v>138</v>
      </c>
    </row>
    <row r="7222" spans="1:20" ht="14.25">
      <c r="A7222" s="9">
        <f t="shared" ref="A7222:B7222" si="10977">A7218</f>
        <v>41007</v>
      </c>
      <c r="B7222" s="9" t="str">
        <f t="shared" si="10977"/>
        <v>鲁智深</v>
      </c>
      <c r="C7222" s="9">
        <f t="shared" si="10944"/>
        <v>12</v>
      </c>
      <c r="D7222" s="9">
        <f t="shared" ref="D7222:G7222" si="10978">D7218</f>
        <v>0</v>
      </c>
      <c r="E7222" s="9">
        <f t="shared" si="10978"/>
        <v>1</v>
      </c>
      <c r="F7222" s="9">
        <f t="shared" si="10978"/>
        <v>4</v>
      </c>
      <c r="G7222" s="9">
        <f t="shared" si="10978"/>
        <v>410071</v>
      </c>
      <c r="H7222" s="44" t="str">
        <f t="shared" si="10928"/>
        <v>card_41007_1_0</v>
      </c>
      <c r="I7222" s="9">
        <f t="shared" ref="I7222:M7222" si="10979">I7218</f>
        <v>0</v>
      </c>
      <c r="J7222" s="9" t="str">
        <f t="shared" si="10979"/>
        <v>41007_luzhishen_ui.mp3</v>
      </c>
      <c r="K7222" s="9">
        <f t="shared" si="10979"/>
        <v>0</v>
      </c>
      <c r="L7222" s="9">
        <f t="shared" si="10979"/>
        <v>0</v>
      </c>
      <c r="M7222" s="9" t="str">
        <f t="shared" si="10979"/>
        <v>sound_deadnan.mp3</v>
      </c>
      <c r="N7222" s="9"/>
      <c r="P7222" t="str">
        <f t="shared" si="10929"/>
        <v>10</v>
      </c>
      <c r="Q7222">
        <v>1</v>
      </c>
      <c r="R7222">
        <v>0</v>
      </c>
      <c r="S7222" s="2">
        <v>1813</v>
      </c>
      <c r="T7222" s="2">
        <f>VLOOKUP(B7242,Sheet3!B:C,2,FALSE)</f>
        <v>138</v>
      </c>
    </row>
    <row r="7223" spans="1:20" ht="14.25">
      <c r="A7223" s="9">
        <f t="shared" ref="A7223:B7223" si="10980">A7219</f>
        <v>41007</v>
      </c>
      <c r="B7223" s="9" t="str">
        <f t="shared" si="10980"/>
        <v>鲁智深</v>
      </c>
      <c r="C7223" s="9">
        <f t="shared" si="10944"/>
        <v>12</v>
      </c>
      <c r="D7223" s="9">
        <f t="shared" ref="D7223:G7223" si="10981">D7219</f>
        <v>1</v>
      </c>
      <c r="E7223" s="9">
        <f t="shared" si="10981"/>
        <v>1</v>
      </c>
      <c r="F7223" s="9">
        <f t="shared" si="10981"/>
        <v>4</v>
      </c>
      <c r="G7223" s="9">
        <f t="shared" si="10981"/>
        <v>410071</v>
      </c>
      <c r="H7223" s="44" t="str">
        <f t="shared" si="10928"/>
        <v>card_41007_1_1</v>
      </c>
      <c r="I7223" s="9">
        <f t="shared" ref="I7223:M7223" si="10982">I7219</f>
        <v>0</v>
      </c>
      <c r="J7223" s="9" t="str">
        <f t="shared" si="10982"/>
        <v>41007_luzhishen_ui.mp3</v>
      </c>
      <c r="K7223" s="9">
        <f t="shared" si="10982"/>
        <v>0</v>
      </c>
      <c r="L7223" s="9">
        <f t="shared" si="10982"/>
        <v>0</v>
      </c>
      <c r="M7223" s="9" t="str">
        <f t="shared" si="10982"/>
        <v>sound_deadnan.mp3</v>
      </c>
      <c r="N7223" s="9"/>
      <c r="P7223" t="str">
        <f t="shared" si="10929"/>
        <v>10</v>
      </c>
      <c r="Q7223">
        <v>1</v>
      </c>
      <c r="R7223">
        <v>1</v>
      </c>
      <c r="S7223" s="2">
        <v>1814</v>
      </c>
      <c r="T7223" s="2">
        <f>VLOOKUP(B7243,Sheet3!B:C,2,FALSE)</f>
        <v>138</v>
      </c>
    </row>
    <row r="7224" spans="1:20" ht="14.25">
      <c r="A7224" s="9">
        <f t="shared" ref="A7224:B7224" si="10983">A7220</f>
        <v>41007</v>
      </c>
      <c r="B7224" s="9" t="str">
        <f t="shared" si="10983"/>
        <v>鲁智深</v>
      </c>
      <c r="C7224" s="9">
        <f t="shared" si="10944"/>
        <v>12</v>
      </c>
      <c r="D7224" s="9">
        <f t="shared" ref="D7224:G7224" si="10984">D7220</f>
        <v>2</v>
      </c>
      <c r="E7224" s="9">
        <f t="shared" si="10984"/>
        <v>1</v>
      </c>
      <c r="F7224" s="9">
        <f t="shared" si="10984"/>
        <v>4</v>
      </c>
      <c r="G7224" s="9">
        <f t="shared" si="10984"/>
        <v>410071</v>
      </c>
      <c r="H7224" s="44" t="str">
        <f t="shared" si="10928"/>
        <v>card_41007_1_2</v>
      </c>
      <c r="I7224" s="9">
        <f t="shared" ref="I7224:M7224" si="10985">I7220</f>
        <v>0</v>
      </c>
      <c r="J7224" s="9" t="str">
        <f t="shared" si="10985"/>
        <v>41007_luzhishen_ui.mp3</v>
      </c>
      <c r="K7224" s="9">
        <f t="shared" si="10985"/>
        <v>0</v>
      </c>
      <c r="L7224" s="9">
        <f t="shared" si="10985"/>
        <v>0</v>
      </c>
      <c r="M7224" s="9" t="str">
        <f t="shared" si="10985"/>
        <v>sound_deadnan.mp3</v>
      </c>
      <c r="N7224" s="9"/>
      <c r="P7224" t="str">
        <f t="shared" si="10929"/>
        <v>10</v>
      </c>
      <c r="Q7224">
        <v>1</v>
      </c>
      <c r="R7224">
        <v>2</v>
      </c>
      <c r="S7224" s="2">
        <v>1815</v>
      </c>
      <c r="T7224" s="2">
        <f>VLOOKUP(B7244,Sheet3!B:C,2,FALSE)</f>
        <v>138</v>
      </c>
    </row>
    <row r="7225" spans="1:20" ht="14.25">
      <c r="A7225" s="9">
        <f t="shared" ref="A7225:B7225" si="10986">A7221</f>
        <v>41007</v>
      </c>
      <c r="B7225" s="9" t="str">
        <f t="shared" si="10986"/>
        <v>鲁智深</v>
      </c>
      <c r="C7225" s="9">
        <f t="shared" si="10944"/>
        <v>12</v>
      </c>
      <c r="D7225" s="9">
        <f t="shared" ref="D7225:G7225" si="10987">D7221</f>
        <v>3</v>
      </c>
      <c r="E7225" s="9">
        <f t="shared" si="10987"/>
        <v>1</v>
      </c>
      <c r="F7225" s="9">
        <f t="shared" si="10987"/>
        <v>4</v>
      </c>
      <c r="G7225" s="9">
        <f t="shared" si="10987"/>
        <v>410071</v>
      </c>
      <c r="H7225" s="44" t="str">
        <f t="shared" si="10928"/>
        <v>card_41007_1_3</v>
      </c>
      <c r="I7225" s="9">
        <f t="shared" ref="I7225:M7225" si="10988">I7221</f>
        <v>0</v>
      </c>
      <c r="J7225" s="9" t="str">
        <f t="shared" si="10988"/>
        <v>41007_luzhishen_ui.mp3</v>
      </c>
      <c r="K7225" s="9">
        <f t="shared" si="10988"/>
        <v>0</v>
      </c>
      <c r="L7225" s="9">
        <f t="shared" si="10988"/>
        <v>0</v>
      </c>
      <c r="M7225" s="9" t="str">
        <f t="shared" si="10988"/>
        <v>sound_deadnan.mp3</v>
      </c>
      <c r="N7225" s="9"/>
      <c r="P7225" t="str">
        <f t="shared" si="10929"/>
        <v>10</v>
      </c>
      <c r="Q7225">
        <v>1</v>
      </c>
      <c r="R7225">
        <v>3</v>
      </c>
      <c r="S7225" s="2">
        <v>1816</v>
      </c>
      <c r="T7225" s="2">
        <f>VLOOKUP(B7245,Sheet3!B:C,2,FALSE)</f>
        <v>138</v>
      </c>
    </row>
    <row r="7226" spans="1:20" ht="14.25">
      <c r="A7226" s="9">
        <f t="shared" ref="A7226:B7226" si="10989">A7222</f>
        <v>41007</v>
      </c>
      <c r="B7226" s="9" t="str">
        <f t="shared" si="10989"/>
        <v>鲁智深</v>
      </c>
      <c r="C7226" s="9">
        <f t="shared" si="10944"/>
        <v>13</v>
      </c>
      <c r="D7226" s="9">
        <f t="shared" ref="D7226:G7226" si="10990">D7222</f>
        <v>0</v>
      </c>
      <c r="E7226" s="9">
        <f t="shared" si="10990"/>
        <v>1</v>
      </c>
      <c r="F7226" s="9">
        <f t="shared" si="10990"/>
        <v>4</v>
      </c>
      <c r="G7226" s="9">
        <f t="shared" si="10990"/>
        <v>410071</v>
      </c>
      <c r="H7226" s="44" t="str">
        <f t="shared" si="10928"/>
        <v>card_41007_1_0</v>
      </c>
      <c r="I7226" s="9">
        <f t="shared" ref="I7226:M7226" si="10991">I7222</f>
        <v>0</v>
      </c>
      <c r="J7226" s="9" t="str">
        <f t="shared" si="10991"/>
        <v>41007_luzhishen_ui.mp3</v>
      </c>
      <c r="K7226" s="9">
        <f t="shared" si="10991"/>
        <v>0</v>
      </c>
      <c r="L7226" s="9">
        <f t="shared" si="10991"/>
        <v>0</v>
      </c>
      <c r="M7226" s="9" t="str">
        <f t="shared" si="10991"/>
        <v>sound_deadnan.mp3</v>
      </c>
      <c r="N7226" s="9"/>
      <c r="P7226" t="str">
        <f t="shared" si="10929"/>
        <v>10</v>
      </c>
      <c r="Q7226">
        <v>1</v>
      </c>
      <c r="R7226">
        <v>0</v>
      </c>
      <c r="S7226" s="2">
        <v>1817</v>
      </c>
      <c r="T7226" s="2">
        <f>VLOOKUP(B7246,Sheet3!B:C,2,FALSE)</f>
        <v>138</v>
      </c>
    </row>
    <row r="7227" spans="1:20" ht="14.25">
      <c r="A7227" s="9">
        <f t="shared" ref="A7227:B7227" si="10992">A7223</f>
        <v>41007</v>
      </c>
      <c r="B7227" s="9" t="str">
        <f t="shared" si="10992"/>
        <v>鲁智深</v>
      </c>
      <c r="C7227" s="9">
        <f t="shared" si="10944"/>
        <v>13</v>
      </c>
      <c r="D7227" s="9">
        <f t="shared" ref="D7227:G7227" si="10993">D7223</f>
        <v>1</v>
      </c>
      <c r="E7227" s="9">
        <f t="shared" si="10993"/>
        <v>1</v>
      </c>
      <c r="F7227" s="9">
        <f t="shared" si="10993"/>
        <v>4</v>
      </c>
      <c r="G7227" s="9">
        <f t="shared" si="10993"/>
        <v>410071</v>
      </c>
      <c r="H7227" s="44" t="str">
        <f t="shared" si="10928"/>
        <v>card_41007_1_1</v>
      </c>
      <c r="I7227" s="9">
        <f t="shared" ref="I7227:M7227" si="10994">I7223</f>
        <v>0</v>
      </c>
      <c r="J7227" s="9" t="str">
        <f t="shared" si="10994"/>
        <v>41007_luzhishen_ui.mp3</v>
      </c>
      <c r="K7227" s="9">
        <f t="shared" si="10994"/>
        <v>0</v>
      </c>
      <c r="L7227" s="9">
        <f t="shared" si="10994"/>
        <v>0</v>
      </c>
      <c r="M7227" s="9" t="str">
        <f t="shared" si="10994"/>
        <v>sound_deadnan.mp3</v>
      </c>
      <c r="N7227" s="9"/>
      <c r="P7227" t="str">
        <f t="shared" si="10929"/>
        <v>10</v>
      </c>
      <c r="Q7227">
        <v>1</v>
      </c>
      <c r="R7227">
        <v>1</v>
      </c>
      <c r="S7227" s="2">
        <v>1818</v>
      </c>
      <c r="T7227" s="2">
        <f>VLOOKUP(B7247,Sheet3!B:C,2,FALSE)</f>
        <v>138</v>
      </c>
    </row>
    <row r="7228" spans="1:20" ht="14.25">
      <c r="A7228" s="9">
        <f t="shared" ref="A7228:B7228" si="10995">A7224</f>
        <v>41007</v>
      </c>
      <c r="B7228" s="9" t="str">
        <f t="shared" si="10995"/>
        <v>鲁智深</v>
      </c>
      <c r="C7228" s="9">
        <f t="shared" si="10944"/>
        <v>13</v>
      </c>
      <c r="D7228" s="9">
        <f t="shared" ref="D7228:G7228" si="10996">D7224</f>
        <v>2</v>
      </c>
      <c r="E7228" s="9">
        <f t="shared" si="10996"/>
        <v>1</v>
      </c>
      <c r="F7228" s="9">
        <f t="shared" si="10996"/>
        <v>4</v>
      </c>
      <c r="G7228" s="9">
        <f t="shared" si="10996"/>
        <v>410071</v>
      </c>
      <c r="H7228" s="44" t="str">
        <f t="shared" si="10928"/>
        <v>card_41007_1_2</v>
      </c>
      <c r="I7228" s="9">
        <f t="shared" ref="I7228:M7228" si="10997">I7224</f>
        <v>0</v>
      </c>
      <c r="J7228" s="9" t="str">
        <f t="shared" si="10997"/>
        <v>41007_luzhishen_ui.mp3</v>
      </c>
      <c r="K7228" s="9">
        <f t="shared" si="10997"/>
        <v>0</v>
      </c>
      <c r="L7228" s="9">
        <f t="shared" si="10997"/>
        <v>0</v>
      </c>
      <c r="M7228" s="9" t="str">
        <f t="shared" si="10997"/>
        <v>sound_deadnan.mp3</v>
      </c>
      <c r="N7228" s="9"/>
      <c r="P7228" t="str">
        <f t="shared" si="10929"/>
        <v>10</v>
      </c>
      <c r="Q7228">
        <v>1</v>
      </c>
      <c r="R7228">
        <v>2</v>
      </c>
      <c r="S7228" s="2">
        <v>1819</v>
      </c>
      <c r="T7228" s="2">
        <f>VLOOKUP(B7248,Sheet3!B:C,2,FALSE)</f>
        <v>138</v>
      </c>
    </row>
    <row r="7229" spans="1:20" ht="14.25">
      <c r="A7229" s="9">
        <f t="shared" ref="A7229:B7229" si="10998">A7225</f>
        <v>41007</v>
      </c>
      <c r="B7229" s="9" t="str">
        <f t="shared" si="10998"/>
        <v>鲁智深</v>
      </c>
      <c r="C7229" s="9">
        <f t="shared" si="10944"/>
        <v>13</v>
      </c>
      <c r="D7229" s="9">
        <f t="shared" ref="D7229:G7229" si="10999">D7225</f>
        <v>3</v>
      </c>
      <c r="E7229" s="9">
        <f t="shared" si="10999"/>
        <v>1</v>
      </c>
      <c r="F7229" s="9">
        <f t="shared" si="10999"/>
        <v>4</v>
      </c>
      <c r="G7229" s="9">
        <f t="shared" si="10999"/>
        <v>410071</v>
      </c>
      <c r="H7229" s="44" t="str">
        <f t="shared" si="10928"/>
        <v>card_41007_1_3</v>
      </c>
      <c r="I7229" s="9">
        <f t="shared" ref="I7229:M7229" si="11000">I7225</f>
        <v>0</v>
      </c>
      <c r="J7229" s="9" t="str">
        <f t="shared" si="11000"/>
        <v>41007_luzhishen_ui.mp3</v>
      </c>
      <c r="K7229" s="9">
        <f t="shared" si="11000"/>
        <v>0</v>
      </c>
      <c r="L7229" s="9">
        <f t="shared" si="11000"/>
        <v>0</v>
      </c>
      <c r="M7229" s="9" t="str">
        <f t="shared" si="11000"/>
        <v>sound_deadnan.mp3</v>
      </c>
      <c r="N7229" s="9"/>
      <c r="P7229" t="str">
        <f t="shared" si="10929"/>
        <v>10</v>
      </c>
      <c r="Q7229">
        <v>1</v>
      </c>
      <c r="R7229">
        <v>3</v>
      </c>
      <c r="S7229" s="2">
        <v>1820</v>
      </c>
      <c r="T7229" s="2">
        <f>VLOOKUP(B7249,Sheet3!B:C,2,FALSE)</f>
        <v>138</v>
      </c>
    </row>
    <row r="7230" spans="1:20" ht="14.25">
      <c r="A7230" s="9">
        <f t="shared" ref="A7230:B7230" si="11001">A7226</f>
        <v>41007</v>
      </c>
      <c r="B7230" s="9" t="str">
        <f t="shared" si="11001"/>
        <v>鲁智深</v>
      </c>
      <c r="C7230" s="9">
        <f t="shared" si="10944"/>
        <v>14</v>
      </c>
      <c r="D7230" s="9">
        <f t="shared" ref="D7230:G7230" si="11002">D7226</f>
        <v>0</v>
      </c>
      <c r="E7230" s="9">
        <f t="shared" si="11002"/>
        <v>1</v>
      </c>
      <c r="F7230" s="9">
        <f t="shared" si="11002"/>
        <v>4</v>
      </c>
      <c r="G7230" s="9">
        <f t="shared" si="11002"/>
        <v>410071</v>
      </c>
      <c r="H7230" s="44" t="str">
        <f t="shared" si="10928"/>
        <v>card_41007_1_0</v>
      </c>
      <c r="I7230" s="9">
        <f t="shared" ref="I7230:M7230" si="11003">I7226</f>
        <v>0</v>
      </c>
      <c r="J7230" s="9" t="str">
        <f t="shared" si="11003"/>
        <v>41007_luzhishen_ui.mp3</v>
      </c>
      <c r="K7230" s="9">
        <f t="shared" si="11003"/>
        <v>0</v>
      </c>
      <c r="L7230" s="9">
        <f t="shared" si="11003"/>
        <v>0</v>
      </c>
      <c r="M7230" s="9" t="str">
        <f t="shared" si="11003"/>
        <v>sound_deadnan.mp3</v>
      </c>
      <c r="N7230" s="9"/>
      <c r="P7230" t="str">
        <f t="shared" si="10929"/>
        <v>10</v>
      </c>
      <c r="Q7230">
        <v>1</v>
      </c>
      <c r="R7230">
        <v>0</v>
      </c>
      <c r="S7230" s="2">
        <v>1821</v>
      </c>
      <c r="T7230" s="2">
        <f>VLOOKUP(B7250,Sheet3!B:C,2,FALSE)</f>
        <v>138</v>
      </c>
    </row>
    <row r="7231" spans="1:20" ht="14.25">
      <c r="A7231" s="9">
        <f t="shared" ref="A7231:B7231" si="11004">A7227</f>
        <v>41007</v>
      </c>
      <c r="B7231" s="9" t="str">
        <f t="shared" si="11004"/>
        <v>鲁智深</v>
      </c>
      <c r="C7231" s="9">
        <f t="shared" si="10944"/>
        <v>14</v>
      </c>
      <c r="D7231" s="9">
        <f t="shared" ref="D7231:G7231" si="11005">D7227</f>
        <v>1</v>
      </c>
      <c r="E7231" s="9">
        <f t="shared" si="11005"/>
        <v>1</v>
      </c>
      <c r="F7231" s="9">
        <f t="shared" si="11005"/>
        <v>4</v>
      </c>
      <c r="G7231" s="9">
        <f t="shared" si="11005"/>
        <v>410071</v>
      </c>
      <c r="H7231" s="44" t="str">
        <f t="shared" si="10928"/>
        <v>card_41007_1_1</v>
      </c>
      <c r="I7231" s="9">
        <f t="shared" ref="I7231:M7231" si="11006">I7227</f>
        <v>0</v>
      </c>
      <c r="J7231" s="9" t="str">
        <f t="shared" si="11006"/>
        <v>41007_luzhishen_ui.mp3</v>
      </c>
      <c r="K7231" s="9">
        <f t="shared" si="11006"/>
        <v>0</v>
      </c>
      <c r="L7231" s="9">
        <f t="shared" si="11006"/>
        <v>0</v>
      </c>
      <c r="M7231" s="9" t="str">
        <f t="shared" si="11006"/>
        <v>sound_deadnan.mp3</v>
      </c>
      <c r="N7231" s="9"/>
      <c r="P7231" t="str">
        <f t="shared" si="10929"/>
        <v>10</v>
      </c>
      <c r="Q7231">
        <v>1</v>
      </c>
      <c r="R7231">
        <v>1</v>
      </c>
      <c r="S7231" s="2">
        <v>1822</v>
      </c>
      <c r="T7231" s="2">
        <f>VLOOKUP(B7251,Sheet3!B:C,2,FALSE)</f>
        <v>138</v>
      </c>
    </row>
    <row r="7232" spans="1:20" ht="14.25">
      <c r="A7232" s="9">
        <f t="shared" ref="A7232:B7232" si="11007">A7228</f>
        <v>41007</v>
      </c>
      <c r="B7232" s="9" t="str">
        <f t="shared" si="11007"/>
        <v>鲁智深</v>
      </c>
      <c r="C7232" s="9">
        <f t="shared" si="10944"/>
        <v>14</v>
      </c>
      <c r="D7232" s="9">
        <f t="shared" ref="D7232:G7232" si="11008">D7228</f>
        <v>2</v>
      </c>
      <c r="E7232" s="9">
        <f t="shared" si="11008"/>
        <v>1</v>
      </c>
      <c r="F7232" s="9">
        <f t="shared" si="11008"/>
        <v>4</v>
      </c>
      <c r="G7232" s="9">
        <f t="shared" si="11008"/>
        <v>410071</v>
      </c>
      <c r="H7232" s="44" t="str">
        <f t="shared" si="10928"/>
        <v>card_41007_1_2</v>
      </c>
      <c r="I7232" s="9">
        <f t="shared" ref="I7232:M7232" si="11009">I7228</f>
        <v>0</v>
      </c>
      <c r="J7232" s="9" t="str">
        <f t="shared" si="11009"/>
        <v>41007_luzhishen_ui.mp3</v>
      </c>
      <c r="K7232" s="9">
        <f t="shared" si="11009"/>
        <v>0</v>
      </c>
      <c r="L7232" s="9">
        <f t="shared" si="11009"/>
        <v>0</v>
      </c>
      <c r="M7232" s="9" t="str">
        <f t="shared" si="11009"/>
        <v>sound_deadnan.mp3</v>
      </c>
      <c r="N7232" s="9"/>
      <c r="P7232" t="str">
        <f t="shared" si="10929"/>
        <v>10</v>
      </c>
      <c r="Q7232">
        <v>1</v>
      </c>
      <c r="R7232">
        <v>2</v>
      </c>
      <c r="S7232" s="2">
        <v>1823</v>
      </c>
      <c r="T7232" s="2">
        <f>VLOOKUP(B7252,Sheet3!B:C,2,FALSE)</f>
        <v>138</v>
      </c>
    </row>
    <row r="7233" spans="1:22" ht="14.25">
      <c r="A7233" s="9">
        <f t="shared" ref="A7233:B7233" si="11010">A7229</f>
        <v>41007</v>
      </c>
      <c r="B7233" s="9" t="str">
        <f t="shared" si="11010"/>
        <v>鲁智深</v>
      </c>
      <c r="C7233" s="9">
        <f t="shared" si="10944"/>
        <v>14</v>
      </c>
      <c r="D7233" s="9">
        <f t="shared" ref="D7233:G7233" si="11011">D7229</f>
        <v>3</v>
      </c>
      <c r="E7233" s="9">
        <f t="shared" si="11011"/>
        <v>1</v>
      </c>
      <c r="F7233" s="9">
        <f t="shared" si="11011"/>
        <v>4</v>
      </c>
      <c r="G7233" s="9">
        <f t="shared" si="11011"/>
        <v>410071</v>
      </c>
      <c r="H7233" s="44" t="str">
        <f t="shared" si="10928"/>
        <v>card_41007_1_3</v>
      </c>
      <c r="I7233" s="9">
        <f t="shared" ref="I7233:M7233" si="11012">I7229</f>
        <v>0</v>
      </c>
      <c r="J7233" s="9" t="str">
        <f t="shared" si="11012"/>
        <v>41007_luzhishen_ui.mp3</v>
      </c>
      <c r="K7233" s="9">
        <f t="shared" si="11012"/>
        <v>0</v>
      </c>
      <c r="L7233" s="9">
        <f t="shared" si="11012"/>
        <v>0</v>
      </c>
      <c r="M7233" s="9" t="str">
        <f t="shared" si="11012"/>
        <v>sound_deadnan.mp3</v>
      </c>
      <c r="N7233" s="9"/>
      <c r="P7233" t="str">
        <f t="shared" si="10929"/>
        <v>10</v>
      </c>
      <c r="Q7233">
        <v>1</v>
      </c>
      <c r="R7233">
        <v>3</v>
      </c>
      <c r="S7233" s="2">
        <v>1824</v>
      </c>
      <c r="T7233" s="2">
        <f>VLOOKUP(B7253,Sheet3!B:C,2,FALSE)</f>
        <v>138</v>
      </c>
    </row>
    <row r="7234" spans="1:22" ht="14.25">
      <c r="A7234" s="9">
        <f t="shared" ref="A7234:B7234" si="11013">A7230</f>
        <v>41007</v>
      </c>
      <c r="B7234" s="9" t="str">
        <f t="shared" si="11013"/>
        <v>鲁智深</v>
      </c>
      <c r="C7234" s="9">
        <f t="shared" si="10944"/>
        <v>15</v>
      </c>
      <c r="D7234" s="9">
        <f t="shared" ref="D7234:G7234" si="11014">D7230</f>
        <v>0</v>
      </c>
      <c r="E7234" s="9">
        <f t="shared" si="11014"/>
        <v>1</v>
      </c>
      <c r="F7234" s="9">
        <f t="shared" si="11014"/>
        <v>4</v>
      </c>
      <c r="G7234" s="9">
        <f t="shared" si="11014"/>
        <v>410071</v>
      </c>
      <c r="H7234" s="44" t="str">
        <f t="shared" si="10928"/>
        <v>card_41007_1_0</v>
      </c>
      <c r="I7234" s="9">
        <f t="shared" ref="I7234:M7234" si="11015">I7230</f>
        <v>0</v>
      </c>
      <c r="J7234" s="9" t="str">
        <f t="shared" si="11015"/>
        <v>41007_luzhishen_ui.mp3</v>
      </c>
      <c r="K7234" s="9">
        <f t="shared" si="11015"/>
        <v>0</v>
      </c>
      <c r="L7234" s="9">
        <f t="shared" si="11015"/>
        <v>0</v>
      </c>
      <c r="M7234" s="9" t="str">
        <f t="shared" si="11015"/>
        <v>sound_deadnan.mp3</v>
      </c>
      <c r="N7234" s="9"/>
      <c r="P7234" t="str">
        <f t="shared" si="10929"/>
        <v>10</v>
      </c>
      <c r="Q7234">
        <v>1</v>
      </c>
      <c r="R7234">
        <v>0</v>
      </c>
      <c r="T7234" s="2">
        <f>VLOOKUP(B7254,Sheet3!B:C,2,FALSE)</f>
        <v>138</v>
      </c>
      <c r="U7234">
        <f t="shared" ref="U7234:U7249" si="11016">G7254</f>
        <v>410081</v>
      </c>
      <c r="V7234" t="str">
        <f t="shared" ref="V7234:V7249" si="11017">H7254</f>
        <v>card_41008_1_0</v>
      </c>
    </row>
    <row r="7235" spans="1:22" ht="14.25">
      <c r="A7235" s="9">
        <f t="shared" ref="A7235:B7235" si="11018">A7231</f>
        <v>41007</v>
      </c>
      <c r="B7235" s="9" t="str">
        <f t="shared" si="11018"/>
        <v>鲁智深</v>
      </c>
      <c r="C7235" s="9">
        <f t="shared" si="10944"/>
        <v>15</v>
      </c>
      <c r="D7235" s="9">
        <f t="shared" ref="D7235:G7235" si="11019">D7231</f>
        <v>1</v>
      </c>
      <c r="E7235" s="9">
        <f t="shared" si="11019"/>
        <v>1</v>
      </c>
      <c r="F7235" s="9">
        <f t="shared" si="11019"/>
        <v>4</v>
      </c>
      <c r="G7235" s="9">
        <f t="shared" si="11019"/>
        <v>410071</v>
      </c>
      <c r="H7235" s="44" t="str">
        <f t="shared" si="10928"/>
        <v>card_41007_1_1</v>
      </c>
      <c r="I7235" s="9">
        <f t="shared" ref="I7235:M7235" si="11020">I7231</f>
        <v>0</v>
      </c>
      <c r="J7235" s="9" t="str">
        <f t="shared" si="11020"/>
        <v>41007_luzhishen_ui.mp3</v>
      </c>
      <c r="K7235" s="9">
        <f t="shared" si="11020"/>
        <v>0</v>
      </c>
      <c r="L7235" s="9">
        <f t="shared" si="11020"/>
        <v>0</v>
      </c>
      <c r="M7235" s="9" t="str">
        <f t="shared" si="11020"/>
        <v>sound_deadnan.mp3</v>
      </c>
      <c r="N7235" s="9"/>
      <c r="P7235" t="str">
        <f t="shared" si="10929"/>
        <v>10</v>
      </c>
      <c r="Q7235">
        <v>1</v>
      </c>
      <c r="R7235">
        <v>1</v>
      </c>
      <c r="T7235" s="2">
        <f>VLOOKUP(B7255,Sheet3!B:C,2,FALSE)</f>
        <v>138</v>
      </c>
      <c r="U7235">
        <f t="shared" si="11016"/>
        <v>410081</v>
      </c>
      <c r="V7235" t="str">
        <f t="shared" si="11017"/>
        <v>card_41008_1_1</v>
      </c>
    </row>
    <row r="7236" spans="1:22" ht="14.25">
      <c r="A7236" s="9">
        <f t="shared" ref="A7236:B7236" si="11021">A7232</f>
        <v>41007</v>
      </c>
      <c r="B7236" s="9" t="str">
        <f t="shared" si="11021"/>
        <v>鲁智深</v>
      </c>
      <c r="C7236" s="9">
        <f t="shared" si="10944"/>
        <v>15</v>
      </c>
      <c r="D7236" s="9">
        <f t="shared" ref="D7236:G7236" si="11022">D7232</f>
        <v>2</v>
      </c>
      <c r="E7236" s="9">
        <f t="shared" si="11022"/>
        <v>1</v>
      </c>
      <c r="F7236" s="9">
        <f t="shared" si="11022"/>
        <v>4</v>
      </c>
      <c r="G7236" s="9">
        <f t="shared" si="11022"/>
        <v>410071</v>
      </c>
      <c r="H7236" s="44" t="str">
        <f t="shared" si="10928"/>
        <v>card_41007_1_2</v>
      </c>
      <c r="I7236" s="9">
        <f t="shared" ref="I7236:M7236" si="11023">I7232</f>
        <v>0</v>
      </c>
      <c r="J7236" s="9" t="str">
        <f t="shared" si="11023"/>
        <v>41007_luzhishen_ui.mp3</v>
      </c>
      <c r="K7236" s="9">
        <f t="shared" si="11023"/>
        <v>0</v>
      </c>
      <c r="L7236" s="9">
        <f t="shared" si="11023"/>
        <v>0</v>
      </c>
      <c r="M7236" s="9" t="str">
        <f t="shared" si="11023"/>
        <v>sound_deadnan.mp3</v>
      </c>
      <c r="N7236" s="9"/>
      <c r="P7236" t="str">
        <f t="shared" si="10929"/>
        <v>10</v>
      </c>
      <c r="Q7236">
        <v>1</v>
      </c>
      <c r="R7236">
        <v>2</v>
      </c>
      <c r="T7236" s="2">
        <f>VLOOKUP(B7256,Sheet3!B:C,2,FALSE)</f>
        <v>138</v>
      </c>
      <c r="U7236">
        <f t="shared" si="11016"/>
        <v>410081</v>
      </c>
      <c r="V7236" t="str">
        <f t="shared" si="11017"/>
        <v>card_41008_1_2</v>
      </c>
    </row>
    <row r="7237" spans="1:22" ht="14.25">
      <c r="A7237" s="9">
        <f t="shared" ref="A7237:B7237" si="11024">A7233</f>
        <v>41007</v>
      </c>
      <c r="B7237" s="9" t="str">
        <f t="shared" si="11024"/>
        <v>鲁智深</v>
      </c>
      <c r="C7237" s="9">
        <f t="shared" si="10944"/>
        <v>15</v>
      </c>
      <c r="D7237" s="9">
        <f t="shared" ref="D7237:G7237" si="11025">D7233</f>
        <v>3</v>
      </c>
      <c r="E7237" s="9">
        <f t="shared" si="11025"/>
        <v>1</v>
      </c>
      <c r="F7237" s="9">
        <f t="shared" si="11025"/>
        <v>4</v>
      </c>
      <c r="G7237" s="9">
        <f t="shared" si="11025"/>
        <v>410071</v>
      </c>
      <c r="H7237" s="44" t="str">
        <f t="shared" si="10928"/>
        <v>card_41007_1_3</v>
      </c>
      <c r="I7237" s="9">
        <f t="shared" ref="I7237:M7237" si="11026">I7233</f>
        <v>0</v>
      </c>
      <c r="J7237" s="9" t="str">
        <f t="shared" si="11026"/>
        <v>41007_luzhishen_ui.mp3</v>
      </c>
      <c r="K7237" s="9">
        <f t="shared" si="11026"/>
        <v>0</v>
      </c>
      <c r="L7237" s="9">
        <f t="shared" si="11026"/>
        <v>0</v>
      </c>
      <c r="M7237" s="9" t="str">
        <f t="shared" si="11026"/>
        <v>sound_deadnan.mp3</v>
      </c>
      <c r="N7237" s="9"/>
      <c r="P7237" t="str">
        <f t="shared" si="10929"/>
        <v>10</v>
      </c>
      <c r="Q7237">
        <v>1</v>
      </c>
      <c r="R7237">
        <v>3</v>
      </c>
      <c r="T7237" s="2">
        <f>VLOOKUP(B7257,Sheet3!B:C,2,FALSE)</f>
        <v>138</v>
      </c>
      <c r="U7237">
        <f t="shared" si="11016"/>
        <v>410081</v>
      </c>
      <c r="V7237" t="str">
        <f t="shared" si="11017"/>
        <v>card_41008_1_3</v>
      </c>
    </row>
    <row r="7238" spans="1:22" ht="17.25">
      <c r="A7238" s="9">
        <v>41008</v>
      </c>
      <c r="B7238" s="53" t="s">
        <v>956</v>
      </c>
      <c r="C7238" s="9">
        <v>0</v>
      </c>
      <c r="D7238" s="9">
        <v>0</v>
      </c>
      <c r="E7238" s="46">
        <v>2</v>
      </c>
      <c r="F7238" s="48">
        <v>4</v>
      </c>
      <c r="G7238" s="46">
        <v>410081</v>
      </c>
      <c r="H7238" s="44" t="str">
        <f t="shared" ref="H7238:H7301" si="11027">"card_"&amp;A7238&amp;"_"&amp;Q7238&amp;"_"&amp;R7238</f>
        <v>card_41008_1_0</v>
      </c>
      <c r="I7238" s="43">
        <v>0</v>
      </c>
      <c r="J7238" s="45" t="s">
        <v>958</v>
      </c>
      <c r="K7238" s="45">
        <v>0</v>
      </c>
      <c r="L7238" s="43">
        <v>0</v>
      </c>
      <c r="M7238" s="46" t="s">
        <v>58</v>
      </c>
      <c r="N7238" s="9"/>
      <c r="P7238" t="str">
        <f t="shared" si="10929"/>
        <v>10</v>
      </c>
      <c r="Q7238">
        <v>1</v>
      </c>
      <c r="R7238">
        <v>0</v>
      </c>
      <c r="T7238" s="2">
        <f>VLOOKUP(B7258,Sheet3!B:C,2,FALSE)</f>
        <v>138</v>
      </c>
      <c r="U7238">
        <f t="shared" si="11016"/>
        <v>410081</v>
      </c>
      <c r="V7238" t="str">
        <f t="shared" si="11017"/>
        <v>card_41008_1_0</v>
      </c>
    </row>
    <row r="7239" spans="1:22" ht="17.25">
      <c r="A7239" s="9">
        <v>41008</v>
      </c>
      <c r="B7239" s="53" t="s">
        <v>956</v>
      </c>
      <c r="C7239" s="9">
        <v>0</v>
      </c>
      <c r="D7239" s="9">
        <v>1</v>
      </c>
      <c r="E7239" s="46">
        <v>2</v>
      </c>
      <c r="F7239" s="48">
        <v>4</v>
      </c>
      <c r="G7239" s="46">
        <v>410081</v>
      </c>
      <c r="H7239" s="44" t="str">
        <f t="shared" si="11027"/>
        <v>card_41008_1_1</v>
      </c>
      <c r="I7239" s="43">
        <v>0</v>
      </c>
      <c r="J7239" s="45" t="s">
        <v>958</v>
      </c>
      <c r="K7239" s="45">
        <v>0</v>
      </c>
      <c r="L7239" s="43">
        <v>0</v>
      </c>
      <c r="M7239" s="46" t="s">
        <v>58</v>
      </c>
      <c r="N7239" s="9"/>
      <c r="P7239" t="str">
        <f t="shared" si="10929"/>
        <v>10</v>
      </c>
      <c r="Q7239">
        <v>1</v>
      </c>
      <c r="R7239">
        <v>1</v>
      </c>
      <c r="T7239" s="2">
        <f>VLOOKUP(B7259,Sheet3!B:C,2,FALSE)</f>
        <v>138</v>
      </c>
      <c r="U7239">
        <f t="shared" si="11016"/>
        <v>410081</v>
      </c>
      <c r="V7239" t="str">
        <f t="shared" si="11017"/>
        <v>card_41008_1_1</v>
      </c>
    </row>
    <row r="7240" spans="1:22" ht="17.25">
      <c r="A7240" s="9">
        <v>41008</v>
      </c>
      <c r="B7240" s="53" t="s">
        <v>956</v>
      </c>
      <c r="C7240" s="9">
        <v>0</v>
      </c>
      <c r="D7240" s="9">
        <v>2</v>
      </c>
      <c r="E7240" s="46">
        <v>2</v>
      </c>
      <c r="F7240" s="48">
        <v>4</v>
      </c>
      <c r="G7240" s="46">
        <v>410081</v>
      </c>
      <c r="H7240" s="44" t="str">
        <f t="shared" si="11027"/>
        <v>card_41008_1_2</v>
      </c>
      <c r="I7240" s="43">
        <v>0</v>
      </c>
      <c r="J7240" s="45" t="s">
        <v>958</v>
      </c>
      <c r="K7240" s="45">
        <v>0</v>
      </c>
      <c r="L7240" s="43">
        <v>0</v>
      </c>
      <c r="M7240" s="46" t="s">
        <v>58</v>
      </c>
      <c r="N7240" s="9"/>
      <c r="P7240" t="str">
        <f t="shared" ref="P7240:P7303" si="11028">MIDB(A7240,2,2)</f>
        <v>10</v>
      </c>
      <c r="Q7240">
        <v>1</v>
      </c>
      <c r="R7240">
        <v>2</v>
      </c>
      <c r="T7240" s="2">
        <f>VLOOKUP(B7260,Sheet3!B:C,2,FALSE)</f>
        <v>138</v>
      </c>
      <c r="U7240">
        <f t="shared" si="11016"/>
        <v>410081</v>
      </c>
      <c r="V7240" t="str">
        <f t="shared" si="11017"/>
        <v>card_41008_1_2</v>
      </c>
    </row>
    <row r="7241" spans="1:22" ht="17.25">
      <c r="A7241" s="9">
        <v>41008</v>
      </c>
      <c r="B7241" s="53" t="s">
        <v>956</v>
      </c>
      <c r="C7241" s="9">
        <v>0</v>
      </c>
      <c r="D7241" s="9">
        <v>3</v>
      </c>
      <c r="E7241" s="46">
        <v>2</v>
      </c>
      <c r="F7241" s="48">
        <v>4</v>
      </c>
      <c r="G7241" s="46">
        <v>410081</v>
      </c>
      <c r="H7241" s="44" t="str">
        <f t="shared" si="11027"/>
        <v>card_41008_1_3</v>
      </c>
      <c r="I7241" s="43">
        <v>0</v>
      </c>
      <c r="J7241" s="45" t="s">
        <v>958</v>
      </c>
      <c r="K7241" s="45">
        <v>0</v>
      </c>
      <c r="L7241" s="43">
        <v>0</v>
      </c>
      <c r="M7241" s="46" t="s">
        <v>58</v>
      </c>
      <c r="N7241" s="9"/>
      <c r="P7241" t="str">
        <f t="shared" si="11028"/>
        <v>10</v>
      </c>
      <c r="Q7241">
        <v>1</v>
      </c>
      <c r="R7241">
        <v>3</v>
      </c>
      <c r="T7241" s="2">
        <f>VLOOKUP(B7261,Sheet3!B:C,2,FALSE)</f>
        <v>138</v>
      </c>
      <c r="U7241">
        <f t="shared" si="11016"/>
        <v>410081</v>
      </c>
      <c r="V7241" t="str">
        <f t="shared" si="11017"/>
        <v>card_41008_1_3</v>
      </c>
    </row>
    <row r="7242" spans="1:22" ht="17.25">
      <c r="A7242" s="9">
        <v>41008</v>
      </c>
      <c r="B7242" s="53" t="s">
        <v>956</v>
      </c>
      <c r="C7242" s="9">
        <v>1</v>
      </c>
      <c r="D7242" s="9">
        <v>0</v>
      </c>
      <c r="E7242" s="46">
        <v>2</v>
      </c>
      <c r="F7242" s="48">
        <v>4</v>
      </c>
      <c r="G7242" s="46">
        <v>410081</v>
      </c>
      <c r="H7242" s="44" t="str">
        <f t="shared" si="11027"/>
        <v>card_41008_1_0</v>
      </c>
      <c r="I7242" s="43">
        <v>0</v>
      </c>
      <c r="J7242" s="45" t="s">
        <v>958</v>
      </c>
      <c r="K7242" s="45">
        <v>0</v>
      </c>
      <c r="L7242" s="43">
        <v>0</v>
      </c>
      <c r="M7242" s="46" t="s">
        <v>58</v>
      </c>
      <c r="N7242" s="9"/>
      <c r="P7242" t="str">
        <f t="shared" si="11028"/>
        <v>10</v>
      </c>
      <c r="Q7242">
        <v>1</v>
      </c>
      <c r="R7242">
        <v>0</v>
      </c>
      <c r="T7242" s="2">
        <f>VLOOKUP(B7262,Sheet3!B:C,2,FALSE)</f>
        <v>138</v>
      </c>
      <c r="U7242">
        <f t="shared" si="11016"/>
        <v>410081</v>
      </c>
      <c r="V7242" t="str">
        <f t="shared" si="11017"/>
        <v>card_41008_1_0</v>
      </c>
    </row>
    <row r="7243" spans="1:22" ht="17.25">
      <c r="A7243" s="9">
        <v>41008</v>
      </c>
      <c r="B7243" s="53" t="s">
        <v>956</v>
      </c>
      <c r="C7243" s="9">
        <v>1</v>
      </c>
      <c r="D7243" s="9">
        <v>1</v>
      </c>
      <c r="E7243" s="46">
        <v>2</v>
      </c>
      <c r="F7243" s="48">
        <v>4</v>
      </c>
      <c r="G7243" s="46">
        <v>410081</v>
      </c>
      <c r="H7243" s="44" t="str">
        <f t="shared" si="11027"/>
        <v>card_41008_1_1</v>
      </c>
      <c r="I7243" s="43">
        <v>0</v>
      </c>
      <c r="J7243" s="45" t="s">
        <v>958</v>
      </c>
      <c r="K7243" s="45">
        <v>0</v>
      </c>
      <c r="L7243" s="43">
        <v>0</v>
      </c>
      <c r="M7243" s="46" t="s">
        <v>58</v>
      </c>
      <c r="N7243" s="9"/>
      <c r="P7243" t="str">
        <f t="shared" si="11028"/>
        <v>10</v>
      </c>
      <c r="Q7243">
        <v>1</v>
      </c>
      <c r="R7243">
        <v>1</v>
      </c>
      <c r="T7243" s="2">
        <f>VLOOKUP(B7263,Sheet3!B:C,2,FALSE)</f>
        <v>138</v>
      </c>
      <c r="U7243">
        <f t="shared" si="11016"/>
        <v>410081</v>
      </c>
      <c r="V7243" t="str">
        <f t="shared" si="11017"/>
        <v>card_41008_1_1</v>
      </c>
    </row>
    <row r="7244" spans="1:22" ht="17.25">
      <c r="A7244" s="9">
        <v>41008</v>
      </c>
      <c r="B7244" s="53" t="s">
        <v>956</v>
      </c>
      <c r="C7244" s="9">
        <v>1</v>
      </c>
      <c r="D7244" s="9">
        <v>2</v>
      </c>
      <c r="E7244" s="46">
        <v>2</v>
      </c>
      <c r="F7244" s="48">
        <v>4</v>
      </c>
      <c r="G7244" s="46">
        <v>410081</v>
      </c>
      <c r="H7244" s="44" t="str">
        <f t="shared" si="11027"/>
        <v>card_41008_1_2</v>
      </c>
      <c r="I7244" s="43">
        <v>0</v>
      </c>
      <c r="J7244" s="45" t="s">
        <v>958</v>
      </c>
      <c r="K7244" s="45">
        <v>0</v>
      </c>
      <c r="L7244" s="43">
        <v>0</v>
      </c>
      <c r="M7244" s="46" t="s">
        <v>58</v>
      </c>
      <c r="N7244" s="9"/>
      <c r="P7244" t="str">
        <f t="shared" si="11028"/>
        <v>10</v>
      </c>
      <c r="Q7244">
        <v>1</v>
      </c>
      <c r="R7244">
        <v>2</v>
      </c>
      <c r="T7244" s="2">
        <f>VLOOKUP(B7264,Sheet3!B:C,2,FALSE)</f>
        <v>138</v>
      </c>
      <c r="U7244">
        <f t="shared" si="11016"/>
        <v>410081</v>
      </c>
      <c r="V7244" t="str">
        <f t="shared" si="11017"/>
        <v>card_41008_1_2</v>
      </c>
    </row>
    <row r="7245" spans="1:22" ht="17.25">
      <c r="A7245" s="9">
        <v>41008</v>
      </c>
      <c r="B7245" s="53" t="s">
        <v>956</v>
      </c>
      <c r="C7245" s="9">
        <v>1</v>
      </c>
      <c r="D7245" s="9">
        <v>3</v>
      </c>
      <c r="E7245" s="46">
        <v>2</v>
      </c>
      <c r="F7245" s="48">
        <v>4</v>
      </c>
      <c r="G7245" s="46">
        <v>410081</v>
      </c>
      <c r="H7245" s="44" t="str">
        <f t="shared" si="11027"/>
        <v>card_41008_1_3</v>
      </c>
      <c r="I7245" s="43">
        <v>0</v>
      </c>
      <c r="J7245" s="45" t="s">
        <v>958</v>
      </c>
      <c r="K7245" s="45">
        <v>0</v>
      </c>
      <c r="L7245" s="43">
        <v>0</v>
      </c>
      <c r="M7245" s="46" t="s">
        <v>58</v>
      </c>
      <c r="N7245" s="9"/>
      <c r="P7245" t="str">
        <f t="shared" si="11028"/>
        <v>10</v>
      </c>
      <c r="Q7245">
        <v>1</v>
      </c>
      <c r="R7245">
        <v>3</v>
      </c>
      <c r="T7245" s="2">
        <f>VLOOKUP(B7265,Sheet3!B:C,2,FALSE)</f>
        <v>138</v>
      </c>
      <c r="U7245">
        <f t="shared" si="11016"/>
        <v>410081</v>
      </c>
      <c r="V7245" t="str">
        <f t="shared" si="11017"/>
        <v>card_41008_1_3</v>
      </c>
    </row>
    <row r="7246" spans="1:22" ht="17.25">
      <c r="A7246" s="9">
        <v>41008</v>
      </c>
      <c r="B7246" s="53" t="s">
        <v>956</v>
      </c>
      <c r="C7246" s="9">
        <v>2</v>
      </c>
      <c r="D7246" s="9">
        <v>0</v>
      </c>
      <c r="E7246" s="46">
        <v>2</v>
      </c>
      <c r="F7246" s="48">
        <v>4</v>
      </c>
      <c r="G7246" s="46">
        <v>410081</v>
      </c>
      <c r="H7246" s="44" t="str">
        <f t="shared" si="11027"/>
        <v>card_41008_1_0</v>
      </c>
      <c r="I7246" s="43">
        <v>0</v>
      </c>
      <c r="J7246" s="45" t="s">
        <v>958</v>
      </c>
      <c r="K7246" s="45">
        <v>0</v>
      </c>
      <c r="L7246" s="43">
        <v>0</v>
      </c>
      <c r="M7246" s="46" t="s">
        <v>58</v>
      </c>
      <c r="N7246" s="9"/>
      <c r="P7246" t="str">
        <f t="shared" si="11028"/>
        <v>10</v>
      </c>
      <c r="Q7246">
        <v>1</v>
      </c>
      <c r="R7246">
        <v>0</v>
      </c>
      <c r="T7246" s="2">
        <f>VLOOKUP(B7266,Sheet3!B:C,2,FALSE)</f>
        <v>138</v>
      </c>
      <c r="U7246">
        <f t="shared" si="11016"/>
        <v>410081</v>
      </c>
      <c r="V7246" t="str">
        <f t="shared" si="11017"/>
        <v>card_41008_1_0</v>
      </c>
    </row>
    <row r="7247" spans="1:22" ht="17.25">
      <c r="A7247" s="9">
        <v>41008</v>
      </c>
      <c r="B7247" s="53" t="s">
        <v>956</v>
      </c>
      <c r="C7247" s="9">
        <v>2</v>
      </c>
      <c r="D7247" s="9">
        <v>1</v>
      </c>
      <c r="E7247" s="46">
        <v>2</v>
      </c>
      <c r="F7247" s="48">
        <v>4</v>
      </c>
      <c r="G7247" s="46">
        <v>410081</v>
      </c>
      <c r="H7247" s="44" t="str">
        <f t="shared" si="11027"/>
        <v>card_41008_1_1</v>
      </c>
      <c r="I7247" s="43">
        <v>0</v>
      </c>
      <c r="J7247" s="45" t="s">
        <v>958</v>
      </c>
      <c r="K7247" s="45">
        <v>0</v>
      </c>
      <c r="L7247" s="43">
        <v>0</v>
      </c>
      <c r="M7247" s="46" t="s">
        <v>58</v>
      </c>
      <c r="N7247" s="9"/>
      <c r="P7247" t="str">
        <f t="shared" si="11028"/>
        <v>10</v>
      </c>
      <c r="Q7247">
        <v>1</v>
      </c>
      <c r="R7247">
        <v>1</v>
      </c>
      <c r="T7247" s="2">
        <f>VLOOKUP(B7267,Sheet3!B:C,2,FALSE)</f>
        <v>138</v>
      </c>
      <c r="U7247">
        <f t="shared" si="11016"/>
        <v>410081</v>
      </c>
      <c r="V7247" t="str">
        <f t="shared" si="11017"/>
        <v>card_41008_1_1</v>
      </c>
    </row>
    <row r="7248" spans="1:22" ht="17.25">
      <c r="A7248" s="9">
        <v>41008</v>
      </c>
      <c r="B7248" s="53" t="s">
        <v>956</v>
      </c>
      <c r="C7248" s="9">
        <v>2</v>
      </c>
      <c r="D7248" s="9">
        <v>2</v>
      </c>
      <c r="E7248" s="46">
        <v>2</v>
      </c>
      <c r="F7248" s="48">
        <v>4</v>
      </c>
      <c r="G7248" s="46">
        <v>410081</v>
      </c>
      <c r="H7248" s="44" t="str">
        <f t="shared" si="11027"/>
        <v>card_41008_1_2</v>
      </c>
      <c r="I7248" s="43">
        <v>0</v>
      </c>
      <c r="J7248" s="45" t="s">
        <v>958</v>
      </c>
      <c r="K7248" s="45">
        <v>0</v>
      </c>
      <c r="L7248" s="43">
        <v>0</v>
      </c>
      <c r="M7248" s="46" t="s">
        <v>58</v>
      </c>
      <c r="N7248" s="9"/>
      <c r="P7248" t="str">
        <f t="shared" si="11028"/>
        <v>10</v>
      </c>
      <c r="Q7248">
        <v>1</v>
      </c>
      <c r="R7248">
        <v>2</v>
      </c>
      <c r="T7248" s="2">
        <f>VLOOKUP(B7268,Sheet3!B:C,2,FALSE)</f>
        <v>138</v>
      </c>
      <c r="U7248">
        <f t="shared" si="11016"/>
        <v>410081</v>
      </c>
      <c r="V7248" t="str">
        <f t="shared" si="11017"/>
        <v>card_41008_1_2</v>
      </c>
    </row>
    <row r="7249" spans="1:22" ht="17.25">
      <c r="A7249" s="9">
        <v>41008</v>
      </c>
      <c r="B7249" s="53" t="s">
        <v>956</v>
      </c>
      <c r="C7249" s="9">
        <v>2</v>
      </c>
      <c r="D7249" s="9">
        <v>3</v>
      </c>
      <c r="E7249" s="46">
        <v>2</v>
      </c>
      <c r="F7249" s="48">
        <v>4</v>
      </c>
      <c r="G7249" s="46">
        <v>410081</v>
      </c>
      <c r="H7249" s="44" t="str">
        <f t="shared" si="11027"/>
        <v>card_41008_1_3</v>
      </c>
      <c r="I7249" s="43">
        <v>0</v>
      </c>
      <c r="J7249" s="45" t="s">
        <v>958</v>
      </c>
      <c r="K7249" s="45">
        <v>0</v>
      </c>
      <c r="L7249" s="43">
        <v>0</v>
      </c>
      <c r="M7249" s="46" t="s">
        <v>58</v>
      </c>
      <c r="N7249" s="9"/>
      <c r="P7249" t="str">
        <f t="shared" si="11028"/>
        <v>10</v>
      </c>
      <c r="Q7249">
        <v>1</v>
      </c>
      <c r="R7249">
        <v>3</v>
      </c>
      <c r="T7249" s="2">
        <f>VLOOKUP(B7269,Sheet3!B:C,2,FALSE)</f>
        <v>138</v>
      </c>
      <c r="U7249">
        <f t="shared" si="11016"/>
        <v>410081</v>
      </c>
      <c r="V7249" t="str">
        <f t="shared" si="11017"/>
        <v>card_41008_1_3</v>
      </c>
    </row>
    <row r="7250" spans="1:22" ht="17.25">
      <c r="A7250" s="9">
        <v>41008</v>
      </c>
      <c r="B7250" s="53" t="s">
        <v>956</v>
      </c>
      <c r="C7250" s="9">
        <v>3</v>
      </c>
      <c r="D7250" s="9">
        <v>0</v>
      </c>
      <c r="E7250" s="46">
        <v>2</v>
      </c>
      <c r="F7250" s="48">
        <v>4</v>
      </c>
      <c r="G7250" s="46">
        <v>410081</v>
      </c>
      <c r="H7250" s="44" t="str">
        <f t="shared" si="11027"/>
        <v>card_41008_1_0</v>
      </c>
      <c r="I7250" s="43">
        <v>0</v>
      </c>
      <c r="J7250" s="45" t="s">
        <v>958</v>
      </c>
      <c r="K7250" s="45">
        <v>0</v>
      </c>
      <c r="L7250" s="43">
        <v>0</v>
      </c>
      <c r="M7250" s="46" t="s">
        <v>58</v>
      </c>
      <c r="N7250" s="9"/>
      <c r="P7250" t="str">
        <f t="shared" si="11028"/>
        <v>10</v>
      </c>
      <c r="Q7250">
        <v>1</v>
      </c>
      <c r="R7250">
        <v>0</v>
      </c>
      <c r="T7250" s="2"/>
    </row>
    <row r="7251" spans="1:22" ht="17.25">
      <c r="A7251" s="9">
        <v>41008</v>
      </c>
      <c r="B7251" s="53" t="s">
        <v>956</v>
      </c>
      <c r="C7251" s="9">
        <v>3</v>
      </c>
      <c r="D7251" s="9">
        <v>1</v>
      </c>
      <c r="E7251" s="46">
        <v>2</v>
      </c>
      <c r="F7251" s="48">
        <v>4</v>
      </c>
      <c r="G7251" s="46">
        <v>410081</v>
      </c>
      <c r="H7251" s="44" t="str">
        <f t="shared" si="11027"/>
        <v>card_41008_1_1</v>
      </c>
      <c r="I7251" s="43">
        <v>0</v>
      </c>
      <c r="J7251" s="45" t="s">
        <v>958</v>
      </c>
      <c r="K7251" s="45">
        <v>0</v>
      </c>
      <c r="L7251" s="43">
        <v>0</v>
      </c>
      <c r="M7251" s="46" t="s">
        <v>58</v>
      </c>
      <c r="N7251" s="9"/>
      <c r="P7251" t="str">
        <f t="shared" si="11028"/>
        <v>10</v>
      </c>
      <c r="Q7251">
        <v>1</v>
      </c>
      <c r="R7251">
        <v>1</v>
      </c>
      <c r="T7251" s="2"/>
    </row>
    <row r="7252" spans="1:22" ht="17.25">
      <c r="A7252" s="9">
        <v>41008</v>
      </c>
      <c r="B7252" s="53" t="s">
        <v>956</v>
      </c>
      <c r="C7252" s="9">
        <v>3</v>
      </c>
      <c r="D7252" s="9">
        <v>2</v>
      </c>
      <c r="E7252" s="46">
        <v>2</v>
      </c>
      <c r="F7252" s="48">
        <v>4</v>
      </c>
      <c r="G7252" s="46">
        <v>410081</v>
      </c>
      <c r="H7252" s="44" t="str">
        <f t="shared" si="11027"/>
        <v>card_41008_1_2</v>
      </c>
      <c r="I7252" s="43">
        <v>0</v>
      </c>
      <c r="J7252" s="45" t="s">
        <v>958</v>
      </c>
      <c r="K7252" s="45">
        <v>0</v>
      </c>
      <c r="L7252" s="43">
        <v>0</v>
      </c>
      <c r="M7252" s="46" t="s">
        <v>58</v>
      </c>
      <c r="N7252" s="9"/>
      <c r="P7252" t="str">
        <f t="shared" si="11028"/>
        <v>10</v>
      </c>
      <c r="Q7252">
        <v>1</v>
      </c>
      <c r="R7252">
        <v>2</v>
      </c>
      <c r="T7252" s="2"/>
    </row>
    <row r="7253" spans="1:22" ht="17.25">
      <c r="A7253" s="9">
        <v>41008</v>
      </c>
      <c r="B7253" s="53" t="s">
        <v>956</v>
      </c>
      <c r="C7253" s="9">
        <v>3</v>
      </c>
      <c r="D7253" s="9">
        <v>3</v>
      </c>
      <c r="E7253" s="46">
        <v>2</v>
      </c>
      <c r="F7253" s="48">
        <v>4</v>
      </c>
      <c r="G7253" s="46">
        <v>410081</v>
      </c>
      <c r="H7253" s="44" t="str">
        <f t="shared" si="11027"/>
        <v>card_41008_1_3</v>
      </c>
      <c r="I7253" s="43">
        <v>0</v>
      </c>
      <c r="J7253" s="45" t="s">
        <v>958</v>
      </c>
      <c r="K7253" s="45">
        <v>0</v>
      </c>
      <c r="L7253" s="43">
        <v>0</v>
      </c>
      <c r="M7253" s="46" t="s">
        <v>58</v>
      </c>
      <c r="N7253" s="9"/>
      <c r="P7253" t="str">
        <f t="shared" si="11028"/>
        <v>10</v>
      </c>
      <c r="Q7253">
        <v>1</v>
      </c>
      <c r="R7253">
        <v>3</v>
      </c>
      <c r="T7253" s="2"/>
    </row>
    <row r="7254" spans="1:22" ht="14.25">
      <c r="A7254" s="9">
        <v>41008</v>
      </c>
      <c r="B7254" s="9" t="s">
        <v>956</v>
      </c>
      <c r="C7254" s="9">
        <v>4</v>
      </c>
      <c r="D7254" s="9">
        <v>0</v>
      </c>
      <c r="E7254" s="46">
        <v>2</v>
      </c>
      <c r="F7254" s="9">
        <v>4</v>
      </c>
      <c r="G7254" s="9">
        <v>410081</v>
      </c>
      <c r="H7254" s="44" t="str">
        <f t="shared" si="11027"/>
        <v>card_41008_1_0</v>
      </c>
      <c r="I7254" s="9">
        <v>0</v>
      </c>
      <c r="J7254" s="9" t="s">
        <v>958</v>
      </c>
      <c r="K7254" s="9">
        <v>0</v>
      </c>
      <c r="L7254" s="9">
        <v>0</v>
      </c>
      <c r="M7254" s="9" t="s">
        <v>58</v>
      </c>
      <c r="N7254" s="9"/>
      <c r="P7254" t="str">
        <f t="shared" si="11028"/>
        <v>10</v>
      </c>
      <c r="Q7254">
        <v>1</v>
      </c>
      <c r="R7254">
        <v>0</v>
      </c>
      <c r="T7254" s="2"/>
    </row>
    <row r="7255" spans="1:22" ht="14.25">
      <c r="A7255" s="9">
        <v>41008</v>
      </c>
      <c r="B7255" s="9" t="s">
        <v>956</v>
      </c>
      <c r="C7255" s="9">
        <v>4</v>
      </c>
      <c r="D7255" s="9">
        <v>1</v>
      </c>
      <c r="E7255" s="46">
        <v>2</v>
      </c>
      <c r="F7255" s="9">
        <v>4</v>
      </c>
      <c r="G7255" s="9">
        <v>410081</v>
      </c>
      <c r="H7255" s="44" t="str">
        <f t="shared" si="11027"/>
        <v>card_41008_1_1</v>
      </c>
      <c r="I7255" s="9">
        <v>0</v>
      </c>
      <c r="J7255" s="9" t="s">
        <v>958</v>
      </c>
      <c r="K7255" s="9">
        <v>0</v>
      </c>
      <c r="L7255" s="9">
        <v>0</v>
      </c>
      <c r="M7255" s="9" t="s">
        <v>58</v>
      </c>
      <c r="N7255" s="9"/>
      <c r="P7255" t="str">
        <f t="shared" si="11028"/>
        <v>10</v>
      </c>
      <c r="Q7255">
        <v>1</v>
      </c>
      <c r="R7255">
        <v>1</v>
      </c>
      <c r="T7255" s="2"/>
    </row>
    <row r="7256" spans="1:22" ht="14.25">
      <c r="A7256" s="9">
        <v>41008</v>
      </c>
      <c r="B7256" s="9" t="s">
        <v>956</v>
      </c>
      <c r="C7256" s="9">
        <v>4</v>
      </c>
      <c r="D7256" s="9">
        <v>2</v>
      </c>
      <c r="E7256" s="46">
        <v>2</v>
      </c>
      <c r="F7256" s="9">
        <v>4</v>
      </c>
      <c r="G7256" s="9">
        <v>410081</v>
      </c>
      <c r="H7256" s="44" t="str">
        <f t="shared" si="11027"/>
        <v>card_41008_1_2</v>
      </c>
      <c r="I7256" s="9">
        <v>0</v>
      </c>
      <c r="J7256" s="9" t="s">
        <v>958</v>
      </c>
      <c r="K7256" s="9">
        <v>0</v>
      </c>
      <c r="L7256" s="9">
        <v>0</v>
      </c>
      <c r="M7256" s="9" t="s">
        <v>58</v>
      </c>
      <c r="N7256" s="9"/>
      <c r="P7256" t="str">
        <f t="shared" si="11028"/>
        <v>10</v>
      </c>
      <c r="Q7256">
        <v>1</v>
      </c>
      <c r="R7256">
        <v>2</v>
      </c>
      <c r="T7256" s="2"/>
    </row>
    <row r="7257" spans="1:22" ht="14.25">
      <c r="A7257" s="9">
        <v>41008</v>
      </c>
      <c r="B7257" s="9" t="s">
        <v>956</v>
      </c>
      <c r="C7257" s="9">
        <v>4</v>
      </c>
      <c r="D7257" s="9">
        <v>3</v>
      </c>
      <c r="E7257" s="46">
        <v>2</v>
      </c>
      <c r="F7257" s="9">
        <v>4</v>
      </c>
      <c r="G7257" s="9">
        <v>410081</v>
      </c>
      <c r="H7257" s="44" t="str">
        <f t="shared" si="11027"/>
        <v>card_41008_1_3</v>
      </c>
      <c r="I7257" s="9">
        <v>0</v>
      </c>
      <c r="J7257" s="9" t="s">
        <v>958</v>
      </c>
      <c r="K7257" s="9">
        <v>0</v>
      </c>
      <c r="L7257" s="9">
        <v>0</v>
      </c>
      <c r="M7257" s="9" t="s">
        <v>58</v>
      </c>
      <c r="N7257" s="9"/>
      <c r="P7257" t="str">
        <f t="shared" si="11028"/>
        <v>10</v>
      </c>
      <c r="Q7257">
        <v>1</v>
      </c>
      <c r="R7257">
        <v>3</v>
      </c>
      <c r="T7257" s="2"/>
    </row>
    <row r="7258" spans="1:22" ht="14.25">
      <c r="A7258" s="9">
        <v>41008</v>
      </c>
      <c r="B7258" s="9" t="s">
        <v>956</v>
      </c>
      <c r="C7258" s="9">
        <v>5</v>
      </c>
      <c r="D7258" s="9">
        <v>0</v>
      </c>
      <c r="E7258" s="46">
        <v>2</v>
      </c>
      <c r="F7258" s="9">
        <v>4</v>
      </c>
      <c r="G7258" s="9">
        <v>410081</v>
      </c>
      <c r="H7258" s="44" t="str">
        <f t="shared" si="11027"/>
        <v>card_41008_1_0</v>
      </c>
      <c r="I7258" s="9">
        <v>0</v>
      </c>
      <c r="J7258" s="9" t="s">
        <v>958</v>
      </c>
      <c r="K7258" s="9">
        <v>0</v>
      </c>
      <c r="L7258" s="9">
        <v>0</v>
      </c>
      <c r="M7258" s="9" t="s">
        <v>58</v>
      </c>
      <c r="N7258" s="9"/>
      <c r="P7258" t="str">
        <f t="shared" si="11028"/>
        <v>10</v>
      </c>
      <c r="Q7258">
        <v>1</v>
      </c>
      <c r="R7258">
        <v>0</v>
      </c>
      <c r="T7258" s="2"/>
    </row>
    <row r="7259" spans="1:22" ht="14.25">
      <c r="A7259" s="9">
        <v>41008</v>
      </c>
      <c r="B7259" s="9" t="s">
        <v>956</v>
      </c>
      <c r="C7259" s="9">
        <v>5</v>
      </c>
      <c r="D7259" s="9">
        <v>1</v>
      </c>
      <c r="E7259" s="46">
        <v>2</v>
      </c>
      <c r="F7259" s="9">
        <v>4</v>
      </c>
      <c r="G7259" s="9">
        <v>410081</v>
      </c>
      <c r="H7259" s="44" t="str">
        <f t="shared" si="11027"/>
        <v>card_41008_1_1</v>
      </c>
      <c r="I7259" s="9">
        <v>0</v>
      </c>
      <c r="J7259" s="9" t="s">
        <v>958</v>
      </c>
      <c r="K7259" s="9">
        <v>0</v>
      </c>
      <c r="L7259" s="9">
        <v>0</v>
      </c>
      <c r="M7259" s="9" t="s">
        <v>58</v>
      </c>
      <c r="N7259" s="9"/>
      <c r="P7259" t="str">
        <f t="shared" si="11028"/>
        <v>10</v>
      </c>
      <c r="Q7259">
        <v>1</v>
      </c>
      <c r="R7259">
        <v>1</v>
      </c>
      <c r="T7259" s="2"/>
    </row>
    <row r="7260" spans="1:22" ht="14.25">
      <c r="A7260" s="9">
        <v>41008</v>
      </c>
      <c r="B7260" s="9" t="s">
        <v>956</v>
      </c>
      <c r="C7260" s="9">
        <v>5</v>
      </c>
      <c r="D7260" s="9">
        <v>2</v>
      </c>
      <c r="E7260" s="46">
        <v>2</v>
      </c>
      <c r="F7260" s="9">
        <v>4</v>
      </c>
      <c r="G7260" s="9">
        <v>410081</v>
      </c>
      <c r="H7260" s="44" t="str">
        <f t="shared" si="11027"/>
        <v>card_41008_1_2</v>
      </c>
      <c r="I7260" s="9">
        <v>0</v>
      </c>
      <c r="J7260" s="9" t="s">
        <v>958</v>
      </c>
      <c r="K7260" s="9">
        <v>0</v>
      </c>
      <c r="L7260" s="9">
        <v>0</v>
      </c>
      <c r="M7260" s="9" t="s">
        <v>58</v>
      </c>
      <c r="N7260" s="9"/>
      <c r="P7260" t="str">
        <f t="shared" si="11028"/>
        <v>10</v>
      </c>
      <c r="Q7260">
        <v>1</v>
      </c>
      <c r="R7260">
        <v>2</v>
      </c>
      <c r="T7260" s="2"/>
    </row>
    <row r="7261" spans="1:22" ht="14.25">
      <c r="A7261" s="9">
        <v>41008</v>
      </c>
      <c r="B7261" s="9" t="s">
        <v>956</v>
      </c>
      <c r="C7261" s="9">
        <v>5</v>
      </c>
      <c r="D7261" s="9">
        <v>3</v>
      </c>
      <c r="E7261" s="46">
        <v>2</v>
      </c>
      <c r="F7261" s="9">
        <v>4</v>
      </c>
      <c r="G7261" s="9">
        <v>410081</v>
      </c>
      <c r="H7261" s="44" t="str">
        <f t="shared" si="11027"/>
        <v>card_41008_1_3</v>
      </c>
      <c r="I7261" s="9">
        <v>0</v>
      </c>
      <c r="J7261" s="9" t="s">
        <v>958</v>
      </c>
      <c r="K7261" s="9">
        <v>0</v>
      </c>
      <c r="L7261" s="9">
        <v>0</v>
      </c>
      <c r="M7261" s="9" t="s">
        <v>58</v>
      </c>
      <c r="N7261" s="9"/>
      <c r="P7261" t="str">
        <f t="shared" si="11028"/>
        <v>10</v>
      </c>
      <c r="Q7261">
        <v>1</v>
      </c>
      <c r="R7261">
        <v>3</v>
      </c>
      <c r="T7261" s="2"/>
    </row>
    <row r="7262" spans="1:22" ht="14.25">
      <c r="A7262" s="9">
        <v>41008</v>
      </c>
      <c r="B7262" s="9" t="s">
        <v>956</v>
      </c>
      <c r="C7262" s="9">
        <v>6</v>
      </c>
      <c r="D7262" s="9">
        <v>0</v>
      </c>
      <c r="E7262" s="46">
        <v>2</v>
      </c>
      <c r="F7262" s="9">
        <v>4</v>
      </c>
      <c r="G7262" s="9">
        <v>410081</v>
      </c>
      <c r="H7262" s="44" t="str">
        <f t="shared" si="11027"/>
        <v>card_41008_1_0</v>
      </c>
      <c r="I7262" s="9">
        <v>0</v>
      </c>
      <c r="J7262" s="9" t="s">
        <v>958</v>
      </c>
      <c r="K7262" s="9">
        <v>0</v>
      </c>
      <c r="L7262" s="9">
        <v>0</v>
      </c>
      <c r="M7262" s="9" t="s">
        <v>58</v>
      </c>
      <c r="N7262" s="9"/>
      <c r="P7262" t="str">
        <f t="shared" si="11028"/>
        <v>10</v>
      </c>
      <c r="Q7262">
        <v>1</v>
      </c>
      <c r="R7262">
        <v>0</v>
      </c>
      <c r="T7262" s="2"/>
    </row>
    <row r="7263" spans="1:22" ht="14.25">
      <c r="A7263" s="9">
        <v>41008</v>
      </c>
      <c r="B7263" s="9" t="s">
        <v>956</v>
      </c>
      <c r="C7263" s="9">
        <v>6</v>
      </c>
      <c r="D7263" s="9">
        <v>1</v>
      </c>
      <c r="E7263" s="46">
        <v>2</v>
      </c>
      <c r="F7263" s="9">
        <v>4</v>
      </c>
      <c r="G7263" s="9">
        <v>410081</v>
      </c>
      <c r="H7263" s="44" t="str">
        <f t="shared" si="11027"/>
        <v>card_41008_1_1</v>
      </c>
      <c r="I7263" s="9">
        <v>0</v>
      </c>
      <c r="J7263" s="9" t="s">
        <v>958</v>
      </c>
      <c r="K7263" s="9">
        <v>0</v>
      </c>
      <c r="L7263" s="9">
        <v>0</v>
      </c>
      <c r="M7263" s="9" t="s">
        <v>58</v>
      </c>
      <c r="N7263" s="9"/>
      <c r="P7263" t="str">
        <f t="shared" si="11028"/>
        <v>10</v>
      </c>
      <c r="Q7263">
        <v>1</v>
      </c>
      <c r="R7263">
        <v>1</v>
      </c>
      <c r="T7263" s="2"/>
    </row>
    <row r="7264" spans="1:22" ht="14.25">
      <c r="A7264" s="9">
        <v>41008</v>
      </c>
      <c r="B7264" s="9" t="s">
        <v>956</v>
      </c>
      <c r="C7264" s="9">
        <v>6</v>
      </c>
      <c r="D7264" s="9">
        <v>2</v>
      </c>
      <c r="E7264" s="46">
        <v>2</v>
      </c>
      <c r="F7264" s="9">
        <v>4</v>
      </c>
      <c r="G7264" s="9">
        <v>410081</v>
      </c>
      <c r="H7264" s="44" t="str">
        <f t="shared" si="11027"/>
        <v>card_41008_1_2</v>
      </c>
      <c r="I7264" s="9">
        <v>0</v>
      </c>
      <c r="J7264" s="9" t="s">
        <v>958</v>
      </c>
      <c r="K7264" s="9">
        <v>0</v>
      </c>
      <c r="L7264" s="9">
        <v>0</v>
      </c>
      <c r="M7264" s="9" t="s">
        <v>58</v>
      </c>
      <c r="N7264" s="9"/>
      <c r="P7264" t="str">
        <f t="shared" si="11028"/>
        <v>10</v>
      </c>
      <c r="Q7264">
        <v>1</v>
      </c>
      <c r="R7264">
        <v>2</v>
      </c>
      <c r="T7264" s="2"/>
    </row>
    <row r="7265" spans="1:20" ht="14.25">
      <c r="A7265" s="9">
        <v>41008</v>
      </c>
      <c r="B7265" s="9" t="s">
        <v>956</v>
      </c>
      <c r="C7265" s="9">
        <v>6</v>
      </c>
      <c r="D7265" s="9">
        <v>3</v>
      </c>
      <c r="E7265" s="46">
        <v>2</v>
      </c>
      <c r="F7265" s="9">
        <v>4</v>
      </c>
      <c r="G7265" s="9">
        <v>410081</v>
      </c>
      <c r="H7265" s="44" t="str">
        <f t="shared" si="11027"/>
        <v>card_41008_1_3</v>
      </c>
      <c r="I7265" s="9">
        <v>0</v>
      </c>
      <c r="J7265" s="9" t="s">
        <v>958</v>
      </c>
      <c r="K7265" s="9">
        <v>0</v>
      </c>
      <c r="L7265" s="9">
        <v>0</v>
      </c>
      <c r="M7265" s="9" t="s">
        <v>58</v>
      </c>
      <c r="N7265" s="9"/>
      <c r="P7265" t="str">
        <f t="shared" si="11028"/>
        <v>10</v>
      </c>
      <c r="Q7265">
        <v>1</v>
      </c>
      <c r="R7265">
        <v>3</v>
      </c>
      <c r="T7265" s="2"/>
    </row>
    <row r="7266" spans="1:20" ht="14.25">
      <c r="A7266" s="9">
        <v>41008</v>
      </c>
      <c r="B7266" s="9" t="s">
        <v>956</v>
      </c>
      <c r="C7266" s="9">
        <v>7</v>
      </c>
      <c r="D7266" s="9">
        <v>0</v>
      </c>
      <c r="E7266" s="46">
        <v>2</v>
      </c>
      <c r="F7266" s="9">
        <v>4</v>
      </c>
      <c r="G7266" s="9">
        <v>410081</v>
      </c>
      <c r="H7266" s="44" t="str">
        <f t="shared" si="11027"/>
        <v>card_41008_1_0</v>
      </c>
      <c r="I7266" s="9">
        <v>0</v>
      </c>
      <c r="J7266" s="9" t="s">
        <v>958</v>
      </c>
      <c r="K7266" s="9">
        <v>0</v>
      </c>
      <c r="L7266" s="9">
        <v>0</v>
      </c>
      <c r="M7266" s="9" t="s">
        <v>58</v>
      </c>
      <c r="N7266" s="9"/>
      <c r="P7266" t="str">
        <f t="shared" si="11028"/>
        <v>10</v>
      </c>
      <c r="Q7266">
        <v>1</v>
      </c>
      <c r="R7266">
        <v>0</v>
      </c>
      <c r="T7266" s="2"/>
    </row>
    <row r="7267" spans="1:20" ht="14.25">
      <c r="A7267" s="9">
        <v>41008</v>
      </c>
      <c r="B7267" s="9" t="s">
        <v>956</v>
      </c>
      <c r="C7267" s="9">
        <v>7</v>
      </c>
      <c r="D7267" s="9">
        <v>1</v>
      </c>
      <c r="E7267" s="46">
        <v>2</v>
      </c>
      <c r="F7267" s="9">
        <v>4</v>
      </c>
      <c r="G7267" s="9">
        <v>410081</v>
      </c>
      <c r="H7267" s="44" t="str">
        <f t="shared" si="11027"/>
        <v>card_41008_1_1</v>
      </c>
      <c r="I7267" s="9">
        <v>0</v>
      </c>
      <c r="J7267" s="9" t="s">
        <v>958</v>
      </c>
      <c r="K7267" s="9">
        <v>0</v>
      </c>
      <c r="L7267" s="9">
        <v>0</v>
      </c>
      <c r="M7267" s="9" t="s">
        <v>58</v>
      </c>
      <c r="N7267" s="9"/>
      <c r="P7267" t="str">
        <f t="shared" si="11028"/>
        <v>10</v>
      </c>
      <c r="Q7267">
        <v>1</v>
      </c>
      <c r="R7267">
        <v>1</v>
      </c>
      <c r="T7267" s="2"/>
    </row>
    <row r="7268" spans="1:20" ht="14.25">
      <c r="A7268" s="9">
        <v>41008</v>
      </c>
      <c r="B7268" s="9" t="s">
        <v>956</v>
      </c>
      <c r="C7268" s="9">
        <v>7</v>
      </c>
      <c r="D7268" s="9">
        <v>2</v>
      </c>
      <c r="E7268" s="46">
        <v>2</v>
      </c>
      <c r="F7268" s="9">
        <v>4</v>
      </c>
      <c r="G7268" s="9">
        <v>410081</v>
      </c>
      <c r="H7268" s="44" t="str">
        <f t="shared" si="11027"/>
        <v>card_41008_1_2</v>
      </c>
      <c r="I7268" s="9">
        <v>0</v>
      </c>
      <c r="J7268" s="9" t="s">
        <v>958</v>
      </c>
      <c r="K7268" s="9">
        <v>0</v>
      </c>
      <c r="L7268" s="9">
        <v>0</v>
      </c>
      <c r="M7268" s="9" t="s">
        <v>58</v>
      </c>
      <c r="N7268" s="9"/>
      <c r="P7268" t="str">
        <f t="shared" si="11028"/>
        <v>10</v>
      </c>
      <c r="Q7268">
        <v>1</v>
      </c>
      <c r="R7268">
        <v>2</v>
      </c>
      <c r="T7268" s="2"/>
    </row>
    <row r="7269" spans="1:20" ht="14.25">
      <c r="A7269" s="9">
        <v>41008</v>
      </c>
      <c r="B7269" s="9" t="s">
        <v>956</v>
      </c>
      <c r="C7269" s="9">
        <v>7</v>
      </c>
      <c r="D7269" s="9">
        <v>3</v>
      </c>
      <c r="E7269" s="46">
        <v>2</v>
      </c>
      <c r="F7269" s="9">
        <v>4</v>
      </c>
      <c r="G7269" s="9">
        <v>410081</v>
      </c>
      <c r="H7269" s="44" t="str">
        <f t="shared" si="11027"/>
        <v>card_41008_1_3</v>
      </c>
      <c r="I7269" s="9">
        <v>0</v>
      </c>
      <c r="J7269" s="9" t="s">
        <v>958</v>
      </c>
      <c r="K7269" s="9">
        <v>0</v>
      </c>
      <c r="L7269" s="9">
        <v>0</v>
      </c>
      <c r="M7269" s="9" t="s">
        <v>58</v>
      </c>
      <c r="N7269" s="9"/>
      <c r="P7269" t="str">
        <f t="shared" si="11028"/>
        <v>10</v>
      </c>
      <c r="Q7269">
        <v>1</v>
      </c>
      <c r="R7269">
        <v>3</v>
      </c>
      <c r="T7269" s="2"/>
    </row>
    <row r="7270" spans="1:20" ht="14.25">
      <c r="A7270" s="9">
        <f>A7266</f>
        <v>41008</v>
      </c>
      <c r="B7270" s="9" t="str">
        <f>B7266</f>
        <v>穆桂英</v>
      </c>
      <c r="C7270" s="9">
        <v>8</v>
      </c>
      <c r="D7270" s="9">
        <f>D7266</f>
        <v>0</v>
      </c>
      <c r="E7270" s="9">
        <f>E7266</f>
        <v>2</v>
      </c>
      <c r="F7270" s="9">
        <f>F7266</f>
        <v>4</v>
      </c>
      <c r="G7270" s="9">
        <f>G7266</f>
        <v>410081</v>
      </c>
      <c r="H7270" s="44" t="str">
        <f t="shared" si="11027"/>
        <v>card_41008_1_0</v>
      </c>
      <c r="I7270" s="9">
        <f t="shared" ref="I7270:M7270" si="11029">I7266</f>
        <v>0</v>
      </c>
      <c r="J7270" s="9" t="str">
        <f t="shared" si="11029"/>
        <v>41008_muguiying_ui.mp3</v>
      </c>
      <c r="K7270" s="9">
        <f t="shared" si="11029"/>
        <v>0</v>
      </c>
      <c r="L7270" s="9">
        <f t="shared" si="11029"/>
        <v>0</v>
      </c>
      <c r="M7270" s="9" t="str">
        <f t="shared" si="11029"/>
        <v>sound_deadnv.mp3</v>
      </c>
      <c r="N7270" s="43">
        <v>0</v>
      </c>
      <c r="P7270" t="str">
        <f t="shared" si="11028"/>
        <v>10</v>
      </c>
      <c r="Q7270">
        <v>1</v>
      </c>
      <c r="R7270">
        <v>0</v>
      </c>
      <c r="T7270" s="2"/>
    </row>
    <row r="7271" spans="1:20" ht="14.25">
      <c r="A7271" s="9">
        <f t="shared" ref="A7271:B7271" si="11030">A7267</f>
        <v>41008</v>
      </c>
      <c r="B7271" s="9" t="str">
        <f t="shared" si="11030"/>
        <v>穆桂英</v>
      </c>
      <c r="C7271" s="9">
        <v>8</v>
      </c>
      <c r="D7271" s="9">
        <f t="shared" ref="D7271:G7271" si="11031">D7267</f>
        <v>1</v>
      </c>
      <c r="E7271" s="9">
        <f t="shared" si="11031"/>
        <v>2</v>
      </c>
      <c r="F7271" s="9">
        <f t="shared" si="11031"/>
        <v>4</v>
      </c>
      <c r="G7271" s="9">
        <f t="shared" si="11031"/>
        <v>410081</v>
      </c>
      <c r="H7271" s="44" t="str">
        <f t="shared" si="11027"/>
        <v>card_41008_1_1</v>
      </c>
      <c r="I7271" s="9">
        <f t="shared" ref="I7271:M7271" si="11032">I7267</f>
        <v>0</v>
      </c>
      <c r="J7271" s="9" t="str">
        <f t="shared" si="11032"/>
        <v>41008_muguiying_ui.mp3</v>
      </c>
      <c r="K7271" s="9">
        <f t="shared" si="11032"/>
        <v>0</v>
      </c>
      <c r="L7271" s="9">
        <f t="shared" si="11032"/>
        <v>0</v>
      </c>
      <c r="M7271" s="9" t="str">
        <f t="shared" si="11032"/>
        <v>sound_deadnv.mp3</v>
      </c>
      <c r="N7271" s="43">
        <v>0</v>
      </c>
      <c r="P7271" t="str">
        <f t="shared" si="11028"/>
        <v>10</v>
      </c>
      <c r="Q7271">
        <v>1</v>
      </c>
      <c r="R7271">
        <v>1</v>
      </c>
      <c r="T7271" s="2"/>
    </row>
    <row r="7272" spans="1:20" ht="14.25">
      <c r="A7272" s="9">
        <f t="shared" ref="A7272:B7272" si="11033">A7268</f>
        <v>41008</v>
      </c>
      <c r="B7272" s="9" t="str">
        <f t="shared" si="11033"/>
        <v>穆桂英</v>
      </c>
      <c r="C7272" s="9">
        <v>8</v>
      </c>
      <c r="D7272" s="9">
        <f t="shared" ref="D7272:G7272" si="11034">D7268</f>
        <v>2</v>
      </c>
      <c r="E7272" s="9">
        <f t="shared" si="11034"/>
        <v>2</v>
      </c>
      <c r="F7272" s="9">
        <f t="shared" si="11034"/>
        <v>4</v>
      </c>
      <c r="G7272" s="9">
        <f t="shared" si="11034"/>
        <v>410081</v>
      </c>
      <c r="H7272" s="44" t="str">
        <f t="shared" si="11027"/>
        <v>card_41008_1_2</v>
      </c>
      <c r="I7272" s="9">
        <f t="shared" ref="I7272:M7272" si="11035">I7268</f>
        <v>0</v>
      </c>
      <c r="J7272" s="9" t="str">
        <f t="shared" si="11035"/>
        <v>41008_muguiying_ui.mp3</v>
      </c>
      <c r="K7272" s="9">
        <f t="shared" si="11035"/>
        <v>0</v>
      </c>
      <c r="L7272" s="9">
        <f t="shared" si="11035"/>
        <v>0</v>
      </c>
      <c r="M7272" s="9" t="str">
        <f t="shared" si="11035"/>
        <v>sound_deadnv.mp3</v>
      </c>
      <c r="N7272" s="43">
        <v>0</v>
      </c>
      <c r="P7272" t="str">
        <f t="shared" si="11028"/>
        <v>10</v>
      </c>
      <c r="Q7272">
        <v>1</v>
      </c>
      <c r="R7272">
        <v>2</v>
      </c>
      <c r="T7272" s="2"/>
    </row>
    <row r="7273" spans="1:20" ht="14.25">
      <c r="A7273" s="9">
        <f t="shared" ref="A7273:B7273" si="11036">A7269</f>
        <v>41008</v>
      </c>
      <c r="B7273" s="9" t="str">
        <f t="shared" si="11036"/>
        <v>穆桂英</v>
      </c>
      <c r="C7273" s="9">
        <v>8</v>
      </c>
      <c r="D7273" s="9">
        <f t="shared" ref="D7273:G7273" si="11037">D7269</f>
        <v>3</v>
      </c>
      <c r="E7273" s="9">
        <f t="shared" si="11037"/>
        <v>2</v>
      </c>
      <c r="F7273" s="9">
        <f t="shared" si="11037"/>
        <v>4</v>
      </c>
      <c r="G7273" s="9">
        <f t="shared" si="11037"/>
        <v>410081</v>
      </c>
      <c r="H7273" s="44" t="str">
        <f t="shared" si="11027"/>
        <v>card_41008_1_3</v>
      </c>
      <c r="I7273" s="9">
        <f t="shared" ref="I7273:M7273" si="11038">I7269</f>
        <v>0</v>
      </c>
      <c r="J7273" s="9" t="str">
        <f t="shared" si="11038"/>
        <v>41008_muguiying_ui.mp3</v>
      </c>
      <c r="K7273" s="9">
        <f t="shared" si="11038"/>
        <v>0</v>
      </c>
      <c r="L7273" s="9">
        <f t="shared" si="11038"/>
        <v>0</v>
      </c>
      <c r="M7273" s="9" t="str">
        <f t="shared" si="11038"/>
        <v>sound_deadnv.mp3</v>
      </c>
      <c r="N7273" s="43">
        <v>0</v>
      </c>
      <c r="P7273" t="str">
        <f t="shared" si="11028"/>
        <v>10</v>
      </c>
      <c r="Q7273">
        <v>1</v>
      </c>
      <c r="R7273">
        <v>3</v>
      </c>
      <c r="T7273" s="2"/>
    </row>
    <row r="7274" spans="1:20" ht="14.25">
      <c r="A7274" s="9">
        <f t="shared" ref="A7274:B7274" si="11039">A7270</f>
        <v>41008</v>
      </c>
      <c r="B7274" s="9" t="str">
        <f t="shared" si="11039"/>
        <v>穆桂英</v>
      </c>
      <c r="C7274" s="9">
        <f>C7270+1</f>
        <v>9</v>
      </c>
      <c r="D7274" s="9">
        <f t="shared" ref="D7274:G7274" si="11040">D7270</f>
        <v>0</v>
      </c>
      <c r="E7274" s="9">
        <f t="shared" si="11040"/>
        <v>2</v>
      </c>
      <c r="F7274" s="9">
        <f t="shared" si="11040"/>
        <v>4</v>
      </c>
      <c r="G7274" s="9">
        <f t="shared" si="11040"/>
        <v>410081</v>
      </c>
      <c r="H7274" s="44" t="str">
        <f t="shared" si="11027"/>
        <v>card_41008_1_0</v>
      </c>
      <c r="I7274" s="9">
        <f t="shared" ref="I7274:M7274" si="11041">I7270</f>
        <v>0</v>
      </c>
      <c r="J7274" s="9" t="str">
        <f t="shared" si="11041"/>
        <v>41008_muguiying_ui.mp3</v>
      </c>
      <c r="K7274" s="9">
        <f t="shared" si="11041"/>
        <v>0</v>
      </c>
      <c r="L7274" s="9">
        <f t="shared" si="11041"/>
        <v>0</v>
      </c>
      <c r="M7274" s="9" t="str">
        <f t="shared" si="11041"/>
        <v>sound_deadnv.mp3</v>
      </c>
      <c r="N7274" s="9"/>
      <c r="P7274" t="str">
        <f t="shared" si="11028"/>
        <v>10</v>
      </c>
      <c r="Q7274">
        <v>1</v>
      </c>
      <c r="R7274">
        <v>0</v>
      </c>
      <c r="T7274" s="2"/>
    </row>
    <row r="7275" spans="1:20" ht="14.25">
      <c r="A7275" s="9">
        <f t="shared" ref="A7275:B7275" si="11042">A7271</f>
        <v>41008</v>
      </c>
      <c r="B7275" s="9" t="str">
        <f t="shared" si="11042"/>
        <v>穆桂英</v>
      </c>
      <c r="C7275" s="9">
        <f t="shared" ref="C7275:C7301" si="11043">C7271+1</f>
        <v>9</v>
      </c>
      <c r="D7275" s="9">
        <f t="shared" ref="D7275:G7275" si="11044">D7271</f>
        <v>1</v>
      </c>
      <c r="E7275" s="9">
        <f t="shared" si="11044"/>
        <v>2</v>
      </c>
      <c r="F7275" s="9">
        <f t="shared" si="11044"/>
        <v>4</v>
      </c>
      <c r="G7275" s="9">
        <f t="shared" si="11044"/>
        <v>410081</v>
      </c>
      <c r="H7275" s="44" t="str">
        <f t="shared" si="11027"/>
        <v>card_41008_1_1</v>
      </c>
      <c r="I7275" s="9">
        <f t="shared" ref="I7275:M7275" si="11045">I7271</f>
        <v>0</v>
      </c>
      <c r="J7275" s="9" t="str">
        <f t="shared" si="11045"/>
        <v>41008_muguiying_ui.mp3</v>
      </c>
      <c r="K7275" s="9">
        <f t="shared" si="11045"/>
        <v>0</v>
      </c>
      <c r="L7275" s="9">
        <f t="shared" si="11045"/>
        <v>0</v>
      </c>
      <c r="M7275" s="9" t="str">
        <f t="shared" si="11045"/>
        <v>sound_deadnv.mp3</v>
      </c>
      <c r="N7275" s="9"/>
      <c r="P7275" t="str">
        <f t="shared" si="11028"/>
        <v>10</v>
      </c>
      <c r="Q7275">
        <v>1</v>
      </c>
      <c r="R7275">
        <v>1</v>
      </c>
      <c r="T7275" s="2"/>
    </row>
    <row r="7276" spans="1:20" ht="14.25">
      <c r="A7276" s="9">
        <f t="shared" ref="A7276:B7276" si="11046">A7272</f>
        <v>41008</v>
      </c>
      <c r="B7276" s="9" t="str">
        <f t="shared" si="11046"/>
        <v>穆桂英</v>
      </c>
      <c r="C7276" s="9">
        <f t="shared" si="11043"/>
        <v>9</v>
      </c>
      <c r="D7276" s="9">
        <f t="shared" ref="D7276:G7276" si="11047">D7272</f>
        <v>2</v>
      </c>
      <c r="E7276" s="9">
        <f t="shared" si="11047"/>
        <v>2</v>
      </c>
      <c r="F7276" s="9">
        <f t="shared" si="11047"/>
        <v>4</v>
      </c>
      <c r="G7276" s="9">
        <f t="shared" si="11047"/>
        <v>410081</v>
      </c>
      <c r="H7276" s="44" t="str">
        <f t="shared" si="11027"/>
        <v>card_41008_1_2</v>
      </c>
      <c r="I7276" s="9">
        <f t="shared" ref="I7276:M7276" si="11048">I7272</f>
        <v>0</v>
      </c>
      <c r="J7276" s="9" t="str">
        <f t="shared" si="11048"/>
        <v>41008_muguiying_ui.mp3</v>
      </c>
      <c r="K7276" s="9">
        <f t="shared" si="11048"/>
        <v>0</v>
      </c>
      <c r="L7276" s="9">
        <f t="shared" si="11048"/>
        <v>0</v>
      </c>
      <c r="M7276" s="9" t="str">
        <f t="shared" si="11048"/>
        <v>sound_deadnv.mp3</v>
      </c>
      <c r="N7276" s="9"/>
      <c r="P7276" t="str">
        <f t="shared" si="11028"/>
        <v>10</v>
      </c>
      <c r="Q7276">
        <v>1</v>
      </c>
      <c r="R7276">
        <v>2</v>
      </c>
      <c r="T7276" s="2"/>
    </row>
    <row r="7277" spans="1:20" ht="14.25">
      <c r="A7277" s="9">
        <f t="shared" ref="A7277:B7277" si="11049">A7273</f>
        <v>41008</v>
      </c>
      <c r="B7277" s="9" t="str">
        <f t="shared" si="11049"/>
        <v>穆桂英</v>
      </c>
      <c r="C7277" s="9">
        <f t="shared" si="11043"/>
        <v>9</v>
      </c>
      <c r="D7277" s="9">
        <f t="shared" ref="D7277:G7277" si="11050">D7273</f>
        <v>3</v>
      </c>
      <c r="E7277" s="9">
        <f t="shared" si="11050"/>
        <v>2</v>
      </c>
      <c r="F7277" s="9">
        <f t="shared" si="11050"/>
        <v>4</v>
      </c>
      <c r="G7277" s="9">
        <f t="shared" si="11050"/>
        <v>410081</v>
      </c>
      <c r="H7277" s="44" t="str">
        <f t="shared" si="11027"/>
        <v>card_41008_1_3</v>
      </c>
      <c r="I7277" s="9">
        <f t="shared" ref="I7277:M7277" si="11051">I7273</f>
        <v>0</v>
      </c>
      <c r="J7277" s="9" t="str">
        <f t="shared" si="11051"/>
        <v>41008_muguiying_ui.mp3</v>
      </c>
      <c r="K7277" s="9">
        <f t="shared" si="11051"/>
        <v>0</v>
      </c>
      <c r="L7277" s="9">
        <f t="shared" si="11051"/>
        <v>0</v>
      </c>
      <c r="M7277" s="9" t="str">
        <f t="shared" si="11051"/>
        <v>sound_deadnv.mp3</v>
      </c>
      <c r="N7277" s="9"/>
      <c r="P7277" t="str">
        <f t="shared" si="11028"/>
        <v>10</v>
      </c>
      <c r="Q7277">
        <v>1</v>
      </c>
      <c r="R7277">
        <v>3</v>
      </c>
      <c r="T7277" s="2"/>
    </row>
    <row r="7278" spans="1:20" ht="14.25">
      <c r="A7278" s="9">
        <f t="shared" ref="A7278:B7278" si="11052">A7274</f>
        <v>41008</v>
      </c>
      <c r="B7278" s="9" t="str">
        <f t="shared" si="11052"/>
        <v>穆桂英</v>
      </c>
      <c r="C7278" s="9">
        <f t="shared" si="11043"/>
        <v>10</v>
      </c>
      <c r="D7278" s="9">
        <f t="shared" ref="D7278:G7278" si="11053">D7274</f>
        <v>0</v>
      </c>
      <c r="E7278" s="9">
        <f t="shared" si="11053"/>
        <v>2</v>
      </c>
      <c r="F7278" s="9">
        <f t="shared" si="11053"/>
        <v>4</v>
      </c>
      <c r="G7278" s="9">
        <f t="shared" si="11053"/>
        <v>410081</v>
      </c>
      <c r="H7278" s="44" t="str">
        <f t="shared" si="11027"/>
        <v>card_41008_1_0</v>
      </c>
      <c r="I7278" s="9">
        <f t="shared" ref="I7278:M7278" si="11054">I7274</f>
        <v>0</v>
      </c>
      <c r="J7278" s="9" t="str">
        <f t="shared" si="11054"/>
        <v>41008_muguiying_ui.mp3</v>
      </c>
      <c r="K7278" s="9">
        <f t="shared" si="11054"/>
        <v>0</v>
      </c>
      <c r="L7278" s="9">
        <f t="shared" si="11054"/>
        <v>0</v>
      </c>
      <c r="M7278" s="9" t="str">
        <f t="shared" si="11054"/>
        <v>sound_deadnv.mp3</v>
      </c>
      <c r="N7278" s="43">
        <v>0</v>
      </c>
      <c r="P7278" t="str">
        <f t="shared" si="11028"/>
        <v>10</v>
      </c>
      <c r="Q7278">
        <v>1</v>
      </c>
      <c r="R7278">
        <v>0</v>
      </c>
      <c r="T7278" s="2"/>
    </row>
    <row r="7279" spans="1:20" ht="14.25">
      <c r="A7279" s="9">
        <f t="shared" ref="A7279:B7279" si="11055">A7275</f>
        <v>41008</v>
      </c>
      <c r="B7279" s="9" t="str">
        <f t="shared" si="11055"/>
        <v>穆桂英</v>
      </c>
      <c r="C7279" s="9">
        <f t="shared" si="11043"/>
        <v>10</v>
      </c>
      <c r="D7279" s="9">
        <f t="shared" ref="D7279:G7279" si="11056">D7275</f>
        <v>1</v>
      </c>
      <c r="E7279" s="9">
        <f t="shared" si="11056"/>
        <v>2</v>
      </c>
      <c r="F7279" s="9">
        <f t="shared" si="11056"/>
        <v>4</v>
      </c>
      <c r="G7279" s="9">
        <f t="shared" si="11056"/>
        <v>410081</v>
      </c>
      <c r="H7279" s="44" t="str">
        <f t="shared" si="11027"/>
        <v>card_41008_1_1</v>
      </c>
      <c r="I7279" s="9">
        <f t="shared" ref="I7279:M7279" si="11057">I7275</f>
        <v>0</v>
      </c>
      <c r="J7279" s="9" t="str">
        <f t="shared" si="11057"/>
        <v>41008_muguiying_ui.mp3</v>
      </c>
      <c r="K7279" s="9">
        <f t="shared" si="11057"/>
        <v>0</v>
      </c>
      <c r="L7279" s="9">
        <f t="shared" si="11057"/>
        <v>0</v>
      </c>
      <c r="M7279" s="9" t="str">
        <f t="shared" si="11057"/>
        <v>sound_deadnv.mp3</v>
      </c>
      <c r="N7279" s="43">
        <v>0</v>
      </c>
      <c r="P7279" t="str">
        <f t="shared" si="11028"/>
        <v>10</v>
      </c>
      <c r="Q7279">
        <v>1</v>
      </c>
      <c r="R7279">
        <v>1</v>
      </c>
      <c r="T7279" s="2"/>
    </row>
    <row r="7280" spans="1:20" ht="14.25">
      <c r="A7280" s="9">
        <f t="shared" ref="A7280:B7280" si="11058">A7276</f>
        <v>41008</v>
      </c>
      <c r="B7280" s="9" t="str">
        <f t="shared" si="11058"/>
        <v>穆桂英</v>
      </c>
      <c r="C7280" s="9">
        <f t="shared" si="11043"/>
        <v>10</v>
      </c>
      <c r="D7280" s="9">
        <f t="shared" ref="D7280:G7280" si="11059">D7276</f>
        <v>2</v>
      </c>
      <c r="E7280" s="9">
        <f t="shared" si="11059"/>
        <v>2</v>
      </c>
      <c r="F7280" s="9">
        <f t="shared" si="11059"/>
        <v>4</v>
      </c>
      <c r="G7280" s="9">
        <f t="shared" si="11059"/>
        <v>410081</v>
      </c>
      <c r="H7280" s="44" t="str">
        <f t="shared" si="11027"/>
        <v>card_41008_1_2</v>
      </c>
      <c r="I7280" s="9">
        <f t="shared" ref="I7280:M7280" si="11060">I7276</f>
        <v>0</v>
      </c>
      <c r="J7280" s="9" t="str">
        <f t="shared" si="11060"/>
        <v>41008_muguiying_ui.mp3</v>
      </c>
      <c r="K7280" s="9">
        <f t="shared" si="11060"/>
        <v>0</v>
      </c>
      <c r="L7280" s="9">
        <f t="shared" si="11060"/>
        <v>0</v>
      </c>
      <c r="M7280" s="9" t="str">
        <f t="shared" si="11060"/>
        <v>sound_deadnv.mp3</v>
      </c>
      <c r="N7280" s="43">
        <v>0</v>
      </c>
      <c r="P7280" t="str">
        <f t="shared" si="11028"/>
        <v>10</v>
      </c>
      <c r="Q7280">
        <v>1</v>
      </c>
      <c r="R7280">
        <v>2</v>
      </c>
      <c r="T7280" s="2"/>
    </row>
    <row r="7281" spans="1:22" ht="14.25">
      <c r="A7281" s="9">
        <f t="shared" ref="A7281:B7281" si="11061">A7277</f>
        <v>41008</v>
      </c>
      <c r="B7281" s="9" t="str">
        <f t="shared" si="11061"/>
        <v>穆桂英</v>
      </c>
      <c r="C7281" s="9">
        <f t="shared" si="11043"/>
        <v>10</v>
      </c>
      <c r="D7281" s="9">
        <f t="shared" ref="D7281:G7281" si="11062">D7277</f>
        <v>3</v>
      </c>
      <c r="E7281" s="9">
        <f t="shared" si="11062"/>
        <v>2</v>
      </c>
      <c r="F7281" s="9">
        <f t="shared" si="11062"/>
        <v>4</v>
      </c>
      <c r="G7281" s="9">
        <f t="shared" si="11062"/>
        <v>410081</v>
      </c>
      <c r="H7281" s="44" t="str">
        <f t="shared" si="11027"/>
        <v>card_41008_1_3</v>
      </c>
      <c r="I7281" s="9">
        <f t="shared" ref="I7281:M7281" si="11063">I7277</f>
        <v>0</v>
      </c>
      <c r="J7281" s="9" t="str">
        <f t="shared" si="11063"/>
        <v>41008_muguiying_ui.mp3</v>
      </c>
      <c r="K7281" s="9">
        <f t="shared" si="11063"/>
        <v>0</v>
      </c>
      <c r="L7281" s="9">
        <f t="shared" si="11063"/>
        <v>0</v>
      </c>
      <c r="M7281" s="9" t="str">
        <f t="shared" si="11063"/>
        <v>sound_deadnv.mp3</v>
      </c>
      <c r="N7281" s="43">
        <v>0</v>
      </c>
      <c r="P7281" t="str">
        <f t="shared" si="11028"/>
        <v>10</v>
      </c>
      <c r="Q7281">
        <v>1</v>
      </c>
      <c r="R7281">
        <v>3</v>
      </c>
      <c r="T7281" s="2"/>
    </row>
    <row r="7282" spans="1:22" ht="14.25">
      <c r="A7282" s="9">
        <f t="shared" ref="A7282:B7282" si="11064">A7278</f>
        <v>41008</v>
      </c>
      <c r="B7282" s="9" t="str">
        <f t="shared" si="11064"/>
        <v>穆桂英</v>
      </c>
      <c r="C7282" s="9">
        <f t="shared" si="11043"/>
        <v>11</v>
      </c>
      <c r="D7282" s="9">
        <f t="shared" ref="D7282:G7282" si="11065">D7278</f>
        <v>0</v>
      </c>
      <c r="E7282" s="9">
        <f t="shared" si="11065"/>
        <v>2</v>
      </c>
      <c r="F7282" s="9">
        <f t="shared" si="11065"/>
        <v>4</v>
      </c>
      <c r="G7282" s="9">
        <f t="shared" si="11065"/>
        <v>410081</v>
      </c>
      <c r="H7282" s="44" t="str">
        <f t="shared" si="11027"/>
        <v>card_41008_1_0</v>
      </c>
      <c r="I7282" s="9">
        <f t="shared" ref="I7282:M7282" si="11066">I7278</f>
        <v>0</v>
      </c>
      <c r="J7282" s="9" t="str">
        <f t="shared" si="11066"/>
        <v>41008_muguiying_ui.mp3</v>
      </c>
      <c r="K7282" s="9">
        <f t="shared" si="11066"/>
        <v>0</v>
      </c>
      <c r="L7282" s="9">
        <f t="shared" si="11066"/>
        <v>0</v>
      </c>
      <c r="M7282" s="9" t="str">
        <f t="shared" si="11066"/>
        <v>sound_deadnv.mp3</v>
      </c>
      <c r="N7282" s="9"/>
      <c r="P7282" t="str">
        <f t="shared" si="11028"/>
        <v>10</v>
      </c>
      <c r="Q7282">
        <v>1</v>
      </c>
      <c r="R7282">
        <v>0</v>
      </c>
      <c r="S7282" s="2">
        <v>1825</v>
      </c>
      <c r="T7282" s="2">
        <f>VLOOKUP(B7302,Sheet3!B:C,2,FALSE)</f>
        <v>139</v>
      </c>
    </row>
    <row r="7283" spans="1:22" ht="14.25">
      <c r="A7283" s="9">
        <f t="shared" ref="A7283:B7283" si="11067">A7279</f>
        <v>41008</v>
      </c>
      <c r="B7283" s="9" t="str">
        <f t="shared" si="11067"/>
        <v>穆桂英</v>
      </c>
      <c r="C7283" s="9">
        <f t="shared" si="11043"/>
        <v>11</v>
      </c>
      <c r="D7283" s="9">
        <f t="shared" ref="D7283:G7283" si="11068">D7279</f>
        <v>1</v>
      </c>
      <c r="E7283" s="9">
        <f t="shared" si="11068"/>
        <v>2</v>
      </c>
      <c r="F7283" s="9">
        <f t="shared" si="11068"/>
        <v>4</v>
      </c>
      <c r="G7283" s="9">
        <f t="shared" si="11068"/>
        <v>410081</v>
      </c>
      <c r="H7283" s="44" t="str">
        <f t="shared" si="11027"/>
        <v>card_41008_1_1</v>
      </c>
      <c r="I7283" s="9">
        <f t="shared" ref="I7283:M7283" si="11069">I7279</f>
        <v>0</v>
      </c>
      <c r="J7283" s="9" t="str">
        <f t="shared" si="11069"/>
        <v>41008_muguiying_ui.mp3</v>
      </c>
      <c r="K7283" s="9">
        <f t="shared" si="11069"/>
        <v>0</v>
      </c>
      <c r="L7283" s="9">
        <f t="shared" si="11069"/>
        <v>0</v>
      </c>
      <c r="M7283" s="9" t="str">
        <f t="shared" si="11069"/>
        <v>sound_deadnv.mp3</v>
      </c>
      <c r="N7283" s="9"/>
      <c r="P7283" t="str">
        <f t="shared" si="11028"/>
        <v>10</v>
      </c>
      <c r="Q7283">
        <v>1</v>
      </c>
      <c r="R7283">
        <v>1</v>
      </c>
      <c r="S7283" s="2">
        <v>1826</v>
      </c>
      <c r="T7283" s="2">
        <f>VLOOKUP(B7303,Sheet3!B:C,2,FALSE)</f>
        <v>139</v>
      </c>
    </row>
    <row r="7284" spans="1:22" ht="14.25">
      <c r="A7284" s="9">
        <f t="shared" ref="A7284:B7284" si="11070">A7280</f>
        <v>41008</v>
      </c>
      <c r="B7284" s="9" t="str">
        <f t="shared" si="11070"/>
        <v>穆桂英</v>
      </c>
      <c r="C7284" s="9">
        <f t="shared" si="11043"/>
        <v>11</v>
      </c>
      <c r="D7284" s="9">
        <f t="shared" ref="D7284:G7284" si="11071">D7280</f>
        <v>2</v>
      </c>
      <c r="E7284" s="9">
        <f t="shared" si="11071"/>
        <v>2</v>
      </c>
      <c r="F7284" s="9">
        <f t="shared" si="11071"/>
        <v>4</v>
      </c>
      <c r="G7284" s="9">
        <f t="shared" si="11071"/>
        <v>410081</v>
      </c>
      <c r="H7284" s="44" t="str">
        <f t="shared" si="11027"/>
        <v>card_41008_1_2</v>
      </c>
      <c r="I7284" s="9">
        <f t="shared" ref="I7284:M7284" si="11072">I7280</f>
        <v>0</v>
      </c>
      <c r="J7284" s="9" t="str">
        <f t="shared" si="11072"/>
        <v>41008_muguiying_ui.mp3</v>
      </c>
      <c r="K7284" s="9">
        <f t="shared" si="11072"/>
        <v>0</v>
      </c>
      <c r="L7284" s="9">
        <f t="shared" si="11072"/>
        <v>0</v>
      </c>
      <c r="M7284" s="9" t="str">
        <f t="shared" si="11072"/>
        <v>sound_deadnv.mp3</v>
      </c>
      <c r="N7284" s="9"/>
      <c r="P7284" t="str">
        <f t="shared" si="11028"/>
        <v>10</v>
      </c>
      <c r="Q7284">
        <v>1</v>
      </c>
      <c r="R7284">
        <v>2</v>
      </c>
      <c r="S7284" s="2">
        <v>1827</v>
      </c>
      <c r="T7284" s="2">
        <f>VLOOKUP(B7304,Sheet3!B:C,2,FALSE)</f>
        <v>139</v>
      </c>
    </row>
    <row r="7285" spans="1:22" ht="14.25">
      <c r="A7285" s="9">
        <f t="shared" ref="A7285:B7285" si="11073">A7281</f>
        <v>41008</v>
      </c>
      <c r="B7285" s="9" t="str">
        <f t="shared" si="11073"/>
        <v>穆桂英</v>
      </c>
      <c r="C7285" s="9">
        <f t="shared" si="11043"/>
        <v>11</v>
      </c>
      <c r="D7285" s="9">
        <f t="shared" ref="D7285:G7285" si="11074">D7281</f>
        <v>3</v>
      </c>
      <c r="E7285" s="9">
        <f t="shared" si="11074"/>
        <v>2</v>
      </c>
      <c r="F7285" s="9">
        <f t="shared" si="11074"/>
        <v>4</v>
      </c>
      <c r="G7285" s="9">
        <f t="shared" si="11074"/>
        <v>410081</v>
      </c>
      <c r="H7285" s="44" t="str">
        <f t="shared" si="11027"/>
        <v>card_41008_1_3</v>
      </c>
      <c r="I7285" s="9">
        <f t="shared" ref="I7285:M7285" si="11075">I7281</f>
        <v>0</v>
      </c>
      <c r="J7285" s="9" t="str">
        <f t="shared" si="11075"/>
        <v>41008_muguiying_ui.mp3</v>
      </c>
      <c r="K7285" s="9">
        <f t="shared" si="11075"/>
        <v>0</v>
      </c>
      <c r="L7285" s="9">
        <f t="shared" si="11075"/>
        <v>0</v>
      </c>
      <c r="M7285" s="9" t="str">
        <f t="shared" si="11075"/>
        <v>sound_deadnv.mp3</v>
      </c>
      <c r="N7285" s="9"/>
      <c r="P7285" t="str">
        <f t="shared" si="11028"/>
        <v>10</v>
      </c>
      <c r="Q7285">
        <v>1</v>
      </c>
      <c r="R7285">
        <v>3</v>
      </c>
      <c r="S7285" s="2">
        <v>1828</v>
      </c>
      <c r="T7285" s="2">
        <f>VLOOKUP(B7305,Sheet3!B:C,2,FALSE)</f>
        <v>139</v>
      </c>
    </row>
    <row r="7286" spans="1:22" ht="14.25">
      <c r="A7286" s="9">
        <f t="shared" ref="A7286:B7286" si="11076">A7282</f>
        <v>41008</v>
      </c>
      <c r="B7286" s="9" t="str">
        <f t="shared" si="11076"/>
        <v>穆桂英</v>
      </c>
      <c r="C7286" s="9">
        <f t="shared" si="11043"/>
        <v>12</v>
      </c>
      <c r="D7286" s="9">
        <f t="shared" ref="D7286:G7286" si="11077">D7282</f>
        <v>0</v>
      </c>
      <c r="E7286" s="9">
        <f t="shared" si="11077"/>
        <v>2</v>
      </c>
      <c r="F7286" s="9">
        <f t="shared" si="11077"/>
        <v>4</v>
      </c>
      <c r="G7286" s="9">
        <f t="shared" si="11077"/>
        <v>410081</v>
      </c>
      <c r="H7286" s="44" t="str">
        <f t="shared" si="11027"/>
        <v>card_41008_1_0</v>
      </c>
      <c r="I7286" s="9">
        <f t="shared" ref="I7286:M7286" si="11078">I7282</f>
        <v>0</v>
      </c>
      <c r="J7286" s="9" t="str">
        <f t="shared" si="11078"/>
        <v>41008_muguiying_ui.mp3</v>
      </c>
      <c r="K7286" s="9">
        <f t="shared" si="11078"/>
        <v>0</v>
      </c>
      <c r="L7286" s="9">
        <f t="shared" si="11078"/>
        <v>0</v>
      </c>
      <c r="M7286" s="9" t="str">
        <f t="shared" si="11078"/>
        <v>sound_deadnv.mp3</v>
      </c>
      <c r="N7286" s="43">
        <v>0</v>
      </c>
      <c r="P7286" t="str">
        <f t="shared" si="11028"/>
        <v>10</v>
      </c>
      <c r="Q7286">
        <v>1</v>
      </c>
      <c r="R7286">
        <v>0</v>
      </c>
      <c r="T7286" s="2">
        <f>VLOOKUP(B7306,Sheet3!B:C,2,FALSE)</f>
        <v>139</v>
      </c>
      <c r="U7286">
        <f t="shared" ref="U7286:V7289" si="11079">G7306</f>
        <v>810081</v>
      </c>
      <c r="V7286" t="str">
        <f t="shared" si="11079"/>
        <v>card_81008_1_0</v>
      </c>
    </row>
    <row r="7287" spans="1:22" ht="14.25">
      <c r="A7287" s="9">
        <f t="shared" ref="A7287:B7287" si="11080">A7283</f>
        <v>41008</v>
      </c>
      <c r="B7287" s="9" t="str">
        <f t="shared" si="11080"/>
        <v>穆桂英</v>
      </c>
      <c r="C7287" s="9">
        <f t="shared" si="11043"/>
        <v>12</v>
      </c>
      <c r="D7287" s="9">
        <f t="shared" ref="D7287:G7287" si="11081">D7283</f>
        <v>1</v>
      </c>
      <c r="E7287" s="9">
        <f t="shared" si="11081"/>
        <v>2</v>
      </c>
      <c r="F7287" s="9">
        <f t="shared" si="11081"/>
        <v>4</v>
      </c>
      <c r="G7287" s="9">
        <f t="shared" si="11081"/>
        <v>410081</v>
      </c>
      <c r="H7287" s="44" t="str">
        <f t="shared" si="11027"/>
        <v>card_41008_1_1</v>
      </c>
      <c r="I7287" s="9">
        <f t="shared" ref="I7287:M7287" si="11082">I7283</f>
        <v>0</v>
      </c>
      <c r="J7287" s="9" t="str">
        <f t="shared" si="11082"/>
        <v>41008_muguiying_ui.mp3</v>
      </c>
      <c r="K7287" s="9">
        <f t="shared" si="11082"/>
        <v>0</v>
      </c>
      <c r="L7287" s="9">
        <f t="shared" si="11082"/>
        <v>0</v>
      </c>
      <c r="M7287" s="9" t="str">
        <f t="shared" si="11082"/>
        <v>sound_deadnv.mp3</v>
      </c>
      <c r="N7287" s="43">
        <v>0</v>
      </c>
      <c r="P7287" t="str">
        <f t="shared" si="11028"/>
        <v>10</v>
      </c>
      <c r="Q7287">
        <v>1</v>
      </c>
      <c r="R7287">
        <v>1</v>
      </c>
      <c r="T7287" s="2">
        <f>VLOOKUP(B7307,Sheet3!B:C,2,FALSE)</f>
        <v>139</v>
      </c>
      <c r="U7287">
        <f t="shared" si="11079"/>
        <v>810081</v>
      </c>
      <c r="V7287" t="str">
        <f t="shared" si="11079"/>
        <v>card_81008_1_0</v>
      </c>
    </row>
    <row r="7288" spans="1:22" ht="14.25">
      <c r="A7288" s="9">
        <f t="shared" ref="A7288:B7288" si="11083">A7284</f>
        <v>41008</v>
      </c>
      <c r="B7288" s="9" t="str">
        <f t="shared" si="11083"/>
        <v>穆桂英</v>
      </c>
      <c r="C7288" s="9">
        <f t="shared" si="11043"/>
        <v>12</v>
      </c>
      <c r="D7288" s="9">
        <f t="shared" ref="D7288:G7288" si="11084">D7284</f>
        <v>2</v>
      </c>
      <c r="E7288" s="9">
        <f t="shared" si="11084"/>
        <v>2</v>
      </c>
      <c r="F7288" s="9">
        <f t="shared" si="11084"/>
        <v>4</v>
      </c>
      <c r="G7288" s="9">
        <f t="shared" si="11084"/>
        <v>410081</v>
      </c>
      <c r="H7288" s="44" t="str">
        <f t="shared" si="11027"/>
        <v>card_41008_1_2</v>
      </c>
      <c r="I7288" s="9">
        <f t="shared" ref="I7288:M7288" si="11085">I7284</f>
        <v>0</v>
      </c>
      <c r="J7288" s="9" t="str">
        <f t="shared" si="11085"/>
        <v>41008_muguiying_ui.mp3</v>
      </c>
      <c r="K7288" s="9">
        <f t="shared" si="11085"/>
        <v>0</v>
      </c>
      <c r="L7288" s="9">
        <f t="shared" si="11085"/>
        <v>0</v>
      </c>
      <c r="M7288" s="9" t="str">
        <f t="shared" si="11085"/>
        <v>sound_deadnv.mp3</v>
      </c>
      <c r="N7288" s="43">
        <v>0</v>
      </c>
      <c r="P7288" t="str">
        <f t="shared" si="11028"/>
        <v>10</v>
      </c>
      <c r="Q7288">
        <v>1</v>
      </c>
      <c r="R7288">
        <v>2</v>
      </c>
      <c r="T7288" s="2">
        <f>VLOOKUP(B7308,Sheet3!B:C,2,FALSE)</f>
        <v>139</v>
      </c>
      <c r="U7288">
        <f t="shared" si="11079"/>
        <v>810081</v>
      </c>
      <c r="V7288" t="str">
        <f t="shared" si="11079"/>
        <v>card_81008_1_0</v>
      </c>
    </row>
    <row r="7289" spans="1:22" ht="14.25">
      <c r="A7289" s="9">
        <f t="shared" ref="A7289:B7289" si="11086">A7285</f>
        <v>41008</v>
      </c>
      <c r="B7289" s="9" t="str">
        <f t="shared" si="11086"/>
        <v>穆桂英</v>
      </c>
      <c r="C7289" s="9">
        <f t="shared" si="11043"/>
        <v>12</v>
      </c>
      <c r="D7289" s="9">
        <f t="shared" ref="D7289:G7289" si="11087">D7285</f>
        <v>3</v>
      </c>
      <c r="E7289" s="9">
        <f t="shared" si="11087"/>
        <v>2</v>
      </c>
      <c r="F7289" s="9">
        <f t="shared" si="11087"/>
        <v>4</v>
      </c>
      <c r="G7289" s="9">
        <f t="shared" si="11087"/>
        <v>410081</v>
      </c>
      <c r="H7289" s="44" t="str">
        <f t="shared" si="11027"/>
        <v>card_41008_1_3</v>
      </c>
      <c r="I7289" s="9">
        <f t="shared" ref="I7289:M7289" si="11088">I7285</f>
        <v>0</v>
      </c>
      <c r="J7289" s="9" t="str">
        <f t="shared" si="11088"/>
        <v>41008_muguiying_ui.mp3</v>
      </c>
      <c r="K7289" s="9">
        <f t="shared" si="11088"/>
        <v>0</v>
      </c>
      <c r="L7289" s="9">
        <f t="shared" si="11088"/>
        <v>0</v>
      </c>
      <c r="M7289" s="9" t="str">
        <f t="shared" si="11088"/>
        <v>sound_deadnv.mp3</v>
      </c>
      <c r="N7289" s="43">
        <v>0</v>
      </c>
      <c r="P7289" t="str">
        <f t="shared" si="11028"/>
        <v>10</v>
      </c>
      <c r="Q7289">
        <v>1</v>
      </c>
      <c r="R7289">
        <v>3</v>
      </c>
      <c r="T7289" s="2">
        <f>VLOOKUP(B7309,Sheet3!B:C,2,FALSE)</f>
        <v>139</v>
      </c>
      <c r="U7289">
        <f t="shared" si="11079"/>
        <v>810081</v>
      </c>
      <c r="V7289" t="str">
        <f t="shared" si="11079"/>
        <v>card_81008_1_0</v>
      </c>
    </row>
    <row r="7290" spans="1:22" ht="14.25">
      <c r="A7290" s="9">
        <f t="shared" ref="A7290:B7290" si="11089">A7286</f>
        <v>41008</v>
      </c>
      <c r="B7290" s="9" t="str">
        <f t="shared" si="11089"/>
        <v>穆桂英</v>
      </c>
      <c r="C7290" s="9">
        <f t="shared" si="11043"/>
        <v>13</v>
      </c>
      <c r="D7290" s="9">
        <f t="shared" ref="D7290:G7290" si="11090">D7286</f>
        <v>0</v>
      </c>
      <c r="E7290" s="9">
        <f t="shared" si="11090"/>
        <v>2</v>
      </c>
      <c r="F7290" s="9">
        <f t="shared" si="11090"/>
        <v>4</v>
      </c>
      <c r="G7290" s="9">
        <f t="shared" si="11090"/>
        <v>410081</v>
      </c>
      <c r="H7290" s="44" t="str">
        <f t="shared" si="11027"/>
        <v>card_41008_1_0</v>
      </c>
      <c r="I7290" s="9">
        <f t="shared" ref="I7290:M7290" si="11091">I7286</f>
        <v>0</v>
      </c>
      <c r="J7290" s="9" t="str">
        <f t="shared" si="11091"/>
        <v>41008_muguiying_ui.mp3</v>
      </c>
      <c r="K7290" s="9">
        <f t="shared" si="11091"/>
        <v>0</v>
      </c>
      <c r="L7290" s="9">
        <f t="shared" si="11091"/>
        <v>0</v>
      </c>
      <c r="M7290" s="9" t="str">
        <f t="shared" si="11091"/>
        <v>sound_deadnv.mp3</v>
      </c>
      <c r="N7290" s="9"/>
      <c r="P7290" t="str">
        <f t="shared" si="11028"/>
        <v>10</v>
      </c>
      <c r="Q7290">
        <v>1</v>
      </c>
      <c r="R7290">
        <v>0</v>
      </c>
      <c r="S7290" s="2">
        <v>1829</v>
      </c>
      <c r="T7290" s="2">
        <f>VLOOKUP(B7318,Sheet3!B:C,2,FALSE)</f>
        <v>140</v>
      </c>
    </row>
    <row r="7291" spans="1:22" ht="14.25">
      <c r="A7291" s="9">
        <f t="shared" ref="A7291:B7291" si="11092">A7287</f>
        <v>41008</v>
      </c>
      <c r="B7291" s="9" t="str">
        <f t="shared" si="11092"/>
        <v>穆桂英</v>
      </c>
      <c r="C7291" s="9">
        <f t="shared" si="11043"/>
        <v>13</v>
      </c>
      <c r="D7291" s="9">
        <f t="shared" ref="D7291:G7291" si="11093">D7287</f>
        <v>1</v>
      </c>
      <c r="E7291" s="9">
        <f t="shared" si="11093"/>
        <v>2</v>
      </c>
      <c r="F7291" s="9">
        <f t="shared" si="11093"/>
        <v>4</v>
      </c>
      <c r="G7291" s="9">
        <f t="shared" si="11093"/>
        <v>410081</v>
      </c>
      <c r="H7291" s="44" t="str">
        <f t="shared" si="11027"/>
        <v>card_41008_1_1</v>
      </c>
      <c r="I7291" s="9">
        <f t="shared" ref="I7291:M7291" si="11094">I7287</f>
        <v>0</v>
      </c>
      <c r="J7291" s="9" t="str">
        <f t="shared" si="11094"/>
        <v>41008_muguiying_ui.mp3</v>
      </c>
      <c r="K7291" s="9">
        <f t="shared" si="11094"/>
        <v>0</v>
      </c>
      <c r="L7291" s="9">
        <f t="shared" si="11094"/>
        <v>0</v>
      </c>
      <c r="M7291" s="9" t="str">
        <f t="shared" si="11094"/>
        <v>sound_deadnv.mp3</v>
      </c>
      <c r="N7291" s="9"/>
      <c r="P7291" t="str">
        <f t="shared" si="11028"/>
        <v>10</v>
      </c>
      <c r="Q7291">
        <v>1</v>
      </c>
      <c r="R7291">
        <v>1</v>
      </c>
      <c r="S7291" s="2">
        <v>1830</v>
      </c>
      <c r="T7291" s="2">
        <f>VLOOKUP(B7319,Sheet3!B:C,2,FALSE)</f>
        <v>140</v>
      </c>
    </row>
    <row r="7292" spans="1:22" ht="14.25">
      <c r="A7292" s="9">
        <f t="shared" ref="A7292:B7292" si="11095">A7288</f>
        <v>41008</v>
      </c>
      <c r="B7292" s="9" t="str">
        <f t="shared" si="11095"/>
        <v>穆桂英</v>
      </c>
      <c r="C7292" s="9">
        <f t="shared" si="11043"/>
        <v>13</v>
      </c>
      <c r="D7292" s="9">
        <f t="shared" ref="D7292:G7292" si="11096">D7288</f>
        <v>2</v>
      </c>
      <c r="E7292" s="9">
        <f t="shared" si="11096"/>
        <v>2</v>
      </c>
      <c r="F7292" s="9">
        <f t="shared" si="11096"/>
        <v>4</v>
      </c>
      <c r="G7292" s="9">
        <f t="shared" si="11096"/>
        <v>410081</v>
      </c>
      <c r="H7292" s="44" t="str">
        <f t="shared" si="11027"/>
        <v>card_41008_1_2</v>
      </c>
      <c r="I7292" s="9">
        <f t="shared" ref="I7292:M7292" si="11097">I7288</f>
        <v>0</v>
      </c>
      <c r="J7292" s="9" t="str">
        <f t="shared" si="11097"/>
        <v>41008_muguiying_ui.mp3</v>
      </c>
      <c r="K7292" s="9">
        <f t="shared" si="11097"/>
        <v>0</v>
      </c>
      <c r="L7292" s="9">
        <f t="shared" si="11097"/>
        <v>0</v>
      </c>
      <c r="M7292" s="9" t="str">
        <f t="shared" si="11097"/>
        <v>sound_deadnv.mp3</v>
      </c>
      <c r="N7292" s="9"/>
      <c r="P7292" t="str">
        <f t="shared" si="11028"/>
        <v>10</v>
      </c>
      <c r="Q7292">
        <v>1</v>
      </c>
      <c r="R7292">
        <v>2</v>
      </c>
      <c r="S7292" s="2">
        <v>1831</v>
      </c>
      <c r="T7292" s="2">
        <f>VLOOKUP(B7320,Sheet3!B:C,2,FALSE)</f>
        <v>140</v>
      </c>
    </row>
    <row r="7293" spans="1:22" ht="14.25">
      <c r="A7293" s="9">
        <f t="shared" ref="A7293:B7293" si="11098">A7289</f>
        <v>41008</v>
      </c>
      <c r="B7293" s="9" t="str">
        <f t="shared" si="11098"/>
        <v>穆桂英</v>
      </c>
      <c r="C7293" s="9">
        <f t="shared" si="11043"/>
        <v>13</v>
      </c>
      <c r="D7293" s="9">
        <f t="shared" ref="D7293:G7293" si="11099">D7289</f>
        <v>3</v>
      </c>
      <c r="E7293" s="9">
        <f t="shared" si="11099"/>
        <v>2</v>
      </c>
      <c r="F7293" s="9">
        <f t="shared" si="11099"/>
        <v>4</v>
      </c>
      <c r="G7293" s="9">
        <f t="shared" si="11099"/>
        <v>410081</v>
      </c>
      <c r="H7293" s="44" t="str">
        <f t="shared" si="11027"/>
        <v>card_41008_1_3</v>
      </c>
      <c r="I7293" s="9">
        <f t="shared" ref="I7293:M7293" si="11100">I7289</f>
        <v>0</v>
      </c>
      <c r="J7293" s="9" t="str">
        <f t="shared" si="11100"/>
        <v>41008_muguiying_ui.mp3</v>
      </c>
      <c r="K7293" s="9">
        <f t="shared" si="11100"/>
        <v>0</v>
      </c>
      <c r="L7293" s="9">
        <f t="shared" si="11100"/>
        <v>0</v>
      </c>
      <c r="M7293" s="9" t="str">
        <f t="shared" si="11100"/>
        <v>sound_deadnv.mp3</v>
      </c>
      <c r="N7293" s="9"/>
      <c r="P7293" t="str">
        <f t="shared" si="11028"/>
        <v>10</v>
      </c>
      <c r="Q7293">
        <v>1</v>
      </c>
      <c r="R7293">
        <v>3</v>
      </c>
      <c r="S7293" s="2">
        <v>1832</v>
      </c>
      <c r="T7293" s="2">
        <f>VLOOKUP(B7321,Sheet3!B:C,2,FALSE)</f>
        <v>140</v>
      </c>
    </row>
    <row r="7294" spans="1:22" ht="14.25">
      <c r="A7294" s="9">
        <f t="shared" ref="A7294:B7294" si="11101">A7290</f>
        <v>41008</v>
      </c>
      <c r="B7294" s="9" t="str">
        <f t="shared" si="11101"/>
        <v>穆桂英</v>
      </c>
      <c r="C7294" s="9">
        <f t="shared" si="11043"/>
        <v>14</v>
      </c>
      <c r="D7294" s="9">
        <f t="shared" ref="D7294:G7294" si="11102">D7290</f>
        <v>0</v>
      </c>
      <c r="E7294" s="9">
        <f t="shared" si="11102"/>
        <v>2</v>
      </c>
      <c r="F7294" s="9">
        <f t="shared" si="11102"/>
        <v>4</v>
      </c>
      <c r="G7294" s="9">
        <f t="shared" si="11102"/>
        <v>410081</v>
      </c>
      <c r="H7294" s="44" t="str">
        <f t="shared" si="11027"/>
        <v>card_41008_1_0</v>
      </c>
      <c r="I7294" s="9">
        <f t="shared" ref="I7294:M7294" si="11103">I7290</f>
        <v>0</v>
      </c>
      <c r="J7294" s="9" t="str">
        <f t="shared" si="11103"/>
        <v>41008_muguiying_ui.mp3</v>
      </c>
      <c r="K7294" s="9">
        <f t="shared" si="11103"/>
        <v>0</v>
      </c>
      <c r="L7294" s="9">
        <f t="shared" si="11103"/>
        <v>0</v>
      </c>
      <c r="M7294" s="9" t="str">
        <f t="shared" si="11103"/>
        <v>sound_deadnv.mp3</v>
      </c>
      <c r="N7294" s="43">
        <v>0</v>
      </c>
      <c r="P7294" t="str">
        <f t="shared" si="11028"/>
        <v>10</v>
      </c>
      <c r="Q7294">
        <v>1</v>
      </c>
      <c r="R7294">
        <v>0</v>
      </c>
      <c r="T7294" s="2">
        <f>VLOOKUP(B7322,Sheet3!B:C,2,FALSE)</f>
        <v>140</v>
      </c>
      <c r="U7294">
        <f t="shared" ref="U7294:V7297" si="11104">G7322</f>
        <v>810041</v>
      </c>
      <c r="V7294" t="str">
        <f t="shared" si="11104"/>
        <v>card_81004_1_0</v>
      </c>
    </row>
    <row r="7295" spans="1:22" ht="14.25">
      <c r="A7295" s="9">
        <f t="shared" ref="A7295:B7295" si="11105">A7291</f>
        <v>41008</v>
      </c>
      <c r="B7295" s="9" t="str">
        <f t="shared" si="11105"/>
        <v>穆桂英</v>
      </c>
      <c r="C7295" s="9">
        <f t="shared" si="11043"/>
        <v>14</v>
      </c>
      <c r="D7295" s="9">
        <f t="shared" ref="D7295:G7295" si="11106">D7291</f>
        <v>1</v>
      </c>
      <c r="E7295" s="9">
        <f t="shared" si="11106"/>
        <v>2</v>
      </c>
      <c r="F7295" s="9">
        <f t="shared" si="11106"/>
        <v>4</v>
      </c>
      <c r="G7295" s="9">
        <f t="shared" si="11106"/>
        <v>410081</v>
      </c>
      <c r="H7295" s="44" t="str">
        <f t="shared" si="11027"/>
        <v>card_41008_1_1</v>
      </c>
      <c r="I7295" s="9">
        <f t="shared" ref="I7295:M7295" si="11107">I7291</f>
        <v>0</v>
      </c>
      <c r="J7295" s="9" t="str">
        <f t="shared" si="11107"/>
        <v>41008_muguiying_ui.mp3</v>
      </c>
      <c r="K7295" s="9">
        <f t="shared" si="11107"/>
        <v>0</v>
      </c>
      <c r="L7295" s="9">
        <f t="shared" si="11107"/>
        <v>0</v>
      </c>
      <c r="M7295" s="9" t="str">
        <f t="shared" si="11107"/>
        <v>sound_deadnv.mp3</v>
      </c>
      <c r="N7295" s="43">
        <v>0</v>
      </c>
      <c r="P7295" t="str">
        <f t="shared" si="11028"/>
        <v>10</v>
      </c>
      <c r="Q7295">
        <v>1</v>
      </c>
      <c r="R7295">
        <v>1</v>
      </c>
      <c r="T7295" s="2">
        <f>VLOOKUP(B7323,Sheet3!B:C,2,FALSE)</f>
        <v>140</v>
      </c>
      <c r="U7295">
        <f t="shared" si="11104"/>
        <v>810041</v>
      </c>
      <c r="V7295" t="str">
        <f t="shared" si="11104"/>
        <v>card_81004_1_0</v>
      </c>
    </row>
    <row r="7296" spans="1:22" ht="14.25">
      <c r="A7296" s="9">
        <f t="shared" ref="A7296:B7296" si="11108">A7292</f>
        <v>41008</v>
      </c>
      <c r="B7296" s="9" t="str">
        <f t="shared" si="11108"/>
        <v>穆桂英</v>
      </c>
      <c r="C7296" s="9">
        <f t="shared" si="11043"/>
        <v>14</v>
      </c>
      <c r="D7296" s="9">
        <f t="shared" ref="D7296:G7296" si="11109">D7292</f>
        <v>2</v>
      </c>
      <c r="E7296" s="9">
        <f t="shared" si="11109"/>
        <v>2</v>
      </c>
      <c r="F7296" s="9">
        <f t="shared" si="11109"/>
        <v>4</v>
      </c>
      <c r="G7296" s="9">
        <f t="shared" si="11109"/>
        <v>410081</v>
      </c>
      <c r="H7296" s="44" t="str">
        <f t="shared" si="11027"/>
        <v>card_41008_1_2</v>
      </c>
      <c r="I7296" s="9">
        <f t="shared" ref="I7296:M7296" si="11110">I7292</f>
        <v>0</v>
      </c>
      <c r="J7296" s="9" t="str">
        <f t="shared" si="11110"/>
        <v>41008_muguiying_ui.mp3</v>
      </c>
      <c r="K7296" s="9">
        <f t="shared" si="11110"/>
        <v>0</v>
      </c>
      <c r="L7296" s="9">
        <f t="shared" si="11110"/>
        <v>0</v>
      </c>
      <c r="M7296" s="9" t="str">
        <f t="shared" si="11110"/>
        <v>sound_deadnv.mp3</v>
      </c>
      <c r="N7296" s="43">
        <v>0</v>
      </c>
      <c r="P7296" t="str">
        <f t="shared" si="11028"/>
        <v>10</v>
      </c>
      <c r="Q7296">
        <v>1</v>
      </c>
      <c r="R7296">
        <v>2</v>
      </c>
      <c r="T7296" s="2">
        <f>VLOOKUP(B7324,Sheet3!B:C,2,FALSE)</f>
        <v>140</v>
      </c>
      <c r="U7296">
        <f t="shared" si="11104"/>
        <v>810041</v>
      </c>
      <c r="V7296" t="str">
        <f t="shared" si="11104"/>
        <v>card_81004_1_0</v>
      </c>
    </row>
    <row r="7297" spans="1:22" ht="14.25">
      <c r="A7297" s="9">
        <f t="shared" ref="A7297:B7297" si="11111">A7293</f>
        <v>41008</v>
      </c>
      <c r="B7297" s="9" t="str">
        <f t="shared" si="11111"/>
        <v>穆桂英</v>
      </c>
      <c r="C7297" s="9">
        <f t="shared" si="11043"/>
        <v>14</v>
      </c>
      <c r="D7297" s="9">
        <f t="shared" ref="D7297:G7297" si="11112">D7293</f>
        <v>3</v>
      </c>
      <c r="E7297" s="9">
        <f t="shared" si="11112"/>
        <v>2</v>
      </c>
      <c r="F7297" s="9">
        <f t="shared" si="11112"/>
        <v>4</v>
      </c>
      <c r="G7297" s="9">
        <f t="shared" si="11112"/>
        <v>410081</v>
      </c>
      <c r="H7297" s="44" t="str">
        <f t="shared" si="11027"/>
        <v>card_41008_1_3</v>
      </c>
      <c r="I7297" s="9">
        <f t="shared" ref="I7297:M7297" si="11113">I7293</f>
        <v>0</v>
      </c>
      <c r="J7297" s="9" t="str">
        <f t="shared" si="11113"/>
        <v>41008_muguiying_ui.mp3</v>
      </c>
      <c r="K7297" s="9">
        <f t="shared" si="11113"/>
        <v>0</v>
      </c>
      <c r="L7297" s="9">
        <f t="shared" si="11113"/>
        <v>0</v>
      </c>
      <c r="M7297" s="9" t="str">
        <f t="shared" si="11113"/>
        <v>sound_deadnv.mp3</v>
      </c>
      <c r="N7297" s="43">
        <v>0</v>
      </c>
      <c r="P7297" t="str">
        <f t="shared" si="11028"/>
        <v>10</v>
      </c>
      <c r="Q7297">
        <v>1</v>
      </c>
      <c r="R7297">
        <v>3</v>
      </c>
      <c r="T7297" s="2">
        <f>VLOOKUP(B7325,Sheet3!B:C,2,FALSE)</f>
        <v>140</v>
      </c>
      <c r="U7297">
        <f t="shared" si="11104"/>
        <v>810041</v>
      </c>
      <c r="V7297" t="str">
        <f t="shared" si="11104"/>
        <v>card_81004_1_0</v>
      </c>
    </row>
    <row r="7298" spans="1:22" ht="14.25">
      <c r="A7298" s="9">
        <f t="shared" ref="A7298:B7298" si="11114">A7294</f>
        <v>41008</v>
      </c>
      <c r="B7298" s="9" t="str">
        <f t="shared" si="11114"/>
        <v>穆桂英</v>
      </c>
      <c r="C7298" s="9">
        <f t="shared" si="11043"/>
        <v>15</v>
      </c>
      <c r="D7298" s="9">
        <f t="shared" ref="D7298:G7298" si="11115">D7294</f>
        <v>0</v>
      </c>
      <c r="E7298" s="9">
        <f t="shared" si="11115"/>
        <v>2</v>
      </c>
      <c r="F7298" s="9">
        <f t="shared" si="11115"/>
        <v>4</v>
      </c>
      <c r="G7298" s="9">
        <f t="shared" si="11115"/>
        <v>410081</v>
      </c>
      <c r="H7298" s="44" t="str">
        <f t="shared" si="11027"/>
        <v>card_41008_1_0</v>
      </c>
      <c r="I7298" s="9">
        <f t="shared" ref="I7298:M7298" si="11116">I7294</f>
        <v>0</v>
      </c>
      <c r="J7298" s="9" t="str">
        <f t="shared" si="11116"/>
        <v>41008_muguiying_ui.mp3</v>
      </c>
      <c r="K7298" s="9">
        <f t="shared" si="11116"/>
        <v>0</v>
      </c>
      <c r="L7298" s="9">
        <f t="shared" si="11116"/>
        <v>0</v>
      </c>
      <c r="M7298" s="9" t="str">
        <f t="shared" si="11116"/>
        <v>sound_deadnv.mp3</v>
      </c>
      <c r="N7298" s="9"/>
      <c r="P7298" t="str">
        <f t="shared" si="11028"/>
        <v>10</v>
      </c>
      <c r="Q7298">
        <v>1</v>
      </c>
      <c r="R7298">
        <v>0</v>
      </c>
      <c r="S7298" s="2">
        <v>1833</v>
      </c>
      <c r="T7298" s="2">
        <f>VLOOKUP(B7334,Sheet3!B:C,2,FALSE)</f>
        <v>141</v>
      </c>
    </row>
    <row r="7299" spans="1:22" ht="14.25">
      <c r="A7299" s="9">
        <f t="shared" ref="A7299:B7299" si="11117">A7295</f>
        <v>41008</v>
      </c>
      <c r="B7299" s="9" t="str">
        <f t="shared" si="11117"/>
        <v>穆桂英</v>
      </c>
      <c r="C7299" s="9">
        <f t="shared" si="11043"/>
        <v>15</v>
      </c>
      <c r="D7299" s="9">
        <f t="shared" ref="D7299:G7299" si="11118">D7295</f>
        <v>1</v>
      </c>
      <c r="E7299" s="9">
        <f t="shared" si="11118"/>
        <v>2</v>
      </c>
      <c r="F7299" s="9">
        <f t="shared" si="11118"/>
        <v>4</v>
      </c>
      <c r="G7299" s="9">
        <f t="shared" si="11118"/>
        <v>410081</v>
      </c>
      <c r="H7299" s="44" t="str">
        <f t="shared" si="11027"/>
        <v>card_41008_1_1</v>
      </c>
      <c r="I7299" s="9">
        <f t="shared" ref="I7299:M7299" si="11119">I7295</f>
        <v>0</v>
      </c>
      <c r="J7299" s="9" t="str">
        <f t="shared" si="11119"/>
        <v>41008_muguiying_ui.mp3</v>
      </c>
      <c r="K7299" s="9">
        <f t="shared" si="11119"/>
        <v>0</v>
      </c>
      <c r="L7299" s="9">
        <f t="shared" si="11119"/>
        <v>0</v>
      </c>
      <c r="M7299" s="9" t="str">
        <f t="shared" si="11119"/>
        <v>sound_deadnv.mp3</v>
      </c>
      <c r="N7299" s="9"/>
      <c r="P7299" t="str">
        <f t="shared" si="11028"/>
        <v>10</v>
      </c>
      <c r="Q7299">
        <v>1</v>
      </c>
      <c r="R7299">
        <v>1</v>
      </c>
      <c r="S7299" s="2">
        <v>1834</v>
      </c>
      <c r="T7299" s="2">
        <f>VLOOKUP(B7335,Sheet3!B:C,2,FALSE)</f>
        <v>141</v>
      </c>
    </row>
    <row r="7300" spans="1:22" ht="14.25">
      <c r="A7300" s="9">
        <f t="shared" ref="A7300:B7300" si="11120">A7296</f>
        <v>41008</v>
      </c>
      <c r="B7300" s="9" t="str">
        <f t="shared" si="11120"/>
        <v>穆桂英</v>
      </c>
      <c r="C7300" s="9">
        <f t="shared" si="11043"/>
        <v>15</v>
      </c>
      <c r="D7300" s="9">
        <f t="shared" ref="D7300:G7300" si="11121">D7296</f>
        <v>2</v>
      </c>
      <c r="E7300" s="9">
        <f t="shared" si="11121"/>
        <v>2</v>
      </c>
      <c r="F7300" s="9">
        <f t="shared" si="11121"/>
        <v>4</v>
      </c>
      <c r="G7300" s="9">
        <f t="shared" si="11121"/>
        <v>410081</v>
      </c>
      <c r="H7300" s="44" t="str">
        <f t="shared" si="11027"/>
        <v>card_41008_1_2</v>
      </c>
      <c r="I7300" s="9">
        <f t="shared" ref="I7300:M7300" si="11122">I7296</f>
        <v>0</v>
      </c>
      <c r="J7300" s="9" t="str">
        <f t="shared" si="11122"/>
        <v>41008_muguiying_ui.mp3</v>
      </c>
      <c r="K7300" s="9">
        <f t="shared" si="11122"/>
        <v>0</v>
      </c>
      <c r="L7300" s="9">
        <f t="shared" si="11122"/>
        <v>0</v>
      </c>
      <c r="M7300" s="9" t="str">
        <f t="shared" si="11122"/>
        <v>sound_deadnv.mp3</v>
      </c>
      <c r="N7300" s="9"/>
      <c r="P7300" t="str">
        <f t="shared" si="11028"/>
        <v>10</v>
      </c>
      <c r="Q7300">
        <v>1</v>
      </c>
      <c r="R7300">
        <v>2</v>
      </c>
      <c r="S7300" s="2">
        <v>1835</v>
      </c>
      <c r="T7300" s="2">
        <f>VLOOKUP(B7336,Sheet3!B:C,2,FALSE)</f>
        <v>141</v>
      </c>
    </row>
    <row r="7301" spans="1:22" ht="14.25">
      <c r="A7301" s="9">
        <f t="shared" ref="A7301:B7301" si="11123">A7297</f>
        <v>41008</v>
      </c>
      <c r="B7301" s="9" t="str">
        <f t="shared" si="11123"/>
        <v>穆桂英</v>
      </c>
      <c r="C7301" s="9">
        <f t="shared" si="11043"/>
        <v>15</v>
      </c>
      <c r="D7301" s="9">
        <f t="shared" ref="D7301:G7301" si="11124">D7297</f>
        <v>3</v>
      </c>
      <c r="E7301" s="9">
        <f t="shared" si="11124"/>
        <v>2</v>
      </c>
      <c r="F7301" s="9">
        <f t="shared" si="11124"/>
        <v>4</v>
      </c>
      <c r="G7301" s="9">
        <f t="shared" si="11124"/>
        <v>410081</v>
      </c>
      <c r="H7301" s="44" t="str">
        <f t="shared" si="11027"/>
        <v>card_41008_1_3</v>
      </c>
      <c r="I7301" s="9">
        <f t="shared" ref="I7301:M7301" si="11125">I7297</f>
        <v>0</v>
      </c>
      <c r="J7301" s="9" t="str">
        <f t="shared" si="11125"/>
        <v>41008_muguiying_ui.mp3</v>
      </c>
      <c r="K7301" s="9">
        <f t="shared" si="11125"/>
        <v>0</v>
      </c>
      <c r="L7301" s="9">
        <f t="shared" si="11125"/>
        <v>0</v>
      </c>
      <c r="M7301" s="9" t="str">
        <f t="shared" si="11125"/>
        <v>sound_deadnv.mp3</v>
      </c>
      <c r="N7301" s="9"/>
      <c r="P7301" t="str">
        <f t="shared" si="11028"/>
        <v>10</v>
      </c>
      <c r="Q7301">
        <v>1</v>
      </c>
      <c r="R7301">
        <v>3</v>
      </c>
      <c r="S7301" s="2">
        <v>1836</v>
      </c>
      <c r="T7301" s="2">
        <f>VLOOKUP(B7337,Sheet3!B:C,2,FALSE)</f>
        <v>141</v>
      </c>
    </row>
    <row r="7302" spans="1:22" ht="17.25">
      <c r="A7302" s="9">
        <v>40801</v>
      </c>
      <c r="B7302" s="54" t="s">
        <v>962</v>
      </c>
      <c r="C7302" s="9">
        <v>0</v>
      </c>
      <c r="D7302" s="9">
        <v>0</v>
      </c>
      <c r="E7302" s="46">
        <v>1</v>
      </c>
      <c r="F7302" s="48">
        <v>4</v>
      </c>
      <c r="G7302" s="46">
        <v>810081</v>
      </c>
      <c r="H7302" s="9" t="s">
        <v>533</v>
      </c>
      <c r="I7302" s="43">
        <v>0</v>
      </c>
      <c r="J7302" s="45" t="s">
        <v>534</v>
      </c>
      <c r="K7302" s="45">
        <v>0</v>
      </c>
      <c r="L7302" s="43">
        <v>0</v>
      </c>
      <c r="M7302" s="46" t="s">
        <v>36</v>
      </c>
      <c r="N7302" s="43">
        <v>0</v>
      </c>
      <c r="P7302" t="str">
        <f t="shared" si="11028"/>
        <v>08</v>
      </c>
      <c r="T7302" s="2">
        <f>VLOOKUP(B7338,Sheet3!B:C,2,FALSE)</f>
        <v>141</v>
      </c>
      <c r="U7302">
        <f t="shared" ref="U7302:V7305" si="11126">G7338</f>
        <v>810061</v>
      </c>
      <c r="V7302" t="str">
        <f t="shared" si="11126"/>
        <v>card_81006_1_0</v>
      </c>
    </row>
    <row r="7303" spans="1:22" ht="17.25">
      <c r="A7303" s="9">
        <v>40801</v>
      </c>
      <c r="B7303" s="54" t="s">
        <v>962</v>
      </c>
      <c r="C7303" s="9">
        <v>1</v>
      </c>
      <c r="D7303" s="9">
        <v>0</v>
      </c>
      <c r="E7303" s="46">
        <v>1</v>
      </c>
      <c r="F7303" s="48">
        <v>4</v>
      </c>
      <c r="G7303" s="46">
        <v>810081</v>
      </c>
      <c r="H7303" s="9" t="s">
        <v>533</v>
      </c>
      <c r="I7303" s="43">
        <v>0</v>
      </c>
      <c r="J7303" s="45" t="s">
        <v>534</v>
      </c>
      <c r="K7303" s="45">
        <v>0</v>
      </c>
      <c r="L7303" s="43">
        <v>0</v>
      </c>
      <c r="M7303" s="46" t="s">
        <v>36</v>
      </c>
      <c r="N7303" s="43">
        <v>0</v>
      </c>
      <c r="P7303" t="str">
        <f t="shared" si="11028"/>
        <v>08</v>
      </c>
      <c r="T7303" s="2">
        <f>VLOOKUP(B7339,Sheet3!B:C,2,FALSE)</f>
        <v>141</v>
      </c>
      <c r="U7303">
        <f t="shared" si="11126"/>
        <v>810061</v>
      </c>
      <c r="V7303" t="str">
        <f t="shared" si="11126"/>
        <v>card_81006_1_0</v>
      </c>
    </row>
    <row r="7304" spans="1:22" ht="17.25">
      <c r="A7304" s="9">
        <v>40801</v>
      </c>
      <c r="B7304" s="54" t="s">
        <v>962</v>
      </c>
      <c r="C7304" s="9">
        <v>2</v>
      </c>
      <c r="D7304" s="9">
        <v>0</v>
      </c>
      <c r="E7304" s="46">
        <v>1</v>
      </c>
      <c r="F7304" s="48">
        <v>4</v>
      </c>
      <c r="G7304" s="46">
        <v>810081</v>
      </c>
      <c r="H7304" s="9" t="s">
        <v>533</v>
      </c>
      <c r="I7304" s="43">
        <v>0</v>
      </c>
      <c r="J7304" s="45" t="s">
        <v>534</v>
      </c>
      <c r="K7304" s="45">
        <v>0</v>
      </c>
      <c r="L7304" s="43">
        <v>0</v>
      </c>
      <c r="M7304" s="46" t="s">
        <v>36</v>
      </c>
      <c r="N7304" s="43">
        <v>0</v>
      </c>
      <c r="P7304" t="str">
        <f t="shared" ref="P7304:P7367" si="11127">MIDB(A7304,2,2)</f>
        <v>08</v>
      </c>
      <c r="T7304" s="2">
        <f>VLOOKUP(B7340,Sheet3!B:C,2,FALSE)</f>
        <v>141</v>
      </c>
      <c r="U7304">
        <f t="shared" si="11126"/>
        <v>810061</v>
      </c>
      <c r="V7304" t="str">
        <f t="shared" si="11126"/>
        <v>card_81006_1_0</v>
      </c>
    </row>
    <row r="7305" spans="1:22" ht="17.25">
      <c r="A7305" s="9">
        <v>40801</v>
      </c>
      <c r="B7305" s="54" t="s">
        <v>962</v>
      </c>
      <c r="C7305" s="9">
        <v>3</v>
      </c>
      <c r="D7305" s="9">
        <v>0</v>
      </c>
      <c r="E7305" s="46">
        <v>1</v>
      </c>
      <c r="F7305" s="48">
        <v>4</v>
      </c>
      <c r="G7305" s="46">
        <v>810081</v>
      </c>
      <c r="H7305" s="9" t="s">
        <v>533</v>
      </c>
      <c r="I7305" s="43">
        <v>0</v>
      </c>
      <c r="J7305" s="45" t="s">
        <v>534</v>
      </c>
      <c r="K7305" s="45">
        <v>0</v>
      </c>
      <c r="L7305" s="43">
        <v>0</v>
      </c>
      <c r="M7305" s="46" t="s">
        <v>36</v>
      </c>
      <c r="N7305" s="43">
        <v>0</v>
      </c>
      <c r="P7305" t="str">
        <f t="shared" si="11127"/>
        <v>08</v>
      </c>
      <c r="T7305" s="2">
        <f>VLOOKUP(B7341,Sheet3!B:C,2,FALSE)</f>
        <v>141</v>
      </c>
      <c r="U7305">
        <f t="shared" si="11126"/>
        <v>810061</v>
      </c>
      <c r="V7305" t="str">
        <f t="shared" si="11126"/>
        <v>card_81006_1_0</v>
      </c>
    </row>
    <row r="7306" spans="1:22" ht="14.25">
      <c r="A7306" s="9">
        <v>40801</v>
      </c>
      <c r="B7306" s="9" t="s">
        <v>962</v>
      </c>
      <c r="C7306" s="9">
        <v>4</v>
      </c>
      <c r="D7306" s="9">
        <v>0</v>
      </c>
      <c r="E7306" s="46">
        <v>1</v>
      </c>
      <c r="F7306" s="9">
        <v>4</v>
      </c>
      <c r="G7306" s="9">
        <v>810081</v>
      </c>
      <c r="H7306" s="9" t="s">
        <v>533</v>
      </c>
      <c r="I7306" s="9">
        <v>0</v>
      </c>
      <c r="J7306" s="9" t="s">
        <v>534</v>
      </c>
      <c r="K7306" s="9">
        <v>0</v>
      </c>
      <c r="L7306" s="9">
        <v>0</v>
      </c>
      <c r="M7306" s="9" t="s">
        <v>36</v>
      </c>
      <c r="N7306" s="9"/>
      <c r="P7306" t="str">
        <f t="shared" si="11127"/>
        <v>08</v>
      </c>
      <c r="S7306" s="2">
        <v>1837</v>
      </c>
      <c r="T7306" s="2">
        <f>VLOOKUP(B7350,Sheet3!B:C,2,FALSE)</f>
        <v>142</v>
      </c>
    </row>
    <row r="7307" spans="1:22" ht="14.25">
      <c r="A7307" s="9">
        <v>40801</v>
      </c>
      <c r="B7307" s="9" t="s">
        <v>962</v>
      </c>
      <c r="C7307" s="9">
        <v>5</v>
      </c>
      <c r="D7307" s="9">
        <v>0</v>
      </c>
      <c r="E7307" s="46">
        <v>1</v>
      </c>
      <c r="F7307" s="9">
        <v>4</v>
      </c>
      <c r="G7307" s="9">
        <v>810081</v>
      </c>
      <c r="H7307" s="9" t="s">
        <v>533</v>
      </c>
      <c r="I7307" s="9">
        <v>0</v>
      </c>
      <c r="J7307" s="9" t="s">
        <v>534</v>
      </c>
      <c r="K7307" s="9">
        <v>0</v>
      </c>
      <c r="L7307" s="9">
        <v>0</v>
      </c>
      <c r="M7307" s="9" t="s">
        <v>36</v>
      </c>
      <c r="N7307" s="9"/>
      <c r="P7307" t="str">
        <f t="shared" si="11127"/>
        <v>08</v>
      </c>
      <c r="S7307" s="2">
        <v>1838</v>
      </c>
      <c r="T7307" s="2">
        <f>VLOOKUP(B7351,Sheet3!B:C,2,FALSE)</f>
        <v>142</v>
      </c>
    </row>
    <row r="7308" spans="1:22" ht="14.25">
      <c r="A7308" s="9">
        <v>40801</v>
      </c>
      <c r="B7308" s="9" t="s">
        <v>962</v>
      </c>
      <c r="C7308" s="9">
        <v>6</v>
      </c>
      <c r="D7308" s="9">
        <v>0</v>
      </c>
      <c r="E7308" s="46">
        <v>1</v>
      </c>
      <c r="F7308" s="9">
        <v>4</v>
      </c>
      <c r="G7308" s="9">
        <v>810081</v>
      </c>
      <c r="H7308" s="9" t="s">
        <v>533</v>
      </c>
      <c r="I7308" s="9">
        <v>0</v>
      </c>
      <c r="J7308" s="9" t="s">
        <v>534</v>
      </c>
      <c r="K7308" s="9">
        <v>0</v>
      </c>
      <c r="L7308" s="9">
        <v>0</v>
      </c>
      <c r="M7308" s="9" t="s">
        <v>36</v>
      </c>
      <c r="N7308" s="9"/>
      <c r="P7308" t="str">
        <f t="shared" si="11127"/>
        <v>08</v>
      </c>
      <c r="S7308" s="2">
        <v>1839</v>
      </c>
      <c r="T7308" s="2">
        <f>VLOOKUP(B7352,Sheet3!B:C,2,FALSE)</f>
        <v>142</v>
      </c>
    </row>
    <row r="7309" spans="1:22" ht="14.25">
      <c r="A7309" s="9">
        <v>40801</v>
      </c>
      <c r="B7309" s="9" t="s">
        <v>962</v>
      </c>
      <c r="C7309" s="9">
        <v>7</v>
      </c>
      <c r="D7309" s="9">
        <v>0</v>
      </c>
      <c r="E7309" s="46">
        <v>1</v>
      </c>
      <c r="F7309" s="9">
        <v>4</v>
      </c>
      <c r="G7309" s="9">
        <v>810081</v>
      </c>
      <c r="H7309" s="9" t="s">
        <v>533</v>
      </c>
      <c r="I7309" s="9">
        <v>0</v>
      </c>
      <c r="J7309" s="9" t="s">
        <v>534</v>
      </c>
      <c r="K7309" s="9">
        <v>0</v>
      </c>
      <c r="L7309" s="9">
        <v>0</v>
      </c>
      <c r="M7309" s="9" t="s">
        <v>36</v>
      </c>
      <c r="N7309" s="9"/>
      <c r="P7309" t="str">
        <f t="shared" si="11127"/>
        <v>08</v>
      </c>
      <c r="S7309" s="2">
        <v>1840</v>
      </c>
      <c r="T7309" s="2">
        <f>VLOOKUP(B7353,Sheet3!B:C,2,FALSE)</f>
        <v>142</v>
      </c>
    </row>
    <row r="7310" spans="1:22" ht="14.25">
      <c r="A7310" s="9">
        <f>A7306</f>
        <v>40801</v>
      </c>
      <c r="B7310" s="9" t="str">
        <f>B7306</f>
        <v>徐达</v>
      </c>
      <c r="C7310" s="9">
        <v>8</v>
      </c>
      <c r="D7310" s="9">
        <f>D7306</f>
        <v>0</v>
      </c>
      <c r="E7310" s="9">
        <f>E7306</f>
        <v>1</v>
      </c>
      <c r="F7310" s="9">
        <f>F7306</f>
        <v>4</v>
      </c>
      <c r="G7310" s="9">
        <f>G7306</f>
        <v>810081</v>
      </c>
      <c r="H7310" s="9" t="str">
        <f>H7306</f>
        <v>card_81008_1_0</v>
      </c>
      <c r="I7310" s="9"/>
      <c r="J7310" s="9"/>
      <c r="K7310" s="9"/>
      <c r="L7310" s="9">
        <f>L7306</f>
        <v>0</v>
      </c>
      <c r="M7310" s="9" t="str">
        <f>M7306</f>
        <v>sound_deadnan.mp3</v>
      </c>
      <c r="N7310" s="9"/>
      <c r="P7310" t="str">
        <f t="shared" si="11127"/>
        <v>08</v>
      </c>
      <c r="S7310" s="2"/>
      <c r="T7310" s="2"/>
    </row>
    <row r="7311" spans="1:22" ht="14.25">
      <c r="A7311" s="9">
        <f t="shared" ref="A7311:B7311" si="11128">A7307</f>
        <v>40801</v>
      </c>
      <c r="B7311" s="9" t="str">
        <f t="shared" si="11128"/>
        <v>徐达</v>
      </c>
      <c r="C7311" s="9">
        <v>9</v>
      </c>
      <c r="D7311" s="9">
        <f t="shared" ref="D7311:H7311" si="11129">D7307</f>
        <v>0</v>
      </c>
      <c r="E7311" s="9">
        <f t="shared" si="11129"/>
        <v>1</v>
      </c>
      <c r="F7311" s="9">
        <f t="shared" si="11129"/>
        <v>4</v>
      </c>
      <c r="G7311" s="9">
        <f t="shared" si="11129"/>
        <v>810081</v>
      </c>
      <c r="H7311" s="9" t="str">
        <f t="shared" si="11129"/>
        <v>card_81008_1_0</v>
      </c>
      <c r="I7311" s="9"/>
      <c r="J7311" s="9"/>
      <c r="K7311" s="9"/>
      <c r="L7311" s="9">
        <f t="shared" ref="L7311:M7311" si="11130">L7307</f>
        <v>0</v>
      </c>
      <c r="M7311" s="9" t="str">
        <f t="shared" si="11130"/>
        <v>sound_deadnan.mp3</v>
      </c>
      <c r="N7311" s="9"/>
      <c r="P7311" t="str">
        <f t="shared" si="11127"/>
        <v>08</v>
      </c>
      <c r="S7311" s="2"/>
      <c r="T7311" s="2"/>
    </row>
    <row r="7312" spans="1:22" ht="14.25">
      <c r="A7312" s="9">
        <f t="shared" ref="A7312:B7312" si="11131">A7308</f>
        <v>40801</v>
      </c>
      <c r="B7312" s="9" t="str">
        <f t="shared" si="11131"/>
        <v>徐达</v>
      </c>
      <c r="C7312" s="9">
        <v>10</v>
      </c>
      <c r="D7312" s="9">
        <f t="shared" ref="D7312:H7312" si="11132">D7308</f>
        <v>0</v>
      </c>
      <c r="E7312" s="9">
        <f t="shared" si="11132"/>
        <v>1</v>
      </c>
      <c r="F7312" s="9">
        <f t="shared" si="11132"/>
        <v>4</v>
      </c>
      <c r="G7312" s="9">
        <f t="shared" si="11132"/>
        <v>810081</v>
      </c>
      <c r="H7312" s="9" t="str">
        <f t="shared" si="11132"/>
        <v>card_81008_1_0</v>
      </c>
      <c r="I7312" s="9"/>
      <c r="J7312" s="9"/>
      <c r="K7312" s="9"/>
      <c r="L7312" s="9">
        <f t="shared" ref="L7312:M7312" si="11133">L7308</f>
        <v>0</v>
      </c>
      <c r="M7312" s="9" t="str">
        <f t="shared" si="11133"/>
        <v>sound_deadnan.mp3</v>
      </c>
      <c r="N7312" s="9"/>
      <c r="P7312" t="str">
        <f t="shared" si="11127"/>
        <v>08</v>
      </c>
      <c r="S7312" s="2"/>
      <c r="T7312" s="2"/>
    </row>
    <row r="7313" spans="1:22" ht="14.25">
      <c r="A7313" s="9">
        <f t="shared" ref="A7313:B7313" si="11134">A7309</f>
        <v>40801</v>
      </c>
      <c r="B7313" s="9" t="str">
        <f t="shared" si="11134"/>
        <v>徐达</v>
      </c>
      <c r="C7313" s="9">
        <v>11</v>
      </c>
      <c r="D7313" s="9">
        <f t="shared" ref="D7313:H7313" si="11135">D7309</f>
        <v>0</v>
      </c>
      <c r="E7313" s="9">
        <f t="shared" si="11135"/>
        <v>1</v>
      </c>
      <c r="F7313" s="9">
        <f t="shared" si="11135"/>
        <v>4</v>
      </c>
      <c r="G7313" s="9">
        <f t="shared" si="11135"/>
        <v>810081</v>
      </c>
      <c r="H7313" s="9" t="str">
        <f t="shared" si="11135"/>
        <v>card_81008_1_0</v>
      </c>
      <c r="I7313" s="9"/>
      <c r="J7313" s="9"/>
      <c r="K7313" s="9"/>
      <c r="L7313" s="9">
        <f t="shared" ref="L7313:M7313" si="11136">L7309</f>
        <v>0</v>
      </c>
      <c r="M7313" s="9" t="str">
        <f t="shared" si="11136"/>
        <v>sound_deadnan.mp3</v>
      </c>
      <c r="N7313" s="9"/>
      <c r="P7313" t="str">
        <f t="shared" si="11127"/>
        <v>08</v>
      </c>
      <c r="S7313" s="2"/>
      <c r="T7313" s="2"/>
    </row>
    <row r="7314" spans="1:22" ht="14.25">
      <c r="A7314" s="9">
        <f t="shared" ref="A7314:B7314" si="11137">A7310</f>
        <v>40801</v>
      </c>
      <c r="B7314" s="9" t="str">
        <f t="shared" si="11137"/>
        <v>徐达</v>
      </c>
      <c r="C7314" s="9">
        <v>12</v>
      </c>
      <c r="D7314" s="9">
        <f t="shared" ref="D7314:H7314" si="11138">D7310</f>
        <v>0</v>
      </c>
      <c r="E7314" s="9">
        <f t="shared" si="11138"/>
        <v>1</v>
      </c>
      <c r="F7314" s="9">
        <f t="shared" si="11138"/>
        <v>4</v>
      </c>
      <c r="G7314" s="9">
        <f t="shared" si="11138"/>
        <v>810081</v>
      </c>
      <c r="H7314" s="9" t="str">
        <f t="shared" si="11138"/>
        <v>card_81008_1_0</v>
      </c>
      <c r="I7314" s="9"/>
      <c r="J7314" s="9"/>
      <c r="K7314" s="9"/>
      <c r="L7314" s="9">
        <f t="shared" ref="L7314:M7314" si="11139">L7310</f>
        <v>0</v>
      </c>
      <c r="M7314" s="9" t="str">
        <f t="shared" si="11139"/>
        <v>sound_deadnan.mp3</v>
      </c>
      <c r="N7314" s="9"/>
      <c r="P7314" t="str">
        <f t="shared" si="11127"/>
        <v>08</v>
      </c>
      <c r="S7314" s="2"/>
      <c r="T7314" s="2"/>
    </row>
    <row r="7315" spans="1:22" ht="14.25">
      <c r="A7315" s="9">
        <f t="shared" ref="A7315:B7315" si="11140">A7311</f>
        <v>40801</v>
      </c>
      <c r="B7315" s="9" t="str">
        <f t="shared" si="11140"/>
        <v>徐达</v>
      </c>
      <c r="C7315" s="9">
        <v>13</v>
      </c>
      <c r="D7315" s="9">
        <f t="shared" ref="D7315:H7315" si="11141">D7311</f>
        <v>0</v>
      </c>
      <c r="E7315" s="9">
        <f t="shared" si="11141"/>
        <v>1</v>
      </c>
      <c r="F7315" s="9">
        <f t="shared" si="11141"/>
        <v>4</v>
      </c>
      <c r="G7315" s="9">
        <f t="shared" si="11141"/>
        <v>810081</v>
      </c>
      <c r="H7315" s="9" t="str">
        <f t="shared" si="11141"/>
        <v>card_81008_1_0</v>
      </c>
      <c r="I7315" s="9"/>
      <c r="J7315" s="9"/>
      <c r="K7315" s="9"/>
      <c r="L7315" s="9">
        <f t="shared" ref="L7315:M7315" si="11142">L7311</f>
        <v>0</v>
      </c>
      <c r="M7315" s="9" t="str">
        <f t="shared" si="11142"/>
        <v>sound_deadnan.mp3</v>
      </c>
      <c r="N7315" s="9"/>
      <c r="P7315" t="str">
        <f t="shared" si="11127"/>
        <v>08</v>
      </c>
      <c r="S7315" s="2"/>
      <c r="T7315" s="2"/>
    </row>
    <row r="7316" spans="1:22" ht="14.25">
      <c r="A7316" s="9">
        <f t="shared" ref="A7316:B7316" si="11143">A7312</f>
        <v>40801</v>
      </c>
      <c r="B7316" s="9" t="str">
        <f t="shared" si="11143"/>
        <v>徐达</v>
      </c>
      <c r="C7316" s="9">
        <v>14</v>
      </c>
      <c r="D7316" s="9">
        <f t="shared" ref="D7316:H7316" si="11144">D7312</f>
        <v>0</v>
      </c>
      <c r="E7316" s="9">
        <f t="shared" si="11144"/>
        <v>1</v>
      </c>
      <c r="F7316" s="9">
        <f t="shared" si="11144"/>
        <v>4</v>
      </c>
      <c r="G7316" s="9">
        <f t="shared" si="11144"/>
        <v>810081</v>
      </c>
      <c r="H7316" s="9" t="str">
        <f t="shared" si="11144"/>
        <v>card_81008_1_0</v>
      </c>
      <c r="I7316" s="9"/>
      <c r="J7316" s="9"/>
      <c r="K7316" s="9"/>
      <c r="L7316" s="9">
        <f t="shared" ref="L7316:M7316" si="11145">L7312</f>
        <v>0</v>
      </c>
      <c r="M7316" s="9" t="str">
        <f t="shared" si="11145"/>
        <v>sound_deadnan.mp3</v>
      </c>
      <c r="N7316" s="9"/>
      <c r="P7316" t="str">
        <f t="shared" si="11127"/>
        <v>08</v>
      </c>
      <c r="S7316" s="2"/>
      <c r="T7316" s="2"/>
    </row>
    <row r="7317" spans="1:22" ht="14.25">
      <c r="A7317" s="9">
        <f t="shared" ref="A7317:B7317" si="11146">A7313</f>
        <v>40801</v>
      </c>
      <c r="B7317" s="9" t="str">
        <f t="shared" si="11146"/>
        <v>徐达</v>
      </c>
      <c r="C7317" s="9">
        <v>15</v>
      </c>
      <c r="D7317" s="9">
        <f t="shared" ref="D7317:H7317" si="11147">D7313</f>
        <v>0</v>
      </c>
      <c r="E7317" s="9">
        <f t="shared" si="11147"/>
        <v>1</v>
      </c>
      <c r="F7317" s="9">
        <f t="shared" si="11147"/>
        <v>4</v>
      </c>
      <c r="G7317" s="9">
        <f t="shared" si="11147"/>
        <v>810081</v>
      </c>
      <c r="H7317" s="9" t="str">
        <f t="shared" si="11147"/>
        <v>card_81008_1_0</v>
      </c>
      <c r="I7317" s="9"/>
      <c r="J7317" s="9"/>
      <c r="K7317" s="9"/>
      <c r="L7317" s="9">
        <f t="shared" ref="L7317:M7317" si="11148">L7313</f>
        <v>0</v>
      </c>
      <c r="M7317" s="9" t="str">
        <f t="shared" si="11148"/>
        <v>sound_deadnan.mp3</v>
      </c>
      <c r="N7317" s="9"/>
      <c r="P7317" t="str">
        <f t="shared" si="11127"/>
        <v>08</v>
      </c>
      <c r="S7317" s="2"/>
      <c r="T7317" s="2"/>
    </row>
    <row r="7318" spans="1:22" ht="17.25">
      <c r="A7318" s="9">
        <v>40802</v>
      </c>
      <c r="B7318" s="54" t="s">
        <v>963</v>
      </c>
      <c r="C7318" s="9">
        <v>0</v>
      </c>
      <c r="D7318" s="9">
        <v>0</v>
      </c>
      <c r="E7318" s="46">
        <v>1</v>
      </c>
      <c r="F7318" s="48">
        <v>4</v>
      </c>
      <c r="G7318" s="46">
        <v>810041</v>
      </c>
      <c r="H7318" s="9" t="s">
        <v>283</v>
      </c>
      <c r="I7318" s="43">
        <v>0</v>
      </c>
      <c r="J7318" s="45" t="s">
        <v>284</v>
      </c>
      <c r="K7318" s="45">
        <v>0</v>
      </c>
      <c r="L7318" s="43">
        <v>0</v>
      </c>
      <c r="M7318" s="46" t="s">
        <v>36</v>
      </c>
      <c r="N7318" s="43">
        <v>0</v>
      </c>
      <c r="P7318" t="str">
        <f t="shared" si="11127"/>
        <v>08</v>
      </c>
      <c r="T7318" s="2">
        <f>VLOOKUP(B7354,Sheet3!B:C,2,FALSE)</f>
        <v>142</v>
      </c>
      <c r="U7318">
        <f t="shared" ref="U7318:V7321" si="11149">G7354</f>
        <v>810091</v>
      </c>
      <c r="V7318" t="str">
        <f t="shared" si="11149"/>
        <v>card_81009_1_0</v>
      </c>
    </row>
    <row r="7319" spans="1:22" ht="17.25">
      <c r="A7319" s="9">
        <v>40802</v>
      </c>
      <c r="B7319" s="54" t="s">
        <v>963</v>
      </c>
      <c r="C7319" s="9">
        <v>1</v>
      </c>
      <c r="D7319" s="9">
        <v>0</v>
      </c>
      <c r="E7319" s="46">
        <v>1</v>
      </c>
      <c r="F7319" s="48">
        <v>4</v>
      </c>
      <c r="G7319" s="46">
        <v>810041</v>
      </c>
      <c r="H7319" s="9" t="s">
        <v>283</v>
      </c>
      <c r="I7319" s="43">
        <v>0</v>
      </c>
      <c r="J7319" s="45" t="s">
        <v>284</v>
      </c>
      <c r="K7319" s="45">
        <v>0</v>
      </c>
      <c r="L7319" s="43">
        <v>0</v>
      </c>
      <c r="M7319" s="46" t="s">
        <v>36</v>
      </c>
      <c r="N7319" s="43">
        <v>0</v>
      </c>
      <c r="P7319" t="str">
        <f t="shared" si="11127"/>
        <v>08</v>
      </c>
      <c r="T7319" s="2">
        <f>VLOOKUP(B7355,Sheet3!B:C,2,FALSE)</f>
        <v>142</v>
      </c>
      <c r="U7319">
        <f t="shared" si="11149"/>
        <v>810091</v>
      </c>
      <c r="V7319" t="str">
        <f t="shared" si="11149"/>
        <v>card_81009_1_0</v>
      </c>
    </row>
    <row r="7320" spans="1:22" ht="17.25">
      <c r="A7320" s="9">
        <v>40802</v>
      </c>
      <c r="B7320" s="54" t="s">
        <v>963</v>
      </c>
      <c r="C7320" s="9">
        <v>2</v>
      </c>
      <c r="D7320" s="9">
        <v>0</v>
      </c>
      <c r="E7320" s="46">
        <v>1</v>
      </c>
      <c r="F7320" s="48">
        <v>4</v>
      </c>
      <c r="G7320" s="46">
        <v>810041</v>
      </c>
      <c r="H7320" s="9" t="s">
        <v>283</v>
      </c>
      <c r="I7320" s="43">
        <v>0</v>
      </c>
      <c r="J7320" s="45" t="s">
        <v>284</v>
      </c>
      <c r="K7320" s="45">
        <v>0</v>
      </c>
      <c r="L7320" s="43">
        <v>0</v>
      </c>
      <c r="M7320" s="46" t="s">
        <v>36</v>
      </c>
      <c r="N7320" s="43">
        <v>0</v>
      </c>
      <c r="P7320" t="str">
        <f t="shared" si="11127"/>
        <v>08</v>
      </c>
      <c r="T7320" s="2">
        <f>VLOOKUP(B7356,Sheet3!B:C,2,FALSE)</f>
        <v>142</v>
      </c>
      <c r="U7320">
        <f t="shared" si="11149"/>
        <v>810091</v>
      </c>
      <c r="V7320" t="str">
        <f t="shared" si="11149"/>
        <v>card_81009_1_0</v>
      </c>
    </row>
    <row r="7321" spans="1:22" ht="17.25">
      <c r="A7321" s="9">
        <v>40802</v>
      </c>
      <c r="B7321" s="54" t="s">
        <v>963</v>
      </c>
      <c r="C7321" s="9">
        <v>3</v>
      </c>
      <c r="D7321" s="9">
        <v>0</v>
      </c>
      <c r="E7321" s="46">
        <v>1</v>
      </c>
      <c r="F7321" s="48">
        <v>4</v>
      </c>
      <c r="G7321" s="46">
        <v>810041</v>
      </c>
      <c r="H7321" s="9" t="s">
        <v>283</v>
      </c>
      <c r="I7321" s="43">
        <v>0</v>
      </c>
      <c r="J7321" s="45" t="s">
        <v>284</v>
      </c>
      <c r="K7321" s="45">
        <v>0</v>
      </c>
      <c r="L7321" s="43">
        <v>0</v>
      </c>
      <c r="M7321" s="46" t="s">
        <v>36</v>
      </c>
      <c r="N7321" s="43">
        <v>0</v>
      </c>
      <c r="P7321" t="str">
        <f t="shared" si="11127"/>
        <v>08</v>
      </c>
      <c r="T7321" s="2">
        <f>VLOOKUP(B7357,Sheet3!B:C,2,FALSE)</f>
        <v>142</v>
      </c>
      <c r="U7321">
        <f t="shared" si="11149"/>
        <v>810091</v>
      </c>
      <c r="V7321" t="str">
        <f t="shared" si="11149"/>
        <v>card_81009_1_0</v>
      </c>
    </row>
    <row r="7322" spans="1:22" ht="14.25">
      <c r="A7322" s="9">
        <v>40802</v>
      </c>
      <c r="B7322" s="9" t="s">
        <v>963</v>
      </c>
      <c r="C7322" s="9">
        <v>4</v>
      </c>
      <c r="D7322" s="9">
        <v>0</v>
      </c>
      <c r="E7322" s="46">
        <v>1</v>
      </c>
      <c r="F7322" s="9">
        <v>4</v>
      </c>
      <c r="G7322" s="9">
        <v>810041</v>
      </c>
      <c r="H7322" s="9" t="s">
        <v>283</v>
      </c>
      <c r="I7322" s="9">
        <v>0</v>
      </c>
      <c r="J7322" s="9" t="s">
        <v>284</v>
      </c>
      <c r="K7322" s="9">
        <v>0</v>
      </c>
      <c r="L7322" s="9">
        <v>0</v>
      </c>
      <c r="M7322" s="9" t="s">
        <v>36</v>
      </c>
      <c r="N7322" s="9"/>
      <c r="P7322" t="str">
        <f t="shared" si="11127"/>
        <v>08</v>
      </c>
      <c r="S7322" s="2">
        <v>1841</v>
      </c>
      <c r="T7322" s="2">
        <f>VLOOKUP(B7366,Sheet3!B:C,2,FALSE)</f>
        <v>143</v>
      </c>
    </row>
    <row r="7323" spans="1:22" ht="14.25">
      <c r="A7323" s="9">
        <v>40802</v>
      </c>
      <c r="B7323" s="9" t="s">
        <v>963</v>
      </c>
      <c r="C7323" s="9">
        <v>5</v>
      </c>
      <c r="D7323" s="9">
        <v>0</v>
      </c>
      <c r="E7323" s="46">
        <v>1</v>
      </c>
      <c r="F7323" s="9">
        <v>4</v>
      </c>
      <c r="G7323" s="9">
        <v>810041</v>
      </c>
      <c r="H7323" s="9" t="s">
        <v>283</v>
      </c>
      <c r="I7323" s="9">
        <v>0</v>
      </c>
      <c r="J7323" s="9" t="s">
        <v>284</v>
      </c>
      <c r="K7323" s="9">
        <v>0</v>
      </c>
      <c r="L7323" s="9">
        <v>0</v>
      </c>
      <c r="M7323" s="9" t="s">
        <v>36</v>
      </c>
      <c r="N7323" s="9"/>
      <c r="P7323" t="str">
        <f t="shared" si="11127"/>
        <v>08</v>
      </c>
      <c r="S7323" s="2">
        <v>1842</v>
      </c>
      <c r="T7323" s="2">
        <f>VLOOKUP(B7367,Sheet3!B:C,2,FALSE)</f>
        <v>143</v>
      </c>
    </row>
    <row r="7324" spans="1:22" ht="14.25">
      <c r="A7324" s="9">
        <v>40802</v>
      </c>
      <c r="B7324" s="9" t="s">
        <v>963</v>
      </c>
      <c r="C7324" s="9">
        <v>6</v>
      </c>
      <c r="D7324" s="9">
        <v>0</v>
      </c>
      <c r="E7324" s="46">
        <v>1</v>
      </c>
      <c r="F7324" s="9">
        <v>4</v>
      </c>
      <c r="G7324" s="9">
        <v>810041</v>
      </c>
      <c r="H7324" s="9" t="s">
        <v>283</v>
      </c>
      <c r="I7324" s="9">
        <v>0</v>
      </c>
      <c r="J7324" s="9" t="s">
        <v>284</v>
      </c>
      <c r="K7324" s="9">
        <v>0</v>
      </c>
      <c r="L7324" s="9">
        <v>0</v>
      </c>
      <c r="M7324" s="9" t="s">
        <v>36</v>
      </c>
      <c r="N7324" s="9"/>
      <c r="P7324" t="str">
        <f t="shared" si="11127"/>
        <v>08</v>
      </c>
      <c r="S7324" s="2">
        <v>1843</v>
      </c>
      <c r="T7324" s="2">
        <f>VLOOKUP(B7368,Sheet3!B:C,2,FALSE)</f>
        <v>143</v>
      </c>
    </row>
    <row r="7325" spans="1:22" ht="14.25">
      <c r="A7325" s="9">
        <v>40802</v>
      </c>
      <c r="B7325" s="9" t="s">
        <v>963</v>
      </c>
      <c r="C7325" s="9">
        <v>7</v>
      </c>
      <c r="D7325" s="9">
        <v>0</v>
      </c>
      <c r="E7325" s="46">
        <v>1</v>
      </c>
      <c r="F7325" s="9">
        <v>4</v>
      </c>
      <c r="G7325" s="9">
        <v>810041</v>
      </c>
      <c r="H7325" s="9" t="s">
        <v>283</v>
      </c>
      <c r="I7325" s="9">
        <v>0</v>
      </c>
      <c r="J7325" s="9" t="s">
        <v>284</v>
      </c>
      <c r="K7325" s="9">
        <v>0</v>
      </c>
      <c r="L7325" s="9">
        <v>0</v>
      </c>
      <c r="M7325" s="9" t="s">
        <v>36</v>
      </c>
      <c r="N7325" s="9"/>
      <c r="P7325" t="str">
        <f t="shared" si="11127"/>
        <v>08</v>
      </c>
      <c r="S7325" s="2">
        <v>1844</v>
      </c>
      <c r="T7325" s="2">
        <f>VLOOKUP(B7369,Sheet3!B:C,2,FALSE)</f>
        <v>143</v>
      </c>
    </row>
    <row r="7326" spans="1:22" ht="14.25">
      <c r="A7326" s="9">
        <f>A7322</f>
        <v>40802</v>
      </c>
      <c r="B7326" s="9" t="str">
        <f>B7322</f>
        <v>郑成功</v>
      </c>
      <c r="C7326" s="9">
        <v>8</v>
      </c>
      <c r="D7326" s="9">
        <f>D7322</f>
        <v>0</v>
      </c>
      <c r="E7326" s="9">
        <f>E7322</f>
        <v>1</v>
      </c>
      <c r="F7326" s="9">
        <f>F7322</f>
        <v>4</v>
      </c>
      <c r="G7326" s="9">
        <f>G7322</f>
        <v>810041</v>
      </c>
      <c r="H7326" s="9" t="str">
        <f>H7322</f>
        <v>card_81004_1_0</v>
      </c>
      <c r="I7326" s="9"/>
      <c r="J7326" s="9"/>
      <c r="K7326" s="9"/>
      <c r="L7326" s="9">
        <f>L7322</f>
        <v>0</v>
      </c>
      <c r="M7326" s="9" t="str">
        <f>M7322</f>
        <v>sound_deadnan.mp3</v>
      </c>
      <c r="N7326" s="9"/>
      <c r="P7326" t="str">
        <f t="shared" si="11127"/>
        <v>08</v>
      </c>
      <c r="S7326" s="2"/>
      <c r="T7326" s="2"/>
    </row>
    <row r="7327" spans="1:22" ht="14.25">
      <c r="A7327" s="9">
        <f t="shared" ref="A7327:B7327" si="11150">A7323</f>
        <v>40802</v>
      </c>
      <c r="B7327" s="9" t="str">
        <f t="shared" si="11150"/>
        <v>郑成功</v>
      </c>
      <c r="C7327" s="9">
        <v>9</v>
      </c>
      <c r="D7327" s="9">
        <f t="shared" ref="D7327:H7327" si="11151">D7323</f>
        <v>0</v>
      </c>
      <c r="E7327" s="9">
        <f t="shared" si="11151"/>
        <v>1</v>
      </c>
      <c r="F7327" s="9">
        <f t="shared" si="11151"/>
        <v>4</v>
      </c>
      <c r="G7327" s="9">
        <f t="shared" si="11151"/>
        <v>810041</v>
      </c>
      <c r="H7327" s="9" t="str">
        <f t="shared" si="11151"/>
        <v>card_81004_1_0</v>
      </c>
      <c r="I7327" s="9"/>
      <c r="J7327" s="9"/>
      <c r="K7327" s="9"/>
      <c r="L7327" s="9">
        <f t="shared" ref="L7327:M7327" si="11152">L7323</f>
        <v>0</v>
      </c>
      <c r="M7327" s="9" t="str">
        <f t="shared" si="11152"/>
        <v>sound_deadnan.mp3</v>
      </c>
      <c r="N7327" s="9"/>
      <c r="P7327" t="str">
        <f t="shared" si="11127"/>
        <v>08</v>
      </c>
      <c r="S7327" s="2"/>
      <c r="T7327" s="2"/>
    </row>
    <row r="7328" spans="1:22" ht="14.25">
      <c r="A7328" s="9">
        <f t="shared" ref="A7328:B7328" si="11153">A7324</f>
        <v>40802</v>
      </c>
      <c r="B7328" s="9" t="str">
        <f t="shared" si="11153"/>
        <v>郑成功</v>
      </c>
      <c r="C7328" s="9">
        <v>10</v>
      </c>
      <c r="D7328" s="9">
        <f t="shared" ref="D7328:H7328" si="11154">D7324</f>
        <v>0</v>
      </c>
      <c r="E7328" s="9">
        <f t="shared" si="11154"/>
        <v>1</v>
      </c>
      <c r="F7328" s="9">
        <f t="shared" si="11154"/>
        <v>4</v>
      </c>
      <c r="G7328" s="9">
        <f t="shared" si="11154"/>
        <v>810041</v>
      </c>
      <c r="H7328" s="9" t="str">
        <f t="shared" si="11154"/>
        <v>card_81004_1_0</v>
      </c>
      <c r="I7328" s="9"/>
      <c r="J7328" s="9"/>
      <c r="K7328" s="9"/>
      <c r="L7328" s="9">
        <f t="shared" ref="L7328:M7328" si="11155">L7324</f>
        <v>0</v>
      </c>
      <c r="M7328" s="9" t="str">
        <f t="shared" si="11155"/>
        <v>sound_deadnan.mp3</v>
      </c>
      <c r="N7328" s="9"/>
      <c r="P7328" t="str">
        <f t="shared" si="11127"/>
        <v>08</v>
      </c>
      <c r="S7328" s="2"/>
      <c r="T7328" s="2"/>
    </row>
    <row r="7329" spans="1:22" ht="14.25">
      <c r="A7329" s="9">
        <f t="shared" ref="A7329:B7329" si="11156">A7325</f>
        <v>40802</v>
      </c>
      <c r="B7329" s="9" t="str">
        <f t="shared" si="11156"/>
        <v>郑成功</v>
      </c>
      <c r="C7329" s="9">
        <v>11</v>
      </c>
      <c r="D7329" s="9">
        <f t="shared" ref="D7329:H7329" si="11157">D7325</f>
        <v>0</v>
      </c>
      <c r="E7329" s="9">
        <f t="shared" si="11157"/>
        <v>1</v>
      </c>
      <c r="F7329" s="9">
        <f t="shared" si="11157"/>
        <v>4</v>
      </c>
      <c r="G7329" s="9">
        <f t="shared" si="11157"/>
        <v>810041</v>
      </c>
      <c r="H7329" s="9" t="str">
        <f t="shared" si="11157"/>
        <v>card_81004_1_0</v>
      </c>
      <c r="I7329" s="9"/>
      <c r="J7329" s="9"/>
      <c r="K7329" s="9"/>
      <c r="L7329" s="9">
        <f t="shared" ref="L7329:M7329" si="11158">L7325</f>
        <v>0</v>
      </c>
      <c r="M7329" s="9" t="str">
        <f t="shared" si="11158"/>
        <v>sound_deadnan.mp3</v>
      </c>
      <c r="N7329" s="9"/>
      <c r="P7329" t="str">
        <f t="shared" si="11127"/>
        <v>08</v>
      </c>
      <c r="S7329" s="2"/>
      <c r="T7329" s="2"/>
    </row>
    <row r="7330" spans="1:22" ht="14.25">
      <c r="A7330" s="9">
        <f t="shared" ref="A7330:B7330" si="11159">A7326</f>
        <v>40802</v>
      </c>
      <c r="B7330" s="9" t="str">
        <f t="shared" si="11159"/>
        <v>郑成功</v>
      </c>
      <c r="C7330" s="9">
        <v>12</v>
      </c>
      <c r="D7330" s="9">
        <f t="shared" ref="D7330:H7330" si="11160">D7326</f>
        <v>0</v>
      </c>
      <c r="E7330" s="9">
        <f t="shared" si="11160"/>
        <v>1</v>
      </c>
      <c r="F7330" s="9">
        <f t="shared" si="11160"/>
        <v>4</v>
      </c>
      <c r="G7330" s="9">
        <f t="shared" si="11160"/>
        <v>810041</v>
      </c>
      <c r="H7330" s="9" t="str">
        <f t="shared" si="11160"/>
        <v>card_81004_1_0</v>
      </c>
      <c r="I7330" s="9"/>
      <c r="J7330" s="9"/>
      <c r="K7330" s="9"/>
      <c r="L7330" s="9">
        <f t="shared" ref="L7330:M7330" si="11161">L7326</f>
        <v>0</v>
      </c>
      <c r="M7330" s="9" t="str">
        <f t="shared" si="11161"/>
        <v>sound_deadnan.mp3</v>
      </c>
      <c r="N7330" s="9"/>
      <c r="P7330" t="str">
        <f t="shared" si="11127"/>
        <v>08</v>
      </c>
      <c r="S7330" s="2"/>
      <c r="T7330" s="2"/>
    </row>
    <row r="7331" spans="1:22" ht="14.25">
      <c r="A7331" s="9">
        <f t="shared" ref="A7331:B7331" si="11162">A7327</f>
        <v>40802</v>
      </c>
      <c r="B7331" s="9" t="str">
        <f t="shared" si="11162"/>
        <v>郑成功</v>
      </c>
      <c r="C7331" s="9">
        <v>13</v>
      </c>
      <c r="D7331" s="9">
        <f t="shared" ref="D7331:H7331" si="11163">D7327</f>
        <v>0</v>
      </c>
      <c r="E7331" s="9">
        <f t="shared" si="11163"/>
        <v>1</v>
      </c>
      <c r="F7331" s="9">
        <f t="shared" si="11163"/>
        <v>4</v>
      </c>
      <c r="G7331" s="9">
        <f t="shared" si="11163"/>
        <v>810041</v>
      </c>
      <c r="H7331" s="9" t="str">
        <f t="shared" si="11163"/>
        <v>card_81004_1_0</v>
      </c>
      <c r="I7331" s="9"/>
      <c r="J7331" s="9"/>
      <c r="K7331" s="9"/>
      <c r="L7331" s="9">
        <f t="shared" ref="L7331:M7331" si="11164">L7327</f>
        <v>0</v>
      </c>
      <c r="M7331" s="9" t="str">
        <f t="shared" si="11164"/>
        <v>sound_deadnan.mp3</v>
      </c>
      <c r="N7331" s="9"/>
      <c r="P7331" t="str">
        <f t="shared" si="11127"/>
        <v>08</v>
      </c>
      <c r="S7331" s="2"/>
      <c r="T7331" s="2"/>
    </row>
    <row r="7332" spans="1:22" ht="14.25">
      <c r="A7332" s="9">
        <f t="shared" ref="A7332:B7332" si="11165">A7328</f>
        <v>40802</v>
      </c>
      <c r="B7332" s="9" t="str">
        <f t="shared" si="11165"/>
        <v>郑成功</v>
      </c>
      <c r="C7332" s="9">
        <v>14</v>
      </c>
      <c r="D7332" s="9">
        <f t="shared" ref="D7332:H7332" si="11166">D7328</f>
        <v>0</v>
      </c>
      <c r="E7332" s="9">
        <f t="shared" si="11166"/>
        <v>1</v>
      </c>
      <c r="F7332" s="9">
        <f t="shared" si="11166"/>
        <v>4</v>
      </c>
      <c r="G7332" s="9">
        <f t="shared" si="11166"/>
        <v>810041</v>
      </c>
      <c r="H7332" s="9" t="str">
        <f t="shared" si="11166"/>
        <v>card_81004_1_0</v>
      </c>
      <c r="I7332" s="9"/>
      <c r="J7332" s="9"/>
      <c r="K7332" s="9"/>
      <c r="L7332" s="9">
        <f t="shared" ref="L7332:M7332" si="11167">L7328</f>
        <v>0</v>
      </c>
      <c r="M7332" s="9" t="str">
        <f t="shared" si="11167"/>
        <v>sound_deadnan.mp3</v>
      </c>
      <c r="N7332" s="9"/>
      <c r="P7332" t="str">
        <f t="shared" si="11127"/>
        <v>08</v>
      </c>
      <c r="S7332" s="2"/>
      <c r="T7332" s="2"/>
    </row>
    <row r="7333" spans="1:22" ht="14.25">
      <c r="A7333" s="9">
        <f t="shared" ref="A7333:B7333" si="11168">A7329</f>
        <v>40802</v>
      </c>
      <c r="B7333" s="9" t="str">
        <f t="shared" si="11168"/>
        <v>郑成功</v>
      </c>
      <c r="C7333" s="9">
        <v>15</v>
      </c>
      <c r="D7333" s="9">
        <f t="shared" ref="D7333:H7333" si="11169">D7329</f>
        <v>0</v>
      </c>
      <c r="E7333" s="9">
        <f t="shared" si="11169"/>
        <v>1</v>
      </c>
      <c r="F7333" s="9">
        <f t="shared" si="11169"/>
        <v>4</v>
      </c>
      <c r="G7333" s="9">
        <f t="shared" si="11169"/>
        <v>810041</v>
      </c>
      <c r="H7333" s="9" t="str">
        <f t="shared" si="11169"/>
        <v>card_81004_1_0</v>
      </c>
      <c r="I7333" s="9"/>
      <c r="J7333" s="9"/>
      <c r="K7333" s="9"/>
      <c r="L7333" s="9">
        <f t="shared" ref="L7333:M7333" si="11170">L7329</f>
        <v>0</v>
      </c>
      <c r="M7333" s="9" t="str">
        <f t="shared" si="11170"/>
        <v>sound_deadnan.mp3</v>
      </c>
      <c r="N7333" s="9"/>
      <c r="P7333" t="str">
        <f t="shared" si="11127"/>
        <v>08</v>
      </c>
      <c r="S7333" s="2"/>
      <c r="T7333" s="2"/>
    </row>
    <row r="7334" spans="1:22" ht="17.25">
      <c r="A7334" s="9">
        <v>40803</v>
      </c>
      <c r="B7334" s="54" t="s">
        <v>964</v>
      </c>
      <c r="C7334" s="9">
        <v>0</v>
      </c>
      <c r="D7334" s="9">
        <v>0</v>
      </c>
      <c r="E7334" s="46">
        <v>1</v>
      </c>
      <c r="F7334" s="48">
        <v>4</v>
      </c>
      <c r="G7334" s="46">
        <v>810061</v>
      </c>
      <c r="H7334" s="9" t="s">
        <v>298</v>
      </c>
      <c r="I7334" s="43">
        <v>0</v>
      </c>
      <c r="J7334" s="45" t="s">
        <v>299</v>
      </c>
      <c r="K7334" s="45">
        <v>0</v>
      </c>
      <c r="L7334" s="43">
        <v>0</v>
      </c>
      <c r="M7334" s="46" t="s">
        <v>36</v>
      </c>
      <c r="N7334" s="43">
        <v>0</v>
      </c>
      <c r="P7334" t="str">
        <f t="shared" si="11127"/>
        <v>08</v>
      </c>
      <c r="T7334" s="2">
        <f>VLOOKUP(B7370,Sheet3!B:C,2,FALSE)</f>
        <v>143</v>
      </c>
      <c r="U7334">
        <f t="shared" ref="U7334:V7337" si="11171">G7370</f>
        <v>810111</v>
      </c>
      <c r="V7334" t="str">
        <f t="shared" si="11171"/>
        <v>card_81011_1_0</v>
      </c>
    </row>
    <row r="7335" spans="1:22" ht="17.25">
      <c r="A7335" s="9">
        <v>40803</v>
      </c>
      <c r="B7335" s="54" t="s">
        <v>964</v>
      </c>
      <c r="C7335" s="9">
        <v>1</v>
      </c>
      <c r="D7335" s="9">
        <v>0</v>
      </c>
      <c r="E7335" s="46">
        <v>1</v>
      </c>
      <c r="F7335" s="48">
        <v>4</v>
      </c>
      <c r="G7335" s="46">
        <v>810061</v>
      </c>
      <c r="H7335" s="9" t="s">
        <v>298</v>
      </c>
      <c r="I7335" s="43">
        <v>0</v>
      </c>
      <c r="J7335" s="45" t="s">
        <v>299</v>
      </c>
      <c r="K7335" s="45">
        <v>0</v>
      </c>
      <c r="L7335" s="43">
        <v>0</v>
      </c>
      <c r="M7335" s="46" t="s">
        <v>36</v>
      </c>
      <c r="N7335" s="43">
        <v>0</v>
      </c>
      <c r="P7335" t="str">
        <f t="shared" si="11127"/>
        <v>08</v>
      </c>
      <c r="T7335" s="2">
        <f>VLOOKUP(B7371,Sheet3!B:C,2,FALSE)</f>
        <v>143</v>
      </c>
      <c r="U7335">
        <f t="shared" si="11171"/>
        <v>810111</v>
      </c>
      <c r="V7335" t="str">
        <f t="shared" si="11171"/>
        <v>card_81011_1_0</v>
      </c>
    </row>
    <row r="7336" spans="1:22" ht="17.25">
      <c r="A7336" s="9">
        <v>40803</v>
      </c>
      <c r="B7336" s="54" t="s">
        <v>964</v>
      </c>
      <c r="C7336" s="9">
        <v>2</v>
      </c>
      <c r="D7336" s="9">
        <v>0</v>
      </c>
      <c r="E7336" s="46">
        <v>1</v>
      </c>
      <c r="F7336" s="48">
        <v>4</v>
      </c>
      <c r="G7336" s="46">
        <v>810061</v>
      </c>
      <c r="H7336" s="9" t="s">
        <v>298</v>
      </c>
      <c r="I7336" s="43">
        <v>0</v>
      </c>
      <c r="J7336" s="45" t="s">
        <v>299</v>
      </c>
      <c r="K7336" s="45">
        <v>0</v>
      </c>
      <c r="L7336" s="43">
        <v>0</v>
      </c>
      <c r="M7336" s="46" t="s">
        <v>36</v>
      </c>
      <c r="N7336" s="43">
        <v>0</v>
      </c>
      <c r="P7336" t="str">
        <f t="shared" si="11127"/>
        <v>08</v>
      </c>
      <c r="T7336" s="2">
        <f>VLOOKUP(B7372,Sheet3!B:C,2,FALSE)</f>
        <v>143</v>
      </c>
      <c r="U7336">
        <f t="shared" si="11171"/>
        <v>810111</v>
      </c>
      <c r="V7336" t="str">
        <f t="shared" si="11171"/>
        <v>card_81011_1_0</v>
      </c>
    </row>
    <row r="7337" spans="1:22" ht="17.25">
      <c r="A7337" s="9">
        <v>40803</v>
      </c>
      <c r="B7337" s="54" t="s">
        <v>964</v>
      </c>
      <c r="C7337" s="9">
        <v>3</v>
      </c>
      <c r="D7337" s="9">
        <v>0</v>
      </c>
      <c r="E7337" s="46">
        <v>1</v>
      </c>
      <c r="F7337" s="48">
        <v>4</v>
      </c>
      <c r="G7337" s="46">
        <v>810061</v>
      </c>
      <c r="H7337" s="9" t="s">
        <v>298</v>
      </c>
      <c r="I7337" s="43">
        <v>0</v>
      </c>
      <c r="J7337" s="45" t="s">
        <v>299</v>
      </c>
      <c r="K7337" s="45">
        <v>0</v>
      </c>
      <c r="L7337" s="43">
        <v>0</v>
      </c>
      <c r="M7337" s="46" t="s">
        <v>36</v>
      </c>
      <c r="N7337" s="43">
        <v>0</v>
      </c>
      <c r="P7337" t="str">
        <f t="shared" si="11127"/>
        <v>08</v>
      </c>
      <c r="T7337" s="2">
        <f>VLOOKUP(B7373,Sheet3!B:C,2,FALSE)</f>
        <v>143</v>
      </c>
      <c r="U7337">
        <f t="shared" si="11171"/>
        <v>810111</v>
      </c>
      <c r="V7337" t="str">
        <f t="shared" si="11171"/>
        <v>card_81011_1_0</v>
      </c>
    </row>
    <row r="7338" spans="1:22" ht="14.25">
      <c r="A7338" s="9">
        <v>40803</v>
      </c>
      <c r="B7338" s="9" t="s">
        <v>964</v>
      </c>
      <c r="C7338" s="9">
        <v>4</v>
      </c>
      <c r="D7338" s="9">
        <v>0</v>
      </c>
      <c r="E7338" s="46">
        <v>1</v>
      </c>
      <c r="F7338" s="9">
        <v>4</v>
      </c>
      <c r="G7338" s="9">
        <v>810061</v>
      </c>
      <c r="H7338" s="9" t="s">
        <v>298</v>
      </c>
      <c r="I7338" s="9">
        <v>0</v>
      </c>
      <c r="J7338" s="9" t="s">
        <v>299</v>
      </c>
      <c r="K7338" s="9">
        <v>0</v>
      </c>
      <c r="L7338" s="9">
        <v>0</v>
      </c>
      <c r="M7338" s="9" t="s">
        <v>36</v>
      </c>
      <c r="N7338" s="9"/>
      <c r="P7338" t="str">
        <f t="shared" si="11127"/>
        <v>08</v>
      </c>
      <c r="S7338" s="2">
        <v>1845</v>
      </c>
      <c r="T7338" s="2">
        <f>VLOOKUP(B7382,Sheet3!B:C,2,FALSE)</f>
        <v>144</v>
      </c>
    </row>
    <row r="7339" spans="1:22" ht="14.25">
      <c r="A7339" s="9">
        <v>40803</v>
      </c>
      <c r="B7339" s="9" t="s">
        <v>964</v>
      </c>
      <c r="C7339" s="9">
        <v>5</v>
      </c>
      <c r="D7339" s="9">
        <v>0</v>
      </c>
      <c r="E7339" s="46">
        <v>1</v>
      </c>
      <c r="F7339" s="9">
        <v>4</v>
      </c>
      <c r="G7339" s="9">
        <v>810061</v>
      </c>
      <c r="H7339" s="9" t="s">
        <v>298</v>
      </c>
      <c r="I7339" s="9">
        <v>0</v>
      </c>
      <c r="J7339" s="9" t="s">
        <v>299</v>
      </c>
      <c r="K7339" s="9">
        <v>0</v>
      </c>
      <c r="L7339" s="9">
        <v>0</v>
      </c>
      <c r="M7339" s="9" t="s">
        <v>36</v>
      </c>
      <c r="N7339" s="9"/>
      <c r="P7339" t="str">
        <f t="shared" si="11127"/>
        <v>08</v>
      </c>
      <c r="S7339" s="2">
        <v>1846</v>
      </c>
      <c r="T7339" s="2">
        <f>VLOOKUP(B7383,Sheet3!B:C,2,FALSE)</f>
        <v>144</v>
      </c>
    </row>
    <row r="7340" spans="1:22" ht="14.25">
      <c r="A7340" s="9">
        <v>40803</v>
      </c>
      <c r="B7340" s="9" t="s">
        <v>964</v>
      </c>
      <c r="C7340" s="9">
        <v>6</v>
      </c>
      <c r="D7340" s="9">
        <v>0</v>
      </c>
      <c r="E7340" s="46">
        <v>1</v>
      </c>
      <c r="F7340" s="9">
        <v>4</v>
      </c>
      <c r="G7340" s="9">
        <v>810061</v>
      </c>
      <c r="H7340" s="9" t="s">
        <v>298</v>
      </c>
      <c r="I7340" s="9">
        <v>0</v>
      </c>
      <c r="J7340" s="9" t="s">
        <v>299</v>
      </c>
      <c r="K7340" s="9">
        <v>0</v>
      </c>
      <c r="L7340" s="9">
        <v>0</v>
      </c>
      <c r="M7340" s="9" t="s">
        <v>36</v>
      </c>
      <c r="N7340" s="9"/>
      <c r="P7340" t="str">
        <f t="shared" si="11127"/>
        <v>08</v>
      </c>
      <c r="S7340" s="2">
        <v>1847</v>
      </c>
      <c r="T7340" s="2">
        <f>VLOOKUP(B7384,Sheet3!B:C,2,FALSE)</f>
        <v>144</v>
      </c>
    </row>
    <row r="7341" spans="1:22" ht="14.25">
      <c r="A7341" s="9">
        <v>40803</v>
      </c>
      <c r="B7341" s="9" t="s">
        <v>964</v>
      </c>
      <c r="C7341" s="9">
        <v>7</v>
      </c>
      <c r="D7341" s="9">
        <v>0</v>
      </c>
      <c r="E7341" s="46">
        <v>1</v>
      </c>
      <c r="F7341" s="9">
        <v>4</v>
      </c>
      <c r="G7341" s="9">
        <v>810061</v>
      </c>
      <c r="H7341" s="9" t="s">
        <v>298</v>
      </c>
      <c r="I7341" s="9">
        <v>0</v>
      </c>
      <c r="J7341" s="9" t="s">
        <v>299</v>
      </c>
      <c r="K7341" s="9">
        <v>0</v>
      </c>
      <c r="L7341" s="9">
        <v>0</v>
      </c>
      <c r="M7341" s="9" t="s">
        <v>36</v>
      </c>
      <c r="N7341" s="9"/>
      <c r="P7341" t="str">
        <f t="shared" si="11127"/>
        <v>08</v>
      </c>
      <c r="S7341" s="2">
        <v>1848</v>
      </c>
      <c r="T7341" s="2">
        <f>VLOOKUP(B7385,Sheet3!B:C,2,FALSE)</f>
        <v>144</v>
      </c>
    </row>
    <row r="7342" spans="1:22" ht="14.25">
      <c r="A7342" s="9">
        <f>A7338</f>
        <v>40803</v>
      </c>
      <c r="B7342" s="9" t="str">
        <f>B7338</f>
        <v>施琅</v>
      </c>
      <c r="C7342" s="9">
        <v>8</v>
      </c>
      <c r="D7342" s="9">
        <f>D7338</f>
        <v>0</v>
      </c>
      <c r="E7342" s="9">
        <f>E7338</f>
        <v>1</v>
      </c>
      <c r="F7342" s="9">
        <f>F7338</f>
        <v>4</v>
      </c>
      <c r="G7342" s="9">
        <f>G7338</f>
        <v>810061</v>
      </c>
      <c r="H7342" s="9" t="str">
        <f>H7338</f>
        <v>card_81006_1_0</v>
      </c>
      <c r="I7342" s="9"/>
      <c r="J7342" s="9"/>
      <c r="K7342" s="9"/>
      <c r="L7342" s="9">
        <f>L7338</f>
        <v>0</v>
      </c>
      <c r="M7342" s="9" t="str">
        <f>M7338</f>
        <v>sound_deadnan.mp3</v>
      </c>
      <c r="N7342" s="9"/>
      <c r="P7342" t="str">
        <f t="shared" si="11127"/>
        <v>08</v>
      </c>
      <c r="S7342" s="2"/>
      <c r="T7342" s="2"/>
    </row>
    <row r="7343" spans="1:22" ht="14.25">
      <c r="A7343" s="9">
        <f t="shared" ref="A7343:B7343" si="11172">A7339</f>
        <v>40803</v>
      </c>
      <c r="B7343" s="9" t="str">
        <f t="shared" si="11172"/>
        <v>施琅</v>
      </c>
      <c r="C7343" s="9">
        <v>9</v>
      </c>
      <c r="D7343" s="9">
        <f t="shared" ref="D7343:H7343" si="11173">D7339</f>
        <v>0</v>
      </c>
      <c r="E7343" s="9">
        <f t="shared" si="11173"/>
        <v>1</v>
      </c>
      <c r="F7343" s="9">
        <f t="shared" si="11173"/>
        <v>4</v>
      </c>
      <c r="G7343" s="9">
        <f t="shared" si="11173"/>
        <v>810061</v>
      </c>
      <c r="H7343" s="9" t="str">
        <f t="shared" si="11173"/>
        <v>card_81006_1_0</v>
      </c>
      <c r="I7343" s="9"/>
      <c r="J7343" s="9"/>
      <c r="K7343" s="9"/>
      <c r="L7343" s="9">
        <f t="shared" ref="L7343:M7343" si="11174">L7339</f>
        <v>0</v>
      </c>
      <c r="M7343" s="9" t="str">
        <f t="shared" si="11174"/>
        <v>sound_deadnan.mp3</v>
      </c>
      <c r="N7343" s="9"/>
      <c r="P7343" t="str">
        <f t="shared" si="11127"/>
        <v>08</v>
      </c>
      <c r="S7343" s="2"/>
      <c r="T7343" s="2"/>
    </row>
    <row r="7344" spans="1:22" ht="14.25">
      <c r="A7344" s="9">
        <f t="shared" ref="A7344:B7344" si="11175">A7340</f>
        <v>40803</v>
      </c>
      <c r="B7344" s="9" t="str">
        <f t="shared" si="11175"/>
        <v>施琅</v>
      </c>
      <c r="C7344" s="9">
        <v>10</v>
      </c>
      <c r="D7344" s="9">
        <f t="shared" ref="D7344:H7344" si="11176">D7340</f>
        <v>0</v>
      </c>
      <c r="E7344" s="9">
        <f t="shared" si="11176"/>
        <v>1</v>
      </c>
      <c r="F7344" s="9">
        <f t="shared" si="11176"/>
        <v>4</v>
      </c>
      <c r="G7344" s="9">
        <f t="shared" si="11176"/>
        <v>810061</v>
      </c>
      <c r="H7344" s="9" t="str">
        <f t="shared" si="11176"/>
        <v>card_81006_1_0</v>
      </c>
      <c r="I7344" s="9"/>
      <c r="J7344" s="9"/>
      <c r="K7344" s="9"/>
      <c r="L7344" s="9">
        <f t="shared" ref="L7344:M7344" si="11177">L7340</f>
        <v>0</v>
      </c>
      <c r="M7344" s="9" t="str">
        <f t="shared" si="11177"/>
        <v>sound_deadnan.mp3</v>
      </c>
      <c r="N7344" s="9"/>
      <c r="P7344" t="str">
        <f t="shared" si="11127"/>
        <v>08</v>
      </c>
      <c r="S7344" s="2"/>
      <c r="T7344" s="2"/>
    </row>
    <row r="7345" spans="1:22" ht="14.25">
      <c r="A7345" s="9">
        <f t="shared" ref="A7345:B7345" si="11178">A7341</f>
        <v>40803</v>
      </c>
      <c r="B7345" s="9" t="str">
        <f t="shared" si="11178"/>
        <v>施琅</v>
      </c>
      <c r="C7345" s="9">
        <v>11</v>
      </c>
      <c r="D7345" s="9">
        <f t="shared" ref="D7345:H7345" si="11179">D7341</f>
        <v>0</v>
      </c>
      <c r="E7345" s="9">
        <f t="shared" si="11179"/>
        <v>1</v>
      </c>
      <c r="F7345" s="9">
        <f t="shared" si="11179"/>
        <v>4</v>
      </c>
      <c r="G7345" s="9">
        <f t="shared" si="11179"/>
        <v>810061</v>
      </c>
      <c r="H7345" s="9" t="str">
        <f t="shared" si="11179"/>
        <v>card_81006_1_0</v>
      </c>
      <c r="I7345" s="9"/>
      <c r="J7345" s="9"/>
      <c r="K7345" s="9"/>
      <c r="L7345" s="9">
        <f t="shared" ref="L7345:M7345" si="11180">L7341</f>
        <v>0</v>
      </c>
      <c r="M7345" s="9" t="str">
        <f t="shared" si="11180"/>
        <v>sound_deadnan.mp3</v>
      </c>
      <c r="N7345" s="9"/>
      <c r="P7345" t="str">
        <f t="shared" si="11127"/>
        <v>08</v>
      </c>
      <c r="S7345" s="2"/>
      <c r="T7345" s="2"/>
    </row>
    <row r="7346" spans="1:22" ht="14.25">
      <c r="A7346" s="9">
        <f t="shared" ref="A7346:B7346" si="11181">A7342</f>
        <v>40803</v>
      </c>
      <c r="B7346" s="9" t="str">
        <f t="shared" si="11181"/>
        <v>施琅</v>
      </c>
      <c r="C7346" s="9">
        <v>12</v>
      </c>
      <c r="D7346" s="9">
        <f t="shared" ref="D7346:H7346" si="11182">D7342</f>
        <v>0</v>
      </c>
      <c r="E7346" s="9">
        <f t="shared" si="11182"/>
        <v>1</v>
      </c>
      <c r="F7346" s="9">
        <f t="shared" si="11182"/>
        <v>4</v>
      </c>
      <c r="G7346" s="9">
        <f t="shared" si="11182"/>
        <v>810061</v>
      </c>
      <c r="H7346" s="9" t="str">
        <f t="shared" si="11182"/>
        <v>card_81006_1_0</v>
      </c>
      <c r="I7346" s="9"/>
      <c r="J7346" s="9"/>
      <c r="K7346" s="9"/>
      <c r="L7346" s="9">
        <f t="shared" ref="L7346:M7346" si="11183">L7342</f>
        <v>0</v>
      </c>
      <c r="M7346" s="9" t="str">
        <f t="shared" si="11183"/>
        <v>sound_deadnan.mp3</v>
      </c>
      <c r="N7346" s="9"/>
      <c r="P7346" t="str">
        <f t="shared" si="11127"/>
        <v>08</v>
      </c>
      <c r="S7346" s="2"/>
      <c r="T7346" s="2"/>
    </row>
    <row r="7347" spans="1:22" ht="14.25">
      <c r="A7347" s="9">
        <f t="shared" ref="A7347:B7347" si="11184">A7343</f>
        <v>40803</v>
      </c>
      <c r="B7347" s="9" t="str">
        <f t="shared" si="11184"/>
        <v>施琅</v>
      </c>
      <c r="C7347" s="9">
        <v>13</v>
      </c>
      <c r="D7347" s="9">
        <f t="shared" ref="D7347:H7347" si="11185">D7343</f>
        <v>0</v>
      </c>
      <c r="E7347" s="9">
        <f t="shared" si="11185"/>
        <v>1</v>
      </c>
      <c r="F7347" s="9">
        <f t="shared" si="11185"/>
        <v>4</v>
      </c>
      <c r="G7347" s="9">
        <f t="shared" si="11185"/>
        <v>810061</v>
      </c>
      <c r="H7347" s="9" t="str">
        <f t="shared" si="11185"/>
        <v>card_81006_1_0</v>
      </c>
      <c r="I7347" s="9"/>
      <c r="J7347" s="9"/>
      <c r="K7347" s="9"/>
      <c r="L7347" s="9">
        <f t="shared" ref="L7347:M7347" si="11186">L7343</f>
        <v>0</v>
      </c>
      <c r="M7347" s="9" t="str">
        <f t="shared" si="11186"/>
        <v>sound_deadnan.mp3</v>
      </c>
      <c r="N7347" s="9"/>
      <c r="P7347" t="str">
        <f t="shared" si="11127"/>
        <v>08</v>
      </c>
      <c r="S7347" s="2"/>
      <c r="T7347" s="2"/>
    </row>
    <row r="7348" spans="1:22" ht="14.25">
      <c r="A7348" s="9">
        <f t="shared" ref="A7348:B7348" si="11187">A7344</f>
        <v>40803</v>
      </c>
      <c r="B7348" s="9" t="str">
        <f t="shared" si="11187"/>
        <v>施琅</v>
      </c>
      <c r="C7348" s="9">
        <v>14</v>
      </c>
      <c r="D7348" s="9">
        <f t="shared" ref="D7348:H7348" si="11188">D7344</f>
        <v>0</v>
      </c>
      <c r="E7348" s="9">
        <f t="shared" si="11188"/>
        <v>1</v>
      </c>
      <c r="F7348" s="9">
        <f t="shared" si="11188"/>
        <v>4</v>
      </c>
      <c r="G7348" s="9">
        <f t="shared" si="11188"/>
        <v>810061</v>
      </c>
      <c r="H7348" s="9" t="str">
        <f t="shared" si="11188"/>
        <v>card_81006_1_0</v>
      </c>
      <c r="I7348" s="9"/>
      <c r="J7348" s="9"/>
      <c r="K7348" s="9"/>
      <c r="L7348" s="9">
        <f t="shared" ref="L7348:M7348" si="11189">L7344</f>
        <v>0</v>
      </c>
      <c r="M7348" s="9" t="str">
        <f t="shared" si="11189"/>
        <v>sound_deadnan.mp3</v>
      </c>
      <c r="N7348" s="9"/>
      <c r="P7348" t="str">
        <f t="shared" si="11127"/>
        <v>08</v>
      </c>
      <c r="S7348" s="2"/>
      <c r="T7348" s="2"/>
    </row>
    <row r="7349" spans="1:22" ht="14.25">
      <c r="A7349" s="9">
        <f t="shared" ref="A7349:B7349" si="11190">A7345</f>
        <v>40803</v>
      </c>
      <c r="B7349" s="9" t="str">
        <f t="shared" si="11190"/>
        <v>施琅</v>
      </c>
      <c r="C7349" s="9">
        <v>15</v>
      </c>
      <c r="D7349" s="9">
        <f t="shared" ref="D7349:H7349" si="11191">D7345</f>
        <v>0</v>
      </c>
      <c r="E7349" s="9">
        <f t="shared" si="11191"/>
        <v>1</v>
      </c>
      <c r="F7349" s="9">
        <f t="shared" si="11191"/>
        <v>4</v>
      </c>
      <c r="G7349" s="9">
        <f t="shared" si="11191"/>
        <v>810061</v>
      </c>
      <c r="H7349" s="9" t="str">
        <f t="shared" si="11191"/>
        <v>card_81006_1_0</v>
      </c>
      <c r="I7349" s="9"/>
      <c r="J7349" s="9"/>
      <c r="K7349" s="9"/>
      <c r="L7349" s="9">
        <f t="shared" ref="L7349:M7349" si="11192">L7345</f>
        <v>0</v>
      </c>
      <c r="M7349" s="9" t="str">
        <f t="shared" si="11192"/>
        <v>sound_deadnan.mp3</v>
      </c>
      <c r="N7349" s="9"/>
      <c r="P7349" t="str">
        <f t="shared" si="11127"/>
        <v>08</v>
      </c>
      <c r="S7349" s="2"/>
      <c r="T7349" s="2"/>
    </row>
    <row r="7350" spans="1:22" ht="17.25">
      <c r="A7350" s="9">
        <v>40804</v>
      </c>
      <c r="B7350" s="54" t="s">
        <v>965</v>
      </c>
      <c r="C7350" s="9">
        <v>0</v>
      </c>
      <c r="D7350" s="9">
        <v>0</v>
      </c>
      <c r="E7350" s="46">
        <v>1</v>
      </c>
      <c r="F7350" s="48">
        <v>4</v>
      </c>
      <c r="G7350" s="46">
        <v>810091</v>
      </c>
      <c r="H7350" s="9" t="s">
        <v>295</v>
      </c>
      <c r="I7350" s="43">
        <v>0</v>
      </c>
      <c r="J7350" s="45" t="s">
        <v>296</v>
      </c>
      <c r="K7350" s="45">
        <v>0</v>
      </c>
      <c r="L7350" s="43">
        <v>0</v>
      </c>
      <c r="M7350" s="46" t="s">
        <v>36</v>
      </c>
      <c r="N7350" s="43">
        <v>0</v>
      </c>
      <c r="P7350" t="str">
        <f t="shared" si="11127"/>
        <v>08</v>
      </c>
      <c r="T7350" s="2">
        <f>VLOOKUP(B7386,Sheet3!B:C,2,FALSE)</f>
        <v>144</v>
      </c>
      <c r="U7350">
        <f t="shared" ref="U7350:V7353" si="11193">G7386</f>
        <v>810021</v>
      </c>
      <c r="V7350" t="str">
        <f t="shared" si="11193"/>
        <v>card_81002_1_0</v>
      </c>
    </row>
    <row r="7351" spans="1:22" ht="17.25">
      <c r="A7351" s="9">
        <v>40804</v>
      </c>
      <c r="B7351" s="54" t="s">
        <v>965</v>
      </c>
      <c r="C7351" s="9">
        <v>1</v>
      </c>
      <c r="D7351" s="9">
        <v>0</v>
      </c>
      <c r="E7351" s="46">
        <v>1</v>
      </c>
      <c r="F7351" s="48">
        <v>4</v>
      </c>
      <c r="G7351" s="46">
        <v>810091</v>
      </c>
      <c r="H7351" s="9" t="s">
        <v>295</v>
      </c>
      <c r="I7351" s="43">
        <v>0</v>
      </c>
      <c r="J7351" s="45" t="s">
        <v>296</v>
      </c>
      <c r="K7351" s="45">
        <v>0</v>
      </c>
      <c r="L7351" s="43">
        <v>0</v>
      </c>
      <c r="M7351" s="46" t="s">
        <v>36</v>
      </c>
      <c r="N7351" s="43">
        <v>0</v>
      </c>
      <c r="P7351" t="str">
        <f t="shared" si="11127"/>
        <v>08</v>
      </c>
      <c r="T7351" s="2">
        <f>VLOOKUP(B7387,Sheet3!B:C,2,FALSE)</f>
        <v>144</v>
      </c>
      <c r="U7351">
        <f t="shared" si="11193"/>
        <v>810021</v>
      </c>
      <c r="V7351" t="str">
        <f t="shared" si="11193"/>
        <v>card_81002_1_0</v>
      </c>
    </row>
    <row r="7352" spans="1:22" ht="17.25">
      <c r="A7352" s="9">
        <v>40804</v>
      </c>
      <c r="B7352" s="54" t="s">
        <v>965</v>
      </c>
      <c r="C7352" s="9">
        <v>2</v>
      </c>
      <c r="D7352" s="9">
        <v>0</v>
      </c>
      <c r="E7352" s="46">
        <v>1</v>
      </c>
      <c r="F7352" s="48">
        <v>4</v>
      </c>
      <c r="G7352" s="46">
        <v>810091</v>
      </c>
      <c r="H7352" s="9" t="s">
        <v>295</v>
      </c>
      <c r="I7352" s="43">
        <v>0</v>
      </c>
      <c r="J7352" s="45" t="s">
        <v>296</v>
      </c>
      <c r="K7352" s="45">
        <v>0</v>
      </c>
      <c r="L7352" s="43">
        <v>0</v>
      </c>
      <c r="M7352" s="46" t="s">
        <v>36</v>
      </c>
      <c r="N7352" s="43">
        <v>0</v>
      </c>
      <c r="P7352" t="str">
        <f t="shared" si="11127"/>
        <v>08</v>
      </c>
      <c r="T7352" s="2">
        <f>VLOOKUP(B7388,Sheet3!B:C,2,FALSE)</f>
        <v>144</v>
      </c>
      <c r="U7352">
        <f t="shared" si="11193"/>
        <v>810021</v>
      </c>
      <c r="V7352" t="str">
        <f t="shared" si="11193"/>
        <v>card_81002_1_0</v>
      </c>
    </row>
    <row r="7353" spans="1:22" ht="17.25">
      <c r="A7353" s="9">
        <v>40804</v>
      </c>
      <c r="B7353" s="54" t="s">
        <v>965</v>
      </c>
      <c r="C7353" s="9">
        <v>3</v>
      </c>
      <c r="D7353" s="9">
        <v>0</v>
      </c>
      <c r="E7353" s="46">
        <v>1</v>
      </c>
      <c r="F7353" s="48">
        <v>4</v>
      </c>
      <c r="G7353" s="46">
        <v>810091</v>
      </c>
      <c r="H7353" s="9" t="s">
        <v>295</v>
      </c>
      <c r="I7353" s="43">
        <v>0</v>
      </c>
      <c r="J7353" s="45" t="s">
        <v>296</v>
      </c>
      <c r="K7353" s="45">
        <v>0</v>
      </c>
      <c r="L7353" s="43">
        <v>0</v>
      </c>
      <c r="M7353" s="46" t="s">
        <v>36</v>
      </c>
      <c r="N7353" s="43">
        <v>0</v>
      </c>
      <c r="P7353" t="str">
        <f t="shared" si="11127"/>
        <v>08</v>
      </c>
      <c r="T7353" s="2">
        <f>VLOOKUP(B7389,Sheet3!B:C,2,FALSE)</f>
        <v>144</v>
      </c>
      <c r="U7353">
        <f t="shared" si="11193"/>
        <v>810021</v>
      </c>
      <c r="V7353" t="str">
        <f t="shared" si="11193"/>
        <v>card_81002_1_0</v>
      </c>
    </row>
    <row r="7354" spans="1:22" ht="14.25">
      <c r="A7354" s="9">
        <v>40804</v>
      </c>
      <c r="B7354" s="9" t="s">
        <v>965</v>
      </c>
      <c r="C7354" s="9">
        <v>4</v>
      </c>
      <c r="D7354" s="9">
        <v>0</v>
      </c>
      <c r="E7354" s="46">
        <v>1</v>
      </c>
      <c r="F7354" s="9">
        <v>4</v>
      </c>
      <c r="G7354" s="9">
        <v>810091</v>
      </c>
      <c r="H7354" s="9" t="s">
        <v>295</v>
      </c>
      <c r="I7354" s="9">
        <v>0</v>
      </c>
      <c r="J7354" s="9" t="s">
        <v>296</v>
      </c>
      <c r="K7354" s="9">
        <v>0</v>
      </c>
      <c r="L7354" s="9">
        <v>0</v>
      </c>
      <c r="M7354" s="9" t="s">
        <v>36</v>
      </c>
      <c r="N7354" s="9"/>
      <c r="P7354" t="str">
        <f t="shared" si="11127"/>
        <v>08</v>
      </c>
      <c r="S7354" s="2">
        <v>1849</v>
      </c>
      <c r="T7354" s="2">
        <f>VLOOKUP(B7398,Sheet3!B:C,2,FALSE)</f>
        <v>145</v>
      </c>
    </row>
    <row r="7355" spans="1:22" ht="14.25">
      <c r="A7355" s="9">
        <v>40804</v>
      </c>
      <c r="B7355" s="9" t="s">
        <v>965</v>
      </c>
      <c r="C7355" s="9">
        <v>5</v>
      </c>
      <c r="D7355" s="9">
        <v>0</v>
      </c>
      <c r="E7355" s="46">
        <v>1</v>
      </c>
      <c r="F7355" s="9">
        <v>4</v>
      </c>
      <c r="G7355" s="9">
        <v>810091</v>
      </c>
      <c r="H7355" s="9" t="s">
        <v>295</v>
      </c>
      <c r="I7355" s="9">
        <v>0</v>
      </c>
      <c r="J7355" s="9" t="s">
        <v>296</v>
      </c>
      <c r="K7355" s="9">
        <v>0</v>
      </c>
      <c r="L7355" s="9">
        <v>0</v>
      </c>
      <c r="M7355" s="9" t="s">
        <v>36</v>
      </c>
      <c r="N7355" s="9"/>
      <c r="P7355" t="str">
        <f t="shared" si="11127"/>
        <v>08</v>
      </c>
      <c r="S7355" s="2">
        <v>1850</v>
      </c>
      <c r="T7355" s="2">
        <f>VLOOKUP(B7399,Sheet3!B:C,2,FALSE)</f>
        <v>145</v>
      </c>
    </row>
    <row r="7356" spans="1:22" ht="14.25">
      <c r="A7356" s="9">
        <v>40804</v>
      </c>
      <c r="B7356" s="9" t="s">
        <v>965</v>
      </c>
      <c r="C7356" s="9">
        <v>6</v>
      </c>
      <c r="D7356" s="9">
        <v>0</v>
      </c>
      <c r="E7356" s="46">
        <v>1</v>
      </c>
      <c r="F7356" s="9">
        <v>4</v>
      </c>
      <c r="G7356" s="9">
        <v>810091</v>
      </c>
      <c r="H7356" s="9" t="s">
        <v>295</v>
      </c>
      <c r="I7356" s="9">
        <v>0</v>
      </c>
      <c r="J7356" s="9" t="s">
        <v>296</v>
      </c>
      <c r="K7356" s="9">
        <v>0</v>
      </c>
      <c r="L7356" s="9">
        <v>0</v>
      </c>
      <c r="M7356" s="9" t="s">
        <v>36</v>
      </c>
      <c r="N7356" s="9"/>
      <c r="P7356" t="str">
        <f t="shared" si="11127"/>
        <v>08</v>
      </c>
      <c r="S7356" s="2">
        <v>1851</v>
      </c>
      <c r="T7356" s="2">
        <f>VLOOKUP(B7400,Sheet3!B:C,2,FALSE)</f>
        <v>145</v>
      </c>
    </row>
    <row r="7357" spans="1:22" ht="14.25">
      <c r="A7357" s="9">
        <v>40804</v>
      </c>
      <c r="B7357" s="9" t="s">
        <v>965</v>
      </c>
      <c r="C7357" s="9">
        <v>7</v>
      </c>
      <c r="D7357" s="9">
        <v>0</v>
      </c>
      <c r="E7357" s="46">
        <v>1</v>
      </c>
      <c r="F7357" s="9">
        <v>4</v>
      </c>
      <c r="G7357" s="9">
        <v>810091</v>
      </c>
      <c r="H7357" s="9" t="s">
        <v>295</v>
      </c>
      <c r="I7357" s="9">
        <v>0</v>
      </c>
      <c r="J7357" s="9" t="s">
        <v>296</v>
      </c>
      <c r="K7357" s="9">
        <v>0</v>
      </c>
      <c r="L7357" s="9">
        <v>0</v>
      </c>
      <c r="M7357" s="9" t="s">
        <v>36</v>
      </c>
      <c r="N7357" s="9"/>
      <c r="P7357" t="str">
        <f t="shared" si="11127"/>
        <v>08</v>
      </c>
      <c r="S7357" s="2">
        <v>1852</v>
      </c>
      <c r="T7357" s="2">
        <f>VLOOKUP(B7401,Sheet3!B:C,2,FALSE)</f>
        <v>145</v>
      </c>
    </row>
    <row r="7358" spans="1:22" ht="14.25">
      <c r="A7358" s="9">
        <f>A7354</f>
        <v>40804</v>
      </c>
      <c r="B7358" s="9" t="str">
        <f>B7354</f>
        <v>郑和</v>
      </c>
      <c r="C7358" s="9">
        <v>8</v>
      </c>
      <c r="D7358" s="9">
        <f>D7354</f>
        <v>0</v>
      </c>
      <c r="E7358" s="9">
        <f>E7354</f>
        <v>1</v>
      </c>
      <c r="F7358" s="9">
        <f>F7354</f>
        <v>4</v>
      </c>
      <c r="G7358" s="9">
        <f>G7354</f>
        <v>810091</v>
      </c>
      <c r="H7358" s="9" t="str">
        <f>H7354</f>
        <v>card_81009_1_0</v>
      </c>
      <c r="I7358" s="9"/>
      <c r="J7358" s="9"/>
      <c r="K7358" s="9"/>
      <c r="L7358" s="9">
        <f>L7354</f>
        <v>0</v>
      </c>
      <c r="M7358" s="9" t="str">
        <f>M7354</f>
        <v>sound_deadnan.mp3</v>
      </c>
      <c r="N7358" s="9"/>
      <c r="P7358" t="str">
        <f t="shared" si="11127"/>
        <v>08</v>
      </c>
      <c r="S7358" s="2"/>
      <c r="T7358" s="2"/>
    </row>
    <row r="7359" spans="1:22" ht="14.25">
      <c r="A7359" s="9">
        <f t="shared" ref="A7359:B7359" si="11194">A7355</f>
        <v>40804</v>
      </c>
      <c r="B7359" s="9" t="str">
        <f t="shared" si="11194"/>
        <v>郑和</v>
      </c>
      <c r="C7359" s="9">
        <v>9</v>
      </c>
      <c r="D7359" s="9">
        <f t="shared" ref="D7359:H7359" si="11195">D7355</f>
        <v>0</v>
      </c>
      <c r="E7359" s="9">
        <f t="shared" si="11195"/>
        <v>1</v>
      </c>
      <c r="F7359" s="9">
        <f t="shared" si="11195"/>
        <v>4</v>
      </c>
      <c r="G7359" s="9">
        <f t="shared" si="11195"/>
        <v>810091</v>
      </c>
      <c r="H7359" s="9" t="str">
        <f t="shared" si="11195"/>
        <v>card_81009_1_0</v>
      </c>
      <c r="I7359" s="9"/>
      <c r="J7359" s="9"/>
      <c r="K7359" s="9"/>
      <c r="L7359" s="9">
        <f t="shared" ref="L7359:M7359" si="11196">L7355</f>
        <v>0</v>
      </c>
      <c r="M7359" s="9" t="str">
        <f t="shared" si="11196"/>
        <v>sound_deadnan.mp3</v>
      </c>
      <c r="N7359" s="9"/>
      <c r="P7359" t="str">
        <f t="shared" si="11127"/>
        <v>08</v>
      </c>
      <c r="S7359" s="2"/>
      <c r="T7359" s="2"/>
    </row>
    <row r="7360" spans="1:22" ht="14.25">
      <c r="A7360" s="9">
        <f t="shared" ref="A7360:B7360" si="11197">A7356</f>
        <v>40804</v>
      </c>
      <c r="B7360" s="9" t="str">
        <f t="shared" si="11197"/>
        <v>郑和</v>
      </c>
      <c r="C7360" s="9">
        <v>10</v>
      </c>
      <c r="D7360" s="9">
        <f t="shared" ref="D7360:H7360" si="11198">D7356</f>
        <v>0</v>
      </c>
      <c r="E7360" s="9">
        <f t="shared" si="11198"/>
        <v>1</v>
      </c>
      <c r="F7360" s="9">
        <f t="shared" si="11198"/>
        <v>4</v>
      </c>
      <c r="G7360" s="9">
        <f t="shared" si="11198"/>
        <v>810091</v>
      </c>
      <c r="H7360" s="9" t="str">
        <f t="shared" si="11198"/>
        <v>card_81009_1_0</v>
      </c>
      <c r="I7360" s="9"/>
      <c r="J7360" s="9"/>
      <c r="K7360" s="9"/>
      <c r="L7360" s="9">
        <f t="shared" ref="L7360:M7360" si="11199">L7356</f>
        <v>0</v>
      </c>
      <c r="M7360" s="9" t="str">
        <f t="shared" si="11199"/>
        <v>sound_deadnan.mp3</v>
      </c>
      <c r="N7360" s="9"/>
      <c r="P7360" t="str">
        <f t="shared" si="11127"/>
        <v>08</v>
      </c>
      <c r="S7360" s="2"/>
      <c r="T7360" s="2"/>
    </row>
    <row r="7361" spans="1:22" ht="14.25">
      <c r="A7361" s="9">
        <f t="shared" ref="A7361:B7361" si="11200">A7357</f>
        <v>40804</v>
      </c>
      <c r="B7361" s="9" t="str">
        <f t="shared" si="11200"/>
        <v>郑和</v>
      </c>
      <c r="C7361" s="9">
        <v>11</v>
      </c>
      <c r="D7361" s="9">
        <f t="shared" ref="D7361:H7361" si="11201">D7357</f>
        <v>0</v>
      </c>
      <c r="E7361" s="9">
        <f t="shared" si="11201"/>
        <v>1</v>
      </c>
      <c r="F7361" s="9">
        <f t="shared" si="11201"/>
        <v>4</v>
      </c>
      <c r="G7361" s="9">
        <f t="shared" si="11201"/>
        <v>810091</v>
      </c>
      <c r="H7361" s="9" t="str">
        <f t="shared" si="11201"/>
        <v>card_81009_1_0</v>
      </c>
      <c r="I7361" s="9"/>
      <c r="J7361" s="9"/>
      <c r="K7361" s="9"/>
      <c r="L7361" s="9">
        <f t="shared" ref="L7361:M7361" si="11202">L7357</f>
        <v>0</v>
      </c>
      <c r="M7361" s="9" t="str">
        <f t="shared" si="11202"/>
        <v>sound_deadnan.mp3</v>
      </c>
      <c r="N7361" s="9"/>
      <c r="P7361" t="str">
        <f t="shared" si="11127"/>
        <v>08</v>
      </c>
      <c r="S7361" s="2"/>
      <c r="T7361" s="2"/>
    </row>
    <row r="7362" spans="1:22" ht="14.25">
      <c r="A7362" s="9">
        <f t="shared" ref="A7362:B7362" si="11203">A7358</f>
        <v>40804</v>
      </c>
      <c r="B7362" s="9" t="str">
        <f t="shared" si="11203"/>
        <v>郑和</v>
      </c>
      <c r="C7362" s="9">
        <v>12</v>
      </c>
      <c r="D7362" s="9">
        <f t="shared" ref="D7362:H7362" si="11204">D7358</f>
        <v>0</v>
      </c>
      <c r="E7362" s="9">
        <f t="shared" si="11204"/>
        <v>1</v>
      </c>
      <c r="F7362" s="9">
        <f t="shared" si="11204"/>
        <v>4</v>
      </c>
      <c r="G7362" s="9">
        <f t="shared" si="11204"/>
        <v>810091</v>
      </c>
      <c r="H7362" s="9" t="str">
        <f t="shared" si="11204"/>
        <v>card_81009_1_0</v>
      </c>
      <c r="I7362" s="9"/>
      <c r="J7362" s="9"/>
      <c r="K7362" s="9"/>
      <c r="L7362" s="9">
        <f t="shared" ref="L7362:M7362" si="11205">L7358</f>
        <v>0</v>
      </c>
      <c r="M7362" s="9" t="str">
        <f t="shared" si="11205"/>
        <v>sound_deadnan.mp3</v>
      </c>
      <c r="N7362" s="9"/>
      <c r="P7362" t="str">
        <f t="shared" si="11127"/>
        <v>08</v>
      </c>
      <c r="S7362" s="2"/>
      <c r="T7362" s="2"/>
    </row>
    <row r="7363" spans="1:22" ht="14.25">
      <c r="A7363" s="9">
        <f t="shared" ref="A7363:B7363" si="11206">A7359</f>
        <v>40804</v>
      </c>
      <c r="B7363" s="9" t="str">
        <f t="shared" si="11206"/>
        <v>郑和</v>
      </c>
      <c r="C7363" s="9">
        <v>13</v>
      </c>
      <c r="D7363" s="9">
        <f t="shared" ref="D7363:H7363" si="11207">D7359</f>
        <v>0</v>
      </c>
      <c r="E7363" s="9">
        <f t="shared" si="11207"/>
        <v>1</v>
      </c>
      <c r="F7363" s="9">
        <f t="shared" si="11207"/>
        <v>4</v>
      </c>
      <c r="G7363" s="9">
        <f t="shared" si="11207"/>
        <v>810091</v>
      </c>
      <c r="H7363" s="9" t="str">
        <f t="shared" si="11207"/>
        <v>card_81009_1_0</v>
      </c>
      <c r="I7363" s="9"/>
      <c r="J7363" s="9"/>
      <c r="K7363" s="9"/>
      <c r="L7363" s="9">
        <f t="shared" ref="L7363:M7363" si="11208">L7359</f>
        <v>0</v>
      </c>
      <c r="M7363" s="9" t="str">
        <f t="shared" si="11208"/>
        <v>sound_deadnan.mp3</v>
      </c>
      <c r="N7363" s="9"/>
      <c r="P7363" t="str">
        <f t="shared" si="11127"/>
        <v>08</v>
      </c>
      <c r="S7363" s="2"/>
      <c r="T7363" s="2"/>
    </row>
    <row r="7364" spans="1:22" ht="14.25">
      <c r="A7364" s="9">
        <f t="shared" ref="A7364:B7364" si="11209">A7360</f>
        <v>40804</v>
      </c>
      <c r="B7364" s="9" t="str">
        <f t="shared" si="11209"/>
        <v>郑和</v>
      </c>
      <c r="C7364" s="9">
        <v>14</v>
      </c>
      <c r="D7364" s="9">
        <f t="shared" ref="D7364:H7364" si="11210">D7360</f>
        <v>0</v>
      </c>
      <c r="E7364" s="9">
        <f t="shared" si="11210"/>
        <v>1</v>
      </c>
      <c r="F7364" s="9">
        <f t="shared" si="11210"/>
        <v>4</v>
      </c>
      <c r="G7364" s="9">
        <f t="shared" si="11210"/>
        <v>810091</v>
      </c>
      <c r="H7364" s="9" t="str">
        <f t="shared" si="11210"/>
        <v>card_81009_1_0</v>
      </c>
      <c r="I7364" s="9"/>
      <c r="J7364" s="9"/>
      <c r="K7364" s="9"/>
      <c r="L7364" s="9">
        <f t="shared" ref="L7364:M7364" si="11211">L7360</f>
        <v>0</v>
      </c>
      <c r="M7364" s="9" t="str">
        <f t="shared" si="11211"/>
        <v>sound_deadnan.mp3</v>
      </c>
      <c r="N7364" s="9"/>
      <c r="P7364" t="str">
        <f t="shared" si="11127"/>
        <v>08</v>
      </c>
      <c r="S7364" s="2"/>
      <c r="T7364" s="2"/>
    </row>
    <row r="7365" spans="1:22" ht="14.25">
      <c r="A7365" s="9">
        <f t="shared" ref="A7365:B7365" si="11212">A7361</f>
        <v>40804</v>
      </c>
      <c r="B7365" s="9" t="str">
        <f t="shared" si="11212"/>
        <v>郑和</v>
      </c>
      <c r="C7365" s="9">
        <v>15</v>
      </c>
      <c r="D7365" s="9">
        <f t="shared" ref="D7365:H7365" si="11213">D7361</f>
        <v>0</v>
      </c>
      <c r="E7365" s="9">
        <f t="shared" si="11213"/>
        <v>1</v>
      </c>
      <c r="F7365" s="9">
        <f t="shared" si="11213"/>
        <v>4</v>
      </c>
      <c r="G7365" s="9">
        <f t="shared" si="11213"/>
        <v>810091</v>
      </c>
      <c r="H7365" s="9" t="str">
        <f t="shared" si="11213"/>
        <v>card_81009_1_0</v>
      </c>
      <c r="I7365" s="9"/>
      <c r="J7365" s="9"/>
      <c r="K7365" s="9"/>
      <c r="L7365" s="9">
        <f t="shared" ref="L7365:M7365" si="11214">L7361</f>
        <v>0</v>
      </c>
      <c r="M7365" s="9" t="str">
        <f t="shared" si="11214"/>
        <v>sound_deadnan.mp3</v>
      </c>
      <c r="N7365" s="9"/>
      <c r="P7365" t="str">
        <f t="shared" si="11127"/>
        <v>08</v>
      </c>
      <c r="S7365" s="2"/>
      <c r="T7365" s="2"/>
    </row>
    <row r="7366" spans="1:22" ht="17.25">
      <c r="A7366" s="9">
        <v>40805</v>
      </c>
      <c r="B7366" s="54" t="s">
        <v>966</v>
      </c>
      <c r="C7366" s="9">
        <v>0</v>
      </c>
      <c r="D7366" s="9">
        <v>0</v>
      </c>
      <c r="E7366" s="46">
        <v>1</v>
      </c>
      <c r="F7366" s="48">
        <v>4</v>
      </c>
      <c r="G7366" s="46">
        <v>810111</v>
      </c>
      <c r="H7366" s="9" t="s">
        <v>526</v>
      </c>
      <c r="I7366" s="43">
        <v>0</v>
      </c>
      <c r="J7366" s="45" t="s">
        <v>527</v>
      </c>
      <c r="K7366" s="45">
        <v>0</v>
      </c>
      <c r="L7366" s="43">
        <v>0</v>
      </c>
      <c r="M7366" s="46" t="s">
        <v>36</v>
      </c>
      <c r="N7366" s="43">
        <v>0</v>
      </c>
      <c r="P7366" t="str">
        <f t="shared" si="11127"/>
        <v>08</v>
      </c>
      <c r="T7366" s="2">
        <f>VLOOKUP(B7402,Sheet3!B:C,2,FALSE)</f>
        <v>145</v>
      </c>
      <c r="U7366">
        <f t="shared" ref="U7366:V7369" si="11215">G7402</f>
        <v>810061</v>
      </c>
      <c r="V7366" t="str">
        <f t="shared" si="11215"/>
        <v>card_81006_1_0</v>
      </c>
    </row>
    <row r="7367" spans="1:22" ht="17.25">
      <c r="A7367" s="9">
        <v>40805</v>
      </c>
      <c r="B7367" s="54" t="s">
        <v>966</v>
      </c>
      <c r="C7367" s="9">
        <v>1</v>
      </c>
      <c r="D7367" s="9">
        <v>0</v>
      </c>
      <c r="E7367" s="46">
        <v>1</v>
      </c>
      <c r="F7367" s="48">
        <v>4</v>
      </c>
      <c r="G7367" s="46">
        <v>810111</v>
      </c>
      <c r="H7367" s="9" t="s">
        <v>526</v>
      </c>
      <c r="I7367" s="43">
        <v>0</v>
      </c>
      <c r="J7367" s="45" t="s">
        <v>527</v>
      </c>
      <c r="K7367" s="45">
        <v>0</v>
      </c>
      <c r="L7367" s="43">
        <v>0</v>
      </c>
      <c r="M7367" s="46" t="s">
        <v>36</v>
      </c>
      <c r="N7367" s="43">
        <v>0</v>
      </c>
      <c r="P7367" t="str">
        <f t="shared" si="11127"/>
        <v>08</v>
      </c>
      <c r="T7367" s="2">
        <f>VLOOKUP(B7403,Sheet3!B:C,2,FALSE)</f>
        <v>145</v>
      </c>
      <c r="U7367">
        <f t="shared" si="11215"/>
        <v>810061</v>
      </c>
      <c r="V7367" t="str">
        <f t="shared" si="11215"/>
        <v>card_81006_1_0</v>
      </c>
    </row>
    <row r="7368" spans="1:22" ht="17.25">
      <c r="A7368" s="9">
        <v>40805</v>
      </c>
      <c r="B7368" s="54" t="s">
        <v>966</v>
      </c>
      <c r="C7368" s="9">
        <v>2</v>
      </c>
      <c r="D7368" s="9">
        <v>0</v>
      </c>
      <c r="E7368" s="46">
        <v>1</v>
      </c>
      <c r="F7368" s="48">
        <v>4</v>
      </c>
      <c r="G7368" s="46">
        <v>810111</v>
      </c>
      <c r="H7368" s="9" t="s">
        <v>526</v>
      </c>
      <c r="I7368" s="43">
        <v>0</v>
      </c>
      <c r="J7368" s="45" t="s">
        <v>527</v>
      </c>
      <c r="K7368" s="45">
        <v>0</v>
      </c>
      <c r="L7368" s="43">
        <v>0</v>
      </c>
      <c r="M7368" s="46" t="s">
        <v>36</v>
      </c>
      <c r="N7368" s="43">
        <v>0</v>
      </c>
      <c r="P7368" t="str">
        <f t="shared" ref="P7368:P7431" si="11216">MIDB(A7368,2,2)</f>
        <v>08</v>
      </c>
      <c r="T7368" s="2">
        <f>VLOOKUP(B7404,Sheet3!B:C,2,FALSE)</f>
        <v>145</v>
      </c>
      <c r="U7368">
        <f t="shared" si="11215"/>
        <v>810061</v>
      </c>
      <c r="V7368" t="str">
        <f t="shared" si="11215"/>
        <v>card_81006_1_0</v>
      </c>
    </row>
    <row r="7369" spans="1:22" ht="17.25">
      <c r="A7369" s="9">
        <v>40805</v>
      </c>
      <c r="B7369" s="54" t="s">
        <v>966</v>
      </c>
      <c r="C7369" s="9">
        <v>3</v>
      </c>
      <c r="D7369" s="9">
        <v>0</v>
      </c>
      <c r="E7369" s="46">
        <v>1</v>
      </c>
      <c r="F7369" s="48">
        <v>4</v>
      </c>
      <c r="G7369" s="46">
        <v>810111</v>
      </c>
      <c r="H7369" s="9" t="s">
        <v>526</v>
      </c>
      <c r="I7369" s="43">
        <v>0</v>
      </c>
      <c r="J7369" s="45" t="s">
        <v>527</v>
      </c>
      <c r="K7369" s="45">
        <v>0</v>
      </c>
      <c r="L7369" s="43">
        <v>0</v>
      </c>
      <c r="M7369" s="46" t="s">
        <v>36</v>
      </c>
      <c r="N7369" s="43">
        <v>0</v>
      </c>
      <c r="P7369" t="str">
        <f t="shared" si="11216"/>
        <v>08</v>
      </c>
      <c r="T7369" s="2">
        <f>VLOOKUP(B7405,Sheet3!B:C,2,FALSE)</f>
        <v>145</v>
      </c>
      <c r="U7369">
        <f t="shared" si="11215"/>
        <v>810061</v>
      </c>
      <c r="V7369" t="str">
        <f t="shared" si="11215"/>
        <v>card_81006_1_0</v>
      </c>
    </row>
    <row r="7370" spans="1:22" ht="14.25">
      <c r="A7370" s="9">
        <v>40805</v>
      </c>
      <c r="B7370" s="9" t="s">
        <v>966</v>
      </c>
      <c r="C7370" s="9">
        <v>4</v>
      </c>
      <c r="D7370" s="9">
        <v>0</v>
      </c>
      <c r="E7370" s="46">
        <v>1</v>
      </c>
      <c r="F7370" s="9">
        <v>4</v>
      </c>
      <c r="G7370" s="9">
        <v>810111</v>
      </c>
      <c r="H7370" s="9" t="s">
        <v>526</v>
      </c>
      <c r="I7370" s="9">
        <v>0</v>
      </c>
      <c r="J7370" s="9" t="s">
        <v>527</v>
      </c>
      <c r="K7370" s="9">
        <v>0</v>
      </c>
      <c r="L7370" s="9">
        <v>0</v>
      </c>
      <c r="M7370" s="9" t="s">
        <v>36</v>
      </c>
      <c r="N7370" s="9"/>
      <c r="P7370" t="str">
        <f t="shared" si="11216"/>
        <v>08</v>
      </c>
      <c r="S7370" s="2">
        <v>1853</v>
      </c>
      <c r="T7370" s="2">
        <f>VLOOKUP(B7414,Sheet3!B:C,2,FALSE)</f>
        <v>146</v>
      </c>
    </row>
    <row r="7371" spans="1:22" ht="14.25">
      <c r="A7371" s="9">
        <v>40805</v>
      </c>
      <c r="B7371" s="9" t="s">
        <v>966</v>
      </c>
      <c r="C7371" s="9">
        <v>5</v>
      </c>
      <c r="D7371" s="9">
        <v>0</v>
      </c>
      <c r="E7371" s="46">
        <v>1</v>
      </c>
      <c r="F7371" s="9">
        <v>4</v>
      </c>
      <c r="G7371" s="9">
        <v>810111</v>
      </c>
      <c r="H7371" s="9" t="s">
        <v>526</v>
      </c>
      <c r="I7371" s="9">
        <v>0</v>
      </c>
      <c r="J7371" s="9" t="s">
        <v>527</v>
      </c>
      <c r="K7371" s="9">
        <v>0</v>
      </c>
      <c r="L7371" s="9">
        <v>0</v>
      </c>
      <c r="M7371" s="9" t="s">
        <v>36</v>
      </c>
      <c r="N7371" s="9"/>
      <c r="P7371" t="str">
        <f t="shared" si="11216"/>
        <v>08</v>
      </c>
      <c r="S7371" s="2">
        <v>1854</v>
      </c>
      <c r="T7371" s="2">
        <f>VLOOKUP(B7415,Sheet3!B:C,2,FALSE)</f>
        <v>146</v>
      </c>
    </row>
    <row r="7372" spans="1:22" ht="14.25">
      <c r="A7372" s="9">
        <v>40805</v>
      </c>
      <c r="B7372" s="9" t="s">
        <v>966</v>
      </c>
      <c r="C7372" s="9">
        <v>6</v>
      </c>
      <c r="D7372" s="9">
        <v>0</v>
      </c>
      <c r="E7372" s="46">
        <v>1</v>
      </c>
      <c r="F7372" s="9">
        <v>4</v>
      </c>
      <c r="G7372" s="9">
        <v>810111</v>
      </c>
      <c r="H7372" s="9" t="s">
        <v>526</v>
      </c>
      <c r="I7372" s="9">
        <v>0</v>
      </c>
      <c r="J7372" s="9" t="s">
        <v>527</v>
      </c>
      <c r="K7372" s="9">
        <v>0</v>
      </c>
      <c r="L7372" s="9">
        <v>0</v>
      </c>
      <c r="M7372" s="9" t="s">
        <v>36</v>
      </c>
      <c r="N7372" s="9"/>
      <c r="P7372" t="str">
        <f t="shared" si="11216"/>
        <v>08</v>
      </c>
      <c r="S7372" s="2">
        <v>1855</v>
      </c>
      <c r="T7372" s="2">
        <f>VLOOKUP(B7416,Sheet3!B:C,2,FALSE)</f>
        <v>146</v>
      </c>
    </row>
    <row r="7373" spans="1:22" ht="14.25">
      <c r="A7373" s="9">
        <v>40805</v>
      </c>
      <c r="B7373" s="9" t="s">
        <v>966</v>
      </c>
      <c r="C7373" s="9">
        <v>7</v>
      </c>
      <c r="D7373" s="9">
        <v>0</v>
      </c>
      <c r="E7373" s="46">
        <v>1</v>
      </c>
      <c r="F7373" s="9">
        <v>4</v>
      </c>
      <c r="G7373" s="9">
        <v>810111</v>
      </c>
      <c r="H7373" s="9" t="s">
        <v>526</v>
      </c>
      <c r="I7373" s="9">
        <v>0</v>
      </c>
      <c r="J7373" s="9" t="s">
        <v>527</v>
      </c>
      <c r="K7373" s="9">
        <v>0</v>
      </c>
      <c r="L7373" s="9">
        <v>0</v>
      </c>
      <c r="M7373" s="9" t="s">
        <v>36</v>
      </c>
      <c r="N7373" s="9"/>
      <c r="P7373" t="str">
        <f t="shared" si="11216"/>
        <v>08</v>
      </c>
      <c r="S7373" s="2">
        <v>1856</v>
      </c>
      <c r="T7373" s="2">
        <f>VLOOKUP(B7417,Sheet3!B:C,2,FALSE)</f>
        <v>146</v>
      </c>
    </row>
    <row r="7374" spans="1:22" ht="14.25">
      <c r="A7374" s="9">
        <f>A7370</f>
        <v>40805</v>
      </c>
      <c r="B7374" s="9" t="str">
        <f>B7370</f>
        <v>李自成</v>
      </c>
      <c r="C7374" s="9">
        <v>8</v>
      </c>
      <c r="D7374" s="9">
        <f>D7370</f>
        <v>0</v>
      </c>
      <c r="E7374" s="9">
        <f>E7370</f>
        <v>1</v>
      </c>
      <c r="F7374" s="9">
        <f>F7370</f>
        <v>4</v>
      </c>
      <c r="G7374" s="9">
        <f>G7370</f>
        <v>810111</v>
      </c>
      <c r="H7374" s="9" t="str">
        <f>H7370</f>
        <v>card_81011_1_0</v>
      </c>
      <c r="I7374" s="9"/>
      <c r="J7374" s="9"/>
      <c r="K7374" s="9"/>
      <c r="L7374" s="9">
        <f>L7370</f>
        <v>0</v>
      </c>
      <c r="M7374" s="9" t="str">
        <f>M7370</f>
        <v>sound_deadnan.mp3</v>
      </c>
      <c r="N7374" s="9"/>
      <c r="P7374" t="str">
        <f t="shared" si="11216"/>
        <v>08</v>
      </c>
      <c r="S7374" s="2"/>
      <c r="T7374" s="2"/>
    </row>
    <row r="7375" spans="1:22" ht="14.25">
      <c r="A7375" s="9">
        <f t="shared" ref="A7375:B7375" si="11217">A7371</f>
        <v>40805</v>
      </c>
      <c r="B7375" s="9" t="str">
        <f t="shared" si="11217"/>
        <v>李自成</v>
      </c>
      <c r="C7375" s="9">
        <v>9</v>
      </c>
      <c r="D7375" s="9">
        <f t="shared" ref="D7375:H7375" si="11218">D7371</f>
        <v>0</v>
      </c>
      <c r="E7375" s="9">
        <f t="shared" si="11218"/>
        <v>1</v>
      </c>
      <c r="F7375" s="9">
        <f t="shared" si="11218"/>
        <v>4</v>
      </c>
      <c r="G7375" s="9">
        <f t="shared" si="11218"/>
        <v>810111</v>
      </c>
      <c r="H7375" s="9" t="str">
        <f t="shared" si="11218"/>
        <v>card_81011_1_0</v>
      </c>
      <c r="I7375" s="9"/>
      <c r="J7375" s="9"/>
      <c r="K7375" s="9"/>
      <c r="L7375" s="9">
        <f t="shared" ref="L7375:M7375" si="11219">L7371</f>
        <v>0</v>
      </c>
      <c r="M7375" s="9" t="str">
        <f t="shared" si="11219"/>
        <v>sound_deadnan.mp3</v>
      </c>
      <c r="N7375" s="9"/>
      <c r="P7375" t="str">
        <f t="shared" si="11216"/>
        <v>08</v>
      </c>
      <c r="S7375" s="2"/>
      <c r="T7375" s="2"/>
    </row>
    <row r="7376" spans="1:22" ht="14.25">
      <c r="A7376" s="9">
        <f t="shared" ref="A7376:B7376" si="11220">A7372</f>
        <v>40805</v>
      </c>
      <c r="B7376" s="9" t="str">
        <f t="shared" si="11220"/>
        <v>李自成</v>
      </c>
      <c r="C7376" s="9">
        <v>10</v>
      </c>
      <c r="D7376" s="9">
        <f t="shared" ref="D7376:H7376" si="11221">D7372</f>
        <v>0</v>
      </c>
      <c r="E7376" s="9">
        <f t="shared" si="11221"/>
        <v>1</v>
      </c>
      <c r="F7376" s="9">
        <f t="shared" si="11221"/>
        <v>4</v>
      </c>
      <c r="G7376" s="9">
        <f t="shared" si="11221"/>
        <v>810111</v>
      </c>
      <c r="H7376" s="9" t="str">
        <f t="shared" si="11221"/>
        <v>card_81011_1_0</v>
      </c>
      <c r="I7376" s="9"/>
      <c r="J7376" s="9"/>
      <c r="K7376" s="9"/>
      <c r="L7376" s="9">
        <f t="shared" ref="L7376:M7376" si="11222">L7372</f>
        <v>0</v>
      </c>
      <c r="M7376" s="9" t="str">
        <f t="shared" si="11222"/>
        <v>sound_deadnan.mp3</v>
      </c>
      <c r="N7376" s="9"/>
      <c r="P7376" t="str">
        <f t="shared" si="11216"/>
        <v>08</v>
      </c>
      <c r="S7376" s="2"/>
      <c r="T7376" s="2"/>
    </row>
    <row r="7377" spans="1:22" ht="14.25">
      <c r="A7377" s="9">
        <f t="shared" ref="A7377:B7377" si="11223">A7373</f>
        <v>40805</v>
      </c>
      <c r="B7377" s="9" t="str">
        <f t="shared" si="11223"/>
        <v>李自成</v>
      </c>
      <c r="C7377" s="9">
        <v>11</v>
      </c>
      <c r="D7377" s="9">
        <f t="shared" ref="D7377:H7377" si="11224">D7373</f>
        <v>0</v>
      </c>
      <c r="E7377" s="9">
        <f t="shared" si="11224"/>
        <v>1</v>
      </c>
      <c r="F7377" s="9">
        <f t="shared" si="11224"/>
        <v>4</v>
      </c>
      <c r="G7377" s="9">
        <f t="shared" si="11224"/>
        <v>810111</v>
      </c>
      <c r="H7377" s="9" t="str">
        <f t="shared" si="11224"/>
        <v>card_81011_1_0</v>
      </c>
      <c r="I7377" s="9"/>
      <c r="J7377" s="9"/>
      <c r="K7377" s="9"/>
      <c r="L7377" s="9">
        <f t="shared" ref="L7377:M7377" si="11225">L7373</f>
        <v>0</v>
      </c>
      <c r="M7377" s="9" t="str">
        <f t="shared" si="11225"/>
        <v>sound_deadnan.mp3</v>
      </c>
      <c r="N7377" s="9"/>
      <c r="P7377" t="str">
        <f t="shared" si="11216"/>
        <v>08</v>
      </c>
      <c r="S7377" s="2"/>
      <c r="T7377" s="2"/>
    </row>
    <row r="7378" spans="1:22" ht="14.25">
      <c r="A7378" s="9">
        <f t="shared" ref="A7378:B7378" si="11226">A7374</f>
        <v>40805</v>
      </c>
      <c r="B7378" s="9" t="str">
        <f t="shared" si="11226"/>
        <v>李自成</v>
      </c>
      <c r="C7378" s="9">
        <v>12</v>
      </c>
      <c r="D7378" s="9">
        <f t="shared" ref="D7378:H7378" si="11227">D7374</f>
        <v>0</v>
      </c>
      <c r="E7378" s="9">
        <f t="shared" si="11227"/>
        <v>1</v>
      </c>
      <c r="F7378" s="9">
        <f t="shared" si="11227"/>
        <v>4</v>
      </c>
      <c r="G7378" s="9">
        <f t="shared" si="11227"/>
        <v>810111</v>
      </c>
      <c r="H7378" s="9" t="str">
        <f t="shared" si="11227"/>
        <v>card_81011_1_0</v>
      </c>
      <c r="I7378" s="9"/>
      <c r="J7378" s="9"/>
      <c r="K7378" s="9"/>
      <c r="L7378" s="9">
        <f t="shared" ref="L7378:M7378" si="11228">L7374</f>
        <v>0</v>
      </c>
      <c r="M7378" s="9" t="str">
        <f t="shared" si="11228"/>
        <v>sound_deadnan.mp3</v>
      </c>
      <c r="N7378" s="9"/>
      <c r="P7378" t="str">
        <f t="shared" si="11216"/>
        <v>08</v>
      </c>
      <c r="S7378" s="2"/>
      <c r="T7378" s="2"/>
    </row>
    <row r="7379" spans="1:22" ht="14.25">
      <c r="A7379" s="9">
        <f t="shared" ref="A7379:B7379" si="11229">A7375</f>
        <v>40805</v>
      </c>
      <c r="B7379" s="9" t="str">
        <f t="shared" si="11229"/>
        <v>李自成</v>
      </c>
      <c r="C7379" s="9">
        <v>13</v>
      </c>
      <c r="D7379" s="9">
        <f t="shared" ref="D7379:H7379" si="11230">D7375</f>
        <v>0</v>
      </c>
      <c r="E7379" s="9">
        <f t="shared" si="11230"/>
        <v>1</v>
      </c>
      <c r="F7379" s="9">
        <f t="shared" si="11230"/>
        <v>4</v>
      </c>
      <c r="G7379" s="9">
        <f t="shared" si="11230"/>
        <v>810111</v>
      </c>
      <c r="H7379" s="9" t="str">
        <f t="shared" si="11230"/>
        <v>card_81011_1_0</v>
      </c>
      <c r="I7379" s="9"/>
      <c r="J7379" s="9"/>
      <c r="K7379" s="9"/>
      <c r="L7379" s="9">
        <f t="shared" ref="L7379:M7379" si="11231">L7375</f>
        <v>0</v>
      </c>
      <c r="M7379" s="9" t="str">
        <f t="shared" si="11231"/>
        <v>sound_deadnan.mp3</v>
      </c>
      <c r="N7379" s="9"/>
      <c r="P7379" t="str">
        <f t="shared" si="11216"/>
        <v>08</v>
      </c>
      <c r="S7379" s="2"/>
      <c r="T7379" s="2"/>
    </row>
    <row r="7380" spans="1:22" ht="14.25">
      <c r="A7380" s="9">
        <f t="shared" ref="A7380:B7380" si="11232">A7376</f>
        <v>40805</v>
      </c>
      <c r="B7380" s="9" t="str">
        <f t="shared" si="11232"/>
        <v>李自成</v>
      </c>
      <c r="C7380" s="9">
        <v>14</v>
      </c>
      <c r="D7380" s="9">
        <f t="shared" ref="D7380:H7380" si="11233">D7376</f>
        <v>0</v>
      </c>
      <c r="E7380" s="9">
        <f t="shared" si="11233"/>
        <v>1</v>
      </c>
      <c r="F7380" s="9">
        <f t="shared" si="11233"/>
        <v>4</v>
      </c>
      <c r="G7380" s="9">
        <f t="shared" si="11233"/>
        <v>810111</v>
      </c>
      <c r="H7380" s="9" t="str">
        <f t="shared" si="11233"/>
        <v>card_81011_1_0</v>
      </c>
      <c r="I7380" s="9"/>
      <c r="J7380" s="9"/>
      <c r="K7380" s="9"/>
      <c r="L7380" s="9">
        <f t="shared" ref="L7380:M7380" si="11234">L7376</f>
        <v>0</v>
      </c>
      <c r="M7380" s="9" t="str">
        <f t="shared" si="11234"/>
        <v>sound_deadnan.mp3</v>
      </c>
      <c r="N7380" s="9"/>
      <c r="P7380" t="str">
        <f t="shared" si="11216"/>
        <v>08</v>
      </c>
      <c r="S7380" s="2"/>
      <c r="T7380" s="2"/>
    </row>
    <row r="7381" spans="1:22" ht="14.25">
      <c r="A7381" s="9">
        <f t="shared" ref="A7381:B7381" si="11235">A7377</f>
        <v>40805</v>
      </c>
      <c r="B7381" s="9" t="str">
        <f t="shared" si="11235"/>
        <v>李自成</v>
      </c>
      <c r="C7381" s="9">
        <v>15</v>
      </c>
      <c r="D7381" s="9">
        <f t="shared" ref="D7381:H7381" si="11236">D7377</f>
        <v>0</v>
      </c>
      <c r="E7381" s="9">
        <f t="shared" si="11236"/>
        <v>1</v>
      </c>
      <c r="F7381" s="9">
        <f t="shared" si="11236"/>
        <v>4</v>
      </c>
      <c r="G7381" s="9">
        <f t="shared" si="11236"/>
        <v>810111</v>
      </c>
      <c r="H7381" s="9" t="str">
        <f t="shared" si="11236"/>
        <v>card_81011_1_0</v>
      </c>
      <c r="I7381" s="9"/>
      <c r="J7381" s="9"/>
      <c r="K7381" s="9"/>
      <c r="L7381" s="9">
        <f t="shared" ref="L7381:M7381" si="11237">L7377</f>
        <v>0</v>
      </c>
      <c r="M7381" s="9" t="str">
        <f t="shared" si="11237"/>
        <v>sound_deadnan.mp3</v>
      </c>
      <c r="N7381" s="9"/>
      <c r="P7381" t="str">
        <f t="shared" si="11216"/>
        <v>08</v>
      </c>
      <c r="S7381" s="2"/>
      <c r="T7381" s="2"/>
    </row>
    <row r="7382" spans="1:22" ht="17.25">
      <c r="A7382" s="9">
        <v>40806</v>
      </c>
      <c r="B7382" s="54" t="s">
        <v>967</v>
      </c>
      <c r="C7382" s="9">
        <v>0</v>
      </c>
      <c r="D7382" s="9">
        <v>0</v>
      </c>
      <c r="E7382" s="46">
        <v>2</v>
      </c>
      <c r="F7382" s="48">
        <v>4</v>
      </c>
      <c r="G7382" s="46">
        <v>810021</v>
      </c>
      <c r="H7382" s="9" t="s">
        <v>292</v>
      </c>
      <c r="I7382" s="43">
        <v>0</v>
      </c>
      <c r="J7382" s="45" t="s">
        <v>293</v>
      </c>
      <c r="K7382" s="45">
        <v>0</v>
      </c>
      <c r="L7382" s="43">
        <v>0</v>
      </c>
      <c r="M7382" s="46" t="s">
        <v>58</v>
      </c>
      <c r="N7382" s="43">
        <v>0</v>
      </c>
      <c r="P7382" t="str">
        <f t="shared" si="11216"/>
        <v>08</v>
      </c>
      <c r="T7382" s="2">
        <f>VLOOKUP(B7418,Sheet3!B:C,2,FALSE)</f>
        <v>146</v>
      </c>
      <c r="U7382">
        <f t="shared" ref="U7382:V7385" si="11238">G7418</f>
        <v>810021</v>
      </c>
      <c r="V7382" t="str">
        <f t="shared" si="11238"/>
        <v>card_81002_1_0</v>
      </c>
    </row>
    <row r="7383" spans="1:22" ht="17.25">
      <c r="A7383" s="9">
        <v>40806</v>
      </c>
      <c r="B7383" s="54" t="s">
        <v>967</v>
      </c>
      <c r="C7383" s="9">
        <v>1</v>
      </c>
      <c r="D7383" s="9">
        <v>0</v>
      </c>
      <c r="E7383" s="46">
        <v>2</v>
      </c>
      <c r="F7383" s="48">
        <v>4</v>
      </c>
      <c r="G7383" s="46">
        <v>810021</v>
      </c>
      <c r="H7383" s="9" t="s">
        <v>292</v>
      </c>
      <c r="I7383" s="43">
        <v>0</v>
      </c>
      <c r="J7383" s="45" t="s">
        <v>293</v>
      </c>
      <c r="K7383" s="45">
        <v>0</v>
      </c>
      <c r="L7383" s="43">
        <v>0</v>
      </c>
      <c r="M7383" s="46" t="s">
        <v>58</v>
      </c>
      <c r="N7383" s="43">
        <v>0</v>
      </c>
      <c r="P7383" t="str">
        <f t="shared" si="11216"/>
        <v>08</v>
      </c>
      <c r="T7383" s="2">
        <f>VLOOKUP(B7419,Sheet3!B:C,2,FALSE)</f>
        <v>146</v>
      </c>
      <c r="U7383">
        <f t="shared" si="11238"/>
        <v>810021</v>
      </c>
      <c r="V7383" t="str">
        <f t="shared" si="11238"/>
        <v>card_81002_1_0</v>
      </c>
    </row>
    <row r="7384" spans="1:22" ht="17.25">
      <c r="A7384" s="9">
        <v>40806</v>
      </c>
      <c r="B7384" s="54" t="s">
        <v>967</v>
      </c>
      <c r="C7384" s="9">
        <v>2</v>
      </c>
      <c r="D7384" s="9">
        <v>0</v>
      </c>
      <c r="E7384" s="46">
        <v>2</v>
      </c>
      <c r="F7384" s="48">
        <v>4</v>
      </c>
      <c r="G7384" s="46">
        <v>810021</v>
      </c>
      <c r="H7384" s="9" t="s">
        <v>292</v>
      </c>
      <c r="I7384" s="43">
        <v>0</v>
      </c>
      <c r="J7384" s="45" t="s">
        <v>293</v>
      </c>
      <c r="K7384" s="45">
        <v>0</v>
      </c>
      <c r="L7384" s="43">
        <v>0</v>
      </c>
      <c r="M7384" s="46" t="s">
        <v>58</v>
      </c>
      <c r="N7384" s="43">
        <v>0</v>
      </c>
      <c r="P7384" t="str">
        <f t="shared" si="11216"/>
        <v>08</v>
      </c>
      <c r="T7384" s="2">
        <f>VLOOKUP(B7420,Sheet3!B:C,2,FALSE)</f>
        <v>146</v>
      </c>
      <c r="U7384">
        <f t="shared" si="11238"/>
        <v>810021</v>
      </c>
      <c r="V7384" t="str">
        <f t="shared" si="11238"/>
        <v>card_81002_1_0</v>
      </c>
    </row>
    <row r="7385" spans="1:22" ht="17.25">
      <c r="A7385" s="9">
        <v>40806</v>
      </c>
      <c r="B7385" s="54" t="s">
        <v>967</v>
      </c>
      <c r="C7385" s="9">
        <v>3</v>
      </c>
      <c r="D7385" s="9">
        <v>0</v>
      </c>
      <c r="E7385" s="46">
        <v>2</v>
      </c>
      <c r="F7385" s="48">
        <v>4</v>
      </c>
      <c r="G7385" s="46">
        <v>810021</v>
      </c>
      <c r="H7385" s="9" t="s">
        <v>292</v>
      </c>
      <c r="I7385" s="43">
        <v>0</v>
      </c>
      <c r="J7385" s="45" t="s">
        <v>293</v>
      </c>
      <c r="K7385" s="45">
        <v>0</v>
      </c>
      <c r="L7385" s="43">
        <v>0</v>
      </c>
      <c r="M7385" s="46" t="s">
        <v>58</v>
      </c>
      <c r="N7385" s="43">
        <v>0</v>
      </c>
      <c r="P7385" t="str">
        <f t="shared" si="11216"/>
        <v>08</v>
      </c>
      <c r="T7385" s="2">
        <f>VLOOKUP(B7421,Sheet3!B:C,2,FALSE)</f>
        <v>146</v>
      </c>
      <c r="U7385">
        <f t="shared" si="11238"/>
        <v>810021</v>
      </c>
      <c r="V7385" t="str">
        <f t="shared" si="11238"/>
        <v>card_81002_1_0</v>
      </c>
    </row>
    <row r="7386" spans="1:22" ht="14.25">
      <c r="A7386" s="9">
        <v>40806</v>
      </c>
      <c r="B7386" s="9" t="s">
        <v>967</v>
      </c>
      <c r="C7386" s="9">
        <v>4</v>
      </c>
      <c r="D7386" s="9">
        <v>0</v>
      </c>
      <c r="E7386" s="46">
        <v>2</v>
      </c>
      <c r="F7386" s="9">
        <v>4</v>
      </c>
      <c r="G7386" s="9">
        <v>810021</v>
      </c>
      <c r="H7386" s="9" t="s">
        <v>292</v>
      </c>
      <c r="I7386" s="9">
        <v>0</v>
      </c>
      <c r="J7386" s="9" t="s">
        <v>293</v>
      </c>
      <c r="K7386" s="9">
        <v>0</v>
      </c>
      <c r="L7386" s="9">
        <v>0</v>
      </c>
      <c r="M7386" s="9" t="s">
        <v>58</v>
      </c>
      <c r="N7386" s="9"/>
      <c r="P7386" t="str">
        <f t="shared" si="11216"/>
        <v>08</v>
      </c>
      <c r="S7386" s="2">
        <v>1857</v>
      </c>
      <c r="T7386" s="2">
        <f>VLOOKUP(B7430,Sheet3!B:C,2,FALSE)</f>
        <v>147</v>
      </c>
    </row>
    <row r="7387" spans="1:22" ht="14.25">
      <c r="A7387" s="9">
        <v>40806</v>
      </c>
      <c r="B7387" s="9" t="s">
        <v>967</v>
      </c>
      <c r="C7387" s="9">
        <v>5</v>
      </c>
      <c r="D7387" s="9">
        <v>0</v>
      </c>
      <c r="E7387" s="46">
        <v>2</v>
      </c>
      <c r="F7387" s="9">
        <v>4</v>
      </c>
      <c r="G7387" s="9">
        <v>810021</v>
      </c>
      <c r="H7387" s="9" t="s">
        <v>292</v>
      </c>
      <c r="I7387" s="9">
        <v>0</v>
      </c>
      <c r="J7387" s="9" t="s">
        <v>293</v>
      </c>
      <c r="K7387" s="9">
        <v>0</v>
      </c>
      <c r="L7387" s="9">
        <v>0</v>
      </c>
      <c r="M7387" s="9" t="s">
        <v>58</v>
      </c>
      <c r="N7387" s="9"/>
      <c r="P7387" t="str">
        <f t="shared" si="11216"/>
        <v>08</v>
      </c>
      <c r="S7387" s="2">
        <v>1858</v>
      </c>
      <c r="T7387" s="2">
        <f>VLOOKUP(B7431,Sheet3!B:C,2,FALSE)</f>
        <v>147</v>
      </c>
    </row>
    <row r="7388" spans="1:22" ht="14.25">
      <c r="A7388" s="9">
        <v>40806</v>
      </c>
      <c r="B7388" s="9" t="s">
        <v>967</v>
      </c>
      <c r="C7388" s="9">
        <v>6</v>
      </c>
      <c r="D7388" s="9">
        <v>0</v>
      </c>
      <c r="E7388" s="46">
        <v>2</v>
      </c>
      <c r="F7388" s="9">
        <v>4</v>
      </c>
      <c r="G7388" s="9">
        <v>810021</v>
      </c>
      <c r="H7388" s="9" t="s">
        <v>292</v>
      </c>
      <c r="I7388" s="9">
        <v>0</v>
      </c>
      <c r="J7388" s="9" t="s">
        <v>293</v>
      </c>
      <c r="K7388" s="9">
        <v>0</v>
      </c>
      <c r="L7388" s="9">
        <v>0</v>
      </c>
      <c r="M7388" s="9" t="s">
        <v>58</v>
      </c>
      <c r="N7388" s="9"/>
      <c r="P7388" t="str">
        <f t="shared" si="11216"/>
        <v>08</v>
      </c>
      <c r="S7388" s="2">
        <v>1859</v>
      </c>
      <c r="T7388" s="2">
        <f>VLOOKUP(B7432,Sheet3!B:C,2,FALSE)</f>
        <v>147</v>
      </c>
    </row>
    <row r="7389" spans="1:22" ht="14.25">
      <c r="A7389" s="9">
        <v>40806</v>
      </c>
      <c r="B7389" s="9" t="s">
        <v>967</v>
      </c>
      <c r="C7389" s="9">
        <v>7</v>
      </c>
      <c r="D7389" s="9">
        <v>0</v>
      </c>
      <c r="E7389" s="46">
        <v>2</v>
      </c>
      <c r="F7389" s="9">
        <v>4</v>
      </c>
      <c r="G7389" s="9">
        <v>810021</v>
      </c>
      <c r="H7389" s="9" t="s">
        <v>292</v>
      </c>
      <c r="I7389" s="9">
        <v>0</v>
      </c>
      <c r="J7389" s="9" t="s">
        <v>293</v>
      </c>
      <c r="K7389" s="9">
        <v>0</v>
      </c>
      <c r="L7389" s="9">
        <v>0</v>
      </c>
      <c r="M7389" s="9" t="s">
        <v>58</v>
      </c>
      <c r="N7389" s="9"/>
      <c r="P7389" t="str">
        <f t="shared" si="11216"/>
        <v>08</v>
      </c>
      <c r="S7389" s="2">
        <v>1860</v>
      </c>
      <c r="T7389" s="2">
        <f>VLOOKUP(B7433,Sheet3!B:C,2,FALSE)</f>
        <v>147</v>
      </c>
    </row>
    <row r="7390" spans="1:22" ht="14.25">
      <c r="A7390" s="9">
        <f>A7386</f>
        <v>40806</v>
      </c>
      <c r="B7390" s="9" t="str">
        <f>B7386</f>
        <v>赵飞燕</v>
      </c>
      <c r="C7390" s="9">
        <v>8</v>
      </c>
      <c r="D7390" s="9">
        <f>D7386</f>
        <v>0</v>
      </c>
      <c r="E7390" s="9">
        <f>E7386</f>
        <v>2</v>
      </c>
      <c r="F7390" s="9">
        <f>F7386</f>
        <v>4</v>
      </c>
      <c r="G7390" s="9">
        <f>G7386</f>
        <v>810021</v>
      </c>
      <c r="H7390" s="9" t="str">
        <f>H7386</f>
        <v>card_81002_1_0</v>
      </c>
      <c r="I7390" s="9"/>
      <c r="J7390" s="9"/>
      <c r="K7390" s="9"/>
      <c r="L7390" s="9">
        <f>L7386</f>
        <v>0</v>
      </c>
      <c r="M7390" s="9" t="str">
        <f>M7386</f>
        <v>sound_deadnv.mp3</v>
      </c>
      <c r="N7390" s="9"/>
      <c r="P7390" t="str">
        <f t="shared" si="11216"/>
        <v>08</v>
      </c>
      <c r="S7390" s="2"/>
      <c r="T7390" s="2"/>
    </row>
    <row r="7391" spans="1:22" ht="14.25">
      <c r="A7391" s="9">
        <f t="shared" ref="A7391:B7391" si="11239">A7387</f>
        <v>40806</v>
      </c>
      <c r="B7391" s="9" t="str">
        <f t="shared" si="11239"/>
        <v>赵飞燕</v>
      </c>
      <c r="C7391" s="9">
        <v>9</v>
      </c>
      <c r="D7391" s="9">
        <f t="shared" ref="D7391:H7391" si="11240">D7387</f>
        <v>0</v>
      </c>
      <c r="E7391" s="9">
        <f t="shared" si="11240"/>
        <v>2</v>
      </c>
      <c r="F7391" s="9">
        <f t="shared" si="11240"/>
        <v>4</v>
      </c>
      <c r="G7391" s="9">
        <f t="shared" si="11240"/>
        <v>810021</v>
      </c>
      <c r="H7391" s="9" t="str">
        <f t="shared" si="11240"/>
        <v>card_81002_1_0</v>
      </c>
      <c r="I7391" s="9"/>
      <c r="J7391" s="9"/>
      <c r="K7391" s="9"/>
      <c r="L7391" s="9">
        <f t="shared" ref="L7391:M7391" si="11241">L7387</f>
        <v>0</v>
      </c>
      <c r="M7391" s="9" t="str">
        <f t="shared" si="11241"/>
        <v>sound_deadnv.mp3</v>
      </c>
      <c r="N7391" s="9"/>
      <c r="P7391" t="str">
        <f t="shared" si="11216"/>
        <v>08</v>
      </c>
      <c r="S7391" s="2"/>
      <c r="T7391" s="2"/>
    </row>
    <row r="7392" spans="1:22" ht="14.25">
      <c r="A7392" s="9">
        <f t="shared" ref="A7392:B7392" si="11242">A7388</f>
        <v>40806</v>
      </c>
      <c r="B7392" s="9" t="str">
        <f t="shared" si="11242"/>
        <v>赵飞燕</v>
      </c>
      <c r="C7392" s="9">
        <v>10</v>
      </c>
      <c r="D7392" s="9">
        <f t="shared" ref="D7392:H7392" si="11243">D7388</f>
        <v>0</v>
      </c>
      <c r="E7392" s="9">
        <f t="shared" si="11243"/>
        <v>2</v>
      </c>
      <c r="F7392" s="9">
        <f t="shared" si="11243"/>
        <v>4</v>
      </c>
      <c r="G7392" s="9">
        <f t="shared" si="11243"/>
        <v>810021</v>
      </c>
      <c r="H7392" s="9" t="str">
        <f t="shared" si="11243"/>
        <v>card_81002_1_0</v>
      </c>
      <c r="I7392" s="9"/>
      <c r="J7392" s="9"/>
      <c r="K7392" s="9"/>
      <c r="L7392" s="9">
        <f t="shared" ref="L7392:M7392" si="11244">L7388</f>
        <v>0</v>
      </c>
      <c r="M7392" s="9" t="str">
        <f t="shared" si="11244"/>
        <v>sound_deadnv.mp3</v>
      </c>
      <c r="N7392" s="9"/>
      <c r="P7392" t="str">
        <f t="shared" si="11216"/>
        <v>08</v>
      </c>
      <c r="S7392" s="2"/>
      <c r="T7392" s="2"/>
    </row>
    <row r="7393" spans="1:22" ht="14.25">
      <c r="A7393" s="9">
        <f t="shared" ref="A7393:B7393" si="11245">A7389</f>
        <v>40806</v>
      </c>
      <c r="B7393" s="9" t="str">
        <f t="shared" si="11245"/>
        <v>赵飞燕</v>
      </c>
      <c r="C7393" s="9">
        <v>11</v>
      </c>
      <c r="D7393" s="9">
        <f t="shared" ref="D7393:H7393" si="11246">D7389</f>
        <v>0</v>
      </c>
      <c r="E7393" s="9">
        <f t="shared" si="11246"/>
        <v>2</v>
      </c>
      <c r="F7393" s="9">
        <f t="shared" si="11246"/>
        <v>4</v>
      </c>
      <c r="G7393" s="9">
        <f t="shared" si="11246"/>
        <v>810021</v>
      </c>
      <c r="H7393" s="9" t="str">
        <f t="shared" si="11246"/>
        <v>card_81002_1_0</v>
      </c>
      <c r="I7393" s="9"/>
      <c r="J7393" s="9"/>
      <c r="K7393" s="9"/>
      <c r="L7393" s="9">
        <f t="shared" ref="L7393:M7393" si="11247">L7389</f>
        <v>0</v>
      </c>
      <c r="M7393" s="9" t="str">
        <f t="shared" si="11247"/>
        <v>sound_deadnv.mp3</v>
      </c>
      <c r="N7393" s="9"/>
      <c r="P7393" t="str">
        <f t="shared" si="11216"/>
        <v>08</v>
      </c>
      <c r="S7393" s="2"/>
      <c r="T7393" s="2"/>
    </row>
    <row r="7394" spans="1:22" ht="14.25">
      <c r="A7394" s="9">
        <f t="shared" ref="A7394:B7394" si="11248">A7390</f>
        <v>40806</v>
      </c>
      <c r="B7394" s="9" t="str">
        <f t="shared" si="11248"/>
        <v>赵飞燕</v>
      </c>
      <c r="C7394" s="9">
        <v>12</v>
      </c>
      <c r="D7394" s="9">
        <f t="shared" ref="D7394:H7394" si="11249">D7390</f>
        <v>0</v>
      </c>
      <c r="E7394" s="9">
        <f t="shared" si="11249"/>
        <v>2</v>
      </c>
      <c r="F7394" s="9">
        <f t="shared" si="11249"/>
        <v>4</v>
      </c>
      <c r="G7394" s="9">
        <f t="shared" si="11249"/>
        <v>810021</v>
      </c>
      <c r="H7394" s="9" t="str">
        <f t="shared" si="11249"/>
        <v>card_81002_1_0</v>
      </c>
      <c r="I7394" s="9"/>
      <c r="J7394" s="9"/>
      <c r="K7394" s="9"/>
      <c r="L7394" s="9">
        <f t="shared" ref="L7394:M7394" si="11250">L7390</f>
        <v>0</v>
      </c>
      <c r="M7394" s="9" t="str">
        <f t="shared" si="11250"/>
        <v>sound_deadnv.mp3</v>
      </c>
      <c r="N7394" s="9"/>
      <c r="P7394" t="str">
        <f t="shared" si="11216"/>
        <v>08</v>
      </c>
      <c r="S7394" s="2"/>
      <c r="T7394" s="2"/>
    </row>
    <row r="7395" spans="1:22" ht="14.25">
      <c r="A7395" s="9">
        <f t="shared" ref="A7395:B7395" si="11251">A7391</f>
        <v>40806</v>
      </c>
      <c r="B7395" s="9" t="str">
        <f t="shared" si="11251"/>
        <v>赵飞燕</v>
      </c>
      <c r="C7395" s="9">
        <v>13</v>
      </c>
      <c r="D7395" s="9">
        <f t="shared" ref="D7395:H7395" si="11252">D7391</f>
        <v>0</v>
      </c>
      <c r="E7395" s="9">
        <f t="shared" si="11252"/>
        <v>2</v>
      </c>
      <c r="F7395" s="9">
        <f t="shared" si="11252"/>
        <v>4</v>
      </c>
      <c r="G7395" s="9">
        <f t="shared" si="11252"/>
        <v>810021</v>
      </c>
      <c r="H7395" s="9" t="str">
        <f t="shared" si="11252"/>
        <v>card_81002_1_0</v>
      </c>
      <c r="I7395" s="9"/>
      <c r="J7395" s="9"/>
      <c r="K7395" s="9"/>
      <c r="L7395" s="9">
        <f t="shared" ref="L7395:M7395" si="11253">L7391</f>
        <v>0</v>
      </c>
      <c r="M7395" s="9" t="str">
        <f t="shared" si="11253"/>
        <v>sound_deadnv.mp3</v>
      </c>
      <c r="N7395" s="9"/>
      <c r="P7395" t="str">
        <f t="shared" si="11216"/>
        <v>08</v>
      </c>
      <c r="S7395" s="2"/>
      <c r="T7395" s="2"/>
    </row>
    <row r="7396" spans="1:22" ht="14.25">
      <c r="A7396" s="9">
        <f t="shared" ref="A7396:B7396" si="11254">A7392</f>
        <v>40806</v>
      </c>
      <c r="B7396" s="9" t="str">
        <f t="shared" si="11254"/>
        <v>赵飞燕</v>
      </c>
      <c r="C7396" s="9">
        <v>14</v>
      </c>
      <c r="D7396" s="9">
        <f t="shared" ref="D7396:H7396" si="11255">D7392</f>
        <v>0</v>
      </c>
      <c r="E7396" s="9">
        <f t="shared" si="11255"/>
        <v>2</v>
      </c>
      <c r="F7396" s="9">
        <f t="shared" si="11255"/>
        <v>4</v>
      </c>
      <c r="G7396" s="9">
        <f t="shared" si="11255"/>
        <v>810021</v>
      </c>
      <c r="H7396" s="9" t="str">
        <f t="shared" si="11255"/>
        <v>card_81002_1_0</v>
      </c>
      <c r="I7396" s="9"/>
      <c r="J7396" s="9"/>
      <c r="K7396" s="9"/>
      <c r="L7396" s="9">
        <f t="shared" ref="L7396:M7396" si="11256">L7392</f>
        <v>0</v>
      </c>
      <c r="M7396" s="9" t="str">
        <f t="shared" si="11256"/>
        <v>sound_deadnv.mp3</v>
      </c>
      <c r="N7396" s="9"/>
      <c r="P7396" t="str">
        <f t="shared" si="11216"/>
        <v>08</v>
      </c>
      <c r="S7396" s="2"/>
      <c r="T7396" s="2"/>
    </row>
    <row r="7397" spans="1:22" ht="14.25">
      <c r="A7397" s="9">
        <f t="shared" ref="A7397:B7397" si="11257">A7393</f>
        <v>40806</v>
      </c>
      <c r="B7397" s="9" t="str">
        <f t="shared" si="11257"/>
        <v>赵飞燕</v>
      </c>
      <c r="C7397" s="9">
        <v>15</v>
      </c>
      <c r="D7397" s="9">
        <f t="shared" ref="D7397:H7397" si="11258">D7393</f>
        <v>0</v>
      </c>
      <c r="E7397" s="9">
        <f t="shared" si="11258"/>
        <v>2</v>
      </c>
      <c r="F7397" s="9">
        <f t="shared" si="11258"/>
        <v>4</v>
      </c>
      <c r="G7397" s="9">
        <f t="shared" si="11258"/>
        <v>810021</v>
      </c>
      <c r="H7397" s="9" t="str">
        <f t="shared" si="11258"/>
        <v>card_81002_1_0</v>
      </c>
      <c r="I7397" s="9"/>
      <c r="J7397" s="9"/>
      <c r="K7397" s="9"/>
      <c r="L7397" s="9">
        <f t="shared" ref="L7397:M7397" si="11259">L7393</f>
        <v>0</v>
      </c>
      <c r="M7397" s="9" t="str">
        <f t="shared" si="11259"/>
        <v>sound_deadnv.mp3</v>
      </c>
      <c r="N7397" s="9"/>
      <c r="P7397" t="str">
        <f t="shared" si="11216"/>
        <v>08</v>
      </c>
      <c r="S7397" s="2"/>
      <c r="T7397" s="2"/>
    </row>
    <row r="7398" spans="1:22" ht="17.25">
      <c r="A7398" s="9">
        <v>40807</v>
      </c>
      <c r="B7398" s="54" t="s">
        <v>968</v>
      </c>
      <c r="C7398" s="9">
        <v>0</v>
      </c>
      <c r="D7398" s="9">
        <v>0</v>
      </c>
      <c r="E7398" s="46">
        <v>1</v>
      </c>
      <c r="F7398" s="48">
        <v>4</v>
      </c>
      <c r="G7398" s="46">
        <v>810061</v>
      </c>
      <c r="H7398" s="9" t="s">
        <v>298</v>
      </c>
      <c r="I7398" s="43">
        <v>0</v>
      </c>
      <c r="J7398" s="45" t="s">
        <v>299</v>
      </c>
      <c r="K7398" s="45">
        <v>0</v>
      </c>
      <c r="L7398" s="43">
        <v>0</v>
      </c>
      <c r="M7398" s="46" t="s">
        <v>36</v>
      </c>
      <c r="N7398" s="43">
        <v>0</v>
      </c>
      <c r="P7398" t="str">
        <f t="shared" si="11216"/>
        <v>08</v>
      </c>
      <c r="T7398" s="2">
        <f>VLOOKUP(B7434,Sheet3!B:C,2,FALSE)</f>
        <v>147</v>
      </c>
      <c r="U7398">
        <f t="shared" ref="U7398:V7401" si="11260">G7434</f>
        <v>810091</v>
      </c>
      <c r="V7398" t="str">
        <f t="shared" si="11260"/>
        <v>card_81009_1_0</v>
      </c>
    </row>
    <row r="7399" spans="1:22" ht="17.25">
      <c r="A7399" s="9">
        <v>40807</v>
      </c>
      <c r="B7399" s="54" t="s">
        <v>968</v>
      </c>
      <c r="C7399" s="9">
        <v>1</v>
      </c>
      <c r="D7399" s="9">
        <v>0</v>
      </c>
      <c r="E7399" s="46">
        <v>1</v>
      </c>
      <c r="F7399" s="48">
        <v>4</v>
      </c>
      <c r="G7399" s="46">
        <v>810061</v>
      </c>
      <c r="H7399" s="9" t="s">
        <v>298</v>
      </c>
      <c r="I7399" s="43">
        <v>0</v>
      </c>
      <c r="J7399" s="45" t="s">
        <v>299</v>
      </c>
      <c r="K7399" s="45">
        <v>0</v>
      </c>
      <c r="L7399" s="43">
        <v>0</v>
      </c>
      <c r="M7399" s="46" t="s">
        <v>36</v>
      </c>
      <c r="N7399" s="43">
        <v>0</v>
      </c>
      <c r="P7399" t="str">
        <f t="shared" si="11216"/>
        <v>08</v>
      </c>
      <c r="T7399" s="2">
        <f>VLOOKUP(B7435,Sheet3!B:C,2,FALSE)</f>
        <v>147</v>
      </c>
      <c r="U7399">
        <f t="shared" si="11260"/>
        <v>810091</v>
      </c>
      <c r="V7399" t="str">
        <f t="shared" si="11260"/>
        <v>card_81009_1_0</v>
      </c>
    </row>
    <row r="7400" spans="1:22" ht="17.25">
      <c r="A7400" s="9">
        <v>40807</v>
      </c>
      <c r="B7400" s="54" t="s">
        <v>968</v>
      </c>
      <c r="C7400" s="9">
        <v>2</v>
      </c>
      <c r="D7400" s="9">
        <v>0</v>
      </c>
      <c r="E7400" s="46">
        <v>1</v>
      </c>
      <c r="F7400" s="48">
        <v>4</v>
      </c>
      <c r="G7400" s="46">
        <v>810061</v>
      </c>
      <c r="H7400" s="9" t="s">
        <v>298</v>
      </c>
      <c r="I7400" s="43">
        <v>0</v>
      </c>
      <c r="J7400" s="45" t="s">
        <v>299</v>
      </c>
      <c r="K7400" s="45">
        <v>0</v>
      </c>
      <c r="L7400" s="43">
        <v>0</v>
      </c>
      <c r="M7400" s="46" t="s">
        <v>36</v>
      </c>
      <c r="N7400" s="43">
        <v>0</v>
      </c>
      <c r="P7400" t="str">
        <f t="shared" si="11216"/>
        <v>08</v>
      </c>
      <c r="T7400" s="2">
        <f>VLOOKUP(B7436,Sheet3!B:C,2,FALSE)</f>
        <v>147</v>
      </c>
      <c r="U7400">
        <f t="shared" si="11260"/>
        <v>810091</v>
      </c>
      <c r="V7400" t="str">
        <f t="shared" si="11260"/>
        <v>card_81009_1_0</v>
      </c>
    </row>
    <row r="7401" spans="1:22" ht="17.25">
      <c r="A7401" s="9">
        <v>40807</v>
      </c>
      <c r="B7401" s="54" t="s">
        <v>968</v>
      </c>
      <c r="C7401" s="9">
        <v>3</v>
      </c>
      <c r="D7401" s="9">
        <v>0</v>
      </c>
      <c r="E7401" s="46">
        <v>1</v>
      </c>
      <c r="F7401" s="48">
        <v>4</v>
      </c>
      <c r="G7401" s="46">
        <v>810061</v>
      </c>
      <c r="H7401" s="9" t="s">
        <v>298</v>
      </c>
      <c r="I7401" s="43">
        <v>0</v>
      </c>
      <c r="J7401" s="45" t="s">
        <v>299</v>
      </c>
      <c r="K7401" s="45">
        <v>0</v>
      </c>
      <c r="L7401" s="43">
        <v>0</v>
      </c>
      <c r="M7401" s="46" t="s">
        <v>36</v>
      </c>
      <c r="N7401" s="43">
        <v>0</v>
      </c>
      <c r="P7401" t="str">
        <f t="shared" si="11216"/>
        <v>08</v>
      </c>
      <c r="T7401" s="2">
        <f>VLOOKUP(B7437,Sheet3!B:C,2,FALSE)</f>
        <v>147</v>
      </c>
      <c r="U7401">
        <f t="shared" si="11260"/>
        <v>810091</v>
      </c>
      <c r="V7401" t="str">
        <f t="shared" si="11260"/>
        <v>card_81009_1_0</v>
      </c>
    </row>
    <row r="7402" spans="1:22" ht="14.25">
      <c r="A7402" s="9">
        <v>40807</v>
      </c>
      <c r="B7402" s="9" t="s">
        <v>968</v>
      </c>
      <c r="C7402" s="9">
        <v>4</v>
      </c>
      <c r="D7402" s="9">
        <v>0</v>
      </c>
      <c r="E7402" s="46">
        <v>1</v>
      </c>
      <c r="F7402" s="9">
        <v>4</v>
      </c>
      <c r="G7402" s="9">
        <v>810061</v>
      </c>
      <c r="H7402" s="9" t="s">
        <v>298</v>
      </c>
      <c r="I7402" s="9">
        <v>0</v>
      </c>
      <c r="J7402" s="9" t="s">
        <v>299</v>
      </c>
      <c r="K7402" s="9">
        <v>0</v>
      </c>
      <c r="L7402" s="9">
        <v>0</v>
      </c>
      <c r="M7402" s="9" t="s">
        <v>36</v>
      </c>
      <c r="N7402" s="9"/>
      <c r="P7402" t="str">
        <f t="shared" si="11216"/>
        <v>08</v>
      </c>
      <c r="S7402" s="2">
        <v>1861</v>
      </c>
      <c r="T7402" s="2">
        <f>VLOOKUP(B7446,Sheet3!B:C,2,FALSE)</f>
        <v>148</v>
      </c>
    </row>
    <row r="7403" spans="1:22" ht="14.25">
      <c r="A7403" s="9">
        <v>40807</v>
      </c>
      <c r="B7403" s="9" t="s">
        <v>968</v>
      </c>
      <c r="C7403" s="9">
        <v>5</v>
      </c>
      <c r="D7403" s="9">
        <v>0</v>
      </c>
      <c r="E7403" s="46">
        <v>1</v>
      </c>
      <c r="F7403" s="9">
        <v>4</v>
      </c>
      <c r="G7403" s="9">
        <v>810061</v>
      </c>
      <c r="H7403" s="9" t="s">
        <v>298</v>
      </c>
      <c r="I7403" s="9">
        <v>0</v>
      </c>
      <c r="J7403" s="9" t="s">
        <v>299</v>
      </c>
      <c r="K7403" s="9">
        <v>0</v>
      </c>
      <c r="L7403" s="9">
        <v>0</v>
      </c>
      <c r="M7403" s="9" t="s">
        <v>36</v>
      </c>
      <c r="N7403" s="9"/>
      <c r="P7403" t="str">
        <f t="shared" si="11216"/>
        <v>08</v>
      </c>
      <c r="S7403" s="2">
        <v>1862</v>
      </c>
      <c r="T7403" s="2">
        <f>VLOOKUP(B7447,Sheet3!B:C,2,FALSE)</f>
        <v>148</v>
      </c>
    </row>
    <row r="7404" spans="1:22" ht="14.25">
      <c r="A7404" s="9">
        <v>40807</v>
      </c>
      <c r="B7404" s="9" t="s">
        <v>968</v>
      </c>
      <c r="C7404" s="9">
        <v>6</v>
      </c>
      <c r="D7404" s="9">
        <v>0</v>
      </c>
      <c r="E7404" s="46">
        <v>1</v>
      </c>
      <c r="F7404" s="9">
        <v>4</v>
      </c>
      <c r="G7404" s="9">
        <v>810061</v>
      </c>
      <c r="H7404" s="9" t="s">
        <v>298</v>
      </c>
      <c r="I7404" s="9">
        <v>0</v>
      </c>
      <c r="J7404" s="9" t="s">
        <v>299</v>
      </c>
      <c r="K7404" s="9">
        <v>0</v>
      </c>
      <c r="L7404" s="9">
        <v>0</v>
      </c>
      <c r="M7404" s="9" t="s">
        <v>36</v>
      </c>
      <c r="N7404" s="9"/>
      <c r="P7404" t="str">
        <f t="shared" si="11216"/>
        <v>08</v>
      </c>
      <c r="S7404" s="2">
        <v>1863</v>
      </c>
      <c r="T7404" s="2">
        <f>VLOOKUP(B7448,Sheet3!B:C,2,FALSE)</f>
        <v>148</v>
      </c>
    </row>
    <row r="7405" spans="1:22" ht="14.25">
      <c r="A7405" s="9">
        <v>40807</v>
      </c>
      <c r="B7405" s="9" t="s">
        <v>968</v>
      </c>
      <c r="C7405" s="9">
        <v>7</v>
      </c>
      <c r="D7405" s="9">
        <v>0</v>
      </c>
      <c r="E7405" s="46">
        <v>1</v>
      </c>
      <c r="F7405" s="9">
        <v>4</v>
      </c>
      <c r="G7405" s="9">
        <v>810061</v>
      </c>
      <c r="H7405" s="9" t="s">
        <v>298</v>
      </c>
      <c r="I7405" s="9">
        <v>0</v>
      </c>
      <c r="J7405" s="9" t="s">
        <v>299</v>
      </c>
      <c r="K7405" s="9">
        <v>0</v>
      </c>
      <c r="L7405" s="9">
        <v>0</v>
      </c>
      <c r="M7405" s="9" t="s">
        <v>36</v>
      </c>
      <c r="N7405" s="9"/>
      <c r="P7405" t="str">
        <f t="shared" si="11216"/>
        <v>08</v>
      </c>
      <c r="S7405" s="2">
        <v>1864</v>
      </c>
      <c r="T7405" s="2">
        <f>VLOOKUP(B7449,Sheet3!B:C,2,FALSE)</f>
        <v>148</v>
      </c>
    </row>
    <row r="7406" spans="1:22" ht="14.25">
      <c r="A7406" s="9">
        <f>A7402</f>
        <v>40807</v>
      </c>
      <c r="B7406" s="9" t="str">
        <f>B7402</f>
        <v>戚继光</v>
      </c>
      <c r="C7406" s="9">
        <v>8</v>
      </c>
      <c r="D7406" s="9">
        <f>D7402</f>
        <v>0</v>
      </c>
      <c r="E7406" s="9">
        <f>E7402</f>
        <v>1</v>
      </c>
      <c r="F7406" s="9">
        <f>F7402</f>
        <v>4</v>
      </c>
      <c r="G7406" s="9">
        <f>G7402</f>
        <v>810061</v>
      </c>
      <c r="H7406" s="9" t="str">
        <f>H7402</f>
        <v>card_81006_1_0</v>
      </c>
      <c r="I7406" s="9"/>
      <c r="J7406" s="9"/>
      <c r="K7406" s="9"/>
      <c r="L7406" s="9">
        <f>L7402</f>
        <v>0</v>
      </c>
      <c r="M7406" s="9" t="str">
        <f>M7402</f>
        <v>sound_deadnan.mp3</v>
      </c>
      <c r="N7406" s="9"/>
      <c r="P7406" t="str">
        <f t="shared" si="11216"/>
        <v>08</v>
      </c>
      <c r="S7406" s="2"/>
      <c r="T7406" s="2"/>
    </row>
    <row r="7407" spans="1:22" ht="14.25">
      <c r="A7407" s="9">
        <f t="shared" ref="A7407:B7407" si="11261">A7403</f>
        <v>40807</v>
      </c>
      <c r="B7407" s="9" t="str">
        <f t="shared" si="11261"/>
        <v>戚继光</v>
      </c>
      <c r="C7407" s="9">
        <v>9</v>
      </c>
      <c r="D7407" s="9">
        <f t="shared" ref="D7407:H7407" si="11262">D7403</f>
        <v>0</v>
      </c>
      <c r="E7407" s="9">
        <f t="shared" si="11262"/>
        <v>1</v>
      </c>
      <c r="F7407" s="9">
        <f t="shared" si="11262"/>
        <v>4</v>
      </c>
      <c r="G7407" s="9">
        <f t="shared" si="11262"/>
        <v>810061</v>
      </c>
      <c r="H7407" s="9" t="str">
        <f t="shared" si="11262"/>
        <v>card_81006_1_0</v>
      </c>
      <c r="I7407" s="9"/>
      <c r="J7407" s="9"/>
      <c r="K7407" s="9"/>
      <c r="L7407" s="9">
        <f t="shared" ref="L7407:M7407" si="11263">L7403</f>
        <v>0</v>
      </c>
      <c r="M7407" s="9" t="str">
        <f t="shared" si="11263"/>
        <v>sound_deadnan.mp3</v>
      </c>
      <c r="N7407" s="9"/>
      <c r="P7407" t="str">
        <f t="shared" si="11216"/>
        <v>08</v>
      </c>
      <c r="S7407" s="2"/>
      <c r="T7407" s="2"/>
    </row>
    <row r="7408" spans="1:22" ht="14.25">
      <c r="A7408" s="9">
        <f t="shared" ref="A7408:B7408" si="11264">A7404</f>
        <v>40807</v>
      </c>
      <c r="B7408" s="9" t="str">
        <f t="shared" si="11264"/>
        <v>戚继光</v>
      </c>
      <c r="C7408" s="9">
        <v>10</v>
      </c>
      <c r="D7408" s="9">
        <f t="shared" ref="D7408:H7408" si="11265">D7404</f>
        <v>0</v>
      </c>
      <c r="E7408" s="9">
        <f t="shared" si="11265"/>
        <v>1</v>
      </c>
      <c r="F7408" s="9">
        <f t="shared" si="11265"/>
        <v>4</v>
      </c>
      <c r="G7408" s="9">
        <f t="shared" si="11265"/>
        <v>810061</v>
      </c>
      <c r="H7408" s="9" t="str">
        <f t="shared" si="11265"/>
        <v>card_81006_1_0</v>
      </c>
      <c r="I7408" s="9"/>
      <c r="J7408" s="9"/>
      <c r="K7408" s="9"/>
      <c r="L7408" s="9">
        <f t="shared" ref="L7408:M7408" si="11266">L7404</f>
        <v>0</v>
      </c>
      <c r="M7408" s="9" t="str">
        <f t="shared" si="11266"/>
        <v>sound_deadnan.mp3</v>
      </c>
      <c r="N7408" s="9"/>
      <c r="P7408" t="str">
        <f t="shared" si="11216"/>
        <v>08</v>
      </c>
      <c r="S7408" s="2"/>
      <c r="T7408" s="2"/>
    </row>
    <row r="7409" spans="1:22" ht="14.25">
      <c r="A7409" s="9">
        <f t="shared" ref="A7409:B7409" si="11267">A7405</f>
        <v>40807</v>
      </c>
      <c r="B7409" s="9" t="str">
        <f t="shared" si="11267"/>
        <v>戚继光</v>
      </c>
      <c r="C7409" s="9">
        <v>11</v>
      </c>
      <c r="D7409" s="9">
        <f t="shared" ref="D7409:H7409" si="11268">D7405</f>
        <v>0</v>
      </c>
      <c r="E7409" s="9">
        <f t="shared" si="11268"/>
        <v>1</v>
      </c>
      <c r="F7409" s="9">
        <f t="shared" si="11268"/>
        <v>4</v>
      </c>
      <c r="G7409" s="9">
        <f t="shared" si="11268"/>
        <v>810061</v>
      </c>
      <c r="H7409" s="9" t="str">
        <f t="shared" si="11268"/>
        <v>card_81006_1_0</v>
      </c>
      <c r="I7409" s="9"/>
      <c r="J7409" s="9"/>
      <c r="K7409" s="9"/>
      <c r="L7409" s="9">
        <f t="shared" ref="L7409:M7409" si="11269">L7405</f>
        <v>0</v>
      </c>
      <c r="M7409" s="9" t="str">
        <f t="shared" si="11269"/>
        <v>sound_deadnan.mp3</v>
      </c>
      <c r="N7409" s="9"/>
      <c r="P7409" t="str">
        <f t="shared" si="11216"/>
        <v>08</v>
      </c>
      <c r="S7409" s="2"/>
      <c r="T7409" s="2"/>
    </row>
    <row r="7410" spans="1:22" ht="14.25">
      <c r="A7410" s="9">
        <f t="shared" ref="A7410:B7410" si="11270">A7406</f>
        <v>40807</v>
      </c>
      <c r="B7410" s="9" t="str">
        <f t="shared" si="11270"/>
        <v>戚继光</v>
      </c>
      <c r="C7410" s="9">
        <v>12</v>
      </c>
      <c r="D7410" s="9">
        <f t="shared" ref="D7410:H7410" si="11271">D7406</f>
        <v>0</v>
      </c>
      <c r="E7410" s="9">
        <f t="shared" si="11271"/>
        <v>1</v>
      </c>
      <c r="F7410" s="9">
        <f t="shared" si="11271"/>
        <v>4</v>
      </c>
      <c r="G7410" s="9">
        <f t="shared" si="11271"/>
        <v>810061</v>
      </c>
      <c r="H7410" s="9" t="str">
        <f t="shared" si="11271"/>
        <v>card_81006_1_0</v>
      </c>
      <c r="I7410" s="9"/>
      <c r="J7410" s="9"/>
      <c r="K7410" s="9"/>
      <c r="L7410" s="9">
        <f t="shared" ref="L7410:M7410" si="11272">L7406</f>
        <v>0</v>
      </c>
      <c r="M7410" s="9" t="str">
        <f t="shared" si="11272"/>
        <v>sound_deadnan.mp3</v>
      </c>
      <c r="N7410" s="9"/>
      <c r="P7410" t="str">
        <f t="shared" si="11216"/>
        <v>08</v>
      </c>
      <c r="S7410" s="2"/>
      <c r="T7410" s="2"/>
    </row>
    <row r="7411" spans="1:22" ht="14.25">
      <c r="A7411" s="9">
        <f t="shared" ref="A7411:B7411" si="11273">A7407</f>
        <v>40807</v>
      </c>
      <c r="B7411" s="9" t="str">
        <f t="shared" si="11273"/>
        <v>戚继光</v>
      </c>
      <c r="C7411" s="9">
        <v>13</v>
      </c>
      <c r="D7411" s="9">
        <f t="shared" ref="D7411:H7411" si="11274">D7407</f>
        <v>0</v>
      </c>
      <c r="E7411" s="9">
        <f t="shared" si="11274"/>
        <v>1</v>
      </c>
      <c r="F7411" s="9">
        <f t="shared" si="11274"/>
        <v>4</v>
      </c>
      <c r="G7411" s="9">
        <f t="shared" si="11274"/>
        <v>810061</v>
      </c>
      <c r="H7411" s="9" t="str">
        <f t="shared" si="11274"/>
        <v>card_81006_1_0</v>
      </c>
      <c r="I7411" s="9"/>
      <c r="J7411" s="9"/>
      <c r="K7411" s="9"/>
      <c r="L7411" s="9">
        <f t="shared" ref="L7411:M7411" si="11275">L7407</f>
        <v>0</v>
      </c>
      <c r="M7411" s="9" t="str">
        <f t="shared" si="11275"/>
        <v>sound_deadnan.mp3</v>
      </c>
      <c r="N7411" s="9"/>
      <c r="P7411" t="str">
        <f t="shared" si="11216"/>
        <v>08</v>
      </c>
      <c r="S7411" s="2"/>
      <c r="T7411" s="2"/>
    </row>
    <row r="7412" spans="1:22" ht="14.25">
      <c r="A7412" s="9">
        <f t="shared" ref="A7412:B7412" si="11276">A7408</f>
        <v>40807</v>
      </c>
      <c r="B7412" s="9" t="str">
        <f t="shared" si="11276"/>
        <v>戚继光</v>
      </c>
      <c r="C7412" s="9">
        <v>14</v>
      </c>
      <c r="D7412" s="9">
        <f t="shared" ref="D7412:H7412" si="11277">D7408</f>
        <v>0</v>
      </c>
      <c r="E7412" s="9">
        <f t="shared" si="11277"/>
        <v>1</v>
      </c>
      <c r="F7412" s="9">
        <f t="shared" si="11277"/>
        <v>4</v>
      </c>
      <c r="G7412" s="9">
        <f t="shared" si="11277"/>
        <v>810061</v>
      </c>
      <c r="H7412" s="9" t="str">
        <f t="shared" si="11277"/>
        <v>card_81006_1_0</v>
      </c>
      <c r="I7412" s="9"/>
      <c r="J7412" s="9"/>
      <c r="K7412" s="9"/>
      <c r="L7412" s="9">
        <f t="shared" ref="L7412:M7412" si="11278">L7408</f>
        <v>0</v>
      </c>
      <c r="M7412" s="9" t="str">
        <f t="shared" si="11278"/>
        <v>sound_deadnan.mp3</v>
      </c>
      <c r="N7412" s="9"/>
      <c r="P7412" t="str">
        <f t="shared" si="11216"/>
        <v>08</v>
      </c>
      <c r="S7412" s="2"/>
      <c r="T7412" s="2"/>
    </row>
    <row r="7413" spans="1:22" ht="14.25">
      <c r="A7413" s="9">
        <f t="shared" ref="A7413:B7413" si="11279">A7409</f>
        <v>40807</v>
      </c>
      <c r="B7413" s="9" t="str">
        <f t="shared" si="11279"/>
        <v>戚继光</v>
      </c>
      <c r="C7413" s="9">
        <v>15</v>
      </c>
      <c r="D7413" s="9">
        <f t="shared" ref="D7413:H7413" si="11280">D7409</f>
        <v>0</v>
      </c>
      <c r="E7413" s="9">
        <f t="shared" si="11280"/>
        <v>1</v>
      </c>
      <c r="F7413" s="9">
        <f t="shared" si="11280"/>
        <v>4</v>
      </c>
      <c r="G7413" s="9">
        <f t="shared" si="11280"/>
        <v>810061</v>
      </c>
      <c r="H7413" s="9" t="str">
        <f t="shared" si="11280"/>
        <v>card_81006_1_0</v>
      </c>
      <c r="I7413" s="9"/>
      <c r="J7413" s="9"/>
      <c r="K7413" s="9"/>
      <c r="L7413" s="9">
        <f t="shared" ref="L7413:M7413" si="11281">L7409</f>
        <v>0</v>
      </c>
      <c r="M7413" s="9" t="str">
        <f t="shared" si="11281"/>
        <v>sound_deadnan.mp3</v>
      </c>
      <c r="N7413" s="9"/>
      <c r="P7413" t="str">
        <f t="shared" si="11216"/>
        <v>08</v>
      </c>
      <c r="S7413" s="2"/>
      <c r="T7413" s="2"/>
    </row>
    <row r="7414" spans="1:22" ht="17.25">
      <c r="A7414" s="9">
        <v>40808</v>
      </c>
      <c r="B7414" s="54" t="s">
        <v>969</v>
      </c>
      <c r="C7414" s="9">
        <v>0</v>
      </c>
      <c r="D7414" s="9">
        <v>0</v>
      </c>
      <c r="E7414" s="46">
        <v>2</v>
      </c>
      <c r="F7414" s="48">
        <v>4</v>
      </c>
      <c r="G7414" s="46">
        <v>810021</v>
      </c>
      <c r="H7414" s="9" t="s">
        <v>292</v>
      </c>
      <c r="I7414" s="43">
        <v>0</v>
      </c>
      <c r="J7414" s="45" t="s">
        <v>293</v>
      </c>
      <c r="K7414" s="45">
        <v>0</v>
      </c>
      <c r="L7414" s="43">
        <v>0</v>
      </c>
      <c r="M7414" s="46" t="s">
        <v>58</v>
      </c>
      <c r="N7414" s="43">
        <v>0</v>
      </c>
      <c r="P7414" t="str">
        <f t="shared" si="11216"/>
        <v>08</v>
      </c>
      <c r="T7414" s="2">
        <f>VLOOKUP(B7450,Sheet3!B:C,2,FALSE)</f>
        <v>148</v>
      </c>
      <c r="U7414">
        <f t="shared" ref="U7414:V7417" si="11282">G7450</f>
        <v>810101</v>
      </c>
      <c r="V7414" t="str">
        <f t="shared" si="11282"/>
        <v>card_81010_1_0</v>
      </c>
    </row>
    <row r="7415" spans="1:22" ht="17.25">
      <c r="A7415" s="9">
        <v>40808</v>
      </c>
      <c r="B7415" s="54" t="s">
        <v>969</v>
      </c>
      <c r="C7415" s="9">
        <v>1</v>
      </c>
      <c r="D7415" s="9">
        <v>0</v>
      </c>
      <c r="E7415" s="46">
        <v>2</v>
      </c>
      <c r="F7415" s="48">
        <v>4</v>
      </c>
      <c r="G7415" s="46">
        <v>810021</v>
      </c>
      <c r="H7415" s="9" t="s">
        <v>292</v>
      </c>
      <c r="I7415" s="43">
        <v>0</v>
      </c>
      <c r="J7415" s="45" t="s">
        <v>293</v>
      </c>
      <c r="K7415" s="45">
        <v>0</v>
      </c>
      <c r="L7415" s="43">
        <v>0</v>
      </c>
      <c r="M7415" s="46" t="s">
        <v>58</v>
      </c>
      <c r="N7415" s="43">
        <v>0</v>
      </c>
      <c r="P7415" t="str">
        <f t="shared" si="11216"/>
        <v>08</v>
      </c>
      <c r="T7415" s="2">
        <f>VLOOKUP(B7451,Sheet3!B:C,2,FALSE)</f>
        <v>148</v>
      </c>
      <c r="U7415">
        <f t="shared" si="11282"/>
        <v>810101</v>
      </c>
      <c r="V7415" t="str">
        <f t="shared" si="11282"/>
        <v>card_81010_1_0</v>
      </c>
    </row>
    <row r="7416" spans="1:22" ht="17.25">
      <c r="A7416" s="9">
        <v>40808</v>
      </c>
      <c r="B7416" s="54" t="s">
        <v>969</v>
      </c>
      <c r="C7416" s="9">
        <v>2</v>
      </c>
      <c r="D7416" s="9">
        <v>0</v>
      </c>
      <c r="E7416" s="46">
        <v>2</v>
      </c>
      <c r="F7416" s="48">
        <v>4</v>
      </c>
      <c r="G7416" s="46">
        <v>810021</v>
      </c>
      <c r="H7416" s="9" t="s">
        <v>292</v>
      </c>
      <c r="I7416" s="43">
        <v>0</v>
      </c>
      <c r="J7416" s="45" t="s">
        <v>293</v>
      </c>
      <c r="K7416" s="45">
        <v>0</v>
      </c>
      <c r="L7416" s="43">
        <v>0</v>
      </c>
      <c r="M7416" s="46" t="s">
        <v>58</v>
      </c>
      <c r="N7416" s="43">
        <v>0</v>
      </c>
      <c r="P7416" t="str">
        <f t="shared" si="11216"/>
        <v>08</v>
      </c>
      <c r="T7416" s="2">
        <f>VLOOKUP(B7452,Sheet3!B:C,2,FALSE)</f>
        <v>148</v>
      </c>
      <c r="U7416">
        <f t="shared" si="11282"/>
        <v>810101</v>
      </c>
      <c r="V7416" t="str">
        <f t="shared" si="11282"/>
        <v>card_81010_1_0</v>
      </c>
    </row>
    <row r="7417" spans="1:22" ht="17.25">
      <c r="A7417" s="9">
        <v>40808</v>
      </c>
      <c r="B7417" s="54" t="s">
        <v>969</v>
      </c>
      <c r="C7417" s="9">
        <v>3</v>
      </c>
      <c r="D7417" s="9">
        <v>0</v>
      </c>
      <c r="E7417" s="46">
        <v>2</v>
      </c>
      <c r="F7417" s="48">
        <v>4</v>
      </c>
      <c r="G7417" s="46">
        <v>810021</v>
      </c>
      <c r="H7417" s="9" t="s">
        <v>292</v>
      </c>
      <c r="I7417" s="43">
        <v>0</v>
      </c>
      <c r="J7417" s="45" t="s">
        <v>293</v>
      </c>
      <c r="K7417" s="45">
        <v>0</v>
      </c>
      <c r="L7417" s="43">
        <v>0</v>
      </c>
      <c r="M7417" s="46" t="s">
        <v>58</v>
      </c>
      <c r="N7417" s="43">
        <v>0</v>
      </c>
      <c r="P7417" t="str">
        <f t="shared" si="11216"/>
        <v>08</v>
      </c>
      <c r="T7417" s="2">
        <f>VLOOKUP(B7453,Sheet3!B:C,2,FALSE)</f>
        <v>148</v>
      </c>
      <c r="U7417">
        <f t="shared" si="11282"/>
        <v>810101</v>
      </c>
      <c r="V7417" t="str">
        <f t="shared" si="11282"/>
        <v>card_81010_1_0</v>
      </c>
    </row>
    <row r="7418" spans="1:22" ht="14.25">
      <c r="A7418" s="9">
        <v>40808</v>
      </c>
      <c r="B7418" s="9" t="s">
        <v>969</v>
      </c>
      <c r="C7418" s="9">
        <v>4</v>
      </c>
      <c r="D7418" s="9">
        <v>0</v>
      </c>
      <c r="E7418" s="46">
        <v>2</v>
      </c>
      <c r="F7418" s="9">
        <v>4</v>
      </c>
      <c r="G7418" s="9">
        <v>810021</v>
      </c>
      <c r="H7418" s="9" t="s">
        <v>292</v>
      </c>
      <c r="I7418" s="9">
        <v>0</v>
      </c>
      <c r="J7418" s="9" t="s">
        <v>293</v>
      </c>
      <c r="K7418" s="9">
        <v>0</v>
      </c>
      <c r="L7418" s="9">
        <v>0</v>
      </c>
      <c r="M7418" s="9" t="s">
        <v>58</v>
      </c>
      <c r="N7418" s="9"/>
      <c r="P7418" t="str">
        <f t="shared" si="11216"/>
        <v>08</v>
      </c>
      <c r="S7418" s="2">
        <v>1865</v>
      </c>
      <c r="T7418" s="2">
        <f>VLOOKUP(B7462,Sheet3!B:C,2,FALSE)</f>
        <v>149</v>
      </c>
    </row>
    <row r="7419" spans="1:22" ht="14.25">
      <c r="A7419" s="9">
        <v>40808</v>
      </c>
      <c r="B7419" s="9" t="s">
        <v>969</v>
      </c>
      <c r="C7419" s="9">
        <v>5</v>
      </c>
      <c r="D7419" s="9">
        <v>0</v>
      </c>
      <c r="E7419" s="46">
        <v>2</v>
      </c>
      <c r="F7419" s="9">
        <v>4</v>
      </c>
      <c r="G7419" s="9">
        <v>810021</v>
      </c>
      <c r="H7419" s="9" t="s">
        <v>292</v>
      </c>
      <c r="I7419" s="9">
        <v>0</v>
      </c>
      <c r="J7419" s="9" t="s">
        <v>293</v>
      </c>
      <c r="K7419" s="9">
        <v>0</v>
      </c>
      <c r="L7419" s="9">
        <v>0</v>
      </c>
      <c r="M7419" s="9" t="s">
        <v>58</v>
      </c>
      <c r="N7419" s="9"/>
      <c r="P7419" t="str">
        <f t="shared" si="11216"/>
        <v>08</v>
      </c>
      <c r="S7419" s="2">
        <v>1866</v>
      </c>
      <c r="T7419" s="2">
        <f>VLOOKUP(B7463,Sheet3!B:C,2,FALSE)</f>
        <v>149</v>
      </c>
    </row>
    <row r="7420" spans="1:22" ht="14.25">
      <c r="A7420" s="9">
        <v>40808</v>
      </c>
      <c r="B7420" s="9" t="s">
        <v>969</v>
      </c>
      <c r="C7420" s="9">
        <v>6</v>
      </c>
      <c r="D7420" s="9">
        <v>0</v>
      </c>
      <c r="E7420" s="46">
        <v>2</v>
      </c>
      <c r="F7420" s="9">
        <v>4</v>
      </c>
      <c r="G7420" s="9">
        <v>810021</v>
      </c>
      <c r="H7420" s="9" t="s">
        <v>292</v>
      </c>
      <c r="I7420" s="9">
        <v>0</v>
      </c>
      <c r="J7420" s="9" t="s">
        <v>293</v>
      </c>
      <c r="K7420" s="9">
        <v>0</v>
      </c>
      <c r="L7420" s="9">
        <v>0</v>
      </c>
      <c r="M7420" s="9" t="s">
        <v>58</v>
      </c>
      <c r="N7420" s="9"/>
      <c r="P7420" t="str">
        <f t="shared" si="11216"/>
        <v>08</v>
      </c>
      <c r="S7420" s="2">
        <v>1867</v>
      </c>
      <c r="T7420" s="2">
        <f>VLOOKUP(B7464,Sheet3!B:C,2,FALSE)</f>
        <v>149</v>
      </c>
    </row>
    <row r="7421" spans="1:22" ht="14.25">
      <c r="A7421" s="9">
        <v>40808</v>
      </c>
      <c r="B7421" s="9" t="s">
        <v>969</v>
      </c>
      <c r="C7421" s="9">
        <v>7</v>
      </c>
      <c r="D7421" s="9">
        <v>0</v>
      </c>
      <c r="E7421" s="46">
        <v>2</v>
      </c>
      <c r="F7421" s="9">
        <v>4</v>
      </c>
      <c r="G7421" s="9">
        <v>810021</v>
      </c>
      <c r="H7421" s="9" t="s">
        <v>292</v>
      </c>
      <c r="I7421" s="9">
        <v>0</v>
      </c>
      <c r="J7421" s="9" t="s">
        <v>293</v>
      </c>
      <c r="K7421" s="9">
        <v>0</v>
      </c>
      <c r="L7421" s="9">
        <v>0</v>
      </c>
      <c r="M7421" s="9" t="s">
        <v>58</v>
      </c>
      <c r="N7421" s="9"/>
      <c r="P7421" t="str">
        <f t="shared" si="11216"/>
        <v>08</v>
      </c>
      <c r="S7421" s="2">
        <v>1868</v>
      </c>
      <c r="T7421" s="2">
        <f>VLOOKUP(B7465,Sheet3!B:C,2,FALSE)</f>
        <v>149</v>
      </c>
    </row>
    <row r="7422" spans="1:22" ht="14.25">
      <c r="A7422" s="9">
        <f>A7418</f>
        <v>40808</v>
      </c>
      <c r="B7422" s="9" t="str">
        <f>B7418</f>
        <v>上官婉儿</v>
      </c>
      <c r="C7422" s="9">
        <v>8</v>
      </c>
      <c r="D7422" s="9">
        <f>D7418</f>
        <v>0</v>
      </c>
      <c r="E7422" s="9">
        <f>E7418</f>
        <v>2</v>
      </c>
      <c r="F7422" s="9">
        <f>F7418</f>
        <v>4</v>
      </c>
      <c r="G7422" s="9">
        <f>G7418</f>
        <v>810021</v>
      </c>
      <c r="H7422" s="9" t="str">
        <f>H7418</f>
        <v>card_81002_1_0</v>
      </c>
      <c r="I7422" s="9"/>
      <c r="J7422" s="9"/>
      <c r="K7422" s="9"/>
      <c r="L7422" s="9">
        <f>L7418</f>
        <v>0</v>
      </c>
      <c r="M7422" s="9" t="str">
        <f>M7418</f>
        <v>sound_deadnv.mp3</v>
      </c>
      <c r="N7422" s="9"/>
      <c r="P7422" t="str">
        <f t="shared" si="11216"/>
        <v>08</v>
      </c>
      <c r="S7422" s="2"/>
      <c r="T7422" s="2"/>
    </row>
    <row r="7423" spans="1:22" ht="14.25">
      <c r="A7423" s="9">
        <f t="shared" ref="A7423:B7423" si="11283">A7419</f>
        <v>40808</v>
      </c>
      <c r="B7423" s="9" t="str">
        <f t="shared" si="11283"/>
        <v>上官婉儿</v>
      </c>
      <c r="C7423" s="9">
        <v>9</v>
      </c>
      <c r="D7423" s="9">
        <f t="shared" ref="D7423:H7423" si="11284">D7419</f>
        <v>0</v>
      </c>
      <c r="E7423" s="9">
        <f t="shared" si="11284"/>
        <v>2</v>
      </c>
      <c r="F7423" s="9">
        <f t="shared" si="11284"/>
        <v>4</v>
      </c>
      <c r="G7423" s="9">
        <f t="shared" si="11284"/>
        <v>810021</v>
      </c>
      <c r="H7423" s="9" t="str">
        <f t="shared" si="11284"/>
        <v>card_81002_1_0</v>
      </c>
      <c r="I7423" s="9"/>
      <c r="J7423" s="9"/>
      <c r="K7423" s="9"/>
      <c r="L7423" s="9">
        <f t="shared" ref="L7423:M7423" si="11285">L7419</f>
        <v>0</v>
      </c>
      <c r="M7423" s="9" t="str">
        <f t="shared" si="11285"/>
        <v>sound_deadnv.mp3</v>
      </c>
      <c r="N7423" s="9"/>
      <c r="P7423" t="str">
        <f t="shared" si="11216"/>
        <v>08</v>
      </c>
      <c r="S7423" s="2"/>
      <c r="T7423" s="2"/>
    </row>
    <row r="7424" spans="1:22" ht="14.25">
      <c r="A7424" s="9">
        <f t="shared" ref="A7424:B7424" si="11286">A7420</f>
        <v>40808</v>
      </c>
      <c r="B7424" s="9" t="str">
        <f t="shared" si="11286"/>
        <v>上官婉儿</v>
      </c>
      <c r="C7424" s="9">
        <v>10</v>
      </c>
      <c r="D7424" s="9">
        <f t="shared" ref="D7424:H7424" si="11287">D7420</f>
        <v>0</v>
      </c>
      <c r="E7424" s="9">
        <f t="shared" si="11287"/>
        <v>2</v>
      </c>
      <c r="F7424" s="9">
        <f t="shared" si="11287"/>
        <v>4</v>
      </c>
      <c r="G7424" s="9">
        <f t="shared" si="11287"/>
        <v>810021</v>
      </c>
      <c r="H7424" s="9" t="str">
        <f t="shared" si="11287"/>
        <v>card_81002_1_0</v>
      </c>
      <c r="I7424" s="9"/>
      <c r="J7424" s="9"/>
      <c r="K7424" s="9"/>
      <c r="L7424" s="9">
        <f t="shared" ref="L7424:M7424" si="11288">L7420</f>
        <v>0</v>
      </c>
      <c r="M7424" s="9" t="str">
        <f t="shared" si="11288"/>
        <v>sound_deadnv.mp3</v>
      </c>
      <c r="N7424" s="9"/>
      <c r="P7424" t="str">
        <f t="shared" si="11216"/>
        <v>08</v>
      </c>
      <c r="S7424" s="2"/>
      <c r="T7424" s="2"/>
    </row>
    <row r="7425" spans="1:22" ht="14.25">
      <c r="A7425" s="9">
        <f t="shared" ref="A7425:B7425" si="11289">A7421</f>
        <v>40808</v>
      </c>
      <c r="B7425" s="9" t="str">
        <f t="shared" si="11289"/>
        <v>上官婉儿</v>
      </c>
      <c r="C7425" s="9">
        <v>11</v>
      </c>
      <c r="D7425" s="9">
        <f t="shared" ref="D7425:H7425" si="11290">D7421</f>
        <v>0</v>
      </c>
      <c r="E7425" s="9">
        <f t="shared" si="11290"/>
        <v>2</v>
      </c>
      <c r="F7425" s="9">
        <f t="shared" si="11290"/>
        <v>4</v>
      </c>
      <c r="G7425" s="9">
        <f t="shared" si="11290"/>
        <v>810021</v>
      </c>
      <c r="H7425" s="9" t="str">
        <f t="shared" si="11290"/>
        <v>card_81002_1_0</v>
      </c>
      <c r="I7425" s="9"/>
      <c r="J7425" s="9"/>
      <c r="K7425" s="9"/>
      <c r="L7425" s="9">
        <f t="shared" ref="L7425:M7425" si="11291">L7421</f>
        <v>0</v>
      </c>
      <c r="M7425" s="9" t="str">
        <f t="shared" si="11291"/>
        <v>sound_deadnv.mp3</v>
      </c>
      <c r="N7425" s="9"/>
      <c r="P7425" t="str">
        <f t="shared" si="11216"/>
        <v>08</v>
      </c>
      <c r="S7425" s="2"/>
      <c r="T7425" s="2"/>
    </row>
    <row r="7426" spans="1:22" ht="14.25">
      <c r="A7426" s="9">
        <f t="shared" ref="A7426:B7426" si="11292">A7422</f>
        <v>40808</v>
      </c>
      <c r="B7426" s="9" t="str">
        <f t="shared" si="11292"/>
        <v>上官婉儿</v>
      </c>
      <c r="C7426" s="9">
        <v>12</v>
      </c>
      <c r="D7426" s="9">
        <f t="shared" ref="D7426:H7426" si="11293">D7422</f>
        <v>0</v>
      </c>
      <c r="E7426" s="9">
        <f t="shared" si="11293"/>
        <v>2</v>
      </c>
      <c r="F7426" s="9">
        <f t="shared" si="11293"/>
        <v>4</v>
      </c>
      <c r="G7426" s="9">
        <f t="shared" si="11293"/>
        <v>810021</v>
      </c>
      <c r="H7426" s="9" t="str">
        <f t="shared" si="11293"/>
        <v>card_81002_1_0</v>
      </c>
      <c r="I7426" s="9"/>
      <c r="J7426" s="9"/>
      <c r="K7426" s="9"/>
      <c r="L7426" s="9">
        <f t="shared" ref="L7426:M7426" si="11294">L7422</f>
        <v>0</v>
      </c>
      <c r="M7426" s="9" t="str">
        <f t="shared" si="11294"/>
        <v>sound_deadnv.mp3</v>
      </c>
      <c r="N7426" s="9"/>
      <c r="P7426" t="str">
        <f t="shared" si="11216"/>
        <v>08</v>
      </c>
      <c r="S7426" s="2"/>
      <c r="T7426" s="2"/>
    </row>
    <row r="7427" spans="1:22" ht="14.25">
      <c r="A7427" s="9">
        <f t="shared" ref="A7427:B7427" si="11295">A7423</f>
        <v>40808</v>
      </c>
      <c r="B7427" s="9" t="str">
        <f t="shared" si="11295"/>
        <v>上官婉儿</v>
      </c>
      <c r="C7427" s="9">
        <v>13</v>
      </c>
      <c r="D7427" s="9">
        <f t="shared" ref="D7427:H7427" si="11296">D7423</f>
        <v>0</v>
      </c>
      <c r="E7427" s="9">
        <f t="shared" si="11296"/>
        <v>2</v>
      </c>
      <c r="F7427" s="9">
        <f t="shared" si="11296"/>
        <v>4</v>
      </c>
      <c r="G7427" s="9">
        <f t="shared" si="11296"/>
        <v>810021</v>
      </c>
      <c r="H7427" s="9" t="str">
        <f t="shared" si="11296"/>
        <v>card_81002_1_0</v>
      </c>
      <c r="I7427" s="9"/>
      <c r="J7427" s="9"/>
      <c r="K7427" s="9"/>
      <c r="L7427" s="9">
        <f t="shared" ref="L7427:M7427" si="11297">L7423</f>
        <v>0</v>
      </c>
      <c r="M7427" s="9" t="str">
        <f t="shared" si="11297"/>
        <v>sound_deadnv.mp3</v>
      </c>
      <c r="N7427" s="9"/>
      <c r="P7427" t="str">
        <f t="shared" si="11216"/>
        <v>08</v>
      </c>
      <c r="S7427" s="2"/>
      <c r="T7427" s="2"/>
    </row>
    <row r="7428" spans="1:22" ht="14.25">
      <c r="A7428" s="9">
        <f t="shared" ref="A7428:B7428" si="11298">A7424</f>
        <v>40808</v>
      </c>
      <c r="B7428" s="9" t="str">
        <f t="shared" si="11298"/>
        <v>上官婉儿</v>
      </c>
      <c r="C7428" s="9">
        <v>14</v>
      </c>
      <c r="D7428" s="9">
        <f t="shared" ref="D7428:H7428" si="11299">D7424</f>
        <v>0</v>
      </c>
      <c r="E7428" s="9">
        <f t="shared" si="11299"/>
        <v>2</v>
      </c>
      <c r="F7428" s="9">
        <f t="shared" si="11299"/>
        <v>4</v>
      </c>
      <c r="G7428" s="9">
        <f t="shared" si="11299"/>
        <v>810021</v>
      </c>
      <c r="H7428" s="9" t="str">
        <f t="shared" si="11299"/>
        <v>card_81002_1_0</v>
      </c>
      <c r="I7428" s="9"/>
      <c r="J7428" s="9"/>
      <c r="K7428" s="9"/>
      <c r="L7428" s="9">
        <f t="shared" ref="L7428:M7428" si="11300">L7424</f>
        <v>0</v>
      </c>
      <c r="M7428" s="9" t="str">
        <f t="shared" si="11300"/>
        <v>sound_deadnv.mp3</v>
      </c>
      <c r="N7428" s="9"/>
      <c r="P7428" t="str">
        <f t="shared" si="11216"/>
        <v>08</v>
      </c>
      <c r="S7428" s="2"/>
      <c r="T7428" s="2"/>
    </row>
    <row r="7429" spans="1:22" ht="14.25">
      <c r="A7429" s="9">
        <f t="shared" ref="A7429:B7429" si="11301">A7425</f>
        <v>40808</v>
      </c>
      <c r="B7429" s="9" t="str">
        <f t="shared" si="11301"/>
        <v>上官婉儿</v>
      </c>
      <c r="C7429" s="9">
        <v>15</v>
      </c>
      <c r="D7429" s="9">
        <f t="shared" ref="D7429:H7429" si="11302">D7425</f>
        <v>0</v>
      </c>
      <c r="E7429" s="9">
        <f t="shared" si="11302"/>
        <v>2</v>
      </c>
      <c r="F7429" s="9">
        <f t="shared" si="11302"/>
        <v>4</v>
      </c>
      <c r="G7429" s="9">
        <f t="shared" si="11302"/>
        <v>810021</v>
      </c>
      <c r="H7429" s="9" t="str">
        <f t="shared" si="11302"/>
        <v>card_81002_1_0</v>
      </c>
      <c r="I7429" s="9"/>
      <c r="J7429" s="9"/>
      <c r="K7429" s="9"/>
      <c r="L7429" s="9">
        <f t="shared" ref="L7429:M7429" si="11303">L7425</f>
        <v>0</v>
      </c>
      <c r="M7429" s="9" t="str">
        <f t="shared" si="11303"/>
        <v>sound_deadnv.mp3</v>
      </c>
      <c r="N7429" s="9"/>
      <c r="P7429" t="str">
        <f t="shared" si="11216"/>
        <v>08</v>
      </c>
      <c r="S7429" s="2"/>
      <c r="T7429" s="2"/>
    </row>
    <row r="7430" spans="1:22" ht="17.25">
      <c r="A7430" s="9">
        <v>40501</v>
      </c>
      <c r="B7430" s="55" t="s">
        <v>970</v>
      </c>
      <c r="C7430" s="9">
        <v>0</v>
      </c>
      <c r="D7430" s="9">
        <v>0</v>
      </c>
      <c r="E7430" s="46">
        <v>1</v>
      </c>
      <c r="F7430" s="48">
        <v>4</v>
      </c>
      <c r="G7430" s="46">
        <v>810091</v>
      </c>
      <c r="H7430" s="9" t="s">
        <v>295</v>
      </c>
      <c r="I7430" s="43">
        <v>0</v>
      </c>
      <c r="J7430" s="45" t="s">
        <v>296</v>
      </c>
      <c r="K7430" s="45">
        <v>0</v>
      </c>
      <c r="L7430" s="43">
        <v>0</v>
      </c>
      <c r="M7430" s="46" t="s">
        <v>36</v>
      </c>
      <c r="N7430" s="43">
        <v>0</v>
      </c>
      <c r="P7430" t="str">
        <f t="shared" si="11216"/>
        <v>05</v>
      </c>
      <c r="T7430" s="2">
        <f>VLOOKUP(B7466,Sheet3!B:C,2,FALSE)</f>
        <v>149</v>
      </c>
      <c r="U7430">
        <f t="shared" ref="U7430:V7433" si="11304">G7466</f>
        <v>810041</v>
      </c>
      <c r="V7430" t="str">
        <f t="shared" si="11304"/>
        <v>card_81004_1_0</v>
      </c>
    </row>
    <row r="7431" spans="1:22" ht="17.25">
      <c r="A7431" s="9">
        <v>40501</v>
      </c>
      <c r="B7431" s="55" t="s">
        <v>970</v>
      </c>
      <c r="C7431" s="9">
        <v>1</v>
      </c>
      <c r="D7431" s="9">
        <v>0</v>
      </c>
      <c r="E7431" s="46">
        <v>1</v>
      </c>
      <c r="F7431" s="48">
        <v>4</v>
      </c>
      <c r="G7431" s="46">
        <v>810091</v>
      </c>
      <c r="H7431" s="9" t="s">
        <v>295</v>
      </c>
      <c r="I7431" s="43">
        <v>0</v>
      </c>
      <c r="J7431" s="45" t="s">
        <v>296</v>
      </c>
      <c r="K7431" s="45">
        <v>0</v>
      </c>
      <c r="L7431" s="43">
        <v>0</v>
      </c>
      <c r="M7431" s="46" t="s">
        <v>36</v>
      </c>
      <c r="N7431" s="43">
        <v>0</v>
      </c>
      <c r="P7431" t="str">
        <f t="shared" si="11216"/>
        <v>05</v>
      </c>
      <c r="T7431" s="2">
        <f>VLOOKUP(B7467,Sheet3!B:C,2,FALSE)</f>
        <v>149</v>
      </c>
      <c r="U7431">
        <f t="shared" si="11304"/>
        <v>810041</v>
      </c>
      <c r="V7431" t="str">
        <f t="shared" si="11304"/>
        <v>card_81004_1_0</v>
      </c>
    </row>
    <row r="7432" spans="1:22" ht="17.25">
      <c r="A7432" s="9">
        <v>40501</v>
      </c>
      <c r="B7432" s="55" t="s">
        <v>970</v>
      </c>
      <c r="C7432" s="9">
        <v>2</v>
      </c>
      <c r="D7432" s="9">
        <v>0</v>
      </c>
      <c r="E7432" s="46">
        <v>1</v>
      </c>
      <c r="F7432" s="48">
        <v>4</v>
      </c>
      <c r="G7432" s="46">
        <v>810091</v>
      </c>
      <c r="H7432" s="9" t="s">
        <v>295</v>
      </c>
      <c r="I7432" s="43">
        <v>0</v>
      </c>
      <c r="J7432" s="45" t="s">
        <v>296</v>
      </c>
      <c r="K7432" s="45">
        <v>0</v>
      </c>
      <c r="L7432" s="43">
        <v>0</v>
      </c>
      <c r="M7432" s="46" t="s">
        <v>36</v>
      </c>
      <c r="N7432" s="43">
        <v>0</v>
      </c>
      <c r="P7432" t="str">
        <f t="shared" ref="P7432:P7495" si="11305">MIDB(A7432,2,2)</f>
        <v>05</v>
      </c>
      <c r="T7432" s="2">
        <f>VLOOKUP(B7468,Sheet3!B:C,2,FALSE)</f>
        <v>149</v>
      </c>
      <c r="U7432">
        <f t="shared" si="11304"/>
        <v>810041</v>
      </c>
      <c r="V7432" t="str">
        <f t="shared" si="11304"/>
        <v>card_81004_1_0</v>
      </c>
    </row>
    <row r="7433" spans="1:22" ht="17.25">
      <c r="A7433" s="9">
        <v>40501</v>
      </c>
      <c r="B7433" s="55" t="s">
        <v>970</v>
      </c>
      <c r="C7433" s="9">
        <v>3</v>
      </c>
      <c r="D7433" s="9">
        <v>0</v>
      </c>
      <c r="E7433" s="46">
        <v>1</v>
      </c>
      <c r="F7433" s="48">
        <v>4</v>
      </c>
      <c r="G7433" s="46">
        <v>810091</v>
      </c>
      <c r="H7433" s="9" t="s">
        <v>295</v>
      </c>
      <c r="I7433" s="43">
        <v>0</v>
      </c>
      <c r="J7433" s="45" t="s">
        <v>296</v>
      </c>
      <c r="K7433" s="45">
        <v>0</v>
      </c>
      <c r="L7433" s="43">
        <v>0</v>
      </c>
      <c r="M7433" s="46" t="s">
        <v>36</v>
      </c>
      <c r="N7433" s="43">
        <v>0</v>
      </c>
      <c r="P7433" t="str">
        <f t="shared" si="11305"/>
        <v>05</v>
      </c>
      <c r="T7433" s="2">
        <f>VLOOKUP(B7469,Sheet3!B:C,2,FALSE)</f>
        <v>149</v>
      </c>
      <c r="U7433">
        <f t="shared" si="11304"/>
        <v>810041</v>
      </c>
      <c r="V7433" t="str">
        <f t="shared" si="11304"/>
        <v>card_81004_1_0</v>
      </c>
    </row>
    <row r="7434" spans="1:22" ht="14.25">
      <c r="A7434" s="9">
        <v>40501</v>
      </c>
      <c r="B7434" s="9" t="s">
        <v>970</v>
      </c>
      <c r="C7434" s="9">
        <v>4</v>
      </c>
      <c r="D7434" s="9">
        <v>0</v>
      </c>
      <c r="E7434" s="46">
        <v>1</v>
      </c>
      <c r="F7434" s="9">
        <v>4</v>
      </c>
      <c r="G7434" s="9">
        <v>810091</v>
      </c>
      <c r="H7434" s="9" t="s">
        <v>295</v>
      </c>
      <c r="I7434" s="9">
        <v>0</v>
      </c>
      <c r="J7434" s="9" t="s">
        <v>296</v>
      </c>
      <c r="K7434" s="9">
        <v>0</v>
      </c>
      <c r="L7434" s="9">
        <v>0</v>
      </c>
      <c r="M7434" s="9" t="s">
        <v>36</v>
      </c>
      <c r="N7434" s="9"/>
      <c r="P7434" t="str">
        <f t="shared" si="11305"/>
        <v>05</v>
      </c>
      <c r="S7434" s="2">
        <v>1869</v>
      </c>
      <c r="T7434" s="2">
        <f>VLOOKUP(B7478,Sheet3!B:C,2,FALSE)</f>
        <v>150</v>
      </c>
    </row>
    <row r="7435" spans="1:22" ht="14.25">
      <c r="A7435" s="9">
        <v>40501</v>
      </c>
      <c r="B7435" s="9" t="s">
        <v>970</v>
      </c>
      <c r="C7435" s="9">
        <v>5</v>
      </c>
      <c r="D7435" s="9">
        <v>0</v>
      </c>
      <c r="E7435" s="46">
        <v>1</v>
      </c>
      <c r="F7435" s="9">
        <v>4</v>
      </c>
      <c r="G7435" s="9">
        <v>810091</v>
      </c>
      <c r="H7435" s="9" t="s">
        <v>295</v>
      </c>
      <c r="I7435" s="9">
        <v>0</v>
      </c>
      <c r="J7435" s="9" t="s">
        <v>296</v>
      </c>
      <c r="K7435" s="9">
        <v>0</v>
      </c>
      <c r="L7435" s="9">
        <v>0</v>
      </c>
      <c r="M7435" s="9" t="s">
        <v>36</v>
      </c>
      <c r="N7435" s="9"/>
      <c r="P7435" t="str">
        <f t="shared" si="11305"/>
        <v>05</v>
      </c>
      <c r="S7435" s="2">
        <v>1870</v>
      </c>
      <c r="T7435" s="2">
        <f>VLOOKUP(B7479,Sheet3!B:C,2,FALSE)</f>
        <v>150</v>
      </c>
    </row>
    <row r="7436" spans="1:22" ht="14.25">
      <c r="A7436" s="9">
        <v>40501</v>
      </c>
      <c r="B7436" s="9" t="s">
        <v>970</v>
      </c>
      <c r="C7436" s="9">
        <v>6</v>
      </c>
      <c r="D7436" s="9">
        <v>0</v>
      </c>
      <c r="E7436" s="46">
        <v>1</v>
      </c>
      <c r="F7436" s="9">
        <v>4</v>
      </c>
      <c r="G7436" s="9">
        <v>810091</v>
      </c>
      <c r="H7436" s="9" t="s">
        <v>295</v>
      </c>
      <c r="I7436" s="9">
        <v>0</v>
      </c>
      <c r="J7436" s="9" t="s">
        <v>296</v>
      </c>
      <c r="K7436" s="9">
        <v>0</v>
      </c>
      <c r="L7436" s="9">
        <v>0</v>
      </c>
      <c r="M7436" s="9" t="s">
        <v>36</v>
      </c>
      <c r="N7436" s="9"/>
      <c r="P7436" t="str">
        <f t="shared" si="11305"/>
        <v>05</v>
      </c>
      <c r="S7436" s="2">
        <v>1871</v>
      </c>
      <c r="T7436" s="2">
        <f>VLOOKUP(B7480,Sheet3!B:C,2,FALSE)</f>
        <v>150</v>
      </c>
    </row>
    <row r="7437" spans="1:22" ht="14.25">
      <c r="A7437" s="9">
        <v>40501</v>
      </c>
      <c r="B7437" s="9" t="s">
        <v>970</v>
      </c>
      <c r="C7437" s="9">
        <v>7</v>
      </c>
      <c r="D7437" s="9">
        <v>0</v>
      </c>
      <c r="E7437" s="46">
        <v>1</v>
      </c>
      <c r="F7437" s="9">
        <v>4</v>
      </c>
      <c r="G7437" s="9">
        <v>810091</v>
      </c>
      <c r="H7437" s="9" t="s">
        <v>295</v>
      </c>
      <c r="I7437" s="9">
        <v>0</v>
      </c>
      <c r="J7437" s="9" t="s">
        <v>296</v>
      </c>
      <c r="K7437" s="9">
        <v>0</v>
      </c>
      <c r="L7437" s="9">
        <v>0</v>
      </c>
      <c r="M7437" s="9" t="s">
        <v>36</v>
      </c>
      <c r="N7437" s="9"/>
      <c r="P7437" t="str">
        <f t="shared" si="11305"/>
        <v>05</v>
      </c>
      <c r="S7437" s="2">
        <v>1872</v>
      </c>
      <c r="T7437" s="2">
        <f>VLOOKUP(B7481,Sheet3!B:C,2,FALSE)</f>
        <v>150</v>
      </c>
    </row>
    <row r="7438" spans="1:22" ht="14.25">
      <c r="A7438" s="9">
        <f>A7434</f>
        <v>40501</v>
      </c>
      <c r="B7438" s="9" t="str">
        <f>B7434</f>
        <v>刘伯温</v>
      </c>
      <c r="C7438" s="9">
        <v>8</v>
      </c>
      <c r="D7438" s="9">
        <f>D7434</f>
        <v>0</v>
      </c>
      <c r="E7438" s="9">
        <f>E7434</f>
        <v>1</v>
      </c>
      <c r="F7438" s="9">
        <f>F7434</f>
        <v>4</v>
      </c>
      <c r="G7438" s="9">
        <f>G7434</f>
        <v>810091</v>
      </c>
      <c r="H7438" s="9" t="str">
        <f>H7434</f>
        <v>card_81009_1_0</v>
      </c>
      <c r="I7438" s="9"/>
      <c r="J7438" s="9"/>
      <c r="K7438" s="9"/>
      <c r="L7438" s="9">
        <f>L7434</f>
        <v>0</v>
      </c>
      <c r="M7438" s="9" t="str">
        <f>M7434</f>
        <v>sound_deadnan.mp3</v>
      </c>
      <c r="N7438" s="9"/>
      <c r="P7438" t="str">
        <f t="shared" si="11305"/>
        <v>05</v>
      </c>
      <c r="S7438" s="2"/>
      <c r="T7438" s="2"/>
    </row>
    <row r="7439" spans="1:22" ht="14.25">
      <c r="A7439" s="9">
        <f t="shared" ref="A7439:B7439" si="11306">A7435</f>
        <v>40501</v>
      </c>
      <c r="B7439" s="9" t="str">
        <f t="shared" si="11306"/>
        <v>刘伯温</v>
      </c>
      <c r="C7439" s="9">
        <v>9</v>
      </c>
      <c r="D7439" s="9">
        <f t="shared" ref="D7439:H7439" si="11307">D7435</f>
        <v>0</v>
      </c>
      <c r="E7439" s="9">
        <f t="shared" si="11307"/>
        <v>1</v>
      </c>
      <c r="F7439" s="9">
        <f t="shared" si="11307"/>
        <v>4</v>
      </c>
      <c r="G7439" s="9">
        <f t="shared" si="11307"/>
        <v>810091</v>
      </c>
      <c r="H7439" s="9" t="str">
        <f t="shared" si="11307"/>
        <v>card_81009_1_0</v>
      </c>
      <c r="I7439" s="9"/>
      <c r="J7439" s="9"/>
      <c r="K7439" s="9"/>
      <c r="L7439" s="9">
        <f t="shared" ref="L7439:M7439" si="11308">L7435</f>
        <v>0</v>
      </c>
      <c r="M7439" s="9" t="str">
        <f t="shared" si="11308"/>
        <v>sound_deadnan.mp3</v>
      </c>
      <c r="N7439" s="9"/>
      <c r="P7439" t="str">
        <f t="shared" si="11305"/>
        <v>05</v>
      </c>
      <c r="S7439" s="2"/>
      <c r="T7439" s="2"/>
    </row>
    <row r="7440" spans="1:22" ht="14.25">
      <c r="A7440" s="9">
        <f t="shared" ref="A7440:B7440" si="11309">A7436</f>
        <v>40501</v>
      </c>
      <c r="B7440" s="9" t="str">
        <f t="shared" si="11309"/>
        <v>刘伯温</v>
      </c>
      <c r="C7440" s="9">
        <v>10</v>
      </c>
      <c r="D7440" s="9">
        <f t="shared" ref="D7440:H7440" si="11310">D7436</f>
        <v>0</v>
      </c>
      <c r="E7440" s="9">
        <f t="shared" si="11310"/>
        <v>1</v>
      </c>
      <c r="F7440" s="9">
        <f t="shared" si="11310"/>
        <v>4</v>
      </c>
      <c r="G7440" s="9">
        <f t="shared" si="11310"/>
        <v>810091</v>
      </c>
      <c r="H7440" s="9" t="str">
        <f t="shared" si="11310"/>
        <v>card_81009_1_0</v>
      </c>
      <c r="I7440" s="9"/>
      <c r="J7440" s="9"/>
      <c r="K7440" s="9"/>
      <c r="L7440" s="9">
        <f t="shared" ref="L7440:M7440" si="11311">L7436</f>
        <v>0</v>
      </c>
      <c r="M7440" s="9" t="str">
        <f t="shared" si="11311"/>
        <v>sound_deadnan.mp3</v>
      </c>
      <c r="N7440" s="9"/>
      <c r="P7440" t="str">
        <f t="shared" si="11305"/>
        <v>05</v>
      </c>
      <c r="S7440" s="2"/>
      <c r="T7440" s="2"/>
    </row>
    <row r="7441" spans="1:22" ht="14.25">
      <c r="A7441" s="9">
        <f t="shared" ref="A7441:B7441" si="11312">A7437</f>
        <v>40501</v>
      </c>
      <c r="B7441" s="9" t="str">
        <f t="shared" si="11312"/>
        <v>刘伯温</v>
      </c>
      <c r="C7441" s="9">
        <v>11</v>
      </c>
      <c r="D7441" s="9">
        <f t="shared" ref="D7441:H7441" si="11313">D7437</f>
        <v>0</v>
      </c>
      <c r="E7441" s="9">
        <f t="shared" si="11313"/>
        <v>1</v>
      </c>
      <c r="F7441" s="9">
        <f t="shared" si="11313"/>
        <v>4</v>
      </c>
      <c r="G7441" s="9">
        <f t="shared" si="11313"/>
        <v>810091</v>
      </c>
      <c r="H7441" s="9" t="str">
        <f t="shared" si="11313"/>
        <v>card_81009_1_0</v>
      </c>
      <c r="I7441" s="9"/>
      <c r="J7441" s="9"/>
      <c r="K7441" s="9"/>
      <c r="L7441" s="9">
        <f t="shared" ref="L7441:M7441" si="11314">L7437</f>
        <v>0</v>
      </c>
      <c r="M7441" s="9" t="str">
        <f t="shared" si="11314"/>
        <v>sound_deadnan.mp3</v>
      </c>
      <c r="N7441" s="9"/>
      <c r="P7441" t="str">
        <f t="shared" si="11305"/>
        <v>05</v>
      </c>
      <c r="S7441" s="2"/>
      <c r="T7441" s="2"/>
    </row>
    <row r="7442" spans="1:22" ht="14.25">
      <c r="A7442" s="9">
        <f t="shared" ref="A7442:B7442" si="11315">A7438</f>
        <v>40501</v>
      </c>
      <c r="B7442" s="9" t="str">
        <f t="shared" si="11315"/>
        <v>刘伯温</v>
      </c>
      <c r="C7442" s="9">
        <v>12</v>
      </c>
      <c r="D7442" s="9">
        <f t="shared" ref="D7442:H7442" si="11316">D7438</f>
        <v>0</v>
      </c>
      <c r="E7442" s="9">
        <f t="shared" si="11316"/>
        <v>1</v>
      </c>
      <c r="F7442" s="9">
        <f t="shared" si="11316"/>
        <v>4</v>
      </c>
      <c r="G7442" s="9">
        <f t="shared" si="11316"/>
        <v>810091</v>
      </c>
      <c r="H7442" s="9" t="str">
        <f t="shared" si="11316"/>
        <v>card_81009_1_0</v>
      </c>
      <c r="I7442" s="9"/>
      <c r="J7442" s="9"/>
      <c r="K7442" s="9"/>
      <c r="L7442" s="9">
        <f t="shared" ref="L7442:M7442" si="11317">L7438</f>
        <v>0</v>
      </c>
      <c r="M7442" s="9" t="str">
        <f t="shared" si="11317"/>
        <v>sound_deadnan.mp3</v>
      </c>
      <c r="N7442" s="9"/>
      <c r="P7442" t="str">
        <f t="shared" si="11305"/>
        <v>05</v>
      </c>
      <c r="S7442" s="2"/>
      <c r="T7442" s="2"/>
    </row>
    <row r="7443" spans="1:22" ht="14.25">
      <c r="A7443" s="9">
        <f t="shared" ref="A7443:B7443" si="11318">A7439</f>
        <v>40501</v>
      </c>
      <c r="B7443" s="9" t="str">
        <f t="shared" si="11318"/>
        <v>刘伯温</v>
      </c>
      <c r="C7443" s="9">
        <v>13</v>
      </c>
      <c r="D7443" s="9">
        <f t="shared" ref="D7443:H7443" si="11319">D7439</f>
        <v>0</v>
      </c>
      <c r="E7443" s="9">
        <f t="shared" si="11319"/>
        <v>1</v>
      </c>
      <c r="F7443" s="9">
        <f t="shared" si="11319"/>
        <v>4</v>
      </c>
      <c r="G7443" s="9">
        <f t="shared" si="11319"/>
        <v>810091</v>
      </c>
      <c r="H7443" s="9" t="str">
        <f t="shared" si="11319"/>
        <v>card_81009_1_0</v>
      </c>
      <c r="I7443" s="9"/>
      <c r="J7443" s="9"/>
      <c r="K7443" s="9"/>
      <c r="L7443" s="9">
        <f t="shared" ref="L7443:M7443" si="11320">L7439</f>
        <v>0</v>
      </c>
      <c r="M7443" s="9" t="str">
        <f t="shared" si="11320"/>
        <v>sound_deadnan.mp3</v>
      </c>
      <c r="N7443" s="9"/>
      <c r="P7443" t="str">
        <f t="shared" si="11305"/>
        <v>05</v>
      </c>
      <c r="S7443" s="2"/>
      <c r="T7443" s="2"/>
    </row>
    <row r="7444" spans="1:22" ht="14.25">
      <c r="A7444" s="9">
        <f t="shared" ref="A7444:B7444" si="11321">A7440</f>
        <v>40501</v>
      </c>
      <c r="B7444" s="9" t="str">
        <f t="shared" si="11321"/>
        <v>刘伯温</v>
      </c>
      <c r="C7444" s="9">
        <v>14</v>
      </c>
      <c r="D7444" s="9">
        <f t="shared" ref="D7444:H7444" si="11322">D7440</f>
        <v>0</v>
      </c>
      <c r="E7444" s="9">
        <f t="shared" si="11322"/>
        <v>1</v>
      </c>
      <c r="F7444" s="9">
        <f t="shared" si="11322"/>
        <v>4</v>
      </c>
      <c r="G7444" s="9">
        <f t="shared" si="11322"/>
        <v>810091</v>
      </c>
      <c r="H7444" s="9" t="str">
        <f t="shared" si="11322"/>
        <v>card_81009_1_0</v>
      </c>
      <c r="I7444" s="9"/>
      <c r="J7444" s="9"/>
      <c r="K7444" s="9"/>
      <c r="L7444" s="9">
        <f t="shared" ref="L7444:M7444" si="11323">L7440</f>
        <v>0</v>
      </c>
      <c r="M7444" s="9" t="str">
        <f t="shared" si="11323"/>
        <v>sound_deadnan.mp3</v>
      </c>
      <c r="N7444" s="9"/>
      <c r="P7444" t="str">
        <f t="shared" si="11305"/>
        <v>05</v>
      </c>
      <c r="S7444" s="2"/>
      <c r="T7444" s="2"/>
    </row>
    <row r="7445" spans="1:22" ht="14.25">
      <c r="A7445" s="9">
        <f t="shared" ref="A7445:B7445" si="11324">A7441</f>
        <v>40501</v>
      </c>
      <c r="B7445" s="9" t="str">
        <f t="shared" si="11324"/>
        <v>刘伯温</v>
      </c>
      <c r="C7445" s="9">
        <v>15</v>
      </c>
      <c r="D7445" s="9">
        <f t="shared" ref="D7445:H7445" si="11325">D7441</f>
        <v>0</v>
      </c>
      <c r="E7445" s="9">
        <f t="shared" si="11325"/>
        <v>1</v>
      </c>
      <c r="F7445" s="9">
        <f t="shared" si="11325"/>
        <v>4</v>
      </c>
      <c r="G7445" s="9">
        <f t="shared" si="11325"/>
        <v>810091</v>
      </c>
      <c r="H7445" s="9" t="str">
        <f t="shared" si="11325"/>
        <v>card_81009_1_0</v>
      </c>
      <c r="I7445" s="9"/>
      <c r="J7445" s="9"/>
      <c r="K7445" s="9"/>
      <c r="L7445" s="9">
        <f t="shared" ref="L7445:M7445" si="11326">L7441</f>
        <v>0</v>
      </c>
      <c r="M7445" s="9" t="str">
        <f t="shared" si="11326"/>
        <v>sound_deadnan.mp3</v>
      </c>
      <c r="N7445" s="9"/>
      <c r="P7445" t="str">
        <f t="shared" si="11305"/>
        <v>05</v>
      </c>
      <c r="S7445" s="2"/>
      <c r="T7445" s="2"/>
    </row>
    <row r="7446" spans="1:22" ht="17.25">
      <c r="A7446" s="9">
        <v>40502</v>
      </c>
      <c r="B7446" s="55" t="s">
        <v>971</v>
      </c>
      <c r="C7446" s="9">
        <v>0</v>
      </c>
      <c r="D7446" s="9">
        <v>0</v>
      </c>
      <c r="E7446" s="46">
        <v>1</v>
      </c>
      <c r="F7446" s="48">
        <v>4</v>
      </c>
      <c r="G7446" s="46">
        <v>810101</v>
      </c>
      <c r="H7446" s="9" t="s">
        <v>302</v>
      </c>
      <c r="I7446" s="43">
        <v>0</v>
      </c>
      <c r="J7446" s="45" t="s">
        <v>303</v>
      </c>
      <c r="K7446" s="45">
        <v>0</v>
      </c>
      <c r="L7446" s="43">
        <v>0</v>
      </c>
      <c r="M7446" s="46" t="s">
        <v>36</v>
      </c>
      <c r="N7446" s="43">
        <v>0</v>
      </c>
      <c r="P7446" t="str">
        <f t="shared" si="11305"/>
        <v>05</v>
      </c>
      <c r="T7446" s="2">
        <f>VLOOKUP(B7482,Sheet3!B:C,2,FALSE)</f>
        <v>150</v>
      </c>
      <c r="U7446">
        <f t="shared" ref="U7446:V7449" si="11327">G7482</f>
        <v>810021</v>
      </c>
      <c r="V7446" t="str">
        <f t="shared" si="11327"/>
        <v>card_81002_1_0</v>
      </c>
    </row>
    <row r="7447" spans="1:22" ht="17.25">
      <c r="A7447" s="9">
        <v>40502</v>
      </c>
      <c r="B7447" s="55" t="s">
        <v>971</v>
      </c>
      <c r="C7447" s="9">
        <v>1</v>
      </c>
      <c r="D7447" s="9">
        <v>0</v>
      </c>
      <c r="E7447" s="46">
        <v>1</v>
      </c>
      <c r="F7447" s="48">
        <v>4</v>
      </c>
      <c r="G7447" s="46">
        <v>810101</v>
      </c>
      <c r="H7447" s="9" t="s">
        <v>302</v>
      </c>
      <c r="I7447" s="43">
        <v>0</v>
      </c>
      <c r="J7447" s="45" t="s">
        <v>303</v>
      </c>
      <c r="K7447" s="45">
        <v>0</v>
      </c>
      <c r="L7447" s="43">
        <v>0</v>
      </c>
      <c r="M7447" s="46" t="s">
        <v>36</v>
      </c>
      <c r="N7447" s="43">
        <v>0</v>
      </c>
      <c r="P7447" t="str">
        <f t="shared" si="11305"/>
        <v>05</v>
      </c>
      <c r="T7447" s="2">
        <f>VLOOKUP(B7483,Sheet3!B:C,2,FALSE)</f>
        <v>150</v>
      </c>
      <c r="U7447">
        <f t="shared" si="11327"/>
        <v>810021</v>
      </c>
      <c r="V7447" t="str">
        <f t="shared" si="11327"/>
        <v>card_81002_1_0</v>
      </c>
    </row>
    <row r="7448" spans="1:22" ht="17.25">
      <c r="A7448" s="9">
        <v>40502</v>
      </c>
      <c r="B7448" s="55" t="s">
        <v>971</v>
      </c>
      <c r="C7448" s="9">
        <v>2</v>
      </c>
      <c r="D7448" s="9">
        <v>0</v>
      </c>
      <c r="E7448" s="46">
        <v>1</v>
      </c>
      <c r="F7448" s="48">
        <v>4</v>
      </c>
      <c r="G7448" s="46">
        <v>810101</v>
      </c>
      <c r="H7448" s="9" t="s">
        <v>302</v>
      </c>
      <c r="I7448" s="43">
        <v>0</v>
      </c>
      <c r="J7448" s="45" t="s">
        <v>303</v>
      </c>
      <c r="K7448" s="45">
        <v>0</v>
      </c>
      <c r="L7448" s="43">
        <v>0</v>
      </c>
      <c r="M7448" s="46" t="s">
        <v>36</v>
      </c>
      <c r="N7448" s="43">
        <v>0</v>
      </c>
      <c r="P7448" t="str">
        <f t="shared" si="11305"/>
        <v>05</v>
      </c>
      <c r="T7448" s="2">
        <f>VLOOKUP(B7484,Sheet3!B:C,2,FALSE)</f>
        <v>150</v>
      </c>
      <c r="U7448">
        <f t="shared" si="11327"/>
        <v>810021</v>
      </c>
      <c r="V7448" t="str">
        <f t="shared" si="11327"/>
        <v>card_81002_1_0</v>
      </c>
    </row>
    <row r="7449" spans="1:22" ht="17.25">
      <c r="A7449" s="9">
        <v>40502</v>
      </c>
      <c r="B7449" s="55" t="s">
        <v>971</v>
      </c>
      <c r="C7449" s="9">
        <v>3</v>
      </c>
      <c r="D7449" s="9">
        <v>0</v>
      </c>
      <c r="E7449" s="46">
        <v>1</v>
      </c>
      <c r="F7449" s="48">
        <v>4</v>
      </c>
      <c r="G7449" s="46">
        <v>810101</v>
      </c>
      <c r="H7449" s="9" t="s">
        <v>302</v>
      </c>
      <c r="I7449" s="43">
        <v>0</v>
      </c>
      <c r="J7449" s="45" t="s">
        <v>303</v>
      </c>
      <c r="K7449" s="45">
        <v>0</v>
      </c>
      <c r="L7449" s="43">
        <v>0</v>
      </c>
      <c r="M7449" s="46" t="s">
        <v>36</v>
      </c>
      <c r="N7449" s="43">
        <v>0</v>
      </c>
      <c r="P7449" t="str">
        <f t="shared" si="11305"/>
        <v>05</v>
      </c>
      <c r="T7449" s="2">
        <f>VLOOKUP(B7485,Sheet3!B:C,2,FALSE)</f>
        <v>150</v>
      </c>
      <c r="U7449">
        <f t="shared" si="11327"/>
        <v>810021</v>
      </c>
      <c r="V7449" t="str">
        <f t="shared" si="11327"/>
        <v>card_81002_1_0</v>
      </c>
    </row>
    <row r="7450" spans="1:22" ht="14.25">
      <c r="A7450" s="9">
        <v>40502</v>
      </c>
      <c r="B7450" s="9" t="s">
        <v>971</v>
      </c>
      <c r="C7450" s="9">
        <v>4</v>
      </c>
      <c r="D7450" s="9">
        <v>0</v>
      </c>
      <c r="E7450" s="46">
        <v>1</v>
      </c>
      <c r="F7450" s="9">
        <v>4</v>
      </c>
      <c r="G7450" s="9">
        <v>810101</v>
      </c>
      <c r="H7450" s="9" t="s">
        <v>302</v>
      </c>
      <c r="I7450" s="9">
        <v>0</v>
      </c>
      <c r="J7450" s="9" t="s">
        <v>303</v>
      </c>
      <c r="K7450" s="9">
        <v>0</v>
      </c>
      <c r="L7450" s="9">
        <v>0</v>
      </c>
      <c r="M7450" s="9" t="s">
        <v>36</v>
      </c>
      <c r="N7450" s="9"/>
      <c r="P7450" t="str">
        <f t="shared" si="11305"/>
        <v>05</v>
      </c>
      <c r="S7450" s="2">
        <v>1873</v>
      </c>
      <c r="T7450" s="2">
        <f>VLOOKUP(B7494,Sheet3!B:C,2,FALSE)</f>
        <v>151</v>
      </c>
    </row>
    <row r="7451" spans="1:22" ht="14.25">
      <c r="A7451" s="9">
        <v>40502</v>
      </c>
      <c r="B7451" s="9" t="s">
        <v>971</v>
      </c>
      <c r="C7451" s="9">
        <v>5</v>
      </c>
      <c r="D7451" s="9">
        <v>0</v>
      </c>
      <c r="E7451" s="46">
        <v>1</v>
      </c>
      <c r="F7451" s="9">
        <v>4</v>
      </c>
      <c r="G7451" s="9">
        <v>810101</v>
      </c>
      <c r="H7451" s="9" t="s">
        <v>302</v>
      </c>
      <c r="I7451" s="9">
        <v>0</v>
      </c>
      <c r="J7451" s="9" t="s">
        <v>303</v>
      </c>
      <c r="K7451" s="9">
        <v>0</v>
      </c>
      <c r="L7451" s="9">
        <v>0</v>
      </c>
      <c r="M7451" s="9" t="s">
        <v>36</v>
      </c>
      <c r="N7451" s="9"/>
      <c r="P7451" t="str">
        <f t="shared" si="11305"/>
        <v>05</v>
      </c>
      <c r="S7451" s="2">
        <v>1874</v>
      </c>
      <c r="T7451" s="2">
        <f>VLOOKUP(B7495,Sheet3!B:C,2,FALSE)</f>
        <v>151</v>
      </c>
    </row>
    <row r="7452" spans="1:22" ht="14.25">
      <c r="A7452" s="9">
        <v>40502</v>
      </c>
      <c r="B7452" s="9" t="s">
        <v>971</v>
      </c>
      <c r="C7452" s="9">
        <v>6</v>
      </c>
      <c r="D7452" s="9">
        <v>0</v>
      </c>
      <c r="E7452" s="46">
        <v>1</v>
      </c>
      <c r="F7452" s="9">
        <v>4</v>
      </c>
      <c r="G7452" s="9">
        <v>810101</v>
      </c>
      <c r="H7452" s="9" t="s">
        <v>302</v>
      </c>
      <c r="I7452" s="9">
        <v>0</v>
      </c>
      <c r="J7452" s="9" t="s">
        <v>303</v>
      </c>
      <c r="K7452" s="9">
        <v>0</v>
      </c>
      <c r="L7452" s="9">
        <v>0</v>
      </c>
      <c r="M7452" s="9" t="s">
        <v>36</v>
      </c>
      <c r="N7452" s="9"/>
      <c r="P7452" t="str">
        <f t="shared" si="11305"/>
        <v>05</v>
      </c>
      <c r="S7452" s="2">
        <v>1875</v>
      </c>
      <c r="T7452" s="2">
        <f>VLOOKUP(B7496,Sheet3!B:C,2,FALSE)</f>
        <v>151</v>
      </c>
    </row>
    <row r="7453" spans="1:22" ht="14.25">
      <c r="A7453" s="9">
        <v>40502</v>
      </c>
      <c r="B7453" s="9" t="s">
        <v>971</v>
      </c>
      <c r="C7453" s="9">
        <v>7</v>
      </c>
      <c r="D7453" s="9">
        <v>0</v>
      </c>
      <c r="E7453" s="46">
        <v>1</v>
      </c>
      <c r="F7453" s="9">
        <v>4</v>
      </c>
      <c r="G7453" s="9">
        <v>810101</v>
      </c>
      <c r="H7453" s="9" t="s">
        <v>302</v>
      </c>
      <c r="I7453" s="9">
        <v>0</v>
      </c>
      <c r="J7453" s="9" t="s">
        <v>303</v>
      </c>
      <c r="K7453" s="9">
        <v>0</v>
      </c>
      <c r="L7453" s="9">
        <v>0</v>
      </c>
      <c r="M7453" s="9" t="s">
        <v>36</v>
      </c>
      <c r="N7453" s="9"/>
      <c r="P7453" t="str">
        <f t="shared" si="11305"/>
        <v>05</v>
      </c>
      <c r="S7453" s="2">
        <v>1876</v>
      </c>
      <c r="T7453" s="2">
        <f>VLOOKUP(B7497,Sheet3!B:C,2,FALSE)</f>
        <v>151</v>
      </c>
    </row>
    <row r="7454" spans="1:22" ht="14.25">
      <c r="A7454" s="9">
        <f>A7450</f>
        <v>40502</v>
      </c>
      <c r="B7454" s="9" t="str">
        <f>B7450</f>
        <v>文天祥</v>
      </c>
      <c r="C7454" s="9">
        <v>8</v>
      </c>
      <c r="D7454" s="9">
        <f>D7450</f>
        <v>0</v>
      </c>
      <c r="E7454" s="9">
        <f>E7450</f>
        <v>1</v>
      </c>
      <c r="F7454" s="9">
        <f>F7450</f>
        <v>4</v>
      </c>
      <c r="G7454" s="9">
        <f>G7450</f>
        <v>810101</v>
      </c>
      <c r="H7454" s="9" t="str">
        <f>H7450</f>
        <v>card_81010_1_0</v>
      </c>
      <c r="I7454" s="9"/>
      <c r="J7454" s="9"/>
      <c r="K7454" s="9"/>
      <c r="L7454" s="9">
        <f>L7450</f>
        <v>0</v>
      </c>
      <c r="M7454" s="9" t="str">
        <f>M7450</f>
        <v>sound_deadnan.mp3</v>
      </c>
      <c r="N7454" s="9"/>
      <c r="P7454" t="str">
        <f t="shared" si="11305"/>
        <v>05</v>
      </c>
      <c r="S7454" s="2"/>
      <c r="T7454" s="2"/>
    </row>
    <row r="7455" spans="1:22" ht="14.25">
      <c r="A7455" s="9">
        <f t="shared" ref="A7455:B7455" si="11328">A7451</f>
        <v>40502</v>
      </c>
      <c r="B7455" s="9" t="str">
        <f t="shared" si="11328"/>
        <v>文天祥</v>
      </c>
      <c r="C7455" s="9">
        <v>9</v>
      </c>
      <c r="D7455" s="9">
        <f t="shared" ref="D7455:H7455" si="11329">D7451</f>
        <v>0</v>
      </c>
      <c r="E7455" s="9">
        <f t="shared" si="11329"/>
        <v>1</v>
      </c>
      <c r="F7455" s="9">
        <f t="shared" si="11329"/>
        <v>4</v>
      </c>
      <c r="G7455" s="9">
        <f t="shared" si="11329"/>
        <v>810101</v>
      </c>
      <c r="H7455" s="9" t="str">
        <f t="shared" si="11329"/>
        <v>card_81010_1_0</v>
      </c>
      <c r="I7455" s="9"/>
      <c r="J7455" s="9"/>
      <c r="K7455" s="9"/>
      <c r="L7455" s="9">
        <f t="shared" ref="L7455:M7455" si="11330">L7451</f>
        <v>0</v>
      </c>
      <c r="M7455" s="9" t="str">
        <f t="shared" si="11330"/>
        <v>sound_deadnan.mp3</v>
      </c>
      <c r="N7455" s="9"/>
      <c r="P7455" t="str">
        <f t="shared" si="11305"/>
        <v>05</v>
      </c>
      <c r="S7455" s="2"/>
      <c r="T7455" s="2"/>
    </row>
    <row r="7456" spans="1:22" ht="14.25">
      <c r="A7456" s="9">
        <f t="shared" ref="A7456:B7456" si="11331">A7452</f>
        <v>40502</v>
      </c>
      <c r="B7456" s="9" t="str">
        <f t="shared" si="11331"/>
        <v>文天祥</v>
      </c>
      <c r="C7456" s="9">
        <v>10</v>
      </c>
      <c r="D7456" s="9">
        <f t="shared" ref="D7456:H7456" si="11332">D7452</f>
        <v>0</v>
      </c>
      <c r="E7456" s="9">
        <f t="shared" si="11332"/>
        <v>1</v>
      </c>
      <c r="F7456" s="9">
        <f t="shared" si="11332"/>
        <v>4</v>
      </c>
      <c r="G7456" s="9">
        <f t="shared" si="11332"/>
        <v>810101</v>
      </c>
      <c r="H7456" s="9" t="str">
        <f t="shared" si="11332"/>
        <v>card_81010_1_0</v>
      </c>
      <c r="I7456" s="9"/>
      <c r="J7456" s="9"/>
      <c r="K7456" s="9"/>
      <c r="L7456" s="9">
        <f t="shared" ref="L7456:M7456" si="11333">L7452</f>
        <v>0</v>
      </c>
      <c r="M7456" s="9" t="str">
        <f t="shared" si="11333"/>
        <v>sound_deadnan.mp3</v>
      </c>
      <c r="N7456" s="9"/>
      <c r="P7456" t="str">
        <f t="shared" si="11305"/>
        <v>05</v>
      </c>
      <c r="S7456" s="2"/>
      <c r="T7456" s="2"/>
    </row>
    <row r="7457" spans="1:22" ht="14.25">
      <c r="A7457" s="9">
        <f t="shared" ref="A7457:B7457" si="11334">A7453</f>
        <v>40502</v>
      </c>
      <c r="B7457" s="9" t="str">
        <f t="shared" si="11334"/>
        <v>文天祥</v>
      </c>
      <c r="C7457" s="9">
        <v>11</v>
      </c>
      <c r="D7457" s="9">
        <f t="shared" ref="D7457:H7457" si="11335">D7453</f>
        <v>0</v>
      </c>
      <c r="E7457" s="9">
        <f t="shared" si="11335"/>
        <v>1</v>
      </c>
      <c r="F7457" s="9">
        <f t="shared" si="11335"/>
        <v>4</v>
      </c>
      <c r="G7457" s="9">
        <f t="shared" si="11335"/>
        <v>810101</v>
      </c>
      <c r="H7457" s="9" t="str">
        <f t="shared" si="11335"/>
        <v>card_81010_1_0</v>
      </c>
      <c r="I7457" s="9"/>
      <c r="J7457" s="9"/>
      <c r="K7457" s="9"/>
      <c r="L7457" s="9">
        <f t="shared" ref="L7457:M7457" si="11336">L7453</f>
        <v>0</v>
      </c>
      <c r="M7457" s="9" t="str">
        <f t="shared" si="11336"/>
        <v>sound_deadnan.mp3</v>
      </c>
      <c r="N7457" s="9"/>
      <c r="P7457" t="str">
        <f t="shared" si="11305"/>
        <v>05</v>
      </c>
      <c r="S7457" s="2"/>
      <c r="T7457" s="2"/>
    </row>
    <row r="7458" spans="1:22" ht="14.25">
      <c r="A7458" s="9">
        <f t="shared" ref="A7458:B7458" si="11337">A7454</f>
        <v>40502</v>
      </c>
      <c r="B7458" s="9" t="str">
        <f t="shared" si="11337"/>
        <v>文天祥</v>
      </c>
      <c r="C7458" s="9">
        <v>12</v>
      </c>
      <c r="D7458" s="9">
        <f t="shared" ref="D7458:H7458" si="11338">D7454</f>
        <v>0</v>
      </c>
      <c r="E7458" s="9">
        <f t="shared" si="11338"/>
        <v>1</v>
      </c>
      <c r="F7458" s="9">
        <f t="shared" si="11338"/>
        <v>4</v>
      </c>
      <c r="G7458" s="9">
        <f t="shared" si="11338"/>
        <v>810101</v>
      </c>
      <c r="H7458" s="9" t="str">
        <f t="shared" si="11338"/>
        <v>card_81010_1_0</v>
      </c>
      <c r="I7458" s="9"/>
      <c r="J7458" s="9"/>
      <c r="K7458" s="9"/>
      <c r="L7458" s="9">
        <f t="shared" ref="L7458:M7458" si="11339">L7454</f>
        <v>0</v>
      </c>
      <c r="M7458" s="9" t="str">
        <f t="shared" si="11339"/>
        <v>sound_deadnan.mp3</v>
      </c>
      <c r="N7458" s="9"/>
      <c r="P7458" t="str">
        <f t="shared" si="11305"/>
        <v>05</v>
      </c>
      <c r="S7458" s="2"/>
      <c r="T7458" s="2"/>
    </row>
    <row r="7459" spans="1:22" ht="14.25">
      <c r="A7459" s="9">
        <f t="shared" ref="A7459:B7459" si="11340">A7455</f>
        <v>40502</v>
      </c>
      <c r="B7459" s="9" t="str">
        <f t="shared" si="11340"/>
        <v>文天祥</v>
      </c>
      <c r="C7459" s="9">
        <v>13</v>
      </c>
      <c r="D7459" s="9">
        <f t="shared" ref="D7459:H7459" si="11341">D7455</f>
        <v>0</v>
      </c>
      <c r="E7459" s="9">
        <f t="shared" si="11341"/>
        <v>1</v>
      </c>
      <c r="F7459" s="9">
        <f t="shared" si="11341"/>
        <v>4</v>
      </c>
      <c r="G7459" s="9">
        <f t="shared" si="11341"/>
        <v>810101</v>
      </c>
      <c r="H7459" s="9" t="str">
        <f t="shared" si="11341"/>
        <v>card_81010_1_0</v>
      </c>
      <c r="I7459" s="9"/>
      <c r="J7459" s="9"/>
      <c r="K7459" s="9"/>
      <c r="L7459" s="9">
        <f t="shared" ref="L7459:M7459" si="11342">L7455</f>
        <v>0</v>
      </c>
      <c r="M7459" s="9" t="str">
        <f t="shared" si="11342"/>
        <v>sound_deadnan.mp3</v>
      </c>
      <c r="N7459" s="9"/>
      <c r="P7459" t="str">
        <f t="shared" si="11305"/>
        <v>05</v>
      </c>
      <c r="S7459" s="2"/>
      <c r="T7459" s="2"/>
    </row>
    <row r="7460" spans="1:22" ht="14.25">
      <c r="A7460" s="9">
        <f t="shared" ref="A7460:B7460" si="11343">A7456</f>
        <v>40502</v>
      </c>
      <c r="B7460" s="9" t="str">
        <f t="shared" si="11343"/>
        <v>文天祥</v>
      </c>
      <c r="C7460" s="9">
        <v>14</v>
      </c>
      <c r="D7460" s="9">
        <f t="shared" ref="D7460:H7460" si="11344">D7456</f>
        <v>0</v>
      </c>
      <c r="E7460" s="9">
        <f t="shared" si="11344"/>
        <v>1</v>
      </c>
      <c r="F7460" s="9">
        <f t="shared" si="11344"/>
        <v>4</v>
      </c>
      <c r="G7460" s="9">
        <f t="shared" si="11344"/>
        <v>810101</v>
      </c>
      <c r="H7460" s="9" t="str">
        <f t="shared" si="11344"/>
        <v>card_81010_1_0</v>
      </c>
      <c r="I7460" s="9"/>
      <c r="J7460" s="9"/>
      <c r="K7460" s="9"/>
      <c r="L7460" s="9">
        <f t="shared" ref="L7460:M7460" si="11345">L7456</f>
        <v>0</v>
      </c>
      <c r="M7460" s="9" t="str">
        <f t="shared" si="11345"/>
        <v>sound_deadnan.mp3</v>
      </c>
      <c r="N7460" s="9"/>
      <c r="P7460" t="str">
        <f t="shared" si="11305"/>
        <v>05</v>
      </c>
      <c r="S7460" s="2"/>
      <c r="T7460" s="2"/>
    </row>
    <row r="7461" spans="1:22" ht="14.25">
      <c r="A7461" s="9">
        <f t="shared" ref="A7461:B7461" si="11346">A7457</f>
        <v>40502</v>
      </c>
      <c r="B7461" s="9" t="str">
        <f t="shared" si="11346"/>
        <v>文天祥</v>
      </c>
      <c r="C7461" s="9">
        <v>15</v>
      </c>
      <c r="D7461" s="9">
        <f t="shared" ref="D7461:H7461" si="11347">D7457</f>
        <v>0</v>
      </c>
      <c r="E7461" s="9">
        <f t="shared" si="11347"/>
        <v>1</v>
      </c>
      <c r="F7461" s="9">
        <f t="shared" si="11347"/>
        <v>4</v>
      </c>
      <c r="G7461" s="9">
        <f t="shared" si="11347"/>
        <v>810101</v>
      </c>
      <c r="H7461" s="9" t="str">
        <f t="shared" si="11347"/>
        <v>card_81010_1_0</v>
      </c>
      <c r="I7461" s="9"/>
      <c r="J7461" s="9"/>
      <c r="K7461" s="9"/>
      <c r="L7461" s="9">
        <f t="shared" ref="L7461:M7461" si="11348">L7457</f>
        <v>0</v>
      </c>
      <c r="M7461" s="9" t="str">
        <f t="shared" si="11348"/>
        <v>sound_deadnan.mp3</v>
      </c>
      <c r="N7461" s="9"/>
      <c r="P7461" t="str">
        <f t="shared" si="11305"/>
        <v>05</v>
      </c>
      <c r="S7461" s="2"/>
      <c r="T7461" s="2"/>
    </row>
    <row r="7462" spans="1:22" ht="17.25">
      <c r="A7462" s="9">
        <v>40503</v>
      </c>
      <c r="B7462" s="55" t="s">
        <v>972</v>
      </c>
      <c r="C7462" s="9">
        <v>0</v>
      </c>
      <c r="D7462" s="9">
        <v>0</v>
      </c>
      <c r="E7462" s="46">
        <v>1</v>
      </c>
      <c r="F7462" s="48">
        <v>4</v>
      </c>
      <c r="G7462" s="46">
        <v>810041</v>
      </c>
      <c r="H7462" s="9" t="s">
        <v>283</v>
      </c>
      <c r="I7462" s="43">
        <v>0</v>
      </c>
      <c r="J7462" s="45" t="s">
        <v>284</v>
      </c>
      <c r="K7462" s="45">
        <v>0</v>
      </c>
      <c r="L7462" s="43">
        <v>0</v>
      </c>
      <c r="M7462" s="46" t="s">
        <v>36</v>
      </c>
      <c r="N7462" s="43">
        <v>0</v>
      </c>
      <c r="P7462" t="str">
        <f t="shared" si="11305"/>
        <v>05</v>
      </c>
      <c r="T7462" s="2">
        <f>VLOOKUP(B7498,Sheet3!B:C,2,FALSE)</f>
        <v>151</v>
      </c>
      <c r="U7462">
        <f t="shared" ref="U7462:V7465" si="11349">G7498</f>
        <v>810091</v>
      </c>
      <c r="V7462" t="str">
        <f t="shared" si="11349"/>
        <v>card_81009_1_0</v>
      </c>
    </row>
    <row r="7463" spans="1:22" ht="17.25">
      <c r="A7463" s="9">
        <v>40503</v>
      </c>
      <c r="B7463" s="55" t="s">
        <v>972</v>
      </c>
      <c r="C7463" s="9">
        <v>1</v>
      </c>
      <c r="D7463" s="9">
        <v>0</v>
      </c>
      <c r="E7463" s="46">
        <v>1</v>
      </c>
      <c r="F7463" s="48">
        <v>4</v>
      </c>
      <c r="G7463" s="46">
        <v>810041</v>
      </c>
      <c r="H7463" s="9" t="s">
        <v>283</v>
      </c>
      <c r="I7463" s="43">
        <v>0</v>
      </c>
      <c r="J7463" s="45" t="s">
        <v>284</v>
      </c>
      <c r="K7463" s="45">
        <v>0</v>
      </c>
      <c r="L7463" s="43">
        <v>0</v>
      </c>
      <c r="M7463" s="46" t="s">
        <v>36</v>
      </c>
      <c r="N7463" s="43">
        <v>0</v>
      </c>
      <c r="P7463" t="str">
        <f t="shared" si="11305"/>
        <v>05</v>
      </c>
      <c r="T7463" s="2">
        <f>VLOOKUP(B7499,Sheet3!B:C,2,FALSE)</f>
        <v>151</v>
      </c>
      <c r="U7463">
        <f t="shared" si="11349"/>
        <v>810091</v>
      </c>
      <c r="V7463" t="str">
        <f t="shared" si="11349"/>
        <v>card_81009_1_0</v>
      </c>
    </row>
    <row r="7464" spans="1:22" ht="17.25">
      <c r="A7464" s="9">
        <v>40503</v>
      </c>
      <c r="B7464" s="55" t="s">
        <v>972</v>
      </c>
      <c r="C7464" s="9">
        <v>2</v>
      </c>
      <c r="D7464" s="9">
        <v>0</v>
      </c>
      <c r="E7464" s="46">
        <v>1</v>
      </c>
      <c r="F7464" s="48">
        <v>4</v>
      </c>
      <c r="G7464" s="46">
        <v>810041</v>
      </c>
      <c r="H7464" s="9" t="s">
        <v>283</v>
      </c>
      <c r="I7464" s="43">
        <v>0</v>
      </c>
      <c r="J7464" s="45" t="s">
        <v>284</v>
      </c>
      <c r="K7464" s="45">
        <v>0</v>
      </c>
      <c r="L7464" s="43">
        <v>0</v>
      </c>
      <c r="M7464" s="46" t="s">
        <v>36</v>
      </c>
      <c r="N7464" s="43">
        <v>0</v>
      </c>
      <c r="P7464" t="str">
        <f t="shared" si="11305"/>
        <v>05</v>
      </c>
      <c r="T7464" s="2">
        <f>VLOOKUP(B7500,Sheet3!B:C,2,FALSE)</f>
        <v>151</v>
      </c>
      <c r="U7464">
        <f t="shared" si="11349"/>
        <v>810091</v>
      </c>
      <c r="V7464" t="str">
        <f t="shared" si="11349"/>
        <v>card_81009_1_0</v>
      </c>
    </row>
    <row r="7465" spans="1:22" ht="17.25">
      <c r="A7465" s="9">
        <v>40503</v>
      </c>
      <c r="B7465" s="55" t="s">
        <v>972</v>
      </c>
      <c r="C7465" s="9">
        <v>3</v>
      </c>
      <c r="D7465" s="9">
        <v>0</v>
      </c>
      <c r="E7465" s="46">
        <v>1</v>
      </c>
      <c r="F7465" s="48">
        <v>4</v>
      </c>
      <c r="G7465" s="46">
        <v>810041</v>
      </c>
      <c r="H7465" s="9" t="s">
        <v>283</v>
      </c>
      <c r="I7465" s="43">
        <v>0</v>
      </c>
      <c r="J7465" s="45" t="s">
        <v>284</v>
      </c>
      <c r="K7465" s="45">
        <v>0</v>
      </c>
      <c r="L7465" s="43">
        <v>0</v>
      </c>
      <c r="M7465" s="46" t="s">
        <v>36</v>
      </c>
      <c r="N7465" s="43">
        <v>0</v>
      </c>
      <c r="P7465" t="str">
        <f t="shared" si="11305"/>
        <v>05</v>
      </c>
      <c r="T7465" s="2">
        <f>VLOOKUP(B7501,Sheet3!B:C,2,FALSE)</f>
        <v>151</v>
      </c>
      <c r="U7465">
        <f t="shared" si="11349"/>
        <v>810091</v>
      </c>
      <c r="V7465" t="str">
        <f t="shared" si="11349"/>
        <v>card_81009_1_0</v>
      </c>
    </row>
    <row r="7466" spans="1:22" ht="14.25">
      <c r="A7466" s="9">
        <v>40503</v>
      </c>
      <c r="B7466" s="9" t="s">
        <v>972</v>
      </c>
      <c r="C7466" s="9">
        <v>4</v>
      </c>
      <c r="D7466" s="9">
        <v>0</v>
      </c>
      <c r="E7466" s="46">
        <v>1</v>
      </c>
      <c r="F7466" s="9">
        <v>4</v>
      </c>
      <c r="G7466" s="9">
        <v>810041</v>
      </c>
      <c r="H7466" s="9" t="s">
        <v>283</v>
      </c>
      <c r="I7466" s="9">
        <v>0</v>
      </c>
      <c r="J7466" s="9" t="s">
        <v>284</v>
      </c>
      <c r="K7466" s="9">
        <v>0</v>
      </c>
      <c r="L7466" s="9">
        <v>0</v>
      </c>
      <c r="M7466" s="9" t="s">
        <v>36</v>
      </c>
      <c r="N7466" s="9"/>
      <c r="P7466" t="str">
        <f t="shared" si="11305"/>
        <v>05</v>
      </c>
      <c r="S7466" s="2">
        <v>1877</v>
      </c>
      <c r="T7466" s="2">
        <f>VLOOKUP(B7510,Sheet3!B:C,2,FALSE)</f>
        <v>152</v>
      </c>
    </row>
    <row r="7467" spans="1:22" ht="14.25">
      <c r="A7467" s="9">
        <v>40503</v>
      </c>
      <c r="B7467" s="9" t="s">
        <v>972</v>
      </c>
      <c r="C7467" s="9">
        <v>5</v>
      </c>
      <c r="D7467" s="9">
        <v>0</v>
      </c>
      <c r="E7467" s="46">
        <v>1</v>
      </c>
      <c r="F7467" s="9">
        <v>4</v>
      </c>
      <c r="G7467" s="9">
        <v>810041</v>
      </c>
      <c r="H7467" s="9" t="s">
        <v>283</v>
      </c>
      <c r="I7467" s="9">
        <v>0</v>
      </c>
      <c r="J7467" s="9" t="s">
        <v>284</v>
      </c>
      <c r="K7467" s="9">
        <v>0</v>
      </c>
      <c r="L7467" s="9">
        <v>0</v>
      </c>
      <c r="M7467" s="9" t="s">
        <v>36</v>
      </c>
      <c r="N7467" s="9"/>
      <c r="P7467" t="str">
        <f t="shared" si="11305"/>
        <v>05</v>
      </c>
      <c r="S7467" s="2">
        <v>1878</v>
      </c>
      <c r="T7467" s="2">
        <f>VLOOKUP(B7511,Sheet3!B:C,2,FALSE)</f>
        <v>152</v>
      </c>
    </row>
    <row r="7468" spans="1:22" ht="14.25">
      <c r="A7468" s="9">
        <v>40503</v>
      </c>
      <c r="B7468" s="9" t="s">
        <v>972</v>
      </c>
      <c r="C7468" s="9">
        <v>6</v>
      </c>
      <c r="D7468" s="9">
        <v>0</v>
      </c>
      <c r="E7468" s="46">
        <v>1</v>
      </c>
      <c r="F7468" s="9">
        <v>4</v>
      </c>
      <c r="G7468" s="9">
        <v>810041</v>
      </c>
      <c r="H7468" s="9" t="s">
        <v>283</v>
      </c>
      <c r="I7468" s="9">
        <v>0</v>
      </c>
      <c r="J7468" s="9" t="s">
        <v>284</v>
      </c>
      <c r="K7468" s="9">
        <v>0</v>
      </c>
      <c r="L7468" s="9">
        <v>0</v>
      </c>
      <c r="M7468" s="9" t="s">
        <v>36</v>
      </c>
      <c r="N7468" s="9"/>
      <c r="P7468" t="str">
        <f t="shared" si="11305"/>
        <v>05</v>
      </c>
      <c r="S7468" s="2">
        <v>1879</v>
      </c>
      <c r="T7468" s="2">
        <f>VLOOKUP(B7512,Sheet3!B:C,2,FALSE)</f>
        <v>152</v>
      </c>
    </row>
    <row r="7469" spans="1:22" ht="14.25">
      <c r="A7469" s="9">
        <v>40503</v>
      </c>
      <c r="B7469" s="9" t="s">
        <v>972</v>
      </c>
      <c r="C7469" s="9">
        <v>7</v>
      </c>
      <c r="D7469" s="9">
        <v>0</v>
      </c>
      <c r="E7469" s="46">
        <v>1</v>
      </c>
      <c r="F7469" s="9">
        <v>4</v>
      </c>
      <c r="G7469" s="9">
        <v>810041</v>
      </c>
      <c r="H7469" s="9" t="s">
        <v>283</v>
      </c>
      <c r="I7469" s="9">
        <v>0</v>
      </c>
      <c r="J7469" s="9" t="s">
        <v>284</v>
      </c>
      <c r="K7469" s="9">
        <v>0</v>
      </c>
      <c r="L7469" s="9">
        <v>0</v>
      </c>
      <c r="M7469" s="9" t="s">
        <v>36</v>
      </c>
      <c r="N7469" s="9"/>
      <c r="P7469" t="str">
        <f t="shared" si="11305"/>
        <v>05</v>
      </c>
      <c r="S7469" s="2">
        <v>1880</v>
      </c>
      <c r="T7469" s="2">
        <f>VLOOKUP(B7513,Sheet3!B:C,2,FALSE)</f>
        <v>152</v>
      </c>
    </row>
    <row r="7470" spans="1:22" ht="14.25">
      <c r="A7470" s="9">
        <f>A7466</f>
        <v>40503</v>
      </c>
      <c r="B7470" s="9" t="str">
        <f>B7466</f>
        <v>乐毅</v>
      </c>
      <c r="C7470" s="9">
        <v>8</v>
      </c>
      <c r="D7470" s="9">
        <f>D7466</f>
        <v>0</v>
      </c>
      <c r="E7470" s="9">
        <f>E7466</f>
        <v>1</v>
      </c>
      <c r="F7470" s="9">
        <f>F7466</f>
        <v>4</v>
      </c>
      <c r="G7470" s="9">
        <f>G7466</f>
        <v>810041</v>
      </c>
      <c r="H7470" s="9" t="str">
        <f>H7466</f>
        <v>card_81004_1_0</v>
      </c>
      <c r="I7470" s="9"/>
      <c r="J7470" s="9"/>
      <c r="K7470" s="9"/>
      <c r="L7470" s="9">
        <f>L7466</f>
        <v>0</v>
      </c>
      <c r="M7470" s="9" t="str">
        <f>M7466</f>
        <v>sound_deadnan.mp3</v>
      </c>
      <c r="N7470" s="9"/>
      <c r="P7470" t="str">
        <f t="shared" si="11305"/>
        <v>05</v>
      </c>
      <c r="S7470" s="2"/>
      <c r="T7470" s="2"/>
    </row>
    <row r="7471" spans="1:22" ht="14.25">
      <c r="A7471" s="9">
        <f t="shared" ref="A7471:B7471" si="11350">A7467</f>
        <v>40503</v>
      </c>
      <c r="B7471" s="9" t="str">
        <f t="shared" si="11350"/>
        <v>乐毅</v>
      </c>
      <c r="C7471" s="9">
        <v>9</v>
      </c>
      <c r="D7471" s="9">
        <f t="shared" ref="D7471:H7471" si="11351">D7467</f>
        <v>0</v>
      </c>
      <c r="E7471" s="9">
        <f t="shared" si="11351"/>
        <v>1</v>
      </c>
      <c r="F7471" s="9">
        <f t="shared" si="11351"/>
        <v>4</v>
      </c>
      <c r="G7471" s="9">
        <f t="shared" si="11351"/>
        <v>810041</v>
      </c>
      <c r="H7471" s="9" t="str">
        <f t="shared" si="11351"/>
        <v>card_81004_1_0</v>
      </c>
      <c r="I7471" s="9"/>
      <c r="J7471" s="9"/>
      <c r="K7471" s="9"/>
      <c r="L7471" s="9">
        <f t="shared" ref="L7471:M7471" si="11352">L7467</f>
        <v>0</v>
      </c>
      <c r="M7471" s="9" t="str">
        <f t="shared" si="11352"/>
        <v>sound_deadnan.mp3</v>
      </c>
      <c r="N7471" s="9"/>
      <c r="P7471" t="str">
        <f t="shared" si="11305"/>
        <v>05</v>
      </c>
      <c r="S7471" s="2"/>
      <c r="T7471" s="2"/>
    </row>
    <row r="7472" spans="1:22" ht="14.25">
      <c r="A7472" s="9">
        <f t="shared" ref="A7472:B7472" si="11353">A7468</f>
        <v>40503</v>
      </c>
      <c r="B7472" s="9" t="str">
        <f t="shared" si="11353"/>
        <v>乐毅</v>
      </c>
      <c r="C7472" s="9">
        <v>10</v>
      </c>
      <c r="D7472" s="9">
        <f t="shared" ref="D7472:H7472" si="11354">D7468</f>
        <v>0</v>
      </c>
      <c r="E7472" s="9">
        <f t="shared" si="11354"/>
        <v>1</v>
      </c>
      <c r="F7472" s="9">
        <f t="shared" si="11354"/>
        <v>4</v>
      </c>
      <c r="G7472" s="9">
        <f t="shared" si="11354"/>
        <v>810041</v>
      </c>
      <c r="H7472" s="9" t="str">
        <f t="shared" si="11354"/>
        <v>card_81004_1_0</v>
      </c>
      <c r="I7472" s="9"/>
      <c r="J7472" s="9"/>
      <c r="K7472" s="9"/>
      <c r="L7472" s="9">
        <f t="shared" ref="L7472:M7472" si="11355">L7468</f>
        <v>0</v>
      </c>
      <c r="M7472" s="9" t="str">
        <f t="shared" si="11355"/>
        <v>sound_deadnan.mp3</v>
      </c>
      <c r="N7472" s="9"/>
      <c r="P7472" t="str">
        <f t="shared" si="11305"/>
        <v>05</v>
      </c>
      <c r="S7472" s="2"/>
      <c r="T7472" s="2"/>
    </row>
    <row r="7473" spans="1:22" ht="14.25">
      <c r="A7473" s="9">
        <f t="shared" ref="A7473:B7473" si="11356">A7469</f>
        <v>40503</v>
      </c>
      <c r="B7473" s="9" t="str">
        <f t="shared" si="11356"/>
        <v>乐毅</v>
      </c>
      <c r="C7473" s="9">
        <v>11</v>
      </c>
      <c r="D7473" s="9">
        <f t="shared" ref="D7473:H7473" si="11357">D7469</f>
        <v>0</v>
      </c>
      <c r="E7473" s="9">
        <f t="shared" si="11357"/>
        <v>1</v>
      </c>
      <c r="F7473" s="9">
        <f t="shared" si="11357"/>
        <v>4</v>
      </c>
      <c r="G7473" s="9">
        <f t="shared" si="11357"/>
        <v>810041</v>
      </c>
      <c r="H7473" s="9" t="str">
        <f t="shared" si="11357"/>
        <v>card_81004_1_0</v>
      </c>
      <c r="I7473" s="9"/>
      <c r="J7473" s="9"/>
      <c r="K7473" s="9"/>
      <c r="L7473" s="9">
        <f t="shared" ref="L7473:M7473" si="11358">L7469</f>
        <v>0</v>
      </c>
      <c r="M7473" s="9" t="str">
        <f t="shared" si="11358"/>
        <v>sound_deadnan.mp3</v>
      </c>
      <c r="N7473" s="9"/>
      <c r="P7473" t="str">
        <f t="shared" si="11305"/>
        <v>05</v>
      </c>
      <c r="S7473" s="2"/>
      <c r="T7473" s="2"/>
    </row>
    <row r="7474" spans="1:22" ht="14.25">
      <c r="A7474" s="9">
        <f t="shared" ref="A7474:B7474" si="11359">A7470</f>
        <v>40503</v>
      </c>
      <c r="B7474" s="9" t="str">
        <f t="shared" si="11359"/>
        <v>乐毅</v>
      </c>
      <c r="C7474" s="9">
        <v>12</v>
      </c>
      <c r="D7474" s="9">
        <f t="shared" ref="D7474:H7474" si="11360">D7470</f>
        <v>0</v>
      </c>
      <c r="E7474" s="9">
        <f t="shared" si="11360"/>
        <v>1</v>
      </c>
      <c r="F7474" s="9">
        <f t="shared" si="11360"/>
        <v>4</v>
      </c>
      <c r="G7474" s="9">
        <f t="shared" si="11360"/>
        <v>810041</v>
      </c>
      <c r="H7474" s="9" t="str">
        <f t="shared" si="11360"/>
        <v>card_81004_1_0</v>
      </c>
      <c r="I7474" s="9"/>
      <c r="J7474" s="9"/>
      <c r="K7474" s="9"/>
      <c r="L7474" s="9">
        <f t="shared" ref="L7474:M7474" si="11361">L7470</f>
        <v>0</v>
      </c>
      <c r="M7474" s="9" t="str">
        <f t="shared" si="11361"/>
        <v>sound_deadnan.mp3</v>
      </c>
      <c r="N7474" s="9"/>
      <c r="P7474" t="str">
        <f t="shared" si="11305"/>
        <v>05</v>
      </c>
      <c r="S7474" s="2"/>
      <c r="T7474" s="2"/>
    </row>
    <row r="7475" spans="1:22" ht="14.25">
      <c r="A7475" s="9">
        <f t="shared" ref="A7475:B7475" si="11362">A7471</f>
        <v>40503</v>
      </c>
      <c r="B7475" s="9" t="str">
        <f t="shared" si="11362"/>
        <v>乐毅</v>
      </c>
      <c r="C7475" s="9">
        <v>13</v>
      </c>
      <c r="D7475" s="9">
        <f t="shared" ref="D7475:H7475" si="11363">D7471</f>
        <v>0</v>
      </c>
      <c r="E7475" s="9">
        <f t="shared" si="11363"/>
        <v>1</v>
      </c>
      <c r="F7475" s="9">
        <f t="shared" si="11363"/>
        <v>4</v>
      </c>
      <c r="G7475" s="9">
        <f t="shared" si="11363"/>
        <v>810041</v>
      </c>
      <c r="H7475" s="9" t="str">
        <f t="shared" si="11363"/>
        <v>card_81004_1_0</v>
      </c>
      <c r="I7475" s="9"/>
      <c r="J7475" s="9"/>
      <c r="K7475" s="9"/>
      <c r="L7475" s="9">
        <f t="shared" ref="L7475:M7475" si="11364">L7471</f>
        <v>0</v>
      </c>
      <c r="M7475" s="9" t="str">
        <f t="shared" si="11364"/>
        <v>sound_deadnan.mp3</v>
      </c>
      <c r="N7475" s="9"/>
      <c r="P7475" t="str">
        <f t="shared" si="11305"/>
        <v>05</v>
      </c>
      <c r="S7475" s="2"/>
      <c r="T7475" s="2"/>
    </row>
    <row r="7476" spans="1:22" ht="14.25">
      <c r="A7476" s="9">
        <f t="shared" ref="A7476:B7476" si="11365">A7472</f>
        <v>40503</v>
      </c>
      <c r="B7476" s="9" t="str">
        <f t="shared" si="11365"/>
        <v>乐毅</v>
      </c>
      <c r="C7476" s="9">
        <v>14</v>
      </c>
      <c r="D7476" s="9">
        <f t="shared" ref="D7476:H7476" si="11366">D7472</f>
        <v>0</v>
      </c>
      <c r="E7476" s="9">
        <f t="shared" si="11366"/>
        <v>1</v>
      </c>
      <c r="F7476" s="9">
        <f t="shared" si="11366"/>
        <v>4</v>
      </c>
      <c r="G7476" s="9">
        <f t="shared" si="11366"/>
        <v>810041</v>
      </c>
      <c r="H7476" s="9" t="str">
        <f t="shared" si="11366"/>
        <v>card_81004_1_0</v>
      </c>
      <c r="I7476" s="9"/>
      <c r="J7476" s="9"/>
      <c r="K7476" s="9"/>
      <c r="L7476" s="9">
        <f t="shared" ref="L7476:M7476" si="11367">L7472</f>
        <v>0</v>
      </c>
      <c r="M7476" s="9" t="str">
        <f t="shared" si="11367"/>
        <v>sound_deadnan.mp3</v>
      </c>
      <c r="N7476" s="9"/>
      <c r="P7476" t="str">
        <f t="shared" si="11305"/>
        <v>05</v>
      </c>
      <c r="S7476" s="2"/>
      <c r="T7476" s="2"/>
    </row>
    <row r="7477" spans="1:22" ht="14.25">
      <c r="A7477" s="9">
        <f t="shared" ref="A7477:B7477" si="11368">A7473</f>
        <v>40503</v>
      </c>
      <c r="B7477" s="9" t="str">
        <f t="shared" si="11368"/>
        <v>乐毅</v>
      </c>
      <c r="C7477" s="9">
        <v>15</v>
      </c>
      <c r="D7477" s="9">
        <f t="shared" ref="D7477:H7477" si="11369">D7473</f>
        <v>0</v>
      </c>
      <c r="E7477" s="9">
        <f t="shared" si="11369"/>
        <v>1</v>
      </c>
      <c r="F7477" s="9">
        <f t="shared" si="11369"/>
        <v>4</v>
      </c>
      <c r="G7477" s="9">
        <f t="shared" si="11369"/>
        <v>810041</v>
      </c>
      <c r="H7477" s="9" t="str">
        <f t="shared" si="11369"/>
        <v>card_81004_1_0</v>
      </c>
      <c r="I7477" s="9"/>
      <c r="J7477" s="9"/>
      <c r="K7477" s="9"/>
      <c r="L7477" s="9">
        <f t="shared" ref="L7477:M7477" si="11370">L7473</f>
        <v>0</v>
      </c>
      <c r="M7477" s="9" t="str">
        <f t="shared" si="11370"/>
        <v>sound_deadnan.mp3</v>
      </c>
      <c r="N7477" s="9"/>
      <c r="P7477" t="str">
        <f t="shared" si="11305"/>
        <v>05</v>
      </c>
      <c r="S7477" s="2"/>
      <c r="T7477" s="2"/>
    </row>
    <row r="7478" spans="1:22" ht="17.25">
      <c r="A7478" s="9">
        <v>40504</v>
      </c>
      <c r="B7478" s="55" t="s">
        <v>973</v>
      </c>
      <c r="C7478" s="9">
        <v>0</v>
      </c>
      <c r="D7478" s="9">
        <v>0</v>
      </c>
      <c r="E7478" s="46">
        <v>2</v>
      </c>
      <c r="F7478" s="48">
        <v>4</v>
      </c>
      <c r="G7478" s="46">
        <v>810021</v>
      </c>
      <c r="H7478" s="9" t="s">
        <v>292</v>
      </c>
      <c r="I7478" s="43">
        <v>0</v>
      </c>
      <c r="J7478" s="45" t="s">
        <v>293</v>
      </c>
      <c r="K7478" s="45">
        <v>0</v>
      </c>
      <c r="L7478" s="43">
        <v>0</v>
      </c>
      <c r="M7478" s="46" t="s">
        <v>58</v>
      </c>
      <c r="N7478" s="43">
        <v>0</v>
      </c>
      <c r="P7478" t="str">
        <f t="shared" si="11305"/>
        <v>05</v>
      </c>
      <c r="T7478" s="2">
        <f>VLOOKUP(B7514,Sheet3!B:C,2,FALSE)</f>
        <v>152</v>
      </c>
      <c r="U7478">
        <f t="shared" ref="U7478:V7481" si="11371">G7514</f>
        <v>810091</v>
      </c>
      <c r="V7478" t="str">
        <f t="shared" si="11371"/>
        <v>card_81009_1_0</v>
      </c>
    </row>
    <row r="7479" spans="1:22" ht="17.25">
      <c r="A7479" s="9">
        <v>40504</v>
      </c>
      <c r="B7479" s="55" t="s">
        <v>973</v>
      </c>
      <c r="C7479" s="9">
        <v>1</v>
      </c>
      <c r="D7479" s="9">
        <v>0</v>
      </c>
      <c r="E7479" s="46">
        <v>2</v>
      </c>
      <c r="F7479" s="48">
        <v>4</v>
      </c>
      <c r="G7479" s="46">
        <v>810021</v>
      </c>
      <c r="H7479" s="9" t="s">
        <v>292</v>
      </c>
      <c r="I7479" s="43">
        <v>0</v>
      </c>
      <c r="J7479" s="45" t="s">
        <v>293</v>
      </c>
      <c r="K7479" s="45">
        <v>0</v>
      </c>
      <c r="L7479" s="43">
        <v>0</v>
      </c>
      <c r="M7479" s="46" t="s">
        <v>58</v>
      </c>
      <c r="N7479" s="43">
        <v>0</v>
      </c>
      <c r="P7479" t="str">
        <f t="shared" si="11305"/>
        <v>05</v>
      </c>
      <c r="T7479" s="2">
        <f>VLOOKUP(B7515,Sheet3!B:C,2,FALSE)</f>
        <v>152</v>
      </c>
      <c r="U7479">
        <f t="shared" si="11371"/>
        <v>810091</v>
      </c>
      <c r="V7479" t="str">
        <f t="shared" si="11371"/>
        <v>card_81009_1_0</v>
      </c>
    </row>
    <row r="7480" spans="1:22" ht="17.25">
      <c r="A7480" s="9">
        <v>40504</v>
      </c>
      <c r="B7480" s="55" t="s">
        <v>973</v>
      </c>
      <c r="C7480" s="9">
        <v>2</v>
      </c>
      <c r="D7480" s="9">
        <v>0</v>
      </c>
      <c r="E7480" s="46">
        <v>2</v>
      </c>
      <c r="F7480" s="48">
        <v>4</v>
      </c>
      <c r="G7480" s="46">
        <v>810021</v>
      </c>
      <c r="H7480" s="9" t="s">
        <v>292</v>
      </c>
      <c r="I7480" s="43">
        <v>0</v>
      </c>
      <c r="J7480" s="45" t="s">
        <v>293</v>
      </c>
      <c r="K7480" s="45">
        <v>0</v>
      </c>
      <c r="L7480" s="43">
        <v>0</v>
      </c>
      <c r="M7480" s="46" t="s">
        <v>58</v>
      </c>
      <c r="N7480" s="43">
        <v>0</v>
      </c>
      <c r="P7480" t="str">
        <f t="shared" si="11305"/>
        <v>05</v>
      </c>
      <c r="T7480" s="2">
        <f>VLOOKUP(B7516,Sheet3!B:C,2,FALSE)</f>
        <v>152</v>
      </c>
      <c r="U7480">
        <f t="shared" si="11371"/>
        <v>810091</v>
      </c>
      <c r="V7480" t="str">
        <f t="shared" si="11371"/>
        <v>card_81009_1_0</v>
      </c>
    </row>
    <row r="7481" spans="1:22" ht="17.25">
      <c r="A7481" s="9">
        <v>40504</v>
      </c>
      <c r="B7481" s="55" t="s">
        <v>973</v>
      </c>
      <c r="C7481" s="9">
        <v>3</v>
      </c>
      <c r="D7481" s="9">
        <v>0</v>
      </c>
      <c r="E7481" s="46">
        <v>2</v>
      </c>
      <c r="F7481" s="48">
        <v>4</v>
      </c>
      <c r="G7481" s="46">
        <v>810021</v>
      </c>
      <c r="H7481" s="9" t="s">
        <v>292</v>
      </c>
      <c r="I7481" s="43">
        <v>0</v>
      </c>
      <c r="J7481" s="45" t="s">
        <v>293</v>
      </c>
      <c r="K7481" s="45">
        <v>0</v>
      </c>
      <c r="L7481" s="43">
        <v>0</v>
      </c>
      <c r="M7481" s="46" t="s">
        <v>58</v>
      </c>
      <c r="N7481" s="43">
        <v>0</v>
      </c>
      <c r="P7481" t="str">
        <f t="shared" si="11305"/>
        <v>05</v>
      </c>
      <c r="T7481" s="2">
        <f>VLOOKUP(B7517,Sheet3!B:C,2,FALSE)</f>
        <v>152</v>
      </c>
      <c r="U7481">
        <f t="shared" si="11371"/>
        <v>810091</v>
      </c>
      <c r="V7481" t="str">
        <f t="shared" si="11371"/>
        <v>card_81009_1_0</v>
      </c>
    </row>
    <row r="7482" spans="1:22" ht="14.25">
      <c r="A7482" s="9">
        <v>40504</v>
      </c>
      <c r="B7482" s="9" t="s">
        <v>973</v>
      </c>
      <c r="C7482" s="9">
        <v>4</v>
      </c>
      <c r="D7482" s="9">
        <v>0</v>
      </c>
      <c r="E7482" s="46">
        <v>2</v>
      </c>
      <c r="F7482" s="9">
        <v>4</v>
      </c>
      <c r="G7482" s="9">
        <v>810021</v>
      </c>
      <c r="H7482" s="9" t="s">
        <v>292</v>
      </c>
      <c r="I7482" s="9">
        <v>0</v>
      </c>
      <c r="J7482" s="9" t="s">
        <v>293</v>
      </c>
      <c r="K7482" s="9">
        <v>0</v>
      </c>
      <c r="L7482" s="9">
        <v>0</v>
      </c>
      <c r="M7482" s="9" t="s">
        <v>58</v>
      </c>
      <c r="N7482" s="9"/>
      <c r="P7482" t="str">
        <f t="shared" si="11305"/>
        <v>05</v>
      </c>
      <c r="S7482" s="2">
        <v>1881</v>
      </c>
      <c r="T7482" s="2">
        <f>VLOOKUP(B7526,Sheet3!B:C,2,FALSE)</f>
        <v>153</v>
      </c>
    </row>
    <row r="7483" spans="1:22" ht="14.25">
      <c r="A7483" s="9">
        <v>40504</v>
      </c>
      <c r="B7483" s="9" t="s">
        <v>973</v>
      </c>
      <c r="C7483" s="9">
        <v>5</v>
      </c>
      <c r="D7483" s="9">
        <v>0</v>
      </c>
      <c r="E7483" s="46">
        <v>2</v>
      </c>
      <c r="F7483" s="9">
        <v>4</v>
      </c>
      <c r="G7483" s="9">
        <v>810021</v>
      </c>
      <c r="H7483" s="9" t="s">
        <v>292</v>
      </c>
      <c r="I7483" s="9">
        <v>0</v>
      </c>
      <c r="J7483" s="9" t="s">
        <v>293</v>
      </c>
      <c r="K7483" s="9">
        <v>0</v>
      </c>
      <c r="L7483" s="9">
        <v>0</v>
      </c>
      <c r="M7483" s="9" t="s">
        <v>58</v>
      </c>
      <c r="N7483" s="9"/>
      <c r="P7483" t="str">
        <f t="shared" si="11305"/>
        <v>05</v>
      </c>
      <c r="S7483" s="2">
        <v>1882</v>
      </c>
      <c r="T7483" s="2">
        <f>VLOOKUP(B7527,Sheet3!B:C,2,FALSE)</f>
        <v>153</v>
      </c>
    </row>
    <row r="7484" spans="1:22" ht="14.25">
      <c r="A7484" s="9">
        <v>40504</v>
      </c>
      <c r="B7484" s="9" t="s">
        <v>973</v>
      </c>
      <c r="C7484" s="9">
        <v>6</v>
      </c>
      <c r="D7484" s="9">
        <v>0</v>
      </c>
      <c r="E7484" s="46">
        <v>2</v>
      </c>
      <c r="F7484" s="9">
        <v>4</v>
      </c>
      <c r="G7484" s="9">
        <v>810021</v>
      </c>
      <c r="H7484" s="9" t="s">
        <v>292</v>
      </c>
      <c r="I7484" s="9">
        <v>0</v>
      </c>
      <c r="J7484" s="9" t="s">
        <v>293</v>
      </c>
      <c r="K7484" s="9">
        <v>0</v>
      </c>
      <c r="L7484" s="9">
        <v>0</v>
      </c>
      <c r="M7484" s="9" t="s">
        <v>58</v>
      </c>
      <c r="N7484" s="9"/>
      <c r="P7484" t="str">
        <f t="shared" si="11305"/>
        <v>05</v>
      </c>
      <c r="S7484" s="2">
        <v>1883</v>
      </c>
      <c r="T7484" s="2">
        <f>VLOOKUP(B7528,Sheet3!B:C,2,FALSE)</f>
        <v>153</v>
      </c>
    </row>
    <row r="7485" spans="1:22" ht="14.25">
      <c r="A7485" s="9">
        <v>40504</v>
      </c>
      <c r="B7485" s="9" t="s">
        <v>973</v>
      </c>
      <c r="C7485" s="9">
        <v>7</v>
      </c>
      <c r="D7485" s="9">
        <v>0</v>
      </c>
      <c r="E7485" s="46">
        <v>2</v>
      </c>
      <c r="F7485" s="9">
        <v>4</v>
      </c>
      <c r="G7485" s="9">
        <v>810021</v>
      </c>
      <c r="H7485" s="9" t="s">
        <v>292</v>
      </c>
      <c r="I7485" s="9">
        <v>0</v>
      </c>
      <c r="J7485" s="9" t="s">
        <v>293</v>
      </c>
      <c r="K7485" s="9">
        <v>0</v>
      </c>
      <c r="L7485" s="9">
        <v>0</v>
      </c>
      <c r="M7485" s="9" t="s">
        <v>58</v>
      </c>
      <c r="N7485" s="9"/>
      <c r="P7485" t="str">
        <f t="shared" si="11305"/>
        <v>05</v>
      </c>
      <c r="S7485" s="2">
        <v>1884</v>
      </c>
      <c r="T7485" s="2">
        <f>VLOOKUP(B7529,Sheet3!B:C,2,FALSE)</f>
        <v>153</v>
      </c>
    </row>
    <row r="7486" spans="1:22" ht="14.25">
      <c r="A7486" s="9">
        <f>A7482</f>
        <v>40504</v>
      </c>
      <c r="B7486" s="9" t="str">
        <f>B7482</f>
        <v>陈圆圆</v>
      </c>
      <c r="C7486" s="9">
        <v>8</v>
      </c>
      <c r="D7486" s="9">
        <f>D7482</f>
        <v>0</v>
      </c>
      <c r="E7486" s="9">
        <f>E7482</f>
        <v>2</v>
      </c>
      <c r="F7486" s="9">
        <f>F7482</f>
        <v>4</v>
      </c>
      <c r="G7486" s="9">
        <f>G7482</f>
        <v>810021</v>
      </c>
      <c r="H7486" s="9" t="str">
        <f>H7482</f>
        <v>card_81002_1_0</v>
      </c>
      <c r="I7486" s="9"/>
      <c r="J7486" s="9"/>
      <c r="K7486" s="9"/>
      <c r="L7486" s="9">
        <f>L7482</f>
        <v>0</v>
      </c>
      <c r="M7486" s="9" t="str">
        <f>M7482</f>
        <v>sound_deadnv.mp3</v>
      </c>
      <c r="N7486" s="9"/>
      <c r="P7486" t="str">
        <f t="shared" si="11305"/>
        <v>05</v>
      </c>
      <c r="S7486" s="2"/>
      <c r="T7486" s="2"/>
    </row>
    <row r="7487" spans="1:22" ht="14.25">
      <c r="A7487" s="9">
        <f t="shared" ref="A7487:B7487" si="11372">A7483</f>
        <v>40504</v>
      </c>
      <c r="B7487" s="9" t="str">
        <f t="shared" si="11372"/>
        <v>陈圆圆</v>
      </c>
      <c r="C7487" s="9">
        <v>9</v>
      </c>
      <c r="D7487" s="9">
        <f t="shared" ref="D7487:H7487" si="11373">D7483</f>
        <v>0</v>
      </c>
      <c r="E7487" s="9">
        <f t="shared" si="11373"/>
        <v>2</v>
      </c>
      <c r="F7487" s="9">
        <f t="shared" si="11373"/>
        <v>4</v>
      </c>
      <c r="G7487" s="9">
        <f t="shared" si="11373"/>
        <v>810021</v>
      </c>
      <c r="H7487" s="9" t="str">
        <f t="shared" si="11373"/>
        <v>card_81002_1_0</v>
      </c>
      <c r="I7487" s="9"/>
      <c r="J7487" s="9"/>
      <c r="K7487" s="9"/>
      <c r="L7487" s="9">
        <f t="shared" ref="L7487:M7487" si="11374">L7483</f>
        <v>0</v>
      </c>
      <c r="M7487" s="9" t="str">
        <f t="shared" si="11374"/>
        <v>sound_deadnv.mp3</v>
      </c>
      <c r="N7487" s="9"/>
      <c r="P7487" t="str">
        <f t="shared" si="11305"/>
        <v>05</v>
      </c>
      <c r="S7487" s="2"/>
      <c r="T7487" s="2"/>
    </row>
    <row r="7488" spans="1:22" ht="14.25">
      <c r="A7488" s="9">
        <f t="shared" ref="A7488:B7488" si="11375">A7484</f>
        <v>40504</v>
      </c>
      <c r="B7488" s="9" t="str">
        <f t="shared" si="11375"/>
        <v>陈圆圆</v>
      </c>
      <c r="C7488" s="9">
        <v>10</v>
      </c>
      <c r="D7488" s="9">
        <f t="shared" ref="D7488:H7488" si="11376">D7484</f>
        <v>0</v>
      </c>
      <c r="E7488" s="9">
        <f t="shared" si="11376"/>
        <v>2</v>
      </c>
      <c r="F7488" s="9">
        <f t="shared" si="11376"/>
        <v>4</v>
      </c>
      <c r="G7488" s="9">
        <f t="shared" si="11376"/>
        <v>810021</v>
      </c>
      <c r="H7488" s="9" t="str">
        <f t="shared" si="11376"/>
        <v>card_81002_1_0</v>
      </c>
      <c r="I7488" s="9"/>
      <c r="J7488" s="9"/>
      <c r="K7488" s="9"/>
      <c r="L7488" s="9">
        <f t="shared" ref="L7488:M7488" si="11377">L7484</f>
        <v>0</v>
      </c>
      <c r="M7488" s="9" t="str">
        <f t="shared" si="11377"/>
        <v>sound_deadnv.mp3</v>
      </c>
      <c r="N7488" s="9"/>
      <c r="P7488" t="str">
        <f t="shared" si="11305"/>
        <v>05</v>
      </c>
      <c r="S7488" s="2"/>
      <c r="T7488" s="2"/>
    </row>
    <row r="7489" spans="1:22" ht="14.25">
      <c r="A7489" s="9">
        <f t="shared" ref="A7489:B7489" si="11378">A7485</f>
        <v>40504</v>
      </c>
      <c r="B7489" s="9" t="str">
        <f t="shared" si="11378"/>
        <v>陈圆圆</v>
      </c>
      <c r="C7489" s="9">
        <v>11</v>
      </c>
      <c r="D7489" s="9">
        <f t="shared" ref="D7489:H7489" si="11379">D7485</f>
        <v>0</v>
      </c>
      <c r="E7489" s="9">
        <f t="shared" si="11379"/>
        <v>2</v>
      </c>
      <c r="F7489" s="9">
        <f t="shared" si="11379"/>
        <v>4</v>
      </c>
      <c r="G7489" s="9">
        <f t="shared" si="11379"/>
        <v>810021</v>
      </c>
      <c r="H7489" s="9" t="str">
        <f t="shared" si="11379"/>
        <v>card_81002_1_0</v>
      </c>
      <c r="I7489" s="9"/>
      <c r="J7489" s="9"/>
      <c r="K7489" s="9"/>
      <c r="L7489" s="9">
        <f t="shared" ref="L7489:M7489" si="11380">L7485</f>
        <v>0</v>
      </c>
      <c r="M7489" s="9" t="str">
        <f t="shared" si="11380"/>
        <v>sound_deadnv.mp3</v>
      </c>
      <c r="N7489" s="9"/>
      <c r="P7489" t="str">
        <f t="shared" si="11305"/>
        <v>05</v>
      </c>
      <c r="S7489" s="2"/>
      <c r="T7489" s="2"/>
    </row>
    <row r="7490" spans="1:22" ht="14.25">
      <c r="A7490" s="9">
        <f t="shared" ref="A7490:B7490" si="11381">A7486</f>
        <v>40504</v>
      </c>
      <c r="B7490" s="9" t="str">
        <f t="shared" si="11381"/>
        <v>陈圆圆</v>
      </c>
      <c r="C7490" s="9">
        <v>12</v>
      </c>
      <c r="D7490" s="9">
        <f t="shared" ref="D7490:H7490" si="11382">D7486</f>
        <v>0</v>
      </c>
      <c r="E7490" s="9">
        <f t="shared" si="11382"/>
        <v>2</v>
      </c>
      <c r="F7490" s="9">
        <f t="shared" si="11382"/>
        <v>4</v>
      </c>
      <c r="G7490" s="9">
        <f t="shared" si="11382"/>
        <v>810021</v>
      </c>
      <c r="H7490" s="9" t="str">
        <f t="shared" si="11382"/>
        <v>card_81002_1_0</v>
      </c>
      <c r="I7490" s="9"/>
      <c r="J7490" s="9"/>
      <c r="K7490" s="9"/>
      <c r="L7490" s="9">
        <f t="shared" ref="L7490:M7490" si="11383">L7486</f>
        <v>0</v>
      </c>
      <c r="M7490" s="9" t="str">
        <f t="shared" si="11383"/>
        <v>sound_deadnv.mp3</v>
      </c>
      <c r="N7490" s="9"/>
      <c r="P7490" t="str">
        <f t="shared" si="11305"/>
        <v>05</v>
      </c>
      <c r="S7490" s="2"/>
      <c r="T7490" s="2"/>
    </row>
    <row r="7491" spans="1:22" ht="14.25">
      <c r="A7491" s="9">
        <f t="shared" ref="A7491:B7491" si="11384">A7487</f>
        <v>40504</v>
      </c>
      <c r="B7491" s="9" t="str">
        <f t="shared" si="11384"/>
        <v>陈圆圆</v>
      </c>
      <c r="C7491" s="9">
        <v>13</v>
      </c>
      <c r="D7491" s="9">
        <f t="shared" ref="D7491:H7491" si="11385">D7487</f>
        <v>0</v>
      </c>
      <c r="E7491" s="9">
        <f t="shared" si="11385"/>
        <v>2</v>
      </c>
      <c r="F7491" s="9">
        <f t="shared" si="11385"/>
        <v>4</v>
      </c>
      <c r="G7491" s="9">
        <f t="shared" si="11385"/>
        <v>810021</v>
      </c>
      <c r="H7491" s="9" t="str">
        <f t="shared" si="11385"/>
        <v>card_81002_1_0</v>
      </c>
      <c r="I7491" s="9"/>
      <c r="J7491" s="9"/>
      <c r="K7491" s="9"/>
      <c r="L7491" s="9">
        <f t="shared" ref="L7491:M7491" si="11386">L7487</f>
        <v>0</v>
      </c>
      <c r="M7491" s="9" t="str">
        <f t="shared" si="11386"/>
        <v>sound_deadnv.mp3</v>
      </c>
      <c r="N7491" s="9"/>
      <c r="P7491" t="str">
        <f t="shared" si="11305"/>
        <v>05</v>
      </c>
      <c r="S7491" s="2"/>
      <c r="T7491" s="2"/>
    </row>
    <row r="7492" spans="1:22" ht="14.25">
      <c r="A7492" s="9">
        <f t="shared" ref="A7492:B7492" si="11387">A7488</f>
        <v>40504</v>
      </c>
      <c r="B7492" s="9" t="str">
        <f t="shared" si="11387"/>
        <v>陈圆圆</v>
      </c>
      <c r="C7492" s="9">
        <v>14</v>
      </c>
      <c r="D7492" s="9">
        <f t="shared" ref="D7492:H7492" si="11388">D7488</f>
        <v>0</v>
      </c>
      <c r="E7492" s="9">
        <f t="shared" si="11388"/>
        <v>2</v>
      </c>
      <c r="F7492" s="9">
        <f t="shared" si="11388"/>
        <v>4</v>
      </c>
      <c r="G7492" s="9">
        <f t="shared" si="11388"/>
        <v>810021</v>
      </c>
      <c r="H7492" s="9" t="str">
        <f t="shared" si="11388"/>
        <v>card_81002_1_0</v>
      </c>
      <c r="I7492" s="9"/>
      <c r="J7492" s="9"/>
      <c r="K7492" s="9"/>
      <c r="L7492" s="9">
        <f t="shared" ref="L7492:M7492" si="11389">L7488</f>
        <v>0</v>
      </c>
      <c r="M7492" s="9" t="str">
        <f t="shared" si="11389"/>
        <v>sound_deadnv.mp3</v>
      </c>
      <c r="N7492" s="9"/>
      <c r="P7492" t="str">
        <f t="shared" si="11305"/>
        <v>05</v>
      </c>
      <c r="S7492" s="2"/>
      <c r="T7492" s="2"/>
    </row>
    <row r="7493" spans="1:22" ht="14.25">
      <c r="A7493" s="9">
        <f t="shared" ref="A7493:B7493" si="11390">A7489</f>
        <v>40504</v>
      </c>
      <c r="B7493" s="9" t="str">
        <f t="shared" si="11390"/>
        <v>陈圆圆</v>
      </c>
      <c r="C7493" s="9">
        <v>15</v>
      </c>
      <c r="D7493" s="9">
        <f t="shared" ref="D7493:H7493" si="11391">D7489</f>
        <v>0</v>
      </c>
      <c r="E7493" s="9">
        <f t="shared" si="11391"/>
        <v>2</v>
      </c>
      <c r="F7493" s="9">
        <f t="shared" si="11391"/>
        <v>4</v>
      </c>
      <c r="G7493" s="9">
        <f t="shared" si="11391"/>
        <v>810021</v>
      </c>
      <c r="H7493" s="9" t="str">
        <f t="shared" si="11391"/>
        <v>card_81002_1_0</v>
      </c>
      <c r="I7493" s="9"/>
      <c r="J7493" s="9"/>
      <c r="K7493" s="9"/>
      <c r="L7493" s="9">
        <f t="shared" ref="L7493:M7493" si="11392">L7489</f>
        <v>0</v>
      </c>
      <c r="M7493" s="9" t="str">
        <f t="shared" si="11392"/>
        <v>sound_deadnv.mp3</v>
      </c>
      <c r="N7493" s="9"/>
      <c r="P7493" t="str">
        <f t="shared" si="11305"/>
        <v>05</v>
      </c>
      <c r="S7493" s="2"/>
      <c r="T7493" s="2"/>
    </row>
    <row r="7494" spans="1:22" ht="17.25">
      <c r="A7494" s="9">
        <v>40505</v>
      </c>
      <c r="B7494" s="55" t="s">
        <v>974</v>
      </c>
      <c r="C7494" s="9">
        <v>0</v>
      </c>
      <c r="D7494" s="9">
        <v>0</v>
      </c>
      <c r="E7494" s="46">
        <v>1</v>
      </c>
      <c r="F7494" s="48">
        <v>4</v>
      </c>
      <c r="G7494" s="46">
        <v>810091</v>
      </c>
      <c r="H7494" s="9" t="s">
        <v>295</v>
      </c>
      <c r="I7494" s="43">
        <v>0</v>
      </c>
      <c r="J7494" s="45" t="s">
        <v>975</v>
      </c>
      <c r="K7494" s="45">
        <v>0</v>
      </c>
      <c r="L7494" s="43">
        <v>0</v>
      </c>
      <c r="M7494" s="46" t="s">
        <v>36</v>
      </c>
      <c r="N7494" s="43">
        <v>0</v>
      </c>
      <c r="P7494" t="str">
        <f t="shared" si="11305"/>
        <v>05</v>
      </c>
      <c r="T7494" s="2">
        <f>VLOOKUP(B7530,Sheet3!B:C,2,FALSE)</f>
        <v>153</v>
      </c>
      <c r="U7494">
        <f t="shared" ref="U7494:V7497" si="11393">G7530</f>
        <v>810111</v>
      </c>
      <c r="V7494" t="str">
        <f t="shared" si="11393"/>
        <v>card_81011_1_0</v>
      </c>
    </row>
    <row r="7495" spans="1:22" ht="17.25">
      <c r="A7495" s="9">
        <v>40505</v>
      </c>
      <c r="B7495" s="55" t="s">
        <v>974</v>
      </c>
      <c r="C7495" s="9">
        <v>1</v>
      </c>
      <c r="D7495" s="9">
        <v>0</v>
      </c>
      <c r="E7495" s="46">
        <v>1</v>
      </c>
      <c r="F7495" s="48">
        <v>4</v>
      </c>
      <c r="G7495" s="46">
        <v>810091</v>
      </c>
      <c r="H7495" s="9" t="s">
        <v>295</v>
      </c>
      <c r="I7495" s="43">
        <v>0</v>
      </c>
      <c r="J7495" s="45" t="s">
        <v>975</v>
      </c>
      <c r="K7495" s="45">
        <v>0</v>
      </c>
      <c r="L7495" s="43">
        <v>0</v>
      </c>
      <c r="M7495" s="46" t="s">
        <v>36</v>
      </c>
      <c r="N7495" s="43">
        <v>0</v>
      </c>
      <c r="P7495" t="str">
        <f t="shared" si="11305"/>
        <v>05</v>
      </c>
      <c r="T7495" s="2">
        <f>VLOOKUP(B7531,Sheet3!B:C,2,FALSE)</f>
        <v>153</v>
      </c>
      <c r="U7495">
        <f t="shared" si="11393"/>
        <v>810111</v>
      </c>
      <c r="V7495" t="str">
        <f t="shared" si="11393"/>
        <v>card_81011_1_0</v>
      </c>
    </row>
    <row r="7496" spans="1:22" ht="17.25">
      <c r="A7496" s="9">
        <v>40505</v>
      </c>
      <c r="B7496" s="55" t="s">
        <v>974</v>
      </c>
      <c r="C7496" s="9">
        <v>2</v>
      </c>
      <c r="D7496" s="9">
        <v>0</v>
      </c>
      <c r="E7496" s="46">
        <v>1</v>
      </c>
      <c r="F7496" s="48">
        <v>4</v>
      </c>
      <c r="G7496" s="46">
        <v>810091</v>
      </c>
      <c r="H7496" s="9" t="s">
        <v>295</v>
      </c>
      <c r="I7496" s="43">
        <v>0</v>
      </c>
      <c r="J7496" s="45" t="s">
        <v>975</v>
      </c>
      <c r="K7496" s="45">
        <v>0</v>
      </c>
      <c r="L7496" s="43">
        <v>0</v>
      </c>
      <c r="M7496" s="46" t="s">
        <v>36</v>
      </c>
      <c r="N7496" s="43">
        <v>0</v>
      </c>
      <c r="P7496" t="str">
        <f t="shared" ref="P7496:P7557" si="11394">MIDB(A7496,2,2)</f>
        <v>05</v>
      </c>
      <c r="T7496" s="2">
        <f>VLOOKUP(B7532,Sheet3!B:C,2,FALSE)</f>
        <v>153</v>
      </c>
      <c r="U7496">
        <f t="shared" si="11393"/>
        <v>810111</v>
      </c>
      <c r="V7496" t="str">
        <f t="shared" si="11393"/>
        <v>card_81011_1_0</v>
      </c>
    </row>
    <row r="7497" spans="1:22" ht="17.25">
      <c r="A7497" s="9">
        <v>40505</v>
      </c>
      <c r="B7497" s="55" t="s">
        <v>974</v>
      </c>
      <c r="C7497" s="9">
        <v>3</v>
      </c>
      <c r="D7497" s="9">
        <v>0</v>
      </c>
      <c r="E7497" s="46">
        <v>1</v>
      </c>
      <c r="F7497" s="48">
        <v>4</v>
      </c>
      <c r="G7497" s="46">
        <v>810091</v>
      </c>
      <c r="H7497" s="9" t="s">
        <v>295</v>
      </c>
      <c r="I7497" s="43">
        <v>0</v>
      </c>
      <c r="J7497" s="45" t="s">
        <v>975</v>
      </c>
      <c r="K7497" s="45">
        <v>0</v>
      </c>
      <c r="L7497" s="43">
        <v>0</v>
      </c>
      <c r="M7497" s="46" t="s">
        <v>36</v>
      </c>
      <c r="N7497" s="43">
        <v>0</v>
      </c>
      <c r="P7497" t="str">
        <f t="shared" si="11394"/>
        <v>05</v>
      </c>
      <c r="T7497" s="2">
        <f>VLOOKUP(B7533,Sheet3!B:C,2,FALSE)</f>
        <v>153</v>
      </c>
      <c r="U7497">
        <f t="shared" si="11393"/>
        <v>810111</v>
      </c>
      <c r="V7497" t="str">
        <f t="shared" si="11393"/>
        <v>card_81011_1_0</v>
      </c>
    </row>
    <row r="7498" spans="1:22" ht="14.25">
      <c r="A7498" s="9">
        <v>40505</v>
      </c>
      <c r="B7498" s="9" t="s">
        <v>974</v>
      </c>
      <c r="C7498" s="9">
        <v>4</v>
      </c>
      <c r="D7498" s="9">
        <v>0</v>
      </c>
      <c r="E7498" s="46">
        <v>1</v>
      </c>
      <c r="F7498" s="9">
        <v>4</v>
      </c>
      <c r="G7498" s="9">
        <v>810091</v>
      </c>
      <c r="H7498" s="9" t="s">
        <v>295</v>
      </c>
      <c r="I7498" s="9">
        <v>0</v>
      </c>
      <c r="J7498" s="9" t="s">
        <v>975</v>
      </c>
      <c r="K7498" s="9">
        <v>0</v>
      </c>
      <c r="L7498" s="9">
        <v>0</v>
      </c>
      <c r="M7498" s="9" t="s">
        <v>36</v>
      </c>
      <c r="N7498" s="9"/>
      <c r="P7498" t="str">
        <f t="shared" si="11394"/>
        <v>05</v>
      </c>
      <c r="S7498" s="2">
        <v>1885</v>
      </c>
      <c r="T7498" s="2">
        <f>VLOOKUP(B7542,Sheet3!B:C,2,FALSE)</f>
        <v>154</v>
      </c>
    </row>
    <row r="7499" spans="1:22" ht="14.25">
      <c r="A7499" s="9">
        <v>40505</v>
      </c>
      <c r="B7499" s="9" t="s">
        <v>974</v>
      </c>
      <c r="C7499" s="9">
        <v>5</v>
      </c>
      <c r="D7499" s="9">
        <v>0</v>
      </c>
      <c r="E7499" s="46">
        <v>1</v>
      </c>
      <c r="F7499" s="9">
        <v>4</v>
      </c>
      <c r="G7499" s="9">
        <v>810091</v>
      </c>
      <c r="H7499" s="9" t="s">
        <v>295</v>
      </c>
      <c r="I7499" s="9">
        <v>0</v>
      </c>
      <c r="J7499" s="9" t="s">
        <v>975</v>
      </c>
      <c r="K7499" s="9">
        <v>0</v>
      </c>
      <c r="L7499" s="9">
        <v>0</v>
      </c>
      <c r="M7499" s="9" t="s">
        <v>36</v>
      </c>
      <c r="N7499" s="9"/>
      <c r="P7499" t="str">
        <f t="shared" si="11394"/>
        <v>05</v>
      </c>
      <c r="S7499" s="2">
        <v>1886</v>
      </c>
      <c r="T7499" s="2">
        <f>VLOOKUP(B7543,Sheet3!B:C,2,FALSE)</f>
        <v>154</v>
      </c>
    </row>
    <row r="7500" spans="1:22" ht="14.25">
      <c r="A7500" s="9">
        <v>40505</v>
      </c>
      <c r="B7500" s="9" t="s">
        <v>974</v>
      </c>
      <c r="C7500" s="9">
        <v>6</v>
      </c>
      <c r="D7500" s="9">
        <v>0</v>
      </c>
      <c r="E7500" s="46">
        <v>1</v>
      </c>
      <c r="F7500" s="9">
        <v>4</v>
      </c>
      <c r="G7500" s="9">
        <v>810091</v>
      </c>
      <c r="H7500" s="9" t="s">
        <v>295</v>
      </c>
      <c r="I7500" s="9">
        <v>0</v>
      </c>
      <c r="J7500" s="9" t="s">
        <v>975</v>
      </c>
      <c r="K7500" s="9">
        <v>0</v>
      </c>
      <c r="L7500" s="9">
        <v>0</v>
      </c>
      <c r="M7500" s="9" t="s">
        <v>36</v>
      </c>
      <c r="N7500" s="9"/>
      <c r="P7500" t="str">
        <f t="shared" si="11394"/>
        <v>05</v>
      </c>
      <c r="S7500" s="2">
        <v>1887</v>
      </c>
      <c r="T7500" s="2">
        <f>VLOOKUP(B7544,Sheet3!B:C,2,FALSE)</f>
        <v>154</v>
      </c>
    </row>
    <row r="7501" spans="1:22" ht="14.25">
      <c r="A7501" s="9">
        <v>40505</v>
      </c>
      <c r="B7501" s="9" t="s">
        <v>974</v>
      </c>
      <c r="C7501" s="9">
        <v>7</v>
      </c>
      <c r="D7501" s="9">
        <v>0</v>
      </c>
      <c r="E7501" s="46">
        <v>1</v>
      </c>
      <c r="F7501" s="9">
        <v>4</v>
      </c>
      <c r="G7501" s="9">
        <v>810091</v>
      </c>
      <c r="H7501" s="9" t="s">
        <v>295</v>
      </c>
      <c r="I7501" s="9">
        <v>0</v>
      </c>
      <c r="J7501" s="9" t="s">
        <v>975</v>
      </c>
      <c r="K7501" s="9">
        <v>0</v>
      </c>
      <c r="L7501" s="9">
        <v>0</v>
      </c>
      <c r="M7501" s="9" t="s">
        <v>36</v>
      </c>
      <c r="N7501" s="9"/>
      <c r="P7501" t="str">
        <f t="shared" si="11394"/>
        <v>05</v>
      </c>
      <c r="S7501" s="2">
        <v>1888</v>
      </c>
      <c r="T7501" s="2">
        <f>VLOOKUP(B7545,Sheet3!B:C,2,FALSE)</f>
        <v>154</v>
      </c>
    </row>
    <row r="7502" spans="1:22" ht="14.25">
      <c r="A7502" s="9">
        <f>A7498</f>
        <v>40505</v>
      </c>
      <c r="B7502" s="9" t="str">
        <f>B7498</f>
        <v>西门庆</v>
      </c>
      <c r="C7502" s="9">
        <v>8</v>
      </c>
      <c r="D7502" s="9">
        <f>D7498</f>
        <v>0</v>
      </c>
      <c r="E7502" s="9">
        <f>E7498</f>
        <v>1</v>
      </c>
      <c r="F7502" s="9">
        <f>F7498</f>
        <v>4</v>
      </c>
      <c r="G7502" s="9">
        <f>G7498</f>
        <v>810091</v>
      </c>
      <c r="H7502" s="9" t="str">
        <f>H7498</f>
        <v>card_81009_1_0</v>
      </c>
      <c r="I7502" s="9"/>
      <c r="J7502" s="9"/>
      <c r="K7502" s="9"/>
      <c r="L7502" s="9">
        <f>L7498</f>
        <v>0</v>
      </c>
      <c r="M7502" s="9" t="str">
        <f>M7498</f>
        <v>sound_deadnan.mp3</v>
      </c>
      <c r="N7502" s="9"/>
      <c r="P7502" t="str">
        <f t="shared" si="11394"/>
        <v>05</v>
      </c>
      <c r="S7502" s="2"/>
      <c r="T7502" s="2"/>
    </row>
    <row r="7503" spans="1:22" ht="14.25">
      <c r="A7503" s="9">
        <f t="shared" ref="A7503:B7503" si="11395">A7499</f>
        <v>40505</v>
      </c>
      <c r="B7503" s="9" t="str">
        <f t="shared" si="11395"/>
        <v>西门庆</v>
      </c>
      <c r="C7503" s="9">
        <v>9</v>
      </c>
      <c r="D7503" s="9">
        <f t="shared" ref="D7503:H7503" si="11396">D7499</f>
        <v>0</v>
      </c>
      <c r="E7503" s="9">
        <f t="shared" si="11396"/>
        <v>1</v>
      </c>
      <c r="F7503" s="9">
        <f t="shared" si="11396"/>
        <v>4</v>
      </c>
      <c r="G7503" s="9">
        <f t="shared" si="11396"/>
        <v>810091</v>
      </c>
      <c r="H7503" s="9" t="str">
        <f t="shared" si="11396"/>
        <v>card_81009_1_0</v>
      </c>
      <c r="I7503" s="9"/>
      <c r="J7503" s="9"/>
      <c r="K7503" s="9"/>
      <c r="L7503" s="9">
        <f t="shared" ref="L7503:M7503" si="11397">L7499</f>
        <v>0</v>
      </c>
      <c r="M7503" s="9" t="str">
        <f t="shared" si="11397"/>
        <v>sound_deadnan.mp3</v>
      </c>
      <c r="N7503" s="9"/>
      <c r="P7503" t="str">
        <f t="shared" si="11394"/>
        <v>05</v>
      </c>
      <c r="S7503" s="2"/>
      <c r="T7503" s="2"/>
    </row>
    <row r="7504" spans="1:22" ht="14.25">
      <c r="A7504" s="9">
        <f t="shared" ref="A7504:B7504" si="11398">A7500</f>
        <v>40505</v>
      </c>
      <c r="B7504" s="9" t="str">
        <f t="shared" si="11398"/>
        <v>西门庆</v>
      </c>
      <c r="C7504" s="9">
        <v>10</v>
      </c>
      <c r="D7504" s="9">
        <f t="shared" ref="D7504:H7504" si="11399">D7500</f>
        <v>0</v>
      </c>
      <c r="E7504" s="9">
        <f t="shared" si="11399"/>
        <v>1</v>
      </c>
      <c r="F7504" s="9">
        <f t="shared" si="11399"/>
        <v>4</v>
      </c>
      <c r="G7504" s="9">
        <f t="shared" si="11399"/>
        <v>810091</v>
      </c>
      <c r="H7504" s="9" t="str">
        <f t="shared" si="11399"/>
        <v>card_81009_1_0</v>
      </c>
      <c r="I7504" s="9"/>
      <c r="J7504" s="9"/>
      <c r="K7504" s="9"/>
      <c r="L7504" s="9">
        <f t="shared" ref="L7504:M7504" si="11400">L7500</f>
        <v>0</v>
      </c>
      <c r="M7504" s="9" t="str">
        <f t="shared" si="11400"/>
        <v>sound_deadnan.mp3</v>
      </c>
      <c r="N7504" s="9"/>
      <c r="P7504" t="str">
        <f t="shared" si="11394"/>
        <v>05</v>
      </c>
      <c r="S7504" s="2"/>
      <c r="T7504" s="2"/>
    </row>
    <row r="7505" spans="1:22" ht="14.25">
      <c r="A7505" s="9">
        <f t="shared" ref="A7505:B7505" si="11401">A7501</f>
        <v>40505</v>
      </c>
      <c r="B7505" s="9" t="str">
        <f t="shared" si="11401"/>
        <v>西门庆</v>
      </c>
      <c r="C7505" s="9">
        <v>11</v>
      </c>
      <c r="D7505" s="9">
        <f t="shared" ref="D7505:H7505" si="11402">D7501</f>
        <v>0</v>
      </c>
      <c r="E7505" s="9">
        <f t="shared" si="11402"/>
        <v>1</v>
      </c>
      <c r="F7505" s="9">
        <f t="shared" si="11402"/>
        <v>4</v>
      </c>
      <c r="G7505" s="9">
        <f t="shared" si="11402"/>
        <v>810091</v>
      </c>
      <c r="H7505" s="9" t="str">
        <f t="shared" si="11402"/>
        <v>card_81009_1_0</v>
      </c>
      <c r="I7505" s="9"/>
      <c r="J7505" s="9"/>
      <c r="K7505" s="9"/>
      <c r="L7505" s="9">
        <f t="shared" ref="L7505:M7505" si="11403">L7501</f>
        <v>0</v>
      </c>
      <c r="M7505" s="9" t="str">
        <f t="shared" si="11403"/>
        <v>sound_deadnan.mp3</v>
      </c>
      <c r="N7505" s="9"/>
      <c r="P7505" t="str">
        <f t="shared" si="11394"/>
        <v>05</v>
      </c>
      <c r="S7505" s="2"/>
      <c r="T7505" s="2"/>
    </row>
    <row r="7506" spans="1:22" ht="14.25">
      <c r="A7506" s="9">
        <f t="shared" ref="A7506:B7506" si="11404">A7502</f>
        <v>40505</v>
      </c>
      <c r="B7506" s="9" t="str">
        <f t="shared" si="11404"/>
        <v>西门庆</v>
      </c>
      <c r="C7506" s="9">
        <v>12</v>
      </c>
      <c r="D7506" s="9">
        <f t="shared" ref="D7506:H7506" si="11405">D7502</f>
        <v>0</v>
      </c>
      <c r="E7506" s="9">
        <f t="shared" si="11405"/>
        <v>1</v>
      </c>
      <c r="F7506" s="9">
        <f t="shared" si="11405"/>
        <v>4</v>
      </c>
      <c r="G7506" s="9">
        <f t="shared" si="11405"/>
        <v>810091</v>
      </c>
      <c r="H7506" s="9" t="str">
        <f t="shared" si="11405"/>
        <v>card_81009_1_0</v>
      </c>
      <c r="I7506" s="9"/>
      <c r="J7506" s="9"/>
      <c r="K7506" s="9"/>
      <c r="L7506" s="9">
        <f t="shared" ref="L7506:M7506" si="11406">L7502</f>
        <v>0</v>
      </c>
      <c r="M7506" s="9" t="str">
        <f t="shared" si="11406"/>
        <v>sound_deadnan.mp3</v>
      </c>
      <c r="N7506" s="9"/>
      <c r="P7506" t="str">
        <f t="shared" si="11394"/>
        <v>05</v>
      </c>
      <c r="S7506" s="2"/>
      <c r="T7506" s="2"/>
    </row>
    <row r="7507" spans="1:22" ht="14.25">
      <c r="A7507" s="9">
        <f t="shared" ref="A7507:B7507" si="11407">A7503</f>
        <v>40505</v>
      </c>
      <c r="B7507" s="9" t="str">
        <f t="shared" si="11407"/>
        <v>西门庆</v>
      </c>
      <c r="C7507" s="9">
        <v>13</v>
      </c>
      <c r="D7507" s="9">
        <f t="shared" ref="D7507:H7507" si="11408">D7503</f>
        <v>0</v>
      </c>
      <c r="E7507" s="9">
        <f t="shared" si="11408"/>
        <v>1</v>
      </c>
      <c r="F7507" s="9">
        <f t="shared" si="11408"/>
        <v>4</v>
      </c>
      <c r="G7507" s="9">
        <f t="shared" si="11408"/>
        <v>810091</v>
      </c>
      <c r="H7507" s="9" t="str">
        <f t="shared" si="11408"/>
        <v>card_81009_1_0</v>
      </c>
      <c r="I7507" s="9"/>
      <c r="J7507" s="9"/>
      <c r="K7507" s="9"/>
      <c r="L7507" s="9">
        <f t="shared" ref="L7507:M7507" si="11409">L7503</f>
        <v>0</v>
      </c>
      <c r="M7507" s="9" t="str">
        <f t="shared" si="11409"/>
        <v>sound_deadnan.mp3</v>
      </c>
      <c r="N7507" s="9"/>
      <c r="P7507" t="str">
        <f t="shared" si="11394"/>
        <v>05</v>
      </c>
      <c r="S7507" s="2"/>
      <c r="T7507" s="2"/>
    </row>
    <row r="7508" spans="1:22" ht="14.25">
      <c r="A7508" s="9">
        <f t="shared" ref="A7508:B7508" si="11410">A7504</f>
        <v>40505</v>
      </c>
      <c r="B7508" s="9" t="str">
        <f t="shared" si="11410"/>
        <v>西门庆</v>
      </c>
      <c r="C7508" s="9">
        <v>14</v>
      </c>
      <c r="D7508" s="9">
        <f t="shared" ref="D7508:H7508" si="11411">D7504</f>
        <v>0</v>
      </c>
      <c r="E7508" s="9">
        <f t="shared" si="11411"/>
        <v>1</v>
      </c>
      <c r="F7508" s="9">
        <f t="shared" si="11411"/>
        <v>4</v>
      </c>
      <c r="G7508" s="9">
        <f t="shared" si="11411"/>
        <v>810091</v>
      </c>
      <c r="H7508" s="9" t="str">
        <f t="shared" si="11411"/>
        <v>card_81009_1_0</v>
      </c>
      <c r="I7508" s="9"/>
      <c r="J7508" s="9"/>
      <c r="K7508" s="9"/>
      <c r="L7508" s="9">
        <f t="shared" ref="L7508:M7508" si="11412">L7504</f>
        <v>0</v>
      </c>
      <c r="M7508" s="9" t="str">
        <f t="shared" si="11412"/>
        <v>sound_deadnan.mp3</v>
      </c>
      <c r="N7508" s="9"/>
      <c r="P7508" t="str">
        <f t="shared" si="11394"/>
        <v>05</v>
      </c>
      <c r="S7508" s="2"/>
      <c r="T7508" s="2"/>
    </row>
    <row r="7509" spans="1:22" ht="14.25">
      <c r="A7509" s="9">
        <f t="shared" ref="A7509:B7509" si="11413">A7505</f>
        <v>40505</v>
      </c>
      <c r="B7509" s="9" t="str">
        <f t="shared" si="11413"/>
        <v>西门庆</v>
      </c>
      <c r="C7509" s="9">
        <v>15</v>
      </c>
      <c r="D7509" s="9">
        <f t="shared" ref="D7509:H7509" si="11414">D7505</f>
        <v>0</v>
      </c>
      <c r="E7509" s="9">
        <f t="shared" si="11414"/>
        <v>1</v>
      </c>
      <c r="F7509" s="9">
        <f t="shared" si="11414"/>
        <v>4</v>
      </c>
      <c r="G7509" s="9">
        <f t="shared" si="11414"/>
        <v>810091</v>
      </c>
      <c r="H7509" s="9" t="str">
        <f t="shared" si="11414"/>
        <v>card_81009_1_0</v>
      </c>
      <c r="I7509" s="9"/>
      <c r="J7509" s="9"/>
      <c r="K7509" s="9"/>
      <c r="L7509" s="9">
        <f t="shared" ref="L7509:M7509" si="11415">L7505</f>
        <v>0</v>
      </c>
      <c r="M7509" s="9" t="str">
        <f t="shared" si="11415"/>
        <v>sound_deadnan.mp3</v>
      </c>
      <c r="N7509" s="9"/>
      <c r="P7509" t="str">
        <f t="shared" si="11394"/>
        <v>05</v>
      </c>
      <c r="S7509" s="2"/>
      <c r="T7509" s="2"/>
    </row>
    <row r="7510" spans="1:22" ht="17.25">
      <c r="A7510" s="9">
        <v>40506</v>
      </c>
      <c r="B7510" s="55" t="s">
        <v>976</v>
      </c>
      <c r="C7510" s="9">
        <v>0</v>
      </c>
      <c r="D7510" s="9">
        <v>0</v>
      </c>
      <c r="E7510" s="46">
        <v>1</v>
      </c>
      <c r="F7510" s="48">
        <v>4</v>
      </c>
      <c r="G7510" s="46">
        <v>810091</v>
      </c>
      <c r="H7510" s="9" t="s">
        <v>295</v>
      </c>
      <c r="I7510" s="43">
        <v>0</v>
      </c>
      <c r="J7510" s="45" t="s">
        <v>296</v>
      </c>
      <c r="K7510" s="45">
        <v>0</v>
      </c>
      <c r="L7510" s="43">
        <v>0</v>
      </c>
      <c r="M7510" s="46" t="s">
        <v>36</v>
      </c>
      <c r="N7510" s="43">
        <v>0</v>
      </c>
      <c r="P7510" t="str">
        <f t="shared" si="11394"/>
        <v>05</v>
      </c>
      <c r="T7510" s="2">
        <f>VLOOKUP(B7546,Sheet3!B:C,2,FALSE)</f>
        <v>154</v>
      </c>
      <c r="U7510">
        <f t="shared" ref="U7510:V7513" si="11416">G7546</f>
        <v>810101</v>
      </c>
      <c r="V7510" t="str">
        <f t="shared" si="11416"/>
        <v>card_81010_1_0</v>
      </c>
    </row>
    <row r="7511" spans="1:22" ht="17.25">
      <c r="A7511" s="9">
        <v>40506</v>
      </c>
      <c r="B7511" s="55" t="s">
        <v>976</v>
      </c>
      <c r="C7511" s="9">
        <v>1</v>
      </c>
      <c r="D7511" s="9">
        <v>0</v>
      </c>
      <c r="E7511" s="46">
        <v>1</v>
      </c>
      <c r="F7511" s="48">
        <v>4</v>
      </c>
      <c r="G7511" s="46">
        <v>810091</v>
      </c>
      <c r="H7511" s="9" t="s">
        <v>295</v>
      </c>
      <c r="I7511" s="43">
        <v>0</v>
      </c>
      <c r="J7511" s="45" t="s">
        <v>296</v>
      </c>
      <c r="K7511" s="45">
        <v>0</v>
      </c>
      <c r="L7511" s="43">
        <v>0</v>
      </c>
      <c r="M7511" s="46" t="s">
        <v>36</v>
      </c>
      <c r="N7511" s="43">
        <v>0</v>
      </c>
      <c r="P7511" t="str">
        <f t="shared" si="11394"/>
        <v>05</v>
      </c>
      <c r="T7511" s="2">
        <f>VLOOKUP(B7547,Sheet3!B:C,2,FALSE)</f>
        <v>154</v>
      </c>
      <c r="U7511">
        <f t="shared" si="11416"/>
        <v>810101</v>
      </c>
      <c r="V7511" t="str">
        <f t="shared" si="11416"/>
        <v>card_81010_1_0</v>
      </c>
    </row>
    <row r="7512" spans="1:22" ht="17.25">
      <c r="A7512" s="9">
        <v>40506</v>
      </c>
      <c r="B7512" s="55" t="s">
        <v>976</v>
      </c>
      <c r="C7512" s="9">
        <v>2</v>
      </c>
      <c r="D7512" s="9">
        <v>0</v>
      </c>
      <c r="E7512" s="46">
        <v>1</v>
      </c>
      <c r="F7512" s="48">
        <v>4</v>
      </c>
      <c r="G7512" s="46">
        <v>810091</v>
      </c>
      <c r="H7512" s="9" t="s">
        <v>295</v>
      </c>
      <c r="I7512" s="43">
        <v>0</v>
      </c>
      <c r="J7512" s="45" t="s">
        <v>296</v>
      </c>
      <c r="K7512" s="45">
        <v>0</v>
      </c>
      <c r="L7512" s="43">
        <v>0</v>
      </c>
      <c r="M7512" s="46" t="s">
        <v>36</v>
      </c>
      <c r="N7512" s="43">
        <v>0</v>
      </c>
      <c r="P7512" t="str">
        <f t="shared" si="11394"/>
        <v>05</v>
      </c>
      <c r="T7512" s="2">
        <f>VLOOKUP(B7548,Sheet3!B:C,2,FALSE)</f>
        <v>154</v>
      </c>
      <c r="U7512">
        <f t="shared" si="11416"/>
        <v>810101</v>
      </c>
      <c r="V7512" t="str">
        <f t="shared" si="11416"/>
        <v>card_81010_1_0</v>
      </c>
    </row>
    <row r="7513" spans="1:22" ht="17.25">
      <c r="A7513" s="9">
        <v>40506</v>
      </c>
      <c r="B7513" s="55" t="s">
        <v>976</v>
      </c>
      <c r="C7513" s="9">
        <v>3</v>
      </c>
      <c r="D7513" s="9">
        <v>0</v>
      </c>
      <c r="E7513" s="46">
        <v>1</v>
      </c>
      <c r="F7513" s="48">
        <v>4</v>
      </c>
      <c r="G7513" s="46">
        <v>810091</v>
      </c>
      <c r="H7513" s="9" t="s">
        <v>295</v>
      </c>
      <c r="I7513" s="43">
        <v>0</v>
      </c>
      <c r="J7513" s="45" t="s">
        <v>296</v>
      </c>
      <c r="K7513" s="45">
        <v>0</v>
      </c>
      <c r="L7513" s="43">
        <v>0</v>
      </c>
      <c r="M7513" s="46" t="s">
        <v>36</v>
      </c>
      <c r="N7513" s="43">
        <v>0</v>
      </c>
      <c r="P7513" t="str">
        <f t="shared" si="11394"/>
        <v>05</v>
      </c>
      <c r="T7513" s="2">
        <f>VLOOKUP(B7549,Sheet3!B:C,2,FALSE)</f>
        <v>154</v>
      </c>
      <c r="U7513">
        <f t="shared" si="11416"/>
        <v>810101</v>
      </c>
      <c r="V7513" t="str">
        <f t="shared" si="11416"/>
        <v>card_81010_1_0</v>
      </c>
    </row>
    <row r="7514" spans="1:22" ht="14.25">
      <c r="A7514" s="9">
        <v>40506</v>
      </c>
      <c r="B7514" s="9" t="s">
        <v>976</v>
      </c>
      <c r="C7514" s="9">
        <v>4</v>
      </c>
      <c r="D7514" s="9">
        <v>0</v>
      </c>
      <c r="E7514" s="46">
        <v>1</v>
      </c>
      <c r="F7514" s="9">
        <v>4</v>
      </c>
      <c r="G7514" s="9">
        <v>810091</v>
      </c>
      <c r="H7514" s="9" t="s">
        <v>295</v>
      </c>
      <c r="I7514" s="9">
        <v>0</v>
      </c>
      <c r="J7514" s="9" t="s">
        <v>296</v>
      </c>
      <c r="K7514" s="9">
        <v>0</v>
      </c>
      <c r="L7514" s="9">
        <v>0</v>
      </c>
      <c r="M7514" s="9" t="s">
        <v>36</v>
      </c>
      <c r="N7514" s="9"/>
      <c r="P7514" t="str">
        <f t="shared" si="11394"/>
        <v>05</v>
      </c>
      <c r="S7514" s="2">
        <v>1889</v>
      </c>
      <c r="T7514" s="2">
        <f>VLOOKUP(B7558,Sheet3!B:C,2,FALSE)</f>
        <v>155</v>
      </c>
    </row>
    <row r="7515" spans="1:22" ht="14.25">
      <c r="A7515" s="9">
        <v>40506</v>
      </c>
      <c r="B7515" s="9" t="s">
        <v>976</v>
      </c>
      <c r="C7515" s="9">
        <v>5</v>
      </c>
      <c r="D7515" s="9">
        <v>0</v>
      </c>
      <c r="E7515" s="46">
        <v>1</v>
      </c>
      <c r="F7515" s="9">
        <v>4</v>
      </c>
      <c r="G7515" s="9">
        <v>810091</v>
      </c>
      <c r="H7515" s="9" t="s">
        <v>295</v>
      </c>
      <c r="I7515" s="9">
        <v>0</v>
      </c>
      <c r="J7515" s="9" t="s">
        <v>296</v>
      </c>
      <c r="K7515" s="9">
        <v>0</v>
      </c>
      <c r="L7515" s="9">
        <v>0</v>
      </c>
      <c r="M7515" s="9" t="s">
        <v>36</v>
      </c>
      <c r="N7515" s="9"/>
      <c r="P7515" t="str">
        <f t="shared" si="11394"/>
        <v>05</v>
      </c>
      <c r="S7515" s="2">
        <v>1890</v>
      </c>
      <c r="T7515" s="2">
        <f>VLOOKUP(B7559,Sheet3!B:C,2,FALSE)</f>
        <v>155</v>
      </c>
    </row>
    <row r="7516" spans="1:22" ht="14.25">
      <c r="A7516" s="9">
        <v>40506</v>
      </c>
      <c r="B7516" s="9" t="s">
        <v>976</v>
      </c>
      <c r="C7516" s="9">
        <v>6</v>
      </c>
      <c r="D7516" s="9">
        <v>0</v>
      </c>
      <c r="E7516" s="46">
        <v>1</v>
      </c>
      <c r="F7516" s="9">
        <v>4</v>
      </c>
      <c r="G7516" s="9">
        <v>810091</v>
      </c>
      <c r="H7516" s="9" t="s">
        <v>295</v>
      </c>
      <c r="I7516" s="9">
        <v>0</v>
      </c>
      <c r="J7516" s="9" t="s">
        <v>296</v>
      </c>
      <c r="K7516" s="9">
        <v>0</v>
      </c>
      <c r="L7516" s="9">
        <v>0</v>
      </c>
      <c r="M7516" s="9" t="s">
        <v>36</v>
      </c>
      <c r="N7516" s="9"/>
      <c r="P7516" t="str">
        <f t="shared" si="11394"/>
        <v>05</v>
      </c>
      <c r="S7516" s="2">
        <v>1891</v>
      </c>
      <c r="T7516" s="2">
        <f>VLOOKUP(B7560,Sheet3!B:C,2,FALSE)</f>
        <v>155</v>
      </c>
    </row>
    <row r="7517" spans="1:22" ht="14.25">
      <c r="A7517" s="9">
        <v>40506</v>
      </c>
      <c r="B7517" s="9" t="s">
        <v>976</v>
      </c>
      <c r="C7517" s="9">
        <v>7</v>
      </c>
      <c r="D7517" s="9">
        <v>0</v>
      </c>
      <c r="E7517" s="46">
        <v>1</v>
      </c>
      <c r="F7517" s="9">
        <v>4</v>
      </c>
      <c r="G7517" s="9">
        <v>810091</v>
      </c>
      <c r="H7517" s="9" t="s">
        <v>295</v>
      </c>
      <c r="I7517" s="9">
        <v>0</v>
      </c>
      <c r="J7517" s="9" t="s">
        <v>296</v>
      </c>
      <c r="K7517" s="9">
        <v>0</v>
      </c>
      <c r="L7517" s="9">
        <v>0</v>
      </c>
      <c r="M7517" s="9" t="s">
        <v>36</v>
      </c>
      <c r="N7517" s="9"/>
      <c r="P7517" t="str">
        <f t="shared" si="11394"/>
        <v>05</v>
      </c>
      <c r="S7517" s="2">
        <v>1892</v>
      </c>
      <c r="T7517" s="2">
        <f>VLOOKUP(B7561,Sheet3!B:C,2,FALSE)</f>
        <v>155</v>
      </c>
    </row>
    <row r="7518" spans="1:22" ht="14.25">
      <c r="A7518" s="9">
        <f>A7514</f>
        <v>40506</v>
      </c>
      <c r="B7518" s="9" t="str">
        <f>B7514</f>
        <v>海瑞</v>
      </c>
      <c r="C7518" s="9">
        <v>8</v>
      </c>
      <c r="D7518" s="9">
        <f>D7514</f>
        <v>0</v>
      </c>
      <c r="E7518" s="9">
        <f>E7514</f>
        <v>1</v>
      </c>
      <c r="F7518" s="9">
        <f>F7514</f>
        <v>4</v>
      </c>
      <c r="G7518" s="9">
        <f>G7514</f>
        <v>810091</v>
      </c>
      <c r="H7518" s="9" t="str">
        <f>H7514</f>
        <v>card_81009_1_0</v>
      </c>
      <c r="I7518" s="9"/>
      <c r="J7518" s="9"/>
      <c r="K7518" s="9"/>
      <c r="L7518" s="9">
        <f>L7514</f>
        <v>0</v>
      </c>
      <c r="M7518" s="9" t="str">
        <f>M7514</f>
        <v>sound_deadnan.mp3</v>
      </c>
      <c r="N7518" s="9"/>
      <c r="P7518" t="str">
        <f t="shared" si="11394"/>
        <v>05</v>
      </c>
      <c r="S7518" s="2"/>
      <c r="T7518" s="2"/>
    </row>
    <row r="7519" spans="1:22" ht="14.25">
      <c r="A7519" s="9">
        <f t="shared" ref="A7519:B7519" si="11417">A7515</f>
        <v>40506</v>
      </c>
      <c r="B7519" s="9" t="str">
        <f t="shared" si="11417"/>
        <v>海瑞</v>
      </c>
      <c r="C7519" s="9">
        <v>9</v>
      </c>
      <c r="D7519" s="9">
        <f t="shared" ref="D7519:H7519" si="11418">D7515</f>
        <v>0</v>
      </c>
      <c r="E7519" s="9">
        <f t="shared" si="11418"/>
        <v>1</v>
      </c>
      <c r="F7519" s="9">
        <f t="shared" si="11418"/>
        <v>4</v>
      </c>
      <c r="G7519" s="9">
        <f t="shared" si="11418"/>
        <v>810091</v>
      </c>
      <c r="H7519" s="9" t="str">
        <f t="shared" si="11418"/>
        <v>card_81009_1_0</v>
      </c>
      <c r="I7519" s="9"/>
      <c r="J7519" s="9"/>
      <c r="K7519" s="9"/>
      <c r="L7519" s="9">
        <f t="shared" ref="L7519:M7519" si="11419">L7515</f>
        <v>0</v>
      </c>
      <c r="M7519" s="9" t="str">
        <f t="shared" si="11419"/>
        <v>sound_deadnan.mp3</v>
      </c>
      <c r="N7519" s="9"/>
      <c r="P7519" t="str">
        <f t="shared" si="11394"/>
        <v>05</v>
      </c>
      <c r="S7519" s="2"/>
      <c r="T7519" s="2"/>
    </row>
    <row r="7520" spans="1:22" ht="14.25">
      <c r="A7520" s="9">
        <f t="shared" ref="A7520:B7520" si="11420">A7516</f>
        <v>40506</v>
      </c>
      <c r="B7520" s="9" t="str">
        <f t="shared" si="11420"/>
        <v>海瑞</v>
      </c>
      <c r="C7520" s="9">
        <v>10</v>
      </c>
      <c r="D7520" s="9">
        <f t="shared" ref="D7520:H7520" si="11421">D7516</f>
        <v>0</v>
      </c>
      <c r="E7520" s="9">
        <f t="shared" si="11421"/>
        <v>1</v>
      </c>
      <c r="F7520" s="9">
        <f t="shared" si="11421"/>
        <v>4</v>
      </c>
      <c r="G7520" s="9">
        <f t="shared" si="11421"/>
        <v>810091</v>
      </c>
      <c r="H7520" s="9" t="str">
        <f t="shared" si="11421"/>
        <v>card_81009_1_0</v>
      </c>
      <c r="I7520" s="9"/>
      <c r="J7520" s="9"/>
      <c r="K7520" s="9"/>
      <c r="L7520" s="9">
        <f t="shared" ref="L7520:M7520" si="11422">L7516</f>
        <v>0</v>
      </c>
      <c r="M7520" s="9" t="str">
        <f t="shared" si="11422"/>
        <v>sound_deadnan.mp3</v>
      </c>
      <c r="N7520" s="9"/>
      <c r="P7520" t="str">
        <f t="shared" si="11394"/>
        <v>05</v>
      </c>
      <c r="S7520" s="2"/>
      <c r="T7520" s="2"/>
    </row>
    <row r="7521" spans="1:22" ht="14.25">
      <c r="A7521" s="9">
        <f t="shared" ref="A7521:B7521" si="11423">A7517</f>
        <v>40506</v>
      </c>
      <c r="B7521" s="9" t="str">
        <f t="shared" si="11423"/>
        <v>海瑞</v>
      </c>
      <c r="C7521" s="9">
        <v>11</v>
      </c>
      <c r="D7521" s="9">
        <f t="shared" ref="D7521:H7521" si="11424">D7517</f>
        <v>0</v>
      </c>
      <c r="E7521" s="9">
        <f t="shared" si="11424"/>
        <v>1</v>
      </c>
      <c r="F7521" s="9">
        <f t="shared" si="11424"/>
        <v>4</v>
      </c>
      <c r="G7521" s="9">
        <f t="shared" si="11424"/>
        <v>810091</v>
      </c>
      <c r="H7521" s="9" t="str">
        <f t="shared" si="11424"/>
        <v>card_81009_1_0</v>
      </c>
      <c r="I7521" s="9"/>
      <c r="J7521" s="9"/>
      <c r="K7521" s="9"/>
      <c r="L7521" s="9">
        <f t="shared" ref="L7521:M7521" si="11425">L7517</f>
        <v>0</v>
      </c>
      <c r="M7521" s="9" t="str">
        <f t="shared" si="11425"/>
        <v>sound_deadnan.mp3</v>
      </c>
      <c r="N7521" s="9"/>
      <c r="P7521" t="str">
        <f t="shared" si="11394"/>
        <v>05</v>
      </c>
      <c r="S7521" s="2"/>
      <c r="T7521" s="2"/>
    </row>
    <row r="7522" spans="1:22" ht="14.25">
      <c r="A7522" s="9">
        <f t="shared" ref="A7522:B7522" si="11426">A7518</f>
        <v>40506</v>
      </c>
      <c r="B7522" s="9" t="str">
        <f t="shared" si="11426"/>
        <v>海瑞</v>
      </c>
      <c r="C7522" s="9">
        <v>12</v>
      </c>
      <c r="D7522" s="9">
        <f t="shared" ref="D7522:H7522" si="11427">D7518</f>
        <v>0</v>
      </c>
      <c r="E7522" s="9">
        <f t="shared" si="11427"/>
        <v>1</v>
      </c>
      <c r="F7522" s="9">
        <f t="shared" si="11427"/>
        <v>4</v>
      </c>
      <c r="G7522" s="9">
        <f t="shared" si="11427"/>
        <v>810091</v>
      </c>
      <c r="H7522" s="9" t="str">
        <f t="shared" si="11427"/>
        <v>card_81009_1_0</v>
      </c>
      <c r="I7522" s="9"/>
      <c r="J7522" s="9"/>
      <c r="K7522" s="9"/>
      <c r="L7522" s="9">
        <f t="shared" ref="L7522:M7522" si="11428">L7518</f>
        <v>0</v>
      </c>
      <c r="M7522" s="9" t="str">
        <f t="shared" si="11428"/>
        <v>sound_deadnan.mp3</v>
      </c>
      <c r="N7522" s="9"/>
      <c r="P7522" t="str">
        <f t="shared" si="11394"/>
        <v>05</v>
      </c>
      <c r="S7522" s="2"/>
      <c r="T7522" s="2"/>
    </row>
    <row r="7523" spans="1:22" ht="14.25">
      <c r="A7523" s="9">
        <f t="shared" ref="A7523:B7523" si="11429">A7519</f>
        <v>40506</v>
      </c>
      <c r="B7523" s="9" t="str">
        <f t="shared" si="11429"/>
        <v>海瑞</v>
      </c>
      <c r="C7523" s="9">
        <v>13</v>
      </c>
      <c r="D7523" s="9">
        <f t="shared" ref="D7523:H7523" si="11430">D7519</f>
        <v>0</v>
      </c>
      <c r="E7523" s="9">
        <f t="shared" si="11430"/>
        <v>1</v>
      </c>
      <c r="F7523" s="9">
        <f t="shared" si="11430"/>
        <v>4</v>
      </c>
      <c r="G7523" s="9">
        <f t="shared" si="11430"/>
        <v>810091</v>
      </c>
      <c r="H7523" s="9" t="str">
        <f t="shared" si="11430"/>
        <v>card_81009_1_0</v>
      </c>
      <c r="I7523" s="9"/>
      <c r="J7523" s="9"/>
      <c r="K7523" s="9"/>
      <c r="L7523" s="9">
        <f t="shared" ref="L7523:M7523" si="11431">L7519</f>
        <v>0</v>
      </c>
      <c r="M7523" s="9" t="str">
        <f t="shared" si="11431"/>
        <v>sound_deadnan.mp3</v>
      </c>
      <c r="N7523" s="9"/>
      <c r="P7523" t="str">
        <f t="shared" si="11394"/>
        <v>05</v>
      </c>
      <c r="S7523" s="2"/>
      <c r="T7523" s="2"/>
    </row>
    <row r="7524" spans="1:22" ht="14.25">
      <c r="A7524" s="9">
        <f t="shared" ref="A7524:B7524" si="11432">A7520</f>
        <v>40506</v>
      </c>
      <c r="B7524" s="9" t="str">
        <f t="shared" si="11432"/>
        <v>海瑞</v>
      </c>
      <c r="C7524" s="9">
        <v>14</v>
      </c>
      <c r="D7524" s="9">
        <f t="shared" ref="D7524:H7524" si="11433">D7520</f>
        <v>0</v>
      </c>
      <c r="E7524" s="9">
        <f t="shared" si="11433"/>
        <v>1</v>
      </c>
      <c r="F7524" s="9">
        <f t="shared" si="11433"/>
        <v>4</v>
      </c>
      <c r="G7524" s="9">
        <f t="shared" si="11433"/>
        <v>810091</v>
      </c>
      <c r="H7524" s="9" t="str">
        <f t="shared" si="11433"/>
        <v>card_81009_1_0</v>
      </c>
      <c r="I7524" s="9"/>
      <c r="J7524" s="9"/>
      <c r="K7524" s="9"/>
      <c r="L7524" s="9">
        <f t="shared" ref="L7524:M7524" si="11434">L7520</f>
        <v>0</v>
      </c>
      <c r="M7524" s="9" t="str">
        <f t="shared" si="11434"/>
        <v>sound_deadnan.mp3</v>
      </c>
      <c r="N7524" s="9"/>
      <c r="P7524" t="str">
        <f t="shared" si="11394"/>
        <v>05</v>
      </c>
      <c r="S7524" s="2"/>
      <c r="T7524" s="2"/>
    </row>
    <row r="7525" spans="1:22" ht="14.25">
      <c r="A7525" s="9">
        <f t="shared" ref="A7525:B7525" si="11435">A7521</f>
        <v>40506</v>
      </c>
      <c r="B7525" s="9" t="str">
        <f t="shared" si="11435"/>
        <v>海瑞</v>
      </c>
      <c r="C7525" s="9">
        <v>15</v>
      </c>
      <c r="D7525" s="9">
        <f t="shared" ref="D7525:H7525" si="11436">D7521</f>
        <v>0</v>
      </c>
      <c r="E7525" s="9">
        <f t="shared" si="11436"/>
        <v>1</v>
      </c>
      <c r="F7525" s="9">
        <f t="shared" si="11436"/>
        <v>4</v>
      </c>
      <c r="G7525" s="9">
        <f t="shared" si="11436"/>
        <v>810091</v>
      </c>
      <c r="H7525" s="9" t="str">
        <f t="shared" si="11436"/>
        <v>card_81009_1_0</v>
      </c>
      <c r="I7525" s="9"/>
      <c r="J7525" s="9"/>
      <c r="K7525" s="9"/>
      <c r="L7525" s="9">
        <f t="shared" ref="L7525:M7525" si="11437">L7521</f>
        <v>0</v>
      </c>
      <c r="M7525" s="9" t="str">
        <f t="shared" si="11437"/>
        <v>sound_deadnan.mp3</v>
      </c>
      <c r="N7525" s="9"/>
      <c r="P7525" t="str">
        <f t="shared" si="11394"/>
        <v>05</v>
      </c>
      <c r="S7525" s="2"/>
      <c r="T7525" s="2"/>
    </row>
    <row r="7526" spans="1:22" ht="17.25">
      <c r="A7526" s="9">
        <v>40507</v>
      </c>
      <c r="B7526" s="55" t="s">
        <v>977</v>
      </c>
      <c r="C7526" s="9">
        <v>0</v>
      </c>
      <c r="D7526" s="9">
        <v>0</v>
      </c>
      <c r="E7526" s="46">
        <v>1</v>
      </c>
      <c r="F7526" s="48">
        <v>4</v>
      </c>
      <c r="G7526" s="46">
        <v>810111</v>
      </c>
      <c r="H7526" s="9" t="s">
        <v>526</v>
      </c>
      <c r="I7526" s="43">
        <v>0</v>
      </c>
      <c r="J7526" s="45" t="s">
        <v>527</v>
      </c>
      <c r="K7526" s="45">
        <v>0</v>
      </c>
      <c r="L7526" s="43">
        <v>0</v>
      </c>
      <c r="M7526" s="46" t="s">
        <v>36</v>
      </c>
      <c r="N7526" s="43">
        <v>0</v>
      </c>
      <c r="P7526" t="str">
        <f t="shared" si="11394"/>
        <v>05</v>
      </c>
      <c r="T7526" s="2">
        <f>VLOOKUP(B7562,Sheet3!B:C,2,FALSE)</f>
        <v>155</v>
      </c>
      <c r="U7526">
        <f t="shared" ref="U7526:V7529" si="11438">G7562</f>
        <v>810011</v>
      </c>
      <c r="V7526" t="str">
        <f t="shared" si="11438"/>
        <v>card_81001_1_0</v>
      </c>
    </row>
    <row r="7527" spans="1:22" ht="17.25">
      <c r="A7527" s="9">
        <v>40507</v>
      </c>
      <c r="B7527" s="55" t="s">
        <v>977</v>
      </c>
      <c r="C7527" s="9">
        <v>1</v>
      </c>
      <c r="D7527" s="9">
        <v>0</v>
      </c>
      <c r="E7527" s="46">
        <v>1</v>
      </c>
      <c r="F7527" s="48">
        <v>4</v>
      </c>
      <c r="G7527" s="46">
        <v>810111</v>
      </c>
      <c r="H7527" s="9" t="s">
        <v>526</v>
      </c>
      <c r="I7527" s="43">
        <v>0</v>
      </c>
      <c r="J7527" s="45" t="s">
        <v>527</v>
      </c>
      <c r="K7527" s="45">
        <v>0</v>
      </c>
      <c r="L7527" s="43">
        <v>0</v>
      </c>
      <c r="M7527" s="46" t="s">
        <v>36</v>
      </c>
      <c r="N7527" s="43">
        <v>0</v>
      </c>
      <c r="P7527" t="str">
        <f t="shared" si="11394"/>
        <v>05</v>
      </c>
      <c r="T7527" s="2">
        <f>VLOOKUP(B7563,Sheet3!B:C,2,FALSE)</f>
        <v>155</v>
      </c>
      <c r="U7527">
        <f t="shared" si="11438"/>
        <v>810011</v>
      </c>
      <c r="V7527" t="str">
        <f t="shared" si="11438"/>
        <v>card_81001_1_0</v>
      </c>
    </row>
    <row r="7528" spans="1:22" ht="17.25">
      <c r="A7528" s="9">
        <v>40507</v>
      </c>
      <c r="B7528" s="55" t="s">
        <v>977</v>
      </c>
      <c r="C7528" s="9">
        <v>2</v>
      </c>
      <c r="D7528" s="9">
        <v>0</v>
      </c>
      <c r="E7528" s="46">
        <v>1</v>
      </c>
      <c r="F7528" s="48">
        <v>4</v>
      </c>
      <c r="G7528" s="46">
        <v>810111</v>
      </c>
      <c r="H7528" s="9" t="s">
        <v>526</v>
      </c>
      <c r="I7528" s="43">
        <v>0</v>
      </c>
      <c r="J7528" s="45" t="s">
        <v>527</v>
      </c>
      <c r="K7528" s="45">
        <v>0</v>
      </c>
      <c r="L7528" s="43">
        <v>0</v>
      </c>
      <c r="M7528" s="46" t="s">
        <v>36</v>
      </c>
      <c r="N7528" s="43">
        <v>0</v>
      </c>
      <c r="P7528" t="str">
        <f t="shared" si="11394"/>
        <v>05</v>
      </c>
      <c r="T7528" s="2">
        <f>VLOOKUP(B7564,Sheet3!B:C,2,FALSE)</f>
        <v>155</v>
      </c>
      <c r="U7528">
        <f t="shared" si="11438"/>
        <v>810011</v>
      </c>
      <c r="V7528" t="str">
        <f t="shared" si="11438"/>
        <v>card_81001_1_0</v>
      </c>
    </row>
    <row r="7529" spans="1:22" ht="17.25">
      <c r="A7529" s="9">
        <v>40507</v>
      </c>
      <c r="B7529" s="55" t="s">
        <v>977</v>
      </c>
      <c r="C7529" s="9">
        <v>3</v>
      </c>
      <c r="D7529" s="9">
        <v>0</v>
      </c>
      <c r="E7529" s="46">
        <v>1</v>
      </c>
      <c r="F7529" s="48">
        <v>4</v>
      </c>
      <c r="G7529" s="46">
        <v>810111</v>
      </c>
      <c r="H7529" s="9" t="s">
        <v>526</v>
      </c>
      <c r="I7529" s="43">
        <v>0</v>
      </c>
      <c r="J7529" s="45" t="s">
        <v>527</v>
      </c>
      <c r="K7529" s="45">
        <v>0</v>
      </c>
      <c r="L7529" s="43">
        <v>0</v>
      </c>
      <c r="M7529" s="46" t="s">
        <v>36</v>
      </c>
      <c r="N7529" s="43">
        <v>0</v>
      </c>
      <c r="P7529" t="str">
        <f t="shared" si="11394"/>
        <v>05</v>
      </c>
      <c r="T7529" s="2">
        <f>VLOOKUP(B7565,Sheet3!B:C,2,FALSE)</f>
        <v>155</v>
      </c>
      <c r="U7529">
        <f t="shared" si="11438"/>
        <v>810011</v>
      </c>
      <c r="V7529" t="str">
        <f t="shared" si="11438"/>
        <v>card_81001_1_0</v>
      </c>
    </row>
    <row r="7530" spans="1:22" ht="14.25">
      <c r="A7530" s="9">
        <v>40507</v>
      </c>
      <c r="B7530" s="9" t="s">
        <v>977</v>
      </c>
      <c r="C7530" s="9">
        <v>4</v>
      </c>
      <c r="D7530" s="9">
        <v>0</v>
      </c>
      <c r="E7530" s="46">
        <v>1</v>
      </c>
      <c r="F7530" s="9">
        <v>4</v>
      </c>
      <c r="G7530" s="9">
        <v>810111</v>
      </c>
      <c r="H7530" s="9" t="s">
        <v>526</v>
      </c>
      <c r="I7530" s="9">
        <v>0</v>
      </c>
      <c r="J7530" s="9" t="s">
        <v>527</v>
      </c>
      <c r="K7530" s="9">
        <v>0</v>
      </c>
      <c r="L7530" s="9">
        <v>0</v>
      </c>
      <c r="M7530" s="9" t="s">
        <v>36</v>
      </c>
      <c r="N7530" s="9"/>
      <c r="P7530" t="str">
        <f t="shared" si="11394"/>
        <v>05</v>
      </c>
      <c r="S7530" s="2">
        <v>1893</v>
      </c>
      <c r="T7530" s="2">
        <f>VLOOKUP(B7574,Sheet3!B:C,2,FALSE)</f>
        <v>156</v>
      </c>
    </row>
    <row r="7531" spans="1:22" ht="14.25">
      <c r="A7531" s="9">
        <v>40507</v>
      </c>
      <c r="B7531" s="9" t="s">
        <v>977</v>
      </c>
      <c r="C7531" s="9">
        <v>5</v>
      </c>
      <c r="D7531" s="9">
        <v>0</v>
      </c>
      <c r="E7531" s="46">
        <v>1</v>
      </c>
      <c r="F7531" s="9">
        <v>4</v>
      </c>
      <c r="G7531" s="9">
        <v>810111</v>
      </c>
      <c r="H7531" s="9" t="s">
        <v>526</v>
      </c>
      <c r="I7531" s="9">
        <v>0</v>
      </c>
      <c r="J7531" s="9" t="s">
        <v>527</v>
      </c>
      <c r="K7531" s="9">
        <v>0</v>
      </c>
      <c r="L7531" s="9">
        <v>0</v>
      </c>
      <c r="M7531" s="9" t="s">
        <v>36</v>
      </c>
      <c r="N7531" s="9"/>
      <c r="P7531" t="str">
        <f t="shared" si="11394"/>
        <v>05</v>
      </c>
      <c r="S7531" s="2">
        <v>1894</v>
      </c>
      <c r="T7531" s="2">
        <f>VLOOKUP(B7575,Sheet3!B:C,2,FALSE)</f>
        <v>156</v>
      </c>
    </row>
    <row r="7532" spans="1:22" ht="14.25">
      <c r="A7532" s="9">
        <v>40507</v>
      </c>
      <c r="B7532" s="9" t="s">
        <v>977</v>
      </c>
      <c r="C7532" s="9">
        <v>6</v>
      </c>
      <c r="D7532" s="9">
        <v>0</v>
      </c>
      <c r="E7532" s="46">
        <v>1</v>
      </c>
      <c r="F7532" s="9">
        <v>4</v>
      </c>
      <c r="G7532" s="9">
        <v>810111</v>
      </c>
      <c r="H7532" s="9" t="s">
        <v>526</v>
      </c>
      <c r="I7532" s="9">
        <v>0</v>
      </c>
      <c r="J7532" s="9" t="s">
        <v>527</v>
      </c>
      <c r="K7532" s="9">
        <v>0</v>
      </c>
      <c r="L7532" s="9">
        <v>0</v>
      </c>
      <c r="M7532" s="9" t="s">
        <v>36</v>
      </c>
      <c r="N7532" s="9"/>
      <c r="P7532" t="str">
        <f t="shared" si="11394"/>
        <v>05</v>
      </c>
      <c r="S7532" s="2">
        <v>1895</v>
      </c>
      <c r="T7532" s="2">
        <f>VLOOKUP(B7576,Sheet3!B:C,2,FALSE)</f>
        <v>156</v>
      </c>
    </row>
    <row r="7533" spans="1:22" ht="14.25">
      <c r="A7533" s="9">
        <v>40507</v>
      </c>
      <c r="B7533" s="9" t="s">
        <v>977</v>
      </c>
      <c r="C7533" s="9">
        <v>7</v>
      </c>
      <c r="D7533" s="9">
        <v>0</v>
      </c>
      <c r="E7533" s="46">
        <v>1</v>
      </c>
      <c r="F7533" s="9">
        <v>4</v>
      </c>
      <c r="G7533" s="9">
        <v>810111</v>
      </c>
      <c r="H7533" s="9" t="s">
        <v>526</v>
      </c>
      <c r="I7533" s="9">
        <v>0</v>
      </c>
      <c r="J7533" s="9" t="s">
        <v>527</v>
      </c>
      <c r="K7533" s="9">
        <v>0</v>
      </c>
      <c r="L7533" s="9">
        <v>0</v>
      </c>
      <c r="M7533" s="9" t="s">
        <v>36</v>
      </c>
      <c r="N7533" s="9"/>
      <c r="P7533" t="str">
        <f t="shared" si="11394"/>
        <v>05</v>
      </c>
      <c r="S7533" s="2">
        <v>1896</v>
      </c>
      <c r="T7533" s="2">
        <f>VLOOKUP(B7577,Sheet3!B:C,2,FALSE)</f>
        <v>156</v>
      </c>
    </row>
    <row r="7534" spans="1:22" ht="14.25">
      <c r="A7534" s="9">
        <f>A7530</f>
        <v>40507</v>
      </c>
      <c r="B7534" s="9" t="str">
        <f>B7530</f>
        <v>洪秀全</v>
      </c>
      <c r="C7534" s="9">
        <v>8</v>
      </c>
      <c r="D7534" s="9">
        <f>D7530</f>
        <v>0</v>
      </c>
      <c r="E7534" s="9">
        <f>E7530</f>
        <v>1</v>
      </c>
      <c r="F7534" s="9">
        <f>F7530</f>
        <v>4</v>
      </c>
      <c r="G7534" s="9">
        <f>G7530</f>
        <v>810111</v>
      </c>
      <c r="H7534" s="9" t="str">
        <f>H7530</f>
        <v>card_81011_1_0</v>
      </c>
      <c r="I7534" s="9"/>
      <c r="J7534" s="9"/>
      <c r="K7534" s="9"/>
      <c r="L7534" s="9">
        <f>L7530</f>
        <v>0</v>
      </c>
      <c r="M7534" s="9" t="str">
        <f>M7530</f>
        <v>sound_deadnan.mp3</v>
      </c>
      <c r="N7534" s="9"/>
      <c r="P7534" t="str">
        <f t="shared" si="11394"/>
        <v>05</v>
      </c>
      <c r="S7534" s="2"/>
      <c r="T7534" s="2"/>
    </row>
    <row r="7535" spans="1:22" ht="14.25">
      <c r="A7535" s="9">
        <f t="shared" ref="A7535:B7535" si="11439">A7531</f>
        <v>40507</v>
      </c>
      <c r="B7535" s="9" t="str">
        <f t="shared" si="11439"/>
        <v>洪秀全</v>
      </c>
      <c r="C7535" s="9">
        <v>9</v>
      </c>
      <c r="D7535" s="9">
        <f t="shared" ref="D7535:H7535" si="11440">D7531</f>
        <v>0</v>
      </c>
      <c r="E7535" s="9">
        <f t="shared" si="11440"/>
        <v>1</v>
      </c>
      <c r="F7535" s="9">
        <f t="shared" si="11440"/>
        <v>4</v>
      </c>
      <c r="G7535" s="9">
        <f t="shared" si="11440"/>
        <v>810111</v>
      </c>
      <c r="H7535" s="9" t="str">
        <f t="shared" si="11440"/>
        <v>card_81011_1_0</v>
      </c>
      <c r="I7535" s="9"/>
      <c r="J7535" s="9"/>
      <c r="K7535" s="9"/>
      <c r="L7535" s="9">
        <f t="shared" ref="L7535:M7535" si="11441">L7531</f>
        <v>0</v>
      </c>
      <c r="M7535" s="9" t="str">
        <f t="shared" si="11441"/>
        <v>sound_deadnan.mp3</v>
      </c>
      <c r="N7535" s="9"/>
      <c r="P7535" t="str">
        <f t="shared" si="11394"/>
        <v>05</v>
      </c>
      <c r="S7535" s="2"/>
      <c r="T7535" s="2"/>
    </row>
    <row r="7536" spans="1:22" ht="14.25">
      <c r="A7536" s="9">
        <f t="shared" ref="A7536:B7536" si="11442">A7532</f>
        <v>40507</v>
      </c>
      <c r="B7536" s="9" t="str">
        <f t="shared" si="11442"/>
        <v>洪秀全</v>
      </c>
      <c r="C7536" s="9">
        <v>10</v>
      </c>
      <c r="D7536" s="9">
        <f t="shared" ref="D7536:H7536" si="11443">D7532</f>
        <v>0</v>
      </c>
      <c r="E7536" s="9">
        <f t="shared" si="11443"/>
        <v>1</v>
      </c>
      <c r="F7536" s="9">
        <f t="shared" si="11443"/>
        <v>4</v>
      </c>
      <c r="G7536" s="9">
        <f t="shared" si="11443"/>
        <v>810111</v>
      </c>
      <c r="H7536" s="9" t="str">
        <f t="shared" si="11443"/>
        <v>card_81011_1_0</v>
      </c>
      <c r="I7536" s="9"/>
      <c r="J7536" s="9"/>
      <c r="K7536" s="9"/>
      <c r="L7536" s="9">
        <f t="shared" ref="L7536:M7536" si="11444">L7532</f>
        <v>0</v>
      </c>
      <c r="M7536" s="9" t="str">
        <f t="shared" si="11444"/>
        <v>sound_deadnan.mp3</v>
      </c>
      <c r="N7536" s="9"/>
      <c r="P7536" t="str">
        <f t="shared" si="11394"/>
        <v>05</v>
      </c>
      <c r="S7536" s="2"/>
      <c r="T7536" s="2"/>
    </row>
    <row r="7537" spans="1:22" ht="14.25">
      <c r="A7537" s="9">
        <f t="shared" ref="A7537:B7537" si="11445">A7533</f>
        <v>40507</v>
      </c>
      <c r="B7537" s="9" t="str">
        <f t="shared" si="11445"/>
        <v>洪秀全</v>
      </c>
      <c r="C7537" s="9">
        <v>11</v>
      </c>
      <c r="D7537" s="9">
        <f t="shared" ref="D7537:H7537" si="11446">D7533</f>
        <v>0</v>
      </c>
      <c r="E7537" s="9">
        <f t="shared" si="11446"/>
        <v>1</v>
      </c>
      <c r="F7537" s="9">
        <f t="shared" si="11446"/>
        <v>4</v>
      </c>
      <c r="G7537" s="9">
        <f t="shared" si="11446"/>
        <v>810111</v>
      </c>
      <c r="H7537" s="9" t="str">
        <f t="shared" si="11446"/>
        <v>card_81011_1_0</v>
      </c>
      <c r="I7537" s="9"/>
      <c r="J7537" s="9"/>
      <c r="K7537" s="9"/>
      <c r="L7537" s="9">
        <f t="shared" ref="L7537:M7537" si="11447">L7533</f>
        <v>0</v>
      </c>
      <c r="M7537" s="9" t="str">
        <f t="shared" si="11447"/>
        <v>sound_deadnan.mp3</v>
      </c>
      <c r="N7537" s="9"/>
      <c r="P7537" t="str">
        <f t="shared" si="11394"/>
        <v>05</v>
      </c>
      <c r="S7537" s="2"/>
      <c r="T7537" s="2"/>
    </row>
    <row r="7538" spans="1:22" ht="14.25">
      <c r="A7538" s="9">
        <f t="shared" ref="A7538:B7538" si="11448">A7534</f>
        <v>40507</v>
      </c>
      <c r="B7538" s="9" t="str">
        <f t="shared" si="11448"/>
        <v>洪秀全</v>
      </c>
      <c r="C7538" s="9">
        <v>12</v>
      </c>
      <c r="D7538" s="9">
        <f t="shared" ref="D7538:H7538" si="11449">D7534</f>
        <v>0</v>
      </c>
      <c r="E7538" s="9">
        <f t="shared" si="11449"/>
        <v>1</v>
      </c>
      <c r="F7538" s="9">
        <f t="shared" si="11449"/>
        <v>4</v>
      </c>
      <c r="G7538" s="9">
        <f t="shared" si="11449"/>
        <v>810111</v>
      </c>
      <c r="H7538" s="9" t="str">
        <f t="shared" si="11449"/>
        <v>card_81011_1_0</v>
      </c>
      <c r="I7538" s="9"/>
      <c r="J7538" s="9"/>
      <c r="K7538" s="9"/>
      <c r="L7538" s="9">
        <f t="shared" ref="L7538:M7538" si="11450">L7534</f>
        <v>0</v>
      </c>
      <c r="M7538" s="9" t="str">
        <f t="shared" si="11450"/>
        <v>sound_deadnan.mp3</v>
      </c>
      <c r="N7538" s="9"/>
      <c r="P7538" t="str">
        <f t="shared" si="11394"/>
        <v>05</v>
      </c>
      <c r="S7538" s="2"/>
      <c r="T7538" s="2"/>
    </row>
    <row r="7539" spans="1:22" ht="14.25">
      <c r="A7539" s="9">
        <f t="shared" ref="A7539:B7539" si="11451">A7535</f>
        <v>40507</v>
      </c>
      <c r="B7539" s="9" t="str">
        <f t="shared" si="11451"/>
        <v>洪秀全</v>
      </c>
      <c r="C7539" s="9">
        <v>13</v>
      </c>
      <c r="D7539" s="9">
        <f t="shared" ref="D7539:H7539" si="11452">D7535</f>
        <v>0</v>
      </c>
      <c r="E7539" s="9">
        <f t="shared" si="11452"/>
        <v>1</v>
      </c>
      <c r="F7539" s="9">
        <f t="shared" si="11452"/>
        <v>4</v>
      </c>
      <c r="G7539" s="9">
        <f t="shared" si="11452"/>
        <v>810111</v>
      </c>
      <c r="H7539" s="9" t="str">
        <f t="shared" si="11452"/>
        <v>card_81011_1_0</v>
      </c>
      <c r="I7539" s="9"/>
      <c r="J7539" s="9"/>
      <c r="K7539" s="9"/>
      <c r="L7539" s="9">
        <f t="shared" ref="L7539:M7539" si="11453">L7535</f>
        <v>0</v>
      </c>
      <c r="M7539" s="9" t="str">
        <f t="shared" si="11453"/>
        <v>sound_deadnan.mp3</v>
      </c>
      <c r="N7539" s="9"/>
      <c r="P7539" t="str">
        <f t="shared" si="11394"/>
        <v>05</v>
      </c>
      <c r="S7539" s="2"/>
      <c r="T7539" s="2"/>
    </row>
    <row r="7540" spans="1:22" ht="14.25">
      <c r="A7540" s="9">
        <f t="shared" ref="A7540:B7540" si="11454">A7536</f>
        <v>40507</v>
      </c>
      <c r="B7540" s="9" t="str">
        <f t="shared" si="11454"/>
        <v>洪秀全</v>
      </c>
      <c r="C7540" s="9">
        <v>14</v>
      </c>
      <c r="D7540" s="9">
        <f t="shared" ref="D7540:H7540" si="11455">D7536</f>
        <v>0</v>
      </c>
      <c r="E7540" s="9">
        <f t="shared" si="11455"/>
        <v>1</v>
      </c>
      <c r="F7540" s="9">
        <f t="shared" si="11455"/>
        <v>4</v>
      </c>
      <c r="G7540" s="9">
        <f t="shared" si="11455"/>
        <v>810111</v>
      </c>
      <c r="H7540" s="9" t="str">
        <f t="shared" si="11455"/>
        <v>card_81011_1_0</v>
      </c>
      <c r="I7540" s="9"/>
      <c r="J7540" s="9"/>
      <c r="K7540" s="9"/>
      <c r="L7540" s="9">
        <f t="shared" ref="L7540:M7540" si="11456">L7536</f>
        <v>0</v>
      </c>
      <c r="M7540" s="9" t="str">
        <f t="shared" si="11456"/>
        <v>sound_deadnan.mp3</v>
      </c>
      <c r="N7540" s="9"/>
      <c r="P7540" t="str">
        <f t="shared" si="11394"/>
        <v>05</v>
      </c>
      <c r="S7540" s="2"/>
      <c r="T7540" s="2"/>
    </row>
    <row r="7541" spans="1:22" ht="14.25">
      <c r="A7541" s="9">
        <f t="shared" ref="A7541:B7541" si="11457">A7537</f>
        <v>40507</v>
      </c>
      <c r="B7541" s="9" t="str">
        <f t="shared" si="11457"/>
        <v>洪秀全</v>
      </c>
      <c r="C7541" s="9">
        <v>15</v>
      </c>
      <c r="D7541" s="9">
        <f t="shared" ref="D7541:H7541" si="11458">D7537</f>
        <v>0</v>
      </c>
      <c r="E7541" s="9">
        <f t="shared" si="11458"/>
        <v>1</v>
      </c>
      <c r="F7541" s="9">
        <f t="shared" si="11458"/>
        <v>4</v>
      </c>
      <c r="G7541" s="9">
        <f t="shared" si="11458"/>
        <v>810111</v>
      </c>
      <c r="H7541" s="9" t="str">
        <f t="shared" si="11458"/>
        <v>card_81011_1_0</v>
      </c>
      <c r="I7541" s="9"/>
      <c r="J7541" s="9"/>
      <c r="K7541" s="9"/>
      <c r="L7541" s="9">
        <f t="shared" ref="L7541:M7541" si="11459">L7537</f>
        <v>0</v>
      </c>
      <c r="M7541" s="9" t="str">
        <f t="shared" si="11459"/>
        <v>sound_deadnan.mp3</v>
      </c>
      <c r="N7541" s="9"/>
      <c r="P7541" t="str">
        <f t="shared" si="11394"/>
        <v>05</v>
      </c>
      <c r="S7541" s="2"/>
      <c r="T7541" s="2"/>
    </row>
    <row r="7542" spans="1:22" ht="17.25">
      <c r="A7542" s="9">
        <v>40508</v>
      </c>
      <c r="B7542" s="55" t="s">
        <v>978</v>
      </c>
      <c r="C7542" s="9">
        <v>0</v>
      </c>
      <c r="D7542" s="9">
        <v>0</v>
      </c>
      <c r="E7542" s="46">
        <v>1</v>
      </c>
      <c r="F7542" s="48">
        <v>4</v>
      </c>
      <c r="G7542" s="46">
        <v>810101</v>
      </c>
      <c r="H7542" s="9" t="s">
        <v>302</v>
      </c>
      <c r="I7542" s="43">
        <v>0</v>
      </c>
      <c r="J7542" s="45" t="s">
        <v>530</v>
      </c>
      <c r="K7542" s="45">
        <v>0</v>
      </c>
      <c r="L7542" s="43">
        <v>0</v>
      </c>
      <c r="M7542" s="46" t="s">
        <v>36</v>
      </c>
      <c r="N7542" s="43">
        <v>0</v>
      </c>
      <c r="P7542" t="str">
        <f t="shared" si="11394"/>
        <v>05</v>
      </c>
      <c r="T7542" s="2">
        <f>VLOOKUP(B7578,Sheet3!B:C,2,FALSE)</f>
        <v>156</v>
      </c>
      <c r="U7542">
        <f t="shared" ref="U7542:V7545" si="11460">G7578</f>
        <v>810021</v>
      </c>
      <c r="V7542" t="str">
        <f t="shared" si="11460"/>
        <v>card_81002_1_0</v>
      </c>
    </row>
    <row r="7543" spans="1:22" ht="17.25">
      <c r="A7543" s="9">
        <v>40508</v>
      </c>
      <c r="B7543" s="55" t="s">
        <v>978</v>
      </c>
      <c r="C7543" s="9">
        <v>1</v>
      </c>
      <c r="D7543" s="9">
        <v>0</v>
      </c>
      <c r="E7543" s="46">
        <v>1</v>
      </c>
      <c r="F7543" s="48">
        <v>4</v>
      </c>
      <c r="G7543" s="46">
        <v>810101</v>
      </c>
      <c r="H7543" s="9" t="s">
        <v>302</v>
      </c>
      <c r="I7543" s="43">
        <v>0</v>
      </c>
      <c r="J7543" s="45" t="s">
        <v>530</v>
      </c>
      <c r="K7543" s="45">
        <v>0</v>
      </c>
      <c r="L7543" s="43">
        <v>0</v>
      </c>
      <c r="M7543" s="46" t="s">
        <v>36</v>
      </c>
      <c r="N7543" s="43">
        <v>0</v>
      </c>
      <c r="P7543" t="str">
        <f t="shared" si="11394"/>
        <v>05</v>
      </c>
      <c r="T7543" s="2">
        <f>VLOOKUP(B7579,Sheet3!B:C,2,FALSE)</f>
        <v>156</v>
      </c>
      <c r="U7543">
        <f t="shared" si="11460"/>
        <v>810021</v>
      </c>
      <c r="V7543" t="str">
        <f t="shared" si="11460"/>
        <v>card_81002_1_0</v>
      </c>
    </row>
    <row r="7544" spans="1:22" ht="17.25">
      <c r="A7544" s="9">
        <v>40508</v>
      </c>
      <c r="B7544" s="55" t="s">
        <v>978</v>
      </c>
      <c r="C7544" s="9">
        <v>2</v>
      </c>
      <c r="D7544" s="9">
        <v>0</v>
      </c>
      <c r="E7544" s="46">
        <v>1</v>
      </c>
      <c r="F7544" s="48">
        <v>4</v>
      </c>
      <c r="G7544" s="46">
        <v>810101</v>
      </c>
      <c r="H7544" s="9" t="s">
        <v>302</v>
      </c>
      <c r="I7544" s="43">
        <v>0</v>
      </c>
      <c r="J7544" s="45" t="s">
        <v>530</v>
      </c>
      <c r="K7544" s="45">
        <v>0</v>
      </c>
      <c r="L7544" s="43">
        <v>0</v>
      </c>
      <c r="M7544" s="46" t="s">
        <v>36</v>
      </c>
      <c r="N7544" s="43">
        <v>0</v>
      </c>
      <c r="P7544" t="str">
        <f t="shared" si="11394"/>
        <v>05</v>
      </c>
      <c r="T7544" s="2">
        <f>VLOOKUP(B7580,Sheet3!B:C,2,FALSE)</f>
        <v>156</v>
      </c>
      <c r="U7544">
        <f t="shared" si="11460"/>
        <v>810021</v>
      </c>
      <c r="V7544" t="str">
        <f t="shared" si="11460"/>
        <v>card_81002_1_0</v>
      </c>
    </row>
    <row r="7545" spans="1:22" ht="17.25">
      <c r="A7545" s="9">
        <v>40508</v>
      </c>
      <c r="B7545" s="55" t="s">
        <v>978</v>
      </c>
      <c r="C7545" s="9">
        <v>3</v>
      </c>
      <c r="D7545" s="9">
        <v>0</v>
      </c>
      <c r="E7545" s="46">
        <v>1</v>
      </c>
      <c r="F7545" s="48">
        <v>4</v>
      </c>
      <c r="G7545" s="46">
        <v>810101</v>
      </c>
      <c r="H7545" s="9" t="s">
        <v>302</v>
      </c>
      <c r="I7545" s="43">
        <v>0</v>
      </c>
      <c r="J7545" s="45" t="s">
        <v>530</v>
      </c>
      <c r="K7545" s="45">
        <v>0</v>
      </c>
      <c r="L7545" s="43">
        <v>0</v>
      </c>
      <c r="M7545" s="46" t="s">
        <v>36</v>
      </c>
      <c r="N7545" s="43">
        <v>0</v>
      </c>
      <c r="P7545" t="str">
        <f t="shared" si="11394"/>
        <v>05</v>
      </c>
      <c r="T7545" s="2">
        <f>VLOOKUP(B7581,Sheet3!B:C,2,FALSE)</f>
        <v>156</v>
      </c>
      <c r="U7545">
        <f t="shared" si="11460"/>
        <v>810021</v>
      </c>
      <c r="V7545" t="str">
        <f t="shared" si="11460"/>
        <v>card_81002_1_0</v>
      </c>
    </row>
    <row r="7546" spans="1:22" ht="14.25">
      <c r="A7546" s="9">
        <v>40508</v>
      </c>
      <c r="B7546" s="9" t="s">
        <v>978</v>
      </c>
      <c r="C7546" s="9">
        <v>4</v>
      </c>
      <c r="D7546" s="9">
        <v>0</v>
      </c>
      <c r="E7546" s="46">
        <v>1</v>
      </c>
      <c r="F7546" s="9">
        <v>4</v>
      </c>
      <c r="G7546" s="9">
        <v>810101</v>
      </c>
      <c r="H7546" s="9" t="s">
        <v>302</v>
      </c>
      <c r="I7546" s="9">
        <v>0</v>
      </c>
      <c r="J7546" s="9" t="s">
        <v>530</v>
      </c>
      <c r="K7546" s="9">
        <v>0</v>
      </c>
      <c r="L7546" s="9">
        <v>0</v>
      </c>
      <c r="M7546" s="9" t="s">
        <v>36</v>
      </c>
      <c r="N7546" s="9"/>
      <c r="P7546" t="str">
        <f t="shared" si="11394"/>
        <v>05</v>
      </c>
      <c r="S7546" s="2">
        <v>1897</v>
      </c>
      <c r="T7546" s="2">
        <f>VLOOKUP(B7590,Sheet3!B:C,2,FALSE)</f>
        <v>157</v>
      </c>
    </row>
    <row r="7547" spans="1:22" ht="14.25">
      <c r="A7547" s="9">
        <v>40508</v>
      </c>
      <c r="B7547" s="9" t="s">
        <v>978</v>
      </c>
      <c r="C7547" s="9">
        <v>5</v>
      </c>
      <c r="D7547" s="9">
        <v>0</v>
      </c>
      <c r="E7547" s="46">
        <v>1</v>
      </c>
      <c r="F7547" s="9">
        <v>4</v>
      </c>
      <c r="G7547" s="9">
        <v>810101</v>
      </c>
      <c r="H7547" s="9" t="s">
        <v>302</v>
      </c>
      <c r="I7547" s="9">
        <v>0</v>
      </c>
      <c r="J7547" s="9" t="s">
        <v>530</v>
      </c>
      <c r="K7547" s="9">
        <v>0</v>
      </c>
      <c r="L7547" s="9">
        <v>0</v>
      </c>
      <c r="M7547" s="9" t="s">
        <v>36</v>
      </c>
      <c r="N7547" s="9"/>
      <c r="P7547" t="str">
        <f t="shared" si="11394"/>
        <v>05</v>
      </c>
      <c r="S7547" s="2">
        <v>1898</v>
      </c>
      <c r="T7547" s="2">
        <f>VLOOKUP(B7591,Sheet3!B:C,2,FALSE)</f>
        <v>157</v>
      </c>
    </row>
    <row r="7548" spans="1:22" ht="14.25">
      <c r="A7548" s="9">
        <v>40508</v>
      </c>
      <c r="B7548" s="9" t="s">
        <v>978</v>
      </c>
      <c r="C7548" s="9">
        <v>6</v>
      </c>
      <c r="D7548" s="9">
        <v>0</v>
      </c>
      <c r="E7548" s="46">
        <v>1</v>
      </c>
      <c r="F7548" s="9">
        <v>4</v>
      </c>
      <c r="G7548" s="9">
        <v>810101</v>
      </c>
      <c r="H7548" s="9" t="s">
        <v>302</v>
      </c>
      <c r="I7548" s="9">
        <v>0</v>
      </c>
      <c r="J7548" s="9" t="s">
        <v>530</v>
      </c>
      <c r="K7548" s="9">
        <v>0</v>
      </c>
      <c r="L7548" s="9">
        <v>0</v>
      </c>
      <c r="M7548" s="9" t="s">
        <v>36</v>
      </c>
      <c r="N7548" s="9"/>
      <c r="P7548" t="str">
        <f t="shared" si="11394"/>
        <v>05</v>
      </c>
      <c r="S7548" s="2">
        <v>1899</v>
      </c>
      <c r="T7548" s="2">
        <f>VLOOKUP(B7592,Sheet3!B:C,2,FALSE)</f>
        <v>157</v>
      </c>
    </row>
    <row r="7549" spans="1:22" ht="14.25">
      <c r="A7549" s="9">
        <v>40508</v>
      </c>
      <c r="B7549" s="9" t="s">
        <v>978</v>
      </c>
      <c r="C7549" s="9">
        <v>7</v>
      </c>
      <c r="D7549" s="9">
        <v>0</v>
      </c>
      <c r="E7549" s="46">
        <v>1</v>
      </c>
      <c r="F7549" s="9">
        <v>4</v>
      </c>
      <c r="G7549" s="9">
        <v>810101</v>
      </c>
      <c r="H7549" s="9" t="s">
        <v>302</v>
      </c>
      <c r="I7549" s="9">
        <v>0</v>
      </c>
      <c r="J7549" s="9" t="s">
        <v>530</v>
      </c>
      <c r="K7549" s="9">
        <v>0</v>
      </c>
      <c r="L7549" s="9">
        <v>0</v>
      </c>
      <c r="M7549" s="9" t="s">
        <v>36</v>
      </c>
      <c r="N7549" s="9"/>
      <c r="P7549" t="str">
        <f t="shared" si="11394"/>
        <v>05</v>
      </c>
      <c r="S7549" s="2">
        <v>1900</v>
      </c>
      <c r="T7549" s="2">
        <f>VLOOKUP(B7593,Sheet3!B:C,2,FALSE)</f>
        <v>157</v>
      </c>
    </row>
    <row r="7550" spans="1:22" ht="14.25">
      <c r="A7550" s="9">
        <f>A7546</f>
        <v>40508</v>
      </c>
      <c r="B7550" s="9" t="str">
        <f>B7546</f>
        <v>秦桧</v>
      </c>
      <c r="C7550" s="9">
        <v>8</v>
      </c>
      <c r="D7550" s="9">
        <f>D7546</f>
        <v>0</v>
      </c>
      <c r="E7550" s="9">
        <f>E7546</f>
        <v>1</v>
      </c>
      <c r="F7550" s="9">
        <f>F7546</f>
        <v>4</v>
      </c>
      <c r="G7550" s="9">
        <f>G7546</f>
        <v>810101</v>
      </c>
      <c r="H7550" s="9" t="str">
        <f>H7546</f>
        <v>card_81010_1_0</v>
      </c>
      <c r="I7550" s="9"/>
      <c r="J7550" s="9"/>
      <c r="K7550" s="9"/>
      <c r="L7550" s="9">
        <f>L7546</f>
        <v>0</v>
      </c>
      <c r="M7550" s="9" t="str">
        <f>M7546</f>
        <v>sound_deadnan.mp3</v>
      </c>
      <c r="N7550" s="9"/>
      <c r="P7550" t="str">
        <f t="shared" si="11394"/>
        <v>05</v>
      </c>
      <c r="S7550" s="2"/>
      <c r="T7550" s="2"/>
    </row>
    <row r="7551" spans="1:22" ht="14.25">
      <c r="A7551" s="9">
        <f t="shared" ref="A7551:B7551" si="11461">A7547</f>
        <v>40508</v>
      </c>
      <c r="B7551" s="9" t="str">
        <f t="shared" si="11461"/>
        <v>秦桧</v>
      </c>
      <c r="C7551" s="9">
        <v>9</v>
      </c>
      <c r="D7551" s="9">
        <f t="shared" ref="D7551:H7551" si="11462">D7547</f>
        <v>0</v>
      </c>
      <c r="E7551" s="9">
        <f t="shared" si="11462"/>
        <v>1</v>
      </c>
      <c r="F7551" s="9">
        <f t="shared" si="11462"/>
        <v>4</v>
      </c>
      <c r="G7551" s="9">
        <f t="shared" si="11462"/>
        <v>810101</v>
      </c>
      <c r="H7551" s="9" t="str">
        <f t="shared" si="11462"/>
        <v>card_81010_1_0</v>
      </c>
      <c r="I7551" s="9"/>
      <c r="J7551" s="9"/>
      <c r="K7551" s="9"/>
      <c r="L7551" s="9">
        <f t="shared" ref="L7551:M7551" si="11463">L7547</f>
        <v>0</v>
      </c>
      <c r="M7551" s="9" t="str">
        <f t="shared" si="11463"/>
        <v>sound_deadnan.mp3</v>
      </c>
      <c r="N7551" s="9"/>
      <c r="P7551" t="str">
        <f t="shared" si="11394"/>
        <v>05</v>
      </c>
      <c r="S7551" s="2"/>
      <c r="T7551" s="2"/>
    </row>
    <row r="7552" spans="1:22" ht="14.25">
      <c r="A7552" s="9">
        <f t="shared" ref="A7552:B7552" si="11464">A7548</f>
        <v>40508</v>
      </c>
      <c r="B7552" s="9" t="str">
        <f t="shared" si="11464"/>
        <v>秦桧</v>
      </c>
      <c r="C7552" s="9">
        <v>10</v>
      </c>
      <c r="D7552" s="9">
        <f t="shared" ref="D7552:H7552" si="11465">D7548</f>
        <v>0</v>
      </c>
      <c r="E7552" s="9">
        <f t="shared" si="11465"/>
        <v>1</v>
      </c>
      <c r="F7552" s="9">
        <f t="shared" si="11465"/>
        <v>4</v>
      </c>
      <c r="G7552" s="9">
        <f t="shared" si="11465"/>
        <v>810101</v>
      </c>
      <c r="H7552" s="9" t="str">
        <f t="shared" si="11465"/>
        <v>card_81010_1_0</v>
      </c>
      <c r="I7552" s="9"/>
      <c r="J7552" s="9"/>
      <c r="K7552" s="9"/>
      <c r="L7552" s="9">
        <f t="shared" ref="L7552:M7552" si="11466">L7548</f>
        <v>0</v>
      </c>
      <c r="M7552" s="9" t="str">
        <f t="shared" si="11466"/>
        <v>sound_deadnan.mp3</v>
      </c>
      <c r="N7552" s="9"/>
      <c r="P7552" t="str">
        <f t="shared" si="11394"/>
        <v>05</v>
      </c>
      <c r="S7552" s="2"/>
      <c r="T7552" s="2"/>
    </row>
    <row r="7553" spans="1:22" ht="14.25">
      <c r="A7553" s="9">
        <f t="shared" ref="A7553:B7553" si="11467">A7549</f>
        <v>40508</v>
      </c>
      <c r="B7553" s="9" t="str">
        <f t="shared" si="11467"/>
        <v>秦桧</v>
      </c>
      <c r="C7553" s="9">
        <v>11</v>
      </c>
      <c r="D7553" s="9">
        <f t="shared" ref="D7553:H7553" si="11468">D7549</f>
        <v>0</v>
      </c>
      <c r="E7553" s="9">
        <f t="shared" si="11468"/>
        <v>1</v>
      </c>
      <c r="F7553" s="9">
        <f t="shared" si="11468"/>
        <v>4</v>
      </c>
      <c r="G7553" s="9">
        <f t="shared" si="11468"/>
        <v>810101</v>
      </c>
      <c r="H7553" s="9" t="str">
        <f t="shared" si="11468"/>
        <v>card_81010_1_0</v>
      </c>
      <c r="I7553" s="9"/>
      <c r="J7553" s="9"/>
      <c r="K7553" s="9"/>
      <c r="L7553" s="9">
        <f t="shared" ref="L7553:M7553" si="11469">L7549</f>
        <v>0</v>
      </c>
      <c r="M7553" s="9" t="str">
        <f t="shared" si="11469"/>
        <v>sound_deadnan.mp3</v>
      </c>
      <c r="N7553" s="9"/>
      <c r="P7553" t="str">
        <f t="shared" si="11394"/>
        <v>05</v>
      </c>
      <c r="S7553" s="2"/>
      <c r="T7553" s="2"/>
    </row>
    <row r="7554" spans="1:22" ht="14.25">
      <c r="A7554" s="9">
        <f t="shared" ref="A7554:B7554" si="11470">A7550</f>
        <v>40508</v>
      </c>
      <c r="B7554" s="9" t="str">
        <f t="shared" si="11470"/>
        <v>秦桧</v>
      </c>
      <c r="C7554" s="9">
        <v>12</v>
      </c>
      <c r="D7554" s="9">
        <f t="shared" ref="D7554:H7554" si="11471">D7550</f>
        <v>0</v>
      </c>
      <c r="E7554" s="9">
        <f t="shared" si="11471"/>
        <v>1</v>
      </c>
      <c r="F7554" s="9">
        <f t="shared" si="11471"/>
        <v>4</v>
      </c>
      <c r="G7554" s="9">
        <f t="shared" si="11471"/>
        <v>810101</v>
      </c>
      <c r="H7554" s="9" t="str">
        <f t="shared" si="11471"/>
        <v>card_81010_1_0</v>
      </c>
      <c r="I7554" s="9"/>
      <c r="J7554" s="9"/>
      <c r="K7554" s="9"/>
      <c r="L7554" s="9">
        <f t="shared" ref="L7554:M7554" si="11472">L7550</f>
        <v>0</v>
      </c>
      <c r="M7554" s="9" t="str">
        <f t="shared" si="11472"/>
        <v>sound_deadnan.mp3</v>
      </c>
      <c r="N7554" s="9"/>
      <c r="P7554" t="str">
        <f t="shared" si="11394"/>
        <v>05</v>
      </c>
      <c r="S7554" s="2"/>
      <c r="T7554" s="2"/>
    </row>
    <row r="7555" spans="1:22" ht="14.25">
      <c r="A7555" s="9">
        <f t="shared" ref="A7555:B7555" si="11473">A7551</f>
        <v>40508</v>
      </c>
      <c r="B7555" s="9" t="str">
        <f t="shared" si="11473"/>
        <v>秦桧</v>
      </c>
      <c r="C7555" s="9">
        <v>13</v>
      </c>
      <c r="D7555" s="9">
        <f t="shared" ref="D7555:H7555" si="11474">D7551</f>
        <v>0</v>
      </c>
      <c r="E7555" s="9">
        <f t="shared" si="11474"/>
        <v>1</v>
      </c>
      <c r="F7555" s="9">
        <f t="shared" si="11474"/>
        <v>4</v>
      </c>
      <c r="G7555" s="9">
        <f t="shared" si="11474"/>
        <v>810101</v>
      </c>
      <c r="H7555" s="9" t="str">
        <f t="shared" si="11474"/>
        <v>card_81010_1_0</v>
      </c>
      <c r="I7555" s="9"/>
      <c r="J7555" s="9"/>
      <c r="K7555" s="9"/>
      <c r="L7555" s="9">
        <f t="shared" ref="L7555:M7555" si="11475">L7551</f>
        <v>0</v>
      </c>
      <c r="M7555" s="9" t="str">
        <f t="shared" si="11475"/>
        <v>sound_deadnan.mp3</v>
      </c>
      <c r="N7555" s="9"/>
      <c r="P7555" t="str">
        <f t="shared" si="11394"/>
        <v>05</v>
      </c>
      <c r="S7555" s="2"/>
      <c r="T7555" s="2"/>
    </row>
    <row r="7556" spans="1:22" ht="14.25">
      <c r="A7556" s="9">
        <f t="shared" ref="A7556:B7556" si="11476">A7552</f>
        <v>40508</v>
      </c>
      <c r="B7556" s="9" t="str">
        <f t="shared" si="11476"/>
        <v>秦桧</v>
      </c>
      <c r="C7556" s="9">
        <v>14</v>
      </c>
      <c r="D7556" s="9">
        <f t="shared" ref="D7556:H7556" si="11477">D7552</f>
        <v>0</v>
      </c>
      <c r="E7556" s="9">
        <f t="shared" si="11477"/>
        <v>1</v>
      </c>
      <c r="F7556" s="9">
        <f t="shared" si="11477"/>
        <v>4</v>
      </c>
      <c r="G7556" s="9">
        <f t="shared" si="11477"/>
        <v>810101</v>
      </c>
      <c r="H7556" s="9" t="str">
        <f t="shared" si="11477"/>
        <v>card_81010_1_0</v>
      </c>
      <c r="I7556" s="9"/>
      <c r="J7556" s="9"/>
      <c r="K7556" s="9"/>
      <c r="L7556" s="9">
        <f t="shared" ref="L7556:M7556" si="11478">L7552</f>
        <v>0</v>
      </c>
      <c r="M7556" s="9" t="str">
        <f t="shared" si="11478"/>
        <v>sound_deadnan.mp3</v>
      </c>
      <c r="N7556" s="9"/>
      <c r="P7556" t="str">
        <f t="shared" si="11394"/>
        <v>05</v>
      </c>
      <c r="S7556" s="2"/>
      <c r="T7556" s="2"/>
    </row>
    <row r="7557" spans="1:22" ht="14.25">
      <c r="A7557" s="9">
        <f t="shared" ref="A7557:B7557" si="11479">A7553</f>
        <v>40508</v>
      </c>
      <c r="B7557" s="9" t="str">
        <f t="shared" si="11479"/>
        <v>秦桧</v>
      </c>
      <c r="C7557" s="9">
        <v>15</v>
      </c>
      <c r="D7557" s="9">
        <f t="shared" ref="D7557:H7557" si="11480">D7553</f>
        <v>0</v>
      </c>
      <c r="E7557" s="9">
        <f t="shared" si="11480"/>
        <v>1</v>
      </c>
      <c r="F7557" s="9">
        <f t="shared" si="11480"/>
        <v>4</v>
      </c>
      <c r="G7557" s="9">
        <f t="shared" si="11480"/>
        <v>810101</v>
      </c>
      <c r="H7557" s="9" t="str">
        <f t="shared" si="11480"/>
        <v>card_81010_1_0</v>
      </c>
      <c r="I7557" s="9"/>
      <c r="J7557" s="9"/>
      <c r="K7557" s="9"/>
      <c r="L7557" s="9">
        <f t="shared" ref="L7557:M7557" si="11481">L7553</f>
        <v>0</v>
      </c>
      <c r="M7557" s="9" t="str">
        <f t="shared" si="11481"/>
        <v>sound_deadnan.mp3</v>
      </c>
      <c r="N7557" s="9"/>
      <c r="P7557" t="str">
        <f t="shared" si="11394"/>
        <v>05</v>
      </c>
      <c r="S7557" s="2"/>
      <c r="T7557" s="2"/>
    </row>
    <row r="7558" spans="1:22" ht="14.25">
      <c r="A7558" s="9">
        <v>81001</v>
      </c>
      <c r="B7558" s="56" t="s">
        <v>979</v>
      </c>
      <c r="C7558" s="9">
        <v>0</v>
      </c>
      <c r="D7558" s="9">
        <v>0</v>
      </c>
      <c r="E7558" s="46">
        <v>2</v>
      </c>
      <c r="F7558" s="48">
        <v>5</v>
      </c>
      <c r="G7558" s="46">
        <v>810011</v>
      </c>
      <c r="H7558" s="9" t="s">
        <v>980</v>
      </c>
      <c r="I7558" s="43">
        <v>0</v>
      </c>
      <c r="J7558" s="45" t="s">
        <v>981</v>
      </c>
      <c r="K7558" s="45">
        <v>0</v>
      </c>
      <c r="L7558" s="43">
        <v>0</v>
      </c>
      <c r="M7558" s="46" t="s">
        <v>58</v>
      </c>
      <c r="N7558" s="43">
        <v>0</v>
      </c>
      <c r="T7558" s="2">
        <f>VLOOKUP(B7594,Sheet3!B:C,2,FALSE)</f>
        <v>157</v>
      </c>
      <c r="U7558">
        <f t="shared" ref="U7558:V7561" si="11482">G7594</f>
        <v>810031</v>
      </c>
      <c r="V7558" t="str">
        <f t="shared" si="11482"/>
        <v>card_81003_1_0</v>
      </c>
    </row>
    <row r="7559" spans="1:22" ht="14.25">
      <c r="A7559" s="9">
        <v>81001</v>
      </c>
      <c r="B7559" s="56" t="s">
        <v>979</v>
      </c>
      <c r="C7559" s="9">
        <v>1</v>
      </c>
      <c r="D7559" s="9">
        <v>0</v>
      </c>
      <c r="E7559" s="46">
        <v>2</v>
      </c>
      <c r="F7559" s="48">
        <v>5</v>
      </c>
      <c r="G7559" s="46">
        <v>810011</v>
      </c>
      <c r="H7559" s="9" t="s">
        <v>980</v>
      </c>
      <c r="I7559" s="43">
        <v>0</v>
      </c>
      <c r="J7559" s="45" t="s">
        <v>981</v>
      </c>
      <c r="K7559" s="45">
        <v>0</v>
      </c>
      <c r="L7559" s="43">
        <v>0</v>
      </c>
      <c r="M7559" s="46" t="s">
        <v>58</v>
      </c>
      <c r="N7559" s="43">
        <v>0</v>
      </c>
      <c r="T7559" s="2">
        <f>VLOOKUP(B7595,Sheet3!B:C,2,FALSE)</f>
        <v>157</v>
      </c>
      <c r="U7559">
        <f t="shared" si="11482"/>
        <v>810031</v>
      </c>
      <c r="V7559" t="str">
        <f t="shared" si="11482"/>
        <v>card_81003_1_0</v>
      </c>
    </row>
    <row r="7560" spans="1:22" ht="14.25">
      <c r="A7560" s="9">
        <v>81001</v>
      </c>
      <c r="B7560" s="56" t="s">
        <v>979</v>
      </c>
      <c r="C7560" s="9">
        <v>2</v>
      </c>
      <c r="D7560" s="9">
        <v>0</v>
      </c>
      <c r="E7560" s="46">
        <v>2</v>
      </c>
      <c r="F7560" s="48">
        <v>5</v>
      </c>
      <c r="G7560" s="46">
        <v>810011</v>
      </c>
      <c r="H7560" s="9" t="s">
        <v>980</v>
      </c>
      <c r="I7560" s="43">
        <v>0</v>
      </c>
      <c r="J7560" s="45" t="s">
        <v>981</v>
      </c>
      <c r="K7560" s="45">
        <v>0</v>
      </c>
      <c r="L7560" s="43">
        <v>0</v>
      </c>
      <c r="M7560" s="46" t="s">
        <v>58</v>
      </c>
      <c r="N7560" s="43">
        <v>0</v>
      </c>
      <c r="T7560" s="2">
        <f>VLOOKUP(B7596,Sheet3!B:C,2,FALSE)</f>
        <v>157</v>
      </c>
      <c r="U7560">
        <f t="shared" si="11482"/>
        <v>810031</v>
      </c>
      <c r="V7560" t="str">
        <f t="shared" si="11482"/>
        <v>card_81003_1_0</v>
      </c>
    </row>
    <row r="7561" spans="1:22" ht="14.25">
      <c r="A7561" s="9">
        <v>81001</v>
      </c>
      <c r="B7561" s="56" t="s">
        <v>979</v>
      </c>
      <c r="C7561" s="9">
        <v>3</v>
      </c>
      <c r="D7561" s="9">
        <v>0</v>
      </c>
      <c r="E7561" s="46">
        <v>2</v>
      </c>
      <c r="F7561" s="48">
        <v>5</v>
      </c>
      <c r="G7561" s="46">
        <v>810011</v>
      </c>
      <c r="H7561" s="9" t="s">
        <v>980</v>
      </c>
      <c r="I7561" s="43">
        <v>0</v>
      </c>
      <c r="J7561" s="45" t="s">
        <v>981</v>
      </c>
      <c r="K7561" s="45">
        <v>0</v>
      </c>
      <c r="L7561" s="43">
        <v>0</v>
      </c>
      <c r="M7561" s="46" t="s">
        <v>58</v>
      </c>
      <c r="N7561" s="43">
        <v>0</v>
      </c>
      <c r="T7561" s="2">
        <f>VLOOKUP(B7597,Sheet3!B:C,2,FALSE)</f>
        <v>157</v>
      </c>
      <c r="U7561">
        <f t="shared" si="11482"/>
        <v>810031</v>
      </c>
      <c r="V7561" t="str">
        <f t="shared" si="11482"/>
        <v>card_81003_1_0</v>
      </c>
    </row>
    <row r="7562" spans="1:22" ht="14.25">
      <c r="A7562" s="9">
        <v>81001</v>
      </c>
      <c r="B7562" s="9" t="s">
        <v>979</v>
      </c>
      <c r="C7562" s="9">
        <v>4</v>
      </c>
      <c r="D7562" s="9">
        <v>0</v>
      </c>
      <c r="E7562" s="46">
        <v>2</v>
      </c>
      <c r="F7562" s="9">
        <v>5</v>
      </c>
      <c r="G7562" s="9">
        <v>810011</v>
      </c>
      <c r="H7562" s="9" t="s">
        <v>980</v>
      </c>
      <c r="I7562" s="9">
        <v>0</v>
      </c>
      <c r="J7562" s="9" t="s">
        <v>981</v>
      </c>
      <c r="K7562" s="9">
        <v>0</v>
      </c>
      <c r="L7562" s="9">
        <v>0</v>
      </c>
      <c r="M7562" s="9" t="s">
        <v>58</v>
      </c>
      <c r="N7562" s="9"/>
      <c r="S7562" s="2">
        <v>1901</v>
      </c>
      <c r="T7562" s="2">
        <f>VLOOKUP(B7606,Sheet3!B:C,2,FALSE)</f>
        <v>158</v>
      </c>
    </row>
    <row r="7563" spans="1:22" ht="14.25">
      <c r="A7563" s="9">
        <v>81001</v>
      </c>
      <c r="B7563" s="9" t="s">
        <v>979</v>
      </c>
      <c r="C7563" s="9">
        <v>5</v>
      </c>
      <c r="D7563" s="9">
        <v>0</v>
      </c>
      <c r="E7563" s="46">
        <v>2</v>
      </c>
      <c r="F7563" s="9">
        <v>5</v>
      </c>
      <c r="G7563" s="9">
        <v>810011</v>
      </c>
      <c r="H7563" s="9" t="s">
        <v>980</v>
      </c>
      <c r="I7563" s="9">
        <v>0</v>
      </c>
      <c r="J7563" s="9" t="s">
        <v>981</v>
      </c>
      <c r="K7563" s="9">
        <v>0</v>
      </c>
      <c r="L7563" s="9">
        <v>0</v>
      </c>
      <c r="M7563" s="9" t="s">
        <v>58</v>
      </c>
      <c r="N7563" s="9"/>
      <c r="S7563" s="2">
        <v>1902</v>
      </c>
      <c r="T7563" s="2">
        <f>VLOOKUP(B7607,Sheet3!B:C,2,FALSE)</f>
        <v>158</v>
      </c>
    </row>
    <row r="7564" spans="1:22" ht="14.25">
      <c r="A7564" s="9">
        <v>81001</v>
      </c>
      <c r="B7564" s="9" t="s">
        <v>979</v>
      </c>
      <c r="C7564" s="9">
        <v>6</v>
      </c>
      <c r="D7564" s="9">
        <v>0</v>
      </c>
      <c r="E7564" s="46">
        <v>2</v>
      </c>
      <c r="F7564" s="9">
        <v>5</v>
      </c>
      <c r="G7564" s="9">
        <v>810011</v>
      </c>
      <c r="H7564" s="9" t="s">
        <v>980</v>
      </c>
      <c r="I7564" s="9">
        <v>0</v>
      </c>
      <c r="J7564" s="9" t="s">
        <v>981</v>
      </c>
      <c r="K7564" s="9">
        <v>0</v>
      </c>
      <c r="L7564" s="9">
        <v>0</v>
      </c>
      <c r="M7564" s="9" t="s">
        <v>58</v>
      </c>
      <c r="N7564" s="9"/>
      <c r="S7564" s="2">
        <v>1903</v>
      </c>
      <c r="T7564" s="2">
        <f>VLOOKUP(B7608,Sheet3!B:C,2,FALSE)</f>
        <v>158</v>
      </c>
    </row>
    <row r="7565" spans="1:22" ht="14.25">
      <c r="A7565" s="9">
        <v>81001</v>
      </c>
      <c r="B7565" s="9" t="s">
        <v>979</v>
      </c>
      <c r="C7565" s="9">
        <v>7</v>
      </c>
      <c r="D7565" s="9">
        <v>0</v>
      </c>
      <c r="E7565" s="46">
        <v>2</v>
      </c>
      <c r="F7565" s="9">
        <v>5</v>
      </c>
      <c r="G7565" s="9">
        <v>810011</v>
      </c>
      <c r="H7565" s="9" t="s">
        <v>980</v>
      </c>
      <c r="I7565" s="9">
        <v>0</v>
      </c>
      <c r="J7565" s="9" t="s">
        <v>981</v>
      </c>
      <c r="K7565" s="9">
        <v>0</v>
      </c>
      <c r="L7565" s="9">
        <v>0</v>
      </c>
      <c r="M7565" s="9" t="s">
        <v>58</v>
      </c>
      <c r="N7565" s="9"/>
      <c r="S7565" s="2">
        <v>1904</v>
      </c>
      <c r="T7565" s="2">
        <f>VLOOKUP(B7609,Sheet3!B:C,2,FALSE)</f>
        <v>158</v>
      </c>
    </row>
    <row r="7566" spans="1:22" ht="14.25">
      <c r="A7566" s="9">
        <f>A7562</f>
        <v>81001</v>
      </c>
      <c r="B7566" s="9" t="str">
        <f>B7562</f>
        <v>侍女</v>
      </c>
      <c r="C7566" s="9">
        <v>8</v>
      </c>
      <c r="D7566" s="9">
        <f>D7562</f>
        <v>0</v>
      </c>
      <c r="E7566" s="9">
        <f>E7562</f>
        <v>2</v>
      </c>
      <c r="F7566" s="9">
        <f>F7562</f>
        <v>5</v>
      </c>
      <c r="G7566" s="9">
        <f>G7562</f>
        <v>810011</v>
      </c>
      <c r="H7566" s="9" t="str">
        <f>H7562</f>
        <v>card_81001_1_0</v>
      </c>
      <c r="I7566" s="9"/>
      <c r="J7566" s="9"/>
      <c r="K7566" s="9"/>
      <c r="L7566" s="9">
        <f>L7562</f>
        <v>0</v>
      </c>
      <c r="M7566" s="9" t="str">
        <f>M7562</f>
        <v>sound_deadnv.mp3</v>
      </c>
      <c r="N7566" s="9"/>
      <c r="S7566" s="2"/>
      <c r="T7566" s="2"/>
    </row>
    <row r="7567" spans="1:22" ht="14.25">
      <c r="A7567" s="9">
        <f t="shared" ref="A7567:B7567" si="11483">A7563</f>
        <v>81001</v>
      </c>
      <c r="B7567" s="9" t="str">
        <f t="shared" si="11483"/>
        <v>侍女</v>
      </c>
      <c r="C7567" s="9">
        <v>9</v>
      </c>
      <c r="D7567" s="9">
        <f t="shared" ref="D7567:H7567" si="11484">D7563</f>
        <v>0</v>
      </c>
      <c r="E7567" s="9">
        <f t="shared" si="11484"/>
        <v>2</v>
      </c>
      <c r="F7567" s="9">
        <f t="shared" si="11484"/>
        <v>5</v>
      </c>
      <c r="G7567" s="9">
        <f t="shared" si="11484"/>
        <v>810011</v>
      </c>
      <c r="H7567" s="9" t="str">
        <f t="shared" si="11484"/>
        <v>card_81001_1_0</v>
      </c>
      <c r="I7567" s="9"/>
      <c r="J7567" s="9"/>
      <c r="K7567" s="9"/>
      <c r="L7567" s="9">
        <f t="shared" ref="L7567:M7567" si="11485">L7563</f>
        <v>0</v>
      </c>
      <c r="M7567" s="9" t="str">
        <f t="shared" si="11485"/>
        <v>sound_deadnv.mp3</v>
      </c>
      <c r="N7567" s="9"/>
      <c r="S7567" s="2"/>
      <c r="T7567" s="2"/>
    </row>
    <row r="7568" spans="1:22" ht="14.25">
      <c r="A7568" s="9">
        <f t="shared" ref="A7568:B7568" si="11486">A7564</f>
        <v>81001</v>
      </c>
      <c r="B7568" s="9" t="str">
        <f t="shared" si="11486"/>
        <v>侍女</v>
      </c>
      <c r="C7568" s="9">
        <v>10</v>
      </c>
      <c r="D7568" s="9">
        <f t="shared" ref="D7568:H7568" si="11487">D7564</f>
        <v>0</v>
      </c>
      <c r="E7568" s="9">
        <f t="shared" si="11487"/>
        <v>2</v>
      </c>
      <c r="F7568" s="9">
        <f t="shared" si="11487"/>
        <v>5</v>
      </c>
      <c r="G7568" s="9">
        <f t="shared" si="11487"/>
        <v>810011</v>
      </c>
      <c r="H7568" s="9" t="str">
        <f t="shared" si="11487"/>
        <v>card_81001_1_0</v>
      </c>
      <c r="I7568" s="9"/>
      <c r="J7568" s="9"/>
      <c r="K7568" s="9"/>
      <c r="L7568" s="9">
        <f t="shared" ref="L7568:M7568" si="11488">L7564</f>
        <v>0</v>
      </c>
      <c r="M7568" s="9" t="str">
        <f t="shared" si="11488"/>
        <v>sound_deadnv.mp3</v>
      </c>
      <c r="N7568" s="9"/>
      <c r="S7568" s="2"/>
      <c r="T7568" s="2"/>
    </row>
    <row r="7569" spans="1:22" ht="14.25">
      <c r="A7569" s="9">
        <f t="shared" ref="A7569:B7569" si="11489">A7565</f>
        <v>81001</v>
      </c>
      <c r="B7569" s="9" t="str">
        <f t="shared" si="11489"/>
        <v>侍女</v>
      </c>
      <c r="C7569" s="9">
        <v>11</v>
      </c>
      <c r="D7569" s="9">
        <f t="shared" ref="D7569:H7569" si="11490">D7565</f>
        <v>0</v>
      </c>
      <c r="E7569" s="9">
        <f t="shared" si="11490"/>
        <v>2</v>
      </c>
      <c r="F7569" s="9">
        <f t="shared" si="11490"/>
        <v>5</v>
      </c>
      <c r="G7569" s="9">
        <f t="shared" si="11490"/>
        <v>810011</v>
      </c>
      <c r="H7569" s="9" t="str">
        <f t="shared" si="11490"/>
        <v>card_81001_1_0</v>
      </c>
      <c r="I7569" s="9"/>
      <c r="J7569" s="9"/>
      <c r="K7569" s="9"/>
      <c r="L7569" s="9">
        <f t="shared" ref="L7569:M7569" si="11491">L7565</f>
        <v>0</v>
      </c>
      <c r="M7569" s="9" t="str">
        <f t="shared" si="11491"/>
        <v>sound_deadnv.mp3</v>
      </c>
      <c r="N7569" s="9"/>
      <c r="S7569" s="2"/>
      <c r="T7569" s="2"/>
    </row>
    <row r="7570" spans="1:22" ht="14.25">
      <c r="A7570" s="9">
        <f t="shared" ref="A7570:B7570" si="11492">A7566</f>
        <v>81001</v>
      </c>
      <c r="B7570" s="9" t="str">
        <f t="shared" si="11492"/>
        <v>侍女</v>
      </c>
      <c r="C7570" s="9">
        <v>12</v>
      </c>
      <c r="D7570" s="9">
        <f t="shared" ref="D7570:H7570" si="11493">D7566</f>
        <v>0</v>
      </c>
      <c r="E7570" s="9">
        <f t="shared" si="11493"/>
        <v>2</v>
      </c>
      <c r="F7570" s="9">
        <f t="shared" si="11493"/>
        <v>5</v>
      </c>
      <c r="G7570" s="9">
        <f t="shared" si="11493"/>
        <v>810011</v>
      </c>
      <c r="H7570" s="9" t="str">
        <f t="shared" si="11493"/>
        <v>card_81001_1_0</v>
      </c>
      <c r="I7570" s="9"/>
      <c r="J7570" s="9"/>
      <c r="K7570" s="9"/>
      <c r="L7570" s="9">
        <f t="shared" ref="L7570:M7570" si="11494">L7566</f>
        <v>0</v>
      </c>
      <c r="M7570" s="9" t="str">
        <f t="shared" si="11494"/>
        <v>sound_deadnv.mp3</v>
      </c>
      <c r="N7570" s="9"/>
      <c r="S7570" s="2"/>
      <c r="T7570" s="2"/>
    </row>
    <row r="7571" spans="1:22" ht="14.25">
      <c r="A7571" s="9">
        <f t="shared" ref="A7571:B7571" si="11495">A7567</f>
        <v>81001</v>
      </c>
      <c r="B7571" s="9" t="str">
        <f t="shared" si="11495"/>
        <v>侍女</v>
      </c>
      <c r="C7571" s="9">
        <v>13</v>
      </c>
      <c r="D7571" s="9">
        <f t="shared" ref="D7571:H7571" si="11496">D7567</f>
        <v>0</v>
      </c>
      <c r="E7571" s="9">
        <f t="shared" si="11496"/>
        <v>2</v>
      </c>
      <c r="F7571" s="9">
        <f t="shared" si="11496"/>
        <v>5</v>
      </c>
      <c r="G7571" s="9">
        <f t="shared" si="11496"/>
        <v>810011</v>
      </c>
      <c r="H7571" s="9" t="str">
        <f t="shared" si="11496"/>
        <v>card_81001_1_0</v>
      </c>
      <c r="I7571" s="9"/>
      <c r="J7571" s="9"/>
      <c r="K7571" s="9"/>
      <c r="L7571" s="9">
        <f t="shared" ref="L7571:M7571" si="11497">L7567</f>
        <v>0</v>
      </c>
      <c r="M7571" s="9" t="str">
        <f t="shared" si="11497"/>
        <v>sound_deadnv.mp3</v>
      </c>
      <c r="N7571" s="9"/>
      <c r="S7571" s="2"/>
      <c r="T7571" s="2"/>
    </row>
    <row r="7572" spans="1:22" ht="14.25">
      <c r="A7572" s="9">
        <f t="shared" ref="A7572:B7572" si="11498">A7568</f>
        <v>81001</v>
      </c>
      <c r="B7572" s="9" t="str">
        <f t="shared" si="11498"/>
        <v>侍女</v>
      </c>
      <c r="C7572" s="9">
        <v>14</v>
      </c>
      <c r="D7572" s="9">
        <f t="shared" ref="D7572:H7572" si="11499">D7568</f>
        <v>0</v>
      </c>
      <c r="E7572" s="9">
        <f t="shared" si="11499"/>
        <v>2</v>
      </c>
      <c r="F7572" s="9">
        <f t="shared" si="11499"/>
        <v>5</v>
      </c>
      <c r="G7572" s="9">
        <f t="shared" si="11499"/>
        <v>810011</v>
      </c>
      <c r="H7572" s="9" t="str">
        <f t="shared" si="11499"/>
        <v>card_81001_1_0</v>
      </c>
      <c r="I7572" s="9"/>
      <c r="J7572" s="9"/>
      <c r="K7572" s="9"/>
      <c r="L7572" s="9">
        <f t="shared" ref="L7572:M7572" si="11500">L7568</f>
        <v>0</v>
      </c>
      <c r="M7572" s="9" t="str">
        <f t="shared" si="11500"/>
        <v>sound_deadnv.mp3</v>
      </c>
      <c r="N7572" s="9"/>
      <c r="S7572" s="2"/>
      <c r="T7572" s="2"/>
    </row>
    <row r="7573" spans="1:22" ht="14.25">
      <c r="A7573" s="9">
        <f t="shared" ref="A7573:B7573" si="11501">A7569</f>
        <v>81001</v>
      </c>
      <c r="B7573" s="9" t="str">
        <f t="shared" si="11501"/>
        <v>侍女</v>
      </c>
      <c r="C7573" s="9">
        <v>15</v>
      </c>
      <c r="D7573" s="9">
        <f t="shared" ref="D7573:H7573" si="11502">D7569</f>
        <v>0</v>
      </c>
      <c r="E7573" s="9">
        <f t="shared" si="11502"/>
        <v>2</v>
      </c>
      <c r="F7573" s="9">
        <f t="shared" si="11502"/>
        <v>5</v>
      </c>
      <c r="G7573" s="9">
        <f t="shared" si="11502"/>
        <v>810011</v>
      </c>
      <c r="H7573" s="9" t="str">
        <f t="shared" si="11502"/>
        <v>card_81001_1_0</v>
      </c>
      <c r="I7573" s="9"/>
      <c r="J7573" s="9"/>
      <c r="K7573" s="9"/>
      <c r="L7573" s="9">
        <f t="shared" ref="L7573:M7573" si="11503">L7569</f>
        <v>0</v>
      </c>
      <c r="M7573" s="9" t="str">
        <f t="shared" si="11503"/>
        <v>sound_deadnv.mp3</v>
      </c>
      <c r="N7573" s="9"/>
      <c r="S7573" s="2"/>
      <c r="T7573" s="2"/>
    </row>
    <row r="7574" spans="1:22" ht="14.25">
      <c r="A7574" s="9">
        <v>81002</v>
      </c>
      <c r="B7574" s="56" t="s">
        <v>982</v>
      </c>
      <c r="C7574" s="9">
        <v>0</v>
      </c>
      <c r="D7574" s="9">
        <v>0</v>
      </c>
      <c r="E7574" s="46">
        <v>2</v>
      </c>
      <c r="F7574" s="48">
        <v>5</v>
      </c>
      <c r="G7574" s="46">
        <v>810021</v>
      </c>
      <c r="H7574" s="9" t="s">
        <v>292</v>
      </c>
      <c r="I7574" s="43">
        <v>0</v>
      </c>
      <c r="J7574" s="45" t="s">
        <v>293</v>
      </c>
      <c r="K7574" s="45">
        <v>0</v>
      </c>
      <c r="L7574" s="43">
        <v>0</v>
      </c>
      <c r="M7574" s="46" t="s">
        <v>58</v>
      </c>
      <c r="N7574" s="43">
        <v>0</v>
      </c>
      <c r="T7574" s="2">
        <f>VLOOKUP(B7610,Sheet3!B:C,2,FALSE)</f>
        <v>158</v>
      </c>
      <c r="U7574">
        <f t="shared" ref="U7574:V7577" si="11504">G7610</f>
        <v>810041</v>
      </c>
      <c r="V7574" t="str">
        <f t="shared" si="11504"/>
        <v>card_81004_1_0</v>
      </c>
    </row>
    <row r="7575" spans="1:22" ht="14.25">
      <c r="A7575" s="9">
        <v>81002</v>
      </c>
      <c r="B7575" s="56" t="s">
        <v>982</v>
      </c>
      <c r="C7575" s="9">
        <v>1</v>
      </c>
      <c r="D7575" s="9">
        <v>0</v>
      </c>
      <c r="E7575" s="46">
        <v>2</v>
      </c>
      <c r="F7575" s="48">
        <v>5</v>
      </c>
      <c r="G7575" s="46">
        <v>810021</v>
      </c>
      <c r="H7575" s="9" t="s">
        <v>292</v>
      </c>
      <c r="I7575" s="43">
        <v>0</v>
      </c>
      <c r="J7575" s="45" t="s">
        <v>293</v>
      </c>
      <c r="K7575" s="45">
        <v>0</v>
      </c>
      <c r="L7575" s="43">
        <v>0</v>
      </c>
      <c r="M7575" s="46" t="s">
        <v>58</v>
      </c>
      <c r="N7575" s="43">
        <v>0</v>
      </c>
      <c r="T7575" s="2">
        <f>VLOOKUP(B7611,Sheet3!B:C,2,FALSE)</f>
        <v>158</v>
      </c>
      <c r="U7575">
        <f t="shared" si="11504"/>
        <v>810041</v>
      </c>
      <c r="V7575" t="str">
        <f t="shared" si="11504"/>
        <v>card_81004_1_0</v>
      </c>
    </row>
    <row r="7576" spans="1:22" ht="14.25">
      <c r="A7576" s="9">
        <v>81002</v>
      </c>
      <c r="B7576" s="56" t="s">
        <v>982</v>
      </c>
      <c r="C7576" s="9">
        <v>2</v>
      </c>
      <c r="D7576" s="9">
        <v>0</v>
      </c>
      <c r="E7576" s="46">
        <v>2</v>
      </c>
      <c r="F7576" s="48">
        <v>5</v>
      </c>
      <c r="G7576" s="46">
        <v>810021</v>
      </c>
      <c r="H7576" s="9" t="s">
        <v>292</v>
      </c>
      <c r="I7576" s="43">
        <v>0</v>
      </c>
      <c r="J7576" s="45" t="s">
        <v>293</v>
      </c>
      <c r="K7576" s="45">
        <v>0</v>
      </c>
      <c r="L7576" s="43">
        <v>0</v>
      </c>
      <c r="M7576" s="46" t="s">
        <v>58</v>
      </c>
      <c r="N7576" s="43">
        <v>0</v>
      </c>
      <c r="T7576" s="2">
        <f>VLOOKUP(B7612,Sheet3!B:C,2,FALSE)</f>
        <v>158</v>
      </c>
      <c r="U7576">
        <f t="shared" si="11504"/>
        <v>810041</v>
      </c>
      <c r="V7576" t="str">
        <f t="shared" si="11504"/>
        <v>card_81004_1_0</v>
      </c>
    </row>
    <row r="7577" spans="1:22" ht="14.25">
      <c r="A7577" s="9">
        <v>81002</v>
      </c>
      <c r="B7577" s="56" t="s">
        <v>982</v>
      </c>
      <c r="C7577" s="9">
        <v>3</v>
      </c>
      <c r="D7577" s="9">
        <v>0</v>
      </c>
      <c r="E7577" s="46">
        <v>2</v>
      </c>
      <c r="F7577" s="48">
        <v>5</v>
      </c>
      <c r="G7577" s="46">
        <v>810021</v>
      </c>
      <c r="H7577" s="9" t="s">
        <v>292</v>
      </c>
      <c r="I7577" s="43">
        <v>0</v>
      </c>
      <c r="J7577" s="45" t="s">
        <v>293</v>
      </c>
      <c r="K7577" s="45">
        <v>0</v>
      </c>
      <c r="L7577" s="43">
        <v>0</v>
      </c>
      <c r="M7577" s="46" t="s">
        <v>58</v>
      </c>
      <c r="N7577" s="43">
        <v>0</v>
      </c>
      <c r="T7577" s="2">
        <f>VLOOKUP(B7613,Sheet3!B:C,2,FALSE)</f>
        <v>158</v>
      </c>
      <c r="U7577">
        <f t="shared" si="11504"/>
        <v>810041</v>
      </c>
      <c r="V7577" t="str">
        <f t="shared" si="11504"/>
        <v>card_81004_1_0</v>
      </c>
    </row>
    <row r="7578" spans="1:22" ht="14.25">
      <c r="A7578" s="9">
        <v>81002</v>
      </c>
      <c r="B7578" s="9" t="s">
        <v>982</v>
      </c>
      <c r="C7578" s="9">
        <v>4</v>
      </c>
      <c r="D7578" s="9">
        <v>0</v>
      </c>
      <c r="E7578" s="46">
        <v>2</v>
      </c>
      <c r="F7578" s="9">
        <v>5</v>
      </c>
      <c r="G7578" s="9">
        <v>810021</v>
      </c>
      <c r="H7578" s="9" t="s">
        <v>292</v>
      </c>
      <c r="I7578" s="9">
        <v>0</v>
      </c>
      <c r="J7578" s="9" t="s">
        <v>293</v>
      </c>
      <c r="K7578" s="9">
        <v>0</v>
      </c>
      <c r="L7578" s="9">
        <v>0</v>
      </c>
      <c r="M7578" s="9" t="s">
        <v>58</v>
      </c>
      <c r="N7578" s="9"/>
      <c r="S7578" s="2">
        <v>1905</v>
      </c>
      <c r="T7578" s="2">
        <f>VLOOKUP(B7622,Sheet3!B:C,2,FALSE)</f>
        <v>159</v>
      </c>
    </row>
    <row r="7579" spans="1:22" ht="14.25">
      <c r="A7579" s="9">
        <v>81002</v>
      </c>
      <c r="B7579" s="9" t="s">
        <v>982</v>
      </c>
      <c r="C7579" s="9">
        <v>5</v>
      </c>
      <c r="D7579" s="9">
        <v>0</v>
      </c>
      <c r="E7579" s="46">
        <v>2</v>
      </c>
      <c r="F7579" s="9">
        <v>5</v>
      </c>
      <c r="G7579" s="9">
        <v>810021</v>
      </c>
      <c r="H7579" s="9" t="s">
        <v>292</v>
      </c>
      <c r="I7579" s="9">
        <v>0</v>
      </c>
      <c r="J7579" s="9" t="s">
        <v>293</v>
      </c>
      <c r="K7579" s="9">
        <v>0</v>
      </c>
      <c r="L7579" s="9">
        <v>0</v>
      </c>
      <c r="M7579" s="9" t="s">
        <v>58</v>
      </c>
      <c r="N7579" s="9"/>
      <c r="S7579" s="2">
        <v>1906</v>
      </c>
      <c r="T7579" s="2">
        <f>VLOOKUP(B7623,Sheet3!B:C,2,FALSE)</f>
        <v>159</v>
      </c>
    </row>
    <row r="7580" spans="1:22" ht="14.25">
      <c r="A7580" s="9">
        <v>81002</v>
      </c>
      <c r="B7580" s="9" t="s">
        <v>982</v>
      </c>
      <c r="C7580" s="9">
        <v>6</v>
      </c>
      <c r="D7580" s="9">
        <v>0</v>
      </c>
      <c r="E7580" s="46">
        <v>2</v>
      </c>
      <c r="F7580" s="9">
        <v>5</v>
      </c>
      <c r="G7580" s="9">
        <v>810021</v>
      </c>
      <c r="H7580" s="9" t="s">
        <v>292</v>
      </c>
      <c r="I7580" s="9">
        <v>0</v>
      </c>
      <c r="J7580" s="9" t="s">
        <v>293</v>
      </c>
      <c r="K7580" s="9">
        <v>0</v>
      </c>
      <c r="L7580" s="9">
        <v>0</v>
      </c>
      <c r="M7580" s="9" t="s">
        <v>58</v>
      </c>
      <c r="N7580" s="9"/>
      <c r="S7580" s="2">
        <v>1907</v>
      </c>
      <c r="T7580" s="2">
        <f>VLOOKUP(B7624,Sheet3!B:C,2,FALSE)</f>
        <v>159</v>
      </c>
    </row>
    <row r="7581" spans="1:22" ht="14.25">
      <c r="A7581" s="9">
        <v>81002</v>
      </c>
      <c r="B7581" s="9" t="s">
        <v>982</v>
      </c>
      <c r="C7581" s="9">
        <v>7</v>
      </c>
      <c r="D7581" s="9">
        <v>0</v>
      </c>
      <c r="E7581" s="46">
        <v>2</v>
      </c>
      <c r="F7581" s="9">
        <v>5</v>
      </c>
      <c r="G7581" s="9">
        <v>810021</v>
      </c>
      <c r="H7581" s="9" t="s">
        <v>292</v>
      </c>
      <c r="I7581" s="9">
        <v>0</v>
      </c>
      <c r="J7581" s="9" t="s">
        <v>293</v>
      </c>
      <c r="K7581" s="9">
        <v>0</v>
      </c>
      <c r="L7581" s="9">
        <v>0</v>
      </c>
      <c r="M7581" s="9" t="s">
        <v>58</v>
      </c>
      <c r="N7581" s="9"/>
      <c r="S7581" s="2">
        <v>1908</v>
      </c>
      <c r="T7581" s="2">
        <f>VLOOKUP(B7625,Sheet3!B:C,2,FALSE)</f>
        <v>159</v>
      </c>
    </row>
    <row r="7582" spans="1:22" ht="14.25">
      <c r="A7582" s="9">
        <f>A7578</f>
        <v>81002</v>
      </c>
      <c r="B7582" s="9" t="str">
        <f>B7578</f>
        <v>夫人</v>
      </c>
      <c r="C7582" s="9">
        <v>8</v>
      </c>
      <c r="D7582" s="9">
        <f>D7578</f>
        <v>0</v>
      </c>
      <c r="E7582" s="9">
        <f>E7578</f>
        <v>2</v>
      </c>
      <c r="F7582" s="9">
        <f>F7578</f>
        <v>5</v>
      </c>
      <c r="G7582" s="9">
        <f>G7578</f>
        <v>810021</v>
      </c>
      <c r="H7582" s="9" t="str">
        <f>H7578</f>
        <v>card_81002_1_0</v>
      </c>
      <c r="I7582" s="9"/>
      <c r="J7582" s="9"/>
      <c r="K7582" s="9"/>
      <c r="L7582" s="9">
        <f>L7578</f>
        <v>0</v>
      </c>
      <c r="M7582" s="9" t="str">
        <f>M7578</f>
        <v>sound_deadnv.mp3</v>
      </c>
      <c r="N7582" s="9"/>
      <c r="S7582" s="2"/>
      <c r="T7582" s="2"/>
    </row>
    <row r="7583" spans="1:22" ht="14.25">
      <c r="A7583" s="9">
        <f t="shared" ref="A7583:B7583" si="11505">A7579</f>
        <v>81002</v>
      </c>
      <c r="B7583" s="9" t="str">
        <f t="shared" si="11505"/>
        <v>夫人</v>
      </c>
      <c r="C7583" s="9">
        <v>9</v>
      </c>
      <c r="D7583" s="9">
        <f t="shared" ref="D7583:H7583" si="11506">D7579</f>
        <v>0</v>
      </c>
      <c r="E7583" s="9">
        <f t="shared" si="11506"/>
        <v>2</v>
      </c>
      <c r="F7583" s="9">
        <f t="shared" si="11506"/>
        <v>5</v>
      </c>
      <c r="G7583" s="9">
        <f t="shared" si="11506"/>
        <v>810021</v>
      </c>
      <c r="H7583" s="9" t="str">
        <f t="shared" si="11506"/>
        <v>card_81002_1_0</v>
      </c>
      <c r="I7583" s="9"/>
      <c r="J7583" s="9"/>
      <c r="K7583" s="9"/>
      <c r="L7583" s="9">
        <f t="shared" ref="L7583:M7583" si="11507">L7579</f>
        <v>0</v>
      </c>
      <c r="M7583" s="9" t="str">
        <f t="shared" si="11507"/>
        <v>sound_deadnv.mp3</v>
      </c>
      <c r="N7583" s="9"/>
      <c r="S7583" s="2"/>
      <c r="T7583" s="2"/>
    </row>
    <row r="7584" spans="1:22" ht="14.25">
      <c r="A7584" s="9">
        <f t="shared" ref="A7584:B7584" si="11508">A7580</f>
        <v>81002</v>
      </c>
      <c r="B7584" s="9" t="str">
        <f t="shared" si="11508"/>
        <v>夫人</v>
      </c>
      <c r="C7584" s="9">
        <v>10</v>
      </c>
      <c r="D7584" s="9">
        <f t="shared" ref="D7584:H7584" si="11509">D7580</f>
        <v>0</v>
      </c>
      <c r="E7584" s="9">
        <f t="shared" si="11509"/>
        <v>2</v>
      </c>
      <c r="F7584" s="9">
        <f t="shared" si="11509"/>
        <v>5</v>
      </c>
      <c r="G7584" s="9">
        <f t="shared" si="11509"/>
        <v>810021</v>
      </c>
      <c r="H7584" s="9" t="str">
        <f t="shared" si="11509"/>
        <v>card_81002_1_0</v>
      </c>
      <c r="I7584" s="9"/>
      <c r="J7584" s="9"/>
      <c r="K7584" s="9"/>
      <c r="L7584" s="9">
        <f t="shared" ref="L7584:M7584" si="11510">L7580</f>
        <v>0</v>
      </c>
      <c r="M7584" s="9" t="str">
        <f t="shared" si="11510"/>
        <v>sound_deadnv.mp3</v>
      </c>
      <c r="N7584" s="9"/>
      <c r="S7584" s="2"/>
      <c r="T7584" s="2"/>
    </row>
    <row r="7585" spans="1:22" ht="14.25">
      <c r="A7585" s="9">
        <f t="shared" ref="A7585:B7585" si="11511">A7581</f>
        <v>81002</v>
      </c>
      <c r="B7585" s="9" t="str">
        <f t="shared" si="11511"/>
        <v>夫人</v>
      </c>
      <c r="C7585" s="9">
        <v>11</v>
      </c>
      <c r="D7585" s="9">
        <f t="shared" ref="D7585:H7585" si="11512">D7581</f>
        <v>0</v>
      </c>
      <c r="E7585" s="9">
        <f t="shared" si="11512"/>
        <v>2</v>
      </c>
      <c r="F7585" s="9">
        <f t="shared" si="11512"/>
        <v>5</v>
      </c>
      <c r="G7585" s="9">
        <f t="shared" si="11512"/>
        <v>810021</v>
      </c>
      <c r="H7585" s="9" t="str">
        <f t="shared" si="11512"/>
        <v>card_81002_1_0</v>
      </c>
      <c r="I7585" s="9"/>
      <c r="J7585" s="9"/>
      <c r="K7585" s="9"/>
      <c r="L7585" s="9">
        <f t="shared" ref="L7585:M7585" si="11513">L7581</f>
        <v>0</v>
      </c>
      <c r="M7585" s="9" t="str">
        <f t="shared" si="11513"/>
        <v>sound_deadnv.mp3</v>
      </c>
      <c r="N7585" s="9"/>
      <c r="S7585" s="2"/>
      <c r="T7585" s="2"/>
    </row>
    <row r="7586" spans="1:22" ht="14.25">
      <c r="A7586" s="9">
        <f t="shared" ref="A7586:B7586" si="11514">A7582</f>
        <v>81002</v>
      </c>
      <c r="B7586" s="9" t="str">
        <f t="shared" si="11514"/>
        <v>夫人</v>
      </c>
      <c r="C7586" s="9">
        <v>12</v>
      </c>
      <c r="D7586" s="9">
        <f t="shared" ref="D7586:H7586" si="11515">D7582</f>
        <v>0</v>
      </c>
      <c r="E7586" s="9">
        <f t="shared" si="11515"/>
        <v>2</v>
      </c>
      <c r="F7586" s="9">
        <f t="shared" si="11515"/>
        <v>5</v>
      </c>
      <c r="G7586" s="9">
        <f t="shared" si="11515"/>
        <v>810021</v>
      </c>
      <c r="H7586" s="9" t="str">
        <f t="shared" si="11515"/>
        <v>card_81002_1_0</v>
      </c>
      <c r="I7586" s="9"/>
      <c r="J7586" s="9"/>
      <c r="K7586" s="9"/>
      <c r="L7586" s="9">
        <f t="shared" ref="L7586:M7586" si="11516">L7582</f>
        <v>0</v>
      </c>
      <c r="M7586" s="9" t="str">
        <f t="shared" si="11516"/>
        <v>sound_deadnv.mp3</v>
      </c>
      <c r="N7586" s="9"/>
      <c r="S7586" s="2"/>
      <c r="T7586" s="2"/>
    </row>
    <row r="7587" spans="1:22" ht="14.25">
      <c r="A7587" s="9">
        <f t="shared" ref="A7587:B7587" si="11517">A7583</f>
        <v>81002</v>
      </c>
      <c r="B7587" s="9" t="str">
        <f t="shared" si="11517"/>
        <v>夫人</v>
      </c>
      <c r="C7587" s="9">
        <v>13</v>
      </c>
      <c r="D7587" s="9">
        <f t="shared" ref="D7587:H7587" si="11518">D7583</f>
        <v>0</v>
      </c>
      <c r="E7587" s="9">
        <f t="shared" si="11518"/>
        <v>2</v>
      </c>
      <c r="F7587" s="9">
        <f t="shared" si="11518"/>
        <v>5</v>
      </c>
      <c r="G7587" s="9">
        <f t="shared" si="11518"/>
        <v>810021</v>
      </c>
      <c r="H7587" s="9" t="str">
        <f t="shared" si="11518"/>
        <v>card_81002_1_0</v>
      </c>
      <c r="I7587" s="9"/>
      <c r="J7587" s="9"/>
      <c r="K7587" s="9"/>
      <c r="L7587" s="9">
        <f t="shared" ref="L7587:M7587" si="11519">L7583</f>
        <v>0</v>
      </c>
      <c r="M7587" s="9" t="str">
        <f t="shared" si="11519"/>
        <v>sound_deadnv.mp3</v>
      </c>
      <c r="N7587" s="9"/>
      <c r="S7587" s="2"/>
      <c r="T7587" s="2"/>
    </row>
    <row r="7588" spans="1:22" ht="14.25">
      <c r="A7588" s="9">
        <f t="shared" ref="A7588:B7588" si="11520">A7584</f>
        <v>81002</v>
      </c>
      <c r="B7588" s="9" t="str">
        <f t="shared" si="11520"/>
        <v>夫人</v>
      </c>
      <c r="C7588" s="9">
        <v>14</v>
      </c>
      <c r="D7588" s="9">
        <f t="shared" ref="D7588:H7588" si="11521">D7584</f>
        <v>0</v>
      </c>
      <c r="E7588" s="9">
        <f t="shared" si="11521"/>
        <v>2</v>
      </c>
      <c r="F7588" s="9">
        <f t="shared" si="11521"/>
        <v>5</v>
      </c>
      <c r="G7588" s="9">
        <f t="shared" si="11521"/>
        <v>810021</v>
      </c>
      <c r="H7588" s="9" t="str">
        <f t="shared" si="11521"/>
        <v>card_81002_1_0</v>
      </c>
      <c r="I7588" s="9"/>
      <c r="J7588" s="9"/>
      <c r="K7588" s="9"/>
      <c r="L7588" s="9">
        <f t="shared" ref="L7588:M7588" si="11522">L7584</f>
        <v>0</v>
      </c>
      <c r="M7588" s="9" t="str">
        <f t="shared" si="11522"/>
        <v>sound_deadnv.mp3</v>
      </c>
      <c r="N7588" s="9"/>
      <c r="S7588" s="2"/>
      <c r="T7588" s="2"/>
    </row>
    <row r="7589" spans="1:22" ht="14.25">
      <c r="A7589" s="9">
        <f t="shared" ref="A7589:B7589" si="11523">A7585</f>
        <v>81002</v>
      </c>
      <c r="B7589" s="9" t="str">
        <f t="shared" si="11523"/>
        <v>夫人</v>
      </c>
      <c r="C7589" s="9">
        <v>15</v>
      </c>
      <c r="D7589" s="9">
        <f t="shared" ref="D7589:H7589" si="11524">D7585</f>
        <v>0</v>
      </c>
      <c r="E7589" s="9">
        <f t="shared" si="11524"/>
        <v>2</v>
      </c>
      <c r="F7589" s="9">
        <f t="shared" si="11524"/>
        <v>5</v>
      </c>
      <c r="G7589" s="9">
        <f t="shared" si="11524"/>
        <v>810021</v>
      </c>
      <c r="H7589" s="9" t="str">
        <f t="shared" si="11524"/>
        <v>card_81002_1_0</v>
      </c>
      <c r="I7589" s="9"/>
      <c r="J7589" s="9"/>
      <c r="K7589" s="9"/>
      <c r="L7589" s="9">
        <f t="shared" ref="L7589:M7589" si="11525">L7585</f>
        <v>0</v>
      </c>
      <c r="M7589" s="9" t="str">
        <f t="shared" si="11525"/>
        <v>sound_deadnv.mp3</v>
      </c>
      <c r="N7589" s="9"/>
      <c r="S7589" s="2"/>
      <c r="T7589" s="2"/>
    </row>
    <row r="7590" spans="1:22" ht="14.25">
      <c r="A7590" s="9">
        <v>81003</v>
      </c>
      <c r="B7590" s="56" t="s">
        <v>983</v>
      </c>
      <c r="C7590" s="9">
        <v>0</v>
      </c>
      <c r="D7590" s="9">
        <v>0</v>
      </c>
      <c r="E7590" s="46">
        <v>2</v>
      </c>
      <c r="F7590" s="48">
        <v>5</v>
      </c>
      <c r="G7590" s="46">
        <v>810031</v>
      </c>
      <c r="H7590" s="9" t="s">
        <v>519</v>
      </c>
      <c r="I7590" s="43">
        <v>0</v>
      </c>
      <c r="J7590" s="45" t="s">
        <v>520</v>
      </c>
      <c r="K7590" s="45">
        <v>0</v>
      </c>
      <c r="L7590" s="43">
        <v>0</v>
      </c>
      <c r="M7590" s="46" t="s">
        <v>58</v>
      </c>
      <c r="N7590" s="43">
        <v>0</v>
      </c>
      <c r="T7590" s="2">
        <f>VLOOKUP(B7626,Sheet3!B:C,2,FALSE)</f>
        <v>159</v>
      </c>
      <c r="U7590">
        <f t="shared" ref="U7590:V7593" si="11526">G7626</f>
        <v>810051</v>
      </c>
      <c r="V7590" t="str">
        <f t="shared" si="11526"/>
        <v>card_81005_1_0</v>
      </c>
    </row>
    <row r="7591" spans="1:22" ht="14.25">
      <c r="A7591" s="9">
        <v>81003</v>
      </c>
      <c r="B7591" s="56" t="s">
        <v>983</v>
      </c>
      <c r="C7591" s="9">
        <v>1</v>
      </c>
      <c r="D7591" s="9">
        <v>0</v>
      </c>
      <c r="E7591" s="46">
        <v>2</v>
      </c>
      <c r="F7591" s="48">
        <v>5</v>
      </c>
      <c r="G7591" s="46">
        <v>810031</v>
      </c>
      <c r="H7591" s="9" t="s">
        <v>519</v>
      </c>
      <c r="I7591" s="43">
        <v>0</v>
      </c>
      <c r="J7591" s="45" t="s">
        <v>520</v>
      </c>
      <c r="K7591" s="45">
        <v>0</v>
      </c>
      <c r="L7591" s="43">
        <v>0</v>
      </c>
      <c r="M7591" s="46" t="s">
        <v>58</v>
      </c>
      <c r="N7591" s="43">
        <v>0</v>
      </c>
      <c r="T7591" s="2">
        <f>VLOOKUP(B7627,Sheet3!B:C,2,FALSE)</f>
        <v>159</v>
      </c>
      <c r="U7591">
        <f t="shared" si="11526"/>
        <v>810051</v>
      </c>
      <c r="V7591" t="str">
        <f t="shared" si="11526"/>
        <v>card_81005_1_0</v>
      </c>
    </row>
    <row r="7592" spans="1:22" ht="14.25">
      <c r="A7592" s="9">
        <v>81003</v>
      </c>
      <c r="B7592" s="56" t="s">
        <v>983</v>
      </c>
      <c r="C7592" s="9">
        <v>2</v>
      </c>
      <c r="D7592" s="9">
        <v>0</v>
      </c>
      <c r="E7592" s="46">
        <v>2</v>
      </c>
      <c r="F7592" s="48">
        <v>5</v>
      </c>
      <c r="G7592" s="46">
        <v>810031</v>
      </c>
      <c r="H7592" s="9" t="s">
        <v>519</v>
      </c>
      <c r="I7592" s="43">
        <v>0</v>
      </c>
      <c r="J7592" s="45" t="s">
        <v>520</v>
      </c>
      <c r="K7592" s="45">
        <v>0</v>
      </c>
      <c r="L7592" s="43">
        <v>0</v>
      </c>
      <c r="M7592" s="46" t="s">
        <v>58</v>
      </c>
      <c r="N7592" s="43">
        <v>0</v>
      </c>
      <c r="T7592" s="2">
        <f>VLOOKUP(B7628,Sheet3!B:C,2,FALSE)</f>
        <v>159</v>
      </c>
      <c r="U7592">
        <f t="shared" si="11526"/>
        <v>810051</v>
      </c>
      <c r="V7592" t="str">
        <f t="shared" si="11526"/>
        <v>card_81005_1_0</v>
      </c>
    </row>
    <row r="7593" spans="1:22" ht="14.25">
      <c r="A7593" s="9">
        <v>81003</v>
      </c>
      <c r="B7593" s="56" t="s">
        <v>983</v>
      </c>
      <c r="C7593" s="9">
        <v>3</v>
      </c>
      <c r="D7593" s="9">
        <v>0</v>
      </c>
      <c r="E7593" s="46">
        <v>2</v>
      </c>
      <c r="F7593" s="48">
        <v>5</v>
      </c>
      <c r="G7593" s="46">
        <v>810031</v>
      </c>
      <c r="H7593" s="9" t="s">
        <v>519</v>
      </c>
      <c r="I7593" s="43">
        <v>0</v>
      </c>
      <c r="J7593" s="45" t="s">
        <v>520</v>
      </c>
      <c r="K7593" s="45">
        <v>0</v>
      </c>
      <c r="L7593" s="43">
        <v>0</v>
      </c>
      <c r="M7593" s="46" t="s">
        <v>58</v>
      </c>
      <c r="N7593" s="43">
        <v>0</v>
      </c>
      <c r="T7593" s="2">
        <f>VLOOKUP(B7629,Sheet3!B:C,2,FALSE)</f>
        <v>159</v>
      </c>
      <c r="U7593">
        <f t="shared" si="11526"/>
        <v>810051</v>
      </c>
      <c r="V7593" t="str">
        <f t="shared" si="11526"/>
        <v>card_81005_1_0</v>
      </c>
    </row>
    <row r="7594" spans="1:22" ht="14.25">
      <c r="A7594" s="9">
        <v>81003</v>
      </c>
      <c r="B7594" s="9" t="s">
        <v>983</v>
      </c>
      <c r="C7594" s="9">
        <v>4</v>
      </c>
      <c r="D7594" s="9">
        <v>0</v>
      </c>
      <c r="E7594" s="46">
        <v>2</v>
      </c>
      <c r="F7594" s="9">
        <v>5</v>
      </c>
      <c r="G7594" s="9">
        <v>810031</v>
      </c>
      <c r="H7594" s="9" t="s">
        <v>519</v>
      </c>
      <c r="I7594" s="9">
        <v>0</v>
      </c>
      <c r="J7594" s="9" t="s">
        <v>520</v>
      </c>
      <c r="K7594" s="9">
        <v>0</v>
      </c>
      <c r="L7594" s="9">
        <v>0</v>
      </c>
      <c r="M7594" s="9" t="s">
        <v>58</v>
      </c>
      <c r="N7594" s="9"/>
      <c r="S7594" s="2">
        <v>1909</v>
      </c>
      <c r="T7594" s="2">
        <f>VLOOKUP(B7638,Sheet3!B:C,2,FALSE)</f>
        <v>160</v>
      </c>
    </row>
    <row r="7595" spans="1:22" ht="14.25">
      <c r="A7595" s="9">
        <v>81003</v>
      </c>
      <c r="B7595" s="9" t="s">
        <v>983</v>
      </c>
      <c r="C7595" s="9">
        <v>5</v>
      </c>
      <c r="D7595" s="9">
        <v>0</v>
      </c>
      <c r="E7595" s="46">
        <v>2</v>
      </c>
      <c r="F7595" s="9">
        <v>5</v>
      </c>
      <c r="G7595" s="9">
        <v>810031</v>
      </c>
      <c r="H7595" s="9" t="s">
        <v>519</v>
      </c>
      <c r="I7595" s="9">
        <v>0</v>
      </c>
      <c r="J7595" s="9" t="s">
        <v>520</v>
      </c>
      <c r="K7595" s="9">
        <v>0</v>
      </c>
      <c r="L7595" s="9">
        <v>0</v>
      </c>
      <c r="M7595" s="9" t="s">
        <v>58</v>
      </c>
      <c r="N7595" s="9"/>
      <c r="S7595" s="2">
        <v>1910</v>
      </c>
      <c r="T7595" s="2">
        <f>VLOOKUP(B7639,Sheet3!B:C,2,FALSE)</f>
        <v>160</v>
      </c>
    </row>
    <row r="7596" spans="1:22" ht="14.25">
      <c r="A7596" s="9">
        <v>81003</v>
      </c>
      <c r="B7596" s="9" t="s">
        <v>983</v>
      </c>
      <c r="C7596" s="9">
        <v>6</v>
      </c>
      <c r="D7596" s="9">
        <v>0</v>
      </c>
      <c r="E7596" s="46">
        <v>2</v>
      </c>
      <c r="F7596" s="9">
        <v>5</v>
      </c>
      <c r="G7596" s="9">
        <v>810031</v>
      </c>
      <c r="H7596" s="9" t="s">
        <v>519</v>
      </c>
      <c r="I7596" s="9">
        <v>0</v>
      </c>
      <c r="J7596" s="9" t="s">
        <v>520</v>
      </c>
      <c r="K7596" s="9">
        <v>0</v>
      </c>
      <c r="L7596" s="9">
        <v>0</v>
      </c>
      <c r="M7596" s="9" t="s">
        <v>58</v>
      </c>
      <c r="N7596" s="9"/>
      <c r="S7596" s="2">
        <v>1911</v>
      </c>
      <c r="T7596" s="2">
        <f>VLOOKUP(B7640,Sheet3!B:C,2,FALSE)</f>
        <v>160</v>
      </c>
    </row>
    <row r="7597" spans="1:22" ht="14.25">
      <c r="A7597" s="9">
        <v>81003</v>
      </c>
      <c r="B7597" s="9" t="s">
        <v>983</v>
      </c>
      <c r="C7597" s="9">
        <v>7</v>
      </c>
      <c r="D7597" s="9">
        <v>0</v>
      </c>
      <c r="E7597" s="46">
        <v>2</v>
      </c>
      <c r="F7597" s="9">
        <v>5</v>
      </c>
      <c r="G7597" s="9">
        <v>810031</v>
      </c>
      <c r="H7597" s="9" t="s">
        <v>519</v>
      </c>
      <c r="I7597" s="9">
        <v>0</v>
      </c>
      <c r="J7597" s="9" t="s">
        <v>520</v>
      </c>
      <c r="K7597" s="9">
        <v>0</v>
      </c>
      <c r="L7597" s="9">
        <v>0</v>
      </c>
      <c r="M7597" s="9" t="s">
        <v>58</v>
      </c>
      <c r="N7597" s="9"/>
      <c r="S7597" s="2">
        <v>1912</v>
      </c>
      <c r="T7597" s="2">
        <f>VLOOKUP(B7641,Sheet3!B:C,2,FALSE)</f>
        <v>160</v>
      </c>
    </row>
    <row r="7598" spans="1:22" ht="14.25">
      <c r="A7598" s="9">
        <f>A7594</f>
        <v>81003</v>
      </c>
      <c r="B7598" s="9" t="str">
        <f>B7594</f>
        <v>女将军</v>
      </c>
      <c r="C7598" s="9">
        <v>8</v>
      </c>
      <c r="D7598" s="9">
        <f>D7594</f>
        <v>0</v>
      </c>
      <c r="E7598" s="9">
        <f>E7594</f>
        <v>2</v>
      </c>
      <c r="F7598" s="9">
        <f>F7594</f>
        <v>5</v>
      </c>
      <c r="G7598" s="9">
        <f>G7594</f>
        <v>810031</v>
      </c>
      <c r="H7598" s="9" t="str">
        <f>H7594</f>
        <v>card_81003_1_0</v>
      </c>
      <c r="I7598" s="9"/>
      <c r="J7598" s="9"/>
      <c r="K7598" s="9"/>
      <c r="L7598" s="9">
        <f>L7594</f>
        <v>0</v>
      </c>
      <c r="M7598" s="9" t="str">
        <f>M7594</f>
        <v>sound_deadnv.mp3</v>
      </c>
      <c r="N7598" s="9"/>
      <c r="S7598" s="2"/>
      <c r="T7598" s="2"/>
    </row>
    <row r="7599" spans="1:22" ht="14.25">
      <c r="A7599" s="9">
        <f t="shared" ref="A7599:B7599" si="11527">A7595</f>
        <v>81003</v>
      </c>
      <c r="B7599" s="9" t="str">
        <f t="shared" si="11527"/>
        <v>女将军</v>
      </c>
      <c r="C7599" s="9">
        <v>9</v>
      </c>
      <c r="D7599" s="9">
        <f t="shared" ref="D7599:H7599" si="11528">D7595</f>
        <v>0</v>
      </c>
      <c r="E7599" s="9">
        <f t="shared" si="11528"/>
        <v>2</v>
      </c>
      <c r="F7599" s="9">
        <f t="shared" si="11528"/>
        <v>5</v>
      </c>
      <c r="G7599" s="9">
        <f t="shared" si="11528"/>
        <v>810031</v>
      </c>
      <c r="H7599" s="9" t="str">
        <f t="shared" si="11528"/>
        <v>card_81003_1_0</v>
      </c>
      <c r="I7599" s="9"/>
      <c r="J7599" s="9"/>
      <c r="K7599" s="9"/>
      <c r="L7599" s="9">
        <f t="shared" ref="L7599:M7599" si="11529">L7595</f>
        <v>0</v>
      </c>
      <c r="M7599" s="9" t="str">
        <f t="shared" si="11529"/>
        <v>sound_deadnv.mp3</v>
      </c>
      <c r="N7599" s="9"/>
      <c r="S7599" s="2"/>
      <c r="T7599" s="2"/>
    </row>
    <row r="7600" spans="1:22" ht="14.25">
      <c r="A7600" s="9">
        <f t="shared" ref="A7600:B7600" si="11530">A7596</f>
        <v>81003</v>
      </c>
      <c r="B7600" s="9" t="str">
        <f t="shared" si="11530"/>
        <v>女将军</v>
      </c>
      <c r="C7600" s="9">
        <v>10</v>
      </c>
      <c r="D7600" s="9">
        <f t="shared" ref="D7600:H7600" si="11531">D7596</f>
        <v>0</v>
      </c>
      <c r="E7600" s="9">
        <f t="shared" si="11531"/>
        <v>2</v>
      </c>
      <c r="F7600" s="9">
        <f t="shared" si="11531"/>
        <v>5</v>
      </c>
      <c r="G7600" s="9">
        <f t="shared" si="11531"/>
        <v>810031</v>
      </c>
      <c r="H7600" s="9" t="str">
        <f t="shared" si="11531"/>
        <v>card_81003_1_0</v>
      </c>
      <c r="I7600" s="9"/>
      <c r="J7600" s="9"/>
      <c r="K7600" s="9"/>
      <c r="L7600" s="9">
        <f t="shared" ref="L7600:M7600" si="11532">L7596</f>
        <v>0</v>
      </c>
      <c r="M7600" s="9" t="str">
        <f t="shared" si="11532"/>
        <v>sound_deadnv.mp3</v>
      </c>
      <c r="N7600" s="9"/>
      <c r="S7600" s="2"/>
      <c r="T7600" s="2"/>
    </row>
    <row r="7601" spans="1:22" ht="14.25">
      <c r="A7601" s="9">
        <f t="shared" ref="A7601:B7601" si="11533">A7597</f>
        <v>81003</v>
      </c>
      <c r="B7601" s="9" t="str">
        <f t="shared" si="11533"/>
        <v>女将军</v>
      </c>
      <c r="C7601" s="9">
        <v>11</v>
      </c>
      <c r="D7601" s="9">
        <f t="shared" ref="D7601:H7601" si="11534">D7597</f>
        <v>0</v>
      </c>
      <c r="E7601" s="9">
        <f t="shared" si="11534"/>
        <v>2</v>
      </c>
      <c r="F7601" s="9">
        <f t="shared" si="11534"/>
        <v>5</v>
      </c>
      <c r="G7601" s="9">
        <f t="shared" si="11534"/>
        <v>810031</v>
      </c>
      <c r="H7601" s="9" t="str">
        <f t="shared" si="11534"/>
        <v>card_81003_1_0</v>
      </c>
      <c r="I7601" s="9"/>
      <c r="J7601" s="9"/>
      <c r="K7601" s="9"/>
      <c r="L7601" s="9">
        <f t="shared" ref="L7601:M7601" si="11535">L7597</f>
        <v>0</v>
      </c>
      <c r="M7601" s="9" t="str">
        <f t="shared" si="11535"/>
        <v>sound_deadnv.mp3</v>
      </c>
      <c r="N7601" s="9"/>
      <c r="S7601" s="2"/>
      <c r="T7601" s="2"/>
    </row>
    <row r="7602" spans="1:22" ht="14.25">
      <c r="A7602" s="9">
        <f t="shared" ref="A7602:B7602" si="11536">A7598</f>
        <v>81003</v>
      </c>
      <c r="B7602" s="9" t="str">
        <f t="shared" si="11536"/>
        <v>女将军</v>
      </c>
      <c r="C7602" s="9">
        <v>12</v>
      </c>
      <c r="D7602" s="9">
        <f t="shared" ref="D7602:H7602" si="11537">D7598</f>
        <v>0</v>
      </c>
      <c r="E7602" s="9">
        <f t="shared" si="11537"/>
        <v>2</v>
      </c>
      <c r="F7602" s="9">
        <f t="shared" si="11537"/>
        <v>5</v>
      </c>
      <c r="G7602" s="9">
        <f t="shared" si="11537"/>
        <v>810031</v>
      </c>
      <c r="H7602" s="9" t="str">
        <f t="shared" si="11537"/>
        <v>card_81003_1_0</v>
      </c>
      <c r="I7602" s="9"/>
      <c r="J7602" s="9"/>
      <c r="K7602" s="9"/>
      <c r="L7602" s="9">
        <f t="shared" ref="L7602:M7602" si="11538">L7598</f>
        <v>0</v>
      </c>
      <c r="M7602" s="9" t="str">
        <f t="shared" si="11538"/>
        <v>sound_deadnv.mp3</v>
      </c>
      <c r="N7602" s="9"/>
      <c r="S7602" s="2"/>
      <c r="T7602" s="2"/>
    </row>
    <row r="7603" spans="1:22" ht="14.25">
      <c r="A7603" s="9">
        <f t="shared" ref="A7603:B7603" si="11539">A7599</f>
        <v>81003</v>
      </c>
      <c r="B7603" s="9" t="str">
        <f t="shared" si="11539"/>
        <v>女将军</v>
      </c>
      <c r="C7603" s="9">
        <v>13</v>
      </c>
      <c r="D7603" s="9">
        <f t="shared" ref="D7603:H7603" si="11540">D7599</f>
        <v>0</v>
      </c>
      <c r="E7603" s="9">
        <f t="shared" si="11540"/>
        <v>2</v>
      </c>
      <c r="F7603" s="9">
        <f t="shared" si="11540"/>
        <v>5</v>
      </c>
      <c r="G7603" s="9">
        <f t="shared" si="11540"/>
        <v>810031</v>
      </c>
      <c r="H7603" s="9" t="str">
        <f t="shared" si="11540"/>
        <v>card_81003_1_0</v>
      </c>
      <c r="I7603" s="9"/>
      <c r="J7603" s="9"/>
      <c r="K7603" s="9"/>
      <c r="L7603" s="9">
        <f t="shared" ref="L7603:M7603" si="11541">L7599</f>
        <v>0</v>
      </c>
      <c r="M7603" s="9" t="str">
        <f t="shared" si="11541"/>
        <v>sound_deadnv.mp3</v>
      </c>
      <c r="N7603" s="9"/>
      <c r="S7603" s="2"/>
      <c r="T7603" s="2"/>
    </row>
    <row r="7604" spans="1:22" ht="14.25">
      <c r="A7604" s="9">
        <f t="shared" ref="A7604:B7604" si="11542">A7600</f>
        <v>81003</v>
      </c>
      <c r="B7604" s="9" t="str">
        <f t="shared" si="11542"/>
        <v>女将军</v>
      </c>
      <c r="C7604" s="9">
        <v>14</v>
      </c>
      <c r="D7604" s="9">
        <f t="shared" ref="D7604:H7604" si="11543">D7600</f>
        <v>0</v>
      </c>
      <c r="E7604" s="9">
        <f t="shared" si="11543"/>
        <v>2</v>
      </c>
      <c r="F7604" s="9">
        <f t="shared" si="11543"/>
        <v>5</v>
      </c>
      <c r="G7604" s="9">
        <f t="shared" si="11543"/>
        <v>810031</v>
      </c>
      <c r="H7604" s="9" t="str">
        <f t="shared" si="11543"/>
        <v>card_81003_1_0</v>
      </c>
      <c r="I7604" s="9"/>
      <c r="J7604" s="9"/>
      <c r="K7604" s="9"/>
      <c r="L7604" s="9">
        <f t="shared" ref="L7604:M7604" si="11544">L7600</f>
        <v>0</v>
      </c>
      <c r="M7604" s="9" t="str">
        <f t="shared" si="11544"/>
        <v>sound_deadnv.mp3</v>
      </c>
      <c r="N7604" s="9"/>
      <c r="S7604" s="2"/>
      <c r="T7604" s="2"/>
    </row>
    <row r="7605" spans="1:22" ht="14.25">
      <c r="A7605" s="9">
        <f t="shared" ref="A7605:B7605" si="11545">A7601</f>
        <v>81003</v>
      </c>
      <c r="B7605" s="9" t="str">
        <f t="shared" si="11545"/>
        <v>女将军</v>
      </c>
      <c r="C7605" s="9">
        <v>15</v>
      </c>
      <c r="D7605" s="9">
        <f t="shared" ref="D7605:H7605" si="11546">D7601</f>
        <v>0</v>
      </c>
      <c r="E7605" s="9">
        <f t="shared" si="11546"/>
        <v>2</v>
      </c>
      <c r="F7605" s="9">
        <f t="shared" si="11546"/>
        <v>5</v>
      </c>
      <c r="G7605" s="9">
        <f t="shared" si="11546"/>
        <v>810031</v>
      </c>
      <c r="H7605" s="9" t="str">
        <f t="shared" si="11546"/>
        <v>card_81003_1_0</v>
      </c>
      <c r="I7605" s="9"/>
      <c r="J7605" s="9"/>
      <c r="K7605" s="9"/>
      <c r="L7605" s="9">
        <f t="shared" ref="L7605:M7605" si="11547">L7601</f>
        <v>0</v>
      </c>
      <c r="M7605" s="9" t="str">
        <f t="shared" si="11547"/>
        <v>sound_deadnv.mp3</v>
      </c>
      <c r="N7605" s="9"/>
      <c r="S7605" s="2"/>
      <c r="T7605" s="2"/>
    </row>
    <row r="7606" spans="1:22" ht="14.25">
      <c r="A7606" s="9">
        <v>81004</v>
      </c>
      <c r="B7606" s="56" t="s">
        <v>984</v>
      </c>
      <c r="C7606" s="9">
        <v>0</v>
      </c>
      <c r="D7606" s="9">
        <v>0</v>
      </c>
      <c r="E7606" s="46">
        <v>1</v>
      </c>
      <c r="F7606" s="48">
        <v>5</v>
      </c>
      <c r="G7606" s="46">
        <v>810041</v>
      </c>
      <c r="H7606" s="9" t="s">
        <v>283</v>
      </c>
      <c r="I7606" s="43">
        <v>0</v>
      </c>
      <c r="J7606" s="45" t="s">
        <v>284</v>
      </c>
      <c r="K7606" s="45">
        <v>0</v>
      </c>
      <c r="L7606" s="43">
        <v>0</v>
      </c>
      <c r="M7606" s="46" t="s">
        <v>36</v>
      </c>
      <c r="N7606" s="43">
        <v>0</v>
      </c>
      <c r="T7606" s="2">
        <f>VLOOKUP(B7642,Sheet3!B:C,2,FALSE)</f>
        <v>160</v>
      </c>
      <c r="U7606">
        <f t="shared" ref="U7606:V7609" si="11548">G7642</f>
        <v>810061</v>
      </c>
      <c r="V7606" t="str">
        <f t="shared" si="11548"/>
        <v>card_81006_1_0</v>
      </c>
    </row>
    <row r="7607" spans="1:22" ht="14.25">
      <c r="A7607" s="9">
        <v>81004</v>
      </c>
      <c r="B7607" s="56" t="s">
        <v>984</v>
      </c>
      <c r="C7607" s="9">
        <v>1</v>
      </c>
      <c r="D7607" s="9">
        <v>0</v>
      </c>
      <c r="E7607" s="46">
        <v>1</v>
      </c>
      <c r="F7607" s="48">
        <v>5</v>
      </c>
      <c r="G7607" s="46">
        <v>810041</v>
      </c>
      <c r="H7607" s="9" t="s">
        <v>283</v>
      </c>
      <c r="I7607" s="43">
        <v>0</v>
      </c>
      <c r="J7607" s="45" t="s">
        <v>284</v>
      </c>
      <c r="K7607" s="45">
        <v>0</v>
      </c>
      <c r="L7607" s="43">
        <v>0</v>
      </c>
      <c r="M7607" s="46" t="s">
        <v>36</v>
      </c>
      <c r="N7607" s="43">
        <v>0</v>
      </c>
      <c r="T7607" s="2">
        <f>VLOOKUP(B7643,Sheet3!B:C,2,FALSE)</f>
        <v>160</v>
      </c>
      <c r="U7607">
        <f t="shared" si="11548"/>
        <v>810061</v>
      </c>
      <c r="V7607" t="str">
        <f t="shared" si="11548"/>
        <v>card_81006_1_0</v>
      </c>
    </row>
    <row r="7608" spans="1:22" ht="14.25">
      <c r="A7608" s="9">
        <v>81004</v>
      </c>
      <c r="B7608" s="56" t="s">
        <v>984</v>
      </c>
      <c r="C7608" s="9">
        <v>2</v>
      </c>
      <c r="D7608" s="9">
        <v>0</v>
      </c>
      <c r="E7608" s="46">
        <v>1</v>
      </c>
      <c r="F7608" s="48">
        <v>5</v>
      </c>
      <c r="G7608" s="46">
        <v>810041</v>
      </c>
      <c r="H7608" s="9" t="s">
        <v>283</v>
      </c>
      <c r="I7608" s="43">
        <v>0</v>
      </c>
      <c r="J7608" s="45" t="s">
        <v>284</v>
      </c>
      <c r="K7608" s="45">
        <v>0</v>
      </c>
      <c r="L7608" s="43">
        <v>0</v>
      </c>
      <c r="M7608" s="46" t="s">
        <v>36</v>
      </c>
      <c r="N7608" s="43">
        <v>0</v>
      </c>
      <c r="T7608" s="2">
        <f>VLOOKUP(B7644,Sheet3!B:C,2,FALSE)</f>
        <v>160</v>
      </c>
      <c r="U7608">
        <f t="shared" si="11548"/>
        <v>810061</v>
      </c>
      <c r="V7608" t="str">
        <f t="shared" si="11548"/>
        <v>card_81006_1_0</v>
      </c>
    </row>
    <row r="7609" spans="1:22" ht="14.25">
      <c r="A7609" s="9">
        <v>81004</v>
      </c>
      <c r="B7609" s="56" t="s">
        <v>984</v>
      </c>
      <c r="C7609" s="9">
        <v>3</v>
      </c>
      <c r="D7609" s="9">
        <v>0</v>
      </c>
      <c r="E7609" s="46">
        <v>1</v>
      </c>
      <c r="F7609" s="48">
        <v>5</v>
      </c>
      <c r="G7609" s="46">
        <v>810041</v>
      </c>
      <c r="H7609" s="9" t="s">
        <v>283</v>
      </c>
      <c r="I7609" s="43">
        <v>0</v>
      </c>
      <c r="J7609" s="45" t="s">
        <v>284</v>
      </c>
      <c r="K7609" s="45">
        <v>0</v>
      </c>
      <c r="L7609" s="43">
        <v>0</v>
      </c>
      <c r="M7609" s="46" t="s">
        <v>36</v>
      </c>
      <c r="N7609" s="43">
        <v>0</v>
      </c>
      <c r="T7609" s="2">
        <f>VLOOKUP(B7645,Sheet3!B:C,2,FALSE)</f>
        <v>160</v>
      </c>
      <c r="U7609">
        <f t="shared" si="11548"/>
        <v>810061</v>
      </c>
      <c r="V7609" t="str">
        <f t="shared" si="11548"/>
        <v>card_81006_1_0</v>
      </c>
    </row>
    <row r="7610" spans="1:22" ht="14.25">
      <c r="A7610" s="9">
        <v>81004</v>
      </c>
      <c r="B7610" s="9" t="s">
        <v>984</v>
      </c>
      <c r="C7610" s="9">
        <v>4</v>
      </c>
      <c r="D7610" s="9">
        <v>0</v>
      </c>
      <c r="E7610" s="46">
        <v>1</v>
      </c>
      <c r="F7610" s="9">
        <v>5</v>
      </c>
      <c r="G7610" s="9">
        <v>810041</v>
      </c>
      <c r="H7610" s="9" t="s">
        <v>283</v>
      </c>
      <c r="I7610" s="9">
        <v>0</v>
      </c>
      <c r="J7610" s="9" t="s">
        <v>284</v>
      </c>
      <c r="K7610" s="9">
        <v>0</v>
      </c>
      <c r="L7610" s="9">
        <v>0</v>
      </c>
      <c r="M7610" s="9" t="s">
        <v>36</v>
      </c>
      <c r="N7610" s="9"/>
      <c r="S7610" s="2">
        <v>1913</v>
      </c>
      <c r="T7610" s="2">
        <f>VLOOKUP(B7654,Sheet3!B:C,2,FALSE)</f>
        <v>161</v>
      </c>
    </row>
    <row r="7611" spans="1:22" ht="14.25">
      <c r="A7611" s="9">
        <v>81004</v>
      </c>
      <c r="B7611" s="9" t="s">
        <v>984</v>
      </c>
      <c r="C7611" s="9">
        <v>5</v>
      </c>
      <c r="D7611" s="9">
        <v>0</v>
      </c>
      <c r="E7611" s="46">
        <v>1</v>
      </c>
      <c r="F7611" s="9">
        <v>5</v>
      </c>
      <c r="G7611" s="9">
        <v>810041</v>
      </c>
      <c r="H7611" s="9" t="s">
        <v>283</v>
      </c>
      <c r="I7611" s="9">
        <v>0</v>
      </c>
      <c r="J7611" s="9" t="s">
        <v>284</v>
      </c>
      <c r="K7611" s="9">
        <v>0</v>
      </c>
      <c r="L7611" s="9">
        <v>0</v>
      </c>
      <c r="M7611" s="9" t="s">
        <v>36</v>
      </c>
      <c r="N7611" s="9"/>
      <c r="S7611" s="2">
        <v>1914</v>
      </c>
      <c r="T7611" s="2">
        <f>VLOOKUP(B7655,Sheet3!B:C,2,FALSE)</f>
        <v>161</v>
      </c>
    </row>
    <row r="7612" spans="1:22" ht="14.25">
      <c r="A7612" s="9">
        <v>81004</v>
      </c>
      <c r="B7612" s="9" t="s">
        <v>984</v>
      </c>
      <c r="C7612" s="9">
        <v>6</v>
      </c>
      <c r="D7612" s="9">
        <v>0</v>
      </c>
      <c r="E7612" s="46">
        <v>1</v>
      </c>
      <c r="F7612" s="9">
        <v>5</v>
      </c>
      <c r="G7612" s="9">
        <v>810041</v>
      </c>
      <c r="H7612" s="9" t="s">
        <v>283</v>
      </c>
      <c r="I7612" s="9">
        <v>0</v>
      </c>
      <c r="J7612" s="9" t="s">
        <v>284</v>
      </c>
      <c r="K7612" s="9">
        <v>0</v>
      </c>
      <c r="L7612" s="9">
        <v>0</v>
      </c>
      <c r="M7612" s="9" t="s">
        <v>36</v>
      </c>
      <c r="N7612" s="9"/>
      <c r="S7612" s="2">
        <v>1915</v>
      </c>
      <c r="T7612" s="2">
        <f>VLOOKUP(B7656,Sheet3!B:C,2,FALSE)</f>
        <v>161</v>
      </c>
    </row>
    <row r="7613" spans="1:22" ht="14.25">
      <c r="A7613" s="9">
        <v>81004</v>
      </c>
      <c r="B7613" s="9" t="s">
        <v>984</v>
      </c>
      <c r="C7613" s="9">
        <v>7</v>
      </c>
      <c r="D7613" s="9">
        <v>0</v>
      </c>
      <c r="E7613" s="46">
        <v>1</v>
      </c>
      <c r="F7613" s="9">
        <v>5</v>
      </c>
      <c r="G7613" s="9">
        <v>810041</v>
      </c>
      <c r="H7613" s="9" t="s">
        <v>283</v>
      </c>
      <c r="I7613" s="9">
        <v>0</v>
      </c>
      <c r="J7613" s="9" t="s">
        <v>284</v>
      </c>
      <c r="K7613" s="9">
        <v>0</v>
      </c>
      <c r="L7613" s="9">
        <v>0</v>
      </c>
      <c r="M7613" s="9" t="s">
        <v>36</v>
      </c>
      <c r="N7613" s="9"/>
      <c r="S7613" s="2">
        <v>1916</v>
      </c>
      <c r="T7613" s="2">
        <f>VLOOKUP(B7657,Sheet3!B:C,2,FALSE)</f>
        <v>161</v>
      </c>
    </row>
    <row r="7614" spans="1:22" ht="14.25">
      <c r="A7614" s="9">
        <f>A7610</f>
        <v>81004</v>
      </c>
      <c r="B7614" s="9" t="str">
        <f>B7610</f>
        <v>年轻持刀将军</v>
      </c>
      <c r="C7614" s="9">
        <v>8</v>
      </c>
      <c r="D7614" s="9">
        <f>D7610</f>
        <v>0</v>
      </c>
      <c r="E7614" s="9">
        <f>E7610</f>
        <v>1</v>
      </c>
      <c r="F7614" s="9">
        <f>F7610</f>
        <v>5</v>
      </c>
      <c r="G7614" s="9">
        <f>G7610</f>
        <v>810041</v>
      </c>
      <c r="H7614" s="9" t="str">
        <f>H7610</f>
        <v>card_81004_1_0</v>
      </c>
      <c r="I7614" s="9"/>
      <c r="J7614" s="9"/>
      <c r="K7614" s="9"/>
      <c r="L7614" s="9">
        <f>L7610</f>
        <v>0</v>
      </c>
      <c r="M7614" s="9" t="str">
        <f>M7610</f>
        <v>sound_deadnan.mp3</v>
      </c>
      <c r="N7614" s="9"/>
      <c r="S7614" s="2"/>
      <c r="T7614" s="2"/>
    </row>
    <row r="7615" spans="1:22" ht="14.25">
      <c r="A7615" s="9">
        <f t="shared" ref="A7615:B7615" si="11549">A7611</f>
        <v>81004</v>
      </c>
      <c r="B7615" s="9" t="str">
        <f t="shared" si="11549"/>
        <v>年轻持刀将军</v>
      </c>
      <c r="C7615" s="9">
        <v>9</v>
      </c>
      <c r="D7615" s="9">
        <f t="shared" ref="D7615:H7615" si="11550">D7611</f>
        <v>0</v>
      </c>
      <c r="E7615" s="9">
        <f t="shared" si="11550"/>
        <v>1</v>
      </c>
      <c r="F7615" s="9">
        <f t="shared" si="11550"/>
        <v>5</v>
      </c>
      <c r="G7615" s="9">
        <f t="shared" si="11550"/>
        <v>810041</v>
      </c>
      <c r="H7615" s="9" t="str">
        <f t="shared" si="11550"/>
        <v>card_81004_1_0</v>
      </c>
      <c r="I7615" s="9"/>
      <c r="J7615" s="9"/>
      <c r="K7615" s="9"/>
      <c r="L7615" s="9">
        <f t="shared" ref="L7615:M7615" si="11551">L7611</f>
        <v>0</v>
      </c>
      <c r="M7615" s="9" t="str">
        <f t="shared" si="11551"/>
        <v>sound_deadnan.mp3</v>
      </c>
      <c r="N7615" s="9"/>
      <c r="S7615" s="2"/>
      <c r="T7615" s="2"/>
    </row>
    <row r="7616" spans="1:22" ht="14.25">
      <c r="A7616" s="9">
        <f t="shared" ref="A7616:B7616" si="11552">A7612</f>
        <v>81004</v>
      </c>
      <c r="B7616" s="9" t="str">
        <f t="shared" si="11552"/>
        <v>年轻持刀将军</v>
      </c>
      <c r="C7616" s="9">
        <v>10</v>
      </c>
      <c r="D7616" s="9">
        <f t="shared" ref="D7616:H7616" si="11553">D7612</f>
        <v>0</v>
      </c>
      <c r="E7616" s="9">
        <f t="shared" si="11553"/>
        <v>1</v>
      </c>
      <c r="F7616" s="9">
        <f t="shared" si="11553"/>
        <v>5</v>
      </c>
      <c r="G7616" s="9">
        <f t="shared" si="11553"/>
        <v>810041</v>
      </c>
      <c r="H7616" s="9" t="str">
        <f t="shared" si="11553"/>
        <v>card_81004_1_0</v>
      </c>
      <c r="I7616" s="9"/>
      <c r="J7616" s="9"/>
      <c r="K7616" s="9"/>
      <c r="L7616" s="9">
        <f t="shared" ref="L7616:M7616" si="11554">L7612</f>
        <v>0</v>
      </c>
      <c r="M7616" s="9" t="str">
        <f t="shared" si="11554"/>
        <v>sound_deadnan.mp3</v>
      </c>
      <c r="N7616" s="9"/>
      <c r="S7616" s="2"/>
      <c r="T7616" s="2"/>
    </row>
    <row r="7617" spans="1:22" ht="14.25">
      <c r="A7617" s="9">
        <f t="shared" ref="A7617:B7617" si="11555">A7613</f>
        <v>81004</v>
      </c>
      <c r="B7617" s="9" t="str">
        <f t="shared" si="11555"/>
        <v>年轻持刀将军</v>
      </c>
      <c r="C7617" s="9">
        <v>11</v>
      </c>
      <c r="D7617" s="9">
        <f t="shared" ref="D7617:H7617" si="11556">D7613</f>
        <v>0</v>
      </c>
      <c r="E7617" s="9">
        <f t="shared" si="11556"/>
        <v>1</v>
      </c>
      <c r="F7617" s="9">
        <f t="shared" si="11556"/>
        <v>5</v>
      </c>
      <c r="G7617" s="9">
        <f t="shared" si="11556"/>
        <v>810041</v>
      </c>
      <c r="H7617" s="9" t="str">
        <f t="shared" si="11556"/>
        <v>card_81004_1_0</v>
      </c>
      <c r="I7617" s="9"/>
      <c r="J7617" s="9"/>
      <c r="K7617" s="9"/>
      <c r="L7617" s="9">
        <f t="shared" ref="L7617:M7617" si="11557">L7613</f>
        <v>0</v>
      </c>
      <c r="M7617" s="9" t="str">
        <f t="shared" si="11557"/>
        <v>sound_deadnan.mp3</v>
      </c>
      <c r="N7617" s="9"/>
      <c r="S7617" s="2"/>
      <c r="T7617" s="2"/>
    </row>
    <row r="7618" spans="1:22" ht="14.25">
      <c r="A7618" s="9">
        <f t="shared" ref="A7618:B7618" si="11558">A7614</f>
        <v>81004</v>
      </c>
      <c r="B7618" s="9" t="str">
        <f t="shared" si="11558"/>
        <v>年轻持刀将军</v>
      </c>
      <c r="C7618" s="9">
        <v>12</v>
      </c>
      <c r="D7618" s="9">
        <f t="shared" ref="D7618:H7618" si="11559">D7614</f>
        <v>0</v>
      </c>
      <c r="E7618" s="9">
        <f t="shared" si="11559"/>
        <v>1</v>
      </c>
      <c r="F7618" s="9">
        <f t="shared" si="11559"/>
        <v>5</v>
      </c>
      <c r="G7618" s="9">
        <f t="shared" si="11559"/>
        <v>810041</v>
      </c>
      <c r="H7618" s="9" t="str">
        <f t="shared" si="11559"/>
        <v>card_81004_1_0</v>
      </c>
      <c r="I7618" s="9"/>
      <c r="J7618" s="9"/>
      <c r="K7618" s="9"/>
      <c r="L7618" s="9">
        <f t="shared" ref="L7618:M7618" si="11560">L7614</f>
        <v>0</v>
      </c>
      <c r="M7618" s="9" t="str">
        <f t="shared" si="11560"/>
        <v>sound_deadnan.mp3</v>
      </c>
      <c r="N7618" s="9"/>
      <c r="S7618" s="2"/>
      <c r="T7618" s="2"/>
    </row>
    <row r="7619" spans="1:22" ht="14.25">
      <c r="A7619" s="9">
        <f t="shared" ref="A7619:B7619" si="11561">A7615</f>
        <v>81004</v>
      </c>
      <c r="B7619" s="9" t="str">
        <f t="shared" si="11561"/>
        <v>年轻持刀将军</v>
      </c>
      <c r="C7619" s="9">
        <v>13</v>
      </c>
      <c r="D7619" s="9">
        <f t="shared" ref="D7619:H7619" si="11562">D7615</f>
        <v>0</v>
      </c>
      <c r="E7619" s="9">
        <f t="shared" si="11562"/>
        <v>1</v>
      </c>
      <c r="F7619" s="9">
        <f t="shared" si="11562"/>
        <v>5</v>
      </c>
      <c r="G7619" s="9">
        <f t="shared" si="11562"/>
        <v>810041</v>
      </c>
      <c r="H7619" s="9" t="str">
        <f t="shared" si="11562"/>
        <v>card_81004_1_0</v>
      </c>
      <c r="I7619" s="9"/>
      <c r="J7619" s="9"/>
      <c r="K7619" s="9"/>
      <c r="L7619" s="9">
        <f t="shared" ref="L7619:M7619" si="11563">L7615</f>
        <v>0</v>
      </c>
      <c r="M7619" s="9" t="str">
        <f t="shared" si="11563"/>
        <v>sound_deadnan.mp3</v>
      </c>
      <c r="N7619" s="9"/>
      <c r="S7619" s="2"/>
      <c r="T7619" s="2"/>
    </row>
    <row r="7620" spans="1:22" ht="14.25">
      <c r="A7620" s="9">
        <f t="shared" ref="A7620:B7620" si="11564">A7616</f>
        <v>81004</v>
      </c>
      <c r="B7620" s="9" t="str">
        <f t="shared" si="11564"/>
        <v>年轻持刀将军</v>
      </c>
      <c r="C7620" s="9">
        <v>14</v>
      </c>
      <c r="D7620" s="9">
        <f t="shared" ref="D7620:H7620" si="11565">D7616</f>
        <v>0</v>
      </c>
      <c r="E7620" s="9">
        <f t="shared" si="11565"/>
        <v>1</v>
      </c>
      <c r="F7620" s="9">
        <f t="shared" si="11565"/>
        <v>5</v>
      </c>
      <c r="G7620" s="9">
        <f t="shared" si="11565"/>
        <v>810041</v>
      </c>
      <c r="H7620" s="9" t="str">
        <f t="shared" si="11565"/>
        <v>card_81004_1_0</v>
      </c>
      <c r="I7620" s="9"/>
      <c r="J7620" s="9"/>
      <c r="K7620" s="9"/>
      <c r="L7620" s="9">
        <f t="shared" ref="L7620:M7620" si="11566">L7616</f>
        <v>0</v>
      </c>
      <c r="M7620" s="9" t="str">
        <f t="shared" si="11566"/>
        <v>sound_deadnan.mp3</v>
      </c>
      <c r="N7620" s="9"/>
      <c r="S7620" s="2"/>
      <c r="T7620" s="2"/>
    </row>
    <row r="7621" spans="1:22" ht="14.25">
      <c r="A7621" s="9">
        <f t="shared" ref="A7621:B7621" si="11567">A7617</f>
        <v>81004</v>
      </c>
      <c r="B7621" s="9" t="str">
        <f t="shared" si="11567"/>
        <v>年轻持刀将军</v>
      </c>
      <c r="C7621" s="9">
        <v>15</v>
      </c>
      <c r="D7621" s="9">
        <f t="shared" ref="D7621:H7621" si="11568">D7617</f>
        <v>0</v>
      </c>
      <c r="E7621" s="9">
        <f t="shared" si="11568"/>
        <v>1</v>
      </c>
      <c r="F7621" s="9">
        <f t="shared" si="11568"/>
        <v>5</v>
      </c>
      <c r="G7621" s="9">
        <f t="shared" si="11568"/>
        <v>810041</v>
      </c>
      <c r="H7621" s="9" t="str">
        <f t="shared" si="11568"/>
        <v>card_81004_1_0</v>
      </c>
      <c r="I7621" s="9"/>
      <c r="J7621" s="9"/>
      <c r="K7621" s="9"/>
      <c r="L7621" s="9">
        <f t="shared" ref="L7621:M7621" si="11569">L7617</f>
        <v>0</v>
      </c>
      <c r="M7621" s="9" t="str">
        <f t="shared" si="11569"/>
        <v>sound_deadnan.mp3</v>
      </c>
      <c r="N7621" s="9"/>
      <c r="S7621" s="2"/>
      <c r="T7621" s="2"/>
    </row>
    <row r="7622" spans="1:22" ht="14.25">
      <c r="A7622" s="9">
        <v>81005</v>
      </c>
      <c r="B7622" s="56" t="s">
        <v>985</v>
      </c>
      <c r="C7622" s="9">
        <v>0</v>
      </c>
      <c r="D7622" s="9">
        <v>0</v>
      </c>
      <c r="E7622" s="46">
        <v>1</v>
      </c>
      <c r="F7622" s="48">
        <v>5</v>
      </c>
      <c r="G7622" s="46">
        <v>810051</v>
      </c>
      <c r="H7622" s="9" t="s">
        <v>280</v>
      </c>
      <c r="I7622" s="43">
        <v>0</v>
      </c>
      <c r="J7622" s="45" t="s">
        <v>281</v>
      </c>
      <c r="K7622" s="45">
        <v>0</v>
      </c>
      <c r="L7622" s="43">
        <v>0</v>
      </c>
      <c r="M7622" s="46" t="s">
        <v>36</v>
      </c>
      <c r="N7622" s="43">
        <v>0</v>
      </c>
      <c r="T7622" s="2">
        <f>VLOOKUP(B7658,Sheet3!B:C,2,FALSE)</f>
        <v>161</v>
      </c>
      <c r="U7622">
        <f t="shared" ref="U7622:V7625" si="11570">G7658</f>
        <v>810071</v>
      </c>
      <c r="V7622" t="str">
        <f t="shared" si="11570"/>
        <v>card_81007_1_0</v>
      </c>
    </row>
    <row r="7623" spans="1:22" ht="14.25">
      <c r="A7623" s="9">
        <v>81005</v>
      </c>
      <c r="B7623" s="56" t="s">
        <v>985</v>
      </c>
      <c r="C7623" s="9">
        <v>1</v>
      </c>
      <c r="D7623" s="9">
        <v>0</v>
      </c>
      <c r="E7623" s="46">
        <v>1</v>
      </c>
      <c r="F7623" s="48">
        <v>5</v>
      </c>
      <c r="G7623" s="46">
        <v>810051</v>
      </c>
      <c r="H7623" s="9" t="s">
        <v>280</v>
      </c>
      <c r="I7623" s="43">
        <v>0</v>
      </c>
      <c r="J7623" s="45" t="s">
        <v>281</v>
      </c>
      <c r="K7623" s="45">
        <v>0</v>
      </c>
      <c r="L7623" s="43">
        <v>0</v>
      </c>
      <c r="M7623" s="46" t="s">
        <v>36</v>
      </c>
      <c r="N7623" s="43">
        <v>0</v>
      </c>
      <c r="T7623" s="2">
        <f>VLOOKUP(B7659,Sheet3!B:C,2,FALSE)</f>
        <v>161</v>
      </c>
      <c r="U7623">
        <f t="shared" si="11570"/>
        <v>810071</v>
      </c>
      <c r="V7623" t="str">
        <f t="shared" si="11570"/>
        <v>card_81007_1_0</v>
      </c>
    </row>
    <row r="7624" spans="1:22" ht="14.25">
      <c r="A7624" s="9">
        <v>81005</v>
      </c>
      <c r="B7624" s="56" t="s">
        <v>985</v>
      </c>
      <c r="C7624" s="9">
        <v>2</v>
      </c>
      <c r="D7624" s="9">
        <v>0</v>
      </c>
      <c r="E7624" s="46">
        <v>1</v>
      </c>
      <c r="F7624" s="48">
        <v>5</v>
      </c>
      <c r="G7624" s="46">
        <v>810051</v>
      </c>
      <c r="H7624" s="9" t="s">
        <v>280</v>
      </c>
      <c r="I7624" s="43">
        <v>0</v>
      </c>
      <c r="J7624" s="45" t="s">
        <v>281</v>
      </c>
      <c r="K7624" s="45">
        <v>0</v>
      </c>
      <c r="L7624" s="43">
        <v>0</v>
      </c>
      <c r="M7624" s="46" t="s">
        <v>36</v>
      </c>
      <c r="N7624" s="43">
        <v>0</v>
      </c>
      <c r="T7624" s="2">
        <f>VLOOKUP(B7660,Sheet3!B:C,2,FALSE)</f>
        <v>161</v>
      </c>
      <c r="U7624">
        <f t="shared" si="11570"/>
        <v>810071</v>
      </c>
      <c r="V7624" t="str">
        <f t="shared" si="11570"/>
        <v>card_81007_1_0</v>
      </c>
    </row>
    <row r="7625" spans="1:22" ht="14.25">
      <c r="A7625" s="9">
        <v>81005</v>
      </c>
      <c r="B7625" s="56" t="s">
        <v>985</v>
      </c>
      <c r="C7625" s="9">
        <v>3</v>
      </c>
      <c r="D7625" s="9">
        <v>0</v>
      </c>
      <c r="E7625" s="46">
        <v>1</v>
      </c>
      <c r="F7625" s="48">
        <v>5</v>
      </c>
      <c r="G7625" s="46">
        <v>810051</v>
      </c>
      <c r="H7625" s="9" t="s">
        <v>280</v>
      </c>
      <c r="I7625" s="43">
        <v>0</v>
      </c>
      <c r="J7625" s="45" t="s">
        <v>281</v>
      </c>
      <c r="K7625" s="45">
        <v>0</v>
      </c>
      <c r="L7625" s="43">
        <v>0</v>
      </c>
      <c r="M7625" s="46" t="s">
        <v>36</v>
      </c>
      <c r="N7625" s="43">
        <v>0</v>
      </c>
      <c r="T7625" s="2">
        <f>VLOOKUP(B7661,Sheet3!B:C,2,FALSE)</f>
        <v>161</v>
      </c>
      <c r="U7625">
        <f t="shared" si="11570"/>
        <v>810071</v>
      </c>
      <c r="V7625" t="str">
        <f t="shared" si="11570"/>
        <v>card_81007_1_0</v>
      </c>
    </row>
    <row r="7626" spans="1:22" ht="14.25">
      <c r="A7626" s="9">
        <v>81005</v>
      </c>
      <c r="B7626" s="9" t="s">
        <v>985</v>
      </c>
      <c r="C7626" s="9">
        <v>4</v>
      </c>
      <c r="D7626" s="9">
        <v>0</v>
      </c>
      <c r="E7626" s="46">
        <v>1</v>
      </c>
      <c r="F7626" s="9">
        <v>5</v>
      </c>
      <c r="G7626" s="9">
        <v>810051</v>
      </c>
      <c r="H7626" s="9" t="s">
        <v>280</v>
      </c>
      <c r="I7626" s="9">
        <v>0</v>
      </c>
      <c r="J7626" s="9" t="s">
        <v>281</v>
      </c>
      <c r="K7626" s="9">
        <v>0</v>
      </c>
      <c r="L7626" s="9">
        <v>0</v>
      </c>
      <c r="M7626" s="9" t="s">
        <v>36</v>
      </c>
      <c r="N7626" s="9"/>
      <c r="S7626" s="2">
        <v>1917</v>
      </c>
      <c r="T7626" s="2">
        <f>VLOOKUP(B7670,Sheet3!B:C,2,FALSE)</f>
        <v>162</v>
      </c>
    </row>
    <row r="7627" spans="1:22" ht="14.25">
      <c r="A7627" s="9">
        <v>81005</v>
      </c>
      <c r="B7627" s="9" t="s">
        <v>985</v>
      </c>
      <c r="C7627" s="9">
        <v>5</v>
      </c>
      <c r="D7627" s="9">
        <v>0</v>
      </c>
      <c r="E7627" s="46">
        <v>1</v>
      </c>
      <c r="F7627" s="9">
        <v>5</v>
      </c>
      <c r="G7627" s="9">
        <v>810051</v>
      </c>
      <c r="H7627" s="9" t="s">
        <v>280</v>
      </c>
      <c r="I7627" s="9">
        <v>0</v>
      </c>
      <c r="J7627" s="9" t="s">
        <v>281</v>
      </c>
      <c r="K7627" s="9">
        <v>0</v>
      </c>
      <c r="L7627" s="9">
        <v>0</v>
      </c>
      <c r="M7627" s="9" t="s">
        <v>36</v>
      </c>
      <c r="N7627" s="9"/>
      <c r="S7627" s="2">
        <v>1918</v>
      </c>
      <c r="T7627" s="2">
        <f>VLOOKUP(B7671,Sheet3!B:C,2,FALSE)</f>
        <v>162</v>
      </c>
    </row>
    <row r="7628" spans="1:22" ht="14.25">
      <c r="A7628" s="9">
        <v>81005</v>
      </c>
      <c r="B7628" s="9" t="s">
        <v>985</v>
      </c>
      <c r="C7628" s="9">
        <v>6</v>
      </c>
      <c r="D7628" s="9">
        <v>0</v>
      </c>
      <c r="E7628" s="46">
        <v>1</v>
      </c>
      <c r="F7628" s="9">
        <v>5</v>
      </c>
      <c r="G7628" s="9">
        <v>810051</v>
      </c>
      <c r="H7628" s="9" t="s">
        <v>280</v>
      </c>
      <c r="I7628" s="9">
        <v>0</v>
      </c>
      <c r="J7628" s="9" t="s">
        <v>281</v>
      </c>
      <c r="K7628" s="9">
        <v>0</v>
      </c>
      <c r="L7628" s="9">
        <v>0</v>
      </c>
      <c r="M7628" s="9" t="s">
        <v>36</v>
      </c>
      <c r="N7628" s="9"/>
      <c r="S7628" s="2">
        <v>1919</v>
      </c>
      <c r="T7628" s="2">
        <f>VLOOKUP(B7672,Sheet3!B:C,2,FALSE)</f>
        <v>162</v>
      </c>
    </row>
    <row r="7629" spans="1:22" ht="14.25">
      <c r="A7629" s="9">
        <v>81005</v>
      </c>
      <c r="B7629" s="9" t="s">
        <v>985</v>
      </c>
      <c r="C7629" s="9">
        <v>7</v>
      </c>
      <c r="D7629" s="9">
        <v>0</v>
      </c>
      <c r="E7629" s="46">
        <v>1</v>
      </c>
      <c r="F7629" s="9">
        <v>5</v>
      </c>
      <c r="G7629" s="9">
        <v>810051</v>
      </c>
      <c r="H7629" s="9" t="s">
        <v>280</v>
      </c>
      <c r="I7629" s="9">
        <v>0</v>
      </c>
      <c r="J7629" s="9" t="s">
        <v>281</v>
      </c>
      <c r="K7629" s="9">
        <v>0</v>
      </c>
      <c r="L7629" s="9">
        <v>0</v>
      </c>
      <c r="M7629" s="9" t="s">
        <v>36</v>
      </c>
      <c r="N7629" s="9"/>
      <c r="S7629" s="2">
        <v>1920</v>
      </c>
      <c r="T7629" s="2">
        <f>VLOOKUP(B7673,Sheet3!B:C,2,FALSE)</f>
        <v>162</v>
      </c>
    </row>
    <row r="7630" spans="1:22" ht="14.25">
      <c r="A7630" s="9">
        <f>A7626</f>
        <v>81005</v>
      </c>
      <c r="B7630" s="9" t="str">
        <f>B7626</f>
        <v>年轻持枪将军</v>
      </c>
      <c r="C7630" s="9">
        <v>8</v>
      </c>
      <c r="D7630" s="9">
        <f>D7626</f>
        <v>0</v>
      </c>
      <c r="E7630" s="9">
        <f>E7626</f>
        <v>1</v>
      </c>
      <c r="F7630" s="9">
        <f>F7626</f>
        <v>5</v>
      </c>
      <c r="G7630" s="9">
        <f>G7626</f>
        <v>810051</v>
      </c>
      <c r="H7630" s="9" t="str">
        <f>H7626</f>
        <v>card_81005_1_0</v>
      </c>
      <c r="I7630" s="9"/>
      <c r="J7630" s="9"/>
      <c r="K7630" s="9"/>
      <c r="L7630" s="9">
        <f>L7626</f>
        <v>0</v>
      </c>
      <c r="M7630" s="9" t="str">
        <f>M7626</f>
        <v>sound_deadnan.mp3</v>
      </c>
      <c r="N7630" s="9"/>
      <c r="S7630" s="2"/>
      <c r="T7630" s="2"/>
    </row>
    <row r="7631" spans="1:22" ht="14.25">
      <c r="A7631" s="9">
        <f t="shared" ref="A7631:B7631" si="11571">A7627</f>
        <v>81005</v>
      </c>
      <c r="B7631" s="9" t="str">
        <f t="shared" si="11571"/>
        <v>年轻持枪将军</v>
      </c>
      <c r="C7631" s="9">
        <v>9</v>
      </c>
      <c r="D7631" s="9">
        <f t="shared" ref="D7631:H7631" si="11572">D7627</f>
        <v>0</v>
      </c>
      <c r="E7631" s="9">
        <f t="shared" si="11572"/>
        <v>1</v>
      </c>
      <c r="F7631" s="9">
        <f t="shared" si="11572"/>
        <v>5</v>
      </c>
      <c r="G7631" s="9">
        <f t="shared" si="11572"/>
        <v>810051</v>
      </c>
      <c r="H7631" s="9" t="str">
        <f t="shared" si="11572"/>
        <v>card_81005_1_0</v>
      </c>
      <c r="I7631" s="9"/>
      <c r="J7631" s="9"/>
      <c r="K7631" s="9"/>
      <c r="L7631" s="9">
        <f t="shared" ref="L7631:M7631" si="11573">L7627</f>
        <v>0</v>
      </c>
      <c r="M7631" s="9" t="str">
        <f t="shared" si="11573"/>
        <v>sound_deadnan.mp3</v>
      </c>
      <c r="N7631" s="9"/>
      <c r="S7631" s="2"/>
      <c r="T7631" s="2"/>
    </row>
    <row r="7632" spans="1:22" ht="14.25">
      <c r="A7632" s="9">
        <f t="shared" ref="A7632:B7632" si="11574">A7628</f>
        <v>81005</v>
      </c>
      <c r="B7632" s="9" t="str">
        <f t="shared" si="11574"/>
        <v>年轻持枪将军</v>
      </c>
      <c r="C7632" s="9">
        <v>10</v>
      </c>
      <c r="D7632" s="9">
        <f t="shared" ref="D7632:H7632" si="11575">D7628</f>
        <v>0</v>
      </c>
      <c r="E7632" s="9">
        <f t="shared" si="11575"/>
        <v>1</v>
      </c>
      <c r="F7632" s="9">
        <f t="shared" si="11575"/>
        <v>5</v>
      </c>
      <c r="G7632" s="9">
        <f t="shared" si="11575"/>
        <v>810051</v>
      </c>
      <c r="H7632" s="9" t="str">
        <f t="shared" si="11575"/>
        <v>card_81005_1_0</v>
      </c>
      <c r="I7632" s="9"/>
      <c r="J7632" s="9"/>
      <c r="K7632" s="9"/>
      <c r="L7632" s="9">
        <f t="shared" ref="L7632:M7632" si="11576">L7628</f>
        <v>0</v>
      </c>
      <c r="M7632" s="9" t="str">
        <f t="shared" si="11576"/>
        <v>sound_deadnan.mp3</v>
      </c>
      <c r="N7632" s="9"/>
      <c r="S7632" s="2"/>
      <c r="T7632" s="2"/>
    </row>
    <row r="7633" spans="1:22" ht="14.25">
      <c r="A7633" s="9">
        <f t="shared" ref="A7633:B7633" si="11577">A7629</f>
        <v>81005</v>
      </c>
      <c r="B7633" s="9" t="str">
        <f t="shared" si="11577"/>
        <v>年轻持枪将军</v>
      </c>
      <c r="C7633" s="9">
        <v>11</v>
      </c>
      <c r="D7633" s="9">
        <f t="shared" ref="D7633:H7633" si="11578">D7629</f>
        <v>0</v>
      </c>
      <c r="E7633" s="9">
        <f t="shared" si="11578"/>
        <v>1</v>
      </c>
      <c r="F7633" s="9">
        <f t="shared" si="11578"/>
        <v>5</v>
      </c>
      <c r="G7633" s="9">
        <f t="shared" si="11578"/>
        <v>810051</v>
      </c>
      <c r="H7633" s="9" t="str">
        <f t="shared" si="11578"/>
        <v>card_81005_1_0</v>
      </c>
      <c r="I7633" s="9"/>
      <c r="J7633" s="9"/>
      <c r="K7633" s="9"/>
      <c r="L7633" s="9">
        <f t="shared" ref="L7633:M7633" si="11579">L7629</f>
        <v>0</v>
      </c>
      <c r="M7633" s="9" t="str">
        <f t="shared" si="11579"/>
        <v>sound_deadnan.mp3</v>
      </c>
      <c r="N7633" s="9"/>
      <c r="S7633" s="2"/>
      <c r="T7633" s="2"/>
    </row>
    <row r="7634" spans="1:22" ht="14.25">
      <c r="A7634" s="9">
        <f t="shared" ref="A7634:B7634" si="11580">A7630</f>
        <v>81005</v>
      </c>
      <c r="B7634" s="9" t="str">
        <f t="shared" si="11580"/>
        <v>年轻持枪将军</v>
      </c>
      <c r="C7634" s="9">
        <v>12</v>
      </c>
      <c r="D7634" s="9">
        <f t="shared" ref="D7634:H7634" si="11581">D7630</f>
        <v>0</v>
      </c>
      <c r="E7634" s="9">
        <f t="shared" si="11581"/>
        <v>1</v>
      </c>
      <c r="F7634" s="9">
        <f t="shared" si="11581"/>
        <v>5</v>
      </c>
      <c r="G7634" s="9">
        <f t="shared" si="11581"/>
        <v>810051</v>
      </c>
      <c r="H7634" s="9" t="str">
        <f t="shared" si="11581"/>
        <v>card_81005_1_0</v>
      </c>
      <c r="I7634" s="9"/>
      <c r="J7634" s="9"/>
      <c r="K7634" s="9"/>
      <c r="L7634" s="9">
        <f t="shared" ref="L7634:M7634" si="11582">L7630</f>
        <v>0</v>
      </c>
      <c r="M7634" s="9" t="str">
        <f t="shared" si="11582"/>
        <v>sound_deadnan.mp3</v>
      </c>
      <c r="N7634" s="9"/>
      <c r="S7634" s="2"/>
      <c r="T7634" s="2"/>
    </row>
    <row r="7635" spans="1:22" ht="14.25">
      <c r="A7635" s="9">
        <f t="shared" ref="A7635:B7635" si="11583">A7631</f>
        <v>81005</v>
      </c>
      <c r="B7635" s="9" t="str">
        <f t="shared" si="11583"/>
        <v>年轻持枪将军</v>
      </c>
      <c r="C7635" s="9">
        <v>13</v>
      </c>
      <c r="D7635" s="9">
        <f t="shared" ref="D7635:H7635" si="11584">D7631</f>
        <v>0</v>
      </c>
      <c r="E7635" s="9">
        <f t="shared" si="11584"/>
        <v>1</v>
      </c>
      <c r="F7635" s="9">
        <f t="shared" si="11584"/>
        <v>5</v>
      </c>
      <c r="G7635" s="9">
        <f t="shared" si="11584"/>
        <v>810051</v>
      </c>
      <c r="H7635" s="9" t="str">
        <f t="shared" si="11584"/>
        <v>card_81005_1_0</v>
      </c>
      <c r="I7635" s="9"/>
      <c r="J7635" s="9"/>
      <c r="K7635" s="9"/>
      <c r="L7635" s="9">
        <f t="shared" ref="L7635:M7635" si="11585">L7631</f>
        <v>0</v>
      </c>
      <c r="M7635" s="9" t="str">
        <f t="shared" si="11585"/>
        <v>sound_deadnan.mp3</v>
      </c>
      <c r="N7635" s="9"/>
      <c r="S7635" s="2"/>
      <c r="T7635" s="2"/>
    </row>
    <row r="7636" spans="1:22" ht="14.25">
      <c r="A7636" s="9">
        <f t="shared" ref="A7636:B7636" si="11586">A7632</f>
        <v>81005</v>
      </c>
      <c r="B7636" s="9" t="str">
        <f t="shared" si="11586"/>
        <v>年轻持枪将军</v>
      </c>
      <c r="C7636" s="9">
        <v>14</v>
      </c>
      <c r="D7636" s="9">
        <f t="shared" ref="D7636:H7636" si="11587">D7632</f>
        <v>0</v>
      </c>
      <c r="E7636" s="9">
        <f t="shared" si="11587"/>
        <v>1</v>
      </c>
      <c r="F7636" s="9">
        <f t="shared" si="11587"/>
        <v>5</v>
      </c>
      <c r="G7636" s="9">
        <f t="shared" si="11587"/>
        <v>810051</v>
      </c>
      <c r="H7636" s="9" t="str">
        <f t="shared" si="11587"/>
        <v>card_81005_1_0</v>
      </c>
      <c r="I7636" s="9"/>
      <c r="J7636" s="9"/>
      <c r="K7636" s="9"/>
      <c r="L7636" s="9">
        <f t="shared" ref="L7636:M7636" si="11588">L7632</f>
        <v>0</v>
      </c>
      <c r="M7636" s="9" t="str">
        <f t="shared" si="11588"/>
        <v>sound_deadnan.mp3</v>
      </c>
      <c r="N7636" s="9"/>
      <c r="S7636" s="2"/>
      <c r="T7636" s="2"/>
    </row>
    <row r="7637" spans="1:22" ht="14.25">
      <c r="A7637" s="9">
        <f t="shared" ref="A7637:B7637" si="11589">A7633</f>
        <v>81005</v>
      </c>
      <c r="B7637" s="9" t="str">
        <f t="shared" si="11589"/>
        <v>年轻持枪将军</v>
      </c>
      <c r="C7637" s="9">
        <v>15</v>
      </c>
      <c r="D7637" s="9">
        <f t="shared" ref="D7637:H7637" si="11590">D7633</f>
        <v>0</v>
      </c>
      <c r="E7637" s="9">
        <f t="shared" si="11590"/>
        <v>1</v>
      </c>
      <c r="F7637" s="9">
        <f t="shared" si="11590"/>
        <v>5</v>
      </c>
      <c r="G7637" s="9">
        <f t="shared" si="11590"/>
        <v>810051</v>
      </c>
      <c r="H7637" s="9" t="str">
        <f t="shared" si="11590"/>
        <v>card_81005_1_0</v>
      </c>
      <c r="I7637" s="9"/>
      <c r="J7637" s="9"/>
      <c r="K7637" s="9"/>
      <c r="L7637" s="9">
        <f t="shared" ref="L7637:M7637" si="11591">L7633</f>
        <v>0</v>
      </c>
      <c r="M7637" s="9" t="str">
        <f t="shared" si="11591"/>
        <v>sound_deadnan.mp3</v>
      </c>
      <c r="N7637" s="9"/>
      <c r="S7637" s="2"/>
      <c r="T7637" s="2"/>
    </row>
    <row r="7638" spans="1:22" ht="14.25">
      <c r="A7638" s="9">
        <v>81006</v>
      </c>
      <c r="B7638" s="56" t="s">
        <v>986</v>
      </c>
      <c r="C7638" s="9">
        <v>0</v>
      </c>
      <c r="D7638" s="9">
        <v>0</v>
      </c>
      <c r="E7638" s="46">
        <v>1</v>
      </c>
      <c r="F7638" s="48">
        <v>5</v>
      </c>
      <c r="G7638" s="46">
        <v>810061</v>
      </c>
      <c r="H7638" s="9" t="s">
        <v>298</v>
      </c>
      <c r="I7638" s="43">
        <v>0</v>
      </c>
      <c r="J7638" s="45" t="s">
        <v>299</v>
      </c>
      <c r="K7638" s="45">
        <v>0</v>
      </c>
      <c r="L7638" s="43">
        <v>0</v>
      </c>
      <c r="M7638" s="46" t="s">
        <v>36</v>
      </c>
      <c r="N7638" s="43">
        <v>0</v>
      </c>
      <c r="T7638" s="2">
        <f>VLOOKUP(B7674,Sheet3!B:C,2,FALSE)</f>
        <v>162</v>
      </c>
      <c r="U7638">
        <f t="shared" ref="U7638:V7641" si="11592">G7674</f>
        <v>810081</v>
      </c>
      <c r="V7638" t="str">
        <f t="shared" si="11592"/>
        <v>card_81008_1_0</v>
      </c>
    </row>
    <row r="7639" spans="1:22" ht="14.25">
      <c r="A7639" s="9">
        <v>81006</v>
      </c>
      <c r="B7639" s="56" t="s">
        <v>986</v>
      </c>
      <c r="C7639" s="9">
        <v>1</v>
      </c>
      <c r="D7639" s="9">
        <v>0</v>
      </c>
      <c r="E7639" s="46">
        <v>1</v>
      </c>
      <c r="F7639" s="48">
        <v>5</v>
      </c>
      <c r="G7639" s="46">
        <v>810061</v>
      </c>
      <c r="H7639" s="9" t="s">
        <v>298</v>
      </c>
      <c r="I7639" s="43">
        <v>0</v>
      </c>
      <c r="J7639" s="45" t="s">
        <v>299</v>
      </c>
      <c r="K7639" s="45">
        <v>0</v>
      </c>
      <c r="L7639" s="43">
        <v>0</v>
      </c>
      <c r="M7639" s="46" t="s">
        <v>36</v>
      </c>
      <c r="N7639" s="43">
        <v>0</v>
      </c>
      <c r="T7639" s="2">
        <f>VLOOKUP(B7675,Sheet3!B:C,2,FALSE)</f>
        <v>162</v>
      </c>
      <c r="U7639">
        <f t="shared" si="11592"/>
        <v>810081</v>
      </c>
      <c r="V7639" t="str">
        <f t="shared" si="11592"/>
        <v>card_81008_1_0</v>
      </c>
    </row>
    <row r="7640" spans="1:22" ht="14.25">
      <c r="A7640" s="9">
        <v>81006</v>
      </c>
      <c r="B7640" s="56" t="s">
        <v>986</v>
      </c>
      <c r="C7640" s="9">
        <v>2</v>
      </c>
      <c r="D7640" s="9">
        <v>0</v>
      </c>
      <c r="E7640" s="46">
        <v>1</v>
      </c>
      <c r="F7640" s="48">
        <v>5</v>
      </c>
      <c r="G7640" s="46">
        <v>810061</v>
      </c>
      <c r="H7640" s="9" t="s">
        <v>298</v>
      </c>
      <c r="I7640" s="43">
        <v>0</v>
      </c>
      <c r="J7640" s="45" t="s">
        <v>299</v>
      </c>
      <c r="K7640" s="45">
        <v>0</v>
      </c>
      <c r="L7640" s="43">
        <v>0</v>
      </c>
      <c r="M7640" s="46" t="s">
        <v>36</v>
      </c>
      <c r="N7640" s="43">
        <v>0</v>
      </c>
      <c r="T7640" s="2">
        <f>VLOOKUP(B7676,Sheet3!B:C,2,FALSE)</f>
        <v>162</v>
      </c>
      <c r="U7640">
        <f t="shared" si="11592"/>
        <v>810081</v>
      </c>
      <c r="V7640" t="str">
        <f t="shared" si="11592"/>
        <v>card_81008_1_0</v>
      </c>
    </row>
    <row r="7641" spans="1:22" ht="14.25">
      <c r="A7641" s="9">
        <v>81006</v>
      </c>
      <c r="B7641" s="56" t="s">
        <v>986</v>
      </c>
      <c r="C7641" s="9">
        <v>3</v>
      </c>
      <c r="D7641" s="9">
        <v>0</v>
      </c>
      <c r="E7641" s="46">
        <v>1</v>
      </c>
      <c r="F7641" s="48">
        <v>5</v>
      </c>
      <c r="G7641" s="46">
        <v>810061</v>
      </c>
      <c r="H7641" s="9" t="s">
        <v>298</v>
      </c>
      <c r="I7641" s="43">
        <v>0</v>
      </c>
      <c r="J7641" s="45" t="s">
        <v>299</v>
      </c>
      <c r="K7641" s="45">
        <v>0</v>
      </c>
      <c r="L7641" s="43">
        <v>0</v>
      </c>
      <c r="M7641" s="46" t="s">
        <v>36</v>
      </c>
      <c r="N7641" s="43">
        <v>0</v>
      </c>
      <c r="T7641" s="2">
        <f>VLOOKUP(B7677,Sheet3!B:C,2,FALSE)</f>
        <v>162</v>
      </c>
      <c r="U7641">
        <f t="shared" si="11592"/>
        <v>810081</v>
      </c>
      <c r="V7641" t="str">
        <f t="shared" si="11592"/>
        <v>card_81008_1_0</v>
      </c>
    </row>
    <row r="7642" spans="1:22" ht="14.25">
      <c r="A7642" s="9">
        <v>81006</v>
      </c>
      <c r="B7642" s="9" t="s">
        <v>986</v>
      </c>
      <c r="C7642" s="9">
        <v>4</v>
      </c>
      <c r="D7642" s="9">
        <v>0</v>
      </c>
      <c r="E7642" s="46">
        <v>1</v>
      </c>
      <c r="F7642" s="9">
        <v>5</v>
      </c>
      <c r="G7642" s="9">
        <v>810061</v>
      </c>
      <c r="H7642" s="9" t="s">
        <v>298</v>
      </c>
      <c r="I7642" s="9">
        <v>0</v>
      </c>
      <c r="J7642" s="9" t="s">
        <v>299</v>
      </c>
      <c r="K7642" s="9">
        <v>0</v>
      </c>
      <c r="L7642" s="9">
        <v>0</v>
      </c>
      <c r="M7642" s="9" t="s">
        <v>36</v>
      </c>
      <c r="N7642" s="9"/>
      <c r="S7642" s="2">
        <v>1921</v>
      </c>
      <c r="T7642" s="2">
        <f>VLOOKUP(B7686,Sheet3!B:C,2,FALSE)</f>
        <v>163</v>
      </c>
    </row>
    <row r="7643" spans="1:22" ht="14.25">
      <c r="A7643" s="9">
        <v>81006</v>
      </c>
      <c r="B7643" s="9" t="s">
        <v>986</v>
      </c>
      <c r="C7643" s="9">
        <v>5</v>
      </c>
      <c r="D7643" s="9">
        <v>0</v>
      </c>
      <c r="E7643" s="46">
        <v>1</v>
      </c>
      <c r="F7643" s="9">
        <v>5</v>
      </c>
      <c r="G7643" s="9">
        <v>810061</v>
      </c>
      <c r="H7643" s="9" t="s">
        <v>298</v>
      </c>
      <c r="I7643" s="9">
        <v>0</v>
      </c>
      <c r="J7643" s="9" t="s">
        <v>299</v>
      </c>
      <c r="K7643" s="9">
        <v>0</v>
      </c>
      <c r="L7643" s="9">
        <v>0</v>
      </c>
      <c r="M7643" s="9" t="s">
        <v>36</v>
      </c>
      <c r="N7643" s="9"/>
      <c r="S7643" s="2">
        <v>1922</v>
      </c>
      <c r="T7643" s="2">
        <f>VLOOKUP(B7687,Sheet3!B:C,2,FALSE)</f>
        <v>163</v>
      </c>
    </row>
    <row r="7644" spans="1:22" ht="14.25">
      <c r="A7644" s="9">
        <v>81006</v>
      </c>
      <c r="B7644" s="9" t="s">
        <v>986</v>
      </c>
      <c r="C7644" s="9">
        <v>6</v>
      </c>
      <c r="D7644" s="9">
        <v>0</v>
      </c>
      <c r="E7644" s="46">
        <v>1</v>
      </c>
      <c r="F7644" s="9">
        <v>5</v>
      </c>
      <c r="G7644" s="9">
        <v>810061</v>
      </c>
      <c r="H7644" s="9" t="s">
        <v>298</v>
      </c>
      <c r="I7644" s="9">
        <v>0</v>
      </c>
      <c r="J7644" s="9" t="s">
        <v>299</v>
      </c>
      <c r="K7644" s="9">
        <v>0</v>
      </c>
      <c r="L7644" s="9">
        <v>0</v>
      </c>
      <c r="M7644" s="9" t="s">
        <v>36</v>
      </c>
      <c r="N7644" s="9"/>
      <c r="S7644" s="2">
        <v>1923</v>
      </c>
      <c r="T7644" s="2">
        <f>VLOOKUP(B7688,Sheet3!B:C,2,FALSE)</f>
        <v>163</v>
      </c>
    </row>
    <row r="7645" spans="1:22" ht="14.25">
      <c r="A7645" s="9">
        <v>81006</v>
      </c>
      <c r="B7645" s="9" t="s">
        <v>986</v>
      </c>
      <c r="C7645" s="9">
        <v>7</v>
      </c>
      <c r="D7645" s="9">
        <v>0</v>
      </c>
      <c r="E7645" s="46">
        <v>1</v>
      </c>
      <c r="F7645" s="9">
        <v>5</v>
      </c>
      <c r="G7645" s="9">
        <v>810061</v>
      </c>
      <c r="H7645" s="9" t="s">
        <v>298</v>
      </c>
      <c r="I7645" s="9">
        <v>0</v>
      </c>
      <c r="J7645" s="9" t="s">
        <v>299</v>
      </c>
      <c r="K7645" s="9">
        <v>0</v>
      </c>
      <c r="L7645" s="9">
        <v>0</v>
      </c>
      <c r="M7645" s="9" t="s">
        <v>36</v>
      </c>
      <c r="N7645" s="9"/>
      <c r="S7645" s="2">
        <v>1924</v>
      </c>
      <c r="T7645" s="2">
        <f>VLOOKUP(B7689,Sheet3!B:C,2,FALSE)</f>
        <v>163</v>
      </c>
    </row>
    <row r="7646" spans="1:22" ht="14.25">
      <c r="A7646" s="9">
        <f>A7642</f>
        <v>81006</v>
      </c>
      <c r="B7646" s="9" t="str">
        <f>B7642</f>
        <v>弓箭手</v>
      </c>
      <c r="C7646" s="9">
        <v>8</v>
      </c>
      <c r="D7646" s="9">
        <f>D7642</f>
        <v>0</v>
      </c>
      <c r="E7646" s="9">
        <f>E7642</f>
        <v>1</v>
      </c>
      <c r="F7646" s="9">
        <f>F7642</f>
        <v>5</v>
      </c>
      <c r="G7646" s="9">
        <f>G7642</f>
        <v>810061</v>
      </c>
      <c r="H7646" s="9" t="str">
        <f>H7642</f>
        <v>card_81006_1_0</v>
      </c>
      <c r="I7646" s="9"/>
      <c r="J7646" s="9"/>
      <c r="K7646" s="9"/>
      <c r="L7646" s="9">
        <f>L7642</f>
        <v>0</v>
      </c>
      <c r="M7646" s="9" t="str">
        <f>M7642</f>
        <v>sound_deadnan.mp3</v>
      </c>
      <c r="N7646" s="9"/>
      <c r="S7646" s="2"/>
      <c r="T7646" s="2"/>
    </row>
    <row r="7647" spans="1:22" ht="14.25">
      <c r="A7647" s="9">
        <f t="shared" ref="A7647:B7647" si="11593">A7643</f>
        <v>81006</v>
      </c>
      <c r="B7647" s="9" t="str">
        <f t="shared" si="11593"/>
        <v>弓箭手</v>
      </c>
      <c r="C7647" s="9">
        <v>9</v>
      </c>
      <c r="D7647" s="9">
        <f t="shared" ref="D7647:H7647" si="11594">D7643</f>
        <v>0</v>
      </c>
      <c r="E7647" s="9">
        <f t="shared" si="11594"/>
        <v>1</v>
      </c>
      <c r="F7647" s="9">
        <f t="shared" si="11594"/>
        <v>5</v>
      </c>
      <c r="G7647" s="9">
        <f t="shared" si="11594"/>
        <v>810061</v>
      </c>
      <c r="H7647" s="9" t="str">
        <f t="shared" si="11594"/>
        <v>card_81006_1_0</v>
      </c>
      <c r="I7647" s="9"/>
      <c r="J7647" s="9"/>
      <c r="K7647" s="9"/>
      <c r="L7647" s="9">
        <f t="shared" ref="L7647:M7647" si="11595">L7643</f>
        <v>0</v>
      </c>
      <c r="M7647" s="9" t="str">
        <f t="shared" si="11595"/>
        <v>sound_deadnan.mp3</v>
      </c>
      <c r="N7647" s="9"/>
      <c r="S7647" s="2"/>
      <c r="T7647" s="2"/>
    </row>
    <row r="7648" spans="1:22" ht="14.25">
      <c r="A7648" s="9">
        <f t="shared" ref="A7648:B7648" si="11596">A7644</f>
        <v>81006</v>
      </c>
      <c r="B7648" s="9" t="str">
        <f t="shared" si="11596"/>
        <v>弓箭手</v>
      </c>
      <c r="C7648" s="9">
        <v>10</v>
      </c>
      <c r="D7648" s="9">
        <f t="shared" ref="D7648:H7648" si="11597">D7644</f>
        <v>0</v>
      </c>
      <c r="E7648" s="9">
        <f t="shared" si="11597"/>
        <v>1</v>
      </c>
      <c r="F7648" s="9">
        <f t="shared" si="11597"/>
        <v>5</v>
      </c>
      <c r="G7648" s="9">
        <f t="shared" si="11597"/>
        <v>810061</v>
      </c>
      <c r="H7648" s="9" t="str">
        <f t="shared" si="11597"/>
        <v>card_81006_1_0</v>
      </c>
      <c r="I7648" s="9"/>
      <c r="J7648" s="9"/>
      <c r="K7648" s="9"/>
      <c r="L7648" s="9">
        <f t="shared" ref="L7648:M7648" si="11598">L7644</f>
        <v>0</v>
      </c>
      <c r="M7648" s="9" t="str">
        <f t="shared" si="11598"/>
        <v>sound_deadnan.mp3</v>
      </c>
      <c r="N7648" s="9"/>
      <c r="S7648" s="2"/>
      <c r="T7648" s="2"/>
    </row>
    <row r="7649" spans="1:22" ht="14.25">
      <c r="A7649" s="9">
        <f t="shared" ref="A7649:B7649" si="11599">A7645</f>
        <v>81006</v>
      </c>
      <c r="B7649" s="9" t="str">
        <f t="shared" si="11599"/>
        <v>弓箭手</v>
      </c>
      <c r="C7649" s="9">
        <v>11</v>
      </c>
      <c r="D7649" s="9">
        <f t="shared" ref="D7649:H7649" si="11600">D7645</f>
        <v>0</v>
      </c>
      <c r="E7649" s="9">
        <f t="shared" si="11600"/>
        <v>1</v>
      </c>
      <c r="F7649" s="9">
        <f t="shared" si="11600"/>
        <v>5</v>
      </c>
      <c r="G7649" s="9">
        <f t="shared" si="11600"/>
        <v>810061</v>
      </c>
      <c r="H7649" s="9" t="str">
        <f t="shared" si="11600"/>
        <v>card_81006_1_0</v>
      </c>
      <c r="I7649" s="9"/>
      <c r="J7649" s="9"/>
      <c r="K7649" s="9"/>
      <c r="L7649" s="9">
        <f t="shared" ref="L7649:M7649" si="11601">L7645</f>
        <v>0</v>
      </c>
      <c r="M7649" s="9" t="str">
        <f t="shared" si="11601"/>
        <v>sound_deadnan.mp3</v>
      </c>
      <c r="N7649" s="9"/>
      <c r="S7649" s="2"/>
      <c r="T7649" s="2"/>
    </row>
    <row r="7650" spans="1:22" ht="14.25">
      <c r="A7650" s="9">
        <f t="shared" ref="A7650:B7650" si="11602">A7646</f>
        <v>81006</v>
      </c>
      <c r="B7650" s="9" t="str">
        <f t="shared" si="11602"/>
        <v>弓箭手</v>
      </c>
      <c r="C7650" s="9">
        <v>12</v>
      </c>
      <c r="D7650" s="9">
        <f t="shared" ref="D7650:H7650" si="11603">D7646</f>
        <v>0</v>
      </c>
      <c r="E7650" s="9">
        <f t="shared" si="11603"/>
        <v>1</v>
      </c>
      <c r="F7650" s="9">
        <f t="shared" si="11603"/>
        <v>5</v>
      </c>
      <c r="G7650" s="9">
        <f t="shared" si="11603"/>
        <v>810061</v>
      </c>
      <c r="H7650" s="9" t="str">
        <f t="shared" si="11603"/>
        <v>card_81006_1_0</v>
      </c>
      <c r="I7650" s="9"/>
      <c r="J7650" s="9"/>
      <c r="K7650" s="9"/>
      <c r="L7650" s="9">
        <f t="shared" ref="L7650:M7650" si="11604">L7646</f>
        <v>0</v>
      </c>
      <c r="M7650" s="9" t="str">
        <f t="shared" si="11604"/>
        <v>sound_deadnan.mp3</v>
      </c>
      <c r="N7650" s="9"/>
      <c r="S7650" s="2"/>
      <c r="T7650" s="2"/>
    </row>
    <row r="7651" spans="1:22" ht="14.25">
      <c r="A7651" s="9">
        <f t="shared" ref="A7651:B7651" si="11605">A7647</f>
        <v>81006</v>
      </c>
      <c r="B7651" s="9" t="str">
        <f t="shared" si="11605"/>
        <v>弓箭手</v>
      </c>
      <c r="C7651" s="9">
        <v>13</v>
      </c>
      <c r="D7651" s="9">
        <f t="shared" ref="D7651:H7651" si="11606">D7647</f>
        <v>0</v>
      </c>
      <c r="E7651" s="9">
        <f t="shared" si="11606"/>
        <v>1</v>
      </c>
      <c r="F7651" s="9">
        <f t="shared" si="11606"/>
        <v>5</v>
      </c>
      <c r="G7651" s="9">
        <f t="shared" si="11606"/>
        <v>810061</v>
      </c>
      <c r="H7651" s="9" t="str">
        <f t="shared" si="11606"/>
        <v>card_81006_1_0</v>
      </c>
      <c r="I7651" s="9"/>
      <c r="J7651" s="9"/>
      <c r="K7651" s="9"/>
      <c r="L7651" s="9">
        <f t="shared" ref="L7651:M7651" si="11607">L7647</f>
        <v>0</v>
      </c>
      <c r="M7651" s="9" t="str">
        <f t="shared" si="11607"/>
        <v>sound_deadnan.mp3</v>
      </c>
      <c r="N7651" s="9"/>
      <c r="S7651" s="2"/>
      <c r="T7651" s="2"/>
    </row>
    <row r="7652" spans="1:22" ht="14.25">
      <c r="A7652" s="9">
        <f t="shared" ref="A7652:B7652" si="11608">A7648</f>
        <v>81006</v>
      </c>
      <c r="B7652" s="9" t="str">
        <f t="shared" si="11608"/>
        <v>弓箭手</v>
      </c>
      <c r="C7652" s="9">
        <v>14</v>
      </c>
      <c r="D7652" s="9">
        <f t="shared" ref="D7652:H7652" si="11609">D7648</f>
        <v>0</v>
      </c>
      <c r="E7652" s="9">
        <f t="shared" si="11609"/>
        <v>1</v>
      </c>
      <c r="F7652" s="9">
        <f t="shared" si="11609"/>
        <v>5</v>
      </c>
      <c r="G7652" s="9">
        <f t="shared" si="11609"/>
        <v>810061</v>
      </c>
      <c r="H7652" s="9" t="str">
        <f t="shared" si="11609"/>
        <v>card_81006_1_0</v>
      </c>
      <c r="I7652" s="9"/>
      <c r="J7652" s="9"/>
      <c r="K7652" s="9"/>
      <c r="L7652" s="9">
        <f t="shared" ref="L7652:M7652" si="11610">L7648</f>
        <v>0</v>
      </c>
      <c r="M7652" s="9" t="str">
        <f t="shared" si="11610"/>
        <v>sound_deadnan.mp3</v>
      </c>
      <c r="N7652" s="9"/>
      <c r="S7652" s="2"/>
      <c r="T7652" s="2"/>
    </row>
    <row r="7653" spans="1:22" ht="14.25">
      <c r="A7653" s="9">
        <f t="shared" ref="A7653:B7653" si="11611">A7649</f>
        <v>81006</v>
      </c>
      <c r="B7653" s="9" t="str">
        <f t="shared" si="11611"/>
        <v>弓箭手</v>
      </c>
      <c r="C7653" s="9">
        <v>15</v>
      </c>
      <c r="D7653" s="9">
        <f t="shared" ref="D7653:H7653" si="11612">D7649</f>
        <v>0</v>
      </c>
      <c r="E7653" s="9">
        <f t="shared" si="11612"/>
        <v>1</v>
      </c>
      <c r="F7653" s="9">
        <f t="shared" si="11612"/>
        <v>5</v>
      </c>
      <c r="G7653" s="9">
        <f t="shared" si="11612"/>
        <v>810061</v>
      </c>
      <c r="H7653" s="9" t="str">
        <f t="shared" si="11612"/>
        <v>card_81006_1_0</v>
      </c>
      <c r="I7653" s="9"/>
      <c r="J7653" s="9"/>
      <c r="K7653" s="9"/>
      <c r="L7653" s="9">
        <f t="shared" ref="L7653:M7653" si="11613">L7649</f>
        <v>0</v>
      </c>
      <c r="M7653" s="9" t="str">
        <f t="shared" si="11613"/>
        <v>sound_deadnan.mp3</v>
      </c>
      <c r="N7653" s="9"/>
      <c r="S7653" s="2"/>
      <c r="T7653" s="2"/>
    </row>
    <row r="7654" spans="1:22" ht="14.25">
      <c r="A7654" s="9">
        <v>81007</v>
      </c>
      <c r="B7654" s="56" t="s">
        <v>987</v>
      </c>
      <c r="C7654" s="9">
        <v>0</v>
      </c>
      <c r="D7654" s="9">
        <v>0</v>
      </c>
      <c r="E7654" s="46">
        <v>1</v>
      </c>
      <c r="F7654" s="48">
        <v>5</v>
      </c>
      <c r="G7654" s="46">
        <v>810071</v>
      </c>
      <c r="H7654" s="9" t="s">
        <v>287</v>
      </c>
      <c r="I7654" s="43">
        <v>0</v>
      </c>
      <c r="J7654" s="45" t="s">
        <v>288</v>
      </c>
      <c r="K7654" s="45">
        <v>0</v>
      </c>
      <c r="L7654" s="43">
        <v>0</v>
      </c>
      <c r="M7654" s="46" t="s">
        <v>36</v>
      </c>
      <c r="N7654" s="43">
        <v>0</v>
      </c>
      <c r="T7654" s="2">
        <f>VLOOKUP(B7690,Sheet3!B:C,2,FALSE)</f>
        <v>163</v>
      </c>
      <c r="U7654">
        <f t="shared" ref="U7654:V7657" si="11614">G7690</f>
        <v>810091</v>
      </c>
      <c r="V7654" t="str">
        <f t="shared" si="11614"/>
        <v>card_81009_1_0</v>
      </c>
    </row>
    <row r="7655" spans="1:22" ht="14.25">
      <c r="A7655" s="9">
        <v>81007</v>
      </c>
      <c r="B7655" s="56" t="s">
        <v>987</v>
      </c>
      <c r="C7655" s="9">
        <v>1</v>
      </c>
      <c r="D7655" s="9">
        <v>0</v>
      </c>
      <c r="E7655" s="46">
        <v>1</v>
      </c>
      <c r="F7655" s="48">
        <v>5</v>
      </c>
      <c r="G7655" s="46">
        <v>810071</v>
      </c>
      <c r="H7655" s="9" t="s">
        <v>287</v>
      </c>
      <c r="I7655" s="43">
        <v>0</v>
      </c>
      <c r="J7655" s="45" t="s">
        <v>288</v>
      </c>
      <c r="K7655" s="45">
        <v>0</v>
      </c>
      <c r="L7655" s="43">
        <v>0</v>
      </c>
      <c r="M7655" s="46" t="s">
        <v>36</v>
      </c>
      <c r="N7655" s="43">
        <v>0</v>
      </c>
      <c r="T7655" s="2">
        <f>VLOOKUP(B7691,Sheet3!B:C,2,FALSE)</f>
        <v>163</v>
      </c>
      <c r="U7655">
        <f t="shared" si="11614"/>
        <v>810091</v>
      </c>
      <c r="V7655" t="str">
        <f t="shared" si="11614"/>
        <v>card_81009_1_0</v>
      </c>
    </row>
    <row r="7656" spans="1:22" ht="14.25">
      <c r="A7656" s="9">
        <v>81007</v>
      </c>
      <c r="B7656" s="56" t="s">
        <v>987</v>
      </c>
      <c r="C7656" s="9">
        <v>2</v>
      </c>
      <c r="D7656" s="9">
        <v>0</v>
      </c>
      <c r="E7656" s="46">
        <v>1</v>
      </c>
      <c r="F7656" s="48">
        <v>5</v>
      </c>
      <c r="G7656" s="46">
        <v>810071</v>
      </c>
      <c r="H7656" s="9" t="s">
        <v>287</v>
      </c>
      <c r="I7656" s="43">
        <v>0</v>
      </c>
      <c r="J7656" s="45" t="s">
        <v>288</v>
      </c>
      <c r="K7656" s="45">
        <v>0</v>
      </c>
      <c r="L7656" s="43">
        <v>0</v>
      </c>
      <c r="M7656" s="46" t="s">
        <v>36</v>
      </c>
      <c r="N7656" s="43">
        <v>0</v>
      </c>
      <c r="T7656" s="2">
        <f>VLOOKUP(B7692,Sheet3!B:C,2,FALSE)</f>
        <v>163</v>
      </c>
      <c r="U7656">
        <f t="shared" si="11614"/>
        <v>810091</v>
      </c>
      <c r="V7656" t="str">
        <f t="shared" si="11614"/>
        <v>card_81009_1_0</v>
      </c>
    </row>
    <row r="7657" spans="1:22" ht="14.25">
      <c r="A7657" s="9">
        <v>81007</v>
      </c>
      <c r="B7657" s="56" t="s">
        <v>987</v>
      </c>
      <c r="C7657" s="9">
        <v>3</v>
      </c>
      <c r="D7657" s="9">
        <v>0</v>
      </c>
      <c r="E7657" s="46">
        <v>1</v>
      </c>
      <c r="F7657" s="48">
        <v>5</v>
      </c>
      <c r="G7657" s="46">
        <v>810071</v>
      </c>
      <c r="H7657" s="9" t="s">
        <v>287</v>
      </c>
      <c r="I7657" s="43">
        <v>0</v>
      </c>
      <c r="J7657" s="45" t="s">
        <v>288</v>
      </c>
      <c r="K7657" s="45">
        <v>0</v>
      </c>
      <c r="L7657" s="43">
        <v>0</v>
      </c>
      <c r="M7657" s="46" t="s">
        <v>36</v>
      </c>
      <c r="N7657" s="43">
        <v>0</v>
      </c>
      <c r="T7657" s="2">
        <f>VLOOKUP(B7693,Sheet3!B:C,2,FALSE)</f>
        <v>163</v>
      </c>
      <c r="U7657">
        <f t="shared" si="11614"/>
        <v>810091</v>
      </c>
      <c r="V7657" t="str">
        <f t="shared" si="11614"/>
        <v>card_81009_1_0</v>
      </c>
    </row>
    <row r="7658" spans="1:22" ht="14.25">
      <c r="A7658" s="9">
        <v>81007</v>
      </c>
      <c r="B7658" s="9" t="s">
        <v>987</v>
      </c>
      <c r="C7658" s="9">
        <v>4</v>
      </c>
      <c r="D7658" s="9">
        <v>0</v>
      </c>
      <c r="E7658" s="46">
        <v>1</v>
      </c>
      <c r="F7658" s="9">
        <v>5</v>
      </c>
      <c r="G7658" s="9">
        <v>810071</v>
      </c>
      <c r="H7658" s="9" t="s">
        <v>287</v>
      </c>
      <c r="I7658" s="9">
        <v>0</v>
      </c>
      <c r="J7658" s="9" t="s">
        <v>288</v>
      </c>
      <c r="K7658" s="9">
        <v>0</v>
      </c>
      <c r="L7658" s="9">
        <v>0</v>
      </c>
      <c r="M7658" s="9" t="s">
        <v>36</v>
      </c>
      <c r="N7658" s="9"/>
      <c r="S7658" s="2">
        <v>1925</v>
      </c>
      <c r="T7658" s="2">
        <f>VLOOKUP(B7702,Sheet3!B:C,2,FALSE)</f>
        <v>164</v>
      </c>
    </row>
    <row r="7659" spans="1:22" ht="14.25">
      <c r="A7659" s="9">
        <v>81007</v>
      </c>
      <c r="B7659" s="9" t="s">
        <v>987</v>
      </c>
      <c r="C7659" s="9">
        <v>5</v>
      </c>
      <c r="D7659" s="9">
        <v>0</v>
      </c>
      <c r="E7659" s="46">
        <v>1</v>
      </c>
      <c r="F7659" s="9">
        <v>5</v>
      </c>
      <c r="G7659" s="9">
        <v>810071</v>
      </c>
      <c r="H7659" s="9" t="s">
        <v>287</v>
      </c>
      <c r="I7659" s="9">
        <v>0</v>
      </c>
      <c r="J7659" s="9" t="s">
        <v>288</v>
      </c>
      <c r="K7659" s="9">
        <v>0</v>
      </c>
      <c r="L7659" s="9">
        <v>0</v>
      </c>
      <c r="M7659" s="9" t="s">
        <v>36</v>
      </c>
      <c r="N7659" s="9"/>
      <c r="S7659" s="2">
        <v>1926</v>
      </c>
      <c r="T7659" s="2">
        <f>VLOOKUP(B7703,Sheet3!B:C,2,FALSE)</f>
        <v>164</v>
      </c>
    </row>
    <row r="7660" spans="1:22" ht="14.25">
      <c r="A7660" s="9">
        <v>81007</v>
      </c>
      <c r="B7660" s="9" t="s">
        <v>987</v>
      </c>
      <c r="C7660" s="9">
        <v>6</v>
      </c>
      <c r="D7660" s="9">
        <v>0</v>
      </c>
      <c r="E7660" s="46">
        <v>1</v>
      </c>
      <c r="F7660" s="9">
        <v>5</v>
      </c>
      <c r="G7660" s="9">
        <v>810071</v>
      </c>
      <c r="H7660" s="9" t="s">
        <v>287</v>
      </c>
      <c r="I7660" s="9">
        <v>0</v>
      </c>
      <c r="J7660" s="9" t="s">
        <v>288</v>
      </c>
      <c r="K7660" s="9">
        <v>0</v>
      </c>
      <c r="L7660" s="9">
        <v>0</v>
      </c>
      <c r="M7660" s="9" t="s">
        <v>36</v>
      </c>
      <c r="N7660" s="9"/>
      <c r="S7660" s="2">
        <v>1927</v>
      </c>
      <c r="T7660" s="2">
        <f>VLOOKUP(B7704,Sheet3!B:C,2,FALSE)</f>
        <v>164</v>
      </c>
    </row>
    <row r="7661" spans="1:22" ht="14.25">
      <c r="A7661" s="9">
        <v>81007</v>
      </c>
      <c r="B7661" s="9" t="s">
        <v>987</v>
      </c>
      <c r="C7661" s="9">
        <v>7</v>
      </c>
      <c r="D7661" s="9">
        <v>0</v>
      </c>
      <c r="E7661" s="46">
        <v>1</v>
      </c>
      <c r="F7661" s="9">
        <v>5</v>
      </c>
      <c r="G7661" s="9">
        <v>810071</v>
      </c>
      <c r="H7661" s="9" t="s">
        <v>287</v>
      </c>
      <c r="I7661" s="9">
        <v>0</v>
      </c>
      <c r="J7661" s="9" t="s">
        <v>288</v>
      </c>
      <c r="K7661" s="9">
        <v>0</v>
      </c>
      <c r="L7661" s="9">
        <v>0</v>
      </c>
      <c r="M7661" s="9" t="s">
        <v>36</v>
      </c>
      <c r="N7661" s="9"/>
      <c r="S7661" s="2">
        <v>1928</v>
      </c>
      <c r="T7661" s="2">
        <f>VLOOKUP(B7705,Sheet3!B:C,2,FALSE)</f>
        <v>164</v>
      </c>
    </row>
    <row r="7662" spans="1:22" ht="14.25">
      <c r="A7662" s="9">
        <f>A7658</f>
        <v>81007</v>
      </c>
      <c r="B7662" s="9" t="str">
        <f>B7658</f>
        <v>年轻持斧将军</v>
      </c>
      <c r="C7662" s="9">
        <v>8</v>
      </c>
      <c r="D7662" s="9">
        <f>D7658</f>
        <v>0</v>
      </c>
      <c r="E7662" s="9">
        <f>E7658</f>
        <v>1</v>
      </c>
      <c r="F7662" s="9">
        <f>F7658</f>
        <v>5</v>
      </c>
      <c r="G7662" s="9">
        <f>G7658</f>
        <v>810071</v>
      </c>
      <c r="H7662" s="9" t="str">
        <f>H7658</f>
        <v>card_81007_1_0</v>
      </c>
      <c r="I7662" s="9"/>
      <c r="J7662" s="9"/>
      <c r="K7662" s="9"/>
      <c r="L7662" s="9">
        <f>L7658</f>
        <v>0</v>
      </c>
      <c r="M7662" s="9" t="str">
        <f>M7658</f>
        <v>sound_deadnan.mp3</v>
      </c>
      <c r="N7662" s="9"/>
      <c r="S7662" s="2"/>
      <c r="T7662" s="2"/>
    </row>
    <row r="7663" spans="1:22" ht="14.25">
      <c r="A7663" s="9">
        <f t="shared" ref="A7663:B7663" si="11615">A7659</f>
        <v>81007</v>
      </c>
      <c r="B7663" s="9" t="str">
        <f t="shared" si="11615"/>
        <v>年轻持斧将军</v>
      </c>
      <c r="C7663" s="9">
        <v>9</v>
      </c>
      <c r="D7663" s="9">
        <f t="shared" ref="D7663:H7663" si="11616">D7659</f>
        <v>0</v>
      </c>
      <c r="E7663" s="9">
        <f t="shared" si="11616"/>
        <v>1</v>
      </c>
      <c r="F7663" s="9">
        <f t="shared" si="11616"/>
        <v>5</v>
      </c>
      <c r="G7663" s="9">
        <f t="shared" si="11616"/>
        <v>810071</v>
      </c>
      <c r="H7663" s="9" t="str">
        <f t="shared" si="11616"/>
        <v>card_81007_1_0</v>
      </c>
      <c r="I7663" s="9"/>
      <c r="J7663" s="9"/>
      <c r="K7663" s="9"/>
      <c r="L7663" s="9">
        <f t="shared" ref="L7663:M7663" si="11617">L7659</f>
        <v>0</v>
      </c>
      <c r="M7663" s="9" t="str">
        <f t="shared" si="11617"/>
        <v>sound_deadnan.mp3</v>
      </c>
      <c r="N7663" s="9"/>
      <c r="S7663" s="2"/>
      <c r="T7663" s="2"/>
    </row>
    <row r="7664" spans="1:22" ht="14.25">
      <c r="A7664" s="9">
        <f t="shared" ref="A7664:B7664" si="11618">A7660</f>
        <v>81007</v>
      </c>
      <c r="B7664" s="9" t="str">
        <f t="shared" si="11618"/>
        <v>年轻持斧将军</v>
      </c>
      <c r="C7664" s="9">
        <v>10</v>
      </c>
      <c r="D7664" s="9">
        <f t="shared" ref="D7664:H7664" si="11619">D7660</f>
        <v>0</v>
      </c>
      <c r="E7664" s="9">
        <f t="shared" si="11619"/>
        <v>1</v>
      </c>
      <c r="F7664" s="9">
        <f t="shared" si="11619"/>
        <v>5</v>
      </c>
      <c r="G7664" s="9">
        <f t="shared" si="11619"/>
        <v>810071</v>
      </c>
      <c r="H7664" s="9" t="str">
        <f t="shared" si="11619"/>
        <v>card_81007_1_0</v>
      </c>
      <c r="I7664" s="9"/>
      <c r="J7664" s="9"/>
      <c r="K7664" s="9"/>
      <c r="L7664" s="9">
        <f t="shared" ref="L7664:M7664" si="11620">L7660</f>
        <v>0</v>
      </c>
      <c r="M7664" s="9" t="str">
        <f t="shared" si="11620"/>
        <v>sound_deadnan.mp3</v>
      </c>
      <c r="N7664" s="9"/>
      <c r="S7664" s="2"/>
      <c r="T7664" s="2"/>
    </row>
    <row r="7665" spans="1:22" ht="14.25">
      <c r="A7665" s="9">
        <f t="shared" ref="A7665:B7665" si="11621">A7661</f>
        <v>81007</v>
      </c>
      <c r="B7665" s="9" t="str">
        <f t="shared" si="11621"/>
        <v>年轻持斧将军</v>
      </c>
      <c r="C7665" s="9">
        <v>11</v>
      </c>
      <c r="D7665" s="9">
        <f t="shared" ref="D7665:H7665" si="11622">D7661</f>
        <v>0</v>
      </c>
      <c r="E7665" s="9">
        <f t="shared" si="11622"/>
        <v>1</v>
      </c>
      <c r="F7665" s="9">
        <f t="shared" si="11622"/>
        <v>5</v>
      </c>
      <c r="G7665" s="9">
        <f t="shared" si="11622"/>
        <v>810071</v>
      </c>
      <c r="H7665" s="9" t="str">
        <f t="shared" si="11622"/>
        <v>card_81007_1_0</v>
      </c>
      <c r="I7665" s="9"/>
      <c r="J7665" s="9"/>
      <c r="K7665" s="9"/>
      <c r="L7665" s="9">
        <f t="shared" ref="L7665:M7665" si="11623">L7661</f>
        <v>0</v>
      </c>
      <c r="M7665" s="9" t="str">
        <f t="shared" si="11623"/>
        <v>sound_deadnan.mp3</v>
      </c>
      <c r="N7665" s="9"/>
      <c r="S7665" s="2"/>
      <c r="T7665" s="2"/>
    </row>
    <row r="7666" spans="1:22" ht="14.25">
      <c r="A7666" s="9">
        <f t="shared" ref="A7666:B7666" si="11624">A7662</f>
        <v>81007</v>
      </c>
      <c r="B7666" s="9" t="str">
        <f t="shared" si="11624"/>
        <v>年轻持斧将军</v>
      </c>
      <c r="C7666" s="9">
        <v>12</v>
      </c>
      <c r="D7666" s="9">
        <f t="shared" ref="D7666:H7666" si="11625">D7662</f>
        <v>0</v>
      </c>
      <c r="E7666" s="9">
        <f t="shared" si="11625"/>
        <v>1</v>
      </c>
      <c r="F7666" s="9">
        <f t="shared" si="11625"/>
        <v>5</v>
      </c>
      <c r="G7666" s="9">
        <f t="shared" si="11625"/>
        <v>810071</v>
      </c>
      <c r="H7666" s="9" t="str">
        <f t="shared" si="11625"/>
        <v>card_81007_1_0</v>
      </c>
      <c r="I7666" s="9"/>
      <c r="J7666" s="9"/>
      <c r="K7666" s="9"/>
      <c r="L7666" s="9">
        <f t="shared" ref="L7666:M7666" si="11626">L7662</f>
        <v>0</v>
      </c>
      <c r="M7666" s="9" t="str">
        <f t="shared" si="11626"/>
        <v>sound_deadnan.mp3</v>
      </c>
      <c r="N7666" s="9"/>
      <c r="S7666" s="2"/>
      <c r="T7666" s="2"/>
    </row>
    <row r="7667" spans="1:22" ht="14.25">
      <c r="A7667" s="9">
        <f t="shared" ref="A7667:B7667" si="11627">A7663</f>
        <v>81007</v>
      </c>
      <c r="B7667" s="9" t="str">
        <f t="shared" si="11627"/>
        <v>年轻持斧将军</v>
      </c>
      <c r="C7667" s="9">
        <v>13</v>
      </c>
      <c r="D7667" s="9">
        <f t="shared" ref="D7667:H7667" si="11628">D7663</f>
        <v>0</v>
      </c>
      <c r="E7667" s="9">
        <f t="shared" si="11628"/>
        <v>1</v>
      </c>
      <c r="F7667" s="9">
        <f t="shared" si="11628"/>
        <v>5</v>
      </c>
      <c r="G7667" s="9">
        <f t="shared" si="11628"/>
        <v>810071</v>
      </c>
      <c r="H7667" s="9" t="str">
        <f t="shared" si="11628"/>
        <v>card_81007_1_0</v>
      </c>
      <c r="I7667" s="9"/>
      <c r="J7667" s="9"/>
      <c r="K7667" s="9"/>
      <c r="L7667" s="9">
        <f t="shared" ref="L7667:M7667" si="11629">L7663</f>
        <v>0</v>
      </c>
      <c r="M7667" s="9" t="str">
        <f t="shared" si="11629"/>
        <v>sound_deadnan.mp3</v>
      </c>
      <c r="N7667" s="9"/>
      <c r="S7667" s="2"/>
      <c r="T7667" s="2"/>
    </row>
    <row r="7668" spans="1:22" ht="14.25">
      <c r="A7668" s="9">
        <f t="shared" ref="A7668:B7668" si="11630">A7664</f>
        <v>81007</v>
      </c>
      <c r="B7668" s="9" t="str">
        <f t="shared" si="11630"/>
        <v>年轻持斧将军</v>
      </c>
      <c r="C7668" s="9">
        <v>14</v>
      </c>
      <c r="D7668" s="9">
        <f t="shared" ref="D7668:H7668" si="11631">D7664</f>
        <v>0</v>
      </c>
      <c r="E7668" s="9">
        <f t="shared" si="11631"/>
        <v>1</v>
      </c>
      <c r="F7668" s="9">
        <f t="shared" si="11631"/>
        <v>5</v>
      </c>
      <c r="G7668" s="9">
        <f t="shared" si="11631"/>
        <v>810071</v>
      </c>
      <c r="H7668" s="9" t="str">
        <f t="shared" si="11631"/>
        <v>card_81007_1_0</v>
      </c>
      <c r="I7668" s="9"/>
      <c r="J7668" s="9"/>
      <c r="K7668" s="9"/>
      <c r="L7668" s="9">
        <f t="shared" ref="L7668:M7668" si="11632">L7664</f>
        <v>0</v>
      </c>
      <c r="M7668" s="9" t="str">
        <f t="shared" si="11632"/>
        <v>sound_deadnan.mp3</v>
      </c>
      <c r="N7668" s="9"/>
      <c r="S7668" s="2"/>
      <c r="T7668" s="2"/>
    </row>
    <row r="7669" spans="1:22" ht="14.25">
      <c r="A7669" s="9">
        <f t="shared" ref="A7669:B7669" si="11633">A7665</f>
        <v>81007</v>
      </c>
      <c r="B7669" s="9" t="str">
        <f t="shared" si="11633"/>
        <v>年轻持斧将军</v>
      </c>
      <c r="C7669" s="9">
        <v>15</v>
      </c>
      <c r="D7669" s="9">
        <f t="shared" ref="D7669:H7669" si="11634">D7665</f>
        <v>0</v>
      </c>
      <c r="E7669" s="9">
        <f t="shared" si="11634"/>
        <v>1</v>
      </c>
      <c r="F7669" s="9">
        <f t="shared" si="11634"/>
        <v>5</v>
      </c>
      <c r="G7669" s="9">
        <f t="shared" si="11634"/>
        <v>810071</v>
      </c>
      <c r="H7669" s="9" t="str">
        <f t="shared" si="11634"/>
        <v>card_81007_1_0</v>
      </c>
      <c r="I7669" s="9"/>
      <c r="J7669" s="9"/>
      <c r="K7669" s="9"/>
      <c r="L7669" s="9">
        <f t="shared" ref="L7669:M7669" si="11635">L7665</f>
        <v>0</v>
      </c>
      <c r="M7669" s="9" t="str">
        <f t="shared" si="11635"/>
        <v>sound_deadnan.mp3</v>
      </c>
      <c r="N7669" s="9"/>
      <c r="S7669" s="2"/>
      <c r="T7669" s="2"/>
    </row>
    <row r="7670" spans="1:22" ht="14.25">
      <c r="A7670" s="9">
        <v>81008</v>
      </c>
      <c r="B7670" s="56" t="s">
        <v>988</v>
      </c>
      <c r="C7670" s="9">
        <v>0</v>
      </c>
      <c r="D7670" s="9">
        <v>0</v>
      </c>
      <c r="E7670" s="46">
        <v>1</v>
      </c>
      <c r="F7670" s="48">
        <v>5</v>
      </c>
      <c r="G7670" s="46">
        <v>810081</v>
      </c>
      <c r="H7670" s="9" t="s">
        <v>533</v>
      </c>
      <c r="I7670" s="43">
        <v>0</v>
      </c>
      <c r="J7670" s="45" t="s">
        <v>534</v>
      </c>
      <c r="K7670" s="45">
        <v>0</v>
      </c>
      <c r="L7670" s="43">
        <v>0</v>
      </c>
      <c r="M7670" s="46" t="s">
        <v>36</v>
      </c>
      <c r="N7670" s="43">
        <v>0</v>
      </c>
      <c r="T7670" s="2">
        <f>VLOOKUP(B7706,Sheet3!B:C,2,FALSE)</f>
        <v>164</v>
      </c>
      <c r="U7670">
        <f t="shared" ref="U7670:V7673" si="11636">G7706</f>
        <v>810101</v>
      </c>
      <c r="V7670" t="str">
        <f t="shared" si="11636"/>
        <v>card_81010_1_0</v>
      </c>
    </row>
    <row r="7671" spans="1:22" ht="14.25">
      <c r="A7671" s="9">
        <v>81008</v>
      </c>
      <c r="B7671" s="56" t="s">
        <v>988</v>
      </c>
      <c r="C7671" s="9">
        <v>1</v>
      </c>
      <c r="D7671" s="9">
        <v>0</v>
      </c>
      <c r="E7671" s="46">
        <v>1</v>
      </c>
      <c r="F7671" s="48">
        <v>5</v>
      </c>
      <c r="G7671" s="46">
        <v>810081</v>
      </c>
      <c r="H7671" s="9" t="s">
        <v>533</v>
      </c>
      <c r="I7671" s="43">
        <v>0</v>
      </c>
      <c r="J7671" s="45" t="s">
        <v>534</v>
      </c>
      <c r="K7671" s="45">
        <v>0</v>
      </c>
      <c r="L7671" s="43">
        <v>0</v>
      </c>
      <c r="M7671" s="46" t="s">
        <v>36</v>
      </c>
      <c r="N7671" s="43">
        <v>0</v>
      </c>
      <c r="T7671" s="2">
        <f>VLOOKUP(B7707,Sheet3!B:C,2,FALSE)</f>
        <v>164</v>
      </c>
      <c r="U7671">
        <f t="shared" si="11636"/>
        <v>810101</v>
      </c>
      <c r="V7671" t="str">
        <f t="shared" si="11636"/>
        <v>card_81010_1_0</v>
      </c>
    </row>
    <row r="7672" spans="1:22" ht="14.25">
      <c r="A7672" s="9">
        <v>81008</v>
      </c>
      <c r="B7672" s="56" t="s">
        <v>988</v>
      </c>
      <c r="C7672" s="9">
        <v>2</v>
      </c>
      <c r="D7672" s="9">
        <v>0</v>
      </c>
      <c r="E7672" s="46">
        <v>1</v>
      </c>
      <c r="F7672" s="48">
        <v>5</v>
      </c>
      <c r="G7672" s="46">
        <v>810081</v>
      </c>
      <c r="H7672" s="9" t="s">
        <v>533</v>
      </c>
      <c r="I7672" s="43">
        <v>0</v>
      </c>
      <c r="J7672" s="45" t="s">
        <v>534</v>
      </c>
      <c r="K7672" s="45">
        <v>0</v>
      </c>
      <c r="L7672" s="43">
        <v>0</v>
      </c>
      <c r="M7672" s="46" t="s">
        <v>36</v>
      </c>
      <c r="N7672" s="43">
        <v>0</v>
      </c>
      <c r="T7672" s="2">
        <f>VLOOKUP(B7708,Sheet3!B:C,2,FALSE)</f>
        <v>164</v>
      </c>
      <c r="U7672">
        <f t="shared" si="11636"/>
        <v>810101</v>
      </c>
      <c r="V7672" t="str">
        <f t="shared" si="11636"/>
        <v>card_81010_1_0</v>
      </c>
    </row>
    <row r="7673" spans="1:22" ht="14.25">
      <c r="A7673" s="9">
        <v>81008</v>
      </c>
      <c r="B7673" s="56" t="s">
        <v>988</v>
      </c>
      <c r="C7673" s="9">
        <v>3</v>
      </c>
      <c r="D7673" s="9">
        <v>0</v>
      </c>
      <c r="E7673" s="46">
        <v>1</v>
      </c>
      <c r="F7673" s="48">
        <v>5</v>
      </c>
      <c r="G7673" s="46">
        <v>810081</v>
      </c>
      <c r="H7673" s="9" t="s">
        <v>533</v>
      </c>
      <c r="I7673" s="43">
        <v>0</v>
      </c>
      <c r="J7673" s="45" t="s">
        <v>534</v>
      </c>
      <c r="K7673" s="45">
        <v>0</v>
      </c>
      <c r="L7673" s="43">
        <v>0</v>
      </c>
      <c r="M7673" s="46" t="s">
        <v>36</v>
      </c>
      <c r="N7673" s="43">
        <v>0</v>
      </c>
      <c r="T7673" s="2">
        <f>VLOOKUP(B7709,Sheet3!B:C,2,FALSE)</f>
        <v>164</v>
      </c>
      <c r="U7673">
        <f t="shared" si="11636"/>
        <v>810101</v>
      </c>
      <c r="V7673" t="str">
        <f t="shared" si="11636"/>
        <v>card_81010_1_0</v>
      </c>
    </row>
    <row r="7674" spans="1:22" ht="14.25">
      <c r="A7674" s="9">
        <v>81008</v>
      </c>
      <c r="B7674" s="9" t="s">
        <v>988</v>
      </c>
      <c r="C7674" s="9">
        <v>4</v>
      </c>
      <c r="D7674" s="9">
        <v>0</v>
      </c>
      <c r="E7674" s="46">
        <v>1</v>
      </c>
      <c r="F7674" s="9">
        <v>5</v>
      </c>
      <c r="G7674" s="9">
        <v>810081</v>
      </c>
      <c r="H7674" s="9" t="s">
        <v>533</v>
      </c>
      <c r="I7674" s="9">
        <v>0</v>
      </c>
      <c r="J7674" s="9" t="s">
        <v>534</v>
      </c>
      <c r="K7674" s="9">
        <v>0</v>
      </c>
      <c r="L7674" s="9">
        <v>0</v>
      </c>
      <c r="M7674" s="9" t="s">
        <v>36</v>
      </c>
      <c r="N7674" s="9"/>
      <c r="S7674" s="2">
        <v>1929</v>
      </c>
      <c r="T7674" s="2">
        <f>VLOOKUP(B7718,Sheet3!B:C,2,FALSE)</f>
        <v>165</v>
      </c>
    </row>
    <row r="7675" spans="1:22" ht="14.25">
      <c r="A7675" s="9">
        <v>81008</v>
      </c>
      <c r="B7675" s="9" t="s">
        <v>988</v>
      </c>
      <c r="C7675" s="9">
        <v>5</v>
      </c>
      <c r="D7675" s="9">
        <v>0</v>
      </c>
      <c r="E7675" s="46">
        <v>1</v>
      </c>
      <c r="F7675" s="9">
        <v>5</v>
      </c>
      <c r="G7675" s="9">
        <v>810081</v>
      </c>
      <c r="H7675" s="9" t="s">
        <v>533</v>
      </c>
      <c r="I7675" s="9">
        <v>0</v>
      </c>
      <c r="J7675" s="9" t="s">
        <v>534</v>
      </c>
      <c r="K7675" s="9">
        <v>0</v>
      </c>
      <c r="L7675" s="9">
        <v>0</v>
      </c>
      <c r="M7675" s="9" t="s">
        <v>36</v>
      </c>
      <c r="N7675" s="9"/>
      <c r="S7675" s="2">
        <v>1930</v>
      </c>
      <c r="T7675" s="2">
        <f>VLOOKUP(B7719,Sheet3!B:C,2,FALSE)</f>
        <v>165</v>
      </c>
    </row>
    <row r="7676" spans="1:22" ht="14.25">
      <c r="A7676" s="9">
        <v>81008</v>
      </c>
      <c r="B7676" s="9" t="s">
        <v>988</v>
      </c>
      <c r="C7676" s="9">
        <v>6</v>
      </c>
      <c r="D7676" s="9">
        <v>0</v>
      </c>
      <c r="E7676" s="46">
        <v>1</v>
      </c>
      <c r="F7676" s="9">
        <v>5</v>
      </c>
      <c r="G7676" s="9">
        <v>810081</v>
      </c>
      <c r="H7676" s="9" t="s">
        <v>533</v>
      </c>
      <c r="I7676" s="9">
        <v>0</v>
      </c>
      <c r="J7676" s="9" t="s">
        <v>534</v>
      </c>
      <c r="K7676" s="9">
        <v>0</v>
      </c>
      <c r="L7676" s="9">
        <v>0</v>
      </c>
      <c r="M7676" s="9" t="s">
        <v>36</v>
      </c>
      <c r="N7676" s="9"/>
      <c r="S7676" s="2">
        <v>1931</v>
      </c>
      <c r="T7676" s="2">
        <f>VLOOKUP(B7720,Sheet3!B:C,2,FALSE)</f>
        <v>165</v>
      </c>
    </row>
    <row r="7677" spans="1:22" ht="14.25">
      <c r="A7677" s="9">
        <v>81008</v>
      </c>
      <c r="B7677" s="9" t="s">
        <v>988</v>
      </c>
      <c r="C7677" s="9">
        <v>7</v>
      </c>
      <c r="D7677" s="9">
        <v>0</v>
      </c>
      <c r="E7677" s="46">
        <v>1</v>
      </c>
      <c r="F7677" s="9">
        <v>5</v>
      </c>
      <c r="G7677" s="9">
        <v>810081</v>
      </c>
      <c r="H7677" s="9" t="s">
        <v>533</v>
      </c>
      <c r="I7677" s="9">
        <v>0</v>
      </c>
      <c r="J7677" s="9" t="s">
        <v>534</v>
      </c>
      <c r="K7677" s="9">
        <v>0</v>
      </c>
      <c r="L7677" s="9">
        <v>0</v>
      </c>
      <c r="M7677" s="9" t="s">
        <v>36</v>
      </c>
      <c r="N7677" s="9"/>
      <c r="S7677" s="2">
        <v>1932</v>
      </c>
      <c r="T7677" s="2">
        <f>VLOOKUP(B7721,Sheet3!B:C,2,FALSE)</f>
        <v>165</v>
      </c>
    </row>
    <row r="7678" spans="1:22" ht="14.25">
      <c r="A7678" s="9">
        <f>A7674</f>
        <v>81008</v>
      </c>
      <c r="B7678" s="9" t="str">
        <f>B7674</f>
        <v>老年将军</v>
      </c>
      <c r="C7678" s="9">
        <v>8</v>
      </c>
      <c r="D7678" s="9">
        <f>D7674</f>
        <v>0</v>
      </c>
      <c r="E7678" s="9">
        <f>E7674</f>
        <v>1</v>
      </c>
      <c r="F7678" s="9">
        <f>F7674</f>
        <v>5</v>
      </c>
      <c r="G7678" s="9">
        <f>G7674</f>
        <v>810081</v>
      </c>
      <c r="H7678" s="9" t="str">
        <f>H7674</f>
        <v>card_81008_1_0</v>
      </c>
      <c r="I7678" s="9"/>
      <c r="J7678" s="9"/>
      <c r="K7678" s="9"/>
      <c r="L7678" s="9">
        <f>L7674</f>
        <v>0</v>
      </c>
      <c r="M7678" s="9" t="str">
        <f>M7674</f>
        <v>sound_deadnan.mp3</v>
      </c>
      <c r="N7678" s="9"/>
      <c r="S7678" s="2"/>
      <c r="T7678" s="2"/>
    </row>
    <row r="7679" spans="1:22" ht="14.25">
      <c r="A7679" s="9">
        <f t="shared" ref="A7679:B7679" si="11637">A7675</f>
        <v>81008</v>
      </c>
      <c r="B7679" s="9" t="str">
        <f t="shared" si="11637"/>
        <v>老年将军</v>
      </c>
      <c r="C7679" s="9">
        <v>9</v>
      </c>
      <c r="D7679" s="9">
        <f t="shared" ref="D7679:H7679" si="11638">D7675</f>
        <v>0</v>
      </c>
      <c r="E7679" s="9">
        <f t="shared" si="11638"/>
        <v>1</v>
      </c>
      <c r="F7679" s="9">
        <f t="shared" si="11638"/>
        <v>5</v>
      </c>
      <c r="G7679" s="9">
        <f t="shared" si="11638"/>
        <v>810081</v>
      </c>
      <c r="H7679" s="9" t="str">
        <f t="shared" si="11638"/>
        <v>card_81008_1_0</v>
      </c>
      <c r="I7679" s="9"/>
      <c r="J7679" s="9"/>
      <c r="K7679" s="9"/>
      <c r="L7679" s="9">
        <f t="shared" ref="L7679:M7679" si="11639">L7675</f>
        <v>0</v>
      </c>
      <c r="M7679" s="9" t="str">
        <f t="shared" si="11639"/>
        <v>sound_deadnan.mp3</v>
      </c>
      <c r="N7679" s="9"/>
      <c r="S7679" s="2"/>
      <c r="T7679" s="2"/>
    </row>
    <row r="7680" spans="1:22" ht="14.25">
      <c r="A7680" s="9">
        <f t="shared" ref="A7680:B7680" si="11640">A7676</f>
        <v>81008</v>
      </c>
      <c r="B7680" s="9" t="str">
        <f t="shared" si="11640"/>
        <v>老年将军</v>
      </c>
      <c r="C7680" s="9">
        <v>10</v>
      </c>
      <c r="D7680" s="9">
        <f t="shared" ref="D7680:H7680" si="11641">D7676</f>
        <v>0</v>
      </c>
      <c r="E7680" s="9">
        <f t="shared" si="11641"/>
        <v>1</v>
      </c>
      <c r="F7680" s="9">
        <f t="shared" si="11641"/>
        <v>5</v>
      </c>
      <c r="G7680" s="9">
        <f t="shared" si="11641"/>
        <v>810081</v>
      </c>
      <c r="H7680" s="9" t="str">
        <f t="shared" si="11641"/>
        <v>card_81008_1_0</v>
      </c>
      <c r="I7680" s="9"/>
      <c r="J7680" s="9"/>
      <c r="K7680" s="9"/>
      <c r="L7680" s="9">
        <f t="shared" ref="L7680:M7680" si="11642">L7676</f>
        <v>0</v>
      </c>
      <c r="M7680" s="9" t="str">
        <f t="shared" si="11642"/>
        <v>sound_deadnan.mp3</v>
      </c>
      <c r="N7680" s="9"/>
      <c r="S7680" s="2"/>
      <c r="T7680" s="2"/>
    </row>
    <row r="7681" spans="1:22" ht="14.25">
      <c r="A7681" s="9">
        <f t="shared" ref="A7681:B7681" si="11643">A7677</f>
        <v>81008</v>
      </c>
      <c r="B7681" s="9" t="str">
        <f t="shared" si="11643"/>
        <v>老年将军</v>
      </c>
      <c r="C7681" s="9">
        <v>11</v>
      </c>
      <c r="D7681" s="9">
        <f t="shared" ref="D7681:H7681" si="11644">D7677</f>
        <v>0</v>
      </c>
      <c r="E7681" s="9">
        <f t="shared" si="11644"/>
        <v>1</v>
      </c>
      <c r="F7681" s="9">
        <f t="shared" si="11644"/>
        <v>5</v>
      </c>
      <c r="G7681" s="9">
        <f t="shared" si="11644"/>
        <v>810081</v>
      </c>
      <c r="H7681" s="9" t="str">
        <f t="shared" si="11644"/>
        <v>card_81008_1_0</v>
      </c>
      <c r="I7681" s="9"/>
      <c r="J7681" s="9"/>
      <c r="K7681" s="9"/>
      <c r="L7681" s="9">
        <f t="shared" ref="L7681:M7681" si="11645">L7677</f>
        <v>0</v>
      </c>
      <c r="M7681" s="9" t="str">
        <f t="shared" si="11645"/>
        <v>sound_deadnan.mp3</v>
      </c>
      <c r="N7681" s="9"/>
      <c r="S7681" s="2"/>
      <c r="T7681" s="2"/>
    </row>
    <row r="7682" spans="1:22" ht="14.25">
      <c r="A7682" s="9">
        <f t="shared" ref="A7682:B7682" si="11646">A7678</f>
        <v>81008</v>
      </c>
      <c r="B7682" s="9" t="str">
        <f t="shared" si="11646"/>
        <v>老年将军</v>
      </c>
      <c r="C7682" s="9">
        <v>12</v>
      </c>
      <c r="D7682" s="9">
        <f t="shared" ref="D7682:H7682" si="11647">D7678</f>
        <v>0</v>
      </c>
      <c r="E7682" s="9">
        <f t="shared" si="11647"/>
        <v>1</v>
      </c>
      <c r="F7682" s="9">
        <f t="shared" si="11647"/>
        <v>5</v>
      </c>
      <c r="G7682" s="9">
        <f t="shared" si="11647"/>
        <v>810081</v>
      </c>
      <c r="H7682" s="9" t="str">
        <f t="shared" si="11647"/>
        <v>card_81008_1_0</v>
      </c>
      <c r="I7682" s="9"/>
      <c r="J7682" s="9"/>
      <c r="K7682" s="9"/>
      <c r="L7682" s="9">
        <f t="shared" ref="L7682:M7682" si="11648">L7678</f>
        <v>0</v>
      </c>
      <c r="M7682" s="9" t="str">
        <f t="shared" si="11648"/>
        <v>sound_deadnan.mp3</v>
      </c>
      <c r="N7682" s="9"/>
      <c r="S7682" s="2"/>
      <c r="T7682" s="2"/>
    </row>
    <row r="7683" spans="1:22" ht="14.25">
      <c r="A7683" s="9">
        <f t="shared" ref="A7683:B7683" si="11649">A7679</f>
        <v>81008</v>
      </c>
      <c r="B7683" s="9" t="str">
        <f t="shared" si="11649"/>
        <v>老年将军</v>
      </c>
      <c r="C7683" s="9">
        <v>13</v>
      </c>
      <c r="D7683" s="9">
        <f t="shared" ref="D7683:H7683" si="11650">D7679</f>
        <v>0</v>
      </c>
      <c r="E7683" s="9">
        <f t="shared" si="11650"/>
        <v>1</v>
      </c>
      <c r="F7683" s="9">
        <f t="shared" si="11650"/>
        <v>5</v>
      </c>
      <c r="G7683" s="9">
        <f t="shared" si="11650"/>
        <v>810081</v>
      </c>
      <c r="H7683" s="9" t="str">
        <f t="shared" si="11650"/>
        <v>card_81008_1_0</v>
      </c>
      <c r="I7683" s="9"/>
      <c r="J7683" s="9"/>
      <c r="K7683" s="9"/>
      <c r="L7683" s="9">
        <f t="shared" ref="L7683:M7683" si="11651">L7679</f>
        <v>0</v>
      </c>
      <c r="M7683" s="9" t="str">
        <f t="shared" si="11651"/>
        <v>sound_deadnan.mp3</v>
      </c>
      <c r="N7683" s="9"/>
      <c r="S7683" s="2"/>
      <c r="T7683" s="2"/>
    </row>
    <row r="7684" spans="1:22" ht="14.25">
      <c r="A7684" s="9">
        <f t="shared" ref="A7684:B7684" si="11652">A7680</f>
        <v>81008</v>
      </c>
      <c r="B7684" s="9" t="str">
        <f t="shared" si="11652"/>
        <v>老年将军</v>
      </c>
      <c r="C7684" s="9">
        <v>14</v>
      </c>
      <c r="D7684" s="9">
        <f t="shared" ref="D7684:H7684" si="11653">D7680</f>
        <v>0</v>
      </c>
      <c r="E7684" s="9">
        <f t="shared" si="11653"/>
        <v>1</v>
      </c>
      <c r="F7684" s="9">
        <f t="shared" si="11653"/>
        <v>5</v>
      </c>
      <c r="G7684" s="9">
        <f t="shared" si="11653"/>
        <v>810081</v>
      </c>
      <c r="H7684" s="9" t="str">
        <f t="shared" si="11653"/>
        <v>card_81008_1_0</v>
      </c>
      <c r="I7684" s="9"/>
      <c r="J7684" s="9"/>
      <c r="K7684" s="9"/>
      <c r="L7684" s="9">
        <f t="shared" ref="L7684:M7684" si="11654">L7680</f>
        <v>0</v>
      </c>
      <c r="M7684" s="9" t="str">
        <f t="shared" si="11654"/>
        <v>sound_deadnan.mp3</v>
      </c>
      <c r="N7684" s="9"/>
      <c r="S7684" s="2"/>
      <c r="T7684" s="2"/>
    </row>
    <row r="7685" spans="1:22" ht="14.25">
      <c r="A7685" s="9">
        <f t="shared" ref="A7685:B7685" si="11655">A7681</f>
        <v>81008</v>
      </c>
      <c r="B7685" s="9" t="str">
        <f t="shared" si="11655"/>
        <v>老年将军</v>
      </c>
      <c r="C7685" s="9">
        <v>15</v>
      </c>
      <c r="D7685" s="9">
        <f t="shared" ref="D7685:H7685" si="11656">D7681</f>
        <v>0</v>
      </c>
      <c r="E7685" s="9">
        <f t="shared" si="11656"/>
        <v>1</v>
      </c>
      <c r="F7685" s="9">
        <f t="shared" si="11656"/>
        <v>5</v>
      </c>
      <c r="G7685" s="9">
        <f t="shared" si="11656"/>
        <v>810081</v>
      </c>
      <c r="H7685" s="9" t="str">
        <f t="shared" si="11656"/>
        <v>card_81008_1_0</v>
      </c>
      <c r="I7685" s="9"/>
      <c r="J7685" s="9"/>
      <c r="K7685" s="9"/>
      <c r="L7685" s="9">
        <f t="shared" ref="L7685:M7685" si="11657">L7681</f>
        <v>0</v>
      </c>
      <c r="M7685" s="9" t="str">
        <f t="shared" si="11657"/>
        <v>sound_deadnan.mp3</v>
      </c>
      <c r="N7685" s="9"/>
      <c r="S7685" s="2"/>
      <c r="T7685" s="2"/>
    </row>
    <row r="7686" spans="1:22" ht="14.25">
      <c r="A7686" s="9">
        <v>81009</v>
      </c>
      <c r="B7686" s="56" t="s">
        <v>989</v>
      </c>
      <c r="C7686" s="9">
        <v>0</v>
      </c>
      <c r="D7686" s="9">
        <v>0</v>
      </c>
      <c r="E7686" s="46">
        <v>1</v>
      </c>
      <c r="F7686" s="48">
        <v>5</v>
      </c>
      <c r="G7686" s="46">
        <v>810091</v>
      </c>
      <c r="H7686" s="9" t="s">
        <v>295</v>
      </c>
      <c r="I7686" s="43">
        <v>0</v>
      </c>
      <c r="J7686" s="45" t="s">
        <v>296</v>
      </c>
      <c r="K7686" s="45">
        <v>0</v>
      </c>
      <c r="L7686" s="43">
        <v>0</v>
      </c>
      <c r="M7686" s="46" t="s">
        <v>36</v>
      </c>
      <c r="N7686" s="43">
        <v>0</v>
      </c>
      <c r="T7686" s="2">
        <f>VLOOKUP(B7722,Sheet3!B:C,2,FALSE)</f>
        <v>165</v>
      </c>
      <c r="U7686">
        <f t="shared" ref="U7686:V7689" si="11658">G7722</f>
        <v>810111</v>
      </c>
      <c r="V7686" t="str">
        <f t="shared" si="11658"/>
        <v>card_81011_1_0</v>
      </c>
    </row>
    <row r="7687" spans="1:22" ht="14.25">
      <c r="A7687" s="9">
        <v>81009</v>
      </c>
      <c r="B7687" s="56" t="s">
        <v>989</v>
      </c>
      <c r="C7687" s="9">
        <v>1</v>
      </c>
      <c r="D7687" s="9">
        <v>0</v>
      </c>
      <c r="E7687" s="46">
        <v>1</v>
      </c>
      <c r="F7687" s="48">
        <v>5</v>
      </c>
      <c r="G7687" s="46">
        <v>810091</v>
      </c>
      <c r="H7687" s="9" t="s">
        <v>295</v>
      </c>
      <c r="I7687" s="43">
        <v>0</v>
      </c>
      <c r="J7687" s="45" t="s">
        <v>296</v>
      </c>
      <c r="K7687" s="45">
        <v>0</v>
      </c>
      <c r="L7687" s="43">
        <v>0</v>
      </c>
      <c r="M7687" s="46" t="s">
        <v>36</v>
      </c>
      <c r="N7687" s="43">
        <v>0</v>
      </c>
      <c r="T7687" s="2">
        <f>VLOOKUP(B7723,Sheet3!B:C,2,FALSE)</f>
        <v>165</v>
      </c>
      <c r="U7687">
        <f t="shared" si="11658"/>
        <v>810111</v>
      </c>
      <c r="V7687" t="str">
        <f t="shared" si="11658"/>
        <v>card_81011_1_0</v>
      </c>
    </row>
    <row r="7688" spans="1:22" ht="14.25">
      <c r="A7688" s="9">
        <v>81009</v>
      </c>
      <c r="B7688" s="56" t="s">
        <v>989</v>
      </c>
      <c r="C7688" s="9">
        <v>2</v>
      </c>
      <c r="D7688" s="9">
        <v>0</v>
      </c>
      <c r="E7688" s="46">
        <v>1</v>
      </c>
      <c r="F7688" s="48">
        <v>5</v>
      </c>
      <c r="G7688" s="46">
        <v>810091</v>
      </c>
      <c r="H7688" s="9" t="s">
        <v>295</v>
      </c>
      <c r="I7688" s="43">
        <v>0</v>
      </c>
      <c r="J7688" s="45" t="s">
        <v>296</v>
      </c>
      <c r="K7688" s="45">
        <v>0</v>
      </c>
      <c r="L7688" s="43">
        <v>0</v>
      </c>
      <c r="M7688" s="46" t="s">
        <v>36</v>
      </c>
      <c r="N7688" s="43">
        <v>0</v>
      </c>
      <c r="T7688" s="2">
        <f>VLOOKUP(B7724,Sheet3!B:C,2,FALSE)</f>
        <v>165</v>
      </c>
      <c r="U7688">
        <f t="shared" si="11658"/>
        <v>810111</v>
      </c>
      <c r="V7688" t="str">
        <f t="shared" si="11658"/>
        <v>card_81011_1_0</v>
      </c>
    </row>
    <row r="7689" spans="1:22" ht="14.25">
      <c r="A7689" s="9">
        <v>81009</v>
      </c>
      <c r="B7689" s="56" t="s">
        <v>989</v>
      </c>
      <c r="C7689" s="9">
        <v>3</v>
      </c>
      <c r="D7689" s="9">
        <v>0</v>
      </c>
      <c r="E7689" s="46">
        <v>1</v>
      </c>
      <c r="F7689" s="48">
        <v>5</v>
      </c>
      <c r="G7689" s="46">
        <v>810091</v>
      </c>
      <c r="H7689" s="9" t="s">
        <v>295</v>
      </c>
      <c r="I7689" s="43">
        <v>0</v>
      </c>
      <c r="J7689" s="45" t="s">
        <v>296</v>
      </c>
      <c r="K7689" s="45">
        <v>0</v>
      </c>
      <c r="L7689" s="43">
        <v>0</v>
      </c>
      <c r="M7689" s="46" t="s">
        <v>36</v>
      </c>
      <c r="N7689" s="43">
        <v>0</v>
      </c>
      <c r="T7689" s="2">
        <f>VLOOKUP(B7725,Sheet3!B:C,2,FALSE)</f>
        <v>165</v>
      </c>
      <c r="U7689">
        <f t="shared" si="11658"/>
        <v>810111</v>
      </c>
      <c r="V7689" t="str">
        <f t="shared" si="11658"/>
        <v>card_81011_1_0</v>
      </c>
    </row>
    <row r="7690" spans="1:22" ht="14.25">
      <c r="A7690" s="9">
        <v>81009</v>
      </c>
      <c r="B7690" s="9" t="s">
        <v>989</v>
      </c>
      <c r="C7690" s="9">
        <v>4</v>
      </c>
      <c r="D7690" s="9">
        <v>0</v>
      </c>
      <c r="E7690" s="46">
        <v>1</v>
      </c>
      <c r="F7690" s="9">
        <v>5</v>
      </c>
      <c r="G7690" s="9">
        <v>810091</v>
      </c>
      <c r="H7690" s="9" t="s">
        <v>295</v>
      </c>
      <c r="I7690" s="9">
        <v>0</v>
      </c>
      <c r="J7690" s="9" t="s">
        <v>296</v>
      </c>
      <c r="K7690" s="9">
        <v>0</v>
      </c>
      <c r="L7690" s="9">
        <v>0</v>
      </c>
      <c r="M7690" s="9" t="s">
        <v>36</v>
      </c>
      <c r="N7690" s="9"/>
      <c r="S7690" s="2">
        <v>1933</v>
      </c>
      <c r="T7690" s="2">
        <f>VLOOKUP(B7734,Sheet3!B:C,2,FALSE)</f>
        <v>166</v>
      </c>
    </row>
    <row r="7691" spans="1:22" ht="14.25">
      <c r="A7691" s="9">
        <v>81009</v>
      </c>
      <c r="B7691" s="9" t="s">
        <v>989</v>
      </c>
      <c r="C7691" s="9">
        <v>5</v>
      </c>
      <c r="D7691" s="9">
        <v>0</v>
      </c>
      <c r="E7691" s="46">
        <v>1</v>
      </c>
      <c r="F7691" s="9">
        <v>5</v>
      </c>
      <c r="G7691" s="9">
        <v>810091</v>
      </c>
      <c r="H7691" s="9" t="s">
        <v>295</v>
      </c>
      <c r="I7691" s="9">
        <v>0</v>
      </c>
      <c r="J7691" s="9" t="s">
        <v>296</v>
      </c>
      <c r="K7691" s="9">
        <v>0</v>
      </c>
      <c r="L7691" s="9">
        <v>0</v>
      </c>
      <c r="M7691" s="9" t="s">
        <v>36</v>
      </c>
      <c r="N7691" s="9"/>
      <c r="S7691" s="2">
        <v>1934</v>
      </c>
      <c r="T7691" s="2">
        <f>VLOOKUP(B7735,Sheet3!B:C,2,FALSE)</f>
        <v>166</v>
      </c>
    </row>
    <row r="7692" spans="1:22" ht="14.25">
      <c r="A7692" s="9">
        <v>81009</v>
      </c>
      <c r="B7692" s="9" t="s">
        <v>989</v>
      </c>
      <c r="C7692" s="9">
        <v>6</v>
      </c>
      <c r="D7692" s="9">
        <v>0</v>
      </c>
      <c r="E7692" s="46">
        <v>1</v>
      </c>
      <c r="F7692" s="9">
        <v>5</v>
      </c>
      <c r="G7692" s="9">
        <v>810091</v>
      </c>
      <c r="H7692" s="9" t="s">
        <v>295</v>
      </c>
      <c r="I7692" s="9">
        <v>0</v>
      </c>
      <c r="J7692" s="9" t="s">
        <v>296</v>
      </c>
      <c r="K7692" s="9">
        <v>0</v>
      </c>
      <c r="L7692" s="9">
        <v>0</v>
      </c>
      <c r="M7692" s="9" t="s">
        <v>36</v>
      </c>
      <c r="N7692" s="9"/>
      <c r="S7692" s="2">
        <v>1935</v>
      </c>
      <c r="T7692" s="2">
        <f>VLOOKUP(B7736,Sheet3!B:C,2,FALSE)</f>
        <v>166</v>
      </c>
    </row>
    <row r="7693" spans="1:22" ht="14.25">
      <c r="A7693" s="9">
        <v>81009</v>
      </c>
      <c r="B7693" s="9" t="s">
        <v>989</v>
      </c>
      <c r="C7693" s="9">
        <v>7</v>
      </c>
      <c r="D7693" s="9">
        <v>0</v>
      </c>
      <c r="E7693" s="46">
        <v>1</v>
      </c>
      <c r="F7693" s="9">
        <v>5</v>
      </c>
      <c r="G7693" s="9">
        <v>810091</v>
      </c>
      <c r="H7693" s="9" t="s">
        <v>295</v>
      </c>
      <c r="I7693" s="9">
        <v>0</v>
      </c>
      <c r="J7693" s="9" t="s">
        <v>296</v>
      </c>
      <c r="K7693" s="9">
        <v>0</v>
      </c>
      <c r="L7693" s="9">
        <v>0</v>
      </c>
      <c r="M7693" s="9" t="s">
        <v>36</v>
      </c>
      <c r="N7693" s="9"/>
      <c r="S7693" s="2">
        <v>1936</v>
      </c>
      <c r="T7693" s="2">
        <f>VLOOKUP(B7737,Sheet3!B:C,2,FALSE)</f>
        <v>166</v>
      </c>
    </row>
    <row r="7694" spans="1:22" ht="14.25">
      <c r="A7694" s="9">
        <f>A7690</f>
        <v>81009</v>
      </c>
      <c r="B7694" s="9" t="str">
        <f>B7690</f>
        <v>年轻文官</v>
      </c>
      <c r="C7694" s="9">
        <v>8</v>
      </c>
      <c r="D7694" s="9">
        <f>D7690</f>
        <v>0</v>
      </c>
      <c r="E7694" s="9">
        <f>E7690</f>
        <v>1</v>
      </c>
      <c r="F7694" s="9">
        <f>F7690</f>
        <v>5</v>
      </c>
      <c r="G7694" s="9">
        <f>G7690</f>
        <v>810091</v>
      </c>
      <c r="H7694" s="9" t="str">
        <f>H7690</f>
        <v>card_81009_1_0</v>
      </c>
      <c r="I7694" s="9"/>
      <c r="J7694" s="9"/>
      <c r="K7694" s="9"/>
      <c r="L7694" s="9">
        <f>L7690</f>
        <v>0</v>
      </c>
      <c r="M7694" s="9" t="str">
        <f>M7690</f>
        <v>sound_deadnan.mp3</v>
      </c>
      <c r="N7694" s="9"/>
      <c r="S7694" s="2"/>
      <c r="T7694" s="2"/>
    </row>
    <row r="7695" spans="1:22" ht="14.25">
      <c r="A7695" s="9">
        <f t="shared" ref="A7695:B7695" si="11659">A7691</f>
        <v>81009</v>
      </c>
      <c r="B7695" s="9" t="str">
        <f t="shared" si="11659"/>
        <v>年轻文官</v>
      </c>
      <c r="C7695" s="9">
        <v>9</v>
      </c>
      <c r="D7695" s="9">
        <f t="shared" ref="D7695:H7695" si="11660">D7691</f>
        <v>0</v>
      </c>
      <c r="E7695" s="9">
        <f t="shared" si="11660"/>
        <v>1</v>
      </c>
      <c r="F7695" s="9">
        <f t="shared" si="11660"/>
        <v>5</v>
      </c>
      <c r="G7695" s="9">
        <f t="shared" si="11660"/>
        <v>810091</v>
      </c>
      <c r="H7695" s="9" t="str">
        <f t="shared" si="11660"/>
        <v>card_81009_1_0</v>
      </c>
      <c r="I7695" s="9"/>
      <c r="J7695" s="9"/>
      <c r="K7695" s="9"/>
      <c r="L7695" s="9">
        <f t="shared" ref="L7695:M7695" si="11661">L7691</f>
        <v>0</v>
      </c>
      <c r="M7695" s="9" t="str">
        <f t="shared" si="11661"/>
        <v>sound_deadnan.mp3</v>
      </c>
      <c r="N7695" s="9"/>
      <c r="S7695" s="2"/>
      <c r="T7695" s="2"/>
    </row>
    <row r="7696" spans="1:22" ht="14.25">
      <c r="A7696" s="9">
        <f t="shared" ref="A7696:B7696" si="11662">A7692</f>
        <v>81009</v>
      </c>
      <c r="B7696" s="9" t="str">
        <f t="shared" si="11662"/>
        <v>年轻文官</v>
      </c>
      <c r="C7696" s="9">
        <v>10</v>
      </c>
      <c r="D7696" s="9">
        <f t="shared" ref="D7696:H7696" si="11663">D7692</f>
        <v>0</v>
      </c>
      <c r="E7696" s="9">
        <f t="shared" si="11663"/>
        <v>1</v>
      </c>
      <c r="F7696" s="9">
        <f t="shared" si="11663"/>
        <v>5</v>
      </c>
      <c r="G7696" s="9">
        <f t="shared" si="11663"/>
        <v>810091</v>
      </c>
      <c r="H7696" s="9" t="str">
        <f t="shared" si="11663"/>
        <v>card_81009_1_0</v>
      </c>
      <c r="I7696" s="9"/>
      <c r="J7696" s="9"/>
      <c r="K7696" s="9"/>
      <c r="L7696" s="9">
        <f t="shared" ref="L7696:M7696" si="11664">L7692</f>
        <v>0</v>
      </c>
      <c r="M7696" s="9" t="str">
        <f t="shared" si="11664"/>
        <v>sound_deadnan.mp3</v>
      </c>
      <c r="N7696" s="9"/>
      <c r="S7696" s="2"/>
      <c r="T7696" s="2"/>
    </row>
    <row r="7697" spans="1:22" ht="14.25">
      <c r="A7697" s="9">
        <f t="shared" ref="A7697:B7697" si="11665">A7693</f>
        <v>81009</v>
      </c>
      <c r="B7697" s="9" t="str">
        <f t="shared" si="11665"/>
        <v>年轻文官</v>
      </c>
      <c r="C7697" s="9">
        <v>11</v>
      </c>
      <c r="D7697" s="9">
        <f t="shared" ref="D7697:H7697" si="11666">D7693</f>
        <v>0</v>
      </c>
      <c r="E7697" s="9">
        <f t="shared" si="11666"/>
        <v>1</v>
      </c>
      <c r="F7697" s="9">
        <f t="shared" si="11666"/>
        <v>5</v>
      </c>
      <c r="G7697" s="9">
        <f t="shared" si="11666"/>
        <v>810091</v>
      </c>
      <c r="H7697" s="9" t="str">
        <f t="shared" si="11666"/>
        <v>card_81009_1_0</v>
      </c>
      <c r="I7697" s="9"/>
      <c r="J7697" s="9"/>
      <c r="K7697" s="9"/>
      <c r="L7697" s="9">
        <f t="shared" ref="L7697:M7697" si="11667">L7693</f>
        <v>0</v>
      </c>
      <c r="M7697" s="9" t="str">
        <f t="shared" si="11667"/>
        <v>sound_deadnan.mp3</v>
      </c>
      <c r="N7697" s="9"/>
      <c r="S7697" s="2"/>
      <c r="T7697" s="2"/>
    </row>
    <row r="7698" spans="1:22" ht="14.25">
      <c r="A7698" s="9">
        <f t="shared" ref="A7698:B7698" si="11668">A7694</f>
        <v>81009</v>
      </c>
      <c r="B7698" s="9" t="str">
        <f t="shared" si="11668"/>
        <v>年轻文官</v>
      </c>
      <c r="C7698" s="9">
        <v>12</v>
      </c>
      <c r="D7698" s="9">
        <f t="shared" ref="D7698:H7698" si="11669">D7694</f>
        <v>0</v>
      </c>
      <c r="E7698" s="9">
        <f t="shared" si="11669"/>
        <v>1</v>
      </c>
      <c r="F7698" s="9">
        <f t="shared" si="11669"/>
        <v>5</v>
      </c>
      <c r="G7698" s="9">
        <f t="shared" si="11669"/>
        <v>810091</v>
      </c>
      <c r="H7698" s="9" t="str">
        <f t="shared" si="11669"/>
        <v>card_81009_1_0</v>
      </c>
      <c r="I7698" s="9"/>
      <c r="J7698" s="9"/>
      <c r="K7698" s="9"/>
      <c r="L7698" s="9">
        <f t="shared" ref="L7698:M7698" si="11670">L7694</f>
        <v>0</v>
      </c>
      <c r="M7698" s="9" t="str">
        <f t="shared" si="11670"/>
        <v>sound_deadnan.mp3</v>
      </c>
      <c r="N7698" s="9"/>
      <c r="S7698" s="2"/>
      <c r="T7698" s="2"/>
    </row>
    <row r="7699" spans="1:22" ht="14.25">
      <c r="A7699" s="9">
        <f t="shared" ref="A7699:B7699" si="11671">A7695</f>
        <v>81009</v>
      </c>
      <c r="B7699" s="9" t="str">
        <f t="shared" si="11671"/>
        <v>年轻文官</v>
      </c>
      <c r="C7699" s="9">
        <v>13</v>
      </c>
      <c r="D7699" s="9">
        <f t="shared" ref="D7699:H7699" si="11672">D7695</f>
        <v>0</v>
      </c>
      <c r="E7699" s="9">
        <f t="shared" si="11672"/>
        <v>1</v>
      </c>
      <c r="F7699" s="9">
        <f t="shared" si="11672"/>
        <v>5</v>
      </c>
      <c r="G7699" s="9">
        <f t="shared" si="11672"/>
        <v>810091</v>
      </c>
      <c r="H7699" s="9" t="str">
        <f t="shared" si="11672"/>
        <v>card_81009_1_0</v>
      </c>
      <c r="I7699" s="9"/>
      <c r="J7699" s="9"/>
      <c r="K7699" s="9"/>
      <c r="L7699" s="9">
        <f t="shared" ref="L7699:M7699" si="11673">L7695</f>
        <v>0</v>
      </c>
      <c r="M7699" s="9" t="str">
        <f t="shared" si="11673"/>
        <v>sound_deadnan.mp3</v>
      </c>
      <c r="N7699" s="9"/>
      <c r="S7699" s="2"/>
      <c r="T7699" s="2"/>
    </row>
    <row r="7700" spans="1:22" ht="14.25">
      <c r="A7700" s="9">
        <f t="shared" ref="A7700:B7700" si="11674">A7696</f>
        <v>81009</v>
      </c>
      <c r="B7700" s="9" t="str">
        <f t="shared" si="11674"/>
        <v>年轻文官</v>
      </c>
      <c r="C7700" s="9">
        <v>14</v>
      </c>
      <c r="D7700" s="9">
        <f t="shared" ref="D7700:H7700" si="11675">D7696</f>
        <v>0</v>
      </c>
      <c r="E7700" s="9">
        <f t="shared" si="11675"/>
        <v>1</v>
      </c>
      <c r="F7700" s="9">
        <f t="shared" si="11675"/>
        <v>5</v>
      </c>
      <c r="G7700" s="9">
        <f t="shared" si="11675"/>
        <v>810091</v>
      </c>
      <c r="H7700" s="9" t="str">
        <f t="shared" si="11675"/>
        <v>card_81009_1_0</v>
      </c>
      <c r="I7700" s="9"/>
      <c r="J7700" s="9"/>
      <c r="K7700" s="9"/>
      <c r="L7700" s="9">
        <f t="shared" ref="L7700:M7700" si="11676">L7696</f>
        <v>0</v>
      </c>
      <c r="M7700" s="9" t="str">
        <f t="shared" si="11676"/>
        <v>sound_deadnan.mp3</v>
      </c>
      <c r="N7700" s="9"/>
      <c r="S7700" s="2"/>
      <c r="T7700" s="2"/>
    </row>
    <row r="7701" spans="1:22" ht="14.25">
      <c r="A7701" s="9">
        <f t="shared" ref="A7701:B7701" si="11677">A7697</f>
        <v>81009</v>
      </c>
      <c r="B7701" s="9" t="str">
        <f t="shared" si="11677"/>
        <v>年轻文官</v>
      </c>
      <c r="C7701" s="9">
        <v>15</v>
      </c>
      <c r="D7701" s="9">
        <f t="shared" ref="D7701:H7701" si="11678">D7697</f>
        <v>0</v>
      </c>
      <c r="E7701" s="9">
        <f t="shared" si="11678"/>
        <v>1</v>
      </c>
      <c r="F7701" s="9">
        <f t="shared" si="11678"/>
        <v>5</v>
      </c>
      <c r="G7701" s="9">
        <f t="shared" si="11678"/>
        <v>810091</v>
      </c>
      <c r="H7701" s="9" t="str">
        <f t="shared" si="11678"/>
        <v>card_81009_1_0</v>
      </c>
      <c r="I7701" s="9"/>
      <c r="J7701" s="9"/>
      <c r="K7701" s="9"/>
      <c r="L7701" s="9">
        <f t="shared" ref="L7701:M7701" si="11679">L7697</f>
        <v>0</v>
      </c>
      <c r="M7701" s="9" t="str">
        <f t="shared" si="11679"/>
        <v>sound_deadnan.mp3</v>
      </c>
      <c r="N7701" s="9"/>
      <c r="S7701" s="2"/>
      <c r="T7701" s="2"/>
    </row>
    <row r="7702" spans="1:22" ht="14.25">
      <c r="A7702" s="9">
        <v>81010</v>
      </c>
      <c r="B7702" s="56" t="s">
        <v>990</v>
      </c>
      <c r="C7702" s="9">
        <v>0</v>
      </c>
      <c r="D7702" s="9">
        <v>0</v>
      </c>
      <c r="E7702" s="46">
        <v>1</v>
      </c>
      <c r="F7702" s="48">
        <v>5</v>
      </c>
      <c r="G7702" s="46">
        <v>810101</v>
      </c>
      <c r="H7702" s="9" t="s">
        <v>302</v>
      </c>
      <c r="I7702" s="43">
        <v>0</v>
      </c>
      <c r="J7702" s="45" t="s">
        <v>303</v>
      </c>
      <c r="K7702" s="45">
        <v>0</v>
      </c>
      <c r="L7702" s="43">
        <v>0</v>
      </c>
      <c r="M7702" s="46" t="s">
        <v>36</v>
      </c>
      <c r="N7702" s="43">
        <v>0</v>
      </c>
      <c r="T7702" s="2">
        <f>VLOOKUP(B7738,Sheet3!B:C,2,FALSE)</f>
        <v>166</v>
      </c>
      <c r="U7702">
        <f t="shared" ref="U7702:V7705" si="11680">G7738</f>
        <v>810121</v>
      </c>
      <c r="V7702" t="str">
        <f t="shared" si="11680"/>
        <v>card_81012_1_0</v>
      </c>
    </row>
    <row r="7703" spans="1:22" ht="14.25">
      <c r="A7703" s="9">
        <v>81010</v>
      </c>
      <c r="B7703" s="56" t="s">
        <v>990</v>
      </c>
      <c r="C7703" s="9">
        <v>1</v>
      </c>
      <c r="D7703" s="9">
        <v>0</v>
      </c>
      <c r="E7703" s="46">
        <v>1</v>
      </c>
      <c r="F7703" s="48">
        <v>5</v>
      </c>
      <c r="G7703" s="46">
        <v>810101</v>
      </c>
      <c r="H7703" s="9" t="s">
        <v>302</v>
      </c>
      <c r="I7703" s="43">
        <v>0</v>
      </c>
      <c r="J7703" s="45" t="s">
        <v>303</v>
      </c>
      <c r="K7703" s="45">
        <v>0</v>
      </c>
      <c r="L7703" s="43">
        <v>0</v>
      </c>
      <c r="M7703" s="46" t="s">
        <v>36</v>
      </c>
      <c r="N7703" s="9"/>
      <c r="T7703" s="2">
        <f>VLOOKUP(B7739,Sheet3!B:C,2,FALSE)</f>
        <v>166</v>
      </c>
      <c r="U7703">
        <f t="shared" si="11680"/>
        <v>810121</v>
      </c>
      <c r="V7703" t="str">
        <f t="shared" si="11680"/>
        <v>card_81012_1_0</v>
      </c>
    </row>
    <row r="7704" spans="1:22" ht="14.25">
      <c r="A7704" s="9">
        <v>81010</v>
      </c>
      <c r="B7704" s="56" t="s">
        <v>990</v>
      </c>
      <c r="C7704" s="9">
        <v>2</v>
      </c>
      <c r="D7704" s="9">
        <v>0</v>
      </c>
      <c r="E7704" s="46">
        <v>1</v>
      </c>
      <c r="F7704" s="48">
        <v>5</v>
      </c>
      <c r="G7704" s="46">
        <v>810101</v>
      </c>
      <c r="H7704" s="9" t="s">
        <v>302</v>
      </c>
      <c r="I7704" s="43">
        <v>0</v>
      </c>
      <c r="J7704" s="45" t="s">
        <v>303</v>
      </c>
      <c r="K7704" s="45">
        <v>0</v>
      </c>
      <c r="L7704" s="43">
        <v>0</v>
      </c>
      <c r="M7704" s="46" t="s">
        <v>36</v>
      </c>
      <c r="N7704" s="43">
        <v>0</v>
      </c>
      <c r="T7704" s="2">
        <f>VLOOKUP(B7740,Sheet3!B:C,2,FALSE)</f>
        <v>166</v>
      </c>
      <c r="U7704">
        <f t="shared" si="11680"/>
        <v>810121</v>
      </c>
      <c r="V7704" t="str">
        <f t="shared" si="11680"/>
        <v>card_81012_1_0</v>
      </c>
    </row>
    <row r="7705" spans="1:22" ht="14.25">
      <c r="A7705" s="9">
        <v>81010</v>
      </c>
      <c r="B7705" s="56" t="s">
        <v>990</v>
      </c>
      <c r="C7705" s="9">
        <v>3</v>
      </c>
      <c r="D7705" s="9">
        <v>0</v>
      </c>
      <c r="E7705" s="46">
        <v>1</v>
      </c>
      <c r="F7705" s="48">
        <v>5</v>
      </c>
      <c r="G7705" s="46">
        <v>810101</v>
      </c>
      <c r="H7705" s="9" t="s">
        <v>302</v>
      </c>
      <c r="I7705" s="43">
        <v>0</v>
      </c>
      <c r="J7705" s="45" t="s">
        <v>303</v>
      </c>
      <c r="K7705" s="45">
        <v>0</v>
      </c>
      <c r="L7705" s="43">
        <v>0</v>
      </c>
      <c r="M7705" s="46" t="s">
        <v>36</v>
      </c>
      <c r="N7705" s="9"/>
      <c r="T7705" s="2">
        <f>VLOOKUP(B7741,Sheet3!B:C,2,FALSE)</f>
        <v>166</v>
      </c>
      <c r="U7705">
        <f t="shared" si="11680"/>
        <v>810121</v>
      </c>
      <c r="V7705" t="str">
        <f t="shared" si="11680"/>
        <v>card_81012_1_0</v>
      </c>
    </row>
    <row r="7706" spans="1:22" ht="14.25">
      <c r="A7706" s="9">
        <v>81010</v>
      </c>
      <c r="B7706" s="9" t="s">
        <v>990</v>
      </c>
      <c r="C7706" s="9">
        <v>4</v>
      </c>
      <c r="D7706" s="9">
        <v>0</v>
      </c>
      <c r="E7706" s="46">
        <v>1</v>
      </c>
      <c r="F7706" s="9">
        <v>5</v>
      </c>
      <c r="G7706" s="9">
        <v>810101</v>
      </c>
      <c r="H7706" s="9" t="s">
        <v>302</v>
      </c>
      <c r="I7706" s="9">
        <v>0</v>
      </c>
      <c r="J7706" s="9" t="s">
        <v>303</v>
      </c>
      <c r="K7706" s="9">
        <v>0</v>
      </c>
      <c r="L7706" s="9">
        <v>0</v>
      </c>
      <c r="M7706" s="9" t="s">
        <v>36</v>
      </c>
      <c r="N7706" s="43">
        <v>0</v>
      </c>
      <c r="S7706" s="2">
        <v>1937</v>
      </c>
      <c r="T7706" s="2">
        <f>VLOOKUP(B7750,Sheet3!B:C,2,FALSE)</f>
        <v>167</v>
      </c>
    </row>
    <row r="7707" spans="1:22" ht="14.25">
      <c r="A7707" s="9">
        <v>81010</v>
      </c>
      <c r="B7707" s="9" t="s">
        <v>990</v>
      </c>
      <c r="C7707" s="9">
        <v>5</v>
      </c>
      <c r="D7707" s="9">
        <v>0</v>
      </c>
      <c r="E7707" s="46">
        <v>1</v>
      </c>
      <c r="F7707" s="9">
        <v>5</v>
      </c>
      <c r="G7707" s="9">
        <v>810101</v>
      </c>
      <c r="H7707" s="9" t="s">
        <v>302</v>
      </c>
      <c r="I7707" s="9">
        <v>0</v>
      </c>
      <c r="J7707" s="9" t="s">
        <v>303</v>
      </c>
      <c r="K7707" s="9">
        <v>0</v>
      </c>
      <c r="L7707" s="9">
        <v>0</v>
      </c>
      <c r="M7707" s="9" t="s">
        <v>36</v>
      </c>
      <c r="N7707" s="9"/>
      <c r="S7707" s="2">
        <v>1938</v>
      </c>
      <c r="T7707" s="2">
        <f>VLOOKUP(B7751,Sheet3!B:C,2,FALSE)</f>
        <v>167</v>
      </c>
    </row>
    <row r="7708" spans="1:22" ht="14.25">
      <c r="A7708" s="9">
        <v>81010</v>
      </c>
      <c r="B7708" s="9" t="s">
        <v>990</v>
      </c>
      <c r="C7708" s="9">
        <v>6</v>
      </c>
      <c r="D7708" s="9">
        <v>0</v>
      </c>
      <c r="E7708" s="46">
        <v>1</v>
      </c>
      <c r="F7708" s="9">
        <v>5</v>
      </c>
      <c r="G7708" s="9">
        <v>810101</v>
      </c>
      <c r="H7708" s="9" t="s">
        <v>302</v>
      </c>
      <c r="I7708" s="9">
        <v>0</v>
      </c>
      <c r="J7708" s="9" t="s">
        <v>303</v>
      </c>
      <c r="K7708" s="9">
        <v>0</v>
      </c>
      <c r="L7708" s="9">
        <v>0</v>
      </c>
      <c r="M7708" s="9" t="s">
        <v>36</v>
      </c>
      <c r="N7708" s="43">
        <v>0</v>
      </c>
      <c r="S7708" s="2">
        <v>1939</v>
      </c>
      <c r="T7708" s="2">
        <f>VLOOKUP(B7752,Sheet3!B:C,2,FALSE)</f>
        <v>167</v>
      </c>
    </row>
    <row r="7709" spans="1:22" ht="14.25">
      <c r="A7709" s="9">
        <v>81010</v>
      </c>
      <c r="B7709" s="9" t="s">
        <v>990</v>
      </c>
      <c r="C7709" s="9">
        <v>7</v>
      </c>
      <c r="D7709" s="9">
        <v>0</v>
      </c>
      <c r="E7709" s="46">
        <v>1</v>
      </c>
      <c r="F7709" s="9">
        <v>5</v>
      </c>
      <c r="G7709" s="9">
        <v>810101</v>
      </c>
      <c r="H7709" s="9" t="s">
        <v>302</v>
      </c>
      <c r="I7709" s="9">
        <v>0</v>
      </c>
      <c r="J7709" s="9" t="s">
        <v>303</v>
      </c>
      <c r="K7709" s="9">
        <v>0</v>
      </c>
      <c r="L7709" s="9">
        <v>0</v>
      </c>
      <c r="M7709" s="9" t="s">
        <v>36</v>
      </c>
      <c r="N7709" s="9"/>
      <c r="S7709" s="2">
        <v>1940</v>
      </c>
      <c r="T7709" s="2">
        <f>VLOOKUP(B7753,Sheet3!B:C,2,FALSE)</f>
        <v>167</v>
      </c>
    </row>
    <row r="7710" spans="1:22" ht="14.25">
      <c r="A7710" s="9">
        <f>A7706</f>
        <v>81010</v>
      </c>
      <c r="B7710" s="9" t="str">
        <f>B7706</f>
        <v>老年文官</v>
      </c>
      <c r="C7710" s="9">
        <v>8</v>
      </c>
      <c r="D7710" s="9">
        <f>D7706</f>
        <v>0</v>
      </c>
      <c r="E7710" s="9">
        <f>E7706</f>
        <v>1</v>
      </c>
      <c r="F7710" s="9">
        <f>F7706</f>
        <v>5</v>
      </c>
      <c r="G7710" s="9">
        <f>G7706</f>
        <v>810101</v>
      </c>
      <c r="H7710" s="9" t="str">
        <f>H7706</f>
        <v>card_81010_1_0</v>
      </c>
      <c r="I7710" s="9"/>
      <c r="J7710" s="9"/>
      <c r="K7710" s="9"/>
      <c r="L7710" s="9">
        <f>L7706</f>
        <v>0</v>
      </c>
      <c r="M7710" s="9" t="str">
        <f>M7706</f>
        <v>sound_deadnan.mp3</v>
      </c>
      <c r="N7710" s="9"/>
      <c r="S7710" s="2"/>
      <c r="T7710" s="2"/>
    </row>
    <row r="7711" spans="1:22" ht="14.25">
      <c r="A7711" s="9">
        <f t="shared" ref="A7711:B7711" si="11681">A7707</f>
        <v>81010</v>
      </c>
      <c r="B7711" s="9" t="str">
        <f t="shared" si="11681"/>
        <v>老年文官</v>
      </c>
      <c r="C7711" s="9">
        <v>9</v>
      </c>
      <c r="D7711" s="9">
        <f t="shared" ref="D7711:H7711" si="11682">D7707</f>
        <v>0</v>
      </c>
      <c r="E7711" s="9">
        <f t="shared" si="11682"/>
        <v>1</v>
      </c>
      <c r="F7711" s="9">
        <f t="shared" si="11682"/>
        <v>5</v>
      </c>
      <c r="G7711" s="9">
        <f t="shared" si="11682"/>
        <v>810101</v>
      </c>
      <c r="H7711" s="9" t="str">
        <f t="shared" si="11682"/>
        <v>card_81010_1_0</v>
      </c>
      <c r="I7711" s="9"/>
      <c r="J7711" s="9"/>
      <c r="K7711" s="9"/>
      <c r="L7711" s="9">
        <f t="shared" ref="L7711:M7711" si="11683">L7707</f>
        <v>0</v>
      </c>
      <c r="M7711" s="9" t="str">
        <f t="shared" si="11683"/>
        <v>sound_deadnan.mp3</v>
      </c>
      <c r="N7711" s="9"/>
      <c r="S7711" s="2"/>
      <c r="T7711" s="2"/>
    </row>
    <row r="7712" spans="1:22" ht="14.25">
      <c r="A7712" s="9">
        <f t="shared" ref="A7712:B7712" si="11684">A7708</f>
        <v>81010</v>
      </c>
      <c r="B7712" s="9" t="str">
        <f t="shared" si="11684"/>
        <v>老年文官</v>
      </c>
      <c r="C7712" s="9">
        <v>10</v>
      </c>
      <c r="D7712" s="9">
        <f t="shared" ref="D7712:H7712" si="11685">D7708</f>
        <v>0</v>
      </c>
      <c r="E7712" s="9">
        <f t="shared" si="11685"/>
        <v>1</v>
      </c>
      <c r="F7712" s="9">
        <f t="shared" si="11685"/>
        <v>5</v>
      </c>
      <c r="G7712" s="9">
        <f t="shared" si="11685"/>
        <v>810101</v>
      </c>
      <c r="H7712" s="9" t="str">
        <f t="shared" si="11685"/>
        <v>card_81010_1_0</v>
      </c>
      <c r="I7712" s="9"/>
      <c r="J7712" s="9"/>
      <c r="K7712" s="9"/>
      <c r="L7712" s="9">
        <f t="shared" ref="L7712:M7712" si="11686">L7708</f>
        <v>0</v>
      </c>
      <c r="M7712" s="9" t="str">
        <f t="shared" si="11686"/>
        <v>sound_deadnan.mp3</v>
      </c>
      <c r="N7712" s="9"/>
      <c r="S7712" s="2"/>
      <c r="T7712" s="2"/>
    </row>
    <row r="7713" spans="1:22" ht="14.25">
      <c r="A7713" s="9">
        <f t="shared" ref="A7713:B7713" si="11687">A7709</f>
        <v>81010</v>
      </c>
      <c r="B7713" s="9" t="str">
        <f t="shared" si="11687"/>
        <v>老年文官</v>
      </c>
      <c r="C7713" s="9">
        <v>11</v>
      </c>
      <c r="D7713" s="9">
        <f t="shared" ref="D7713:H7713" si="11688">D7709</f>
        <v>0</v>
      </c>
      <c r="E7713" s="9">
        <f t="shared" si="11688"/>
        <v>1</v>
      </c>
      <c r="F7713" s="9">
        <f t="shared" si="11688"/>
        <v>5</v>
      </c>
      <c r="G7713" s="9">
        <f t="shared" si="11688"/>
        <v>810101</v>
      </c>
      <c r="H7713" s="9" t="str">
        <f t="shared" si="11688"/>
        <v>card_81010_1_0</v>
      </c>
      <c r="I7713" s="9"/>
      <c r="J7713" s="9"/>
      <c r="K7713" s="9"/>
      <c r="L7713" s="9">
        <f t="shared" ref="L7713:M7713" si="11689">L7709</f>
        <v>0</v>
      </c>
      <c r="M7713" s="9" t="str">
        <f t="shared" si="11689"/>
        <v>sound_deadnan.mp3</v>
      </c>
      <c r="N7713" s="9"/>
      <c r="S7713" s="2"/>
      <c r="T7713" s="2"/>
    </row>
    <row r="7714" spans="1:22" ht="14.25">
      <c r="A7714" s="9">
        <f t="shared" ref="A7714:B7714" si="11690">A7710</f>
        <v>81010</v>
      </c>
      <c r="B7714" s="9" t="str">
        <f t="shared" si="11690"/>
        <v>老年文官</v>
      </c>
      <c r="C7714" s="9">
        <v>12</v>
      </c>
      <c r="D7714" s="9">
        <f t="shared" ref="D7714:H7714" si="11691">D7710</f>
        <v>0</v>
      </c>
      <c r="E7714" s="9">
        <f t="shared" si="11691"/>
        <v>1</v>
      </c>
      <c r="F7714" s="9">
        <f t="shared" si="11691"/>
        <v>5</v>
      </c>
      <c r="G7714" s="9">
        <f t="shared" si="11691"/>
        <v>810101</v>
      </c>
      <c r="H7714" s="9" t="str">
        <f t="shared" si="11691"/>
        <v>card_81010_1_0</v>
      </c>
      <c r="I7714" s="9"/>
      <c r="J7714" s="9"/>
      <c r="K7714" s="9"/>
      <c r="L7714" s="9">
        <f t="shared" ref="L7714:M7714" si="11692">L7710</f>
        <v>0</v>
      </c>
      <c r="M7714" s="9" t="str">
        <f t="shared" si="11692"/>
        <v>sound_deadnan.mp3</v>
      </c>
      <c r="N7714" s="9"/>
      <c r="S7714" s="2"/>
      <c r="T7714" s="2"/>
    </row>
    <row r="7715" spans="1:22" ht="14.25">
      <c r="A7715" s="9">
        <f t="shared" ref="A7715:B7715" si="11693">A7711</f>
        <v>81010</v>
      </c>
      <c r="B7715" s="9" t="str">
        <f t="shared" si="11693"/>
        <v>老年文官</v>
      </c>
      <c r="C7715" s="9">
        <v>13</v>
      </c>
      <c r="D7715" s="9">
        <f t="shared" ref="D7715:H7715" si="11694">D7711</f>
        <v>0</v>
      </c>
      <c r="E7715" s="9">
        <f t="shared" si="11694"/>
        <v>1</v>
      </c>
      <c r="F7715" s="9">
        <f t="shared" si="11694"/>
        <v>5</v>
      </c>
      <c r="G7715" s="9">
        <f t="shared" si="11694"/>
        <v>810101</v>
      </c>
      <c r="H7715" s="9" t="str">
        <f t="shared" si="11694"/>
        <v>card_81010_1_0</v>
      </c>
      <c r="I7715" s="9"/>
      <c r="J7715" s="9"/>
      <c r="K7715" s="9"/>
      <c r="L7715" s="9">
        <f t="shared" ref="L7715:M7715" si="11695">L7711</f>
        <v>0</v>
      </c>
      <c r="M7715" s="9" t="str">
        <f t="shared" si="11695"/>
        <v>sound_deadnan.mp3</v>
      </c>
      <c r="N7715" s="9"/>
      <c r="S7715" s="2"/>
      <c r="T7715" s="2"/>
    </row>
    <row r="7716" spans="1:22" ht="14.25">
      <c r="A7716" s="9">
        <f t="shared" ref="A7716:B7716" si="11696">A7712</f>
        <v>81010</v>
      </c>
      <c r="B7716" s="9" t="str">
        <f t="shared" si="11696"/>
        <v>老年文官</v>
      </c>
      <c r="C7716" s="9">
        <v>14</v>
      </c>
      <c r="D7716" s="9">
        <f t="shared" ref="D7716:H7716" si="11697">D7712</f>
        <v>0</v>
      </c>
      <c r="E7716" s="9">
        <f t="shared" si="11697"/>
        <v>1</v>
      </c>
      <c r="F7716" s="9">
        <f t="shared" si="11697"/>
        <v>5</v>
      </c>
      <c r="G7716" s="9">
        <f t="shared" si="11697"/>
        <v>810101</v>
      </c>
      <c r="H7716" s="9" t="str">
        <f t="shared" si="11697"/>
        <v>card_81010_1_0</v>
      </c>
      <c r="I7716" s="9"/>
      <c r="J7716" s="9"/>
      <c r="K7716" s="9"/>
      <c r="L7716" s="9">
        <f t="shared" ref="L7716:M7716" si="11698">L7712</f>
        <v>0</v>
      </c>
      <c r="M7716" s="9" t="str">
        <f t="shared" si="11698"/>
        <v>sound_deadnan.mp3</v>
      </c>
      <c r="N7716" s="9"/>
      <c r="S7716" s="2"/>
      <c r="T7716" s="2"/>
    </row>
    <row r="7717" spans="1:22" ht="14.25">
      <c r="A7717" s="9">
        <f t="shared" ref="A7717:B7717" si="11699">A7713</f>
        <v>81010</v>
      </c>
      <c r="B7717" s="9" t="str">
        <f t="shared" si="11699"/>
        <v>老年文官</v>
      </c>
      <c r="C7717" s="9">
        <v>15</v>
      </c>
      <c r="D7717" s="9">
        <f t="shared" ref="D7717:H7717" si="11700">D7713</f>
        <v>0</v>
      </c>
      <c r="E7717" s="9">
        <f t="shared" si="11700"/>
        <v>1</v>
      </c>
      <c r="F7717" s="9">
        <f t="shared" si="11700"/>
        <v>5</v>
      </c>
      <c r="G7717" s="9">
        <f t="shared" si="11700"/>
        <v>810101</v>
      </c>
      <c r="H7717" s="9" t="str">
        <f t="shared" si="11700"/>
        <v>card_81010_1_0</v>
      </c>
      <c r="I7717" s="9"/>
      <c r="J7717" s="9"/>
      <c r="K7717" s="9"/>
      <c r="L7717" s="9">
        <f t="shared" ref="L7717:M7717" si="11701">L7713</f>
        <v>0</v>
      </c>
      <c r="M7717" s="9" t="str">
        <f t="shared" si="11701"/>
        <v>sound_deadnan.mp3</v>
      </c>
      <c r="N7717" s="9"/>
      <c r="S7717" s="2"/>
      <c r="T7717" s="2"/>
    </row>
    <row r="7718" spans="1:22" ht="14.25">
      <c r="A7718" s="9">
        <v>81011</v>
      </c>
      <c r="B7718" s="56" t="s">
        <v>991</v>
      </c>
      <c r="C7718" s="9">
        <v>0</v>
      </c>
      <c r="D7718" s="9">
        <v>0</v>
      </c>
      <c r="E7718" s="46">
        <v>1</v>
      </c>
      <c r="F7718" s="48">
        <v>5</v>
      </c>
      <c r="G7718" s="46">
        <v>810111</v>
      </c>
      <c r="H7718" s="9" t="s">
        <v>526</v>
      </c>
      <c r="I7718" s="43">
        <v>0</v>
      </c>
      <c r="J7718" s="45" t="s">
        <v>527</v>
      </c>
      <c r="K7718" s="45">
        <v>0</v>
      </c>
      <c r="L7718" s="43">
        <v>0</v>
      </c>
      <c r="M7718" s="46" t="s">
        <v>36</v>
      </c>
      <c r="N7718" s="43">
        <v>0</v>
      </c>
      <c r="T7718" s="2">
        <f>VLOOKUP(B7754,Sheet3!B:C,2,FALSE)</f>
        <v>167</v>
      </c>
      <c r="U7718">
        <f t="shared" ref="U7718:V7721" si="11702">G7754</f>
        <v>810131</v>
      </c>
      <c r="V7718" t="str">
        <f t="shared" si="11702"/>
        <v>card_81013_1_0</v>
      </c>
    </row>
    <row r="7719" spans="1:22" ht="14.25">
      <c r="A7719" s="9">
        <v>81011</v>
      </c>
      <c r="B7719" s="56" t="s">
        <v>991</v>
      </c>
      <c r="C7719" s="9">
        <v>1</v>
      </c>
      <c r="D7719" s="9">
        <v>0</v>
      </c>
      <c r="E7719" s="46">
        <v>1</v>
      </c>
      <c r="F7719" s="48">
        <v>5</v>
      </c>
      <c r="G7719" s="46">
        <v>810111</v>
      </c>
      <c r="H7719" s="9" t="s">
        <v>526</v>
      </c>
      <c r="I7719" s="43">
        <v>0</v>
      </c>
      <c r="J7719" s="45" t="s">
        <v>527</v>
      </c>
      <c r="K7719" s="45">
        <v>0</v>
      </c>
      <c r="L7719" s="43">
        <v>0</v>
      </c>
      <c r="M7719" s="46" t="s">
        <v>36</v>
      </c>
      <c r="N7719" s="9"/>
      <c r="T7719" s="2">
        <f>VLOOKUP(B7755,Sheet3!B:C,2,FALSE)</f>
        <v>167</v>
      </c>
      <c r="U7719">
        <f t="shared" si="11702"/>
        <v>810131</v>
      </c>
      <c r="V7719" t="str">
        <f t="shared" si="11702"/>
        <v>card_81013_1_0</v>
      </c>
    </row>
    <row r="7720" spans="1:22" ht="14.25">
      <c r="A7720" s="9">
        <v>81011</v>
      </c>
      <c r="B7720" s="56" t="s">
        <v>991</v>
      </c>
      <c r="C7720" s="9">
        <v>2</v>
      </c>
      <c r="D7720" s="9">
        <v>0</v>
      </c>
      <c r="E7720" s="46">
        <v>1</v>
      </c>
      <c r="F7720" s="48">
        <v>5</v>
      </c>
      <c r="G7720" s="46">
        <v>810111</v>
      </c>
      <c r="H7720" s="9" t="s">
        <v>526</v>
      </c>
      <c r="I7720" s="43">
        <v>0</v>
      </c>
      <c r="J7720" s="45" t="s">
        <v>527</v>
      </c>
      <c r="K7720" s="45">
        <v>0</v>
      </c>
      <c r="L7720" s="43">
        <v>0</v>
      </c>
      <c r="M7720" s="46" t="s">
        <v>36</v>
      </c>
      <c r="N7720" s="43">
        <v>0</v>
      </c>
      <c r="T7720" s="2">
        <f>VLOOKUP(B7756,Sheet3!B:C,2,FALSE)</f>
        <v>167</v>
      </c>
      <c r="U7720">
        <f t="shared" si="11702"/>
        <v>810131</v>
      </c>
      <c r="V7720" t="str">
        <f t="shared" si="11702"/>
        <v>card_81013_1_0</v>
      </c>
    </row>
    <row r="7721" spans="1:22" ht="14.25">
      <c r="A7721" s="9">
        <v>81011</v>
      </c>
      <c r="B7721" s="56" t="s">
        <v>991</v>
      </c>
      <c r="C7721" s="9">
        <v>3</v>
      </c>
      <c r="D7721" s="9">
        <v>0</v>
      </c>
      <c r="E7721" s="46">
        <v>1</v>
      </c>
      <c r="F7721" s="48">
        <v>5</v>
      </c>
      <c r="G7721" s="46">
        <v>810111</v>
      </c>
      <c r="H7721" s="9" t="s">
        <v>526</v>
      </c>
      <c r="I7721" s="43">
        <v>0</v>
      </c>
      <c r="J7721" s="45" t="s">
        <v>527</v>
      </c>
      <c r="K7721" s="45">
        <v>0</v>
      </c>
      <c r="L7721" s="43">
        <v>0</v>
      </c>
      <c r="M7721" s="46" t="s">
        <v>36</v>
      </c>
      <c r="N7721" s="9"/>
      <c r="T7721" s="2">
        <f>VLOOKUP(B7757,Sheet3!B:C,2,FALSE)</f>
        <v>167</v>
      </c>
      <c r="U7721">
        <f t="shared" si="11702"/>
        <v>810131</v>
      </c>
      <c r="V7721" t="str">
        <f t="shared" si="11702"/>
        <v>card_81013_1_0</v>
      </c>
    </row>
    <row r="7722" spans="1:22" ht="14.25">
      <c r="A7722" s="9">
        <v>81011</v>
      </c>
      <c r="B7722" s="9" t="s">
        <v>991</v>
      </c>
      <c r="C7722" s="9">
        <v>4</v>
      </c>
      <c r="D7722" s="9">
        <v>0</v>
      </c>
      <c r="E7722" s="46">
        <v>1</v>
      </c>
      <c r="F7722" s="9">
        <v>5</v>
      </c>
      <c r="G7722" s="9">
        <v>810111</v>
      </c>
      <c r="H7722" s="9" t="s">
        <v>526</v>
      </c>
      <c r="I7722" s="9">
        <v>0</v>
      </c>
      <c r="J7722" s="9" t="s">
        <v>527</v>
      </c>
      <c r="K7722" s="9">
        <v>0</v>
      </c>
      <c r="L7722" s="9">
        <v>0</v>
      </c>
      <c r="M7722" s="9" t="s">
        <v>36</v>
      </c>
      <c r="N7722" s="43">
        <v>0</v>
      </c>
      <c r="S7722" s="2">
        <v>1941</v>
      </c>
      <c r="T7722" s="2">
        <f>VLOOKUP(B7766,Sheet3!B:C,2,FALSE)</f>
        <v>168</v>
      </c>
    </row>
    <row r="7723" spans="1:22" ht="14.25">
      <c r="A7723" s="9">
        <v>81011</v>
      </c>
      <c r="B7723" s="9" t="s">
        <v>991</v>
      </c>
      <c r="C7723" s="9">
        <v>5</v>
      </c>
      <c r="D7723" s="9">
        <v>0</v>
      </c>
      <c r="E7723" s="46">
        <v>1</v>
      </c>
      <c r="F7723" s="9">
        <v>5</v>
      </c>
      <c r="G7723" s="9">
        <v>810111</v>
      </c>
      <c r="H7723" s="9" t="s">
        <v>526</v>
      </c>
      <c r="I7723" s="9">
        <v>0</v>
      </c>
      <c r="J7723" s="9" t="s">
        <v>527</v>
      </c>
      <c r="K7723" s="9">
        <v>0</v>
      </c>
      <c r="L7723" s="9">
        <v>0</v>
      </c>
      <c r="M7723" s="9" t="s">
        <v>36</v>
      </c>
      <c r="N7723" s="9"/>
      <c r="T7723" s="2">
        <f>VLOOKUP(B7767,Sheet3!B:C,2,FALSE)</f>
        <v>168</v>
      </c>
      <c r="U7723">
        <f>G7767</f>
        <v>900011</v>
      </c>
      <c r="V7723" t="str">
        <f>H7767</f>
        <v>card_90001_1_0</v>
      </c>
    </row>
    <row r="7724" spans="1:22" ht="14.25">
      <c r="A7724" s="9">
        <v>81011</v>
      </c>
      <c r="B7724" s="9" t="s">
        <v>991</v>
      </c>
      <c r="C7724" s="9">
        <v>6</v>
      </c>
      <c r="D7724" s="9">
        <v>0</v>
      </c>
      <c r="E7724" s="46">
        <v>1</v>
      </c>
      <c r="F7724" s="9">
        <v>5</v>
      </c>
      <c r="G7724" s="9">
        <v>810111</v>
      </c>
      <c r="H7724" s="9" t="s">
        <v>526</v>
      </c>
      <c r="I7724" s="9">
        <v>0</v>
      </c>
      <c r="J7724" s="9" t="s">
        <v>527</v>
      </c>
      <c r="K7724" s="9">
        <v>0</v>
      </c>
      <c r="L7724" s="9">
        <v>0</v>
      </c>
      <c r="M7724" s="9" t="s">
        <v>36</v>
      </c>
      <c r="N7724" s="43">
        <v>0</v>
      </c>
      <c r="S7724" s="2">
        <v>1942</v>
      </c>
      <c r="T7724" s="2">
        <f>VLOOKUP(B7768,Sheet3!B:C,2,FALSE)</f>
        <v>169</v>
      </c>
    </row>
    <row r="7725" spans="1:22" ht="14.25">
      <c r="A7725" s="9">
        <v>81011</v>
      </c>
      <c r="B7725" s="9" t="s">
        <v>991</v>
      </c>
      <c r="C7725" s="9">
        <v>7</v>
      </c>
      <c r="D7725" s="9">
        <v>0</v>
      </c>
      <c r="E7725" s="46">
        <v>1</v>
      </c>
      <c r="F7725" s="9">
        <v>5</v>
      </c>
      <c r="G7725" s="9">
        <v>810111</v>
      </c>
      <c r="H7725" s="9" t="s">
        <v>526</v>
      </c>
      <c r="I7725" s="9">
        <v>0</v>
      </c>
      <c r="J7725" s="9" t="s">
        <v>527</v>
      </c>
      <c r="K7725" s="9">
        <v>0</v>
      </c>
      <c r="L7725" s="9">
        <v>0</v>
      </c>
      <c r="M7725" s="9" t="s">
        <v>36</v>
      </c>
      <c r="N7725" s="9"/>
      <c r="T7725" s="2">
        <f>VLOOKUP(B7769,Sheet3!B:C,2,FALSE)</f>
        <v>169</v>
      </c>
      <c r="U7725">
        <f>G7769</f>
        <v>900021</v>
      </c>
      <c r="V7725" t="str">
        <f>H7769</f>
        <v>card_90002_1_0</v>
      </c>
    </row>
    <row r="7726" spans="1:22" ht="14.25">
      <c r="A7726" s="9">
        <f>A7722</f>
        <v>81011</v>
      </c>
      <c r="B7726" s="9" t="str">
        <f>B7722</f>
        <v>男首领</v>
      </c>
      <c r="C7726" s="9">
        <v>8</v>
      </c>
      <c r="D7726" s="9">
        <f>D7722</f>
        <v>0</v>
      </c>
      <c r="E7726" s="9">
        <f>E7722</f>
        <v>1</v>
      </c>
      <c r="F7726" s="9">
        <f>F7722</f>
        <v>5</v>
      </c>
      <c r="G7726" s="9">
        <f>G7722</f>
        <v>810111</v>
      </c>
      <c r="H7726" s="9" t="str">
        <f>H7722</f>
        <v>card_81011_1_0</v>
      </c>
      <c r="I7726" s="9"/>
      <c r="J7726" s="9"/>
      <c r="K7726" s="9"/>
      <c r="L7726" s="9">
        <f>L7722</f>
        <v>0</v>
      </c>
      <c r="M7726" s="9" t="str">
        <f>M7722</f>
        <v>sound_deadnan.mp3</v>
      </c>
      <c r="N7726" s="9"/>
      <c r="S7726" s="2"/>
      <c r="T7726" s="2"/>
    </row>
    <row r="7727" spans="1:22" ht="14.25">
      <c r="A7727" s="9">
        <f t="shared" ref="A7727:B7727" si="11703">A7723</f>
        <v>81011</v>
      </c>
      <c r="B7727" s="9" t="str">
        <f t="shared" si="11703"/>
        <v>男首领</v>
      </c>
      <c r="C7727" s="9">
        <v>9</v>
      </c>
      <c r="D7727" s="9">
        <f t="shared" ref="D7727:H7727" si="11704">D7723</f>
        <v>0</v>
      </c>
      <c r="E7727" s="9">
        <f t="shared" si="11704"/>
        <v>1</v>
      </c>
      <c r="F7727" s="9">
        <f t="shared" si="11704"/>
        <v>5</v>
      </c>
      <c r="G7727" s="9">
        <f t="shared" si="11704"/>
        <v>810111</v>
      </c>
      <c r="H7727" s="9" t="str">
        <f t="shared" si="11704"/>
        <v>card_81011_1_0</v>
      </c>
      <c r="I7727" s="9"/>
      <c r="J7727" s="9"/>
      <c r="K7727" s="9"/>
      <c r="L7727" s="9">
        <f t="shared" ref="L7727:M7727" si="11705">L7723</f>
        <v>0</v>
      </c>
      <c r="M7727" s="9" t="str">
        <f t="shared" si="11705"/>
        <v>sound_deadnan.mp3</v>
      </c>
      <c r="N7727" s="9"/>
      <c r="S7727" s="2"/>
      <c r="T7727" s="2"/>
    </row>
    <row r="7728" spans="1:22" ht="14.25">
      <c r="A7728" s="9">
        <f t="shared" ref="A7728:B7728" si="11706">A7724</f>
        <v>81011</v>
      </c>
      <c r="B7728" s="9" t="str">
        <f t="shared" si="11706"/>
        <v>男首领</v>
      </c>
      <c r="C7728" s="9">
        <v>10</v>
      </c>
      <c r="D7728" s="9">
        <f t="shared" ref="D7728:H7728" si="11707">D7724</f>
        <v>0</v>
      </c>
      <c r="E7728" s="9">
        <f t="shared" si="11707"/>
        <v>1</v>
      </c>
      <c r="F7728" s="9">
        <f t="shared" si="11707"/>
        <v>5</v>
      </c>
      <c r="G7728" s="9">
        <f t="shared" si="11707"/>
        <v>810111</v>
      </c>
      <c r="H7728" s="9" t="str">
        <f t="shared" si="11707"/>
        <v>card_81011_1_0</v>
      </c>
      <c r="I7728" s="9"/>
      <c r="J7728" s="9"/>
      <c r="K7728" s="9"/>
      <c r="L7728" s="9">
        <f t="shared" ref="L7728:M7728" si="11708">L7724</f>
        <v>0</v>
      </c>
      <c r="M7728" s="9" t="str">
        <f t="shared" si="11708"/>
        <v>sound_deadnan.mp3</v>
      </c>
      <c r="N7728" s="9"/>
      <c r="S7728" s="2"/>
      <c r="T7728" s="2"/>
    </row>
    <row r="7729" spans="1:22" ht="14.25">
      <c r="A7729" s="9">
        <f t="shared" ref="A7729:B7729" si="11709">A7725</f>
        <v>81011</v>
      </c>
      <c r="B7729" s="9" t="str">
        <f t="shared" si="11709"/>
        <v>男首领</v>
      </c>
      <c r="C7729" s="9">
        <v>11</v>
      </c>
      <c r="D7729" s="9">
        <f t="shared" ref="D7729:H7729" si="11710">D7725</f>
        <v>0</v>
      </c>
      <c r="E7729" s="9">
        <f t="shared" si="11710"/>
        <v>1</v>
      </c>
      <c r="F7729" s="9">
        <f t="shared" si="11710"/>
        <v>5</v>
      </c>
      <c r="G7729" s="9">
        <f t="shared" si="11710"/>
        <v>810111</v>
      </c>
      <c r="H7729" s="9" t="str">
        <f t="shared" si="11710"/>
        <v>card_81011_1_0</v>
      </c>
      <c r="I7729" s="9"/>
      <c r="J7729" s="9"/>
      <c r="K7729" s="9"/>
      <c r="L7729" s="9">
        <f t="shared" ref="L7729:M7729" si="11711">L7725</f>
        <v>0</v>
      </c>
      <c r="M7729" s="9" t="str">
        <f t="shared" si="11711"/>
        <v>sound_deadnan.mp3</v>
      </c>
      <c r="N7729" s="9"/>
      <c r="S7729" s="2"/>
      <c r="T7729" s="2"/>
    </row>
    <row r="7730" spans="1:22" ht="14.25">
      <c r="A7730" s="9">
        <f t="shared" ref="A7730:B7730" si="11712">A7726</f>
        <v>81011</v>
      </c>
      <c r="B7730" s="9" t="str">
        <f t="shared" si="11712"/>
        <v>男首领</v>
      </c>
      <c r="C7730" s="9">
        <v>12</v>
      </c>
      <c r="D7730" s="9">
        <f t="shared" ref="D7730:H7730" si="11713">D7726</f>
        <v>0</v>
      </c>
      <c r="E7730" s="9">
        <f t="shared" si="11713"/>
        <v>1</v>
      </c>
      <c r="F7730" s="9">
        <f t="shared" si="11713"/>
        <v>5</v>
      </c>
      <c r="G7730" s="9">
        <f t="shared" si="11713"/>
        <v>810111</v>
      </c>
      <c r="H7730" s="9" t="str">
        <f t="shared" si="11713"/>
        <v>card_81011_1_0</v>
      </c>
      <c r="I7730" s="9"/>
      <c r="J7730" s="9"/>
      <c r="K7730" s="9"/>
      <c r="L7730" s="9">
        <f t="shared" ref="L7730:M7730" si="11714">L7726</f>
        <v>0</v>
      </c>
      <c r="M7730" s="9" t="str">
        <f t="shared" si="11714"/>
        <v>sound_deadnan.mp3</v>
      </c>
      <c r="N7730" s="9"/>
      <c r="S7730" s="2"/>
      <c r="T7730" s="2"/>
    </row>
    <row r="7731" spans="1:22" ht="14.25">
      <c r="A7731" s="9">
        <f t="shared" ref="A7731:B7731" si="11715">A7727</f>
        <v>81011</v>
      </c>
      <c r="B7731" s="9" t="str">
        <f t="shared" si="11715"/>
        <v>男首领</v>
      </c>
      <c r="C7731" s="9">
        <v>13</v>
      </c>
      <c r="D7731" s="9">
        <f t="shared" ref="D7731:H7731" si="11716">D7727</f>
        <v>0</v>
      </c>
      <c r="E7731" s="9">
        <f t="shared" si="11716"/>
        <v>1</v>
      </c>
      <c r="F7731" s="9">
        <f t="shared" si="11716"/>
        <v>5</v>
      </c>
      <c r="G7731" s="9">
        <f t="shared" si="11716"/>
        <v>810111</v>
      </c>
      <c r="H7731" s="9" t="str">
        <f t="shared" si="11716"/>
        <v>card_81011_1_0</v>
      </c>
      <c r="I7731" s="9"/>
      <c r="J7731" s="9"/>
      <c r="K7731" s="9"/>
      <c r="L7731" s="9">
        <f t="shared" ref="L7731:M7731" si="11717">L7727</f>
        <v>0</v>
      </c>
      <c r="M7731" s="9" t="str">
        <f t="shared" si="11717"/>
        <v>sound_deadnan.mp3</v>
      </c>
      <c r="N7731" s="9"/>
      <c r="S7731" s="2"/>
      <c r="T7731" s="2"/>
    </row>
    <row r="7732" spans="1:22" ht="14.25">
      <c r="A7732" s="9">
        <f t="shared" ref="A7732:B7732" si="11718">A7728</f>
        <v>81011</v>
      </c>
      <c r="B7732" s="9" t="str">
        <f t="shared" si="11718"/>
        <v>男首领</v>
      </c>
      <c r="C7732" s="9">
        <v>14</v>
      </c>
      <c r="D7732" s="9">
        <f t="shared" ref="D7732:H7732" si="11719">D7728</f>
        <v>0</v>
      </c>
      <c r="E7732" s="9">
        <f t="shared" si="11719"/>
        <v>1</v>
      </c>
      <c r="F7732" s="9">
        <f t="shared" si="11719"/>
        <v>5</v>
      </c>
      <c r="G7732" s="9">
        <f t="shared" si="11719"/>
        <v>810111</v>
      </c>
      <c r="H7732" s="9" t="str">
        <f t="shared" si="11719"/>
        <v>card_81011_1_0</v>
      </c>
      <c r="I7732" s="9"/>
      <c r="J7732" s="9"/>
      <c r="K7732" s="9"/>
      <c r="L7732" s="9">
        <f t="shared" ref="L7732:M7732" si="11720">L7728</f>
        <v>0</v>
      </c>
      <c r="M7732" s="9" t="str">
        <f t="shared" si="11720"/>
        <v>sound_deadnan.mp3</v>
      </c>
      <c r="N7732" s="9"/>
      <c r="S7732" s="2"/>
      <c r="T7732" s="2"/>
    </row>
    <row r="7733" spans="1:22" ht="14.25">
      <c r="A7733" s="9">
        <f t="shared" ref="A7733:B7733" si="11721">A7729</f>
        <v>81011</v>
      </c>
      <c r="B7733" s="9" t="str">
        <f t="shared" si="11721"/>
        <v>男首领</v>
      </c>
      <c r="C7733" s="9">
        <v>15</v>
      </c>
      <c r="D7733" s="9">
        <f t="shared" ref="D7733:H7733" si="11722">D7729</f>
        <v>0</v>
      </c>
      <c r="E7733" s="9">
        <f t="shared" si="11722"/>
        <v>1</v>
      </c>
      <c r="F7733" s="9">
        <f t="shared" si="11722"/>
        <v>5</v>
      </c>
      <c r="G7733" s="9">
        <f t="shared" si="11722"/>
        <v>810111</v>
      </c>
      <c r="H7733" s="9" t="str">
        <f t="shared" si="11722"/>
        <v>card_81011_1_0</v>
      </c>
      <c r="I7733" s="9"/>
      <c r="J7733" s="9"/>
      <c r="K7733" s="9"/>
      <c r="L7733" s="9">
        <f t="shared" ref="L7733:M7733" si="11723">L7729</f>
        <v>0</v>
      </c>
      <c r="M7733" s="9" t="str">
        <f t="shared" si="11723"/>
        <v>sound_deadnan.mp3</v>
      </c>
      <c r="N7733" s="9"/>
      <c r="S7733" s="2"/>
      <c r="T7733" s="2"/>
    </row>
    <row r="7734" spans="1:22" ht="14.25">
      <c r="A7734" s="9">
        <v>81012</v>
      </c>
      <c r="B7734" s="56" t="s">
        <v>992</v>
      </c>
      <c r="C7734" s="9">
        <v>0</v>
      </c>
      <c r="D7734" s="9">
        <v>0</v>
      </c>
      <c r="E7734" s="46">
        <v>1</v>
      </c>
      <c r="F7734" s="48">
        <v>5</v>
      </c>
      <c r="G7734" s="46">
        <v>810121</v>
      </c>
      <c r="H7734" s="9" t="s">
        <v>523</v>
      </c>
      <c r="I7734" s="43">
        <v>0</v>
      </c>
      <c r="J7734" s="45" t="s">
        <v>524</v>
      </c>
      <c r="K7734" s="45">
        <v>0</v>
      </c>
      <c r="L7734" s="43">
        <v>0</v>
      </c>
      <c r="M7734" s="46" t="s">
        <v>36</v>
      </c>
      <c r="N7734" s="43">
        <v>0</v>
      </c>
      <c r="S7734" s="2">
        <v>1943</v>
      </c>
      <c r="T7734" s="2">
        <f>VLOOKUP(B7770,Sheet3!B:C,2,FALSE)</f>
        <v>170</v>
      </c>
    </row>
    <row r="7735" spans="1:22" ht="14.25">
      <c r="A7735" s="9">
        <v>81012</v>
      </c>
      <c r="B7735" s="56" t="s">
        <v>992</v>
      </c>
      <c r="C7735" s="9">
        <v>1</v>
      </c>
      <c r="D7735" s="9">
        <v>0</v>
      </c>
      <c r="E7735" s="46">
        <v>1</v>
      </c>
      <c r="F7735" s="48">
        <v>5</v>
      </c>
      <c r="G7735" s="46">
        <v>810121</v>
      </c>
      <c r="H7735" s="9" t="s">
        <v>523</v>
      </c>
      <c r="I7735" s="43">
        <v>0</v>
      </c>
      <c r="J7735" s="45" t="s">
        <v>524</v>
      </c>
      <c r="K7735" s="45">
        <v>0</v>
      </c>
      <c r="L7735" s="43">
        <v>0</v>
      </c>
      <c r="M7735" s="46" t="s">
        <v>36</v>
      </c>
      <c r="N7735" s="9"/>
      <c r="T7735" s="2">
        <f>VLOOKUP(B7771,Sheet3!B:C,2,FALSE)</f>
        <v>170</v>
      </c>
      <c r="U7735">
        <f>G7771</f>
        <v>900031</v>
      </c>
      <c r="V7735" t="str">
        <f>H7771</f>
        <v>card_90003_1_0</v>
      </c>
    </row>
    <row r="7736" spans="1:22" ht="14.25">
      <c r="A7736" s="9">
        <v>81012</v>
      </c>
      <c r="B7736" s="56" t="s">
        <v>992</v>
      </c>
      <c r="C7736" s="9">
        <v>2</v>
      </c>
      <c r="D7736" s="9">
        <v>0</v>
      </c>
      <c r="E7736" s="46">
        <v>1</v>
      </c>
      <c r="F7736" s="48">
        <v>5</v>
      </c>
      <c r="G7736" s="46">
        <v>810121</v>
      </c>
      <c r="H7736" s="9" t="s">
        <v>523</v>
      </c>
      <c r="I7736" s="43">
        <v>0</v>
      </c>
      <c r="J7736" s="45" t="s">
        <v>524</v>
      </c>
      <c r="K7736" s="45">
        <v>0</v>
      </c>
      <c r="L7736" s="43">
        <v>0</v>
      </c>
      <c r="M7736" s="46" t="s">
        <v>36</v>
      </c>
      <c r="N7736" s="43">
        <v>0</v>
      </c>
      <c r="S7736" s="2">
        <v>1944</v>
      </c>
      <c r="T7736" s="2">
        <f>VLOOKUP(B7772,Sheet3!B:C,2,FALSE)</f>
        <v>171</v>
      </c>
    </row>
    <row r="7737" spans="1:22" ht="14.25">
      <c r="A7737" s="9">
        <v>81012</v>
      </c>
      <c r="B7737" s="56" t="s">
        <v>992</v>
      </c>
      <c r="C7737" s="9">
        <v>3</v>
      </c>
      <c r="D7737" s="9">
        <v>0</v>
      </c>
      <c r="E7737" s="46">
        <v>1</v>
      </c>
      <c r="F7737" s="48">
        <v>5</v>
      </c>
      <c r="G7737" s="46">
        <v>810121</v>
      </c>
      <c r="H7737" s="9" t="s">
        <v>523</v>
      </c>
      <c r="I7737" s="43">
        <v>0</v>
      </c>
      <c r="J7737" s="45" t="s">
        <v>524</v>
      </c>
      <c r="K7737" s="45">
        <v>0</v>
      </c>
      <c r="L7737" s="43">
        <v>0</v>
      </c>
      <c r="M7737" s="46" t="s">
        <v>36</v>
      </c>
      <c r="N7737" s="9"/>
      <c r="T7737" s="2">
        <f>VLOOKUP(B7773,Sheet3!B:C,2,FALSE)</f>
        <v>171</v>
      </c>
      <c r="U7737">
        <f>G7773</f>
        <v>900041</v>
      </c>
      <c r="V7737" t="str">
        <f>H7773</f>
        <v>card_90004_1_0</v>
      </c>
    </row>
    <row r="7738" spans="1:22" ht="14.25">
      <c r="A7738" s="9">
        <v>81012</v>
      </c>
      <c r="B7738" s="9" t="s">
        <v>992</v>
      </c>
      <c r="C7738" s="9">
        <v>4</v>
      </c>
      <c r="D7738" s="9">
        <v>0</v>
      </c>
      <c r="E7738" s="46">
        <v>1</v>
      </c>
      <c r="F7738" s="9">
        <v>5</v>
      </c>
      <c r="G7738" s="9">
        <v>810121</v>
      </c>
      <c r="H7738" s="9" t="s">
        <v>523</v>
      </c>
      <c r="I7738" s="9">
        <v>0</v>
      </c>
      <c r="J7738" s="9" t="s">
        <v>524</v>
      </c>
      <c r="K7738" s="9">
        <v>0</v>
      </c>
      <c r="L7738" s="9">
        <v>0</v>
      </c>
      <c r="M7738" s="9" t="s">
        <v>36</v>
      </c>
      <c r="N7738" s="43">
        <v>0</v>
      </c>
      <c r="S7738" s="2">
        <v>1945</v>
      </c>
      <c r="T7738" s="2">
        <f>VLOOKUP(B7774,Sheet3!B:C,2,FALSE)</f>
        <v>172</v>
      </c>
    </row>
    <row r="7739" spans="1:22" ht="14.25">
      <c r="A7739" s="9">
        <v>81012</v>
      </c>
      <c r="B7739" s="9" t="s">
        <v>992</v>
      </c>
      <c r="C7739" s="9">
        <v>5</v>
      </c>
      <c r="D7739" s="9">
        <v>0</v>
      </c>
      <c r="E7739" s="46">
        <v>1</v>
      </c>
      <c r="F7739" s="9">
        <v>5</v>
      </c>
      <c r="G7739" s="9">
        <v>810121</v>
      </c>
      <c r="H7739" s="9" t="s">
        <v>523</v>
      </c>
      <c r="I7739" s="9">
        <v>0</v>
      </c>
      <c r="J7739" s="9" t="s">
        <v>524</v>
      </c>
      <c r="K7739" s="9">
        <v>0</v>
      </c>
      <c r="L7739" s="9">
        <v>0</v>
      </c>
      <c r="M7739" s="9" t="s">
        <v>36</v>
      </c>
      <c r="N7739" s="9"/>
      <c r="T7739" s="2">
        <f>VLOOKUP(B7775,Sheet3!B:C,2,FALSE)</f>
        <v>172</v>
      </c>
      <c r="U7739">
        <f>G7775</f>
        <v>900041</v>
      </c>
      <c r="V7739" t="str">
        <f>H7775</f>
        <v>card_90004_1_0</v>
      </c>
    </row>
    <row r="7740" spans="1:22" ht="14.25">
      <c r="A7740" s="9">
        <v>81012</v>
      </c>
      <c r="B7740" s="9" t="s">
        <v>992</v>
      </c>
      <c r="C7740" s="9">
        <v>6</v>
      </c>
      <c r="D7740" s="9">
        <v>0</v>
      </c>
      <c r="E7740" s="46">
        <v>1</v>
      </c>
      <c r="F7740" s="9">
        <v>5</v>
      </c>
      <c r="G7740" s="9">
        <v>810121</v>
      </c>
      <c r="H7740" s="9" t="s">
        <v>523</v>
      </c>
      <c r="I7740" s="9">
        <v>0</v>
      </c>
      <c r="J7740" s="9" t="s">
        <v>524</v>
      </c>
      <c r="K7740" s="9">
        <v>0</v>
      </c>
      <c r="L7740" s="9">
        <v>0</v>
      </c>
      <c r="M7740" s="9" t="s">
        <v>36</v>
      </c>
      <c r="N7740" s="43">
        <v>0</v>
      </c>
      <c r="S7740" s="2">
        <v>1946</v>
      </c>
      <c r="T7740" s="2">
        <f>VLOOKUP(B7776,Sheet3!B:C,2,FALSE)</f>
        <v>173</v>
      </c>
    </row>
    <row r="7741" spans="1:22" ht="14.25">
      <c r="A7741" s="9">
        <v>81012</v>
      </c>
      <c r="B7741" s="9" t="s">
        <v>992</v>
      </c>
      <c r="C7741" s="9">
        <v>7</v>
      </c>
      <c r="D7741" s="9">
        <v>0</v>
      </c>
      <c r="E7741" s="46">
        <v>1</v>
      </c>
      <c r="F7741" s="9">
        <v>5</v>
      </c>
      <c r="G7741" s="9">
        <v>810121</v>
      </c>
      <c r="H7741" s="9" t="s">
        <v>523</v>
      </c>
      <c r="I7741" s="9">
        <v>0</v>
      </c>
      <c r="J7741" s="9" t="s">
        <v>524</v>
      </c>
      <c r="K7741" s="9">
        <v>0</v>
      </c>
      <c r="L7741" s="9">
        <v>0</v>
      </c>
      <c r="M7741" s="9" t="s">
        <v>36</v>
      </c>
      <c r="N7741" s="9"/>
      <c r="T7741" s="2">
        <f>VLOOKUP(B7777,Sheet3!B:C,2,FALSE)</f>
        <v>173</v>
      </c>
      <c r="U7741">
        <f>G7777</f>
        <v>999991</v>
      </c>
      <c r="V7741" t="str">
        <f>H7777</f>
        <v>card_99999_1_0</v>
      </c>
    </row>
    <row r="7742" spans="1:22" ht="14.25">
      <c r="A7742" s="9">
        <f>A7738</f>
        <v>81012</v>
      </c>
      <c r="B7742" s="9" t="str">
        <f>B7738</f>
        <v>男药师</v>
      </c>
      <c r="C7742" s="9">
        <v>8</v>
      </c>
      <c r="D7742" s="9">
        <f>D7738</f>
        <v>0</v>
      </c>
      <c r="E7742" s="9">
        <f>E7738</f>
        <v>1</v>
      </c>
      <c r="F7742" s="9">
        <f>F7738</f>
        <v>5</v>
      </c>
      <c r="G7742" s="9">
        <f>G7738</f>
        <v>810121</v>
      </c>
      <c r="H7742" s="9" t="str">
        <f>H7738</f>
        <v>card_81012_1_0</v>
      </c>
      <c r="I7742" s="9"/>
      <c r="J7742" s="9"/>
      <c r="K7742" s="9"/>
      <c r="L7742" s="9">
        <f>L7738</f>
        <v>0</v>
      </c>
      <c r="M7742" s="9" t="str">
        <f>M7738</f>
        <v>sound_deadnan.mp3</v>
      </c>
      <c r="N7742" s="9"/>
      <c r="S7742" s="2"/>
      <c r="T7742" s="2"/>
    </row>
    <row r="7743" spans="1:22" ht="14.25">
      <c r="A7743" s="9">
        <f t="shared" ref="A7743:B7743" si="11724">A7739</f>
        <v>81012</v>
      </c>
      <c r="B7743" s="9" t="str">
        <f t="shared" si="11724"/>
        <v>男药师</v>
      </c>
      <c r="C7743" s="9">
        <v>9</v>
      </c>
      <c r="D7743" s="9">
        <f t="shared" ref="D7743:H7743" si="11725">D7739</f>
        <v>0</v>
      </c>
      <c r="E7743" s="9">
        <f t="shared" si="11725"/>
        <v>1</v>
      </c>
      <c r="F7743" s="9">
        <f t="shared" si="11725"/>
        <v>5</v>
      </c>
      <c r="G7743" s="9">
        <f t="shared" si="11725"/>
        <v>810121</v>
      </c>
      <c r="H7743" s="9" t="str">
        <f t="shared" si="11725"/>
        <v>card_81012_1_0</v>
      </c>
      <c r="I7743" s="9"/>
      <c r="J7743" s="9"/>
      <c r="K7743" s="9"/>
      <c r="L7743" s="9">
        <f t="shared" ref="L7743:M7743" si="11726">L7739</f>
        <v>0</v>
      </c>
      <c r="M7743" s="9" t="str">
        <f t="shared" si="11726"/>
        <v>sound_deadnan.mp3</v>
      </c>
      <c r="N7743" s="9"/>
      <c r="S7743" s="2"/>
      <c r="T7743" s="2"/>
    </row>
    <row r="7744" spans="1:22" ht="14.25">
      <c r="A7744" s="9">
        <f t="shared" ref="A7744:B7744" si="11727">A7740</f>
        <v>81012</v>
      </c>
      <c r="B7744" s="9" t="str">
        <f t="shared" si="11727"/>
        <v>男药师</v>
      </c>
      <c r="C7744" s="9">
        <v>10</v>
      </c>
      <c r="D7744" s="9">
        <f t="shared" ref="D7744:H7744" si="11728">D7740</f>
        <v>0</v>
      </c>
      <c r="E7744" s="9">
        <f t="shared" si="11728"/>
        <v>1</v>
      </c>
      <c r="F7744" s="9">
        <f t="shared" si="11728"/>
        <v>5</v>
      </c>
      <c r="G7744" s="9">
        <f t="shared" si="11728"/>
        <v>810121</v>
      </c>
      <c r="H7744" s="9" t="str">
        <f t="shared" si="11728"/>
        <v>card_81012_1_0</v>
      </c>
      <c r="I7744" s="9"/>
      <c r="J7744" s="9"/>
      <c r="K7744" s="9"/>
      <c r="L7744" s="9">
        <f t="shared" ref="L7744:M7744" si="11729">L7740</f>
        <v>0</v>
      </c>
      <c r="M7744" s="9" t="str">
        <f t="shared" si="11729"/>
        <v>sound_deadnan.mp3</v>
      </c>
      <c r="N7744" s="9"/>
      <c r="S7744" s="2"/>
      <c r="T7744" s="2"/>
    </row>
    <row r="7745" spans="1:22" ht="14.25">
      <c r="A7745" s="9">
        <f t="shared" ref="A7745:B7745" si="11730">A7741</f>
        <v>81012</v>
      </c>
      <c r="B7745" s="9" t="str">
        <f t="shared" si="11730"/>
        <v>男药师</v>
      </c>
      <c r="C7745" s="9">
        <v>11</v>
      </c>
      <c r="D7745" s="9">
        <f t="shared" ref="D7745:H7745" si="11731">D7741</f>
        <v>0</v>
      </c>
      <c r="E7745" s="9">
        <f t="shared" si="11731"/>
        <v>1</v>
      </c>
      <c r="F7745" s="9">
        <f t="shared" si="11731"/>
        <v>5</v>
      </c>
      <c r="G7745" s="9">
        <f t="shared" si="11731"/>
        <v>810121</v>
      </c>
      <c r="H7745" s="9" t="str">
        <f t="shared" si="11731"/>
        <v>card_81012_1_0</v>
      </c>
      <c r="I7745" s="9"/>
      <c r="J7745" s="9"/>
      <c r="K7745" s="9"/>
      <c r="L7745" s="9">
        <f t="shared" ref="L7745:M7745" si="11732">L7741</f>
        <v>0</v>
      </c>
      <c r="M7745" s="9" t="str">
        <f t="shared" si="11732"/>
        <v>sound_deadnan.mp3</v>
      </c>
      <c r="N7745" s="9"/>
      <c r="S7745" s="2"/>
      <c r="T7745" s="2"/>
    </row>
    <row r="7746" spans="1:22" ht="14.25">
      <c r="A7746" s="9">
        <f t="shared" ref="A7746:B7746" si="11733">A7742</f>
        <v>81012</v>
      </c>
      <c r="B7746" s="9" t="str">
        <f t="shared" si="11733"/>
        <v>男药师</v>
      </c>
      <c r="C7746" s="9">
        <v>12</v>
      </c>
      <c r="D7746" s="9">
        <f t="shared" ref="D7746:H7746" si="11734">D7742</f>
        <v>0</v>
      </c>
      <c r="E7746" s="9">
        <f t="shared" si="11734"/>
        <v>1</v>
      </c>
      <c r="F7746" s="9">
        <f t="shared" si="11734"/>
        <v>5</v>
      </c>
      <c r="G7746" s="9">
        <f t="shared" si="11734"/>
        <v>810121</v>
      </c>
      <c r="H7746" s="9" t="str">
        <f t="shared" si="11734"/>
        <v>card_81012_1_0</v>
      </c>
      <c r="I7746" s="9"/>
      <c r="J7746" s="9"/>
      <c r="K7746" s="9"/>
      <c r="L7746" s="9">
        <f t="shared" ref="L7746:M7746" si="11735">L7742</f>
        <v>0</v>
      </c>
      <c r="M7746" s="9" t="str">
        <f t="shared" si="11735"/>
        <v>sound_deadnan.mp3</v>
      </c>
      <c r="N7746" s="9"/>
      <c r="S7746" s="2"/>
      <c r="T7746" s="2"/>
    </row>
    <row r="7747" spans="1:22" ht="14.25">
      <c r="A7747" s="9">
        <f t="shared" ref="A7747:B7747" si="11736">A7743</f>
        <v>81012</v>
      </c>
      <c r="B7747" s="9" t="str">
        <f t="shared" si="11736"/>
        <v>男药师</v>
      </c>
      <c r="C7747" s="9">
        <v>13</v>
      </c>
      <c r="D7747" s="9">
        <f t="shared" ref="D7747:H7747" si="11737">D7743</f>
        <v>0</v>
      </c>
      <c r="E7747" s="9">
        <f t="shared" si="11737"/>
        <v>1</v>
      </c>
      <c r="F7747" s="9">
        <f t="shared" si="11737"/>
        <v>5</v>
      </c>
      <c r="G7747" s="9">
        <f t="shared" si="11737"/>
        <v>810121</v>
      </c>
      <c r="H7747" s="9" t="str">
        <f t="shared" si="11737"/>
        <v>card_81012_1_0</v>
      </c>
      <c r="I7747" s="9"/>
      <c r="J7747" s="9"/>
      <c r="K7747" s="9"/>
      <c r="L7747" s="9">
        <f t="shared" ref="L7747:M7747" si="11738">L7743</f>
        <v>0</v>
      </c>
      <c r="M7747" s="9" t="str">
        <f t="shared" si="11738"/>
        <v>sound_deadnan.mp3</v>
      </c>
      <c r="N7747" s="9"/>
      <c r="S7747" s="2"/>
      <c r="T7747" s="2"/>
    </row>
    <row r="7748" spans="1:22" ht="14.25">
      <c r="A7748" s="9">
        <f t="shared" ref="A7748:B7748" si="11739">A7744</f>
        <v>81012</v>
      </c>
      <c r="B7748" s="9" t="str">
        <f t="shared" si="11739"/>
        <v>男药师</v>
      </c>
      <c r="C7748" s="9">
        <v>14</v>
      </c>
      <c r="D7748" s="9">
        <f t="shared" ref="D7748:H7748" si="11740">D7744</f>
        <v>0</v>
      </c>
      <c r="E7748" s="9">
        <f t="shared" si="11740"/>
        <v>1</v>
      </c>
      <c r="F7748" s="9">
        <f t="shared" si="11740"/>
        <v>5</v>
      </c>
      <c r="G7748" s="9">
        <f t="shared" si="11740"/>
        <v>810121</v>
      </c>
      <c r="H7748" s="9" t="str">
        <f t="shared" si="11740"/>
        <v>card_81012_1_0</v>
      </c>
      <c r="I7748" s="9"/>
      <c r="J7748" s="9"/>
      <c r="K7748" s="9"/>
      <c r="L7748" s="9">
        <f t="shared" ref="L7748:M7748" si="11741">L7744</f>
        <v>0</v>
      </c>
      <c r="M7748" s="9" t="str">
        <f t="shared" si="11741"/>
        <v>sound_deadnan.mp3</v>
      </c>
      <c r="N7748" s="9"/>
      <c r="S7748" s="2"/>
      <c r="T7748" s="2"/>
    </row>
    <row r="7749" spans="1:22" ht="14.25">
      <c r="A7749" s="9">
        <f t="shared" ref="A7749:B7749" si="11742">A7745</f>
        <v>81012</v>
      </c>
      <c r="B7749" s="9" t="str">
        <f t="shared" si="11742"/>
        <v>男药师</v>
      </c>
      <c r="C7749" s="9">
        <v>15</v>
      </c>
      <c r="D7749" s="9">
        <f t="shared" ref="D7749:H7749" si="11743">D7745</f>
        <v>0</v>
      </c>
      <c r="E7749" s="9">
        <f t="shared" si="11743"/>
        <v>1</v>
      </c>
      <c r="F7749" s="9">
        <f t="shared" si="11743"/>
        <v>5</v>
      </c>
      <c r="G7749" s="9">
        <f t="shared" si="11743"/>
        <v>810121</v>
      </c>
      <c r="H7749" s="9" t="str">
        <f t="shared" si="11743"/>
        <v>card_81012_1_0</v>
      </c>
      <c r="I7749" s="9"/>
      <c r="J7749" s="9"/>
      <c r="K7749" s="9"/>
      <c r="L7749" s="9">
        <f t="shared" ref="L7749:M7749" si="11744">L7745</f>
        <v>0</v>
      </c>
      <c r="M7749" s="9" t="str">
        <f t="shared" si="11744"/>
        <v>sound_deadnan.mp3</v>
      </c>
      <c r="N7749" s="9"/>
      <c r="S7749" s="2"/>
      <c r="T7749" s="2"/>
    </row>
    <row r="7750" spans="1:22" ht="14.25">
      <c r="A7750" s="9">
        <v>81013</v>
      </c>
      <c r="B7750" s="56" t="s">
        <v>993</v>
      </c>
      <c r="C7750" s="9">
        <v>0</v>
      </c>
      <c r="D7750" s="9">
        <v>0</v>
      </c>
      <c r="E7750" s="46">
        <v>2</v>
      </c>
      <c r="F7750" s="48">
        <v>5</v>
      </c>
      <c r="G7750" s="46">
        <v>810131</v>
      </c>
      <c r="H7750" s="9" t="s">
        <v>994</v>
      </c>
      <c r="I7750" s="43">
        <v>0</v>
      </c>
      <c r="J7750" s="45" t="s">
        <v>995</v>
      </c>
      <c r="K7750" s="45">
        <v>0</v>
      </c>
      <c r="L7750" s="43">
        <v>0</v>
      </c>
      <c r="M7750" s="46" t="s">
        <v>58</v>
      </c>
      <c r="N7750" s="9"/>
      <c r="S7750" s="2">
        <v>1947</v>
      </c>
      <c r="T7750" s="2">
        <f>VLOOKUP(B7778,Sheet3!B:C,2,FALSE)</f>
        <v>174</v>
      </c>
    </row>
    <row r="7751" spans="1:22" ht="14.25">
      <c r="A7751" s="9">
        <v>81013</v>
      </c>
      <c r="B7751" s="56" t="s">
        <v>993</v>
      </c>
      <c r="C7751" s="9">
        <v>1</v>
      </c>
      <c r="D7751" s="9">
        <v>0</v>
      </c>
      <c r="E7751" s="46">
        <v>2</v>
      </c>
      <c r="F7751" s="48">
        <v>5</v>
      </c>
      <c r="G7751" s="46">
        <v>810131</v>
      </c>
      <c r="H7751" s="9" t="s">
        <v>994</v>
      </c>
      <c r="I7751" s="43">
        <v>0</v>
      </c>
      <c r="J7751" s="45" t="s">
        <v>995</v>
      </c>
      <c r="K7751" s="45">
        <v>0</v>
      </c>
      <c r="L7751" s="43">
        <v>0</v>
      </c>
      <c r="M7751" s="46" t="s">
        <v>58</v>
      </c>
      <c r="N7751" s="9"/>
      <c r="T7751" s="2">
        <f>VLOOKUP(B7779,Sheet3!B:C,2,FALSE)</f>
        <v>174</v>
      </c>
      <c r="U7751">
        <f>G7779</f>
        <v>21</v>
      </c>
      <c r="V7751" t="str">
        <f>H7779</f>
        <v>card_1051_1_0</v>
      </c>
    </row>
    <row r="7752" spans="1:22" ht="14.25">
      <c r="A7752" s="9">
        <v>81013</v>
      </c>
      <c r="B7752" s="56" t="s">
        <v>993</v>
      </c>
      <c r="C7752" s="9">
        <v>2</v>
      </c>
      <c r="D7752" s="9">
        <v>0</v>
      </c>
      <c r="E7752" s="46">
        <v>2</v>
      </c>
      <c r="F7752" s="48">
        <v>5</v>
      </c>
      <c r="G7752" s="46">
        <v>810131</v>
      </c>
      <c r="H7752" s="9" t="s">
        <v>994</v>
      </c>
      <c r="I7752" s="43">
        <v>0</v>
      </c>
      <c r="J7752" s="45" t="s">
        <v>995</v>
      </c>
      <c r="K7752" s="45">
        <v>0</v>
      </c>
      <c r="L7752" s="43">
        <v>0</v>
      </c>
      <c r="M7752" s="46" t="s">
        <v>58</v>
      </c>
      <c r="N7752" s="9"/>
      <c r="S7752" s="2">
        <v>1948</v>
      </c>
      <c r="T7752" s="2">
        <f>VLOOKUP(B7780,Sheet3!B:C,2,FALSE)</f>
        <v>174</v>
      </c>
    </row>
    <row r="7753" spans="1:22" ht="14.25">
      <c r="A7753" s="9">
        <v>81013</v>
      </c>
      <c r="B7753" s="56" t="s">
        <v>993</v>
      </c>
      <c r="C7753" s="9">
        <v>3</v>
      </c>
      <c r="D7753" s="9">
        <v>0</v>
      </c>
      <c r="E7753" s="46">
        <v>2</v>
      </c>
      <c r="F7753" s="48">
        <v>5</v>
      </c>
      <c r="G7753" s="46">
        <v>810131</v>
      </c>
      <c r="H7753" s="9" t="s">
        <v>994</v>
      </c>
      <c r="I7753" s="43">
        <v>0</v>
      </c>
      <c r="J7753" s="45" t="s">
        <v>995</v>
      </c>
      <c r="K7753" s="45">
        <v>0</v>
      </c>
      <c r="L7753" s="43">
        <v>0</v>
      </c>
      <c r="M7753" s="46" t="s">
        <v>58</v>
      </c>
      <c r="N7753" s="9"/>
      <c r="T7753" s="2">
        <f>VLOOKUP(B7781,Sheet3!B:C,2,FALSE)</f>
        <v>174</v>
      </c>
      <c r="U7753">
        <f>G7781</f>
        <v>221</v>
      </c>
      <c r="V7753" t="str">
        <f>H7781</f>
        <v>card_1052_1_0</v>
      </c>
    </row>
    <row r="7754" spans="1:22" ht="14.25">
      <c r="A7754" s="9">
        <v>81013</v>
      </c>
      <c r="B7754" s="9" t="s">
        <v>993</v>
      </c>
      <c r="C7754" s="9">
        <v>4</v>
      </c>
      <c r="D7754" s="9">
        <v>0</v>
      </c>
      <c r="E7754" s="46">
        <v>2</v>
      </c>
      <c r="F7754" s="9">
        <v>5</v>
      </c>
      <c r="G7754" s="9">
        <v>810131</v>
      </c>
      <c r="H7754" s="9" t="s">
        <v>994</v>
      </c>
      <c r="I7754" s="9">
        <v>0</v>
      </c>
      <c r="J7754" s="9" t="s">
        <v>995</v>
      </c>
      <c r="K7754" s="9">
        <v>0</v>
      </c>
      <c r="L7754" s="9">
        <v>0</v>
      </c>
      <c r="M7754" s="9" t="s">
        <v>58</v>
      </c>
      <c r="N7754" s="9"/>
      <c r="S7754" s="2">
        <v>1949</v>
      </c>
      <c r="T7754" s="2">
        <f>VLOOKUP(B7782,Sheet3!B:C,2,FALSE)</f>
        <v>176</v>
      </c>
    </row>
    <row r="7755" spans="1:22" ht="14.25">
      <c r="A7755" s="9">
        <v>81013</v>
      </c>
      <c r="B7755" s="9" t="s">
        <v>993</v>
      </c>
      <c r="C7755" s="9">
        <v>5</v>
      </c>
      <c r="D7755" s="9">
        <v>0</v>
      </c>
      <c r="E7755" s="46">
        <v>2</v>
      </c>
      <c r="F7755" s="9">
        <v>5</v>
      </c>
      <c r="G7755" s="9">
        <v>810131</v>
      </c>
      <c r="H7755" s="9" t="s">
        <v>994</v>
      </c>
      <c r="I7755" s="9">
        <v>0</v>
      </c>
      <c r="J7755" s="9" t="s">
        <v>995</v>
      </c>
      <c r="K7755" s="9">
        <v>0</v>
      </c>
      <c r="L7755" s="9">
        <v>0</v>
      </c>
      <c r="M7755" s="9" t="s">
        <v>58</v>
      </c>
      <c r="N7755" s="9"/>
      <c r="T7755" s="2">
        <f>VLOOKUP(B7783,Sheet3!B:C,2,FALSE)</f>
        <v>176</v>
      </c>
      <c r="U7755">
        <f>G7783</f>
        <v>22</v>
      </c>
      <c r="V7755" t="str">
        <f>H7783</f>
        <v>card_1061_1_0</v>
      </c>
    </row>
    <row r="7756" spans="1:22" ht="14.25">
      <c r="A7756" s="9">
        <v>81013</v>
      </c>
      <c r="B7756" s="9" t="s">
        <v>993</v>
      </c>
      <c r="C7756" s="9">
        <v>6</v>
      </c>
      <c r="D7756" s="9">
        <v>0</v>
      </c>
      <c r="E7756" s="46">
        <v>2</v>
      </c>
      <c r="F7756" s="9">
        <v>5</v>
      </c>
      <c r="G7756" s="9">
        <v>810131</v>
      </c>
      <c r="H7756" s="9" t="s">
        <v>994</v>
      </c>
      <c r="I7756" s="9">
        <v>0</v>
      </c>
      <c r="J7756" s="9" t="s">
        <v>995</v>
      </c>
      <c r="K7756" s="9">
        <v>0</v>
      </c>
      <c r="L7756" s="9">
        <v>0</v>
      </c>
      <c r="M7756" s="9" t="s">
        <v>58</v>
      </c>
      <c r="N7756" s="9"/>
      <c r="S7756" s="2">
        <v>1950</v>
      </c>
      <c r="T7756" s="2">
        <f>VLOOKUP(B7784,Sheet3!B:C,2,FALSE)</f>
        <v>176</v>
      </c>
    </row>
    <row r="7757" spans="1:22" ht="14.25">
      <c r="A7757" s="9">
        <v>81013</v>
      </c>
      <c r="B7757" s="9" t="s">
        <v>993</v>
      </c>
      <c r="C7757" s="9">
        <v>7</v>
      </c>
      <c r="D7757" s="9">
        <v>0</v>
      </c>
      <c r="E7757" s="46">
        <v>2</v>
      </c>
      <c r="F7757" s="9">
        <v>5</v>
      </c>
      <c r="G7757" s="9">
        <v>810131</v>
      </c>
      <c r="H7757" s="9" t="s">
        <v>994</v>
      </c>
      <c r="I7757" s="9">
        <v>0</v>
      </c>
      <c r="J7757" s="9" t="s">
        <v>995</v>
      </c>
      <c r="K7757" s="9">
        <v>0</v>
      </c>
      <c r="L7757" s="9">
        <v>0</v>
      </c>
      <c r="M7757" s="9" t="s">
        <v>58</v>
      </c>
      <c r="N7757" s="9"/>
      <c r="T7757" s="2">
        <f>VLOOKUP(B7785,Sheet3!B:C,2,FALSE)</f>
        <v>176</v>
      </c>
      <c r="U7757">
        <f>G7785</f>
        <v>222</v>
      </c>
      <c r="V7757" t="str">
        <f>H7785</f>
        <v>card_1062_1_0</v>
      </c>
    </row>
    <row r="7758" spans="1:22" ht="14.25">
      <c r="A7758" s="9">
        <f>A7754</f>
        <v>81013</v>
      </c>
      <c r="B7758" s="9" t="str">
        <f>B7754</f>
        <v>女药师</v>
      </c>
      <c r="C7758" s="9">
        <v>8</v>
      </c>
      <c r="D7758" s="9">
        <f>D7754</f>
        <v>0</v>
      </c>
      <c r="E7758" s="9">
        <f>E7754</f>
        <v>2</v>
      </c>
      <c r="F7758" s="9">
        <f>F7754</f>
        <v>5</v>
      </c>
      <c r="G7758" s="9">
        <f>G7754</f>
        <v>810131</v>
      </c>
      <c r="H7758" s="9" t="str">
        <f>H7754</f>
        <v>card_81013_1_0</v>
      </c>
      <c r="I7758" s="9"/>
      <c r="J7758" s="9"/>
      <c r="K7758" s="9"/>
      <c r="L7758" s="9">
        <f>L7754</f>
        <v>0</v>
      </c>
      <c r="M7758" s="9" t="str">
        <f>M7754</f>
        <v>sound_deadnv.mp3</v>
      </c>
      <c r="N7758" s="9"/>
      <c r="S7758" s="2"/>
      <c r="T7758" s="2"/>
    </row>
    <row r="7759" spans="1:22" ht="14.25">
      <c r="A7759" s="9">
        <f t="shared" ref="A7759:B7759" si="11745">A7755</f>
        <v>81013</v>
      </c>
      <c r="B7759" s="9" t="str">
        <f t="shared" si="11745"/>
        <v>女药师</v>
      </c>
      <c r="C7759" s="9">
        <v>9</v>
      </c>
      <c r="D7759" s="9">
        <f t="shared" ref="D7759:H7759" si="11746">D7755</f>
        <v>0</v>
      </c>
      <c r="E7759" s="9">
        <f t="shared" si="11746"/>
        <v>2</v>
      </c>
      <c r="F7759" s="9">
        <f t="shared" si="11746"/>
        <v>5</v>
      </c>
      <c r="G7759" s="9">
        <f t="shared" si="11746"/>
        <v>810131</v>
      </c>
      <c r="H7759" s="9" t="str">
        <f t="shared" si="11746"/>
        <v>card_81013_1_0</v>
      </c>
      <c r="I7759" s="9"/>
      <c r="J7759" s="9"/>
      <c r="K7759" s="9"/>
      <c r="L7759" s="9">
        <f t="shared" ref="L7759:M7759" si="11747">L7755</f>
        <v>0</v>
      </c>
      <c r="M7759" s="9" t="str">
        <f t="shared" si="11747"/>
        <v>sound_deadnv.mp3</v>
      </c>
      <c r="N7759" s="9"/>
      <c r="S7759" s="2"/>
      <c r="T7759" s="2"/>
    </row>
    <row r="7760" spans="1:22" ht="14.25">
      <c r="A7760" s="9">
        <f t="shared" ref="A7760:B7760" si="11748">A7756</f>
        <v>81013</v>
      </c>
      <c r="B7760" s="9" t="str">
        <f t="shared" si="11748"/>
        <v>女药师</v>
      </c>
      <c r="C7760" s="9">
        <v>10</v>
      </c>
      <c r="D7760" s="9">
        <f t="shared" ref="D7760:H7760" si="11749">D7756</f>
        <v>0</v>
      </c>
      <c r="E7760" s="9">
        <f t="shared" si="11749"/>
        <v>2</v>
      </c>
      <c r="F7760" s="9">
        <f t="shared" si="11749"/>
        <v>5</v>
      </c>
      <c r="G7760" s="9">
        <f t="shared" si="11749"/>
        <v>810131</v>
      </c>
      <c r="H7760" s="9" t="str">
        <f t="shared" si="11749"/>
        <v>card_81013_1_0</v>
      </c>
      <c r="I7760" s="9"/>
      <c r="J7760" s="9"/>
      <c r="K7760" s="9"/>
      <c r="L7760" s="9">
        <f t="shared" ref="L7760:M7760" si="11750">L7756</f>
        <v>0</v>
      </c>
      <c r="M7760" s="9" t="str">
        <f t="shared" si="11750"/>
        <v>sound_deadnv.mp3</v>
      </c>
      <c r="N7760" s="9"/>
      <c r="S7760" s="2"/>
      <c r="T7760" s="2"/>
    </row>
    <row r="7761" spans="1:22" ht="14.25">
      <c r="A7761" s="9">
        <f t="shared" ref="A7761:B7761" si="11751">A7757</f>
        <v>81013</v>
      </c>
      <c r="B7761" s="9" t="str">
        <f t="shared" si="11751"/>
        <v>女药师</v>
      </c>
      <c r="C7761" s="9">
        <v>11</v>
      </c>
      <c r="D7761" s="9">
        <f t="shared" ref="D7761:H7761" si="11752">D7757</f>
        <v>0</v>
      </c>
      <c r="E7761" s="9">
        <f t="shared" si="11752"/>
        <v>2</v>
      </c>
      <c r="F7761" s="9">
        <f t="shared" si="11752"/>
        <v>5</v>
      </c>
      <c r="G7761" s="9">
        <f t="shared" si="11752"/>
        <v>810131</v>
      </c>
      <c r="H7761" s="9" t="str">
        <f t="shared" si="11752"/>
        <v>card_81013_1_0</v>
      </c>
      <c r="I7761" s="9"/>
      <c r="J7761" s="9"/>
      <c r="K7761" s="9"/>
      <c r="L7761" s="9">
        <f t="shared" ref="L7761:M7761" si="11753">L7757</f>
        <v>0</v>
      </c>
      <c r="M7761" s="9" t="str">
        <f t="shared" si="11753"/>
        <v>sound_deadnv.mp3</v>
      </c>
      <c r="N7761" s="9"/>
      <c r="S7761" s="2"/>
      <c r="T7761" s="2"/>
    </row>
    <row r="7762" spans="1:22" ht="14.25">
      <c r="A7762" s="9">
        <f t="shared" ref="A7762:B7762" si="11754">A7758</f>
        <v>81013</v>
      </c>
      <c r="B7762" s="9" t="str">
        <f t="shared" si="11754"/>
        <v>女药师</v>
      </c>
      <c r="C7762" s="9">
        <v>12</v>
      </c>
      <c r="D7762" s="9">
        <f t="shared" ref="D7762:H7762" si="11755">D7758</f>
        <v>0</v>
      </c>
      <c r="E7762" s="9">
        <f t="shared" si="11755"/>
        <v>2</v>
      </c>
      <c r="F7762" s="9">
        <f t="shared" si="11755"/>
        <v>5</v>
      </c>
      <c r="G7762" s="9">
        <f t="shared" si="11755"/>
        <v>810131</v>
      </c>
      <c r="H7762" s="9" t="str">
        <f t="shared" si="11755"/>
        <v>card_81013_1_0</v>
      </c>
      <c r="I7762" s="9"/>
      <c r="J7762" s="9"/>
      <c r="K7762" s="9"/>
      <c r="L7762" s="9">
        <f t="shared" ref="L7762:M7762" si="11756">L7758</f>
        <v>0</v>
      </c>
      <c r="M7762" s="9" t="str">
        <f t="shared" si="11756"/>
        <v>sound_deadnv.mp3</v>
      </c>
      <c r="N7762" s="9"/>
      <c r="S7762" s="2"/>
      <c r="T7762" s="2"/>
    </row>
    <row r="7763" spans="1:22" ht="14.25">
      <c r="A7763" s="9">
        <f t="shared" ref="A7763:B7763" si="11757">A7759</f>
        <v>81013</v>
      </c>
      <c r="B7763" s="9" t="str">
        <f t="shared" si="11757"/>
        <v>女药师</v>
      </c>
      <c r="C7763" s="9">
        <v>13</v>
      </c>
      <c r="D7763" s="9">
        <f t="shared" ref="D7763:H7763" si="11758">D7759</f>
        <v>0</v>
      </c>
      <c r="E7763" s="9">
        <f t="shared" si="11758"/>
        <v>2</v>
      </c>
      <c r="F7763" s="9">
        <f t="shared" si="11758"/>
        <v>5</v>
      </c>
      <c r="G7763" s="9">
        <f t="shared" si="11758"/>
        <v>810131</v>
      </c>
      <c r="H7763" s="9" t="str">
        <f t="shared" si="11758"/>
        <v>card_81013_1_0</v>
      </c>
      <c r="I7763" s="9"/>
      <c r="J7763" s="9"/>
      <c r="K7763" s="9"/>
      <c r="L7763" s="9">
        <f t="shared" ref="L7763:M7763" si="11759">L7759</f>
        <v>0</v>
      </c>
      <c r="M7763" s="9" t="str">
        <f t="shared" si="11759"/>
        <v>sound_deadnv.mp3</v>
      </c>
      <c r="N7763" s="9"/>
      <c r="S7763" s="2"/>
      <c r="T7763" s="2"/>
    </row>
    <row r="7764" spans="1:22" ht="14.25">
      <c r="A7764" s="9">
        <f t="shared" ref="A7764:B7764" si="11760">A7760</f>
        <v>81013</v>
      </c>
      <c r="B7764" s="9" t="str">
        <f t="shared" si="11760"/>
        <v>女药师</v>
      </c>
      <c r="C7764" s="9">
        <v>14</v>
      </c>
      <c r="D7764" s="9">
        <f t="shared" ref="D7764:H7764" si="11761">D7760</f>
        <v>0</v>
      </c>
      <c r="E7764" s="9">
        <f t="shared" si="11761"/>
        <v>2</v>
      </c>
      <c r="F7764" s="9">
        <f t="shared" si="11761"/>
        <v>5</v>
      </c>
      <c r="G7764" s="9">
        <f t="shared" si="11761"/>
        <v>810131</v>
      </c>
      <c r="H7764" s="9" t="str">
        <f t="shared" si="11761"/>
        <v>card_81013_1_0</v>
      </c>
      <c r="I7764" s="9"/>
      <c r="J7764" s="9"/>
      <c r="K7764" s="9"/>
      <c r="L7764" s="9">
        <f t="shared" ref="L7764:M7764" si="11762">L7760</f>
        <v>0</v>
      </c>
      <c r="M7764" s="9" t="str">
        <f t="shared" si="11762"/>
        <v>sound_deadnv.mp3</v>
      </c>
      <c r="N7764" s="9"/>
      <c r="S7764" s="2"/>
      <c r="T7764" s="2"/>
    </row>
    <row r="7765" spans="1:22" ht="14.25">
      <c r="A7765" s="9">
        <f t="shared" ref="A7765:B7765" si="11763">A7761</f>
        <v>81013</v>
      </c>
      <c r="B7765" s="9" t="str">
        <f t="shared" si="11763"/>
        <v>女药师</v>
      </c>
      <c r="C7765" s="9">
        <v>15</v>
      </c>
      <c r="D7765" s="9">
        <f t="shared" ref="D7765:H7765" si="11764">D7761</f>
        <v>0</v>
      </c>
      <c r="E7765" s="9">
        <f t="shared" si="11764"/>
        <v>2</v>
      </c>
      <c r="F7765" s="9">
        <f t="shared" si="11764"/>
        <v>5</v>
      </c>
      <c r="G7765" s="9">
        <f t="shared" si="11764"/>
        <v>810131</v>
      </c>
      <c r="H7765" s="9" t="str">
        <f t="shared" si="11764"/>
        <v>card_81013_1_0</v>
      </c>
      <c r="I7765" s="9"/>
      <c r="J7765" s="9"/>
      <c r="K7765" s="9"/>
      <c r="L7765" s="9">
        <f t="shared" ref="L7765:M7765" si="11765">L7761</f>
        <v>0</v>
      </c>
      <c r="M7765" s="9" t="str">
        <f t="shared" si="11765"/>
        <v>sound_deadnv.mp3</v>
      </c>
      <c r="N7765" s="9"/>
      <c r="S7765" s="2"/>
      <c r="T7765" s="2"/>
    </row>
    <row r="7766" spans="1:22" ht="14.25">
      <c r="A7766" s="57">
        <v>90001</v>
      </c>
      <c r="B7766" s="56" t="s">
        <v>996</v>
      </c>
      <c r="C7766" s="9">
        <v>0</v>
      </c>
      <c r="D7766" s="9">
        <v>0</v>
      </c>
      <c r="E7766" s="46">
        <v>0</v>
      </c>
      <c r="F7766" s="48">
        <v>99</v>
      </c>
      <c r="G7766" s="46">
        <v>900011</v>
      </c>
      <c r="H7766" s="9" t="s">
        <v>997</v>
      </c>
      <c r="I7766" s="43">
        <v>0</v>
      </c>
      <c r="J7766" s="45">
        <v>0</v>
      </c>
      <c r="K7766" s="45">
        <v>0</v>
      </c>
      <c r="L7766" s="43">
        <v>0</v>
      </c>
      <c r="M7766" s="46">
        <v>0</v>
      </c>
      <c r="N7766" s="9"/>
      <c r="S7766" s="2">
        <v>1951</v>
      </c>
      <c r="T7766" s="2">
        <f>VLOOKUP(B7786,Sheet3!B:C,2,FALSE)</f>
        <v>178</v>
      </c>
    </row>
    <row r="7767" spans="1:22" ht="14.25">
      <c r="A7767" s="9">
        <v>90001</v>
      </c>
      <c r="B7767" s="9" t="s">
        <v>996</v>
      </c>
      <c r="C7767" s="9">
        <v>4</v>
      </c>
      <c r="D7767" s="9">
        <v>0</v>
      </c>
      <c r="E7767" s="46">
        <v>0</v>
      </c>
      <c r="F7767" s="9">
        <v>99</v>
      </c>
      <c r="G7767" s="9">
        <v>900011</v>
      </c>
      <c r="H7767" s="9" t="s">
        <v>997</v>
      </c>
      <c r="I7767" s="9">
        <v>0</v>
      </c>
      <c r="J7767" s="9">
        <v>0</v>
      </c>
      <c r="K7767" s="9">
        <v>0</v>
      </c>
      <c r="L7767" s="9">
        <v>0</v>
      </c>
      <c r="M7767" s="9">
        <v>0</v>
      </c>
      <c r="N7767" s="9"/>
      <c r="T7767" s="2">
        <f>VLOOKUP(B7787,Sheet3!B:C,2,FALSE)</f>
        <v>178</v>
      </c>
      <c r="U7767">
        <f>G7787</f>
        <v>23</v>
      </c>
      <c r="V7767" t="str">
        <f>H7787</f>
        <v>card_1071_1_0</v>
      </c>
    </row>
    <row r="7768" spans="1:22" ht="14.25">
      <c r="A7768" s="57">
        <v>90002</v>
      </c>
      <c r="B7768" s="56" t="s">
        <v>998</v>
      </c>
      <c r="C7768" s="9">
        <v>0</v>
      </c>
      <c r="D7768" s="9">
        <v>0</v>
      </c>
      <c r="E7768" s="46">
        <v>0</v>
      </c>
      <c r="F7768" s="48">
        <v>99</v>
      </c>
      <c r="G7768" s="46">
        <v>900021</v>
      </c>
      <c r="H7768" s="9" t="s">
        <v>999</v>
      </c>
      <c r="I7768" s="43">
        <v>0</v>
      </c>
      <c r="J7768" s="45">
        <v>0</v>
      </c>
      <c r="K7768" s="45">
        <v>0</v>
      </c>
      <c r="L7768" s="43">
        <v>0</v>
      </c>
      <c r="M7768" s="46">
        <v>0</v>
      </c>
      <c r="N7768" s="9"/>
      <c r="S7768" s="2">
        <v>1952</v>
      </c>
      <c r="T7768" s="2">
        <f>VLOOKUP(B7788,Sheet3!B:C,2,FALSE)</f>
        <v>178</v>
      </c>
    </row>
    <row r="7769" spans="1:22" ht="14.25">
      <c r="A7769" s="9">
        <v>90002</v>
      </c>
      <c r="B7769" s="9" t="s">
        <v>998</v>
      </c>
      <c r="C7769" s="9">
        <v>4</v>
      </c>
      <c r="D7769" s="9">
        <v>0</v>
      </c>
      <c r="E7769" s="46">
        <v>0</v>
      </c>
      <c r="F7769" s="9">
        <v>99</v>
      </c>
      <c r="G7769" s="9">
        <v>900021</v>
      </c>
      <c r="H7769" s="9" t="s">
        <v>999</v>
      </c>
      <c r="I7769" s="9">
        <v>0</v>
      </c>
      <c r="J7769" s="9">
        <v>0</v>
      </c>
      <c r="K7769" s="9">
        <v>0</v>
      </c>
      <c r="L7769" s="9">
        <v>0</v>
      </c>
      <c r="M7769" s="9">
        <v>0</v>
      </c>
      <c r="N7769" s="9"/>
      <c r="T7769" s="2">
        <f>VLOOKUP(B7789,Sheet3!B:C,2,FALSE)</f>
        <v>178</v>
      </c>
      <c r="U7769">
        <f>G7789</f>
        <v>223</v>
      </c>
      <c r="V7769" t="str">
        <f>H7789</f>
        <v>card_1072_1_0</v>
      </c>
    </row>
    <row r="7770" spans="1:22">
      <c r="A7770" s="57">
        <v>90003</v>
      </c>
      <c r="B7770" s="56" t="s">
        <v>1000</v>
      </c>
      <c r="C7770" s="9">
        <v>0</v>
      </c>
      <c r="D7770" s="9">
        <v>0</v>
      </c>
      <c r="E7770" s="46">
        <v>0</v>
      </c>
      <c r="F7770" s="48">
        <v>99</v>
      </c>
      <c r="G7770" s="46">
        <v>900031</v>
      </c>
      <c r="H7770" s="9" t="s">
        <v>1001</v>
      </c>
      <c r="I7770" s="43">
        <v>0</v>
      </c>
      <c r="J7770" s="45">
        <v>0</v>
      </c>
      <c r="K7770" s="45">
        <v>0</v>
      </c>
      <c r="L7770" s="43">
        <v>0</v>
      </c>
      <c r="M7770" s="46">
        <v>0</v>
      </c>
      <c r="N7770" s="9"/>
    </row>
    <row r="7771" spans="1:22">
      <c r="A7771" s="9">
        <v>90003</v>
      </c>
      <c r="B7771" s="9" t="s">
        <v>1000</v>
      </c>
      <c r="C7771" s="9">
        <v>4</v>
      </c>
      <c r="D7771" s="9">
        <v>0</v>
      </c>
      <c r="E7771" s="46">
        <v>0</v>
      </c>
      <c r="F7771" s="9">
        <v>99</v>
      </c>
      <c r="G7771" s="9">
        <v>900031</v>
      </c>
      <c r="H7771" s="9" t="s">
        <v>1001</v>
      </c>
      <c r="I7771" s="9">
        <v>0</v>
      </c>
      <c r="J7771" s="9">
        <v>0</v>
      </c>
      <c r="K7771" s="9">
        <v>0</v>
      </c>
      <c r="L7771" s="9">
        <v>0</v>
      </c>
      <c r="M7771" s="9">
        <v>0</v>
      </c>
      <c r="N7771" s="9"/>
    </row>
    <row r="7772" spans="1:22">
      <c r="A7772" s="57">
        <v>90004</v>
      </c>
      <c r="B7772" s="56" t="s">
        <v>1002</v>
      </c>
      <c r="C7772" s="9">
        <v>0</v>
      </c>
      <c r="D7772" s="9">
        <v>0</v>
      </c>
      <c r="E7772" s="46">
        <v>0</v>
      </c>
      <c r="F7772" s="48">
        <v>99</v>
      </c>
      <c r="G7772" s="46">
        <v>900041</v>
      </c>
      <c r="H7772" s="9" t="s">
        <v>1003</v>
      </c>
      <c r="I7772" s="43">
        <v>0</v>
      </c>
      <c r="J7772" s="45">
        <v>0</v>
      </c>
      <c r="K7772" s="45">
        <v>0</v>
      </c>
      <c r="L7772" s="43">
        <v>0</v>
      </c>
      <c r="M7772" s="46">
        <v>0</v>
      </c>
      <c r="N7772" s="9"/>
    </row>
    <row r="7773" spans="1:22">
      <c r="A7773" s="9">
        <v>90004</v>
      </c>
      <c r="B7773" s="9" t="s">
        <v>1002</v>
      </c>
      <c r="C7773" s="9">
        <v>4</v>
      </c>
      <c r="D7773" s="9">
        <v>0</v>
      </c>
      <c r="E7773" s="46">
        <v>0</v>
      </c>
      <c r="F7773" s="9">
        <v>99</v>
      </c>
      <c r="G7773" s="9">
        <v>900041</v>
      </c>
      <c r="H7773" s="9" t="s">
        <v>1003</v>
      </c>
      <c r="I7773" s="9">
        <v>0</v>
      </c>
      <c r="J7773" s="9">
        <v>0</v>
      </c>
      <c r="K7773" s="9">
        <v>0</v>
      </c>
      <c r="L7773" s="9">
        <v>0</v>
      </c>
      <c r="M7773" s="9">
        <v>0</v>
      </c>
      <c r="N7773" s="9"/>
    </row>
    <row r="7774" spans="1:22">
      <c r="A7774" s="57">
        <v>90005</v>
      </c>
      <c r="B7774" s="56" t="s">
        <v>1004</v>
      </c>
      <c r="C7774" s="9">
        <v>0</v>
      </c>
      <c r="D7774" s="9">
        <v>0</v>
      </c>
      <c r="E7774" s="46">
        <v>0</v>
      </c>
      <c r="F7774" s="48">
        <v>99</v>
      </c>
      <c r="G7774" s="46">
        <v>900041</v>
      </c>
      <c r="H7774" s="9" t="s">
        <v>1003</v>
      </c>
      <c r="I7774" s="43">
        <v>0</v>
      </c>
      <c r="J7774" s="45">
        <v>0</v>
      </c>
      <c r="K7774" s="45">
        <v>0</v>
      </c>
      <c r="L7774" s="43">
        <v>0</v>
      </c>
      <c r="M7774" s="46">
        <v>0</v>
      </c>
      <c r="N7774" s="9"/>
    </row>
    <row r="7775" spans="1:22">
      <c r="A7775" s="9">
        <v>90005</v>
      </c>
      <c r="B7775" s="9" t="s">
        <v>1004</v>
      </c>
      <c r="C7775" s="9">
        <v>4</v>
      </c>
      <c r="D7775" s="9">
        <v>0</v>
      </c>
      <c r="E7775" s="46">
        <v>0</v>
      </c>
      <c r="F7775" s="9">
        <v>99</v>
      </c>
      <c r="G7775" s="9">
        <v>900041</v>
      </c>
      <c r="H7775" s="9" t="s">
        <v>1003</v>
      </c>
      <c r="I7775" s="9">
        <v>0</v>
      </c>
      <c r="J7775" s="9">
        <v>0</v>
      </c>
      <c r="K7775" s="9">
        <v>0</v>
      </c>
      <c r="L7775" s="9">
        <v>0</v>
      </c>
      <c r="M7775" s="9">
        <v>0</v>
      </c>
      <c r="N7775" s="9"/>
    </row>
    <row r="7776" spans="1:22">
      <c r="A7776" s="57">
        <v>99999</v>
      </c>
      <c r="B7776" s="58" t="s">
        <v>1005</v>
      </c>
      <c r="C7776" s="57">
        <v>0</v>
      </c>
      <c r="D7776" s="57">
        <v>0</v>
      </c>
      <c r="E7776" s="46">
        <v>0</v>
      </c>
      <c r="F7776" s="48">
        <v>99</v>
      </c>
      <c r="G7776" s="46">
        <v>999991</v>
      </c>
      <c r="H7776" s="9" t="s">
        <v>1006</v>
      </c>
      <c r="I7776" s="43">
        <v>0</v>
      </c>
      <c r="J7776" s="45">
        <v>0</v>
      </c>
      <c r="K7776" s="45">
        <v>0</v>
      </c>
      <c r="L7776" s="43">
        <v>0</v>
      </c>
      <c r="M7776" s="46">
        <v>0</v>
      </c>
      <c r="N7776" s="9"/>
    </row>
    <row r="7777" spans="1:14">
      <c r="A7777" s="9">
        <v>99999</v>
      </c>
      <c r="B7777" s="9" t="s">
        <v>1005</v>
      </c>
      <c r="C7777" s="9">
        <v>4</v>
      </c>
      <c r="D7777" s="9">
        <v>0</v>
      </c>
      <c r="E7777" s="46">
        <v>0</v>
      </c>
      <c r="F7777" s="9">
        <v>99</v>
      </c>
      <c r="G7777" s="9">
        <v>999991</v>
      </c>
      <c r="H7777" s="9" t="s">
        <v>1006</v>
      </c>
      <c r="I7777" s="9">
        <v>0</v>
      </c>
      <c r="J7777" s="9">
        <v>0</v>
      </c>
      <c r="K7777" s="9">
        <v>0</v>
      </c>
      <c r="L7777" s="9">
        <v>0</v>
      </c>
      <c r="M7777" s="9">
        <v>0</v>
      </c>
      <c r="N7777" s="9"/>
    </row>
    <row r="7778" spans="1:14">
      <c r="A7778" s="57">
        <v>1051</v>
      </c>
      <c r="B7778" s="9" t="s">
        <v>1007</v>
      </c>
      <c r="C7778" s="57">
        <v>0</v>
      </c>
      <c r="D7778" s="57">
        <v>0</v>
      </c>
      <c r="E7778" s="46">
        <v>1</v>
      </c>
      <c r="F7778" s="48">
        <v>0</v>
      </c>
      <c r="G7778" s="46">
        <v>21</v>
      </c>
      <c r="H7778" s="44" t="s">
        <v>1008</v>
      </c>
      <c r="I7778" s="43">
        <v>0</v>
      </c>
      <c r="J7778" s="45" t="s">
        <v>35</v>
      </c>
      <c r="K7778" s="45">
        <v>0</v>
      </c>
      <c r="L7778" s="43">
        <v>0</v>
      </c>
      <c r="M7778" s="46" t="s">
        <v>36</v>
      </c>
      <c r="N7778" s="9"/>
    </row>
    <row r="7779" spans="1:14">
      <c r="A7779" s="9">
        <v>1051</v>
      </c>
      <c r="B7779" s="9" t="s">
        <v>1007</v>
      </c>
      <c r="C7779" s="9">
        <v>4</v>
      </c>
      <c r="D7779" s="9">
        <v>0</v>
      </c>
      <c r="E7779" s="46">
        <v>1</v>
      </c>
      <c r="F7779" s="9">
        <v>0</v>
      </c>
      <c r="G7779" s="9">
        <v>21</v>
      </c>
      <c r="H7779" s="9" t="s">
        <v>1008</v>
      </c>
      <c r="I7779" s="9">
        <v>0</v>
      </c>
      <c r="J7779" s="9" t="s">
        <v>35</v>
      </c>
      <c r="K7779" s="9">
        <v>0</v>
      </c>
      <c r="L7779" s="9">
        <v>0</v>
      </c>
      <c r="M7779" s="9" t="s">
        <v>36</v>
      </c>
      <c r="N7779" s="9"/>
    </row>
    <row r="7780" spans="1:14">
      <c r="A7780" s="57">
        <v>1052</v>
      </c>
      <c r="B7780" s="9" t="s">
        <v>1007</v>
      </c>
      <c r="C7780" s="57">
        <v>0</v>
      </c>
      <c r="D7780" s="57">
        <v>0</v>
      </c>
      <c r="E7780" s="46">
        <v>2</v>
      </c>
      <c r="F7780" s="48">
        <v>0</v>
      </c>
      <c r="G7780" s="46">
        <v>221</v>
      </c>
      <c r="H7780" s="44" t="s">
        <v>1009</v>
      </c>
      <c r="I7780" s="43">
        <v>0</v>
      </c>
      <c r="J7780" s="45" t="s">
        <v>57</v>
      </c>
      <c r="K7780" s="45">
        <v>0</v>
      </c>
      <c r="L7780" s="43">
        <v>0</v>
      </c>
      <c r="M7780" s="46" t="s">
        <v>58</v>
      </c>
      <c r="N7780" s="9"/>
    </row>
    <row r="7781" spans="1:14">
      <c r="A7781" s="9">
        <v>1052</v>
      </c>
      <c r="B7781" s="9" t="s">
        <v>1007</v>
      </c>
      <c r="C7781" s="9">
        <v>4</v>
      </c>
      <c r="D7781" s="9">
        <v>0</v>
      </c>
      <c r="E7781" s="46">
        <v>2</v>
      </c>
      <c r="F7781" s="9">
        <v>0</v>
      </c>
      <c r="G7781" s="9">
        <v>221</v>
      </c>
      <c r="H7781" s="9" t="s">
        <v>1009</v>
      </c>
      <c r="I7781" s="9">
        <v>0</v>
      </c>
      <c r="J7781" s="9" t="s">
        <v>57</v>
      </c>
      <c r="K7781" s="9">
        <v>0</v>
      </c>
      <c r="L7781" s="9">
        <v>0</v>
      </c>
      <c r="M7781" s="9" t="s">
        <v>58</v>
      </c>
      <c r="N7781" s="9"/>
    </row>
    <row r="7782" spans="1:14">
      <c r="A7782" s="57">
        <v>1061</v>
      </c>
      <c r="B7782" s="9" t="s">
        <v>1010</v>
      </c>
      <c r="C7782" s="57">
        <v>0</v>
      </c>
      <c r="D7782" s="57">
        <v>0</v>
      </c>
      <c r="E7782" s="46">
        <v>1</v>
      </c>
      <c r="F7782" s="48">
        <v>0</v>
      </c>
      <c r="G7782" s="46">
        <v>22</v>
      </c>
      <c r="H7782" s="44" t="s">
        <v>1011</v>
      </c>
      <c r="I7782" s="43">
        <v>0</v>
      </c>
      <c r="J7782" s="45" t="s">
        <v>35</v>
      </c>
      <c r="K7782" s="45">
        <v>0</v>
      </c>
      <c r="L7782" s="43">
        <v>0</v>
      </c>
      <c r="M7782" s="46" t="s">
        <v>36</v>
      </c>
      <c r="N7782" s="9"/>
    </row>
    <row r="7783" spans="1:14">
      <c r="A7783" s="9">
        <v>1061</v>
      </c>
      <c r="B7783" s="9" t="s">
        <v>1010</v>
      </c>
      <c r="C7783" s="9">
        <v>4</v>
      </c>
      <c r="D7783" s="9">
        <v>0</v>
      </c>
      <c r="E7783" s="46">
        <v>1</v>
      </c>
      <c r="F7783" s="9">
        <v>0</v>
      </c>
      <c r="G7783" s="9">
        <v>22</v>
      </c>
      <c r="H7783" s="9" t="s">
        <v>1011</v>
      </c>
      <c r="I7783" s="9">
        <v>0</v>
      </c>
      <c r="J7783" s="9" t="s">
        <v>35</v>
      </c>
      <c r="K7783" s="9">
        <v>0</v>
      </c>
      <c r="L7783" s="9">
        <v>0</v>
      </c>
      <c r="M7783" s="9" t="s">
        <v>36</v>
      </c>
      <c r="N7783" s="9"/>
    </row>
    <row r="7784" spans="1:14">
      <c r="A7784" s="57">
        <v>1062</v>
      </c>
      <c r="B7784" s="9" t="s">
        <v>1010</v>
      </c>
      <c r="C7784" s="57">
        <v>0</v>
      </c>
      <c r="D7784" s="57">
        <v>0</v>
      </c>
      <c r="E7784" s="46">
        <v>2</v>
      </c>
      <c r="F7784" s="48">
        <v>0</v>
      </c>
      <c r="G7784" s="46">
        <v>222</v>
      </c>
      <c r="H7784" s="44" t="s">
        <v>1012</v>
      </c>
      <c r="I7784" s="43">
        <v>0</v>
      </c>
      <c r="J7784" s="45" t="s">
        <v>57</v>
      </c>
      <c r="K7784" s="45">
        <v>0</v>
      </c>
      <c r="L7784" s="43">
        <v>0</v>
      </c>
      <c r="M7784" s="46" t="s">
        <v>58</v>
      </c>
      <c r="N7784" s="9"/>
    </row>
    <row r="7785" spans="1:14">
      <c r="A7785" s="9">
        <v>1062</v>
      </c>
      <c r="B7785" s="9" t="s">
        <v>1010</v>
      </c>
      <c r="C7785" s="9">
        <v>4</v>
      </c>
      <c r="D7785" s="9">
        <v>0</v>
      </c>
      <c r="E7785" s="46">
        <v>2</v>
      </c>
      <c r="F7785" s="9">
        <v>0</v>
      </c>
      <c r="G7785" s="9">
        <v>222</v>
      </c>
      <c r="H7785" s="9" t="s">
        <v>1012</v>
      </c>
      <c r="I7785" s="9">
        <v>0</v>
      </c>
      <c r="J7785" s="9" t="s">
        <v>57</v>
      </c>
      <c r="K7785" s="9">
        <v>0</v>
      </c>
      <c r="L7785" s="9">
        <v>0</v>
      </c>
      <c r="M7785" s="9" t="s">
        <v>58</v>
      </c>
      <c r="N7785" s="9"/>
    </row>
    <row r="7786" spans="1:14">
      <c r="A7786" s="57">
        <v>1071</v>
      </c>
      <c r="B7786" s="9" t="s">
        <v>1013</v>
      </c>
      <c r="C7786" s="57">
        <v>0</v>
      </c>
      <c r="D7786" s="57">
        <v>0</v>
      </c>
      <c r="E7786" s="46">
        <v>1</v>
      </c>
      <c r="F7786" s="48">
        <v>0</v>
      </c>
      <c r="G7786" s="46">
        <v>23</v>
      </c>
      <c r="H7786" s="44" t="s">
        <v>1014</v>
      </c>
      <c r="I7786" s="43">
        <v>0</v>
      </c>
      <c r="J7786" s="45" t="s">
        <v>35</v>
      </c>
      <c r="K7786" s="45">
        <v>0</v>
      </c>
      <c r="L7786" s="43">
        <v>0</v>
      </c>
      <c r="M7786" s="46" t="s">
        <v>36</v>
      </c>
      <c r="N7786" s="9"/>
    </row>
    <row r="7787" spans="1:14">
      <c r="A7787" s="9">
        <v>1071</v>
      </c>
      <c r="B7787" s="9" t="s">
        <v>1013</v>
      </c>
      <c r="C7787" s="9">
        <v>4</v>
      </c>
      <c r="D7787" s="9">
        <v>0</v>
      </c>
      <c r="E7787" s="46">
        <v>1</v>
      </c>
      <c r="F7787" s="9">
        <v>0</v>
      </c>
      <c r="G7787" s="9">
        <v>23</v>
      </c>
      <c r="H7787" s="9" t="s">
        <v>1014</v>
      </c>
      <c r="I7787" s="9">
        <v>0</v>
      </c>
      <c r="J7787" s="9" t="s">
        <v>35</v>
      </c>
      <c r="K7787" s="9">
        <v>0</v>
      </c>
      <c r="L7787" s="9">
        <v>0</v>
      </c>
      <c r="M7787" s="9" t="s">
        <v>36</v>
      </c>
      <c r="N7787" s="9"/>
    </row>
    <row r="7788" spans="1:14">
      <c r="A7788" s="57">
        <v>1072</v>
      </c>
      <c r="B7788" s="9" t="s">
        <v>1013</v>
      </c>
      <c r="C7788" s="57">
        <v>0</v>
      </c>
      <c r="D7788" s="57">
        <v>0</v>
      </c>
      <c r="E7788" s="46">
        <v>2</v>
      </c>
      <c r="F7788" s="48">
        <v>0</v>
      </c>
      <c r="G7788" s="46">
        <v>223</v>
      </c>
      <c r="H7788" s="44" t="s">
        <v>1015</v>
      </c>
      <c r="I7788" s="43">
        <v>0</v>
      </c>
      <c r="J7788" s="45" t="s">
        <v>57</v>
      </c>
      <c r="K7788" s="45">
        <v>0</v>
      </c>
      <c r="L7788" s="43">
        <v>0</v>
      </c>
      <c r="M7788" s="46" t="s">
        <v>58</v>
      </c>
      <c r="N7788" s="9"/>
    </row>
    <row r="7789" spans="1:14">
      <c r="A7789" s="9">
        <v>1072</v>
      </c>
      <c r="B7789" s="9" t="s">
        <v>1013</v>
      </c>
      <c r="C7789" s="9">
        <v>4</v>
      </c>
      <c r="D7789" s="9">
        <v>0</v>
      </c>
      <c r="E7789" s="46">
        <v>2</v>
      </c>
      <c r="F7789" s="9">
        <v>0</v>
      </c>
      <c r="G7789" s="9">
        <v>223</v>
      </c>
      <c r="H7789" s="9" t="s">
        <v>1015</v>
      </c>
      <c r="I7789" s="9">
        <v>0</v>
      </c>
      <c r="J7789" s="9" t="s">
        <v>57</v>
      </c>
      <c r="K7789" s="9">
        <v>0</v>
      </c>
      <c r="L7789" s="9">
        <v>0</v>
      </c>
      <c r="M7789" s="9" t="s">
        <v>58</v>
      </c>
      <c r="N7789" s="9"/>
    </row>
    <row r="7790" spans="1:14">
      <c r="A7790" s="57">
        <v>1101</v>
      </c>
      <c r="B7790" s="9" t="s">
        <v>1013</v>
      </c>
      <c r="C7790" s="57">
        <v>0</v>
      </c>
      <c r="D7790" s="57">
        <v>0</v>
      </c>
      <c r="E7790" s="46">
        <v>1</v>
      </c>
      <c r="F7790" s="48">
        <v>0</v>
      </c>
      <c r="G7790" s="46">
        <v>24</v>
      </c>
      <c r="H7790" s="44" t="s">
        <v>1127</v>
      </c>
      <c r="I7790" s="43">
        <v>0</v>
      </c>
      <c r="J7790" s="45" t="s">
        <v>35</v>
      </c>
      <c r="K7790" s="45">
        <v>0</v>
      </c>
      <c r="L7790" s="43">
        <v>0</v>
      </c>
      <c r="M7790" s="46" t="s">
        <v>36</v>
      </c>
      <c r="N7790" s="9"/>
    </row>
    <row r="7791" spans="1:14">
      <c r="A7791" s="9">
        <v>1101</v>
      </c>
      <c r="B7791" s="9" t="s">
        <v>1013</v>
      </c>
      <c r="C7791" s="9">
        <v>4</v>
      </c>
      <c r="D7791" s="9">
        <v>0</v>
      </c>
      <c r="E7791" s="46">
        <v>1</v>
      </c>
      <c r="F7791" s="9">
        <v>0</v>
      </c>
      <c r="G7791" s="9">
        <v>24</v>
      </c>
      <c r="H7791" s="39" t="s">
        <v>1127</v>
      </c>
      <c r="I7791" s="9">
        <v>0</v>
      </c>
      <c r="J7791" s="9" t="s">
        <v>35</v>
      </c>
      <c r="K7791" s="9">
        <v>0</v>
      </c>
      <c r="L7791" s="9">
        <v>0</v>
      </c>
      <c r="M7791" s="9" t="s">
        <v>36</v>
      </c>
      <c r="N7791" s="9"/>
    </row>
    <row r="7792" spans="1:14">
      <c r="A7792" s="57">
        <v>1102</v>
      </c>
      <c r="B7792" s="9" t="s">
        <v>1013</v>
      </c>
      <c r="C7792" s="57">
        <v>0</v>
      </c>
      <c r="D7792" s="57">
        <v>0</v>
      </c>
      <c r="E7792" s="46">
        <v>2</v>
      </c>
      <c r="F7792" s="48">
        <v>0</v>
      </c>
      <c r="G7792" s="46">
        <v>224</v>
      </c>
      <c r="H7792" s="44" t="s">
        <v>1128</v>
      </c>
      <c r="I7792" s="43">
        <v>0</v>
      </c>
      <c r="J7792" s="45" t="s">
        <v>57</v>
      </c>
      <c r="K7792" s="45">
        <v>0</v>
      </c>
      <c r="L7792" s="43">
        <v>0</v>
      </c>
      <c r="M7792" s="46" t="s">
        <v>58</v>
      </c>
      <c r="N7792" s="9"/>
    </row>
    <row r="7793" spans="1:14">
      <c r="A7793" s="9">
        <v>1102</v>
      </c>
      <c r="B7793" s="9" t="s">
        <v>1013</v>
      </c>
      <c r="C7793" s="9">
        <v>4</v>
      </c>
      <c r="D7793" s="9">
        <v>0</v>
      </c>
      <c r="E7793" s="46">
        <v>2</v>
      </c>
      <c r="F7793" s="9">
        <v>0</v>
      </c>
      <c r="G7793" s="9">
        <v>224</v>
      </c>
      <c r="H7793" s="39" t="s">
        <v>1128</v>
      </c>
      <c r="I7793" s="9">
        <v>0</v>
      </c>
      <c r="J7793" s="9" t="s">
        <v>57</v>
      </c>
      <c r="K7793" s="9">
        <v>0</v>
      </c>
      <c r="L7793" s="9">
        <v>0</v>
      </c>
      <c r="M7793" s="9" t="s">
        <v>58</v>
      </c>
      <c r="N7793" s="9"/>
    </row>
    <row r="7794" spans="1:14">
      <c r="A7794" s="9">
        <v>1111</v>
      </c>
      <c r="B7794" s="39" t="s">
        <v>1129</v>
      </c>
      <c r="C7794" s="9">
        <v>0</v>
      </c>
      <c r="D7794" s="9">
        <v>0</v>
      </c>
      <c r="E7794" s="46">
        <v>1</v>
      </c>
      <c r="F7794" s="48">
        <v>0</v>
      </c>
      <c r="G7794" s="46">
        <v>25</v>
      </c>
      <c r="H7794" s="39" t="s">
        <v>1130</v>
      </c>
      <c r="I7794" s="9">
        <v>0</v>
      </c>
      <c r="J7794" s="9" t="s">
        <v>35</v>
      </c>
      <c r="K7794" s="9">
        <v>0</v>
      </c>
      <c r="L7794" s="43">
        <v>0</v>
      </c>
      <c r="M7794" s="9" t="s">
        <v>36</v>
      </c>
      <c r="N7794" s="9"/>
    </row>
    <row r="7795" spans="1:14">
      <c r="A7795" s="9">
        <v>1112</v>
      </c>
      <c r="B7795" s="39" t="s">
        <v>1131</v>
      </c>
      <c r="C7795" s="9">
        <v>0</v>
      </c>
      <c r="D7795" s="9">
        <v>0</v>
      </c>
      <c r="E7795" s="46">
        <v>2</v>
      </c>
      <c r="F7795" s="9">
        <v>0</v>
      </c>
      <c r="G7795" s="9">
        <v>225</v>
      </c>
      <c r="H7795" s="39" t="s">
        <v>1132</v>
      </c>
      <c r="I7795" s="43">
        <v>0</v>
      </c>
      <c r="J7795" s="45" t="s">
        <v>57</v>
      </c>
      <c r="K7795" s="45">
        <v>0</v>
      </c>
      <c r="L7795" s="9">
        <v>0</v>
      </c>
      <c r="M7795" s="46" t="s">
        <v>58</v>
      </c>
      <c r="N7795" s="9"/>
    </row>
    <row r="7796" spans="1:14">
      <c r="A7796" s="9">
        <v>1201</v>
      </c>
      <c r="B7796" s="39" t="s">
        <v>1133</v>
      </c>
      <c r="C7796" s="9">
        <v>0</v>
      </c>
      <c r="D7796" s="9">
        <v>0</v>
      </c>
      <c r="E7796" s="46">
        <v>1</v>
      </c>
      <c r="F7796" s="48">
        <v>0</v>
      </c>
      <c r="G7796" s="46">
        <v>26</v>
      </c>
      <c r="H7796" s="39" t="s">
        <v>1135</v>
      </c>
      <c r="I7796" s="9">
        <v>0</v>
      </c>
      <c r="J7796" s="9" t="s">
        <v>35</v>
      </c>
      <c r="K7796" s="9">
        <v>0</v>
      </c>
      <c r="L7796" s="43">
        <v>0</v>
      </c>
      <c r="M7796" s="9" t="s">
        <v>36</v>
      </c>
      <c r="N7796" s="9"/>
    </row>
    <row r="7797" spans="1:14">
      <c r="A7797" s="9">
        <v>1202</v>
      </c>
      <c r="B7797" s="39" t="s">
        <v>1134</v>
      </c>
      <c r="C7797" s="9">
        <v>0</v>
      </c>
      <c r="D7797" s="9">
        <v>0</v>
      </c>
      <c r="E7797" s="46">
        <v>2</v>
      </c>
      <c r="F7797" s="9">
        <v>0</v>
      </c>
      <c r="G7797" s="9">
        <v>226</v>
      </c>
      <c r="H7797" s="39" t="s">
        <v>1136</v>
      </c>
      <c r="I7797" s="43">
        <v>0</v>
      </c>
      <c r="J7797" s="45" t="s">
        <v>57</v>
      </c>
      <c r="K7797" s="45">
        <v>0</v>
      </c>
      <c r="L7797" s="9">
        <v>0</v>
      </c>
      <c r="M7797" s="46" t="s">
        <v>58</v>
      </c>
      <c r="N7797" s="9"/>
    </row>
  </sheetData>
  <autoFilter ref="A5:V7795"/>
  <sortState ref="A6:V7789">
    <sortCondition ref="T6:T7789"/>
    <sortCondition ref="A6:A7789"/>
    <sortCondition ref="C6:C7789"/>
    <sortCondition ref="D6:D7789"/>
  </sortState>
  <phoneticPr fontId="13" type="noConversion"/>
  <conditionalFormatting sqref="A4:N4">
    <cfRule type="expression" dxfId="1757" priority="4133">
      <formula>A4="Client"</formula>
    </cfRule>
    <cfRule type="expression" dxfId="1756" priority="4134">
      <formula>A4="Excluded"</formula>
    </cfRule>
    <cfRule type="expression" dxfId="1755" priority="4135">
      <formula>A4="Server"</formula>
    </cfRule>
    <cfRule type="expression" dxfId="1754" priority="4136">
      <formula>A4="Both"</formula>
    </cfRule>
    <cfRule type="cellIs" dxfId="1753" priority="4137" operator="equal">
      <formula>"Server"</formula>
    </cfRule>
    <cfRule type="cellIs" dxfId="1752" priority="4138" operator="equal">
      <formula>"Client"</formula>
    </cfRule>
  </conditionalFormatting>
  <conditionalFormatting sqref="H7798:H1048576">
    <cfRule type="expression" priority="2694">
      <formula>EXCAT($H7798,#REF!)=FALSE</formula>
    </cfRule>
    <cfRule type="expression" dxfId="1751" priority="2758">
      <formula>"$H1&lt;&gt;P1"</formula>
    </cfRule>
  </conditionalFormatting>
  <conditionalFormatting sqref="H7558">
    <cfRule type="expression" priority="2315">
      <formula>EXCAT($H7558,#REF!)=FALSE</formula>
    </cfRule>
    <cfRule type="expression" dxfId="1750" priority="2379">
      <formula>"$H1&lt;&gt;P1"</formula>
    </cfRule>
  </conditionalFormatting>
  <conditionalFormatting sqref="H7559">
    <cfRule type="expression" priority="2314">
      <formula>EXCAT($H7559,#REF!)=FALSE</formula>
    </cfRule>
    <cfRule type="expression" dxfId="1749" priority="2378">
      <formula>"$H1&lt;&gt;P1"</formula>
    </cfRule>
  </conditionalFormatting>
  <conditionalFormatting sqref="H7560">
    <cfRule type="expression" priority="2313">
      <formula>EXCAT($H7560,#REF!)=FALSE</formula>
    </cfRule>
    <cfRule type="expression" dxfId="1748" priority="2377">
      <formula>"$H1&lt;&gt;P1"</formula>
    </cfRule>
  </conditionalFormatting>
  <conditionalFormatting sqref="H7561">
    <cfRule type="expression" priority="2312">
      <formula>EXCAT($H7561,#REF!)=FALSE</formula>
    </cfRule>
    <cfRule type="expression" dxfId="1747" priority="2376">
      <formula>"$H1&lt;&gt;P1"</formula>
    </cfRule>
  </conditionalFormatting>
  <conditionalFormatting sqref="H7562">
    <cfRule type="expression" priority="2311">
      <formula>EXCAT($H7562,#REF!)=FALSE</formula>
    </cfRule>
    <cfRule type="expression" dxfId="1746" priority="2375">
      <formula>"$H1&lt;&gt;P1"</formula>
    </cfRule>
  </conditionalFormatting>
  <conditionalFormatting sqref="H7563">
    <cfRule type="expression" priority="2310">
      <formula>EXCAT($H7563,#REF!)=FALSE</formula>
    </cfRule>
    <cfRule type="expression" dxfId="1745" priority="2374">
      <formula>"$H1&lt;&gt;P1"</formula>
    </cfRule>
  </conditionalFormatting>
  <conditionalFormatting sqref="H7564">
    <cfRule type="expression" priority="2309">
      <formula>EXCAT($H7564,#REF!)=FALSE</formula>
    </cfRule>
    <cfRule type="expression" dxfId="1744" priority="2373">
      <formula>"$H1&lt;&gt;P1"</formula>
    </cfRule>
  </conditionalFormatting>
  <conditionalFormatting sqref="H7565">
    <cfRule type="expression" priority="2308">
      <formula>EXCAT($H7565,#REF!)=FALSE</formula>
    </cfRule>
    <cfRule type="expression" dxfId="1743" priority="2372">
      <formula>"$H1&lt;&gt;P1"</formula>
    </cfRule>
  </conditionalFormatting>
  <conditionalFormatting sqref="H7574">
    <cfRule type="expression" priority="2307">
      <formula>EXCAT($H7574,#REF!)=FALSE</formula>
    </cfRule>
    <cfRule type="expression" dxfId="1742" priority="2371">
      <formula>"$H1&lt;&gt;P1"</formula>
    </cfRule>
  </conditionalFormatting>
  <conditionalFormatting sqref="H7575">
    <cfRule type="expression" priority="2306">
      <formula>EXCAT($H7575,#REF!)=FALSE</formula>
    </cfRule>
    <cfRule type="expression" dxfId="1741" priority="2370">
      <formula>"$H1&lt;&gt;P1"</formula>
    </cfRule>
  </conditionalFormatting>
  <conditionalFormatting sqref="H7576">
    <cfRule type="expression" priority="2305">
      <formula>EXCAT($H7576,#REF!)=FALSE</formula>
    </cfRule>
    <cfRule type="expression" dxfId="1740" priority="2369">
      <formula>"$H1&lt;&gt;P1"</formula>
    </cfRule>
  </conditionalFormatting>
  <conditionalFormatting sqref="H7577">
    <cfRule type="expression" priority="2304">
      <formula>EXCAT($H7577,#REF!)=FALSE</formula>
    </cfRule>
    <cfRule type="expression" dxfId="1739" priority="2368">
      <formula>"$H1&lt;&gt;P1"</formula>
    </cfRule>
  </conditionalFormatting>
  <conditionalFormatting sqref="H7578">
    <cfRule type="expression" priority="2303">
      <formula>EXCAT($H7578,#REF!)=FALSE</formula>
    </cfRule>
    <cfRule type="expression" dxfId="1738" priority="2367">
      <formula>"$H1&lt;&gt;P1"</formula>
    </cfRule>
  </conditionalFormatting>
  <conditionalFormatting sqref="H7579">
    <cfRule type="expression" priority="2302">
      <formula>EXCAT($H7579,#REF!)=FALSE</formula>
    </cfRule>
    <cfRule type="expression" dxfId="1737" priority="2366">
      <formula>"$H1&lt;&gt;P1"</formula>
    </cfRule>
  </conditionalFormatting>
  <conditionalFormatting sqref="H7580">
    <cfRule type="expression" priority="2301">
      <formula>EXCAT($H7580,#REF!)=FALSE</formula>
    </cfRule>
    <cfRule type="expression" dxfId="1736" priority="2365">
      <formula>"$H1&lt;&gt;P1"</formula>
    </cfRule>
  </conditionalFormatting>
  <conditionalFormatting sqref="H7581">
    <cfRule type="expression" priority="2300">
      <formula>EXCAT($H7581,#REF!)=FALSE</formula>
    </cfRule>
    <cfRule type="expression" dxfId="1735" priority="2364">
      <formula>"$H1&lt;&gt;P1"</formula>
    </cfRule>
  </conditionalFormatting>
  <conditionalFormatting sqref="H7590">
    <cfRule type="expression" priority="2299">
      <formula>EXCAT($H7590,#REF!)=FALSE</formula>
    </cfRule>
    <cfRule type="expression" dxfId="1734" priority="2363">
      <formula>"$H1&lt;&gt;P1"</formula>
    </cfRule>
  </conditionalFormatting>
  <conditionalFormatting sqref="H7591">
    <cfRule type="expression" priority="2298">
      <formula>EXCAT($H7591,#REF!)=FALSE</formula>
    </cfRule>
    <cfRule type="expression" dxfId="1733" priority="2362">
      <formula>"$H1&lt;&gt;P1"</formula>
    </cfRule>
  </conditionalFormatting>
  <conditionalFormatting sqref="H7592">
    <cfRule type="expression" priority="2297">
      <formula>EXCAT($H7592,#REF!)=FALSE</formula>
    </cfRule>
    <cfRule type="expression" dxfId="1732" priority="2361">
      <formula>"$H1&lt;&gt;P1"</formula>
    </cfRule>
  </conditionalFormatting>
  <conditionalFormatting sqref="H7593">
    <cfRule type="expression" priority="2296">
      <formula>EXCAT($H7593,#REF!)=FALSE</formula>
    </cfRule>
    <cfRule type="expression" dxfId="1731" priority="2360">
      <formula>"$H1&lt;&gt;P1"</formula>
    </cfRule>
  </conditionalFormatting>
  <conditionalFormatting sqref="H7594">
    <cfRule type="expression" priority="2295">
      <formula>EXCAT($H7594,#REF!)=FALSE</formula>
    </cfRule>
    <cfRule type="expression" dxfId="1730" priority="2359">
      <formula>"$H1&lt;&gt;P1"</formula>
    </cfRule>
  </conditionalFormatting>
  <conditionalFormatting sqref="H7595">
    <cfRule type="expression" priority="2294">
      <formula>EXCAT($H7595,#REF!)=FALSE</formula>
    </cfRule>
    <cfRule type="expression" dxfId="1729" priority="2358">
      <formula>"$H1&lt;&gt;P1"</formula>
    </cfRule>
  </conditionalFormatting>
  <conditionalFormatting sqref="H7596">
    <cfRule type="expression" priority="2293">
      <formula>EXCAT($H7596,#REF!)=FALSE</formula>
    </cfRule>
    <cfRule type="expression" dxfId="1728" priority="2357">
      <formula>"$H1&lt;&gt;P1"</formula>
    </cfRule>
  </conditionalFormatting>
  <conditionalFormatting sqref="H7597">
    <cfRule type="expression" priority="2292">
      <formula>EXCAT($H7597,#REF!)=FALSE</formula>
    </cfRule>
    <cfRule type="expression" dxfId="1727" priority="2356">
      <formula>"$H1&lt;&gt;P1"</formula>
    </cfRule>
  </conditionalFormatting>
  <conditionalFormatting sqref="H7606">
    <cfRule type="expression" priority="2291">
      <formula>EXCAT($H7606,#REF!)=FALSE</formula>
    </cfRule>
    <cfRule type="expression" dxfId="1726" priority="2355">
      <formula>"$H1&lt;&gt;P1"</formula>
    </cfRule>
  </conditionalFormatting>
  <conditionalFormatting sqref="H7607">
    <cfRule type="expression" priority="2290">
      <formula>EXCAT($H7607,#REF!)=FALSE</formula>
    </cfRule>
    <cfRule type="expression" dxfId="1725" priority="2354">
      <formula>"$H1&lt;&gt;P1"</formula>
    </cfRule>
  </conditionalFormatting>
  <conditionalFormatting sqref="H7608">
    <cfRule type="expression" priority="2289">
      <formula>EXCAT($H7608,#REF!)=FALSE</formula>
    </cfRule>
    <cfRule type="expression" dxfId="1724" priority="2353">
      <formula>"$H1&lt;&gt;P1"</formula>
    </cfRule>
  </conditionalFormatting>
  <conditionalFormatting sqref="H7609">
    <cfRule type="expression" priority="2288">
      <formula>EXCAT($H7609,#REF!)=FALSE</formula>
    </cfRule>
    <cfRule type="expression" dxfId="1723" priority="2352">
      <formula>"$H1&lt;&gt;P1"</formula>
    </cfRule>
  </conditionalFormatting>
  <conditionalFormatting sqref="H7610">
    <cfRule type="expression" priority="2287">
      <formula>EXCAT($H7610,#REF!)=FALSE</formula>
    </cfRule>
    <cfRule type="expression" dxfId="1722" priority="2351">
      <formula>"$H1&lt;&gt;P1"</formula>
    </cfRule>
  </conditionalFormatting>
  <conditionalFormatting sqref="H7611">
    <cfRule type="expression" priority="2286">
      <formula>EXCAT($H7611,#REF!)=FALSE</formula>
    </cfRule>
    <cfRule type="expression" dxfId="1721" priority="2350">
      <formula>"$H1&lt;&gt;P1"</formula>
    </cfRule>
  </conditionalFormatting>
  <conditionalFormatting sqref="H7612">
    <cfRule type="expression" priority="2285">
      <formula>EXCAT($H7612,#REF!)=FALSE</formula>
    </cfRule>
    <cfRule type="expression" dxfId="1720" priority="2349">
      <formula>"$H1&lt;&gt;P1"</formula>
    </cfRule>
  </conditionalFormatting>
  <conditionalFormatting sqref="H7613">
    <cfRule type="expression" priority="2284">
      <formula>EXCAT($H7613,#REF!)=FALSE</formula>
    </cfRule>
    <cfRule type="expression" dxfId="1719" priority="2348">
      <formula>"$H1&lt;&gt;P1"</formula>
    </cfRule>
  </conditionalFormatting>
  <conditionalFormatting sqref="H7622">
    <cfRule type="expression" priority="2283">
      <formula>EXCAT($H7622,#REF!)=FALSE</formula>
    </cfRule>
    <cfRule type="expression" dxfId="1718" priority="2347">
      <formula>"$H1&lt;&gt;P1"</formula>
    </cfRule>
  </conditionalFormatting>
  <conditionalFormatting sqref="H7623">
    <cfRule type="expression" priority="2282">
      <formula>EXCAT($H7623,#REF!)=FALSE</formula>
    </cfRule>
    <cfRule type="expression" dxfId="1717" priority="2346">
      <formula>"$H1&lt;&gt;P1"</formula>
    </cfRule>
  </conditionalFormatting>
  <conditionalFormatting sqref="H7624">
    <cfRule type="expression" priority="2281">
      <formula>EXCAT($H7624,#REF!)=FALSE</formula>
    </cfRule>
    <cfRule type="expression" dxfId="1716" priority="2345">
      <formula>"$H1&lt;&gt;P1"</formula>
    </cfRule>
  </conditionalFormatting>
  <conditionalFormatting sqref="H7625">
    <cfRule type="expression" priority="2280">
      <formula>EXCAT($H7625,#REF!)=FALSE</formula>
    </cfRule>
    <cfRule type="expression" dxfId="1715" priority="2344">
      <formula>"$H1&lt;&gt;P1"</formula>
    </cfRule>
  </conditionalFormatting>
  <conditionalFormatting sqref="H7626">
    <cfRule type="expression" priority="2279">
      <formula>EXCAT($H7626,#REF!)=FALSE</formula>
    </cfRule>
    <cfRule type="expression" dxfId="1714" priority="2343">
      <formula>"$H1&lt;&gt;P1"</formula>
    </cfRule>
  </conditionalFormatting>
  <conditionalFormatting sqref="H7627">
    <cfRule type="expression" priority="2278">
      <formula>EXCAT($H7627,#REF!)=FALSE</formula>
    </cfRule>
    <cfRule type="expression" dxfId="1713" priority="2342">
      <formula>"$H1&lt;&gt;P1"</formula>
    </cfRule>
  </conditionalFormatting>
  <conditionalFormatting sqref="H7628">
    <cfRule type="expression" priority="2277">
      <formula>EXCAT($H7628,#REF!)=FALSE</formula>
    </cfRule>
    <cfRule type="expression" dxfId="1712" priority="2341">
      <formula>"$H1&lt;&gt;P1"</formula>
    </cfRule>
  </conditionalFormatting>
  <conditionalFormatting sqref="H7629">
    <cfRule type="expression" priority="2276">
      <formula>EXCAT($H7629,#REF!)=FALSE</formula>
    </cfRule>
    <cfRule type="expression" dxfId="1711" priority="2340">
      <formula>"$H1&lt;&gt;P1"</formula>
    </cfRule>
  </conditionalFormatting>
  <conditionalFormatting sqref="H7638">
    <cfRule type="expression" priority="2275">
      <formula>EXCAT($H7638,#REF!)=FALSE</formula>
    </cfRule>
    <cfRule type="expression" dxfId="1710" priority="2339">
      <formula>"$H1&lt;&gt;P1"</formula>
    </cfRule>
  </conditionalFormatting>
  <conditionalFormatting sqref="H7639">
    <cfRule type="expression" priority="2274">
      <formula>EXCAT($H7639,#REF!)=FALSE</formula>
    </cfRule>
    <cfRule type="expression" dxfId="1709" priority="2338">
      <formula>"$H1&lt;&gt;P1"</formula>
    </cfRule>
  </conditionalFormatting>
  <conditionalFormatting sqref="H7640">
    <cfRule type="expression" priority="2273">
      <formula>EXCAT($H7640,#REF!)=FALSE</formula>
    </cfRule>
    <cfRule type="expression" dxfId="1708" priority="2337">
      <formula>"$H1&lt;&gt;P1"</formula>
    </cfRule>
  </conditionalFormatting>
  <conditionalFormatting sqref="H7641">
    <cfRule type="expression" priority="2272">
      <formula>EXCAT($H7641,#REF!)=FALSE</formula>
    </cfRule>
    <cfRule type="expression" dxfId="1707" priority="2336">
      <formula>"$H1&lt;&gt;P1"</formula>
    </cfRule>
  </conditionalFormatting>
  <conditionalFormatting sqref="H7642">
    <cfRule type="expression" priority="2271">
      <formula>EXCAT($H7642,#REF!)=FALSE</formula>
    </cfRule>
    <cfRule type="expression" dxfId="1706" priority="2335">
      <formula>"$H1&lt;&gt;P1"</formula>
    </cfRule>
  </conditionalFormatting>
  <conditionalFormatting sqref="H7643">
    <cfRule type="expression" priority="2270">
      <formula>EXCAT($H7643,#REF!)=FALSE</formula>
    </cfRule>
    <cfRule type="expression" dxfId="1705" priority="2334">
      <formula>"$H1&lt;&gt;P1"</formula>
    </cfRule>
  </conditionalFormatting>
  <conditionalFormatting sqref="H7644">
    <cfRule type="expression" priority="2269">
      <formula>EXCAT($H7644,#REF!)=FALSE</formula>
    </cfRule>
    <cfRule type="expression" dxfId="1704" priority="2333">
      <formula>"$H1&lt;&gt;P1"</formula>
    </cfRule>
  </conditionalFormatting>
  <conditionalFormatting sqref="H7645">
    <cfRule type="expression" priority="2268">
      <formula>EXCAT($H7645,#REF!)=FALSE</formula>
    </cfRule>
    <cfRule type="expression" dxfId="1703" priority="2332">
      <formula>"$H1&lt;&gt;P1"</formula>
    </cfRule>
  </conditionalFormatting>
  <conditionalFormatting sqref="H7654">
    <cfRule type="expression" priority="2267">
      <formula>EXCAT($H7654,#REF!)=FALSE</formula>
    </cfRule>
    <cfRule type="expression" dxfId="1702" priority="2331">
      <formula>"$H1&lt;&gt;P1"</formula>
    </cfRule>
  </conditionalFormatting>
  <conditionalFormatting sqref="H7655">
    <cfRule type="expression" priority="2266">
      <formula>EXCAT($H7655,#REF!)=FALSE</formula>
    </cfRule>
    <cfRule type="expression" dxfId="1701" priority="2330">
      <formula>"$H1&lt;&gt;P1"</formula>
    </cfRule>
  </conditionalFormatting>
  <conditionalFormatting sqref="H7656">
    <cfRule type="expression" priority="2265">
      <formula>EXCAT($H7656,#REF!)=FALSE</formula>
    </cfRule>
    <cfRule type="expression" dxfId="1700" priority="2329">
      <formula>"$H1&lt;&gt;P1"</formula>
    </cfRule>
  </conditionalFormatting>
  <conditionalFormatting sqref="H7657">
    <cfRule type="expression" priority="2264">
      <formula>EXCAT($H7657,#REF!)=FALSE</formula>
    </cfRule>
    <cfRule type="expression" dxfId="1699" priority="2328">
      <formula>"$H1&lt;&gt;P1"</formula>
    </cfRule>
  </conditionalFormatting>
  <conditionalFormatting sqref="H7658">
    <cfRule type="expression" priority="2263">
      <formula>EXCAT($H7658,#REF!)=FALSE</formula>
    </cfRule>
    <cfRule type="expression" dxfId="1698" priority="2327">
      <formula>"$H1&lt;&gt;P1"</formula>
    </cfRule>
  </conditionalFormatting>
  <conditionalFormatting sqref="H7659">
    <cfRule type="expression" priority="2262">
      <formula>EXCAT($H7659,#REF!)=FALSE</formula>
    </cfRule>
    <cfRule type="expression" dxfId="1697" priority="2326">
      <formula>"$H1&lt;&gt;P1"</formula>
    </cfRule>
  </conditionalFormatting>
  <conditionalFormatting sqref="H7660">
    <cfRule type="expression" priority="2261">
      <formula>EXCAT($H7660,#REF!)=FALSE</formula>
    </cfRule>
    <cfRule type="expression" dxfId="1696" priority="2325">
      <formula>"$H1&lt;&gt;P1"</formula>
    </cfRule>
  </conditionalFormatting>
  <conditionalFormatting sqref="H7661">
    <cfRule type="expression" priority="2260">
      <formula>EXCAT($H7661,#REF!)=FALSE</formula>
    </cfRule>
    <cfRule type="expression" dxfId="1695" priority="2324">
      <formula>"$H1&lt;&gt;P1"</formula>
    </cfRule>
  </conditionalFormatting>
  <conditionalFormatting sqref="H7670">
    <cfRule type="expression" priority="2259">
      <formula>EXCAT($H7670,#REF!)=FALSE</formula>
    </cfRule>
    <cfRule type="expression" dxfId="1694" priority="2323">
      <formula>"$H1&lt;&gt;P1"</formula>
    </cfRule>
  </conditionalFormatting>
  <conditionalFormatting sqref="H7671">
    <cfRule type="expression" priority="2258">
      <formula>EXCAT($H7671,#REF!)=FALSE</formula>
    </cfRule>
    <cfRule type="expression" dxfId="1693" priority="2322">
      <formula>"$H1&lt;&gt;P1"</formula>
    </cfRule>
  </conditionalFormatting>
  <conditionalFormatting sqref="H7672">
    <cfRule type="expression" priority="2257">
      <formula>EXCAT($H7672,#REF!)=FALSE</formula>
    </cfRule>
    <cfRule type="expression" dxfId="1692" priority="2321">
      <formula>"$H1&lt;&gt;P1"</formula>
    </cfRule>
  </conditionalFormatting>
  <conditionalFormatting sqref="H7673">
    <cfRule type="expression" priority="2256">
      <formula>EXCAT($H7673,#REF!)=FALSE</formula>
    </cfRule>
    <cfRule type="expression" dxfId="1691" priority="2320">
      <formula>"$H1&lt;&gt;P1"</formula>
    </cfRule>
  </conditionalFormatting>
  <conditionalFormatting sqref="H7674">
    <cfRule type="expression" priority="2255">
      <formula>EXCAT($H7674,#REF!)=FALSE</formula>
    </cfRule>
    <cfRule type="expression" dxfId="1690" priority="2319">
      <formula>"$H1&lt;&gt;P1"</formula>
    </cfRule>
  </conditionalFormatting>
  <conditionalFormatting sqref="H7675">
    <cfRule type="expression" priority="2254">
      <formula>EXCAT($H7675,#REF!)=FALSE</formula>
    </cfRule>
    <cfRule type="expression" dxfId="1689" priority="2318">
      <formula>"$H1&lt;&gt;P1"</formula>
    </cfRule>
  </conditionalFormatting>
  <conditionalFormatting sqref="H7676">
    <cfRule type="expression" priority="2253">
      <formula>EXCAT($H7676,#REF!)=FALSE</formula>
    </cfRule>
    <cfRule type="expression" dxfId="1688" priority="2317">
      <formula>"$H1&lt;&gt;P1"</formula>
    </cfRule>
  </conditionalFormatting>
  <conditionalFormatting sqref="H7677">
    <cfRule type="expression" priority="2252">
      <formula>EXCAT($H7677,#REF!)=FALSE</formula>
    </cfRule>
    <cfRule type="expression" dxfId="1687" priority="2316">
      <formula>"$H1&lt;&gt;P1"</formula>
    </cfRule>
  </conditionalFormatting>
  <conditionalFormatting sqref="H7686">
    <cfRule type="expression" priority="2187">
      <formula>EXCAT($H7686,#REF!)=FALSE</formula>
    </cfRule>
    <cfRule type="expression" dxfId="1686" priority="2251">
      <formula>"$H1&lt;&gt;P1"</formula>
    </cfRule>
  </conditionalFormatting>
  <conditionalFormatting sqref="H7687">
    <cfRule type="expression" priority="2186">
      <formula>EXCAT($H7687,#REF!)=FALSE</formula>
    </cfRule>
    <cfRule type="expression" dxfId="1685" priority="2250">
      <formula>"$H1&lt;&gt;P1"</formula>
    </cfRule>
  </conditionalFormatting>
  <conditionalFormatting sqref="H7688">
    <cfRule type="expression" priority="2185">
      <formula>EXCAT($H7688,#REF!)=FALSE</formula>
    </cfRule>
    <cfRule type="expression" dxfId="1684" priority="2249">
      <formula>"$H1&lt;&gt;P1"</formula>
    </cfRule>
  </conditionalFormatting>
  <conditionalFormatting sqref="H7689">
    <cfRule type="expression" priority="2184">
      <formula>EXCAT($H7689,#REF!)=FALSE</formula>
    </cfRule>
    <cfRule type="expression" dxfId="1683" priority="2248">
      <formula>"$H1&lt;&gt;P1"</formula>
    </cfRule>
  </conditionalFormatting>
  <conditionalFormatting sqref="H7690">
    <cfRule type="expression" priority="2183">
      <formula>EXCAT($H7690,#REF!)=FALSE</formula>
    </cfRule>
    <cfRule type="expression" dxfId="1682" priority="2247">
      <formula>"$H1&lt;&gt;P1"</formula>
    </cfRule>
  </conditionalFormatting>
  <conditionalFormatting sqref="H7691">
    <cfRule type="expression" priority="2182">
      <formula>EXCAT($H7691,#REF!)=FALSE</formula>
    </cfRule>
    <cfRule type="expression" dxfId="1681" priority="2246">
      <formula>"$H1&lt;&gt;P1"</formula>
    </cfRule>
  </conditionalFormatting>
  <conditionalFormatting sqref="H7692">
    <cfRule type="expression" priority="2181">
      <formula>EXCAT($H7692,#REF!)=FALSE</formula>
    </cfRule>
    <cfRule type="expression" dxfId="1680" priority="2245">
      <formula>"$H1&lt;&gt;P1"</formula>
    </cfRule>
  </conditionalFormatting>
  <conditionalFormatting sqref="H7693">
    <cfRule type="expression" priority="2180">
      <formula>EXCAT($H7693,#REF!)=FALSE</formula>
    </cfRule>
    <cfRule type="expression" dxfId="1679" priority="2244">
      <formula>"$H1&lt;&gt;P1"</formula>
    </cfRule>
  </conditionalFormatting>
  <conditionalFormatting sqref="H7702">
    <cfRule type="expression" priority="2179">
      <formula>EXCAT($H7702,#REF!)=FALSE</formula>
    </cfRule>
    <cfRule type="expression" dxfId="1678" priority="2243">
      <formula>"$H1&lt;&gt;P1"</formula>
    </cfRule>
  </conditionalFormatting>
  <conditionalFormatting sqref="H7703">
    <cfRule type="expression" priority="2178">
      <formula>EXCAT($H7703,#REF!)=FALSE</formula>
    </cfRule>
    <cfRule type="expression" dxfId="1677" priority="2242">
      <formula>"$H1&lt;&gt;P1"</formula>
    </cfRule>
  </conditionalFormatting>
  <conditionalFormatting sqref="H7704">
    <cfRule type="expression" priority="2177">
      <formula>EXCAT($H7704,#REF!)=FALSE</formula>
    </cfRule>
    <cfRule type="expression" dxfId="1676" priority="2241">
      <formula>"$H1&lt;&gt;P1"</formula>
    </cfRule>
  </conditionalFormatting>
  <conditionalFormatting sqref="H7705">
    <cfRule type="expression" priority="2176">
      <formula>EXCAT($H7705,#REF!)=FALSE</formula>
    </cfRule>
    <cfRule type="expression" dxfId="1675" priority="2240">
      <formula>"$H1&lt;&gt;P1"</formula>
    </cfRule>
  </conditionalFormatting>
  <conditionalFormatting sqref="H7706">
    <cfRule type="expression" priority="2175">
      <formula>EXCAT($H7706,#REF!)=FALSE</formula>
    </cfRule>
    <cfRule type="expression" dxfId="1674" priority="2239">
      <formula>"$H1&lt;&gt;P1"</formula>
    </cfRule>
  </conditionalFormatting>
  <conditionalFormatting sqref="H7707">
    <cfRule type="expression" priority="2174">
      <formula>EXCAT($H7707,#REF!)=FALSE</formula>
    </cfRule>
    <cfRule type="expression" dxfId="1673" priority="2238">
      <formula>"$H1&lt;&gt;P1"</formula>
    </cfRule>
  </conditionalFormatting>
  <conditionalFormatting sqref="H7708">
    <cfRule type="expression" priority="2173">
      <formula>EXCAT($H7708,#REF!)=FALSE</formula>
    </cfRule>
    <cfRule type="expression" dxfId="1672" priority="2237">
      <formula>"$H1&lt;&gt;P1"</formula>
    </cfRule>
  </conditionalFormatting>
  <conditionalFormatting sqref="H7709">
    <cfRule type="expression" priority="2172">
      <formula>EXCAT($H7709,#REF!)=FALSE</formula>
    </cfRule>
    <cfRule type="expression" dxfId="1671" priority="2236">
      <formula>"$H1&lt;&gt;P1"</formula>
    </cfRule>
  </conditionalFormatting>
  <conditionalFormatting sqref="H7718">
    <cfRule type="expression" priority="2171">
      <formula>EXCAT($H7718,#REF!)=FALSE</formula>
    </cfRule>
    <cfRule type="expression" dxfId="1670" priority="2235">
      <formula>"$H1&lt;&gt;P1"</formula>
    </cfRule>
  </conditionalFormatting>
  <conditionalFormatting sqref="H7719">
    <cfRule type="expression" priority="2170">
      <formula>EXCAT($H7719,#REF!)=FALSE</formula>
    </cfRule>
    <cfRule type="expression" dxfId="1669" priority="2234">
      <formula>"$H1&lt;&gt;P1"</formula>
    </cfRule>
  </conditionalFormatting>
  <conditionalFormatting sqref="H7720">
    <cfRule type="expression" priority="2169">
      <formula>EXCAT($H7720,#REF!)=FALSE</formula>
    </cfRule>
    <cfRule type="expression" dxfId="1668" priority="2233">
      <formula>"$H1&lt;&gt;P1"</formula>
    </cfRule>
  </conditionalFormatting>
  <conditionalFormatting sqref="H7721">
    <cfRule type="expression" priority="2168">
      <formula>EXCAT($H7721,#REF!)=FALSE</formula>
    </cfRule>
    <cfRule type="expression" dxfId="1667" priority="2232">
      <formula>"$H1&lt;&gt;P1"</formula>
    </cfRule>
  </conditionalFormatting>
  <conditionalFormatting sqref="H7722">
    <cfRule type="expression" priority="2167">
      <formula>EXCAT($H7722,#REF!)=FALSE</formula>
    </cfRule>
    <cfRule type="expression" dxfId="1666" priority="2231">
      <formula>"$H1&lt;&gt;P1"</formula>
    </cfRule>
  </conditionalFormatting>
  <conditionalFormatting sqref="H7723">
    <cfRule type="expression" priority="2166">
      <formula>EXCAT($H7723,#REF!)=FALSE</formula>
    </cfRule>
    <cfRule type="expression" dxfId="1665" priority="2230">
      <formula>"$H1&lt;&gt;P1"</formula>
    </cfRule>
  </conditionalFormatting>
  <conditionalFormatting sqref="H7724">
    <cfRule type="expression" priority="2165">
      <formula>EXCAT($H7724,#REF!)=FALSE</formula>
    </cfRule>
    <cfRule type="expression" dxfId="1664" priority="2229">
      <formula>"$H1&lt;&gt;P1"</formula>
    </cfRule>
  </conditionalFormatting>
  <conditionalFormatting sqref="H7725">
    <cfRule type="expression" priority="2164">
      <formula>EXCAT($H7725,#REF!)=FALSE</formula>
    </cfRule>
    <cfRule type="expression" dxfId="1663" priority="2228">
      <formula>"$H1&lt;&gt;P1"</formula>
    </cfRule>
  </conditionalFormatting>
  <conditionalFormatting sqref="H7734">
    <cfRule type="expression" priority="2163">
      <formula>EXCAT($H7734,#REF!)=FALSE</formula>
    </cfRule>
    <cfRule type="expression" dxfId="1662" priority="2227">
      <formula>"$H1&lt;&gt;P1"</formula>
    </cfRule>
  </conditionalFormatting>
  <conditionalFormatting sqref="H7735">
    <cfRule type="expression" priority="2162">
      <formula>EXCAT($H7735,#REF!)=FALSE</formula>
    </cfRule>
    <cfRule type="expression" dxfId="1661" priority="2226">
      <formula>"$H1&lt;&gt;P1"</formula>
    </cfRule>
  </conditionalFormatting>
  <conditionalFormatting sqref="H7736">
    <cfRule type="expression" priority="2161">
      <formula>EXCAT($H7736,#REF!)=FALSE</formula>
    </cfRule>
    <cfRule type="expression" dxfId="1660" priority="2225">
      <formula>"$H1&lt;&gt;P1"</formula>
    </cfRule>
  </conditionalFormatting>
  <conditionalFormatting sqref="H7737">
    <cfRule type="expression" priority="2160">
      <formula>EXCAT($H7737,#REF!)=FALSE</formula>
    </cfRule>
    <cfRule type="expression" dxfId="1659" priority="2224">
      <formula>"$H1&lt;&gt;P1"</formula>
    </cfRule>
  </conditionalFormatting>
  <conditionalFormatting sqref="H7738">
    <cfRule type="expression" priority="2159">
      <formula>EXCAT($H7738,#REF!)=FALSE</formula>
    </cfRule>
    <cfRule type="expression" dxfId="1658" priority="2223">
      <formula>"$H1&lt;&gt;P1"</formula>
    </cfRule>
  </conditionalFormatting>
  <conditionalFormatting sqref="H7739">
    <cfRule type="expression" priority="2158">
      <formula>EXCAT($H7739,#REF!)=FALSE</formula>
    </cfRule>
    <cfRule type="expression" dxfId="1657" priority="2222">
      <formula>"$H1&lt;&gt;P1"</formula>
    </cfRule>
  </conditionalFormatting>
  <conditionalFormatting sqref="H7740">
    <cfRule type="expression" priority="2157">
      <formula>EXCAT($H7740,#REF!)=FALSE</formula>
    </cfRule>
    <cfRule type="expression" dxfId="1656" priority="2221">
      <formula>"$H1&lt;&gt;P1"</formula>
    </cfRule>
  </conditionalFormatting>
  <conditionalFormatting sqref="H7741">
    <cfRule type="expression" priority="2156">
      <formula>EXCAT($H7741,#REF!)=FALSE</formula>
    </cfRule>
    <cfRule type="expression" dxfId="1655" priority="2220">
      <formula>"$H1&lt;&gt;P1"</formula>
    </cfRule>
  </conditionalFormatting>
  <conditionalFormatting sqref="H7750">
    <cfRule type="expression" priority="2155">
      <formula>EXCAT($H7750,#REF!)=FALSE</formula>
    </cfRule>
    <cfRule type="expression" dxfId="1654" priority="2219">
      <formula>"$H1&lt;&gt;P1"</formula>
    </cfRule>
  </conditionalFormatting>
  <conditionalFormatting sqref="H7751">
    <cfRule type="expression" priority="2154">
      <formula>EXCAT($H7751,#REF!)=FALSE</formula>
    </cfRule>
    <cfRule type="expression" dxfId="1653" priority="2218">
      <formula>"$H1&lt;&gt;P1"</formula>
    </cfRule>
  </conditionalFormatting>
  <conditionalFormatting sqref="H7752">
    <cfRule type="expression" priority="2153">
      <formula>EXCAT($H7752,#REF!)=FALSE</formula>
    </cfRule>
    <cfRule type="expression" dxfId="1652" priority="2217">
      <formula>"$H1&lt;&gt;P1"</formula>
    </cfRule>
  </conditionalFormatting>
  <conditionalFormatting sqref="H7753">
    <cfRule type="expression" priority="2152">
      <formula>EXCAT($H7753,#REF!)=FALSE</formula>
    </cfRule>
    <cfRule type="expression" dxfId="1651" priority="2216">
      <formula>"$H1&lt;&gt;P1"</formula>
    </cfRule>
  </conditionalFormatting>
  <conditionalFormatting sqref="H7754">
    <cfRule type="expression" priority="2151">
      <formula>EXCAT($H7754,#REF!)=FALSE</formula>
    </cfRule>
    <cfRule type="expression" dxfId="1650" priority="2215">
      <formula>"$H1&lt;&gt;P1"</formula>
    </cfRule>
  </conditionalFormatting>
  <conditionalFormatting sqref="H7755">
    <cfRule type="expression" priority="2150">
      <formula>EXCAT($H7755,#REF!)=FALSE</formula>
    </cfRule>
    <cfRule type="expression" dxfId="1649" priority="2214">
      <formula>"$H1&lt;&gt;P1"</formula>
    </cfRule>
  </conditionalFormatting>
  <conditionalFormatting sqref="H7756">
    <cfRule type="expression" priority="2149">
      <formula>EXCAT($H7756,#REF!)=FALSE</formula>
    </cfRule>
    <cfRule type="expression" dxfId="1648" priority="2213">
      <formula>"$H1&lt;&gt;P1"</formula>
    </cfRule>
  </conditionalFormatting>
  <conditionalFormatting sqref="H7757">
    <cfRule type="expression" priority="2148">
      <formula>EXCAT($H7757,#REF!)=FALSE</formula>
    </cfRule>
    <cfRule type="expression" dxfId="1647" priority="2212">
      <formula>"$H1&lt;&gt;P1"</formula>
    </cfRule>
  </conditionalFormatting>
  <conditionalFormatting sqref="H7766">
    <cfRule type="expression" priority="2147">
      <formula>EXCAT($H7766,#REF!)=FALSE</formula>
    </cfRule>
    <cfRule type="expression" dxfId="1646" priority="2211">
      <formula>"$H1&lt;&gt;P1"</formula>
    </cfRule>
  </conditionalFormatting>
  <conditionalFormatting sqref="H7767">
    <cfRule type="expression" priority="2146">
      <formula>EXCAT($H7767,#REF!)=FALSE</formula>
    </cfRule>
    <cfRule type="expression" dxfId="1645" priority="2210">
      <formula>"$H1&lt;&gt;P1"</formula>
    </cfRule>
  </conditionalFormatting>
  <conditionalFormatting sqref="H7768">
    <cfRule type="expression" priority="2145">
      <formula>EXCAT($H7768,#REF!)=FALSE</formula>
    </cfRule>
    <cfRule type="expression" dxfId="1644" priority="2209">
      <formula>"$H1&lt;&gt;P1"</formula>
    </cfRule>
  </conditionalFormatting>
  <conditionalFormatting sqref="H7769">
    <cfRule type="expression" priority="2144">
      <formula>EXCAT($H7769,#REF!)=FALSE</formula>
    </cfRule>
    <cfRule type="expression" dxfId="1643" priority="2208">
      <formula>"$H1&lt;&gt;P1"</formula>
    </cfRule>
  </conditionalFormatting>
  <conditionalFormatting sqref="H7770">
    <cfRule type="expression" priority="2143">
      <formula>EXCAT($H7770,#REF!)=FALSE</formula>
    </cfRule>
    <cfRule type="expression" dxfId="1642" priority="2207">
      <formula>"$H1&lt;&gt;P1"</formula>
    </cfRule>
  </conditionalFormatting>
  <conditionalFormatting sqref="H7771">
    <cfRule type="expression" priority="2142">
      <formula>EXCAT($H7771,#REF!)=FALSE</formula>
    </cfRule>
    <cfRule type="expression" dxfId="1641" priority="2206">
      <formula>"$H1&lt;&gt;P1"</formula>
    </cfRule>
  </conditionalFormatting>
  <conditionalFormatting sqref="H7772">
    <cfRule type="expression" priority="2141">
      <formula>EXCAT($H7772,#REF!)=FALSE</formula>
    </cfRule>
    <cfRule type="expression" dxfId="1640" priority="2205">
      <formula>"$H1&lt;&gt;P1"</formula>
    </cfRule>
  </conditionalFormatting>
  <conditionalFormatting sqref="H7773">
    <cfRule type="expression" priority="2140">
      <formula>EXCAT($H7773,#REF!)=FALSE</formula>
    </cfRule>
    <cfRule type="expression" dxfId="1639" priority="2204">
      <formula>"$H1&lt;&gt;P1"</formula>
    </cfRule>
  </conditionalFormatting>
  <conditionalFormatting sqref="H7774">
    <cfRule type="expression" priority="2139">
      <formula>EXCAT($H7774,#REF!)=FALSE</formula>
    </cfRule>
    <cfRule type="expression" dxfId="1638" priority="2203">
      <formula>"$H1&lt;&gt;P1"</formula>
    </cfRule>
  </conditionalFormatting>
  <conditionalFormatting sqref="H7775">
    <cfRule type="expression" priority="2138">
      <formula>EXCAT($H7775,#REF!)=FALSE</formula>
    </cfRule>
    <cfRule type="expression" dxfId="1637" priority="2202">
      <formula>"$H1&lt;&gt;P1"</formula>
    </cfRule>
  </conditionalFormatting>
  <conditionalFormatting sqref="H7776">
    <cfRule type="expression" priority="2137">
      <formula>EXCAT($H7776,#REF!)=FALSE</formula>
    </cfRule>
    <cfRule type="expression" dxfId="1636" priority="2201">
      <formula>"$H1&lt;&gt;P1"</formula>
    </cfRule>
  </conditionalFormatting>
  <conditionalFormatting sqref="H7777">
    <cfRule type="expression" priority="2136">
      <formula>EXCAT($H7777,#REF!)=FALSE</formula>
    </cfRule>
    <cfRule type="expression" dxfId="1635" priority="2200">
      <formula>"$H1&lt;&gt;P1"</formula>
    </cfRule>
  </conditionalFormatting>
  <conditionalFormatting sqref="H7778">
    <cfRule type="expression" priority="2135">
      <formula>EXCAT($H7778,#REF!)=FALSE</formula>
    </cfRule>
    <cfRule type="expression" dxfId="1634" priority="2199">
      <formula>"$H1&lt;&gt;P1"</formula>
    </cfRule>
  </conditionalFormatting>
  <conditionalFormatting sqref="H7779">
    <cfRule type="expression" priority="2134">
      <formula>EXCAT($H7779,#REF!)=FALSE</formula>
    </cfRule>
    <cfRule type="expression" dxfId="1633" priority="2198">
      <formula>"$H1&lt;&gt;P1"</formula>
    </cfRule>
  </conditionalFormatting>
  <conditionalFormatting sqref="H7780">
    <cfRule type="expression" priority="2133">
      <formula>EXCAT($H7780,#REF!)=FALSE</formula>
    </cfRule>
    <cfRule type="expression" dxfId="1632" priority="2197">
      <formula>"$H1&lt;&gt;P1"</formula>
    </cfRule>
  </conditionalFormatting>
  <conditionalFormatting sqref="H7781">
    <cfRule type="expression" priority="2132">
      <formula>EXCAT($H7781,#REF!)=FALSE</formula>
    </cfRule>
    <cfRule type="expression" dxfId="1631" priority="2196">
      <formula>"$H1&lt;&gt;P1"</formula>
    </cfRule>
  </conditionalFormatting>
  <conditionalFormatting sqref="H7782">
    <cfRule type="expression" priority="2131">
      <formula>EXCAT($H7782,#REF!)=FALSE</formula>
    </cfRule>
    <cfRule type="expression" dxfId="1630" priority="2195">
      <formula>"$H1&lt;&gt;P1"</formula>
    </cfRule>
  </conditionalFormatting>
  <conditionalFormatting sqref="H7783">
    <cfRule type="expression" priority="2130">
      <formula>EXCAT($H7783,#REF!)=FALSE</formula>
    </cfRule>
    <cfRule type="expression" dxfId="1629" priority="2194">
      <formula>"$H1&lt;&gt;P1"</formula>
    </cfRule>
  </conditionalFormatting>
  <conditionalFormatting sqref="H7784">
    <cfRule type="expression" priority="2129">
      <formula>EXCAT($H7784,#REF!)=FALSE</formula>
    </cfRule>
    <cfRule type="expression" dxfId="1628" priority="2193">
      <formula>"$H1&lt;&gt;P1"</formula>
    </cfRule>
  </conditionalFormatting>
  <conditionalFormatting sqref="H7785">
    <cfRule type="expression" priority="2128">
      <formula>EXCAT($H7785,#REF!)=FALSE</formula>
    </cfRule>
    <cfRule type="expression" dxfId="1627" priority="2192">
      <formula>"$H1&lt;&gt;P1"</formula>
    </cfRule>
  </conditionalFormatting>
  <conditionalFormatting sqref="H7786">
    <cfRule type="expression" priority="2127">
      <formula>EXCAT($H7786,#REF!)=FALSE</formula>
    </cfRule>
    <cfRule type="expression" dxfId="1626" priority="2191">
      <formula>"$H1&lt;&gt;P1"</formula>
    </cfRule>
  </conditionalFormatting>
  <conditionalFormatting sqref="H7787">
    <cfRule type="expression" priority="2126">
      <formula>EXCAT($H7787,#REF!)=FALSE</formula>
    </cfRule>
    <cfRule type="expression" dxfId="1625" priority="2190">
      <formula>"$H1&lt;&gt;P1"</formula>
    </cfRule>
  </conditionalFormatting>
  <conditionalFormatting sqref="H7788">
    <cfRule type="expression" priority="2125">
      <formula>EXCAT($H7788,#REF!)=FALSE</formula>
    </cfRule>
    <cfRule type="expression" dxfId="1624" priority="2189">
      <formula>"$H1&lt;&gt;P1"</formula>
    </cfRule>
  </conditionalFormatting>
  <conditionalFormatting sqref="H7789">
    <cfRule type="expression" priority="2124">
      <formula>EXCAT($H7789,#REF!)=FALSE</formula>
    </cfRule>
    <cfRule type="expression" dxfId="1623" priority="2188">
      <formula>"$H1&lt;&gt;P1"</formula>
    </cfRule>
  </conditionalFormatting>
  <conditionalFormatting sqref="H2326:H2329">
    <cfRule type="expression" priority="3894">
      <formula>EXCAT($H2326,#REF!)=FALSE</formula>
    </cfRule>
    <cfRule type="expression" dxfId="1622" priority="3895">
      <formula>"$H1&lt;&gt;P1"</formula>
    </cfRule>
    <cfRule type="expression" dxfId="1621" priority="3896">
      <formula>EXACT(#REF!,#REF!)=FALSE</formula>
    </cfRule>
  </conditionalFormatting>
  <conditionalFormatting sqref="H2342:H2345">
    <cfRule type="expression" priority="3435">
      <formula>EXCAT($H2342,#REF!)=FALSE</formula>
    </cfRule>
    <cfRule type="expression" dxfId="1620" priority="3436">
      <formula>"$H1&lt;&gt;P1"</formula>
    </cfRule>
    <cfRule type="expression" dxfId="1619" priority="3437">
      <formula>EXACT(#REF!,#REF!)=FALSE</formula>
    </cfRule>
  </conditionalFormatting>
  <conditionalFormatting sqref="H2346:H2349">
    <cfRule type="expression" priority="3432">
      <formula>EXCAT($H2346,#REF!)=FALSE</formula>
    </cfRule>
    <cfRule type="expression" dxfId="1618" priority="3433">
      <formula>"$H1&lt;&gt;P1"</formula>
    </cfRule>
    <cfRule type="expression" dxfId="1617" priority="3434">
      <formula>EXACT(#REF!,#REF!)=FALSE</formula>
    </cfRule>
  </conditionalFormatting>
  <conditionalFormatting sqref="H2358:H2361">
    <cfRule type="expression" priority="3429">
      <formula>EXCAT($H2358,#REF!)=FALSE</formula>
    </cfRule>
    <cfRule type="expression" dxfId="1616" priority="3430">
      <formula>"$H1&lt;&gt;P1"</formula>
    </cfRule>
    <cfRule type="expression" dxfId="1615" priority="3431">
      <formula>EXACT(#REF!,#REF!)=FALSE</formula>
    </cfRule>
  </conditionalFormatting>
  <conditionalFormatting sqref="H2362:H2365">
    <cfRule type="expression" priority="3426">
      <formula>EXCAT($H2362,#REF!)=FALSE</formula>
    </cfRule>
    <cfRule type="expression" dxfId="1614" priority="3427">
      <formula>"$H1&lt;&gt;P1"</formula>
    </cfRule>
    <cfRule type="expression" dxfId="1613" priority="3428">
      <formula>EXACT(#REF!,#REF!)=FALSE</formula>
    </cfRule>
  </conditionalFormatting>
  <conditionalFormatting sqref="H2374:H2377">
    <cfRule type="expression" priority="3423">
      <formula>EXCAT($H2374,#REF!)=FALSE</formula>
    </cfRule>
    <cfRule type="expression" dxfId="1612" priority="3424">
      <formula>"$H1&lt;&gt;P1"</formula>
    </cfRule>
    <cfRule type="expression" dxfId="1611" priority="3425">
      <formula>EXACT(#REF!,#REF!)=FALSE</formula>
    </cfRule>
  </conditionalFormatting>
  <conditionalFormatting sqref="H2378:H2381">
    <cfRule type="expression" priority="3420">
      <formula>EXCAT($H2378,#REF!)=FALSE</formula>
    </cfRule>
    <cfRule type="expression" dxfId="1610" priority="3421">
      <formula>"$H1&lt;&gt;P1"</formula>
    </cfRule>
    <cfRule type="expression" dxfId="1609" priority="3422">
      <formula>EXACT(#REF!,#REF!)=FALSE</formula>
    </cfRule>
  </conditionalFormatting>
  <conditionalFormatting sqref="H2390:H2393">
    <cfRule type="expression" priority="3417">
      <formula>EXCAT($H2390,#REF!)=FALSE</formula>
    </cfRule>
    <cfRule type="expression" dxfId="1608" priority="3418">
      <formula>"$H1&lt;&gt;P1"</formula>
    </cfRule>
    <cfRule type="expression" dxfId="1607" priority="3419">
      <formula>EXACT(#REF!,#REF!)=FALSE</formula>
    </cfRule>
  </conditionalFormatting>
  <conditionalFormatting sqref="H2394:H2397">
    <cfRule type="expression" priority="3414">
      <formula>EXCAT($H2394,#REF!)=FALSE</formula>
    </cfRule>
    <cfRule type="expression" dxfId="1606" priority="3415">
      <formula>"$H1&lt;&gt;P1"</formula>
    </cfRule>
    <cfRule type="expression" dxfId="1605" priority="3416">
      <formula>EXACT(#REF!,#REF!)=FALSE</formula>
    </cfRule>
  </conditionalFormatting>
  <conditionalFormatting sqref="H2406:H2409">
    <cfRule type="expression" priority="3387">
      <formula>EXCAT($H2406,#REF!)=FALSE</formula>
    </cfRule>
    <cfRule type="expression" dxfId="1604" priority="3388">
      <formula>"$H1&lt;&gt;P1"</formula>
    </cfRule>
    <cfRule type="expression" dxfId="1603" priority="3389">
      <formula>EXACT(#REF!,#REF!)=FALSE</formula>
    </cfRule>
  </conditionalFormatting>
  <conditionalFormatting sqref="H2410:H2413">
    <cfRule type="expression" priority="3384">
      <formula>EXCAT($H2410,#REF!)=FALSE</formula>
    </cfRule>
    <cfRule type="expression" dxfId="1602" priority="3385">
      <formula>"$H1&lt;&gt;P1"</formula>
    </cfRule>
    <cfRule type="expression" dxfId="1601" priority="3386">
      <formula>EXACT(#REF!,#REF!)=FALSE</formula>
    </cfRule>
  </conditionalFormatting>
  <conditionalFormatting sqref="H2422:H2425">
    <cfRule type="expression" priority="3381">
      <formula>EXCAT($H2422,#REF!)=FALSE</formula>
    </cfRule>
    <cfRule type="expression" dxfId="1600" priority="3382">
      <formula>"$H1&lt;&gt;P1"</formula>
    </cfRule>
    <cfRule type="expression" dxfId="1599" priority="3383">
      <formula>EXACT(#REF!,#REF!)=FALSE</formula>
    </cfRule>
  </conditionalFormatting>
  <conditionalFormatting sqref="H2426:H2429">
    <cfRule type="expression" priority="3378">
      <formula>EXCAT($H2426,#REF!)=FALSE</formula>
    </cfRule>
    <cfRule type="expression" dxfId="1598" priority="3379">
      <formula>"$H1&lt;&gt;P1"</formula>
    </cfRule>
    <cfRule type="expression" dxfId="1597" priority="3380">
      <formula>EXACT(#REF!,#REF!)=FALSE</formula>
    </cfRule>
  </conditionalFormatting>
  <conditionalFormatting sqref="H2454:H2457">
    <cfRule type="expression" priority="3909">
      <formula>EXCAT($H2454,#REF!)=FALSE</formula>
    </cfRule>
    <cfRule type="expression" dxfId="1596" priority="3910">
      <formula>"$H1&lt;&gt;P1"</formula>
    </cfRule>
    <cfRule type="expression" dxfId="1595" priority="3911">
      <formula>EXACT(#REF!,#REF!)=FALSE</formula>
    </cfRule>
  </conditionalFormatting>
  <conditionalFormatting sqref="H2458:H2461">
    <cfRule type="expression" priority="3906">
      <formula>EXCAT($H2458,#REF!)=FALSE</formula>
    </cfRule>
    <cfRule type="expression" dxfId="1594" priority="3907">
      <formula>"$H1&lt;&gt;P1"</formula>
    </cfRule>
    <cfRule type="expression" dxfId="1593" priority="3908">
      <formula>EXACT(#REF!,#REF!)=FALSE</formula>
    </cfRule>
  </conditionalFormatting>
  <conditionalFormatting sqref="H2486:H2489">
    <cfRule type="expression" priority="3903">
      <formula>EXCAT($H2486,#REF!)=FALSE</formula>
    </cfRule>
    <cfRule type="expression" dxfId="1592" priority="3904">
      <formula>"$H1&lt;&gt;P1"</formula>
    </cfRule>
    <cfRule type="expression" dxfId="1591" priority="3905">
      <formula>EXACT(#REF!,#REF!)=FALSE</formula>
    </cfRule>
  </conditionalFormatting>
  <conditionalFormatting sqref="H2490:H2493">
    <cfRule type="expression" priority="3900">
      <formula>EXCAT($H2490,#REF!)=FALSE</formula>
    </cfRule>
    <cfRule type="expression" dxfId="1590" priority="3901">
      <formula>"$H1&lt;&gt;P1"</formula>
    </cfRule>
    <cfRule type="expression" dxfId="1589" priority="3902">
      <formula>EXACT(#REF!,#REF!)=FALSE</formula>
    </cfRule>
  </conditionalFormatting>
  <conditionalFormatting sqref="H3978:H3981">
    <cfRule type="expression" priority="3061">
      <formula>EXCAT($H3978,#REF!)=FALSE</formula>
    </cfRule>
    <cfRule type="expression" dxfId="1588" priority="3095">
      <formula>"$H1&lt;&gt;P1"</formula>
    </cfRule>
  </conditionalFormatting>
  <conditionalFormatting sqref="H4010:H4013">
    <cfRule type="expression" priority="3060">
      <formula>EXCAT($H4010,#REF!)=FALSE</formula>
    </cfRule>
    <cfRule type="expression" dxfId="1587" priority="3094">
      <formula>"$H1&lt;&gt;P1"</formula>
    </cfRule>
  </conditionalFormatting>
  <conditionalFormatting sqref="H4042:H4045">
    <cfRule type="expression" priority="3059">
      <formula>EXCAT($H4042,#REF!)=FALSE</formula>
    </cfRule>
    <cfRule type="expression" dxfId="1586" priority="3093">
      <formula>"$H1&lt;&gt;P1"</formula>
    </cfRule>
  </conditionalFormatting>
  <conditionalFormatting sqref="H4074:H4077">
    <cfRule type="expression" priority="3058">
      <formula>EXCAT($H4074,#REF!)=FALSE</formula>
    </cfRule>
    <cfRule type="expression" dxfId="1585" priority="3092">
      <formula>"$H1&lt;&gt;P1"</formula>
    </cfRule>
  </conditionalFormatting>
  <conditionalFormatting sqref="H4106:H4109">
    <cfRule type="expression" priority="3057">
      <formula>EXCAT($H4106,#REF!)=FALSE</formula>
    </cfRule>
    <cfRule type="expression" dxfId="1584" priority="3091">
      <formula>"$H1&lt;&gt;P1"</formula>
    </cfRule>
  </conditionalFormatting>
  <conditionalFormatting sqref="H4138:H4141">
    <cfRule type="expression" priority="3056">
      <formula>EXCAT($H4138,#REF!)=FALSE</formula>
    </cfRule>
    <cfRule type="expression" dxfId="1583" priority="3090">
      <formula>"$H1&lt;&gt;P1"</formula>
    </cfRule>
  </conditionalFormatting>
  <conditionalFormatting sqref="H4170:H4173">
    <cfRule type="expression" priority="3055">
      <formula>EXCAT($H4170,#REF!)=FALSE</formula>
    </cfRule>
    <cfRule type="expression" dxfId="1582" priority="3089">
      <formula>"$H1&lt;&gt;P1"</formula>
    </cfRule>
  </conditionalFormatting>
  <conditionalFormatting sqref="H4202:H4205">
    <cfRule type="expression" priority="3054">
      <formula>EXCAT($H4202,#REF!)=FALSE</formula>
    </cfRule>
    <cfRule type="expression" dxfId="1581" priority="3088">
      <formula>"$H1&lt;&gt;P1"</formula>
    </cfRule>
  </conditionalFormatting>
  <conditionalFormatting sqref="H5642:H5645">
    <cfRule type="expression" priority="2947">
      <formula>EXCAT($H5642,#REF!)=FALSE</formula>
    </cfRule>
    <cfRule type="expression" dxfId="1580" priority="2969">
      <formula>"$H1&lt;&gt;P1"</formula>
    </cfRule>
  </conditionalFormatting>
  <conditionalFormatting sqref="H5674:H5677">
    <cfRule type="expression" priority="2946">
      <formula>EXCAT($H5674,#REF!)=FALSE</formula>
    </cfRule>
    <cfRule type="expression" dxfId="1579" priority="2968">
      <formula>"$H1&lt;&gt;P1"</formula>
    </cfRule>
  </conditionalFormatting>
  <conditionalFormatting sqref="H5706:H5709">
    <cfRule type="expression" priority="2945">
      <formula>EXCAT($H5706,#REF!)=FALSE</formula>
    </cfRule>
    <cfRule type="expression" dxfId="1578" priority="2967">
      <formula>"$H1&lt;&gt;P1"</formula>
    </cfRule>
  </conditionalFormatting>
  <conditionalFormatting sqref="H5738:H5741">
    <cfRule type="expression" priority="2944">
      <formula>EXCAT($H5738,#REF!)=FALSE</formula>
    </cfRule>
    <cfRule type="expression" dxfId="1577" priority="2966">
      <formula>"$H1&lt;&gt;P1"</formula>
    </cfRule>
  </conditionalFormatting>
  <conditionalFormatting sqref="H5770:H5773">
    <cfRule type="expression" priority="2943">
      <formula>EXCAT($H5770,#REF!)=FALSE</formula>
    </cfRule>
    <cfRule type="expression" dxfId="1576" priority="2965">
      <formula>"$H1&lt;&gt;P1"</formula>
    </cfRule>
  </conditionalFormatting>
  <conditionalFormatting sqref="H5802:H5805">
    <cfRule type="expression" priority="2942">
      <formula>EXCAT($H5802,#REF!)=FALSE</formula>
    </cfRule>
    <cfRule type="expression" dxfId="1575" priority="2964">
      <formula>"$H1&lt;&gt;P1"</formula>
    </cfRule>
  </conditionalFormatting>
  <conditionalFormatting sqref="H5834:H5837">
    <cfRule type="expression" priority="2941">
      <formula>EXCAT($H5834,#REF!)=FALSE</formula>
    </cfRule>
    <cfRule type="expression" dxfId="1574" priority="2963">
      <formula>"$H1&lt;&gt;P1"</formula>
    </cfRule>
  </conditionalFormatting>
  <conditionalFormatting sqref="H5866:H5869">
    <cfRule type="expression" priority="2940">
      <formula>EXCAT($H5866,#REF!)=FALSE</formula>
    </cfRule>
    <cfRule type="expression" dxfId="1573" priority="2962">
      <formula>"$H1&lt;&gt;P1"</formula>
    </cfRule>
  </conditionalFormatting>
  <conditionalFormatting sqref="H7306:H7309">
    <cfRule type="expression" priority="2771">
      <formula>EXCAT($H7306,#REF!)=FALSE</formula>
    </cfRule>
    <cfRule type="expression" dxfId="1572" priority="2793">
      <formula>"$H1&lt;&gt;P1"</formula>
    </cfRule>
  </conditionalFormatting>
  <conditionalFormatting sqref="H7338:H7341">
    <cfRule type="expression" priority="2770">
      <formula>EXCAT($H7338,#REF!)=FALSE</formula>
    </cfRule>
    <cfRule type="expression" dxfId="1571" priority="2792">
      <formula>"$H1&lt;&gt;P1"</formula>
    </cfRule>
  </conditionalFormatting>
  <conditionalFormatting sqref="H7370:H7373">
    <cfRule type="expression" priority="2769">
      <formula>EXCAT($H7370,#REF!)=FALSE</formula>
    </cfRule>
    <cfRule type="expression" dxfId="1570" priority="2791">
      <formula>"$H1&lt;&gt;P1"</formula>
    </cfRule>
  </conditionalFormatting>
  <conditionalFormatting sqref="H7402:H7405">
    <cfRule type="expression" priority="2768">
      <formula>EXCAT($H7402,#REF!)=FALSE</formula>
    </cfRule>
    <cfRule type="expression" dxfId="1569" priority="2790">
      <formula>"$H1&lt;&gt;P1"</formula>
    </cfRule>
  </conditionalFormatting>
  <conditionalFormatting sqref="H7434:H7437">
    <cfRule type="expression" priority="2767">
      <formula>EXCAT($H7434,#REF!)=FALSE</formula>
    </cfRule>
    <cfRule type="expression" dxfId="1568" priority="2789">
      <formula>"$H1&lt;&gt;P1"</formula>
    </cfRule>
  </conditionalFormatting>
  <conditionalFormatting sqref="H7466:H7469">
    <cfRule type="expression" priority="2766">
      <formula>EXCAT($H7466,#REF!)=FALSE</formula>
    </cfRule>
    <cfRule type="expression" dxfId="1567" priority="2788">
      <formula>"$H1&lt;&gt;P1"</formula>
    </cfRule>
  </conditionalFormatting>
  <conditionalFormatting sqref="H7498:H7501">
    <cfRule type="expression" priority="2765">
      <formula>EXCAT($H7498,#REF!)=FALSE</formula>
    </cfRule>
    <cfRule type="expression" dxfId="1566" priority="2787">
      <formula>"$H1&lt;&gt;P1"</formula>
    </cfRule>
  </conditionalFormatting>
  <conditionalFormatting sqref="H7530:H7533">
    <cfRule type="expression" priority="2764">
      <formula>EXCAT($H7530,#REF!)=FALSE</formula>
    </cfRule>
    <cfRule type="expression" dxfId="1565" priority="2786">
      <formula>"$H1&lt;&gt;P1"</formula>
    </cfRule>
  </conditionalFormatting>
  <conditionalFormatting sqref="H1:H5 H866:H869 H2330:H2333 H2438:H2445 H2470:H2477 H2502:H2509 H390:H397 H402:H405 H150:H157 H162:H165 H790:H805 H854:H861 H518:H521 H534:H537 H598:H601 H646:H653 H658:H661 H710:H717 H726:H733 H774:H781 H2310:H2317 H838:H841 H2319:H2325 H2518:H2525 H2534:H2541 H2550:H2557">
    <cfRule type="expression" priority="4139">
      <formula>EXCAT($H1,#REF!)=FALSE</formula>
    </cfRule>
    <cfRule type="expression" dxfId="1564" priority="4140">
      <formula>"$H1&lt;&gt;P1"</formula>
    </cfRule>
  </conditionalFormatting>
  <conditionalFormatting sqref="H2330:H2333 H2438:H2445 H2470:H2477 H2502:H2509 H2310:H2317 H2319:H2325 H2518:H2525 H2534:H2541 H2550:H2557">
    <cfRule type="expression" dxfId="1563" priority="4445">
      <formula>EXACT(#REF!,#REF!)=FALSE</formula>
    </cfRule>
  </conditionalFormatting>
  <conditionalFormatting sqref="H3974:H3977 H3990:H3997">
    <cfRule type="expression" priority="3129">
      <formula>EXCAT($H3974,#REF!)=FALSE</formula>
    </cfRule>
    <cfRule type="expression" dxfId="1562" priority="3163">
      <formula>"$H1&lt;&gt;P1"</formula>
    </cfRule>
  </conditionalFormatting>
  <conditionalFormatting sqref="H4006:H4009 H4022:H4029">
    <cfRule type="expression" priority="3128">
      <formula>EXCAT($H4006,#REF!)=FALSE</formula>
    </cfRule>
    <cfRule type="expression" dxfId="1561" priority="3162">
      <formula>"$H1&lt;&gt;P1"</formula>
    </cfRule>
  </conditionalFormatting>
  <conditionalFormatting sqref="H4038:H4041 H4054:H4061">
    <cfRule type="expression" priority="3127">
      <formula>EXCAT($H4038,#REF!)=FALSE</formula>
    </cfRule>
    <cfRule type="expression" dxfId="1560" priority="3161">
      <formula>"$H1&lt;&gt;P1"</formula>
    </cfRule>
  </conditionalFormatting>
  <conditionalFormatting sqref="H4070:H4073 H4086:H4093">
    <cfRule type="expression" priority="3126">
      <formula>EXCAT($H4070,#REF!)=FALSE</formula>
    </cfRule>
    <cfRule type="expression" dxfId="1559" priority="3160">
      <formula>"$H1&lt;&gt;P1"</formula>
    </cfRule>
  </conditionalFormatting>
  <conditionalFormatting sqref="H4102:H4105 H4118:H4125">
    <cfRule type="expression" priority="3125">
      <formula>EXCAT($H4102,#REF!)=FALSE</formula>
    </cfRule>
    <cfRule type="expression" dxfId="1558" priority="3159">
      <formula>"$H1&lt;&gt;P1"</formula>
    </cfRule>
  </conditionalFormatting>
  <conditionalFormatting sqref="H4134:H4137 H4150:H4157">
    <cfRule type="expression" priority="3124">
      <formula>EXCAT($H4134,#REF!)=FALSE</formula>
    </cfRule>
    <cfRule type="expression" dxfId="1557" priority="3158">
      <formula>"$H1&lt;&gt;P1"</formula>
    </cfRule>
  </conditionalFormatting>
  <conditionalFormatting sqref="H4166:H4169 H4182:H4189">
    <cfRule type="expression" priority="3123">
      <formula>EXCAT($H4166,#REF!)=FALSE</formula>
    </cfRule>
    <cfRule type="expression" dxfId="1556" priority="3157">
      <formula>"$H1&lt;&gt;P1"</formula>
    </cfRule>
  </conditionalFormatting>
  <conditionalFormatting sqref="H4198:H4201 H4214:H4221">
    <cfRule type="expression" priority="3122">
      <formula>EXCAT($H4198,#REF!)=FALSE</formula>
    </cfRule>
    <cfRule type="expression" dxfId="1555" priority="3156">
      <formula>"$H1&lt;&gt;P1"</formula>
    </cfRule>
  </conditionalFormatting>
  <conditionalFormatting sqref="H5638:H5641 H5654:H5661">
    <cfRule type="expression" priority="2991">
      <formula>EXCAT($H5638,#REF!)=FALSE</formula>
    </cfRule>
    <cfRule type="expression" dxfId="1554" priority="3013">
      <formula>"$H1&lt;&gt;P1"</formula>
    </cfRule>
  </conditionalFormatting>
  <conditionalFormatting sqref="H5670:H5673 H5686:H5693">
    <cfRule type="expression" priority="2990">
      <formula>EXCAT($H5670,#REF!)=FALSE</formula>
    </cfRule>
    <cfRule type="expression" dxfId="1553" priority="3012">
      <formula>"$H1&lt;&gt;P1"</formula>
    </cfRule>
  </conditionalFormatting>
  <conditionalFormatting sqref="H5702:H5705 H5718:H5725">
    <cfRule type="expression" priority="2989">
      <formula>EXCAT($H5702,#REF!)=FALSE</formula>
    </cfRule>
    <cfRule type="expression" dxfId="1552" priority="3011">
      <formula>"$H1&lt;&gt;P1"</formula>
    </cfRule>
  </conditionalFormatting>
  <conditionalFormatting sqref="H5734:H5737 H5750:H5757">
    <cfRule type="expression" priority="2988">
      <formula>EXCAT($H5734,#REF!)=FALSE</formula>
    </cfRule>
    <cfRule type="expression" dxfId="1551" priority="3010">
      <formula>"$H1&lt;&gt;P1"</formula>
    </cfRule>
  </conditionalFormatting>
  <conditionalFormatting sqref="H5766:H5769 H5782:H5789">
    <cfRule type="expression" priority="2987">
      <formula>EXCAT($H5766,#REF!)=FALSE</formula>
    </cfRule>
    <cfRule type="expression" dxfId="1550" priority="3009">
      <formula>"$H1&lt;&gt;P1"</formula>
    </cfRule>
  </conditionalFormatting>
  <conditionalFormatting sqref="H5798:H5801 H5814:H5821">
    <cfRule type="expression" priority="2986">
      <formula>EXCAT($H5798,#REF!)=FALSE</formula>
    </cfRule>
    <cfRule type="expression" dxfId="1549" priority="3008">
      <formula>"$H1&lt;&gt;P1"</formula>
    </cfRule>
  </conditionalFormatting>
  <conditionalFormatting sqref="H5830:H5833 H5846:H5853">
    <cfRule type="expression" priority="2985">
      <formula>EXCAT($H5830,#REF!)=FALSE</formula>
    </cfRule>
    <cfRule type="expression" dxfId="1548" priority="3007">
      <formula>"$H1&lt;&gt;P1"</formula>
    </cfRule>
  </conditionalFormatting>
  <conditionalFormatting sqref="H5862:H5865 H5878:H5885">
    <cfRule type="expression" priority="2984">
      <formula>EXCAT($H5862,#REF!)=FALSE</formula>
    </cfRule>
    <cfRule type="expression" dxfId="1547" priority="3006">
      <formula>"$H1&lt;&gt;P1"</formula>
    </cfRule>
  </conditionalFormatting>
  <conditionalFormatting sqref="H7302:H7305 H7318:H7325">
    <cfRule type="expression" priority="2815">
      <formula>EXCAT($H7302,#REF!)=FALSE</formula>
    </cfRule>
    <cfRule type="expression" dxfId="1546" priority="2837">
      <formula>"$H1&lt;&gt;P1"</formula>
    </cfRule>
  </conditionalFormatting>
  <conditionalFormatting sqref="H7334:H7337 H7350:H7357">
    <cfRule type="expression" priority="2814">
      <formula>EXCAT($H7334,#REF!)=FALSE</formula>
    </cfRule>
    <cfRule type="expression" dxfId="1545" priority="2836">
      <formula>"$H1&lt;&gt;P1"</formula>
    </cfRule>
  </conditionalFormatting>
  <conditionalFormatting sqref="H7366:H7369 H7382:H7389">
    <cfRule type="expression" priority="2813">
      <formula>EXCAT($H7366,#REF!)=FALSE</formula>
    </cfRule>
    <cfRule type="expression" dxfId="1544" priority="2835">
      <formula>"$H1&lt;&gt;P1"</formula>
    </cfRule>
  </conditionalFormatting>
  <conditionalFormatting sqref="H7398:H7401 H7414:H7421">
    <cfRule type="expression" priority="2812">
      <formula>EXCAT($H7398,#REF!)=FALSE</formula>
    </cfRule>
    <cfRule type="expression" dxfId="1543" priority="2834">
      <formula>"$H1&lt;&gt;P1"</formula>
    </cfRule>
  </conditionalFormatting>
  <conditionalFormatting sqref="H7430:H7433 H7446:H7453">
    <cfRule type="expression" priority="2811">
      <formula>EXCAT($H7430,#REF!)=FALSE</formula>
    </cfRule>
    <cfRule type="expression" dxfId="1542" priority="2833">
      <formula>"$H1&lt;&gt;P1"</formula>
    </cfRule>
  </conditionalFormatting>
  <conditionalFormatting sqref="H7462:H7465 H7478:H7485">
    <cfRule type="expression" priority="2810">
      <formula>EXCAT($H7462,#REF!)=FALSE</formula>
    </cfRule>
    <cfRule type="expression" dxfId="1541" priority="2832">
      <formula>"$H1&lt;&gt;P1"</formula>
    </cfRule>
  </conditionalFormatting>
  <conditionalFormatting sqref="H7494:H7497 H7510:H7517">
    <cfRule type="expression" priority="2809">
      <formula>EXCAT($H7494,#REF!)=FALSE</formula>
    </cfRule>
    <cfRule type="expression" dxfId="1540" priority="2831">
      <formula>"$H1&lt;&gt;P1"</formula>
    </cfRule>
  </conditionalFormatting>
  <conditionalFormatting sqref="H7526:H7529 H7542:H7549">
    <cfRule type="expression" priority="2808">
      <formula>EXCAT($H7526,#REF!)=FALSE</formula>
    </cfRule>
    <cfRule type="expression" dxfId="1539" priority="2830">
      <formula>"$H1&lt;&gt;P1"</formula>
    </cfRule>
  </conditionalFormatting>
  <conditionalFormatting sqref="H790:H805 H838:H841">
    <cfRule type="expression" dxfId="1538" priority="16584">
      <formula>EXACT(#REF!,#REF!)=FALSE</formula>
    </cfRule>
  </conditionalFormatting>
  <conditionalFormatting sqref="H734:H741">
    <cfRule type="expression" priority="16622">
      <formula>EXCAT($H734,#REF!)=FALSE</formula>
    </cfRule>
    <cfRule type="expression" dxfId="1537" priority="16623">
      <formula>"$H1&lt;&gt;P1"</formula>
    </cfRule>
    <cfRule type="expression" dxfId="1536" priority="16624">
      <formula>EXACT(#REF!,#REF!)=FALSE</formula>
    </cfRule>
  </conditionalFormatting>
  <conditionalFormatting sqref="H718:H725">
    <cfRule type="expression" priority="16634">
      <formula>EXCAT($H718,#REF!)=FALSE</formula>
    </cfRule>
    <cfRule type="expression" dxfId="1535" priority="16635">
      <formula>"$H1&lt;&gt;P1"</formula>
    </cfRule>
    <cfRule type="expression" dxfId="1534" priority="16636">
      <formula>EXACT(#REF!,#REF!)=FALSE</formula>
    </cfRule>
  </conditionalFormatting>
  <conditionalFormatting sqref="H710:H717 H658:H661">
    <cfRule type="expression" dxfId="1533" priority="16642">
      <formula>EXACT(#REF!,#REF!)=FALSE</formula>
    </cfRule>
  </conditionalFormatting>
  <conditionalFormatting sqref="H774:H781">
    <cfRule type="expression" dxfId="1532" priority="16647">
      <formula>EXACT(#REF!,#REF!)=FALSE</formula>
    </cfRule>
  </conditionalFormatting>
  <conditionalFormatting sqref="H782:H789">
    <cfRule type="expression" priority="16653">
      <formula>EXCAT($H782,#REF!)=FALSE</formula>
    </cfRule>
    <cfRule type="expression" dxfId="1531" priority="16654">
      <formula>"$H1&lt;&gt;P1"</formula>
    </cfRule>
    <cfRule type="expression" dxfId="1530" priority="16655">
      <formula>EXACT(#REF!,#REF!)=FALSE</formula>
    </cfRule>
  </conditionalFormatting>
  <conditionalFormatting sqref="H726:H733">
    <cfRule type="expression" dxfId="1529" priority="16701">
      <formula>EXACT(#REF!,#REF!)=FALSE</formula>
    </cfRule>
  </conditionalFormatting>
  <conditionalFormatting sqref="H654:H657">
    <cfRule type="expression" priority="16704">
      <formula>EXCAT($H654,#REF!)=FALSE</formula>
    </cfRule>
    <cfRule type="expression" dxfId="1528" priority="16705">
      <formula>"$H1&lt;&gt;P1"</formula>
    </cfRule>
    <cfRule type="expression" dxfId="1527" priority="16706">
      <formula>EXACT(#REF!,#REF!)=FALSE</formula>
    </cfRule>
  </conditionalFormatting>
  <conditionalFormatting sqref="H662:H677">
    <cfRule type="expression" priority="16719">
      <formula>EXCAT($H662,#REF!)=FALSE</formula>
    </cfRule>
    <cfRule type="expression" dxfId="1526" priority="16720">
      <formula>"$H1&lt;&gt;P1"</formula>
    </cfRule>
    <cfRule type="expression" dxfId="1525" priority="16721">
      <formula>EXACT(#REF!,#REF!)=FALSE</formula>
    </cfRule>
  </conditionalFormatting>
  <conditionalFormatting sqref="H598:H601 H646:H653">
    <cfRule type="expression" dxfId="1524" priority="16745">
      <formula>EXACT(#REF!,#REF!)=FALSE</formula>
    </cfRule>
  </conditionalFormatting>
  <conditionalFormatting sqref="H538:H549 H582:H597">
    <cfRule type="expression" priority="16751">
      <formula>EXCAT($H538,#REF!)=FALSE</formula>
    </cfRule>
    <cfRule type="expression" dxfId="1523" priority="16752">
      <formula>"$H1&lt;&gt;P1"</formula>
    </cfRule>
    <cfRule type="expression" dxfId="1522" priority="16753">
      <formula>EXACT(#REF!,#REF!)=FALSE</formula>
    </cfRule>
  </conditionalFormatting>
  <conditionalFormatting sqref="H602:H613">
    <cfRule type="expression" priority="16760">
      <formula>EXCAT($H602,#REF!)=FALSE</formula>
    </cfRule>
    <cfRule type="expression" dxfId="1521" priority="16761">
      <formula>"$H1&lt;&gt;P1"</formula>
    </cfRule>
    <cfRule type="expression" dxfId="1520" priority="16762">
      <formula>EXACT(#REF!,#REF!)=FALSE</formula>
    </cfRule>
  </conditionalFormatting>
  <conditionalFormatting sqref="H534:H537 H402:H405 H390:H397">
    <cfRule type="expression" dxfId="1519" priority="16786">
      <formula>EXACT(#REF!,#REF!)=FALSE</formula>
    </cfRule>
  </conditionalFormatting>
  <conditionalFormatting sqref="H522:H533">
    <cfRule type="expression" priority="16790">
      <formula>EXCAT($H522,#REF!)=FALSE</formula>
    </cfRule>
    <cfRule type="expression" dxfId="1518" priority="16791">
      <formula>"$H1&lt;&gt;P1"</formula>
    </cfRule>
    <cfRule type="expression" dxfId="1517" priority="16792">
      <formula>EXACT(#REF!,#REF!)=FALSE</formula>
    </cfRule>
  </conditionalFormatting>
  <conditionalFormatting sqref="H518:H521">
    <cfRule type="expression" dxfId="1516" priority="16819">
      <formula>EXACT(#REF!,#REF!)=FALSE</formula>
    </cfRule>
  </conditionalFormatting>
  <conditionalFormatting sqref="H458:H485">
    <cfRule type="expression" priority="16823">
      <formula>EXCAT($H458,#REF!)=FALSE</formula>
    </cfRule>
    <cfRule type="expression" dxfId="1515" priority="16824">
      <formula>"$H1&lt;&gt;P1"</formula>
    </cfRule>
    <cfRule type="expression" dxfId="1514" priority="16825">
      <formula>EXACT(#REF!,#REF!)=FALSE</formula>
    </cfRule>
  </conditionalFormatting>
  <conditionalFormatting sqref="H866:H869 H854:H861">
    <cfRule type="expression" dxfId="1513" priority="16850">
      <formula>EXACT(#REF!,#REF!)=FALSE</formula>
    </cfRule>
  </conditionalFormatting>
  <conditionalFormatting sqref="H198:H229 H262:H293 H326:H357">
    <cfRule type="expression" priority="16858">
      <formula>EXCAT($H198,#REF!)=FALSE</formula>
    </cfRule>
    <cfRule type="expression" dxfId="1512" priority="16859">
      <formula>"$H1&lt;&gt;P1"</formula>
    </cfRule>
    <cfRule type="expression" dxfId="1511" priority="16860">
      <formula>EXACT(#REF!,#REF!)=FALSE</formula>
    </cfRule>
  </conditionalFormatting>
  <conditionalFormatting sqref="H455:H457">
    <cfRule type="expression" priority="16867">
      <formula>EXCAT($H455,#REF!)=FALSE</formula>
    </cfRule>
    <cfRule type="expression" dxfId="1510" priority="16868">
      <formula>"$H1&lt;&gt;P1"</formula>
    </cfRule>
    <cfRule type="expression" dxfId="1509" priority="16869">
      <formula>EXACT(#REF!,#REF!)=FALSE</formula>
    </cfRule>
  </conditionalFormatting>
  <conditionalFormatting sqref="H842:H853">
    <cfRule type="expression" priority="16870">
      <formula>EXCAT($H842,#REF!)=FALSE</formula>
    </cfRule>
    <cfRule type="expression" dxfId="1508" priority="16871">
      <formula>"$H1&lt;&gt;P1"</formula>
    </cfRule>
    <cfRule type="expression" dxfId="1507" priority="16872">
      <formula>EXACT(#REF!,#REF!)=FALSE</formula>
    </cfRule>
  </conditionalFormatting>
  <conditionalFormatting sqref="H862:H865">
    <cfRule type="expression" priority="16873">
      <formula>EXCAT($H862,#REF!)=FALSE</formula>
    </cfRule>
    <cfRule type="expression" dxfId="1506" priority="16874">
      <formula>"$H1&lt;&gt;P1"</formula>
    </cfRule>
    <cfRule type="expression" dxfId="1505" priority="16875">
      <formula>EXACT(#REF!,#REF!)=FALSE</formula>
    </cfRule>
  </conditionalFormatting>
  <conditionalFormatting sqref="H162:H165">
    <cfRule type="expression" dxfId="1504" priority="16903">
      <formula>EXACT(#REF!,#REF!)=FALSE</formula>
    </cfRule>
  </conditionalFormatting>
  <conditionalFormatting sqref="H158:H161">
    <cfRule type="expression" priority="16908">
      <formula>EXCAT($H158,#REF!)=FALSE</formula>
    </cfRule>
    <cfRule type="expression" dxfId="1503" priority="16909">
      <formula>"$H1&lt;&gt;P1"</formula>
    </cfRule>
    <cfRule type="expression" dxfId="1502" priority="16910">
      <formula>EXACT(#REF!,#REF!)=FALSE</formula>
    </cfRule>
  </conditionalFormatting>
  <conditionalFormatting sqref="H398:H401">
    <cfRule type="expression" dxfId="1501" priority="16911">
      <formula>EXACT(#REF!,#REF!)=FALSE</formula>
    </cfRule>
    <cfRule type="expression" priority="16912">
      <formula>EXCAT($H398,#REF!)=FALSE</formula>
    </cfRule>
    <cfRule type="expression" dxfId="1500" priority="16913">
      <formula>"$H1&lt;&gt;P1"</formula>
    </cfRule>
  </conditionalFormatting>
  <conditionalFormatting sqref="H150:H157">
    <cfRule type="expression" dxfId="1499" priority="16916">
      <formula>EXACT(#REF!,#REF!)=FALSE</formula>
    </cfRule>
  </conditionalFormatting>
  <conditionalFormatting sqref="H70:H101">
    <cfRule type="expression" dxfId="1498" priority="16928">
      <formula>EXACT(#REF!,#REF!)=FALSE</formula>
    </cfRule>
    <cfRule type="expression" priority="16929">
      <formula>EXCAT($H70,#REF!)=FALSE</formula>
    </cfRule>
    <cfRule type="expression" dxfId="1497" priority="16930">
      <formula>"$H1&lt;&gt;P1"</formula>
    </cfRule>
  </conditionalFormatting>
  <conditionalFormatting sqref="H134:H149">
    <cfRule type="expression" dxfId="1496" priority="16931">
      <formula>EXACT($H23,$S23)=FALSE</formula>
    </cfRule>
    <cfRule type="expression" priority="16932">
      <formula>EXCAT($H134,#REF!)=FALSE</formula>
    </cfRule>
    <cfRule type="expression" dxfId="1495" priority="16933">
      <formula>"$H1&lt;&gt;P1"</formula>
    </cfRule>
  </conditionalFormatting>
  <conditionalFormatting sqref="H6:H453">
    <cfRule type="expression" dxfId="1494" priority="16937">
      <formula>EXACT($H1048567,$S1048567)=FALSE</formula>
    </cfRule>
    <cfRule type="expression" priority="16938">
      <formula>EXCAT($H6,#REF!)=FALSE</formula>
    </cfRule>
    <cfRule type="expression" dxfId="1493" priority="16939">
      <formula>"$H1&lt;&gt;P1"</formula>
    </cfRule>
  </conditionalFormatting>
  <conditionalFormatting sqref="H406:H421">
    <cfRule type="expression" dxfId="1492" priority="16947">
      <formula>EXACT(#REF!,#REF!)=FALSE</formula>
    </cfRule>
    <cfRule type="expression" priority="16948">
      <formula>EXCAT($H406,#REF!)=FALSE</formula>
    </cfRule>
    <cfRule type="expression" dxfId="1491" priority="16949">
      <formula>"$H1&lt;&gt;P1"</formula>
    </cfRule>
  </conditionalFormatting>
  <conditionalFormatting sqref="H2335:H2341">
    <cfRule type="expression" priority="704">
      <formula>EXCAT($H2335,#REF!)=FALSE</formula>
    </cfRule>
    <cfRule type="expression" dxfId="1490" priority="705">
      <formula>"$H1&lt;&gt;P1"</formula>
    </cfRule>
  </conditionalFormatting>
  <conditionalFormatting sqref="H2335:H2341">
    <cfRule type="expression" dxfId="1489" priority="706">
      <formula>EXACT(#REF!,#REF!)=FALSE</formula>
    </cfRule>
  </conditionalFormatting>
  <conditionalFormatting sqref="H2351:H2357">
    <cfRule type="expression" priority="701">
      <formula>EXCAT($H2351,#REF!)=FALSE</formula>
    </cfRule>
    <cfRule type="expression" dxfId="1488" priority="702">
      <formula>"$H1&lt;&gt;P1"</formula>
    </cfRule>
  </conditionalFormatting>
  <conditionalFormatting sqref="H2351:H2357">
    <cfRule type="expression" dxfId="1487" priority="703">
      <formula>EXACT(#REF!,#REF!)=FALSE</formula>
    </cfRule>
  </conditionalFormatting>
  <conditionalFormatting sqref="H2367:H2373">
    <cfRule type="expression" priority="698">
      <formula>EXCAT($H2367,#REF!)=FALSE</formula>
    </cfRule>
    <cfRule type="expression" dxfId="1486" priority="699">
      <formula>"$H1&lt;&gt;P1"</formula>
    </cfRule>
  </conditionalFormatting>
  <conditionalFormatting sqref="H2367:H2373">
    <cfRule type="expression" dxfId="1485" priority="700">
      <formula>EXACT(#REF!,#REF!)=FALSE</formula>
    </cfRule>
  </conditionalFormatting>
  <conditionalFormatting sqref="H2383:H2389">
    <cfRule type="expression" priority="695">
      <formula>EXCAT($H2383,#REF!)=FALSE</formula>
    </cfRule>
    <cfRule type="expression" dxfId="1484" priority="696">
      <formula>"$H1&lt;&gt;P1"</formula>
    </cfRule>
  </conditionalFormatting>
  <conditionalFormatting sqref="H2383:H2389">
    <cfRule type="expression" dxfId="1483" priority="697">
      <formula>EXACT(#REF!,#REF!)=FALSE</formula>
    </cfRule>
  </conditionalFormatting>
  <conditionalFormatting sqref="H2399:H2405">
    <cfRule type="expression" priority="692">
      <formula>EXCAT($H2399,#REF!)=FALSE</formula>
    </cfRule>
    <cfRule type="expression" dxfId="1482" priority="693">
      <formula>"$H1&lt;&gt;P1"</formula>
    </cfRule>
  </conditionalFormatting>
  <conditionalFormatting sqref="H2399:H2405">
    <cfRule type="expression" dxfId="1481" priority="694">
      <formula>EXACT(#REF!,#REF!)=FALSE</formula>
    </cfRule>
  </conditionalFormatting>
  <conditionalFormatting sqref="H2415:H2421">
    <cfRule type="expression" priority="689">
      <formula>EXCAT($H2415,#REF!)=FALSE</formula>
    </cfRule>
    <cfRule type="expression" dxfId="1480" priority="690">
      <formula>"$H1&lt;&gt;P1"</formula>
    </cfRule>
  </conditionalFormatting>
  <conditionalFormatting sqref="H2415:H2421">
    <cfRule type="expression" dxfId="1479" priority="691">
      <formula>EXACT(#REF!,#REF!)=FALSE</formula>
    </cfRule>
  </conditionalFormatting>
  <conditionalFormatting sqref="H2431:H2437">
    <cfRule type="expression" priority="686">
      <formula>EXCAT($H2431,#REF!)=FALSE</formula>
    </cfRule>
    <cfRule type="expression" dxfId="1478" priority="687">
      <formula>"$H1&lt;&gt;P1"</formula>
    </cfRule>
  </conditionalFormatting>
  <conditionalFormatting sqref="H2431:H2437">
    <cfRule type="expression" dxfId="1477" priority="688">
      <formula>EXACT(#REF!,#REF!)=FALSE</formula>
    </cfRule>
  </conditionalFormatting>
  <conditionalFormatting sqref="H2447:H2453">
    <cfRule type="expression" priority="683">
      <formula>EXCAT($H2447,#REF!)=FALSE</formula>
    </cfRule>
    <cfRule type="expression" dxfId="1476" priority="684">
      <formula>"$H1&lt;&gt;P1"</formula>
    </cfRule>
  </conditionalFormatting>
  <conditionalFormatting sqref="H2447:H2453">
    <cfRule type="expression" dxfId="1475" priority="685">
      <formula>EXACT(#REF!,#REF!)=FALSE</formula>
    </cfRule>
  </conditionalFormatting>
  <conditionalFormatting sqref="H2463:H2469">
    <cfRule type="expression" priority="680">
      <formula>EXCAT($H2463,#REF!)=FALSE</formula>
    </cfRule>
    <cfRule type="expression" dxfId="1474" priority="681">
      <formula>"$H1&lt;&gt;P1"</formula>
    </cfRule>
  </conditionalFormatting>
  <conditionalFormatting sqref="H2463:H2469">
    <cfRule type="expression" dxfId="1473" priority="682">
      <formula>EXACT(#REF!,#REF!)=FALSE</formula>
    </cfRule>
  </conditionalFormatting>
  <conditionalFormatting sqref="H2479:H2485">
    <cfRule type="expression" priority="677">
      <formula>EXCAT($H2479,#REF!)=FALSE</formula>
    </cfRule>
    <cfRule type="expression" dxfId="1472" priority="678">
      <formula>"$H1&lt;&gt;P1"</formula>
    </cfRule>
  </conditionalFormatting>
  <conditionalFormatting sqref="H2479:H2485">
    <cfRule type="expression" dxfId="1471" priority="679">
      <formula>EXACT(#REF!,#REF!)=FALSE</formula>
    </cfRule>
  </conditionalFormatting>
  <conditionalFormatting sqref="H2495:H2501">
    <cfRule type="expression" priority="674">
      <formula>EXCAT($H2495,#REF!)=FALSE</formula>
    </cfRule>
    <cfRule type="expression" dxfId="1470" priority="675">
      <formula>"$H1&lt;&gt;P1"</formula>
    </cfRule>
  </conditionalFormatting>
  <conditionalFormatting sqref="H2495:H2501">
    <cfRule type="expression" dxfId="1469" priority="676">
      <formula>EXACT(#REF!,#REF!)=FALSE</formula>
    </cfRule>
  </conditionalFormatting>
  <conditionalFormatting sqref="H2511:H2517">
    <cfRule type="expression" priority="671">
      <formula>EXCAT($H2511,#REF!)=FALSE</formula>
    </cfRule>
    <cfRule type="expression" dxfId="1468" priority="672">
      <formula>"$H1&lt;&gt;P1"</formula>
    </cfRule>
  </conditionalFormatting>
  <conditionalFormatting sqref="H2511:H2517">
    <cfRule type="expression" dxfId="1467" priority="673">
      <formula>EXACT(#REF!,#REF!)=FALSE</formula>
    </cfRule>
  </conditionalFormatting>
  <conditionalFormatting sqref="H2527:H2533">
    <cfRule type="expression" priority="668">
      <formula>EXCAT($H2527,#REF!)=FALSE</formula>
    </cfRule>
    <cfRule type="expression" dxfId="1466" priority="669">
      <formula>"$H1&lt;&gt;P1"</formula>
    </cfRule>
  </conditionalFormatting>
  <conditionalFormatting sqref="H2527:H2533">
    <cfRule type="expression" dxfId="1465" priority="670">
      <formula>EXACT(#REF!,#REF!)=FALSE</formula>
    </cfRule>
  </conditionalFormatting>
  <conditionalFormatting sqref="H2543:H2549">
    <cfRule type="expression" priority="665">
      <formula>EXCAT($H2543,#REF!)=FALSE</formula>
    </cfRule>
    <cfRule type="expression" dxfId="1464" priority="666">
      <formula>"$H1&lt;&gt;P1"</formula>
    </cfRule>
  </conditionalFormatting>
  <conditionalFormatting sqref="H2543:H2549">
    <cfRule type="expression" dxfId="1463" priority="667">
      <formula>EXACT(#REF!,#REF!)=FALSE</formula>
    </cfRule>
  </conditionalFormatting>
  <conditionalFormatting sqref="H2559:H2565">
    <cfRule type="expression" priority="662">
      <formula>EXCAT($H2559,#REF!)=FALSE</formula>
    </cfRule>
    <cfRule type="expression" dxfId="1462" priority="663">
      <formula>"$H1&lt;&gt;P1"</formula>
    </cfRule>
  </conditionalFormatting>
  <conditionalFormatting sqref="H2559:H2565">
    <cfRule type="expression" dxfId="1461" priority="664">
      <formula>EXACT(#REF!,#REF!)=FALSE</formula>
    </cfRule>
  </conditionalFormatting>
  <conditionalFormatting sqref="H3983:H3989">
    <cfRule type="expression" priority="659">
      <formula>EXCAT($H3983,#REF!)=FALSE</formula>
    </cfRule>
    <cfRule type="expression" dxfId="1460" priority="660">
      <formula>"$H1&lt;&gt;P1"</formula>
    </cfRule>
  </conditionalFormatting>
  <conditionalFormatting sqref="H3983:H3989">
    <cfRule type="expression" dxfId="1459" priority="661">
      <formula>EXACT(#REF!,#REF!)=FALSE</formula>
    </cfRule>
  </conditionalFormatting>
  <conditionalFormatting sqref="H3999:H4005">
    <cfRule type="expression" priority="656">
      <formula>EXCAT($H3999,#REF!)=FALSE</formula>
    </cfRule>
    <cfRule type="expression" dxfId="1458" priority="657">
      <formula>"$H1&lt;&gt;P1"</formula>
    </cfRule>
  </conditionalFormatting>
  <conditionalFormatting sqref="H3999:H4005">
    <cfRule type="expression" dxfId="1457" priority="658">
      <formula>EXACT(#REF!,#REF!)=FALSE</formula>
    </cfRule>
  </conditionalFormatting>
  <conditionalFormatting sqref="H4015:H4021">
    <cfRule type="expression" priority="653">
      <formula>EXCAT($H4015,#REF!)=FALSE</formula>
    </cfRule>
    <cfRule type="expression" dxfId="1456" priority="654">
      <formula>"$H1&lt;&gt;P1"</formula>
    </cfRule>
  </conditionalFormatting>
  <conditionalFormatting sqref="H4015:H4021">
    <cfRule type="expression" dxfId="1455" priority="655">
      <formula>EXACT(#REF!,#REF!)=FALSE</formula>
    </cfRule>
  </conditionalFormatting>
  <conditionalFormatting sqref="H4031:H4037">
    <cfRule type="expression" priority="650">
      <formula>EXCAT($H4031,#REF!)=FALSE</formula>
    </cfRule>
    <cfRule type="expression" dxfId="1454" priority="651">
      <formula>"$H1&lt;&gt;P1"</formula>
    </cfRule>
  </conditionalFormatting>
  <conditionalFormatting sqref="H4031:H4037">
    <cfRule type="expression" dxfId="1453" priority="652">
      <formula>EXACT(#REF!,#REF!)=FALSE</formula>
    </cfRule>
  </conditionalFormatting>
  <conditionalFormatting sqref="H4047:H4053">
    <cfRule type="expression" priority="647">
      <formula>EXCAT($H4047,#REF!)=FALSE</formula>
    </cfRule>
    <cfRule type="expression" dxfId="1452" priority="648">
      <formula>"$H1&lt;&gt;P1"</formula>
    </cfRule>
  </conditionalFormatting>
  <conditionalFormatting sqref="H4047:H4053">
    <cfRule type="expression" dxfId="1451" priority="649">
      <formula>EXACT(#REF!,#REF!)=FALSE</formula>
    </cfRule>
  </conditionalFormatting>
  <conditionalFormatting sqref="H4063:H4069">
    <cfRule type="expression" priority="644">
      <formula>EXCAT($H4063,#REF!)=FALSE</formula>
    </cfRule>
    <cfRule type="expression" dxfId="1450" priority="645">
      <formula>"$H1&lt;&gt;P1"</formula>
    </cfRule>
  </conditionalFormatting>
  <conditionalFormatting sqref="H4063:H4069">
    <cfRule type="expression" dxfId="1449" priority="646">
      <formula>EXACT(#REF!,#REF!)=FALSE</formula>
    </cfRule>
  </conditionalFormatting>
  <conditionalFormatting sqref="H4079:H4085">
    <cfRule type="expression" priority="641">
      <formula>EXCAT($H4079,#REF!)=FALSE</formula>
    </cfRule>
    <cfRule type="expression" dxfId="1448" priority="642">
      <formula>"$H1&lt;&gt;P1"</formula>
    </cfRule>
  </conditionalFormatting>
  <conditionalFormatting sqref="H4079:H4085">
    <cfRule type="expression" dxfId="1447" priority="643">
      <formula>EXACT(#REF!,#REF!)=FALSE</formula>
    </cfRule>
  </conditionalFormatting>
  <conditionalFormatting sqref="H4095:H4101">
    <cfRule type="expression" priority="638">
      <formula>EXCAT($H4095,#REF!)=FALSE</formula>
    </cfRule>
    <cfRule type="expression" dxfId="1446" priority="639">
      <formula>"$H1&lt;&gt;P1"</formula>
    </cfRule>
  </conditionalFormatting>
  <conditionalFormatting sqref="H4095:H4101">
    <cfRule type="expression" dxfId="1445" priority="640">
      <formula>EXACT(#REF!,#REF!)=FALSE</formula>
    </cfRule>
  </conditionalFormatting>
  <conditionalFormatting sqref="H4111:H4117">
    <cfRule type="expression" priority="635">
      <formula>EXCAT($H4111,#REF!)=FALSE</formula>
    </cfRule>
    <cfRule type="expression" dxfId="1444" priority="636">
      <formula>"$H1&lt;&gt;P1"</formula>
    </cfRule>
  </conditionalFormatting>
  <conditionalFormatting sqref="H4111:H4117">
    <cfRule type="expression" dxfId="1443" priority="637">
      <formula>EXACT(#REF!,#REF!)=FALSE</formula>
    </cfRule>
  </conditionalFormatting>
  <conditionalFormatting sqref="H4127:H4133">
    <cfRule type="expression" priority="632">
      <formula>EXCAT($H4127,#REF!)=FALSE</formula>
    </cfRule>
    <cfRule type="expression" dxfId="1442" priority="633">
      <formula>"$H1&lt;&gt;P1"</formula>
    </cfRule>
  </conditionalFormatting>
  <conditionalFormatting sqref="H4127:H4133">
    <cfRule type="expression" dxfId="1441" priority="634">
      <formula>EXACT(#REF!,#REF!)=FALSE</formula>
    </cfRule>
  </conditionalFormatting>
  <conditionalFormatting sqref="H4143:H4149">
    <cfRule type="expression" priority="629">
      <formula>EXCAT($H4143,#REF!)=FALSE</formula>
    </cfRule>
    <cfRule type="expression" dxfId="1440" priority="630">
      <formula>"$H1&lt;&gt;P1"</formula>
    </cfRule>
  </conditionalFormatting>
  <conditionalFormatting sqref="H4143:H4149">
    <cfRule type="expression" dxfId="1439" priority="631">
      <formula>EXACT(#REF!,#REF!)=FALSE</formula>
    </cfRule>
  </conditionalFormatting>
  <conditionalFormatting sqref="H4159:H4165">
    <cfRule type="expression" priority="626">
      <formula>EXCAT($H4159,#REF!)=FALSE</formula>
    </cfRule>
    <cfRule type="expression" dxfId="1438" priority="627">
      <formula>"$H1&lt;&gt;P1"</formula>
    </cfRule>
  </conditionalFormatting>
  <conditionalFormatting sqref="H4159:H4165">
    <cfRule type="expression" dxfId="1437" priority="628">
      <formula>EXACT(#REF!,#REF!)=FALSE</formula>
    </cfRule>
  </conditionalFormatting>
  <conditionalFormatting sqref="H4175:H4181">
    <cfRule type="expression" priority="623">
      <formula>EXCAT($H4175,#REF!)=FALSE</formula>
    </cfRule>
    <cfRule type="expression" dxfId="1436" priority="624">
      <formula>"$H1&lt;&gt;P1"</formula>
    </cfRule>
  </conditionalFormatting>
  <conditionalFormatting sqref="H4175:H4181">
    <cfRule type="expression" dxfId="1435" priority="625">
      <formula>EXACT(#REF!,#REF!)=FALSE</formula>
    </cfRule>
  </conditionalFormatting>
  <conditionalFormatting sqref="H4191:H4197">
    <cfRule type="expression" priority="620">
      <formula>EXCAT($H4191,#REF!)=FALSE</formula>
    </cfRule>
    <cfRule type="expression" dxfId="1434" priority="621">
      <formula>"$H1&lt;&gt;P1"</formula>
    </cfRule>
  </conditionalFormatting>
  <conditionalFormatting sqref="H4191:H4197">
    <cfRule type="expression" dxfId="1433" priority="622">
      <formula>EXACT(#REF!,#REF!)=FALSE</formula>
    </cfRule>
  </conditionalFormatting>
  <conditionalFormatting sqref="H4207:H4213">
    <cfRule type="expression" priority="617">
      <formula>EXCAT($H4207,#REF!)=FALSE</formula>
    </cfRule>
    <cfRule type="expression" dxfId="1432" priority="618">
      <formula>"$H1&lt;&gt;P1"</formula>
    </cfRule>
  </conditionalFormatting>
  <conditionalFormatting sqref="H4207:H4213">
    <cfRule type="expression" dxfId="1431" priority="619">
      <formula>EXACT(#REF!,#REF!)=FALSE</formula>
    </cfRule>
  </conditionalFormatting>
  <conditionalFormatting sqref="H4223:H4229">
    <cfRule type="expression" priority="614">
      <formula>EXCAT($H4223,#REF!)=FALSE</formula>
    </cfRule>
    <cfRule type="expression" dxfId="1430" priority="615">
      <formula>"$H1&lt;&gt;P1"</formula>
    </cfRule>
  </conditionalFormatting>
  <conditionalFormatting sqref="H4223:H4229">
    <cfRule type="expression" dxfId="1429" priority="616">
      <formula>EXACT(#REF!,#REF!)=FALSE</formula>
    </cfRule>
  </conditionalFormatting>
  <conditionalFormatting sqref="H5647:H5653">
    <cfRule type="expression" priority="611">
      <formula>EXCAT($H5647,#REF!)=FALSE</formula>
    </cfRule>
    <cfRule type="expression" dxfId="1428" priority="612">
      <formula>"$H1&lt;&gt;P1"</formula>
    </cfRule>
  </conditionalFormatting>
  <conditionalFormatting sqref="H5647:H5653">
    <cfRule type="expression" dxfId="1427" priority="613">
      <formula>EXACT(#REF!,#REF!)=FALSE</formula>
    </cfRule>
  </conditionalFormatting>
  <conditionalFormatting sqref="H5663:H5669">
    <cfRule type="expression" priority="608">
      <formula>EXCAT($H5663,#REF!)=FALSE</formula>
    </cfRule>
    <cfRule type="expression" dxfId="1426" priority="609">
      <formula>"$H1&lt;&gt;P1"</formula>
    </cfRule>
  </conditionalFormatting>
  <conditionalFormatting sqref="H5663:H5669">
    <cfRule type="expression" dxfId="1425" priority="610">
      <formula>EXACT(#REF!,#REF!)=FALSE</formula>
    </cfRule>
  </conditionalFormatting>
  <conditionalFormatting sqref="H5679:H5685">
    <cfRule type="expression" priority="605">
      <formula>EXCAT($H5679,#REF!)=FALSE</formula>
    </cfRule>
    <cfRule type="expression" dxfId="1424" priority="606">
      <formula>"$H1&lt;&gt;P1"</formula>
    </cfRule>
  </conditionalFormatting>
  <conditionalFormatting sqref="H5679:H5685">
    <cfRule type="expression" dxfId="1423" priority="607">
      <formula>EXACT(#REF!,#REF!)=FALSE</formula>
    </cfRule>
  </conditionalFormatting>
  <conditionalFormatting sqref="H5695:H5701">
    <cfRule type="expression" priority="602">
      <formula>EXCAT($H5695,#REF!)=FALSE</formula>
    </cfRule>
    <cfRule type="expression" dxfId="1422" priority="603">
      <formula>"$H1&lt;&gt;P1"</formula>
    </cfRule>
  </conditionalFormatting>
  <conditionalFormatting sqref="H5695:H5701">
    <cfRule type="expression" dxfId="1421" priority="604">
      <formula>EXACT(#REF!,#REF!)=FALSE</formula>
    </cfRule>
  </conditionalFormatting>
  <conditionalFormatting sqref="H5711:H5717">
    <cfRule type="expression" priority="599">
      <formula>EXCAT($H5711,#REF!)=FALSE</formula>
    </cfRule>
    <cfRule type="expression" dxfId="1420" priority="600">
      <formula>"$H1&lt;&gt;P1"</formula>
    </cfRule>
  </conditionalFormatting>
  <conditionalFormatting sqref="H5711:H5717">
    <cfRule type="expression" dxfId="1419" priority="601">
      <formula>EXACT(#REF!,#REF!)=FALSE</formula>
    </cfRule>
  </conditionalFormatting>
  <conditionalFormatting sqref="H5727:H5733">
    <cfRule type="expression" priority="596">
      <formula>EXCAT($H5727,#REF!)=FALSE</formula>
    </cfRule>
    <cfRule type="expression" dxfId="1418" priority="597">
      <formula>"$H1&lt;&gt;P1"</formula>
    </cfRule>
  </conditionalFormatting>
  <conditionalFormatting sqref="H5727:H5733">
    <cfRule type="expression" dxfId="1417" priority="598">
      <formula>EXACT(#REF!,#REF!)=FALSE</formula>
    </cfRule>
  </conditionalFormatting>
  <conditionalFormatting sqref="H5743:H5749">
    <cfRule type="expression" priority="593">
      <formula>EXCAT($H5743,#REF!)=FALSE</formula>
    </cfRule>
    <cfRule type="expression" dxfId="1416" priority="594">
      <formula>"$H1&lt;&gt;P1"</formula>
    </cfRule>
  </conditionalFormatting>
  <conditionalFormatting sqref="H5743:H5749">
    <cfRule type="expression" dxfId="1415" priority="595">
      <formula>EXACT(#REF!,#REF!)=FALSE</formula>
    </cfRule>
  </conditionalFormatting>
  <conditionalFormatting sqref="H5759:H5765">
    <cfRule type="expression" priority="590">
      <formula>EXCAT($H5759,#REF!)=FALSE</formula>
    </cfRule>
    <cfRule type="expression" dxfId="1414" priority="591">
      <formula>"$H1&lt;&gt;P1"</formula>
    </cfRule>
  </conditionalFormatting>
  <conditionalFormatting sqref="H5759:H5765">
    <cfRule type="expression" dxfId="1413" priority="592">
      <formula>EXACT(#REF!,#REF!)=FALSE</formula>
    </cfRule>
  </conditionalFormatting>
  <conditionalFormatting sqref="H5775:H5781">
    <cfRule type="expression" priority="587">
      <formula>EXCAT($H5775,#REF!)=FALSE</formula>
    </cfRule>
    <cfRule type="expression" dxfId="1412" priority="588">
      <formula>"$H1&lt;&gt;P1"</formula>
    </cfRule>
  </conditionalFormatting>
  <conditionalFormatting sqref="H5775:H5781">
    <cfRule type="expression" dxfId="1411" priority="589">
      <formula>EXACT(#REF!,#REF!)=FALSE</formula>
    </cfRule>
  </conditionalFormatting>
  <conditionalFormatting sqref="H5791:H5797">
    <cfRule type="expression" priority="584">
      <formula>EXCAT($H5791,#REF!)=FALSE</formula>
    </cfRule>
    <cfRule type="expression" dxfId="1410" priority="585">
      <formula>"$H1&lt;&gt;P1"</formula>
    </cfRule>
  </conditionalFormatting>
  <conditionalFormatting sqref="H5791:H5797">
    <cfRule type="expression" dxfId="1409" priority="586">
      <formula>EXACT(#REF!,#REF!)=FALSE</formula>
    </cfRule>
  </conditionalFormatting>
  <conditionalFormatting sqref="H5807:H5813">
    <cfRule type="expression" priority="581">
      <formula>EXCAT($H5807,#REF!)=FALSE</formula>
    </cfRule>
    <cfRule type="expression" dxfId="1408" priority="582">
      <formula>"$H1&lt;&gt;P1"</formula>
    </cfRule>
  </conditionalFormatting>
  <conditionalFormatting sqref="H5807:H5813">
    <cfRule type="expression" dxfId="1407" priority="583">
      <formula>EXACT(#REF!,#REF!)=FALSE</formula>
    </cfRule>
  </conditionalFormatting>
  <conditionalFormatting sqref="H5823:H5829">
    <cfRule type="expression" priority="578">
      <formula>EXCAT($H5823,#REF!)=FALSE</formula>
    </cfRule>
    <cfRule type="expression" dxfId="1406" priority="579">
      <formula>"$H1&lt;&gt;P1"</formula>
    </cfRule>
  </conditionalFormatting>
  <conditionalFormatting sqref="H5823:H5829">
    <cfRule type="expression" dxfId="1405" priority="580">
      <formula>EXACT(#REF!,#REF!)=FALSE</formula>
    </cfRule>
  </conditionalFormatting>
  <conditionalFormatting sqref="H5839:H5845">
    <cfRule type="expression" priority="575">
      <formula>EXCAT($H5839,#REF!)=FALSE</formula>
    </cfRule>
    <cfRule type="expression" dxfId="1404" priority="576">
      <formula>"$H1&lt;&gt;P1"</formula>
    </cfRule>
  </conditionalFormatting>
  <conditionalFormatting sqref="H5839:H5845">
    <cfRule type="expression" dxfId="1403" priority="577">
      <formula>EXACT(#REF!,#REF!)=FALSE</formula>
    </cfRule>
  </conditionalFormatting>
  <conditionalFormatting sqref="H5855:H5861">
    <cfRule type="expression" priority="572">
      <formula>EXCAT($H5855,#REF!)=FALSE</formula>
    </cfRule>
    <cfRule type="expression" dxfId="1402" priority="573">
      <formula>"$H1&lt;&gt;P1"</formula>
    </cfRule>
  </conditionalFormatting>
  <conditionalFormatting sqref="H5855:H5861">
    <cfRule type="expression" dxfId="1401" priority="574">
      <formula>EXACT(#REF!,#REF!)=FALSE</formula>
    </cfRule>
  </conditionalFormatting>
  <conditionalFormatting sqref="H5871:H5877">
    <cfRule type="expression" priority="569">
      <formula>EXCAT($H5871,#REF!)=FALSE</formula>
    </cfRule>
    <cfRule type="expression" dxfId="1400" priority="570">
      <formula>"$H1&lt;&gt;P1"</formula>
    </cfRule>
  </conditionalFormatting>
  <conditionalFormatting sqref="H5871:H5877">
    <cfRule type="expression" dxfId="1399" priority="571">
      <formula>EXACT(#REF!,#REF!)=FALSE</formula>
    </cfRule>
  </conditionalFormatting>
  <conditionalFormatting sqref="H5887:H5893">
    <cfRule type="expression" priority="566">
      <formula>EXCAT($H5887,#REF!)=FALSE</formula>
    </cfRule>
    <cfRule type="expression" dxfId="1398" priority="567">
      <formula>"$H1&lt;&gt;P1"</formula>
    </cfRule>
  </conditionalFormatting>
  <conditionalFormatting sqref="H5887:H5893">
    <cfRule type="expression" dxfId="1397" priority="568">
      <formula>EXACT(#REF!,#REF!)=FALSE</formula>
    </cfRule>
  </conditionalFormatting>
  <conditionalFormatting sqref="H7311:H7317">
    <cfRule type="expression" priority="563">
      <formula>EXCAT($H7311,#REF!)=FALSE</formula>
    </cfRule>
    <cfRule type="expression" dxfId="1396" priority="564">
      <formula>"$H1&lt;&gt;P1"</formula>
    </cfRule>
  </conditionalFormatting>
  <conditionalFormatting sqref="H7311:H7317">
    <cfRule type="expression" dxfId="1395" priority="565">
      <formula>EXACT(#REF!,#REF!)=FALSE</formula>
    </cfRule>
  </conditionalFormatting>
  <conditionalFormatting sqref="H7327:H7333">
    <cfRule type="expression" priority="560">
      <formula>EXCAT($H7327,#REF!)=FALSE</formula>
    </cfRule>
    <cfRule type="expression" dxfId="1394" priority="561">
      <formula>"$H1&lt;&gt;P1"</formula>
    </cfRule>
  </conditionalFormatting>
  <conditionalFormatting sqref="H7327:H7333">
    <cfRule type="expression" dxfId="1393" priority="562">
      <formula>EXACT(#REF!,#REF!)=FALSE</formula>
    </cfRule>
  </conditionalFormatting>
  <conditionalFormatting sqref="H7343:H7349">
    <cfRule type="expression" priority="557">
      <formula>EXCAT($H7343,#REF!)=FALSE</formula>
    </cfRule>
    <cfRule type="expression" dxfId="1392" priority="558">
      <formula>"$H1&lt;&gt;P1"</formula>
    </cfRule>
  </conditionalFormatting>
  <conditionalFormatting sqref="H7343:H7349">
    <cfRule type="expression" dxfId="1391" priority="559">
      <formula>EXACT(#REF!,#REF!)=FALSE</formula>
    </cfRule>
  </conditionalFormatting>
  <conditionalFormatting sqref="H7359:H7365">
    <cfRule type="expression" priority="554">
      <formula>EXCAT($H7359,#REF!)=FALSE</formula>
    </cfRule>
    <cfRule type="expression" dxfId="1390" priority="555">
      <formula>"$H1&lt;&gt;P1"</formula>
    </cfRule>
  </conditionalFormatting>
  <conditionalFormatting sqref="H7359:H7365">
    <cfRule type="expression" dxfId="1389" priority="556">
      <formula>EXACT(#REF!,#REF!)=FALSE</formula>
    </cfRule>
  </conditionalFormatting>
  <conditionalFormatting sqref="H7375:H7381">
    <cfRule type="expression" priority="551">
      <formula>EXCAT($H7375,#REF!)=FALSE</formula>
    </cfRule>
    <cfRule type="expression" dxfId="1388" priority="552">
      <formula>"$H1&lt;&gt;P1"</formula>
    </cfRule>
  </conditionalFormatting>
  <conditionalFormatting sqref="H7375:H7381">
    <cfRule type="expression" dxfId="1387" priority="553">
      <formula>EXACT(#REF!,#REF!)=FALSE</formula>
    </cfRule>
  </conditionalFormatting>
  <conditionalFormatting sqref="H7391:H7397">
    <cfRule type="expression" priority="548">
      <formula>EXCAT($H7391,#REF!)=FALSE</formula>
    </cfRule>
    <cfRule type="expression" dxfId="1386" priority="549">
      <formula>"$H1&lt;&gt;P1"</formula>
    </cfRule>
  </conditionalFormatting>
  <conditionalFormatting sqref="H7391:H7397">
    <cfRule type="expression" dxfId="1385" priority="550">
      <formula>EXACT(#REF!,#REF!)=FALSE</formula>
    </cfRule>
  </conditionalFormatting>
  <conditionalFormatting sqref="H7407:H7413">
    <cfRule type="expression" priority="545">
      <formula>EXCAT($H7407,#REF!)=FALSE</formula>
    </cfRule>
    <cfRule type="expression" dxfId="1384" priority="546">
      <formula>"$H1&lt;&gt;P1"</formula>
    </cfRule>
  </conditionalFormatting>
  <conditionalFormatting sqref="H7407:H7413">
    <cfRule type="expression" dxfId="1383" priority="547">
      <formula>EXACT(#REF!,#REF!)=FALSE</formula>
    </cfRule>
  </conditionalFormatting>
  <conditionalFormatting sqref="H7423:H7429">
    <cfRule type="expression" priority="542">
      <formula>EXCAT($H7423,#REF!)=FALSE</formula>
    </cfRule>
    <cfRule type="expression" dxfId="1382" priority="543">
      <formula>"$H1&lt;&gt;P1"</formula>
    </cfRule>
  </conditionalFormatting>
  <conditionalFormatting sqref="H7423:H7429">
    <cfRule type="expression" dxfId="1381" priority="544">
      <formula>EXACT(#REF!,#REF!)=FALSE</formula>
    </cfRule>
  </conditionalFormatting>
  <conditionalFormatting sqref="H7439:H7445">
    <cfRule type="expression" priority="539">
      <formula>EXCAT($H7439,#REF!)=FALSE</formula>
    </cfRule>
    <cfRule type="expression" dxfId="1380" priority="540">
      <formula>"$H1&lt;&gt;P1"</formula>
    </cfRule>
  </conditionalFormatting>
  <conditionalFormatting sqref="H7439:H7445">
    <cfRule type="expression" dxfId="1379" priority="541">
      <formula>EXACT(#REF!,#REF!)=FALSE</formula>
    </cfRule>
  </conditionalFormatting>
  <conditionalFormatting sqref="H7455:H7461">
    <cfRule type="expression" priority="536">
      <formula>EXCAT($H7455,#REF!)=FALSE</formula>
    </cfRule>
    <cfRule type="expression" dxfId="1378" priority="537">
      <formula>"$H1&lt;&gt;P1"</formula>
    </cfRule>
  </conditionalFormatting>
  <conditionalFormatting sqref="H7455:H7461">
    <cfRule type="expression" dxfId="1377" priority="538">
      <formula>EXACT(#REF!,#REF!)=FALSE</formula>
    </cfRule>
  </conditionalFormatting>
  <conditionalFormatting sqref="H7471:H7477">
    <cfRule type="expression" priority="533">
      <formula>EXCAT($H7471,#REF!)=FALSE</formula>
    </cfRule>
    <cfRule type="expression" dxfId="1376" priority="534">
      <formula>"$H1&lt;&gt;P1"</formula>
    </cfRule>
  </conditionalFormatting>
  <conditionalFormatting sqref="H7471:H7477">
    <cfRule type="expression" dxfId="1375" priority="535">
      <formula>EXACT(#REF!,#REF!)=FALSE</formula>
    </cfRule>
  </conditionalFormatting>
  <conditionalFormatting sqref="H7487:H7493">
    <cfRule type="expression" priority="530">
      <formula>EXCAT($H7487,#REF!)=FALSE</formula>
    </cfRule>
    <cfRule type="expression" dxfId="1374" priority="531">
      <formula>"$H1&lt;&gt;P1"</formula>
    </cfRule>
  </conditionalFormatting>
  <conditionalFormatting sqref="H7487:H7493">
    <cfRule type="expression" dxfId="1373" priority="532">
      <formula>EXACT(#REF!,#REF!)=FALSE</formula>
    </cfRule>
  </conditionalFormatting>
  <conditionalFormatting sqref="H7503:H7509">
    <cfRule type="expression" priority="527">
      <formula>EXCAT($H7503,#REF!)=FALSE</formula>
    </cfRule>
    <cfRule type="expression" dxfId="1372" priority="528">
      <formula>"$H1&lt;&gt;P1"</formula>
    </cfRule>
  </conditionalFormatting>
  <conditionalFormatting sqref="H7503:H7509">
    <cfRule type="expression" dxfId="1371" priority="529">
      <formula>EXACT(#REF!,#REF!)=FALSE</formula>
    </cfRule>
  </conditionalFormatting>
  <conditionalFormatting sqref="H7519:H7525">
    <cfRule type="expression" priority="524">
      <formula>EXCAT($H7519,#REF!)=FALSE</formula>
    </cfRule>
    <cfRule type="expression" dxfId="1370" priority="525">
      <formula>"$H1&lt;&gt;P1"</formula>
    </cfRule>
  </conditionalFormatting>
  <conditionalFormatting sqref="H7519:H7525">
    <cfRule type="expression" dxfId="1369" priority="526">
      <formula>EXACT(#REF!,#REF!)=FALSE</formula>
    </cfRule>
  </conditionalFormatting>
  <conditionalFormatting sqref="H7535:H7541">
    <cfRule type="expression" priority="521">
      <formula>EXCAT($H7535,#REF!)=FALSE</formula>
    </cfRule>
    <cfRule type="expression" dxfId="1368" priority="522">
      <formula>"$H1&lt;&gt;P1"</formula>
    </cfRule>
  </conditionalFormatting>
  <conditionalFormatting sqref="H7535:H7541">
    <cfRule type="expression" dxfId="1367" priority="523">
      <formula>EXACT(#REF!,#REF!)=FALSE</formula>
    </cfRule>
  </conditionalFormatting>
  <conditionalFormatting sqref="H7551:H7557">
    <cfRule type="expression" priority="518">
      <formula>EXCAT($H7551,#REF!)=FALSE</formula>
    </cfRule>
    <cfRule type="expression" dxfId="1366" priority="519">
      <formula>"$H1&lt;&gt;P1"</formula>
    </cfRule>
  </conditionalFormatting>
  <conditionalFormatting sqref="H7551:H7557">
    <cfRule type="expression" dxfId="1365" priority="520">
      <formula>EXACT(#REF!,#REF!)=FALSE</formula>
    </cfRule>
  </conditionalFormatting>
  <conditionalFormatting sqref="H7567:H7573">
    <cfRule type="expression" priority="515">
      <formula>EXCAT($H7567,#REF!)=FALSE</formula>
    </cfRule>
    <cfRule type="expression" dxfId="1364" priority="516">
      <formula>"$H1&lt;&gt;P1"</formula>
    </cfRule>
  </conditionalFormatting>
  <conditionalFormatting sqref="H7567:H7573">
    <cfRule type="expression" dxfId="1363" priority="517">
      <formula>EXACT(#REF!,#REF!)=FALSE</formula>
    </cfRule>
  </conditionalFormatting>
  <conditionalFormatting sqref="H7583:H7589">
    <cfRule type="expression" priority="512">
      <formula>EXCAT($H7583,#REF!)=FALSE</formula>
    </cfRule>
    <cfRule type="expression" dxfId="1362" priority="513">
      <formula>"$H1&lt;&gt;P1"</formula>
    </cfRule>
  </conditionalFormatting>
  <conditionalFormatting sqref="H7583:H7589">
    <cfRule type="expression" dxfId="1361" priority="514">
      <formula>EXACT(#REF!,#REF!)=FALSE</formula>
    </cfRule>
  </conditionalFormatting>
  <conditionalFormatting sqref="H7599:H7605">
    <cfRule type="expression" priority="509">
      <formula>EXCAT($H7599,#REF!)=FALSE</formula>
    </cfRule>
    <cfRule type="expression" dxfId="1360" priority="510">
      <formula>"$H1&lt;&gt;P1"</formula>
    </cfRule>
  </conditionalFormatting>
  <conditionalFormatting sqref="H7599:H7605">
    <cfRule type="expression" dxfId="1359" priority="511">
      <formula>EXACT(#REF!,#REF!)=FALSE</formula>
    </cfRule>
  </conditionalFormatting>
  <conditionalFormatting sqref="H7615:H7621">
    <cfRule type="expression" priority="506">
      <formula>EXCAT($H7615,#REF!)=FALSE</formula>
    </cfRule>
    <cfRule type="expression" dxfId="1358" priority="507">
      <formula>"$H1&lt;&gt;P1"</formula>
    </cfRule>
  </conditionalFormatting>
  <conditionalFormatting sqref="H7615:H7621">
    <cfRule type="expression" dxfId="1357" priority="508">
      <formula>EXACT(#REF!,#REF!)=FALSE</formula>
    </cfRule>
  </conditionalFormatting>
  <conditionalFormatting sqref="H7631:H7637">
    <cfRule type="expression" priority="503">
      <formula>EXCAT($H7631,#REF!)=FALSE</formula>
    </cfRule>
    <cfRule type="expression" dxfId="1356" priority="504">
      <formula>"$H1&lt;&gt;P1"</formula>
    </cfRule>
  </conditionalFormatting>
  <conditionalFormatting sqref="H7631:H7637">
    <cfRule type="expression" dxfId="1355" priority="505">
      <formula>EXACT(#REF!,#REF!)=FALSE</formula>
    </cfRule>
  </conditionalFormatting>
  <conditionalFormatting sqref="H7647:H7653">
    <cfRule type="expression" priority="500">
      <formula>EXCAT($H7647,#REF!)=FALSE</formula>
    </cfRule>
    <cfRule type="expression" dxfId="1354" priority="501">
      <formula>"$H1&lt;&gt;P1"</formula>
    </cfRule>
  </conditionalFormatting>
  <conditionalFormatting sqref="H7647:H7653">
    <cfRule type="expression" dxfId="1353" priority="502">
      <formula>EXACT(#REF!,#REF!)=FALSE</formula>
    </cfRule>
  </conditionalFormatting>
  <conditionalFormatting sqref="H7663:H7669">
    <cfRule type="expression" priority="497">
      <formula>EXCAT($H7663,#REF!)=FALSE</formula>
    </cfRule>
    <cfRule type="expression" dxfId="1352" priority="498">
      <formula>"$H1&lt;&gt;P1"</formula>
    </cfRule>
  </conditionalFormatting>
  <conditionalFormatting sqref="H7663:H7669">
    <cfRule type="expression" dxfId="1351" priority="499">
      <formula>EXACT(#REF!,#REF!)=FALSE</formula>
    </cfRule>
  </conditionalFormatting>
  <conditionalFormatting sqref="H7679:H7685">
    <cfRule type="expression" priority="494">
      <formula>EXCAT($H7679,#REF!)=FALSE</formula>
    </cfRule>
    <cfRule type="expression" dxfId="1350" priority="495">
      <formula>"$H1&lt;&gt;P1"</formula>
    </cfRule>
  </conditionalFormatting>
  <conditionalFormatting sqref="H7679:H7685">
    <cfRule type="expression" dxfId="1349" priority="496">
      <formula>EXACT(#REF!,#REF!)=FALSE</formula>
    </cfRule>
  </conditionalFormatting>
  <conditionalFormatting sqref="H7695:H7701">
    <cfRule type="expression" priority="491">
      <formula>EXCAT($H7695,#REF!)=FALSE</formula>
    </cfRule>
    <cfRule type="expression" dxfId="1348" priority="492">
      <formula>"$H1&lt;&gt;P1"</formula>
    </cfRule>
  </conditionalFormatting>
  <conditionalFormatting sqref="H7695:H7701">
    <cfRule type="expression" dxfId="1347" priority="493">
      <formula>EXACT(#REF!,#REF!)=FALSE</formula>
    </cfRule>
  </conditionalFormatting>
  <conditionalFormatting sqref="H7711:H7717">
    <cfRule type="expression" priority="488">
      <formula>EXCAT($H7711,#REF!)=FALSE</formula>
    </cfRule>
    <cfRule type="expression" dxfId="1346" priority="489">
      <formula>"$H1&lt;&gt;P1"</formula>
    </cfRule>
  </conditionalFormatting>
  <conditionalFormatting sqref="H7711:H7717">
    <cfRule type="expression" dxfId="1345" priority="490">
      <formula>EXACT(#REF!,#REF!)=FALSE</formula>
    </cfRule>
  </conditionalFormatting>
  <conditionalFormatting sqref="H7727:H7733">
    <cfRule type="expression" priority="485">
      <formula>EXCAT($H7727,#REF!)=FALSE</formula>
    </cfRule>
    <cfRule type="expression" dxfId="1344" priority="486">
      <formula>"$H1&lt;&gt;P1"</formula>
    </cfRule>
  </conditionalFormatting>
  <conditionalFormatting sqref="H7727:H7733">
    <cfRule type="expression" dxfId="1343" priority="487">
      <formula>EXACT(#REF!,#REF!)=FALSE</formula>
    </cfRule>
  </conditionalFormatting>
  <conditionalFormatting sqref="H7743:H7749">
    <cfRule type="expression" priority="482">
      <formula>EXCAT($H7743,#REF!)=FALSE</formula>
    </cfRule>
    <cfRule type="expression" dxfId="1342" priority="483">
      <formula>"$H1&lt;&gt;P1"</formula>
    </cfRule>
  </conditionalFormatting>
  <conditionalFormatting sqref="H7743:H7749">
    <cfRule type="expression" dxfId="1341" priority="484">
      <formula>EXACT(#REF!,#REF!)=FALSE</formula>
    </cfRule>
  </conditionalFormatting>
  <conditionalFormatting sqref="H7759:H7765">
    <cfRule type="expression" priority="479">
      <formula>EXCAT($H7759,#REF!)=FALSE</formula>
    </cfRule>
    <cfRule type="expression" dxfId="1340" priority="480">
      <formula>"$H1&lt;&gt;P1"</formula>
    </cfRule>
  </conditionalFormatting>
  <conditionalFormatting sqref="H7759:H7765">
    <cfRule type="expression" dxfId="1339" priority="481">
      <formula>EXACT(#REF!,#REF!)=FALSE</formula>
    </cfRule>
  </conditionalFormatting>
  <conditionalFormatting sqref="H486:H489">
    <cfRule type="expression" priority="469">
      <formula>EXCAT($H486,#REF!)=FALSE</formula>
    </cfRule>
    <cfRule type="expression" dxfId="1338" priority="470">
      <formula>"$H1&lt;&gt;P1"</formula>
    </cfRule>
    <cfRule type="expression" dxfId="1337" priority="471">
      <formula>EXACT(#REF!,#REF!)=FALSE</formula>
    </cfRule>
  </conditionalFormatting>
  <conditionalFormatting sqref="H490:H493">
    <cfRule type="expression" priority="466">
      <formula>EXCAT($H490,#REF!)=FALSE</formula>
    </cfRule>
    <cfRule type="expression" dxfId="1336" priority="467">
      <formula>"$H1&lt;&gt;P1"</formula>
    </cfRule>
    <cfRule type="expression" dxfId="1335" priority="468">
      <formula>EXACT(#REF!,#REF!)=FALSE</formula>
    </cfRule>
  </conditionalFormatting>
  <conditionalFormatting sqref="H494:H497">
    <cfRule type="expression" priority="463">
      <formula>EXCAT($H494,#REF!)=FALSE</formula>
    </cfRule>
    <cfRule type="expression" dxfId="1334" priority="464">
      <formula>"$H1&lt;&gt;P1"</formula>
    </cfRule>
    <cfRule type="expression" dxfId="1333" priority="465">
      <formula>EXACT(#REF!,#REF!)=FALSE</formula>
    </cfRule>
  </conditionalFormatting>
  <conditionalFormatting sqref="H498:H501">
    <cfRule type="expression" priority="460">
      <formula>EXCAT($H498,#REF!)=FALSE</formula>
    </cfRule>
    <cfRule type="expression" dxfId="1332" priority="461">
      <formula>"$H1&lt;&gt;P1"</formula>
    </cfRule>
    <cfRule type="expression" dxfId="1331" priority="462">
      <formula>EXACT(#REF!,#REF!)=FALSE</formula>
    </cfRule>
  </conditionalFormatting>
  <conditionalFormatting sqref="H502:H505">
    <cfRule type="expression" priority="457">
      <formula>EXCAT($H502,#REF!)=FALSE</formula>
    </cfRule>
    <cfRule type="expression" dxfId="1330" priority="458">
      <formula>"$H1&lt;&gt;P1"</formula>
    </cfRule>
    <cfRule type="expression" dxfId="1329" priority="459">
      <formula>EXACT(#REF!,#REF!)=FALSE</formula>
    </cfRule>
  </conditionalFormatting>
  <conditionalFormatting sqref="H506:H509">
    <cfRule type="expression" priority="454">
      <formula>EXCAT($H506,#REF!)=FALSE</formula>
    </cfRule>
    <cfRule type="expression" dxfId="1328" priority="455">
      <formula>"$H1&lt;&gt;P1"</formula>
    </cfRule>
    <cfRule type="expression" dxfId="1327" priority="456">
      <formula>EXACT(#REF!,#REF!)=FALSE</formula>
    </cfRule>
  </conditionalFormatting>
  <conditionalFormatting sqref="H510:H513">
    <cfRule type="expression" priority="451">
      <formula>EXCAT($H510,#REF!)=FALSE</formula>
    </cfRule>
    <cfRule type="expression" dxfId="1326" priority="452">
      <formula>"$H1&lt;&gt;P1"</formula>
    </cfRule>
    <cfRule type="expression" dxfId="1325" priority="453">
      <formula>EXACT(#REF!,#REF!)=FALSE</formula>
    </cfRule>
  </conditionalFormatting>
  <conditionalFormatting sqref="H514:H517">
    <cfRule type="expression" priority="448">
      <formula>EXCAT($H514,#REF!)=FALSE</formula>
    </cfRule>
    <cfRule type="expression" dxfId="1324" priority="449">
      <formula>"$H1&lt;&gt;P1"</formula>
    </cfRule>
    <cfRule type="expression" dxfId="1323" priority="450">
      <formula>EXACT(#REF!,#REF!)=FALSE</formula>
    </cfRule>
  </conditionalFormatting>
  <conditionalFormatting sqref="H550:H553">
    <cfRule type="expression" priority="445">
      <formula>EXCAT($H550,#REF!)=FALSE</formula>
    </cfRule>
    <cfRule type="expression" dxfId="1322" priority="446">
      <formula>"$H1&lt;&gt;P1"</formula>
    </cfRule>
    <cfRule type="expression" dxfId="1321" priority="447">
      <formula>EXACT(#REF!,#REF!)=FALSE</formula>
    </cfRule>
  </conditionalFormatting>
  <conditionalFormatting sqref="H554:H557">
    <cfRule type="expression" priority="442">
      <formula>EXCAT($H554,#REF!)=FALSE</formula>
    </cfRule>
    <cfRule type="expression" dxfId="1320" priority="443">
      <formula>"$H1&lt;&gt;P1"</formula>
    </cfRule>
    <cfRule type="expression" dxfId="1319" priority="444">
      <formula>EXACT(#REF!,#REF!)=FALSE</formula>
    </cfRule>
  </conditionalFormatting>
  <conditionalFormatting sqref="H558:H561">
    <cfRule type="expression" priority="439">
      <formula>EXCAT($H558,#REF!)=FALSE</formula>
    </cfRule>
    <cfRule type="expression" dxfId="1318" priority="440">
      <formula>"$H1&lt;&gt;P1"</formula>
    </cfRule>
    <cfRule type="expression" dxfId="1317" priority="441">
      <formula>EXACT(#REF!,#REF!)=FALSE</formula>
    </cfRule>
  </conditionalFormatting>
  <conditionalFormatting sqref="H562:H565">
    <cfRule type="expression" priority="436">
      <formula>EXCAT($H562,#REF!)=FALSE</formula>
    </cfRule>
    <cfRule type="expression" dxfId="1316" priority="437">
      <formula>"$H1&lt;&gt;P1"</formula>
    </cfRule>
    <cfRule type="expression" dxfId="1315" priority="438">
      <formula>EXACT(#REF!,#REF!)=FALSE</formula>
    </cfRule>
  </conditionalFormatting>
  <conditionalFormatting sqref="H566:H569">
    <cfRule type="expression" priority="433">
      <formula>EXCAT($H566,#REF!)=FALSE</formula>
    </cfRule>
    <cfRule type="expression" dxfId="1314" priority="434">
      <formula>"$H1&lt;&gt;P1"</formula>
    </cfRule>
    <cfRule type="expression" dxfId="1313" priority="435">
      <formula>EXACT(#REF!,#REF!)=FALSE</formula>
    </cfRule>
  </conditionalFormatting>
  <conditionalFormatting sqref="H570:H573">
    <cfRule type="expression" priority="430">
      <formula>EXCAT($H570,#REF!)=FALSE</formula>
    </cfRule>
    <cfRule type="expression" dxfId="1312" priority="431">
      <formula>"$H1&lt;&gt;P1"</formula>
    </cfRule>
    <cfRule type="expression" dxfId="1311" priority="432">
      <formula>EXACT(#REF!,#REF!)=FALSE</formula>
    </cfRule>
  </conditionalFormatting>
  <conditionalFormatting sqref="H574:H577">
    <cfRule type="expression" priority="427">
      <formula>EXCAT($H574,#REF!)=FALSE</formula>
    </cfRule>
    <cfRule type="expression" dxfId="1310" priority="428">
      <formula>"$H1&lt;&gt;P1"</formula>
    </cfRule>
    <cfRule type="expression" dxfId="1309" priority="429">
      <formula>EXACT(#REF!,#REF!)=FALSE</formula>
    </cfRule>
  </conditionalFormatting>
  <conditionalFormatting sqref="H578:H581">
    <cfRule type="expression" priority="424">
      <formula>EXCAT($H578,#REF!)=FALSE</formula>
    </cfRule>
    <cfRule type="expression" dxfId="1308" priority="425">
      <formula>"$H1&lt;&gt;P1"</formula>
    </cfRule>
    <cfRule type="expression" dxfId="1307" priority="426">
      <formula>EXACT(#REF!,#REF!)=FALSE</formula>
    </cfRule>
  </conditionalFormatting>
  <conditionalFormatting sqref="H614:H617">
    <cfRule type="expression" priority="421">
      <formula>EXCAT($H614,#REF!)=FALSE</formula>
    </cfRule>
    <cfRule type="expression" dxfId="1306" priority="422">
      <formula>"$H1&lt;&gt;P1"</formula>
    </cfRule>
    <cfRule type="expression" dxfId="1305" priority="423">
      <formula>EXACT(#REF!,#REF!)=FALSE</formula>
    </cfRule>
  </conditionalFormatting>
  <conditionalFormatting sqref="H618:H621">
    <cfRule type="expression" priority="418">
      <formula>EXCAT($H618,#REF!)=FALSE</formula>
    </cfRule>
    <cfRule type="expression" dxfId="1304" priority="419">
      <formula>"$H1&lt;&gt;P1"</formula>
    </cfRule>
    <cfRule type="expression" dxfId="1303" priority="420">
      <formula>EXACT(#REF!,#REF!)=FALSE</formula>
    </cfRule>
  </conditionalFormatting>
  <conditionalFormatting sqref="H622:H625">
    <cfRule type="expression" priority="415">
      <formula>EXCAT($H622,#REF!)=FALSE</formula>
    </cfRule>
    <cfRule type="expression" dxfId="1302" priority="416">
      <formula>"$H1&lt;&gt;P1"</formula>
    </cfRule>
    <cfRule type="expression" dxfId="1301" priority="417">
      <formula>EXACT(#REF!,#REF!)=FALSE</formula>
    </cfRule>
  </conditionalFormatting>
  <conditionalFormatting sqref="H626:H629">
    <cfRule type="expression" priority="412">
      <formula>EXCAT($H626,#REF!)=FALSE</formula>
    </cfRule>
    <cfRule type="expression" dxfId="1300" priority="413">
      <formula>"$H1&lt;&gt;P1"</formula>
    </cfRule>
    <cfRule type="expression" dxfId="1299" priority="414">
      <formula>EXACT(#REF!,#REF!)=FALSE</formula>
    </cfRule>
  </conditionalFormatting>
  <conditionalFormatting sqref="H630:H633">
    <cfRule type="expression" priority="409">
      <formula>EXCAT($H630,#REF!)=FALSE</formula>
    </cfRule>
    <cfRule type="expression" dxfId="1298" priority="410">
      <formula>"$H1&lt;&gt;P1"</formula>
    </cfRule>
    <cfRule type="expression" dxfId="1297" priority="411">
      <formula>EXACT(#REF!,#REF!)=FALSE</formula>
    </cfRule>
  </conditionalFormatting>
  <conditionalFormatting sqref="H634:H637">
    <cfRule type="expression" priority="406">
      <formula>EXCAT($H634,#REF!)=FALSE</formula>
    </cfRule>
    <cfRule type="expression" dxfId="1296" priority="407">
      <formula>"$H1&lt;&gt;P1"</formula>
    </cfRule>
    <cfRule type="expression" dxfId="1295" priority="408">
      <formula>EXACT(#REF!,#REF!)=FALSE</formula>
    </cfRule>
  </conditionalFormatting>
  <conditionalFormatting sqref="H638:H641">
    <cfRule type="expression" priority="403">
      <formula>EXCAT($H638,#REF!)=FALSE</formula>
    </cfRule>
    <cfRule type="expression" dxfId="1294" priority="404">
      <formula>"$H1&lt;&gt;P1"</formula>
    </cfRule>
    <cfRule type="expression" dxfId="1293" priority="405">
      <formula>EXACT(#REF!,#REF!)=FALSE</formula>
    </cfRule>
  </conditionalFormatting>
  <conditionalFormatting sqref="H642:H645">
    <cfRule type="expression" priority="400">
      <formula>EXCAT($H642,#REF!)=FALSE</formula>
    </cfRule>
    <cfRule type="expression" dxfId="1292" priority="401">
      <formula>"$H1&lt;&gt;P1"</formula>
    </cfRule>
    <cfRule type="expression" dxfId="1291" priority="402">
      <formula>EXACT(#REF!,#REF!)=FALSE</formula>
    </cfRule>
  </conditionalFormatting>
  <conditionalFormatting sqref="H678:H681">
    <cfRule type="expression" priority="397">
      <formula>EXCAT($H678,#REF!)=FALSE</formula>
    </cfRule>
    <cfRule type="expression" dxfId="1290" priority="398">
      <formula>"$H1&lt;&gt;P1"</formula>
    </cfRule>
    <cfRule type="expression" dxfId="1289" priority="399">
      <formula>EXACT(#REF!,#REF!)=FALSE</formula>
    </cfRule>
  </conditionalFormatting>
  <conditionalFormatting sqref="H682:H685">
    <cfRule type="expression" priority="394">
      <formula>EXCAT($H682,#REF!)=FALSE</formula>
    </cfRule>
    <cfRule type="expression" dxfId="1288" priority="395">
      <formula>"$H1&lt;&gt;P1"</formula>
    </cfRule>
    <cfRule type="expression" dxfId="1287" priority="396">
      <formula>EXACT(#REF!,#REF!)=FALSE</formula>
    </cfRule>
  </conditionalFormatting>
  <conditionalFormatting sqref="H686:H689">
    <cfRule type="expression" priority="391">
      <formula>EXCAT($H686,#REF!)=FALSE</formula>
    </cfRule>
    <cfRule type="expression" dxfId="1286" priority="392">
      <formula>"$H1&lt;&gt;P1"</formula>
    </cfRule>
    <cfRule type="expression" dxfId="1285" priority="393">
      <formula>EXACT(#REF!,#REF!)=FALSE</formula>
    </cfRule>
  </conditionalFormatting>
  <conditionalFormatting sqref="H690:H693">
    <cfRule type="expression" priority="388">
      <formula>EXCAT($H690,#REF!)=FALSE</formula>
    </cfRule>
    <cfRule type="expression" dxfId="1284" priority="389">
      <formula>"$H1&lt;&gt;P1"</formula>
    </cfRule>
    <cfRule type="expression" dxfId="1283" priority="390">
      <formula>EXACT(#REF!,#REF!)=FALSE</formula>
    </cfRule>
  </conditionalFormatting>
  <conditionalFormatting sqref="H694:H697">
    <cfRule type="expression" priority="385">
      <formula>EXCAT($H694,#REF!)=FALSE</formula>
    </cfRule>
    <cfRule type="expression" dxfId="1282" priority="386">
      <formula>"$H1&lt;&gt;P1"</formula>
    </cfRule>
    <cfRule type="expression" dxfId="1281" priority="387">
      <formula>EXACT(#REF!,#REF!)=FALSE</formula>
    </cfRule>
  </conditionalFormatting>
  <conditionalFormatting sqref="H698:H701">
    <cfRule type="expression" priority="382">
      <formula>EXCAT($H698,#REF!)=FALSE</formula>
    </cfRule>
    <cfRule type="expression" dxfId="1280" priority="383">
      <formula>"$H1&lt;&gt;P1"</formula>
    </cfRule>
    <cfRule type="expression" dxfId="1279" priority="384">
      <formula>EXACT(#REF!,#REF!)=FALSE</formula>
    </cfRule>
  </conditionalFormatting>
  <conditionalFormatting sqref="H702:H705">
    <cfRule type="expression" priority="379">
      <formula>EXCAT($H702,#REF!)=FALSE</formula>
    </cfRule>
    <cfRule type="expression" dxfId="1278" priority="380">
      <formula>"$H1&lt;&gt;P1"</formula>
    </cfRule>
    <cfRule type="expression" dxfId="1277" priority="381">
      <formula>EXACT(#REF!,#REF!)=FALSE</formula>
    </cfRule>
  </conditionalFormatting>
  <conditionalFormatting sqref="H706:H709">
    <cfRule type="expression" priority="376">
      <formula>EXCAT($H706,#REF!)=FALSE</formula>
    </cfRule>
    <cfRule type="expression" dxfId="1276" priority="377">
      <formula>"$H1&lt;&gt;P1"</formula>
    </cfRule>
    <cfRule type="expression" dxfId="1275" priority="378">
      <formula>EXACT(#REF!,#REF!)=FALSE</formula>
    </cfRule>
  </conditionalFormatting>
  <conditionalFormatting sqref="H742:H745">
    <cfRule type="expression" priority="373">
      <formula>EXCAT($H742,#REF!)=FALSE</formula>
    </cfRule>
    <cfRule type="expression" dxfId="1274" priority="374">
      <formula>"$H1&lt;&gt;P1"</formula>
    </cfRule>
    <cfRule type="expression" dxfId="1273" priority="375">
      <formula>EXACT(#REF!,#REF!)=FALSE</formula>
    </cfRule>
  </conditionalFormatting>
  <conditionalFormatting sqref="H746:H749">
    <cfRule type="expression" priority="370">
      <formula>EXCAT($H746,#REF!)=FALSE</formula>
    </cfRule>
    <cfRule type="expression" dxfId="1272" priority="371">
      <formula>"$H1&lt;&gt;P1"</formula>
    </cfRule>
    <cfRule type="expression" dxfId="1271" priority="372">
      <formula>EXACT(#REF!,#REF!)=FALSE</formula>
    </cfRule>
  </conditionalFormatting>
  <conditionalFormatting sqref="H750:H753">
    <cfRule type="expression" priority="367">
      <formula>EXCAT($H750,#REF!)=FALSE</formula>
    </cfRule>
    <cfRule type="expression" dxfId="1270" priority="368">
      <formula>"$H1&lt;&gt;P1"</formula>
    </cfRule>
    <cfRule type="expression" dxfId="1269" priority="369">
      <formula>EXACT(#REF!,#REF!)=FALSE</formula>
    </cfRule>
  </conditionalFormatting>
  <conditionalFormatting sqref="H754:H757">
    <cfRule type="expression" priority="364">
      <formula>EXCAT($H754,#REF!)=FALSE</formula>
    </cfRule>
    <cfRule type="expression" dxfId="1268" priority="365">
      <formula>"$H1&lt;&gt;P1"</formula>
    </cfRule>
    <cfRule type="expression" dxfId="1267" priority="366">
      <formula>EXACT(#REF!,#REF!)=FALSE</formula>
    </cfRule>
  </conditionalFormatting>
  <conditionalFormatting sqref="H758:H761">
    <cfRule type="expression" priority="361">
      <formula>EXCAT($H758,#REF!)=FALSE</formula>
    </cfRule>
    <cfRule type="expression" dxfId="1266" priority="362">
      <formula>"$H1&lt;&gt;P1"</formula>
    </cfRule>
    <cfRule type="expression" dxfId="1265" priority="363">
      <formula>EXACT(#REF!,#REF!)=FALSE</formula>
    </cfRule>
  </conditionalFormatting>
  <conditionalFormatting sqref="H762:H765">
    <cfRule type="expression" priority="358">
      <formula>EXCAT($H762,#REF!)=FALSE</formula>
    </cfRule>
    <cfRule type="expression" dxfId="1264" priority="359">
      <formula>"$H1&lt;&gt;P1"</formula>
    </cfRule>
    <cfRule type="expression" dxfId="1263" priority="360">
      <formula>EXACT(#REF!,#REF!)=FALSE</formula>
    </cfRule>
  </conditionalFormatting>
  <conditionalFormatting sqref="H766:H769">
    <cfRule type="expression" priority="355">
      <formula>EXCAT($H766,#REF!)=FALSE</formula>
    </cfRule>
    <cfRule type="expression" dxfId="1262" priority="356">
      <formula>"$H1&lt;&gt;P1"</formula>
    </cfRule>
    <cfRule type="expression" dxfId="1261" priority="357">
      <formula>EXACT(#REF!,#REF!)=FALSE</formula>
    </cfRule>
  </conditionalFormatting>
  <conditionalFormatting sqref="H770:H773">
    <cfRule type="expression" priority="352">
      <formula>EXCAT($H770,#REF!)=FALSE</formula>
    </cfRule>
    <cfRule type="expression" dxfId="1260" priority="353">
      <formula>"$H1&lt;&gt;P1"</formula>
    </cfRule>
    <cfRule type="expression" dxfId="1259" priority="354">
      <formula>EXACT(#REF!,#REF!)=FALSE</formula>
    </cfRule>
  </conditionalFormatting>
  <conditionalFormatting sqref="H806:H809">
    <cfRule type="expression" priority="349">
      <formula>EXCAT($H806,#REF!)=FALSE</formula>
    </cfRule>
    <cfRule type="expression" dxfId="1258" priority="350">
      <formula>"$H1&lt;&gt;P1"</formula>
    </cfRule>
    <cfRule type="expression" dxfId="1257" priority="351">
      <formula>EXACT(#REF!,#REF!)=FALSE</formula>
    </cfRule>
  </conditionalFormatting>
  <conditionalFormatting sqref="H810:H813">
    <cfRule type="expression" priority="346">
      <formula>EXCAT($H810,#REF!)=FALSE</formula>
    </cfRule>
    <cfRule type="expression" dxfId="1256" priority="347">
      <formula>"$H1&lt;&gt;P1"</formula>
    </cfRule>
    <cfRule type="expression" dxfId="1255" priority="348">
      <formula>EXACT(#REF!,#REF!)=FALSE</formula>
    </cfRule>
  </conditionalFormatting>
  <conditionalFormatting sqref="H814:H817">
    <cfRule type="expression" priority="343">
      <formula>EXCAT($H814,#REF!)=FALSE</formula>
    </cfRule>
    <cfRule type="expression" dxfId="1254" priority="344">
      <formula>"$H1&lt;&gt;P1"</formula>
    </cfRule>
    <cfRule type="expression" dxfId="1253" priority="345">
      <formula>EXACT(#REF!,#REF!)=FALSE</formula>
    </cfRule>
  </conditionalFormatting>
  <conditionalFormatting sqref="H818:H821">
    <cfRule type="expression" priority="340">
      <formula>EXCAT($H818,#REF!)=FALSE</formula>
    </cfRule>
    <cfRule type="expression" dxfId="1252" priority="341">
      <formula>"$H1&lt;&gt;P1"</formula>
    </cfRule>
    <cfRule type="expression" dxfId="1251" priority="342">
      <formula>EXACT(#REF!,#REF!)=FALSE</formula>
    </cfRule>
  </conditionalFormatting>
  <conditionalFormatting sqref="H822:H825">
    <cfRule type="expression" priority="337">
      <formula>EXCAT($H822,#REF!)=FALSE</formula>
    </cfRule>
    <cfRule type="expression" dxfId="1250" priority="338">
      <formula>"$H1&lt;&gt;P1"</formula>
    </cfRule>
    <cfRule type="expression" dxfId="1249" priority="339">
      <formula>EXACT(#REF!,#REF!)=FALSE</formula>
    </cfRule>
  </conditionalFormatting>
  <conditionalFormatting sqref="H826:H829">
    <cfRule type="expression" priority="334">
      <formula>EXCAT($H826,#REF!)=FALSE</formula>
    </cfRule>
    <cfRule type="expression" dxfId="1248" priority="335">
      <formula>"$H1&lt;&gt;P1"</formula>
    </cfRule>
    <cfRule type="expression" dxfId="1247" priority="336">
      <formula>EXACT(#REF!,#REF!)=FALSE</formula>
    </cfRule>
  </conditionalFormatting>
  <conditionalFormatting sqref="H830:H833">
    <cfRule type="expression" priority="331">
      <formula>EXCAT($H830,#REF!)=FALSE</formula>
    </cfRule>
    <cfRule type="expression" dxfId="1246" priority="332">
      <formula>"$H1&lt;&gt;P1"</formula>
    </cfRule>
    <cfRule type="expression" dxfId="1245" priority="333">
      <formula>EXACT(#REF!,#REF!)=FALSE</formula>
    </cfRule>
  </conditionalFormatting>
  <conditionalFormatting sqref="H834:H837">
    <cfRule type="expression" priority="328">
      <formula>EXCAT($H834,#REF!)=FALSE</formula>
    </cfRule>
    <cfRule type="expression" dxfId="1244" priority="329">
      <formula>"$H1&lt;&gt;P1"</formula>
    </cfRule>
    <cfRule type="expression" dxfId="1243" priority="330">
      <formula>EXACT(#REF!,#REF!)=FALSE</formula>
    </cfRule>
  </conditionalFormatting>
  <conditionalFormatting sqref="H870:H873">
    <cfRule type="expression" priority="325">
      <formula>EXCAT($H870,#REF!)=FALSE</formula>
    </cfRule>
    <cfRule type="expression" dxfId="1242" priority="326">
      <formula>"$H1&lt;&gt;P1"</formula>
    </cfRule>
    <cfRule type="expression" dxfId="1241" priority="327">
      <formula>EXACT(#REF!,#REF!)=FALSE</formula>
    </cfRule>
  </conditionalFormatting>
  <conditionalFormatting sqref="H874:H877">
    <cfRule type="expression" priority="322">
      <formula>EXCAT($H874,#REF!)=FALSE</formula>
    </cfRule>
    <cfRule type="expression" dxfId="1240" priority="323">
      <formula>"$H1&lt;&gt;P1"</formula>
    </cfRule>
    <cfRule type="expression" dxfId="1239" priority="324">
      <formula>EXACT(#REF!,#REF!)=FALSE</formula>
    </cfRule>
  </conditionalFormatting>
  <conditionalFormatting sqref="H878:H881">
    <cfRule type="expression" priority="319">
      <formula>EXCAT($H878,#REF!)=FALSE</formula>
    </cfRule>
    <cfRule type="expression" dxfId="1238" priority="320">
      <formula>"$H1&lt;&gt;P1"</formula>
    </cfRule>
    <cfRule type="expression" dxfId="1237" priority="321">
      <formula>EXACT(#REF!,#REF!)=FALSE</formula>
    </cfRule>
  </conditionalFormatting>
  <conditionalFormatting sqref="H882:H885">
    <cfRule type="expression" priority="316">
      <formula>EXCAT($H882,#REF!)=FALSE</formula>
    </cfRule>
    <cfRule type="expression" dxfId="1236" priority="317">
      <formula>"$H1&lt;&gt;P1"</formula>
    </cfRule>
    <cfRule type="expression" dxfId="1235" priority="318">
      <formula>EXACT(#REF!,#REF!)=FALSE</formula>
    </cfRule>
  </conditionalFormatting>
  <conditionalFormatting sqref="H886:H889">
    <cfRule type="expression" priority="313">
      <formula>EXCAT($H886,#REF!)=FALSE</formula>
    </cfRule>
    <cfRule type="expression" dxfId="1234" priority="314">
      <formula>"$H1&lt;&gt;P1"</formula>
    </cfRule>
    <cfRule type="expression" dxfId="1233" priority="315">
      <formula>EXACT(#REF!,#REF!)=FALSE</formula>
    </cfRule>
  </conditionalFormatting>
  <conditionalFormatting sqref="H890:H893">
    <cfRule type="expression" priority="310">
      <formula>EXCAT($H890,#REF!)=FALSE</formula>
    </cfRule>
    <cfRule type="expression" dxfId="1232" priority="311">
      <formula>"$H1&lt;&gt;P1"</formula>
    </cfRule>
    <cfRule type="expression" dxfId="1231" priority="312">
      <formula>EXACT(#REF!,#REF!)=FALSE</formula>
    </cfRule>
  </conditionalFormatting>
  <conditionalFormatting sqref="H894:H897">
    <cfRule type="expression" priority="307">
      <formula>EXCAT($H894,#REF!)=FALSE</formula>
    </cfRule>
    <cfRule type="expression" dxfId="1230" priority="308">
      <formula>"$H1&lt;&gt;P1"</formula>
    </cfRule>
    <cfRule type="expression" dxfId="1229" priority="309">
      <formula>EXACT(#REF!,#REF!)=FALSE</formula>
    </cfRule>
  </conditionalFormatting>
  <conditionalFormatting sqref="H898:H901">
    <cfRule type="expression" priority="304">
      <formula>EXCAT($H898,#REF!)=FALSE</formula>
    </cfRule>
    <cfRule type="expression" dxfId="1228" priority="305">
      <formula>"$H1&lt;&gt;P1"</formula>
    </cfRule>
    <cfRule type="expression" dxfId="1227" priority="306">
      <formula>EXACT(#REF!,#REF!)=FALSE</formula>
    </cfRule>
  </conditionalFormatting>
  <conditionalFormatting sqref="H7790">
    <cfRule type="expression" priority="40">
      <formula>EXCAT($H7790,#REF!)=FALSE</formula>
    </cfRule>
    <cfRule type="expression" dxfId="1226" priority="44">
      <formula>"$H1&lt;&gt;P1"</formula>
    </cfRule>
  </conditionalFormatting>
  <conditionalFormatting sqref="H7791">
    <cfRule type="expression" priority="39">
      <formula>EXCAT($H7791,#REF!)=FALSE</formula>
    </cfRule>
    <cfRule type="expression" dxfId="1225" priority="43">
      <formula>"$H1&lt;&gt;P1"</formula>
    </cfRule>
  </conditionalFormatting>
  <conditionalFormatting sqref="H7792">
    <cfRule type="expression" priority="38">
      <formula>EXCAT($H7792,#REF!)=FALSE</formula>
    </cfRule>
    <cfRule type="expression" dxfId="1224" priority="42">
      <formula>"$H1&lt;&gt;P1"</formula>
    </cfRule>
  </conditionalFormatting>
  <conditionalFormatting sqref="H7793">
    <cfRule type="expression" priority="37">
      <formula>EXCAT($H7793,#REF!)=FALSE</formula>
    </cfRule>
    <cfRule type="expression" dxfId="1223" priority="41">
      <formula>"$H1&lt;&gt;P1"</formula>
    </cfRule>
  </conditionalFormatting>
  <conditionalFormatting sqref="H7794">
    <cfRule type="expression" priority="22">
      <formula>EXCAT($H7794,#REF!)=FALSE</formula>
    </cfRule>
    <cfRule type="expression" dxfId="1222" priority="23">
      <formula>"$H1&lt;&gt;P1"</formula>
    </cfRule>
  </conditionalFormatting>
  <conditionalFormatting sqref="H7795">
    <cfRule type="expression" priority="20">
      <formula>EXCAT($H7795,#REF!)=FALSE</formula>
    </cfRule>
    <cfRule type="expression" dxfId="1221" priority="21">
      <formula>"$H1&lt;&gt;P1"</formula>
    </cfRule>
  </conditionalFormatting>
  <conditionalFormatting sqref="H454:H901">
    <cfRule type="expression" priority="11">
      <formula>EXCAT($H454,#REF!)=FALSE</formula>
    </cfRule>
    <cfRule type="expression" dxfId="1220" priority="12">
      <formula>"$H1&lt;&gt;P1"</formula>
    </cfRule>
    <cfRule type="expression" dxfId="1219" priority="13">
      <formula>EXACT(#REF!,#REF!)=FALSE</formula>
    </cfRule>
  </conditionalFormatting>
  <conditionalFormatting sqref="H902:H2309 H2566:H3973 H4230:H5637 H5894:H7301">
    <cfRule type="expression" priority="8">
      <formula>EXCAT($H902,#REF!)=FALSE</formula>
    </cfRule>
    <cfRule type="expression" dxfId="1218" priority="9">
      <formula>"$H1&lt;&gt;P1"</formula>
    </cfRule>
    <cfRule type="expression" dxfId="1217" priority="10">
      <formula>EXACT(#REF!,#REF!)=FALSE</formula>
    </cfRule>
  </conditionalFormatting>
  <conditionalFormatting sqref="H902:H2309 H2566:H3973 H4230:H5637 H5894:H7301">
    <cfRule type="expression" priority="5">
      <formula>EXCAT($H902,#REF!)=FALSE</formula>
    </cfRule>
    <cfRule type="expression" dxfId="1216" priority="6">
      <formula>"$H1&lt;&gt;P1"</formula>
    </cfRule>
    <cfRule type="expression" dxfId="1215" priority="7">
      <formula>EXACT(#REF!,#REF!)=FALSE</formula>
    </cfRule>
  </conditionalFormatting>
  <conditionalFormatting sqref="H7796">
    <cfRule type="expression" priority="3">
      <formula>EXCAT($H7796,#REF!)=FALSE</formula>
    </cfRule>
    <cfRule type="expression" dxfId="1214" priority="4">
      <formula>"$H1&lt;&gt;P1"</formula>
    </cfRule>
  </conditionalFormatting>
  <conditionalFormatting sqref="H7797">
    <cfRule type="expression" priority="1">
      <formula>EXCAT($H7797,#REF!)=FALSE</formula>
    </cfRule>
    <cfRule type="expression" dxfId="1213" priority="2">
      <formula>"$H1&lt;&gt;P1"</formula>
    </cfRule>
  </conditionalFormatting>
  <dataValidations count="1">
    <dataValidation type="list" allowBlank="1" showInputMessage="1" showErrorMessage="1" sqref="A4:N4">
      <formula1>"Both,Client,Server,Excluded"</formula1>
    </dataValidation>
  </dataValidations>
  <pageMargins left="0.69930555555555596" right="0.69930555555555596" top="0.75" bottom="0.75" header="0.3" footer="0.3"/>
  <pageSetup paperSize="9" orientation="portrait" r:id="rId1"/>
  <ignoredErrors>
    <ignoredError sqref="A326:A341 A158:A165 A198:A229 A262:A293" numberStoredAsText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919"/>
  <sheetViews>
    <sheetView workbookViewId="0">
      <selection activeCell="F95" sqref="F95"/>
    </sheetView>
  </sheetViews>
  <sheetFormatPr defaultColWidth="9" defaultRowHeight="13.5"/>
  <cols>
    <col min="1" max="1" width="13.375" customWidth="1"/>
    <col min="2" max="2" width="10.75" customWidth="1"/>
    <col min="3" max="3" width="11.125" customWidth="1"/>
    <col min="11" max="11" width="13.25" customWidth="1"/>
    <col min="12" max="12" width="13" style="35" customWidth="1"/>
    <col min="13" max="13" width="14.875" style="35" customWidth="1"/>
  </cols>
  <sheetData>
    <row r="2" spans="1:17" ht="17.25">
      <c r="A2" s="14">
        <v>11801</v>
      </c>
      <c r="B2" s="15" t="s">
        <v>75</v>
      </c>
      <c r="C2" s="9">
        <v>0</v>
      </c>
      <c r="D2" s="9">
        <v>0</v>
      </c>
    </row>
    <row r="3" spans="1:17" ht="17.25">
      <c r="A3" s="14">
        <v>11801</v>
      </c>
      <c r="B3" s="15" t="s">
        <v>75</v>
      </c>
      <c r="C3" s="9">
        <v>0</v>
      </c>
      <c r="D3" s="9">
        <v>1</v>
      </c>
      <c r="K3" s="4"/>
      <c r="L3" s="36" t="s">
        <v>1016</v>
      </c>
      <c r="M3" s="36" t="s">
        <v>1017</v>
      </c>
    </row>
    <row r="4" spans="1:17" ht="17.25">
      <c r="A4" s="14">
        <v>11801</v>
      </c>
      <c r="B4" s="15" t="s">
        <v>75</v>
      </c>
      <c r="C4" s="9">
        <v>0</v>
      </c>
      <c r="D4" s="9">
        <v>2</v>
      </c>
      <c r="K4" s="5"/>
      <c r="L4" s="36"/>
      <c r="M4" s="36"/>
    </row>
    <row r="5" spans="1:17" ht="17.25">
      <c r="A5" s="14">
        <v>11801</v>
      </c>
      <c r="B5" s="15" t="s">
        <v>75</v>
      </c>
      <c r="C5" s="9">
        <v>0</v>
      </c>
      <c r="D5" s="9">
        <v>3</v>
      </c>
      <c r="K5" s="6"/>
      <c r="L5" s="36"/>
      <c r="M5" s="36"/>
      <c r="O5" s="27" t="s">
        <v>1018</v>
      </c>
      <c r="P5" s="27" t="s">
        <v>1019</v>
      </c>
    </row>
    <row r="6" spans="1:17" ht="17.25">
      <c r="A6" s="14">
        <v>11801</v>
      </c>
      <c r="B6" s="15" t="s">
        <v>75</v>
      </c>
      <c r="C6" s="9">
        <v>1</v>
      </c>
      <c r="D6" s="9">
        <v>0</v>
      </c>
      <c r="K6" s="8" t="s">
        <v>33</v>
      </c>
      <c r="L6" s="36" t="str">
        <f>导出数据!H390</f>
        <v>card_1_1_0</v>
      </c>
      <c r="M6" s="35" t="s">
        <v>34</v>
      </c>
      <c r="O6">
        <f>导出数据!G390</f>
        <v>11</v>
      </c>
      <c r="P6" s="37">
        <v>11</v>
      </c>
    </row>
    <row r="7" spans="1:17" ht="17.25">
      <c r="A7" s="14">
        <v>11801</v>
      </c>
      <c r="B7" s="15" t="s">
        <v>75</v>
      </c>
      <c r="C7" s="9">
        <v>1</v>
      </c>
      <c r="D7" s="9">
        <v>1</v>
      </c>
      <c r="K7" s="8" t="s">
        <v>33</v>
      </c>
      <c r="L7" s="36" t="str">
        <f>导出数据!H391</f>
        <v>card_1_1_1</v>
      </c>
      <c r="M7" s="35" t="s">
        <v>38</v>
      </c>
      <c r="O7">
        <f>导出数据!G391</f>
        <v>11</v>
      </c>
      <c r="P7" s="37">
        <v>11</v>
      </c>
    </row>
    <row r="8" spans="1:17" ht="17.25">
      <c r="A8" s="14">
        <v>11801</v>
      </c>
      <c r="B8" s="15" t="s">
        <v>75</v>
      </c>
      <c r="C8" s="9">
        <v>1</v>
      </c>
      <c r="D8" s="9">
        <v>2</v>
      </c>
      <c r="K8" s="8" t="s">
        <v>33</v>
      </c>
      <c r="L8" s="36" t="str">
        <f>导出数据!H392</f>
        <v>card_1_2_2</v>
      </c>
      <c r="M8" s="35" t="s">
        <v>39</v>
      </c>
      <c r="O8">
        <f>导出数据!G392</f>
        <v>11</v>
      </c>
      <c r="P8" s="37">
        <v>11</v>
      </c>
    </row>
    <row r="9" spans="1:17" ht="17.25">
      <c r="A9" s="14">
        <v>11801</v>
      </c>
      <c r="B9" s="15" t="s">
        <v>75</v>
      </c>
      <c r="C9" s="9">
        <v>1</v>
      </c>
      <c r="D9" s="9">
        <v>3</v>
      </c>
      <c r="K9" s="8" t="s">
        <v>33</v>
      </c>
      <c r="L9" s="36" t="str">
        <f>导出数据!H393</f>
        <v>card_1_3_3</v>
      </c>
      <c r="M9" s="35" t="s">
        <v>40</v>
      </c>
      <c r="O9">
        <f>导出数据!G393</f>
        <v>11</v>
      </c>
      <c r="P9" s="37">
        <v>11</v>
      </c>
    </row>
    <row r="10" spans="1:17" ht="17.25">
      <c r="A10" s="14">
        <v>11801</v>
      </c>
      <c r="B10" s="15" t="s">
        <v>75</v>
      </c>
      <c r="C10" s="9">
        <v>2</v>
      </c>
      <c r="D10" s="9">
        <v>0</v>
      </c>
      <c r="K10" s="8" t="s">
        <v>33</v>
      </c>
      <c r="L10" s="36" t="str">
        <f>导出数据!H394</f>
        <v>card_1_2_0</v>
      </c>
      <c r="M10" s="35" t="s">
        <v>41</v>
      </c>
      <c r="O10">
        <f>导出数据!G394</f>
        <v>12</v>
      </c>
      <c r="P10" s="37">
        <v>12</v>
      </c>
      <c r="Q10" s="35"/>
    </row>
    <row r="11" spans="1:17" ht="17.25">
      <c r="A11" s="14">
        <v>11801</v>
      </c>
      <c r="B11" s="15" t="s">
        <v>75</v>
      </c>
      <c r="C11" s="9">
        <v>2</v>
      </c>
      <c r="D11" s="9">
        <v>1</v>
      </c>
      <c r="K11" s="8" t="s">
        <v>33</v>
      </c>
      <c r="L11" s="36" t="str">
        <f>导出数据!H395</f>
        <v>card_1_2_2</v>
      </c>
      <c r="M11" s="35" t="s">
        <v>42</v>
      </c>
      <c r="O11">
        <f>导出数据!G395</f>
        <v>12</v>
      </c>
      <c r="P11" s="37">
        <v>12</v>
      </c>
    </row>
    <row r="12" spans="1:17" ht="17.25">
      <c r="A12" s="14">
        <v>11801</v>
      </c>
      <c r="B12" s="15" t="s">
        <v>75</v>
      </c>
      <c r="C12" s="9">
        <v>2</v>
      </c>
      <c r="D12" s="9">
        <v>2</v>
      </c>
      <c r="K12" s="8" t="s">
        <v>33</v>
      </c>
      <c r="L12" s="36" t="str">
        <f>导出数据!H396</f>
        <v>card_1_2_2</v>
      </c>
      <c r="M12" s="35" t="s">
        <v>43</v>
      </c>
      <c r="O12">
        <f>导出数据!G396</f>
        <v>12</v>
      </c>
      <c r="P12" s="37">
        <v>12</v>
      </c>
    </row>
    <row r="13" spans="1:17" ht="17.25">
      <c r="A13" s="14">
        <v>11801</v>
      </c>
      <c r="B13" s="15" t="s">
        <v>75</v>
      </c>
      <c r="C13" s="9">
        <v>2</v>
      </c>
      <c r="D13" s="9">
        <v>3</v>
      </c>
      <c r="K13" s="8" t="s">
        <v>33</v>
      </c>
      <c r="L13" s="36" t="str">
        <f>导出数据!H397</f>
        <v>card_1_3_3</v>
      </c>
      <c r="M13" s="35" t="s">
        <v>44</v>
      </c>
      <c r="O13">
        <f>导出数据!G397</f>
        <v>12</v>
      </c>
      <c r="P13" s="37">
        <v>12</v>
      </c>
    </row>
    <row r="14" spans="1:17" ht="17.25">
      <c r="A14" s="14">
        <v>11801</v>
      </c>
      <c r="B14" s="15" t="s">
        <v>75</v>
      </c>
      <c r="C14" s="9">
        <v>3</v>
      </c>
      <c r="D14" s="9">
        <v>0</v>
      </c>
      <c r="K14" s="8" t="s">
        <v>33</v>
      </c>
      <c r="L14" s="36" t="str">
        <f>导出数据!H398</f>
        <v>card_1_2_0</v>
      </c>
      <c r="M14" s="35" t="s">
        <v>41</v>
      </c>
      <c r="O14">
        <f>导出数据!G398</f>
        <v>12</v>
      </c>
      <c r="P14" s="37">
        <v>12</v>
      </c>
    </row>
    <row r="15" spans="1:17" ht="17.25">
      <c r="A15" s="14">
        <v>11801</v>
      </c>
      <c r="B15" s="15" t="s">
        <v>75</v>
      </c>
      <c r="C15" s="9">
        <v>3</v>
      </c>
      <c r="D15" s="9">
        <v>1</v>
      </c>
      <c r="K15" s="8" t="s">
        <v>33</v>
      </c>
      <c r="L15" s="36" t="str">
        <f>导出数据!H399</f>
        <v>card_1_2_2</v>
      </c>
      <c r="M15" s="35" t="s">
        <v>42</v>
      </c>
      <c r="O15">
        <f>导出数据!G399</f>
        <v>12</v>
      </c>
      <c r="P15" s="37">
        <v>12</v>
      </c>
    </row>
    <row r="16" spans="1:17" ht="17.25">
      <c r="A16" s="14">
        <v>11801</v>
      </c>
      <c r="B16" s="15" t="s">
        <v>75</v>
      </c>
      <c r="C16" s="9">
        <v>3</v>
      </c>
      <c r="D16" s="9">
        <v>2</v>
      </c>
      <c r="K16" s="8" t="s">
        <v>33</v>
      </c>
      <c r="L16" s="36" t="str">
        <f>导出数据!H400</f>
        <v>card_1_2_2</v>
      </c>
      <c r="M16" s="35" t="s">
        <v>43</v>
      </c>
      <c r="O16">
        <f>导出数据!G400</f>
        <v>12</v>
      </c>
      <c r="P16" s="37">
        <v>12</v>
      </c>
    </row>
    <row r="17" spans="1:16" ht="17.25">
      <c r="A17" s="14">
        <v>11801</v>
      </c>
      <c r="B17" s="15" t="s">
        <v>75</v>
      </c>
      <c r="C17" s="9">
        <v>3</v>
      </c>
      <c r="D17" s="9">
        <v>3</v>
      </c>
      <c r="K17" s="8" t="s">
        <v>33</v>
      </c>
      <c r="L17" s="36" t="str">
        <f>导出数据!H401</f>
        <v>card_1_3_3</v>
      </c>
      <c r="M17" s="35" t="s">
        <v>44</v>
      </c>
      <c r="O17">
        <f>导出数据!G401</f>
        <v>12</v>
      </c>
      <c r="P17" s="37">
        <v>12</v>
      </c>
    </row>
    <row r="18" spans="1:16" ht="17.25">
      <c r="A18" s="14">
        <v>11802</v>
      </c>
      <c r="B18" s="15" t="s">
        <v>89</v>
      </c>
      <c r="C18" s="9">
        <v>0</v>
      </c>
      <c r="D18" s="9">
        <v>0</v>
      </c>
      <c r="K18" s="8" t="s">
        <v>33</v>
      </c>
      <c r="L18" s="36" t="str">
        <f>导出数据!H402</f>
        <v>card_1_3_0</v>
      </c>
      <c r="M18" s="35" t="s">
        <v>45</v>
      </c>
      <c r="O18">
        <f>导出数据!G402</f>
        <v>13</v>
      </c>
      <c r="P18" s="37">
        <v>13</v>
      </c>
    </row>
    <row r="19" spans="1:16" ht="17.25">
      <c r="A19" s="14">
        <v>11802</v>
      </c>
      <c r="B19" s="15" t="s">
        <v>89</v>
      </c>
      <c r="C19" s="9">
        <v>0</v>
      </c>
      <c r="D19" s="9">
        <v>1</v>
      </c>
      <c r="K19" s="8" t="s">
        <v>33</v>
      </c>
      <c r="L19" s="36" t="str">
        <f>导出数据!H403</f>
        <v>card_1_3_3</v>
      </c>
      <c r="M19" s="35" t="s">
        <v>46</v>
      </c>
      <c r="O19">
        <f>导出数据!G403</f>
        <v>13</v>
      </c>
      <c r="P19" s="37">
        <v>13</v>
      </c>
    </row>
    <row r="20" spans="1:16" ht="17.25">
      <c r="A20" s="14">
        <v>11802</v>
      </c>
      <c r="B20" s="15" t="s">
        <v>89</v>
      </c>
      <c r="C20" s="9">
        <v>0</v>
      </c>
      <c r="D20" s="9">
        <v>2</v>
      </c>
      <c r="K20" s="8" t="s">
        <v>33</v>
      </c>
      <c r="L20" s="36" t="str">
        <f>导出数据!H404</f>
        <v>card_1_3_3</v>
      </c>
      <c r="M20" s="35" t="s">
        <v>47</v>
      </c>
      <c r="O20">
        <f>导出数据!G404</f>
        <v>13</v>
      </c>
      <c r="P20" s="37">
        <v>13</v>
      </c>
    </row>
    <row r="21" spans="1:16" ht="17.25">
      <c r="A21" s="14">
        <v>11802</v>
      </c>
      <c r="B21" s="15" t="s">
        <v>89</v>
      </c>
      <c r="C21" s="9">
        <v>0</v>
      </c>
      <c r="D21" s="9">
        <v>3</v>
      </c>
      <c r="K21" s="8" t="s">
        <v>33</v>
      </c>
      <c r="L21" s="36" t="str">
        <f>导出数据!H405</f>
        <v>card_1_3_3</v>
      </c>
      <c r="M21" s="35" t="s">
        <v>48</v>
      </c>
      <c r="O21">
        <f>导出数据!G405</f>
        <v>13</v>
      </c>
      <c r="P21" s="37">
        <v>13</v>
      </c>
    </row>
    <row r="22" spans="1:16" ht="17.25">
      <c r="A22" s="14">
        <v>11802</v>
      </c>
      <c r="B22" s="15" t="s">
        <v>89</v>
      </c>
      <c r="C22" s="9">
        <v>1</v>
      </c>
      <c r="D22" s="9">
        <v>0</v>
      </c>
      <c r="K22" s="8" t="s">
        <v>33</v>
      </c>
      <c r="L22" s="36" t="str">
        <f>导出数据!H406</f>
        <v>card_1_3_0</v>
      </c>
      <c r="M22" s="35" t="s">
        <v>34</v>
      </c>
      <c r="O22">
        <f>导出数据!G406</f>
        <v>13</v>
      </c>
      <c r="P22" s="37">
        <v>11</v>
      </c>
    </row>
    <row r="23" spans="1:16" ht="17.25">
      <c r="A23" s="14">
        <v>11802</v>
      </c>
      <c r="B23" s="15" t="s">
        <v>89</v>
      </c>
      <c r="C23" s="9">
        <v>1</v>
      </c>
      <c r="D23" s="9">
        <v>1</v>
      </c>
      <c r="K23" s="8" t="s">
        <v>33</v>
      </c>
      <c r="L23" s="36" t="str">
        <f>导出数据!H407</f>
        <v>card_1_3_3</v>
      </c>
      <c r="M23" s="35" t="s">
        <v>38</v>
      </c>
      <c r="O23">
        <f>导出数据!G407</f>
        <v>13</v>
      </c>
      <c r="P23" s="37">
        <v>11</v>
      </c>
    </row>
    <row r="24" spans="1:16" ht="17.25">
      <c r="A24" s="14">
        <v>11802</v>
      </c>
      <c r="B24" s="15" t="s">
        <v>89</v>
      </c>
      <c r="C24" s="9">
        <v>1</v>
      </c>
      <c r="D24" s="9">
        <v>2</v>
      </c>
      <c r="K24" s="8" t="s">
        <v>33</v>
      </c>
      <c r="L24" s="36" t="str">
        <f>导出数据!H408</f>
        <v>card_1_3_3</v>
      </c>
      <c r="M24" s="35" t="s">
        <v>39</v>
      </c>
      <c r="O24">
        <f>导出数据!G408</f>
        <v>13</v>
      </c>
      <c r="P24" s="37">
        <v>11</v>
      </c>
    </row>
    <row r="25" spans="1:16" ht="17.25">
      <c r="A25" s="14">
        <v>11802</v>
      </c>
      <c r="B25" s="15" t="s">
        <v>89</v>
      </c>
      <c r="C25" s="9">
        <v>1</v>
      </c>
      <c r="D25" s="9">
        <v>3</v>
      </c>
      <c r="K25" s="8" t="s">
        <v>33</v>
      </c>
      <c r="L25" s="36" t="str">
        <f>导出数据!H409</f>
        <v>card_1_3_3</v>
      </c>
      <c r="M25" s="35" t="s">
        <v>40</v>
      </c>
      <c r="O25">
        <f>导出数据!G409</f>
        <v>13</v>
      </c>
      <c r="P25" s="37">
        <v>11</v>
      </c>
    </row>
    <row r="26" spans="1:16" ht="17.25">
      <c r="A26" s="14">
        <v>11802</v>
      </c>
      <c r="B26" s="15" t="s">
        <v>89</v>
      </c>
      <c r="C26" s="9">
        <v>2</v>
      </c>
      <c r="D26" s="9">
        <v>0</v>
      </c>
      <c r="K26" s="8" t="s">
        <v>33</v>
      </c>
      <c r="L26" s="36" t="str">
        <f>导出数据!H410</f>
        <v>card_1_3_0</v>
      </c>
      <c r="M26" s="35" t="s">
        <v>41</v>
      </c>
      <c r="O26">
        <f>导出数据!G410</f>
        <v>13</v>
      </c>
      <c r="P26" s="37">
        <v>12</v>
      </c>
    </row>
    <row r="27" spans="1:16" ht="17.25">
      <c r="A27" s="14">
        <v>11802</v>
      </c>
      <c r="B27" s="15" t="s">
        <v>89</v>
      </c>
      <c r="C27" s="9">
        <v>2</v>
      </c>
      <c r="D27" s="9">
        <v>1</v>
      </c>
      <c r="K27" s="8" t="s">
        <v>33</v>
      </c>
      <c r="L27" s="36" t="str">
        <f>导出数据!H411</f>
        <v>card_1_3_3</v>
      </c>
      <c r="M27" s="35" t="s">
        <v>42</v>
      </c>
      <c r="O27">
        <f>导出数据!G411</f>
        <v>13</v>
      </c>
      <c r="P27" s="37">
        <v>12</v>
      </c>
    </row>
    <row r="28" spans="1:16" ht="17.25">
      <c r="A28" s="14">
        <v>11802</v>
      </c>
      <c r="B28" s="15" t="s">
        <v>89</v>
      </c>
      <c r="C28" s="9">
        <v>2</v>
      </c>
      <c r="D28" s="9">
        <v>2</v>
      </c>
      <c r="K28" s="8" t="s">
        <v>33</v>
      </c>
      <c r="L28" s="36" t="str">
        <f>导出数据!H412</f>
        <v>card_1_3_3</v>
      </c>
      <c r="M28" s="35" t="s">
        <v>43</v>
      </c>
      <c r="O28">
        <f>导出数据!G412</f>
        <v>13</v>
      </c>
      <c r="P28" s="37">
        <v>12</v>
      </c>
    </row>
    <row r="29" spans="1:16" ht="17.25">
      <c r="A29" s="14">
        <v>11802</v>
      </c>
      <c r="B29" s="15" t="s">
        <v>89</v>
      </c>
      <c r="C29" s="9">
        <v>2</v>
      </c>
      <c r="D29" s="9">
        <v>3</v>
      </c>
      <c r="K29" s="8" t="s">
        <v>33</v>
      </c>
      <c r="L29" s="36" t="str">
        <f>导出数据!H413</f>
        <v>card_1_3_3</v>
      </c>
      <c r="M29" s="35" t="s">
        <v>44</v>
      </c>
      <c r="O29">
        <f>导出数据!G413</f>
        <v>13</v>
      </c>
      <c r="P29" s="37">
        <v>12</v>
      </c>
    </row>
    <row r="30" spans="1:16" ht="17.25">
      <c r="A30" s="14">
        <v>11802</v>
      </c>
      <c r="B30" s="15" t="s">
        <v>89</v>
      </c>
      <c r="C30" s="9">
        <v>3</v>
      </c>
      <c r="D30" s="9">
        <v>0</v>
      </c>
      <c r="K30" s="8" t="s">
        <v>33</v>
      </c>
      <c r="L30" s="36" t="str">
        <f>导出数据!H414</f>
        <v>card_1_3_0</v>
      </c>
      <c r="M30" s="35" t="s">
        <v>41</v>
      </c>
      <c r="O30">
        <f>导出数据!G414</f>
        <v>13</v>
      </c>
      <c r="P30" s="37">
        <v>12</v>
      </c>
    </row>
    <row r="31" spans="1:16" ht="17.25">
      <c r="A31" s="14">
        <v>11802</v>
      </c>
      <c r="B31" s="15" t="s">
        <v>89</v>
      </c>
      <c r="C31" s="9">
        <v>3</v>
      </c>
      <c r="D31" s="9">
        <v>1</v>
      </c>
      <c r="K31" s="8" t="s">
        <v>33</v>
      </c>
      <c r="L31" s="36" t="str">
        <f>导出数据!H415</f>
        <v>card_1_3_3</v>
      </c>
      <c r="M31" s="35" t="s">
        <v>42</v>
      </c>
      <c r="O31">
        <f>导出数据!G415</f>
        <v>13</v>
      </c>
      <c r="P31" s="37">
        <v>12</v>
      </c>
    </row>
    <row r="32" spans="1:16" ht="17.25">
      <c r="A32" s="14">
        <v>11802</v>
      </c>
      <c r="B32" s="15" t="s">
        <v>89</v>
      </c>
      <c r="C32" s="9">
        <v>3</v>
      </c>
      <c r="D32" s="9">
        <v>2</v>
      </c>
      <c r="K32" s="8" t="s">
        <v>33</v>
      </c>
      <c r="L32" s="36" t="str">
        <f>导出数据!H416</f>
        <v>card_1_3_3</v>
      </c>
      <c r="M32" s="35" t="s">
        <v>43</v>
      </c>
      <c r="O32">
        <f>导出数据!G416</f>
        <v>13</v>
      </c>
      <c r="P32" s="37">
        <v>12</v>
      </c>
    </row>
    <row r="33" spans="1:16" ht="17.25">
      <c r="A33" s="14">
        <v>11802</v>
      </c>
      <c r="B33" s="15" t="s">
        <v>89</v>
      </c>
      <c r="C33" s="9">
        <v>3</v>
      </c>
      <c r="D33" s="9">
        <v>3</v>
      </c>
      <c r="K33" s="8" t="s">
        <v>33</v>
      </c>
      <c r="L33" s="36" t="str">
        <f>导出数据!H417</f>
        <v>card_1_3_3</v>
      </c>
      <c r="M33" s="35" t="s">
        <v>44</v>
      </c>
      <c r="O33">
        <f>导出数据!G417</f>
        <v>13</v>
      </c>
      <c r="P33" s="37">
        <v>12</v>
      </c>
    </row>
    <row r="34" spans="1:16" ht="17.25">
      <c r="A34" s="14">
        <v>11803</v>
      </c>
      <c r="B34" s="17" t="s">
        <v>103</v>
      </c>
      <c r="C34" s="9">
        <v>0</v>
      </c>
      <c r="D34" s="9">
        <v>0</v>
      </c>
      <c r="K34" s="8" t="s">
        <v>33</v>
      </c>
      <c r="L34" s="36" t="str">
        <f>导出数据!H418</f>
        <v>card_1_3_0</v>
      </c>
      <c r="M34" s="35" t="s">
        <v>45</v>
      </c>
      <c r="O34">
        <f>导出数据!G418</f>
        <v>13</v>
      </c>
      <c r="P34" s="37">
        <v>13</v>
      </c>
    </row>
    <row r="35" spans="1:16" ht="17.25">
      <c r="A35" s="14">
        <v>11803</v>
      </c>
      <c r="B35" s="17" t="s">
        <v>103</v>
      </c>
      <c r="C35" s="9">
        <v>0</v>
      </c>
      <c r="D35" s="9">
        <v>1</v>
      </c>
      <c r="K35" s="8" t="s">
        <v>33</v>
      </c>
      <c r="L35" s="36" t="str">
        <f>导出数据!H419</f>
        <v>card_1_3_3</v>
      </c>
      <c r="M35" s="35" t="s">
        <v>46</v>
      </c>
      <c r="O35">
        <f>导出数据!G419</f>
        <v>13</v>
      </c>
      <c r="P35" s="37">
        <v>13</v>
      </c>
    </row>
    <row r="36" spans="1:16" ht="17.25">
      <c r="A36" s="14">
        <v>11803</v>
      </c>
      <c r="B36" s="17" t="s">
        <v>103</v>
      </c>
      <c r="C36" s="9">
        <v>0</v>
      </c>
      <c r="D36" s="9">
        <v>2</v>
      </c>
      <c r="K36" s="8" t="s">
        <v>33</v>
      </c>
      <c r="L36" s="36" t="str">
        <f>导出数据!H420</f>
        <v>card_1_3_3</v>
      </c>
      <c r="M36" s="35" t="s">
        <v>47</v>
      </c>
      <c r="O36">
        <f>导出数据!G420</f>
        <v>13</v>
      </c>
      <c r="P36" s="37">
        <v>13</v>
      </c>
    </row>
    <row r="37" spans="1:16" ht="17.25">
      <c r="A37" s="14">
        <v>11803</v>
      </c>
      <c r="B37" s="17" t="s">
        <v>103</v>
      </c>
      <c r="C37" s="9">
        <v>0</v>
      </c>
      <c r="D37" s="9">
        <v>3</v>
      </c>
      <c r="K37" s="8" t="s">
        <v>33</v>
      </c>
      <c r="L37" s="36" t="str">
        <f>导出数据!H421</f>
        <v>card_1_3_3</v>
      </c>
      <c r="M37" s="35" t="s">
        <v>48</v>
      </c>
      <c r="O37">
        <f>导出数据!G421</f>
        <v>13</v>
      </c>
      <c r="P37" s="37">
        <v>13</v>
      </c>
    </row>
    <row r="38" spans="1:16" ht="17.25">
      <c r="A38" s="14">
        <v>11803</v>
      </c>
      <c r="B38" s="17" t="s">
        <v>103</v>
      </c>
      <c r="C38" s="9">
        <v>1</v>
      </c>
      <c r="D38" s="9">
        <v>0</v>
      </c>
      <c r="K38" s="8" t="s">
        <v>33</v>
      </c>
      <c r="L38" s="36" t="str">
        <f>导出数据!H6</f>
        <v>card_1_1_0</v>
      </c>
      <c r="M38" s="35" t="s">
        <v>34</v>
      </c>
      <c r="O38">
        <f>导出数据!G6</f>
        <v>11</v>
      </c>
      <c r="P38" s="37">
        <v>11</v>
      </c>
    </row>
    <row r="39" spans="1:16" ht="17.25">
      <c r="A39" s="14">
        <v>11803</v>
      </c>
      <c r="B39" s="17" t="s">
        <v>103</v>
      </c>
      <c r="C39" s="9">
        <v>1</v>
      </c>
      <c r="D39" s="9">
        <v>1</v>
      </c>
      <c r="K39" s="8" t="s">
        <v>33</v>
      </c>
      <c r="L39" s="36" t="str">
        <f>导出数据!H7</f>
        <v>card_1_1_1</v>
      </c>
      <c r="M39" s="35" t="s">
        <v>38</v>
      </c>
      <c r="O39">
        <f>导出数据!G7</f>
        <v>11</v>
      </c>
      <c r="P39" s="37">
        <v>11</v>
      </c>
    </row>
    <row r="40" spans="1:16" ht="17.25">
      <c r="A40" s="14">
        <v>11803</v>
      </c>
      <c r="B40" s="17" t="s">
        <v>103</v>
      </c>
      <c r="C40" s="9">
        <v>1</v>
      </c>
      <c r="D40" s="9">
        <v>2</v>
      </c>
      <c r="K40" s="8" t="s">
        <v>33</v>
      </c>
      <c r="L40" s="36" t="str">
        <f>导出数据!H8</f>
        <v>card_1_2_2</v>
      </c>
      <c r="M40" s="35" t="s">
        <v>39</v>
      </c>
      <c r="O40">
        <f>导出数据!G8</f>
        <v>11</v>
      </c>
      <c r="P40" s="37">
        <v>11</v>
      </c>
    </row>
    <row r="41" spans="1:16" ht="17.25">
      <c r="A41" s="14">
        <v>11803</v>
      </c>
      <c r="B41" s="17" t="s">
        <v>103</v>
      </c>
      <c r="C41" s="9">
        <v>1</v>
      </c>
      <c r="D41" s="9">
        <v>3</v>
      </c>
      <c r="K41" s="8" t="s">
        <v>33</v>
      </c>
      <c r="L41" s="36" t="str">
        <f>导出数据!H9</f>
        <v>card_1_3_3</v>
      </c>
      <c r="M41" s="35" t="s">
        <v>40</v>
      </c>
      <c r="O41">
        <f>导出数据!G9</f>
        <v>11</v>
      </c>
      <c r="P41" s="37">
        <v>11</v>
      </c>
    </row>
    <row r="42" spans="1:16" ht="17.25">
      <c r="A42" s="14">
        <v>11803</v>
      </c>
      <c r="B42" s="17" t="s">
        <v>103</v>
      </c>
      <c r="C42" s="9">
        <v>2</v>
      </c>
      <c r="D42" s="9">
        <v>0</v>
      </c>
      <c r="K42" s="8" t="s">
        <v>33</v>
      </c>
      <c r="L42" s="36" t="str">
        <f>导出数据!H10</f>
        <v>card_1_2_0</v>
      </c>
      <c r="M42" s="35" t="s">
        <v>41</v>
      </c>
      <c r="O42">
        <f>导出数据!G10</f>
        <v>12</v>
      </c>
      <c r="P42" s="37">
        <v>12</v>
      </c>
    </row>
    <row r="43" spans="1:16" ht="17.25">
      <c r="A43" s="14">
        <v>11803</v>
      </c>
      <c r="B43" s="17" t="s">
        <v>103</v>
      </c>
      <c r="C43" s="9">
        <v>2</v>
      </c>
      <c r="D43" s="9">
        <v>1</v>
      </c>
      <c r="K43" s="8" t="s">
        <v>33</v>
      </c>
      <c r="L43" s="36" t="str">
        <f>导出数据!H11</f>
        <v>card_1_2_2</v>
      </c>
      <c r="M43" s="35" t="s">
        <v>42</v>
      </c>
      <c r="O43">
        <f>导出数据!G11</f>
        <v>12</v>
      </c>
      <c r="P43" s="37">
        <v>12</v>
      </c>
    </row>
    <row r="44" spans="1:16" ht="17.25">
      <c r="A44" s="14">
        <v>11803</v>
      </c>
      <c r="B44" s="17" t="s">
        <v>103</v>
      </c>
      <c r="C44" s="9">
        <v>2</v>
      </c>
      <c r="D44" s="9">
        <v>2</v>
      </c>
      <c r="K44" s="8" t="s">
        <v>33</v>
      </c>
      <c r="L44" s="36" t="str">
        <f>导出数据!H12</f>
        <v>card_1_2_2</v>
      </c>
      <c r="M44" s="35" t="s">
        <v>43</v>
      </c>
      <c r="O44">
        <f>导出数据!G12</f>
        <v>12</v>
      </c>
      <c r="P44" s="37">
        <v>12</v>
      </c>
    </row>
    <row r="45" spans="1:16" ht="17.25">
      <c r="A45" s="14">
        <v>11803</v>
      </c>
      <c r="B45" s="17" t="s">
        <v>103</v>
      </c>
      <c r="C45" s="9">
        <v>2</v>
      </c>
      <c r="D45" s="9">
        <v>3</v>
      </c>
      <c r="K45" s="8" t="s">
        <v>33</v>
      </c>
      <c r="L45" s="36" t="str">
        <f>导出数据!H13</f>
        <v>card_1_3_3</v>
      </c>
      <c r="M45" s="35" t="s">
        <v>44</v>
      </c>
      <c r="O45">
        <f>导出数据!G13</f>
        <v>12</v>
      </c>
      <c r="P45" s="37">
        <v>12</v>
      </c>
    </row>
    <row r="46" spans="1:16" ht="17.25">
      <c r="A46" s="14">
        <v>11803</v>
      </c>
      <c r="B46" s="17" t="s">
        <v>103</v>
      </c>
      <c r="C46" s="9">
        <v>3</v>
      </c>
      <c r="D46" s="9">
        <v>0</v>
      </c>
      <c r="K46" s="8" t="s">
        <v>33</v>
      </c>
      <c r="L46" s="36" t="str">
        <f>导出数据!H14</f>
        <v>card_1_2_0</v>
      </c>
      <c r="M46" s="35" t="s">
        <v>41</v>
      </c>
      <c r="O46">
        <f>导出数据!G14</f>
        <v>12</v>
      </c>
      <c r="P46" s="37">
        <v>12</v>
      </c>
    </row>
    <row r="47" spans="1:16" ht="17.25">
      <c r="A47" s="14">
        <v>11803</v>
      </c>
      <c r="B47" s="17" t="s">
        <v>103</v>
      </c>
      <c r="C47" s="9">
        <v>3</v>
      </c>
      <c r="D47" s="9">
        <v>1</v>
      </c>
      <c r="K47" s="8" t="s">
        <v>33</v>
      </c>
      <c r="L47" s="36" t="str">
        <f>导出数据!H15</f>
        <v>card_1_2_2</v>
      </c>
      <c r="M47" s="35" t="s">
        <v>42</v>
      </c>
      <c r="O47">
        <f>导出数据!G15</f>
        <v>12</v>
      </c>
      <c r="P47" s="37">
        <v>12</v>
      </c>
    </row>
    <row r="48" spans="1:16" ht="17.25">
      <c r="A48" s="14">
        <v>11803</v>
      </c>
      <c r="B48" s="17" t="s">
        <v>103</v>
      </c>
      <c r="C48" s="9">
        <v>3</v>
      </c>
      <c r="D48" s="9">
        <v>2</v>
      </c>
      <c r="K48" s="8" t="s">
        <v>33</v>
      </c>
      <c r="L48" s="36" t="str">
        <f>导出数据!H16</f>
        <v>card_1_2_2</v>
      </c>
      <c r="M48" s="35" t="s">
        <v>43</v>
      </c>
      <c r="O48">
        <f>导出数据!G16</f>
        <v>12</v>
      </c>
      <c r="P48" s="37">
        <v>12</v>
      </c>
    </row>
    <row r="49" spans="1:16" ht="17.25">
      <c r="A49" s="14">
        <v>11803</v>
      </c>
      <c r="B49" s="17" t="s">
        <v>103</v>
      </c>
      <c r="C49" s="9">
        <v>3</v>
      </c>
      <c r="D49" s="9">
        <v>3</v>
      </c>
      <c r="K49" s="8" t="s">
        <v>33</v>
      </c>
      <c r="L49" s="36" t="str">
        <f>导出数据!H17</f>
        <v>card_1_3_3</v>
      </c>
      <c r="M49" s="35" t="s">
        <v>44</v>
      </c>
      <c r="O49">
        <f>导出数据!G17</f>
        <v>12</v>
      </c>
      <c r="P49" s="37">
        <v>12</v>
      </c>
    </row>
    <row r="50" spans="1:16" ht="17.25">
      <c r="A50" s="14">
        <v>11804</v>
      </c>
      <c r="B50" s="17" t="s">
        <v>117</v>
      </c>
      <c r="C50" s="9">
        <v>0</v>
      </c>
      <c r="D50" s="9">
        <v>0</v>
      </c>
      <c r="K50" s="8" t="s">
        <v>33</v>
      </c>
      <c r="L50" s="36" t="str">
        <f>导出数据!H18</f>
        <v>card_1_3_0</v>
      </c>
      <c r="M50" s="35" t="s">
        <v>45</v>
      </c>
      <c r="O50">
        <f>导出数据!G18</f>
        <v>13</v>
      </c>
      <c r="P50" s="37">
        <v>13</v>
      </c>
    </row>
    <row r="51" spans="1:16" ht="17.25">
      <c r="A51" s="14">
        <v>11804</v>
      </c>
      <c r="B51" s="17" t="s">
        <v>117</v>
      </c>
      <c r="C51" s="9">
        <v>0</v>
      </c>
      <c r="D51" s="9">
        <v>1</v>
      </c>
      <c r="K51" s="8" t="s">
        <v>33</v>
      </c>
      <c r="L51" s="36" t="str">
        <f>导出数据!H19</f>
        <v>card_1_3_3</v>
      </c>
      <c r="M51" s="35" t="s">
        <v>46</v>
      </c>
      <c r="O51">
        <f>导出数据!G19</f>
        <v>13</v>
      </c>
      <c r="P51" s="37">
        <v>13</v>
      </c>
    </row>
    <row r="52" spans="1:16" ht="17.25">
      <c r="A52" s="14">
        <v>11804</v>
      </c>
      <c r="B52" s="17" t="s">
        <v>117</v>
      </c>
      <c r="C52" s="9">
        <v>0</v>
      </c>
      <c r="D52" s="9">
        <v>2</v>
      </c>
      <c r="K52" s="8" t="s">
        <v>33</v>
      </c>
      <c r="L52" s="36" t="str">
        <f>导出数据!H20</f>
        <v>card_1_3_3</v>
      </c>
      <c r="M52" s="35" t="s">
        <v>47</v>
      </c>
      <c r="O52">
        <f>导出数据!G20</f>
        <v>13</v>
      </c>
      <c r="P52" s="37">
        <v>13</v>
      </c>
    </row>
    <row r="53" spans="1:16" ht="17.25">
      <c r="A53" s="14">
        <v>11804</v>
      </c>
      <c r="B53" s="17" t="s">
        <v>117</v>
      </c>
      <c r="C53" s="9">
        <v>0</v>
      </c>
      <c r="D53" s="9">
        <v>3</v>
      </c>
      <c r="K53" s="8" t="s">
        <v>33</v>
      </c>
      <c r="L53" s="36" t="str">
        <f>导出数据!H21</f>
        <v>card_1_3_3</v>
      </c>
      <c r="M53" s="35" t="s">
        <v>48</v>
      </c>
      <c r="O53">
        <f>导出数据!G21</f>
        <v>13</v>
      </c>
      <c r="P53" s="37">
        <v>13</v>
      </c>
    </row>
    <row r="54" spans="1:16" ht="17.25">
      <c r="A54" s="14">
        <v>11804</v>
      </c>
      <c r="B54" s="17" t="s">
        <v>117</v>
      </c>
      <c r="C54" s="9">
        <v>1</v>
      </c>
      <c r="D54" s="9">
        <v>0</v>
      </c>
      <c r="K54" s="8" t="s">
        <v>33</v>
      </c>
      <c r="L54" s="36" t="str">
        <f>导出数据!H22</f>
        <v>card_1_3_0</v>
      </c>
      <c r="M54" s="35" t="s">
        <v>34</v>
      </c>
      <c r="O54">
        <f>导出数据!G22</f>
        <v>13</v>
      </c>
      <c r="P54" s="37">
        <v>11</v>
      </c>
    </row>
    <row r="55" spans="1:16" ht="17.25">
      <c r="A55" s="14">
        <v>11804</v>
      </c>
      <c r="B55" s="17" t="s">
        <v>117</v>
      </c>
      <c r="C55" s="9">
        <v>1</v>
      </c>
      <c r="D55" s="9">
        <v>1</v>
      </c>
      <c r="K55" s="8" t="s">
        <v>33</v>
      </c>
      <c r="L55" s="36" t="str">
        <f>导出数据!H23</f>
        <v>card_1_3_3</v>
      </c>
      <c r="M55" s="35" t="s">
        <v>38</v>
      </c>
      <c r="O55">
        <f>导出数据!G23</f>
        <v>13</v>
      </c>
      <c r="P55" s="37">
        <v>11</v>
      </c>
    </row>
    <row r="56" spans="1:16" ht="17.25">
      <c r="A56" s="14">
        <v>11804</v>
      </c>
      <c r="B56" s="17" t="s">
        <v>117</v>
      </c>
      <c r="C56" s="9">
        <v>1</v>
      </c>
      <c r="D56" s="9">
        <v>2</v>
      </c>
      <c r="K56" s="8" t="s">
        <v>33</v>
      </c>
      <c r="L56" s="36" t="str">
        <f>导出数据!H24</f>
        <v>card_1_3_3</v>
      </c>
      <c r="M56" s="35" t="s">
        <v>39</v>
      </c>
      <c r="O56">
        <f>导出数据!G24</f>
        <v>13</v>
      </c>
      <c r="P56" s="37">
        <v>11</v>
      </c>
    </row>
    <row r="57" spans="1:16" ht="17.25">
      <c r="A57" s="14">
        <v>11804</v>
      </c>
      <c r="B57" s="17" t="s">
        <v>117</v>
      </c>
      <c r="C57" s="9">
        <v>1</v>
      </c>
      <c r="D57" s="9">
        <v>3</v>
      </c>
      <c r="K57" s="8" t="s">
        <v>33</v>
      </c>
      <c r="L57" s="36" t="str">
        <f>导出数据!H25</f>
        <v>card_1_3_3</v>
      </c>
      <c r="M57" s="35" t="s">
        <v>40</v>
      </c>
      <c r="O57">
        <f>导出数据!G25</f>
        <v>13</v>
      </c>
      <c r="P57" s="37">
        <v>11</v>
      </c>
    </row>
    <row r="58" spans="1:16" ht="17.25">
      <c r="A58" s="14">
        <v>11804</v>
      </c>
      <c r="B58" s="17" t="s">
        <v>117</v>
      </c>
      <c r="C58" s="9">
        <v>2</v>
      </c>
      <c r="D58" s="9">
        <v>0</v>
      </c>
      <c r="K58" s="8" t="s">
        <v>33</v>
      </c>
      <c r="L58" s="36" t="str">
        <f>导出数据!H26</f>
        <v>card_1_3_0</v>
      </c>
      <c r="M58" s="35" t="s">
        <v>41</v>
      </c>
      <c r="O58">
        <f>导出数据!G26</f>
        <v>13</v>
      </c>
      <c r="P58" s="37">
        <v>12</v>
      </c>
    </row>
    <row r="59" spans="1:16" ht="17.25">
      <c r="A59" s="14">
        <v>11804</v>
      </c>
      <c r="B59" s="17" t="s">
        <v>117</v>
      </c>
      <c r="C59" s="9">
        <v>2</v>
      </c>
      <c r="D59" s="9">
        <v>1</v>
      </c>
      <c r="K59" s="8" t="s">
        <v>33</v>
      </c>
      <c r="L59" s="36" t="str">
        <f>导出数据!H27</f>
        <v>card_1_3_3</v>
      </c>
      <c r="M59" s="35" t="s">
        <v>42</v>
      </c>
      <c r="O59">
        <f>导出数据!G27</f>
        <v>13</v>
      </c>
      <c r="P59" s="37">
        <v>12</v>
      </c>
    </row>
    <row r="60" spans="1:16" ht="17.25">
      <c r="A60" s="14">
        <v>11804</v>
      </c>
      <c r="B60" s="17" t="s">
        <v>117</v>
      </c>
      <c r="C60" s="9">
        <v>2</v>
      </c>
      <c r="D60" s="9">
        <v>2</v>
      </c>
      <c r="K60" s="8" t="s">
        <v>33</v>
      </c>
      <c r="L60" s="36" t="str">
        <f>导出数据!H28</f>
        <v>card_1_3_3</v>
      </c>
      <c r="M60" s="35" t="s">
        <v>43</v>
      </c>
      <c r="O60">
        <f>导出数据!G28</f>
        <v>13</v>
      </c>
      <c r="P60" s="37">
        <v>12</v>
      </c>
    </row>
    <row r="61" spans="1:16" ht="17.25">
      <c r="A61" s="14">
        <v>11804</v>
      </c>
      <c r="B61" s="17" t="s">
        <v>117</v>
      </c>
      <c r="C61" s="9">
        <v>2</v>
      </c>
      <c r="D61" s="9">
        <v>3</v>
      </c>
      <c r="K61" s="8" t="s">
        <v>33</v>
      </c>
      <c r="L61" s="36" t="str">
        <f>导出数据!H29</f>
        <v>card_1_3_3</v>
      </c>
      <c r="M61" s="35" t="s">
        <v>44</v>
      </c>
      <c r="O61">
        <f>导出数据!G29</f>
        <v>13</v>
      </c>
      <c r="P61" s="37">
        <v>12</v>
      </c>
    </row>
    <row r="62" spans="1:16" ht="17.25">
      <c r="A62" s="14">
        <v>11804</v>
      </c>
      <c r="B62" s="17" t="s">
        <v>117</v>
      </c>
      <c r="C62" s="9">
        <v>3</v>
      </c>
      <c r="D62" s="9">
        <v>0</v>
      </c>
      <c r="K62" s="8" t="s">
        <v>33</v>
      </c>
      <c r="L62" s="36" t="str">
        <f>导出数据!H30</f>
        <v>card_1_3_0</v>
      </c>
      <c r="M62" s="35" t="s">
        <v>41</v>
      </c>
      <c r="O62">
        <f>导出数据!G30</f>
        <v>13</v>
      </c>
      <c r="P62" s="37">
        <v>12</v>
      </c>
    </row>
    <row r="63" spans="1:16" ht="17.25">
      <c r="A63" s="14">
        <v>11804</v>
      </c>
      <c r="B63" s="17" t="s">
        <v>117</v>
      </c>
      <c r="C63" s="9">
        <v>3</v>
      </c>
      <c r="D63" s="9">
        <v>1</v>
      </c>
      <c r="K63" s="8" t="s">
        <v>33</v>
      </c>
      <c r="L63" s="36" t="str">
        <f>导出数据!H31</f>
        <v>card_1_3_3</v>
      </c>
      <c r="M63" s="35" t="s">
        <v>42</v>
      </c>
      <c r="O63">
        <f>导出数据!G31</f>
        <v>13</v>
      </c>
      <c r="P63" s="37">
        <v>12</v>
      </c>
    </row>
    <row r="64" spans="1:16" ht="17.25">
      <c r="A64" s="14">
        <v>11804</v>
      </c>
      <c r="B64" s="17" t="s">
        <v>117</v>
      </c>
      <c r="C64" s="9">
        <v>3</v>
      </c>
      <c r="D64" s="9">
        <v>2</v>
      </c>
      <c r="K64" s="8" t="s">
        <v>33</v>
      </c>
      <c r="L64" s="36" t="str">
        <f>导出数据!H32</f>
        <v>card_1_3_3</v>
      </c>
      <c r="M64" s="35" t="s">
        <v>43</v>
      </c>
      <c r="O64">
        <f>导出数据!G32</f>
        <v>13</v>
      </c>
      <c r="P64" s="37">
        <v>12</v>
      </c>
    </row>
    <row r="65" spans="1:16" ht="17.25">
      <c r="A65" s="14">
        <v>11804</v>
      </c>
      <c r="B65" s="17" t="s">
        <v>117</v>
      </c>
      <c r="C65" s="9">
        <v>3</v>
      </c>
      <c r="D65" s="9">
        <v>3</v>
      </c>
      <c r="K65" s="8" t="s">
        <v>33</v>
      </c>
      <c r="L65" s="36" t="str">
        <f>导出数据!H33</f>
        <v>card_1_3_3</v>
      </c>
      <c r="M65" s="35" t="s">
        <v>44</v>
      </c>
      <c r="O65">
        <f>导出数据!G33</f>
        <v>13</v>
      </c>
      <c r="P65" s="37">
        <v>12</v>
      </c>
    </row>
    <row r="66" spans="1:16" ht="17.25">
      <c r="A66" s="14">
        <v>11501</v>
      </c>
      <c r="B66" s="19" t="s">
        <v>119</v>
      </c>
      <c r="C66" s="9">
        <v>0</v>
      </c>
      <c r="D66" s="9">
        <v>0</v>
      </c>
      <c r="K66" s="8" t="s">
        <v>33</v>
      </c>
      <c r="L66" s="36" t="str">
        <f>导出数据!H34</f>
        <v>card_1_3_0</v>
      </c>
      <c r="M66" s="35" t="s">
        <v>45</v>
      </c>
      <c r="O66">
        <f>导出数据!G34</f>
        <v>13</v>
      </c>
      <c r="P66" s="37">
        <v>13</v>
      </c>
    </row>
    <row r="67" spans="1:16" ht="17.25">
      <c r="A67" s="14">
        <v>11501</v>
      </c>
      <c r="B67" s="19" t="s">
        <v>119</v>
      </c>
      <c r="C67" s="9">
        <v>0</v>
      </c>
      <c r="D67" s="9">
        <v>1</v>
      </c>
      <c r="K67" s="8" t="s">
        <v>33</v>
      </c>
      <c r="L67" s="36" t="str">
        <f>导出数据!H35</f>
        <v>card_1_3_3</v>
      </c>
      <c r="M67" s="35" t="s">
        <v>46</v>
      </c>
      <c r="O67">
        <f>导出数据!G35</f>
        <v>13</v>
      </c>
      <c r="P67" s="37">
        <v>13</v>
      </c>
    </row>
    <row r="68" spans="1:16" ht="17.25">
      <c r="A68" s="14">
        <v>11501</v>
      </c>
      <c r="B68" s="19" t="s">
        <v>119</v>
      </c>
      <c r="C68" s="9">
        <v>0</v>
      </c>
      <c r="D68" s="9">
        <v>2</v>
      </c>
      <c r="K68" s="8" t="s">
        <v>33</v>
      </c>
      <c r="L68" s="36" t="str">
        <f>导出数据!H36</f>
        <v>card_1_3_3</v>
      </c>
      <c r="M68" s="35" t="s">
        <v>47</v>
      </c>
      <c r="O68">
        <f>导出数据!G36</f>
        <v>13</v>
      </c>
      <c r="P68" s="37">
        <v>13</v>
      </c>
    </row>
    <row r="69" spans="1:16" ht="17.25">
      <c r="A69" s="14">
        <v>11501</v>
      </c>
      <c r="B69" s="19" t="s">
        <v>119</v>
      </c>
      <c r="C69" s="9">
        <v>0</v>
      </c>
      <c r="D69" s="9">
        <v>3</v>
      </c>
      <c r="K69" s="8" t="s">
        <v>33</v>
      </c>
      <c r="L69" s="36" t="str">
        <f>导出数据!H37</f>
        <v>card_1_3_3</v>
      </c>
      <c r="M69" s="35" t="s">
        <v>48</v>
      </c>
      <c r="O69">
        <f>导出数据!G37</f>
        <v>13</v>
      </c>
      <c r="P69" s="37">
        <v>13</v>
      </c>
    </row>
    <row r="70" spans="1:16" ht="17.25">
      <c r="A70" s="14">
        <v>11501</v>
      </c>
      <c r="B70" s="19" t="s">
        <v>119</v>
      </c>
      <c r="C70" s="9">
        <v>1</v>
      </c>
      <c r="D70" s="9">
        <v>0</v>
      </c>
      <c r="K70" s="8" t="s">
        <v>33</v>
      </c>
      <c r="L70" s="36" t="str">
        <f>导出数据!H70</f>
        <v>card_1_1_0</v>
      </c>
      <c r="M70" s="35" t="s">
        <v>34</v>
      </c>
      <c r="O70">
        <f>导出数据!G70</f>
        <v>11</v>
      </c>
      <c r="P70" s="37">
        <v>11</v>
      </c>
    </row>
    <row r="71" spans="1:16" ht="17.25">
      <c r="A71" s="14">
        <v>11501</v>
      </c>
      <c r="B71" s="19" t="s">
        <v>119</v>
      </c>
      <c r="C71" s="9">
        <v>1</v>
      </c>
      <c r="D71" s="9">
        <v>1</v>
      </c>
      <c r="K71" s="8" t="s">
        <v>33</v>
      </c>
      <c r="L71" s="36" t="str">
        <f>导出数据!H71</f>
        <v>card_1_1_1</v>
      </c>
      <c r="M71" s="35" t="s">
        <v>38</v>
      </c>
      <c r="O71">
        <f>导出数据!G71</f>
        <v>11</v>
      </c>
      <c r="P71" s="37">
        <v>11</v>
      </c>
    </row>
    <row r="72" spans="1:16" ht="17.25">
      <c r="A72" s="14">
        <v>11501</v>
      </c>
      <c r="B72" s="19" t="s">
        <v>119</v>
      </c>
      <c r="C72" s="9">
        <v>1</v>
      </c>
      <c r="D72" s="9">
        <v>2</v>
      </c>
      <c r="K72" s="8" t="s">
        <v>33</v>
      </c>
      <c r="L72" s="36" t="str">
        <f>导出数据!H72</f>
        <v>card_1_2_2</v>
      </c>
      <c r="M72" s="35" t="s">
        <v>39</v>
      </c>
      <c r="O72">
        <f>导出数据!G72</f>
        <v>11</v>
      </c>
      <c r="P72" s="37">
        <v>11</v>
      </c>
    </row>
    <row r="73" spans="1:16" ht="17.25">
      <c r="A73" s="14">
        <v>11501</v>
      </c>
      <c r="B73" s="19" t="s">
        <v>119</v>
      </c>
      <c r="C73" s="9">
        <v>1</v>
      </c>
      <c r="D73" s="9">
        <v>3</v>
      </c>
      <c r="K73" s="8" t="s">
        <v>33</v>
      </c>
      <c r="L73" s="36" t="str">
        <f>导出数据!H73</f>
        <v>card_1_3_3</v>
      </c>
      <c r="M73" s="35" t="s">
        <v>40</v>
      </c>
      <c r="O73">
        <f>导出数据!G73</f>
        <v>11</v>
      </c>
      <c r="P73" s="37">
        <v>11</v>
      </c>
    </row>
    <row r="74" spans="1:16" ht="17.25">
      <c r="A74" s="14">
        <v>11501</v>
      </c>
      <c r="B74" s="19" t="s">
        <v>119</v>
      </c>
      <c r="C74" s="9">
        <v>2</v>
      </c>
      <c r="D74" s="9">
        <v>0</v>
      </c>
      <c r="K74" s="8" t="s">
        <v>33</v>
      </c>
      <c r="L74" s="36" t="str">
        <f>导出数据!H74</f>
        <v>card_1_2_0</v>
      </c>
      <c r="M74" s="35" t="s">
        <v>41</v>
      </c>
      <c r="O74">
        <f>导出数据!G74</f>
        <v>12</v>
      </c>
      <c r="P74" s="37">
        <v>12</v>
      </c>
    </row>
    <row r="75" spans="1:16" ht="17.25">
      <c r="A75" s="14">
        <v>11501</v>
      </c>
      <c r="B75" s="19" t="s">
        <v>119</v>
      </c>
      <c r="C75" s="9">
        <v>2</v>
      </c>
      <c r="D75" s="9">
        <v>1</v>
      </c>
      <c r="K75" s="8" t="s">
        <v>33</v>
      </c>
      <c r="L75" s="36" t="str">
        <f>导出数据!H75</f>
        <v>card_1_2_2</v>
      </c>
      <c r="M75" s="35" t="s">
        <v>42</v>
      </c>
      <c r="O75">
        <f>导出数据!G75</f>
        <v>12</v>
      </c>
      <c r="P75" s="37">
        <v>12</v>
      </c>
    </row>
    <row r="76" spans="1:16" ht="17.25">
      <c r="A76" s="14">
        <v>11501</v>
      </c>
      <c r="B76" s="19" t="s">
        <v>119</v>
      </c>
      <c r="C76" s="9">
        <v>2</v>
      </c>
      <c r="D76" s="9">
        <v>2</v>
      </c>
      <c r="K76" s="8" t="s">
        <v>33</v>
      </c>
      <c r="L76" s="36" t="str">
        <f>导出数据!H76</f>
        <v>card_1_2_2</v>
      </c>
      <c r="M76" s="35" t="s">
        <v>43</v>
      </c>
      <c r="O76">
        <f>导出数据!G76</f>
        <v>12</v>
      </c>
      <c r="P76" s="37">
        <v>12</v>
      </c>
    </row>
    <row r="77" spans="1:16" ht="17.25">
      <c r="A77" s="14">
        <v>11501</v>
      </c>
      <c r="B77" s="19" t="s">
        <v>119</v>
      </c>
      <c r="C77" s="9">
        <v>2</v>
      </c>
      <c r="D77" s="9">
        <v>3</v>
      </c>
      <c r="K77" s="8" t="s">
        <v>33</v>
      </c>
      <c r="L77" s="36" t="str">
        <f>导出数据!H77</f>
        <v>card_1_3_3</v>
      </c>
      <c r="M77" s="35" t="s">
        <v>44</v>
      </c>
      <c r="O77">
        <f>导出数据!G77</f>
        <v>12</v>
      </c>
      <c r="P77" s="37">
        <v>12</v>
      </c>
    </row>
    <row r="78" spans="1:16" ht="17.25">
      <c r="A78" s="14">
        <v>11501</v>
      </c>
      <c r="B78" s="19" t="s">
        <v>119</v>
      </c>
      <c r="C78" s="9">
        <v>3</v>
      </c>
      <c r="D78" s="9">
        <v>0</v>
      </c>
      <c r="K78" s="8" t="s">
        <v>33</v>
      </c>
      <c r="L78" s="36" t="str">
        <f>导出数据!H78</f>
        <v>card_1_2_0</v>
      </c>
      <c r="M78" s="35" t="s">
        <v>41</v>
      </c>
      <c r="O78">
        <f>导出数据!G78</f>
        <v>12</v>
      </c>
      <c r="P78" s="37">
        <v>12</v>
      </c>
    </row>
    <row r="79" spans="1:16" ht="17.25">
      <c r="A79" s="14">
        <v>11501</v>
      </c>
      <c r="B79" s="19" t="s">
        <v>119</v>
      </c>
      <c r="C79" s="9">
        <v>3</v>
      </c>
      <c r="D79" s="9">
        <v>1</v>
      </c>
      <c r="K79" s="8" t="s">
        <v>33</v>
      </c>
      <c r="L79" s="36" t="str">
        <f>导出数据!H79</f>
        <v>card_1_2_2</v>
      </c>
      <c r="M79" s="35" t="s">
        <v>42</v>
      </c>
      <c r="O79">
        <f>导出数据!G79</f>
        <v>12</v>
      </c>
      <c r="P79" s="37">
        <v>12</v>
      </c>
    </row>
    <row r="80" spans="1:16" ht="17.25">
      <c r="A80" s="14">
        <v>11501</v>
      </c>
      <c r="B80" s="19" t="s">
        <v>119</v>
      </c>
      <c r="C80" s="9">
        <v>3</v>
      </c>
      <c r="D80" s="9">
        <v>2</v>
      </c>
      <c r="K80" s="8" t="s">
        <v>33</v>
      </c>
      <c r="L80" s="36" t="str">
        <f>导出数据!H80</f>
        <v>card_1_2_2</v>
      </c>
      <c r="M80" s="35" t="s">
        <v>43</v>
      </c>
      <c r="O80">
        <f>导出数据!G80</f>
        <v>12</v>
      </c>
      <c r="P80" s="37">
        <v>12</v>
      </c>
    </row>
    <row r="81" spans="1:16" ht="17.25">
      <c r="A81" s="14">
        <v>11501</v>
      </c>
      <c r="B81" s="19" t="s">
        <v>119</v>
      </c>
      <c r="C81" s="9">
        <v>3</v>
      </c>
      <c r="D81" s="9">
        <v>3</v>
      </c>
      <c r="K81" s="8" t="s">
        <v>33</v>
      </c>
      <c r="L81" s="36" t="str">
        <f>导出数据!H81</f>
        <v>card_1_3_3</v>
      </c>
      <c r="M81" s="35" t="s">
        <v>44</v>
      </c>
      <c r="O81">
        <f>导出数据!G81</f>
        <v>12</v>
      </c>
      <c r="P81" s="37">
        <v>12</v>
      </c>
    </row>
    <row r="82" spans="1:16" ht="17.25">
      <c r="A82" s="14">
        <v>11502</v>
      </c>
      <c r="B82" s="19" t="s">
        <v>133</v>
      </c>
      <c r="C82" s="9">
        <v>0</v>
      </c>
      <c r="D82" s="9">
        <v>0</v>
      </c>
      <c r="K82" s="8" t="s">
        <v>33</v>
      </c>
      <c r="L82" s="36" t="str">
        <f>导出数据!H82</f>
        <v>card_1_3_0</v>
      </c>
      <c r="M82" s="35" t="s">
        <v>45</v>
      </c>
      <c r="O82">
        <f>导出数据!G82</f>
        <v>13</v>
      </c>
      <c r="P82" s="37">
        <v>13</v>
      </c>
    </row>
    <row r="83" spans="1:16" ht="17.25">
      <c r="A83" s="14">
        <v>11502</v>
      </c>
      <c r="B83" s="19" t="s">
        <v>133</v>
      </c>
      <c r="C83" s="9">
        <v>0</v>
      </c>
      <c r="D83" s="9">
        <v>1</v>
      </c>
      <c r="K83" s="8" t="s">
        <v>33</v>
      </c>
      <c r="L83" s="36" t="str">
        <f>导出数据!H83</f>
        <v>card_1_3_3</v>
      </c>
      <c r="M83" s="35" t="s">
        <v>46</v>
      </c>
      <c r="O83">
        <f>导出数据!G83</f>
        <v>13</v>
      </c>
      <c r="P83" s="37">
        <v>13</v>
      </c>
    </row>
    <row r="84" spans="1:16" ht="17.25">
      <c r="A84" s="14">
        <v>11502</v>
      </c>
      <c r="B84" s="19" t="s">
        <v>133</v>
      </c>
      <c r="C84" s="9">
        <v>0</v>
      </c>
      <c r="D84" s="9">
        <v>2</v>
      </c>
      <c r="K84" s="8" t="s">
        <v>33</v>
      </c>
      <c r="L84" s="36" t="str">
        <f>导出数据!H84</f>
        <v>card_1_3_3</v>
      </c>
      <c r="M84" s="35" t="s">
        <v>47</v>
      </c>
      <c r="O84">
        <f>导出数据!G84</f>
        <v>13</v>
      </c>
      <c r="P84" s="37">
        <v>13</v>
      </c>
    </row>
    <row r="85" spans="1:16" ht="17.25">
      <c r="A85" s="14">
        <v>11502</v>
      </c>
      <c r="B85" s="19" t="s">
        <v>133</v>
      </c>
      <c r="C85" s="9">
        <v>0</v>
      </c>
      <c r="D85" s="9">
        <v>3</v>
      </c>
      <c r="K85" s="8" t="s">
        <v>33</v>
      </c>
      <c r="L85" s="36" t="str">
        <f>导出数据!H85</f>
        <v>card_1_3_3</v>
      </c>
      <c r="M85" s="35" t="s">
        <v>48</v>
      </c>
      <c r="O85">
        <f>导出数据!G85</f>
        <v>13</v>
      </c>
      <c r="P85" s="37">
        <v>13</v>
      </c>
    </row>
    <row r="86" spans="1:16" ht="17.25">
      <c r="A86" s="14">
        <v>11502</v>
      </c>
      <c r="B86" s="19" t="s">
        <v>133</v>
      </c>
      <c r="C86" s="9">
        <v>1</v>
      </c>
      <c r="D86" s="9">
        <v>0</v>
      </c>
      <c r="K86" s="8" t="s">
        <v>33</v>
      </c>
      <c r="L86" s="36" t="str">
        <f>导出数据!H86</f>
        <v>card_1_3_0</v>
      </c>
      <c r="M86" s="35" t="s">
        <v>34</v>
      </c>
      <c r="O86">
        <f>导出数据!G86</f>
        <v>13</v>
      </c>
      <c r="P86" s="37">
        <v>11</v>
      </c>
    </row>
    <row r="87" spans="1:16" ht="17.25">
      <c r="A87" s="14">
        <v>11502</v>
      </c>
      <c r="B87" s="19" t="s">
        <v>133</v>
      </c>
      <c r="C87" s="9">
        <v>1</v>
      </c>
      <c r="D87" s="9">
        <v>1</v>
      </c>
      <c r="K87" s="8" t="s">
        <v>33</v>
      </c>
      <c r="L87" s="36" t="str">
        <f>导出数据!H87</f>
        <v>card_1_3_3</v>
      </c>
      <c r="M87" s="35" t="s">
        <v>38</v>
      </c>
      <c r="O87">
        <f>导出数据!G87</f>
        <v>13</v>
      </c>
      <c r="P87" s="37">
        <v>11</v>
      </c>
    </row>
    <row r="88" spans="1:16" ht="17.25">
      <c r="A88" s="14">
        <v>11502</v>
      </c>
      <c r="B88" s="19" t="s">
        <v>133</v>
      </c>
      <c r="C88" s="9">
        <v>1</v>
      </c>
      <c r="D88" s="9">
        <v>2</v>
      </c>
      <c r="K88" s="8" t="s">
        <v>33</v>
      </c>
      <c r="L88" s="36" t="str">
        <f>导出数据!H88</f>
        <v>card_1_3_3</v>
      </c>
      <c r="M88" s="35" t="s">
        <v>39</v>
      </c>
      <c r="O88">
        <f>导出数据!G88</f>
        <v>13</v>
      </c>
      <c r="P88" s="37">
        <v>11</v>
      </c>
    </row>
    <row r="89" spans="1:16" ht="17.25">
      <c r="A89" s="14">
        <v>11502</v>
      </c>
      <c r="B89" s="19" t="s">
        <v>133</v>
      </c>
      <c r="C89" s="9">
        <v>1</v>
      </c>
      <c r="D89" s="9">
        <v>3</v>
      </c>
      <c r="K89" s="8" t="s">
        <v>33</v>
      </c>
      <c r="L89" s="36" t="str">
        <f>导出数据!H89</f>
        <v>card_1_3_3</v>
      </c>
      <c r="M89" s="35" t="s">
        <v>40</v>
      </c>
      <c r="O89">
        <f>导出数据!G89</f>
        <v>13</v>
      </c>
      <c r="P89" s="37">
        <v>11</v>
      </c>
    </row>
    <row r="90" spans="1:16" ht="17.25">
      <c r="A90" s="14">
        <v>11502</v>
      </c>
      <c r="B90" s="19" t="s">
        <v>133</v>
      </c>
      <c r="C90" s="9">
        <v>2</v>
      </c>
      <c r="D90" s="9">
        <v>0</v>
      </c>
      <c r="K90" s="8" t="s">
        <v>33</v>
      </c>
      <c r="L90" s="36" t="str">
        <f>导出数据!H90</f>
        <v>card_1_3_0</v>
      </c>
      <c r="M90" s="35" t="s">
        <v>41</v>
      </c>
      <c r="O90">
        <f>导出数据!G90</f>
        <v>13</v>
      </c>
      <c r="P90" s="37">
        <v>12</v>
      </c>
    </row>
    <row r="91" spans="1:16" ht="17.25">
      <c r="A91" s="14">
        <v>11502</v>
      </c>
      <c r="B91" s="19" t="s">
        <v>133</v>
      </c>
      <c r="C91" s="9">
        <v>2</v>
      </c>
      <c r="D91" s="9">
        <v>1</v>
      </c>
      <c r="K91" s="8" t="s">
        <v>33</v>
      </c>
      <c r="L91" s="36" t="str">
        <f>导出数据!H91</f>
        <v>card_1_3_3</v>
      </c>
      <c r="M91" s="35" t="s">
        <v>42</v>
      </c>
      <c r="O91">
        <f>导出数据!G91</f>
        <v>13</v>
      </c>
      <c r="P91" s="37">
        <v>12</v>
      </c>
    </row>
    <row r="92" spans="1:16" ht="17.25">
      <c r="A92" s="14">
        <v>11502</v>
      </c>
      <c r="B92" s="19" t="s">
        <v>133</v>
      </c>
      <c r="C92" s="9">
        <v>2</v>
      </c>
      <c r="D92" s="9">
        <v>2</v>
      </c>
      <c r="K92" s="8" t="s">
        <v>33</v>
      </c>
      <c r="L92" s="36" t="str">
        <f>导出数据!H92</f>
        <v>card_1_3_3</v>
      </c>
      <c r="M92" s="35" t="s">
        <v>43</v>
      </c>
      <c r="O92">
        <f>导出数据!G92</f>
        <v>13</v>
      </c>
      <c r="P92" s="37">
        <v>12</v>
      </c>
    </row>
    <row r="93" spans="1:16" ht="17.25">
      <c r="A93" s="14">
        <v>11502</v>
      </c>
      <c r="B93" s="19" t="s">
        <v>133</v>
      </c>
      <c r="C93" s="9">
        <v>2</v>
      </c>
      <c r="D93" s="9">
        <v>3</v>
      </c>
      <c r="K93" s="8" t="s">
        <v>33</v>
      </c>
      <c r="L93" s="36" t="str">
        <f>导出数据!H93</f>
        <v>card_1_3_3</v>
      </c>
      <c r="M93" s="35" t="s">
        <v>44</v>
      </c>
      <c r="O93">
        <f>导出数据!G93</f>
        <v>13</v>
      </c>
      <c r="P93" s="37">
        <v>12</v>
      </c>
    </row>
    <row r="94" spans="1:16" ht="17.25">
      <c r="A94" s="14">
        <v>11502</v>
      </c>
      <c r="B94" s="19" t="s">
        <v>133</v>
      </c>
      <c r="C94" s="9">
        <v>3</v>
      </c>
      <c r="D94" s="9">
        <v>0</v>
      </c>
      <c r="K94" s="8" t="s">
        <v>33</v>
      </c>
      <c r="L94" s="36" t="str">
        <f>导出数据!H94</f>
        <v>card_1_3_0</v>
      </c>
      <c r="M94" s="35" t="s">
        <v>41</v>
      </c>
      <c r="O94">
        <f>导出数据!G94</f>
        <v>13</v>
      </c>
      <c r="P94" s="37">
        <v>12</v>
      </c>
    </row>
    <row r="95" spans="1:16" ht="17.25">
      <c r="A95" s="14">
        <v>11502</v>
      </c>
      <c r="B95" s="19" t="s">
        <v>133</v>
      </c>
      <c r="C95" s="9">
        <v>3</v>
      </c>
      <c r="D95" s="9">
        <v>1</v>
      </c>
      <c r="K95" s="8" t="s">
        <v>33</v>
      </c>
      <c r="L95" s="36" t="str">
        <f>导出数据!H95</f>
        <v>card_1_3_3</v>
      </c>
      <c r="M95" s="35" t="s">
        <v>42</v>
      </c>
      <c r="O95">
        <f>导出数据!G95</f>
        <v>13</v>
      </c>
      <c r="P95" s="37">
        <v>12</v>
      </c>
    </row>
    <row r="96" spans="1:16" ht="17.25">
      <c r="A96" s="14">
        <v>11502</v>
      </c>
      <c r="B96" s="19" t="s">
        <v>133</v>
      </c>
      <c r="C96" s="9">
        <v>3</v>
      </c>
      <c r="D96" s="9">
        <v>2</v>
      </c>
      <c r="K96" s="8" t="s">
        <v>33</v>
      </c>
      <c r="L96" s="36" t="str">
        <f>导出数据!H96</f>
        <v>card_1_3_3</v>
      </c>
      <c r="M96" s="35" t="s">
        <v>43</v>
      </c>
      <c r="O96">
        <f>导出数据!G96</f>
        <v>13</v>
      </c>
      <c r="P96" s="37">
        <v>12</v>
      </c>
    </row>
    <row r="97" spans="1:16" ht="17.25">
      <c r="A97" s="14">
        <v>11502</v>
      </c>
      <c r="B97" s="19" t="s">
        <v>133</v>
      </c>
      <c r="C97" s="9">
        <v>3</v>
      </c>
      <c r="D97" s="9">
        <v>3</v>
      </c>
      <c r="K97" s="8" t="s">
        <v>33</v>
      </c>
      <c r="L97" s="36" t="str">
        <f>导出数据!H97</f>
        <v>card_1_3_3</v>
      </c>
      <c r="M97" s="35" t="s">
        <v>44</v>
      </c>
      <c r="O97">
        <f>导出数据!G97</f>
        <v>13</v>
      </c>
      <c r="P97" s="37">
        <v>12</v>
      </c>
    </row>
    <row r="98" spans="1:16" ht="17.25">
      <c r="A98" s="14">
        <v>11503</v>
      </c>
      <c r="B98" s="19" t="s">
        <v>147</v>
      </c>
      <c r="C98" s="9">
        <v>0</v>
      </c>
      <c r="D98" s="9">
        <v>0</v>
      </c>
      <c r="K98" s="8" t="s">
        <v>33</v>
      </c>
      <c r="L98" s="36" t="str">
        <f>导出数据!H98</f>
        <v>card_1_3_0</v>
      </c>
      <c r="M98" s="35" t="s">
        <v>45</v>
      </c>
      <c r="O98">
        <f>导出数据!G98</f>
        <v>13</v>
      </c>
      <c r="P98" s="37">
        <v>13</v>
      </c>
    </row>
    <row r="99" spans="1:16" ht="17.25">
      <c r="A99" s="14">
        <v>11503</v>
      </c>
      <c r="B99" s="19" t="s">
        <v>147</v>
      </c>
      <c r="C99" s="9">
        <v>0</v>
      </c>
      <c r="D99" s="9">
        <v>1</v>
      </c>
      <c r="K99" s="8" t="s">
        <v>33</v>
      </c>
      <c r="L99" s="36" t="str">
        <f>导出数据!H99</f>
        <v>card_1_3_3</v>
      </c>
      <c r="M99" s="35" t="s">
        <v>46</v>
      </c>
      <c r="O99">
        <f>导出数据!G99</f>
        <v>13</v>
      </c>
      <c r="P99" s="37">
        <v>13</v>
      </c>
    </row>
    <row r="100" spans="1:16" ht="17.25">
      <c r="A100" s="14">
        <v>11503</v>
      </c>
      <c r="B100" s="19" t="s">
        <v>147</v>
      </c>
      <c r="C100" s="9">
        <v>0</v>
      </c>
      <c r="D100" s="9">
        <v>2</v>
      </c>
      <c r="K100" s="8" t="s">
        <v>33</v>
      </c>
      <c r="L100" s="36" t="str">
        <f>导出数据!H100</f>
        <v>card_1_3_3</v>
      </c>
      <c r="M100" s="35" t="s">
        <v>47</v>
      </c>
      <c r="O100">
        <f>导出数据!G100</f>
        <v>13</v>
      </c>
      <c r="P100" s="37">
        <v>13</v>
      </c>
    </row>
    <row r="101" spans="1:16" ht="17.25">
      <c r="A101" s="14">
        <v>11503</v>
      </c>
      <c r="B101" s="19" t="s">
        <v>147</v>
      </c>
      <c r="C101" s="9">
        <v>0</v>
      </c>
      <c r="D101" s="9">
        <v>3</v>
      </c>
      <c r="K101" s="8" t="s">
        <v>33</v>
      </c>
      <c r="L101" s="36" t="str">
        <f>导出数据!H101</f>
        <v>card_1_3_3</v>
      </c>
      <c r="M101" s="35" t="s">
        <v>48</v>
      </c>
      <c r="O101">
        <f>导出数据!G101</f>
        <v>13</v>
      </c>
      <c r="P101" s="37">
        <v>13</v>
      </c>
    </row>
    <row r="102" spans="1:16" ht="17.25">
      <c r="A102" s="14">
        <v>11503</v>
      </c>
      <c r="B102" s="19" t="s">
        <v>147</v>
      </c>
      <c r="C102" s="9">
        <v>1</v>
      </c>
      <c r="D102" s="9">
        <v>0</v>
      </c>
      <c r="K102" s="8" t="s">
        <v>55</v>
      </c>
      <c r="L102" s="36" t="str">
        <f>导出数据!H150</f>
        <v>card_1_3_0</v>
      </c>
      <c r="M102" s="35" t="s">
        <v>56</v>
      </c>
      <c r="O102">
        <f>导出数据!G150</f>
        <v>13</v>
      </c>
      <c r="P102" s="37">
        <v>111</v>
      </c>
    </row>
    <row r="103" spans="1:16" ht="17.25">
      <c r="A103" s="14">
        <v>11503</v>
      </c>
      <c r="B103" s="19" t="s">
        <v>147</v>
      </c>
      <c r="C103" s="9">
        <v>1</v>
      </c>
      <c r="D103" s="9">
        <v>1</v>
      </c>
      <c r="K103" s="8" t="s">
        <v>55</v>
      </c>
      <c r="L103" s="36" t="str">
        <f>导出数据!H151</f>
        <v>card_1_3_3</v>
      </c>
      <c r="M103" s="35" t="s">
        <v>59</v>
      </c>
      <c r="O103">
        <f>导出数据!G151</f>
        <v>13</v>
      </c>
      <c r="P103" s="37">
        <v>111</v>
      </c>
    </row>
    <row r="104" spans="1:16" ht="17.25">
      <c r="A104" s="14">
        <v>11503</v>
      </c>
      <c r="B104" s="19" t="s">
        <v>147</v>
      </c>
      <c r="C104" s="9">
        <v>1</v>
      </c>
      <c r="D104" s="9">
        <v>2</v>
      </c>
      <c r="K104" s="8" t="s">
        <v>55</v>
      </c>
      <c r="L104" s="36" t="str">
        <f>导出数据!H152</f>
        <v>card_1_3_3</v>
      </c>
      <c r="M104" s="35" t="s">
        <v>60</v>
      </c>
      <c r="O104">
        <f>导出数据!G152</f>
        <v>13</v>
      </c>
      <c r="P104" s="37">
        <v>111</v>
      </c>
    </row>
    <row r="105" spans="1:16" ht="17.25">
      <c r="A105" s="14">
        <v>11503</v>
      </c>
      <c r="B105" s="19" t="s">
        <v>147</v>
      </c>
      <c r="C105" s="9">
        <v>1</v>
      </c>
      <c r="D105" s="9">
        <v>3</v>
      </c>
      <c r="K105" s="8" t="s">
        <v>55</v>
      </c>
      <c r="L105" s="36" t="str">
        <f>导出数据!H153</f>
        <v>card_1_3_3</v>
      </c>
      <c r="M105" s="35" t="s">
        <v>61</v>
      </c>
      <c r="O105">
        <f>导出数据!G153</f>
        <v>13</v>
      </c>
      <c r="P105" s="37">
        <v>111</v>
      </c>
    </row>
    <row r="106" spans="1:16" ht="17.25">
      <c r="A106" s="14">
        <v>11503</v>
      </c>
      <c r="B106" s="19" t="s">
        <v>147</v>
      </c>
      <c r="C106" s="9">
        <v>2</v>
      </c>
      <c r="D106" s="9">
        <v>0</v>
      </c>
      <c r="K106" s="8" t="s">
        <v>55</v>
      </c>
      <c r="L106" s="36" t="str">
        <f>导出数据!H154</f>
        <v>card_1_3_0</v>
      </c>
      <c r="M106" s="35" t="s">
        <v>62</v>
      </c>
      <c r="O106">
        <f>导出数据!G154</f>
        <v>13</v>
      </c>
      <c r="P106" s="37">
        <v>112</v>
      </c>
    </row>
    <row r="107" spans="1:16" ht="17.25">
      <c r="A107" s="14">
        <v>11503</v>
      </c>
      <c r="B107" s="19" t="s">
        <v>147</v>
      </c>
      <c r="C107" s="9">
        <v>2</v>
      </c>
      <c r="D107" s="9">
        <v>1</v>
      </c>
      <c r="K107" s="8" t="s">
        <v>55</v>
      </c>
      <c r="L107" s="36" t="str">
        <f>导出数据!H155</f>
        <v>card_1_3_3</v>
      </c>
      <c r="M107" s="35" t="s">
        <v>63</v>
      </c>
      <c r="O107">
        <f>导出数据!G155</f>
        <v>13</v>
      </c>
      <c r="P107" s="37">
        <v>112</v>
      </c>
    </row>
    <row r="108" spans="1:16" ht="17.25">
      <c r="A108" s="14">
        <v>11503</v>
      </c>
      <c r="B108" s="19" t="s">
        <v>147</v>
      </c>
      <c r="C108" s="9">
        <v>2</v>
      </c>
      <c r="D108" s="9">
        <v>2</v>
      </c>
      <c r="K108" s="8" t="s">
        <v>55</v>
      </c>
      <c r="L108" s="36" t="str">
        <f>导出数据!H156</f>
        <v>card_1_3_3</v>
      </c>
      <c r="M108" s="35" t="s">
        <v>64</v>
      </c>
      <c r="O108">
        <f>导出数据!G156</f>
        <v>13</v>
      </c>
      <c r="P108" s="37">
        <v>112</v>
      </c>
    </row>
    <row r="109" spans="1:16" ht="17.25">
      <c r="A109" s="14">
        <v>11503</v>
      </c>
      <c r="B109" s="19" t="s">
        <v>147</v>
      </c>
      <c r="C109" s="9">
        <v>2</v>
      </c>
      <c r="D109" s="9">
        <v>3</v>
      </c>
      <c r="K109" s="8" t="s">
        <v>55</v>
      </c>
      <c r="L109" s="36" t="str">
        <f>导出数据!H157</f>
        <v>card_1_3_3</v>
      </c>
      <c r="M109" s="35" t="s">
        <v>65</v>
      </c>
      <c r="O109">
        <f>导出数据!G157</f>
        <v>13</v>
      </c>
      <c r="P109" s="37">
        <v>112</v>
      </c>
    </row>
    <row r="110" spans="1:16" ht="17.25">
      <c r="A110" s="14">
        <v>11503</v>
      </c>
      <c r="B110" s="19" t="s">
        <v>147</v>
      </c>
      <c r="C110" s="9">
        <v>3</v>
      </c>
      <c r="D110" s="9">
        <v>0</v>
      </c>
      <c r="K110" s="8" t="s">
        <v>55</v>
      </c>
      <c r="L110" s="36" t="str">
        <f>导出数据!H158</f>
        <v>card_1_3_0</v>
      </c>
      <c r="M110" s="35" t="s">
        <v>62</v>
      </c>
      <c r="O110">
        <f>导出数据!G158</f>
        <v>13</v>
      </c>
      <c r="P110" s="37">
        <v>112</v>
      </c>
    </row>
    <row r="111" spans="1:16" ht="17.25">
      <c r="A111" s="14">
        <v>11503</v>
      </c>
      <c r="B111" s="19" t="s">
        <v>147</v>
      </c>
      <c r="C111" s="9">
        <v>3</v>
      </c>
      <c r="D111" s="9">
        <v>1</v>
      </c>
      <c r="K111" s="8" t="s">
        <v>55</v>
      </c>
      <c r="L111" s="36" t="str">
        <f>导出数据!H159</f>
        <v>card_1_3_3</v>
      </c>
      <c r="M111" s="35" t="s">
        <v>63</v>
      </c>
      <c r="O111">
        <f>导出数据!G159</f>
        <v>13</v>
      </c>
      <c r="P111" s="37">
        <v>112</v>
      </c>
    </row>
    <row r="112" spans="1:16" ht="17.25">
      <c r="A112" s="14">
        <v>11503</v>
      </c>
      <c r="B112" s="19" t="s">
        <v>147</v>
      </c>
      <c r="C112" s="9">
        <v>3</v>
      </c>
      <c r="D112" s="9">
        <v>2</v>
      </c>
      <c r="K112" s="8" t="s">
        <v>55</v>
      </c>
      <c r="L112" s="36" t="str">
        <f>导出数据!H160</f>
        <v>card_1_3_3</v>
      </c>
      <c r="M112" s="35" t="s">
        <v>64</v>
      </c>
      <c r="O112">
        <f>导出数据!G160</f>
        <v>13</v>
      </c>
      <c r="P112" s="37">
        <v>112</v>
      </c>
    </row>
    <row r="113" spans="1:16" ht="17.25">
      <c r="A113" s="14">
        <v>11503</v>
      </c>
      <c r="B113" s="19" t="s">
        <v>147</v>
      </c>
      <c r="C113" s="9">
        <v>3</v>
      </c>
      <c r="D113" s="9">
        <v>3</v>
      </c>
      <c r="K113" s="8" t="s">
        <v>55</v>
      </c>
      <c r="L113" s="36" t="str">
        <f>导出数据!H161</f>
        <v>card_1_3_3</v>
      </c>
      <c r="M113" s="35" t="s">
        <v>65</v>
      </c>
      <c r="O113">
        <f>导出数据!G161</f>
        <v>13</v>
      </c>
      <c r="P113" s="37">
        <v>112</v>
      </c>
    </row>
    <row r="114" spans="1:16" ht="17.25">
      <c r="A114" s="14">
        <v>11504</v>
      </c>
      <c r="B114" s="19" t="s">
        <v>149</v>
      </c>
      <c r="C114" s="9">
        <v>0</v>
      </c>
      <c r="D114" s="9">
        <v>0</v>
      </c>
      <c r="K114" s="8" t="s">
        <v>55</v>
      </c>
      <c r="L114" s="36" t="str">
        <f>导出数据!H162</f>
        <v>card_1_3_0</v>
      </c>
      <c r="M114" s="35" t="s">
        <v>66</v>
      </c>
      <c r="O114">
        <f>导出数据!G162</f>
        <v>13</v>
      </c>
      <c r="P114" s="37">
        <v>113</v>
      </c>
    </row>
    <row r="115" spans="1:16" ht="17.25">
      <c r="A115" s="14">
        <v>11504</v>
      </c>
      <c r="B115" s="19" t="s">
        <v>149</v>
      </c>
      <c r="C115" s="9">
        <v>0</v>
      </c>
      <c r="D115" s="9">
        <v>1</v>
      </c>
      <c r="K115" s="8" t="s">
        <v>55</v>
      </c>
      <c r="L115" s="36" t="str">
        <f>导出数据!H163</f>
        <v>card_1_3_3</v>
      </c>
      <c r="M115" s="35" t="s">
        <v>67</v>
      </c>
      <c r="O115">
        <f>导出数据!G163</f>
        <v>13</v>
      </c>
      <c r="P115" s="37">
        <v>113</v>
      </c>
    </row>
    <row r="116" spans="1:16" ht="17.25">
      <c r="A116" s="14">
        <v>11504</v>
      </c>
      <c r="B116" s="19" t="s">
        <v>149</v>
      </c>
      <c r="C116" s="9">
        <v>0</v>
      </c>
      <c r="D116" s="9">
        <v>2</v>
      </c>
      <c r="K116" s="8" t="s">
        <v>55</v>
      </c>
      <c r="L116" s="36" t="str">
        <f>导出数据!H164</f>
        <v>card_1_3_3</v>
      </c>
      <c r="M116" s="35" t="s">
        <v>68</v>
      </c>
      <c r="O116">
        <f>导出数据!G164</f>
        <v>13</v>
      </c>
      <c r="P116" s="37">
        <v>113</v>
      </c>
    </row>
    <row r="117" spans="1:16" ht="17.25">
      <c r="A117" s="14">
        <v>11504</v>
      </c>
      <c r="B117" s="19" t="s">
        <v>149</v>
      </c>
      <c r="C117" s="9">
        <v>0</v>
      </c>
      <c r="D117" s="9">
        <v>3</v>
      </c>
      <c r="K117" s="8" t="s">
        <v>55</v>
      </c>
      <c r="L117" s="36" t="str">
        <f>导出数据!H165</f>
        <v>card_1_3_3</v>
      </c>
      <c r="M117" s="35" t="s">
        <v>69</v>
      </c>
      <c r="O117">
        <f>导出数据!G165</f>
        <v>13</v>
      </c>
      <c r="P117" s="37">
        <v>113</v>
      </c>
    </row>
    <row r="118" spans="1:16" ht="17.25">
      <c r="A118" s="14">
        <v>11504</v>
      </c>
      <c r="B118" s="19" t="s">
        <v>149</v>
      </c>
      <c r="C118" s="9">
        <v>1</v>
      </c>
      <c r="D118" s="9">
        <v>0</v>
      </c>
      <c r="K118" s="8" t="s">
        <v>55</v>
      </c>
      <c r="L118" s="36" t="str">
        <f>导出数据!H198</f>
        <v>card_1_1_0</v>
      </c>
      <c r="M118" s="35" t="s">
        <v>56</v>
      </c>
      <c r="O118">
        <f>导出数据!G198</f>
        <v>11</v>
      </c>
      <c r="P118" s="37">
        <v>111</v>
      </c>
    </row>
    <row r="119" spans="1:16" ht="17.25">
      <c r="A119" s="14">
        <v>11504</v>
      </c>
      <c r="B119" s="19" t="s">
        <v>149</v>
      </c>
      <c r="C119" s="9">
        <v>1</v>
      </c>
      <c r="D119" s="9">
        <v>1</v>
      </c>
      <c r="K119" s="8" t="s">
        <v>55</v>
      </c>
      <c r="L119" s="36" t="str">
        <f>导出数据!H199</f>
        <v>card_1_1_1</v>
      </c>
      <c r="M119" s="35" t="s">
        <v>59</v>
      </c>
      <c r="O119">
        <f>导出数据!G199</f>
        <v>11</v>
      </c>
      <c r="P119" s="37">
        <v>111</v>
      </c>
    </row>
    <row r="120" spans="1:16" ht="17.25">
      <c r="A120" s="14">
        <v>11504</v>
      </c>
      <c r="B120" s="19" t="s">
        <v>149</v>
      </c>
      <c r="C120" s="9">
        <v>1</v>
      </c>
      <c r="D120" s="9">
        <v>2</v>
      </c>
      <c r="K120" s="8" t="s">
        <v>55</v>
      </c>
      <c r="L120" s="36" t="str">
        <f>导出数据!H200</f>
        <v>card_1_2_2</v>
      </c>
      <c r="M120" s="35" t="s">
        <v>60</v>
      </c>
      <c r="O120">
        <f>导出数据!G200</f>
        <v>11</v>
      </c>
      <c r="P120" s="37">
        <v>111</v>
      </c>
    </row>
    <row r="121" spans="1:16" ht="17.25">
      <c r="A121" s="14">
        <v>11504</v>
      </c>
      <c r="B121" s="19" t="s">
        <v>149</v>
      </c>
      <c r="C121" s="9">
        <v>1</v>
      </c>
      <c r="D121" s="9">
        <v>3</v>
      </c>
      <c r="K121" s="8" t="s">
        <v>55</v>
      </c>
      <c r="L121" s="36" t="str">
        <f>导出数据!H201</f>
        <v>card_1_3_3</v>
      </c>
      <c r="M121" s="35" t="s">
        <v>61</v>
      </c>
      <c r="O121">
        <f>导出数据!G201</f>
        <v>11</v>
      </c>
      <c r="P121" s="37">
        <v>111</v>
      </c>
    </row>
    <row r="122" spans="1:16" ht="17.25">
      <c r="A122" s="14">
        <v>11504</v>
      </c>
      <c r="B122" s="19" t="s">
        <v>149</v>
      </c>
      <c r="C122" s="9">
        <v>2</v>
      </c>
      <c r="D122" s="9">
        <v>0</v>
      </c>
      <c r="K122" s="8" t="s">
        <v>55</v>
      </c>
      <c r="L122" s="36" t="str">
        <f>导出数据!H202</f>
        <v>card_1_2_0</v>
      </c>
      <c r="M122" s="35" t="s">
        <v>62</v>
      </c>
      <c r="O122">
        <f>导出数据!G202</f>
        <v>12</v>
      </c>
      <c r="P122" s="37">
        <v>112</v>
      </c>
    </row>
    <row r="123" spans="1:16" ht="17.25">
      <c r="A123" s="14">
        <v>11504</v>
      </c>
      <c r="B123" s="19" t="s">
        <v>149</v>
      </c>
      <c r="C123" s="9">
        <v>2</v>
      </c>
      <c r="D123" s="9">
        <v>1</v>
      </c>
      <c r="K123" s="8" t="s">
        <v>55</v>
      </c>
      <c r="L123" s="36" t="str">
        <f>导出数据!H203</f>
        <v>card_1_2_2</v>
      </c>
      <c r="M123" s="35" t="s">
        <v>63</v>
      </c>
      <c r="O123">
        <f>导出数据!G203</f>
        <v>12</v>
      </c>
      <c r="P123" s="37">
        <v>112</v>
      </c>
    </row>
    <row r="124" spans="1:16" ht="17.25">
      <c r="A124" s="14">
        <v>11504</v>
      </c>
      <c r="B124" s="19" t="s">
        <v>149</v>
      </c>
      <c r="C124" s="9">
        <v>2</v>
      </c>
      <c r="D124" s="9">
        <v>2</v>
      </c>
      <c r="K124" s="8" t="s">
        <v>55</v>
      </c>
      <c r="L124" s="36" t="str">
        <f>导出数据!H204</f>
        <v>card_1_2_2</v>
      </c>
      <c r="M124" s="35" t="s">
        <v>64</v>
      </c>
      <c r="O124">
        <f>导出数据!G204</f>
        <v>12</v>
      </c>
      <c r="P124" s="37">
        <v>112</v>
      </c>
    </row>
    <row r="125" spans="1:16" ht="17.25">
      <c r="A125" s="14">
        <v>11504</v>
      </c>
      <c r="B125" s="19" t="s">
        <v>149</v>
      </c>
      <c r="C125" s="9">
        <v>2</v>
      </c>
      <c r="D125" s="9">
        <v>3</v>
      </c>
      <c r="K125" s="8" t="s">
        <v>55</v>
      </c>
      <c r="L125" s="36" t="str">
        <f>导出数据!H205</f>
        <v>card_1_3_3</v>
      </c>
      <c r="M125" s="35" t="s">
        <v>65</v>
      </c>
      <c r="O125">
        <f>导出数据!G205</f>
        <v>12</v>
      </c>
      <c r="P125" s="37">
        <v>112</v>
      </c>
    </row>
    <row r="126" spans="1:16" ht="17.25">
      <c r="A126" s="14">
        <v>11504</v>
      </c>
      <c r="B126" s="19" t="s">
        <v>149</v>
      </c>
      <c r="C126" s="9">
        <v>3</v>
      </c>
      <c r="D126" s="9">
        <v>0</v>
      </c>
      <c r="K126" s="8" t="s">
        <v>55</v>
      </c>
      <c r="L126" s="36" t="str">
        <f>导出数据!H206</f>
        <v>card_1_2_0</v>
      </c>
      <c r="M126" s="35" t="s">
        <v>62</v>
      </c>
      <c r="O126">
        <f>导出数据!G206</f>
        <v>12</v>
      </c>
      <c r="P126" s="37">
        <v>112</v>
      </c>
    </row>
    <row r="127" spans="1:16" ht="17.25">
      <c r="A127" s="14">
        <v>11504</v>
      </c>
      <c r="B127" s="19" t="s">
        <v>149</v>
      </c>
      <c r="C127" s="9">
        <v>3</v>
      </c>
      <c r="D127" s="9">
        <v>1</v>
      </c>
      <c r="K127" s="8" t="s">
        <v>55</v>
      </c>
      <c r="L127" s="36" t="str">
        <f>导出数据!H207</f>
        <v>card_1_2_2</v>
      </c>
      <c r="M127" s="35" t="s">
        <v>63</v>
      </c>
      <c r="O127">
        <f>导出数据!G207</f>
        <v>12</v>
      </c>
      <c r="P127" s="37">
        <v>112</v>
      </c>
    </row>
    <row r="128" spans="1:16" ht="17.25">
      <c r="A128" s="14">
        <v>11504</v>
      </c>
      <c r="B128" s="19" t="s">
        <v>149</v>
      </c>
      <c r="C128" s="9">
        <v>3</v>
      </c>
      <c r="D128" s="9">
        <v>2</v>
      </c>
      <c r="K128" s="8" t="s">
        <v>55</v>
      </c>
      <c r="L128" s="36" t="str">
        <f>导出数据!H208</f>
        <v>card_1_2_2</v>
      </c>
      <c r="M128" s="35" t="s">
        <v>64</v>
      </c>
      <c r="O128">
        <f>导出数据!G208</f>
        <v>12</v>
      </c>
      <c r="P128" s="37">
        <v>112</v>
      </c>
    </row>
    <row r="129" spans="1:16" ht="17.25">
      <c r="A129" s="14">
        <v>11504</v>
      </c>
      <c r="B129" s="19" t="s">
        <v>149</v>
      </c>
      <c r="C129" s="9">
        <v>3</v>
      </c>
      <c r="D129" s="9">
        <v>3</v>
      </c>
      <c r="K129" s="8" t="s">
        <v>55</v>
      </c>
      <c r="L129" s="36" t="str">
        <f>导出数据!H209</f>
        <v>card_1_3_3</v>
      </c>
      <c r="M129" s="35" t="s">
        <v>65</v>
      </c>
      <c r="O129">
        <f>导出数据!G209</f>
        <v>12</v>
      </c>
      <c r="P129" s="37">
        <v>112</v>
      </c>
    </row>
    <row r="130" spans="1:16" ht="17.25">
      <c r="A130" s="14">
        <v>11505</v>
      </c>
      <c r="B130" s="19" t="s">
        <v>163</v>
      </c>
      <c r="C130" s="9">
        <v>0</v>
      </c>
      <c r="D130" s="9">
        <v>0</v>
      </c>
      <c r="K130" s="8" t="s">
        <v>55</v>
      </c>
      <c r="L130" s="36" t="str">
        <f>导出数据!H210</f>
        <v>card_1_3_0</v>
      </c>
      <c r="M130" s="35" t="s">
        <v>66</v>
      </c>
      <c r="O130">
        <f>导出数据!G210</f>
        <v>13</v>
      </c>
      <c r="P130" s="37">
        <v>113</v>
      </c>
    </row>
    <row r="131" spans="1:16" ht="17.25">
      <c r="A131" s="14">
        <v>11505</v>
      </c>
      <c r="B131" s="19" t="s">
        <v>163</v>
      </c>
      <c r="C131" s="9">
        <v>0</v>
      </c>
      <c r="D131" s="9">
        <v>1</v>
      </c>
      <c r="K131" s="8" t="s">
        <v>55</v>
      </c>
      <c r="L131" s="36" t="str">
        <f>导出数据!H211</f>
        <v>card_1_3_3</v>
      </c>
      <c r="M131" s="35" t="s">
        <v>67</v>
      </c>
      <c r="O131">
        <f>导出数据!G211</f>
        <v>13</v>
      </c>
      <c r="P131" s="37">
        <v>113</v>
      </c>
    </row>
    <row r="132" spans="1:16" ht="17.25">
      <c r="A132" s="14">
        <v>11505</v>
      </c>
      <c r="B132" s="19" t="s">
        <v>163</v>
      </c>
      <c r="C132" s="9">
        <v>0</v>
      </c>
      <c r="D132" s="9">
        <v>2</v>
      </c>
      <c r="K132" s="8" t="s">
        <v>55</v>
      </c>
      <c r="L132" s="36" t="str">
        <f>导出数据!H212</f>
        <v>card_1_3_3</v>
      </c>
      <c r="M132" s="35" t="s">
        <v>68</v>
      </c>
      <c r="O132">
        <f>导出数据!G212</f>
        <v>13</v>
      </c>
      <c r="P132" s="37">
        <v>113</v>
      </c>
    </row>
    <row r="133" spans="1:16" ht="17.25">
      <c r="A133" s="14">
        <v>11505</v>
      </c>
      <c r="B133" s="19" t="s">
        <v>163</v>
      </c>
      <c r="C133" s="9">
        <v>0</v>
      </c>
      <c r="D133" s="9">
        <v>3</v>
      </c>
      <c r="K133" s="8" t="s">
        <v>55</v>
      </c>
      <c r="L133" s="36" t="str">
        <f>导出数据!H213</f>
        <v>card_1_3_3</v>
      </c>
      <c r="M133" s="35" t="s">
        <v>69</v>
      </c>
      <c r="O133">
        <f>导出数据!G213</f>
        <v>13</v>
      </c>
      <c r="P133" s="37">
        <v>113</v>
      </c>
    </row>
    <row r="134" spans="1:16" ht="17.25">
      <c r="A134" s="14">
        <v>11505</v>
      </c>
      <c r="B134" s="19" t="s">
        <v>163</v>
      </c>
      <c r="C134" s="9">
        <v>1</v>
      </c>
      <c r="D134" s="9">
        <v>0</v>
      </c>
      <c r="K134" s="8" t="s">
        <v>55</v>
      </c>
      <c r="L134" s="36" t="str">
        <f>导出数据!H214</f>
        <v>card_1_3_0</v>
      </c>
      <c r="M134" s="35" t="s">
        <v>56</v>
      </c>
      <c r="O134">
        <f>导出数据!G214</f>
        <v>13</v>
      </c>
      <c r="P134" s="37">
        <v>111</v>
      </c>
    </row>
    <row r="135" spans="1:16" ht="17.25">
      <c r="A135" s="14">
        <v>11505</v>
      </c>
      <c r="B135" s="19" t="s">
        <v>163</v>
      </c>
      <c r="C135" s="9">
        <v>1</v>
      </c>
      <c r="D135" s="9">
        <v>1</v>
      </c>
      <c r="K135" s="8" t="s">
        <v>55</v>
      </c>
      <c r="L135" s="36" t="str">
        <f>导出数据!H215</f>
        <v>card_1_3_3</v>
      </c>
      <c r="M135" s="35" t="s">
        <v>59</v>
      </c>
      <c r="O135">
        <f>导出数据!G215</f>
        <v>13</v>
      </c>
      <c r="P135" s="37">
        <v>111</v>
      </c>
    </row>
    <row r="136" spans="1:16" ht="17.25">
      <c r="A136" s="14">
        <v>11505</v>
      </c>
      <c r="B136" s="19" t="s">
        <v>163</v>
      </c>
      <c r="C136" s="9">
        <v>1</v>
      </c>
      <c r="D136" s="9">
        <v>2</v>
      </c>
      <c r="K136" s="8" t="s">
        <v>55</v>
      </c>
      <c r="L136" s="36" t="str">
        <f>导出数据!H216</f>
        <v>card_1_3_3</v>
      </c>
      <c r="M136" s="35" t="s">
        <v>60</v>
      </c>
      <c r="O136">
        <f>导出数据!G216</f>
        <v>13</v>
      </c>
      <c r="P136" s="37">
        <v>111</v>
      </c>
    </row>
    <row r="137" spans="1:16" ht="17.25">
      <c r="A137" s="14">
        <v>11505</v>
      </c>
      <c r="B137" s="19" t="s">
        <v>163</v>
      </c>
      <c r="C137" s="9">
        <v>1</v>
      </c>
      <c r="D137" s="9">
        <v>3</v>
      </c>
      <c r="K137" s="8" t="s">
        <v>55</v>
      </c>
      <c r="L137" s="36" t="str">
        <f>导出数据!H217</f>
        <v>card_1_3_3</v>
      </c>
      <c r="M137" s="35" t="s">
        <v>61</v>
      </c>
      <c r="O137">
        <f>导出数据!G217</f>
        <v>13</v>
      </c>
      <c r="P137" s="37">
        <v>111</v>
      </c>
    </row>
    <row r="138" spans="1:16" ht="17.25">
      <c r="A138" s="14">
        <v>11505</v>
      </c>
      <c r="B138" s="19" t="s">
        <v>163</v>
      </c>
      <c r="C138" s="9">
        <v>2</v>
      </c>
      <c r="D138" s="9">
        <v>0</v>
      </c>
      <c r="K138" s="8" t="s">
        <v>55</v>
      </c>
      <c r="L138" s="36" t="str">
        <f>导出数据!H218</f>
        <v>card_1_3_0</v>
      </c>
      <c r="M138" s="35" t="s">
        <v>62</v>
      </c>
      <c r="O138">
        <f>导出数据!G218</f>
        <v>13</v>
      </c>
      <c r="P138" s="37">
        <v>112</v>
      </c>
    </row>
    <row r="139" spans="1:16" ht="17.25">
      <c r="A139" s="14">
        <v>11505</v>
      </c>
      <c r="B139" s="19" t="s">
        <v>163</v>
      </c>
      <c r="C139" s="9">
        <v>2</v>
      </c>
      <c r="D139" s="9">
        <v>1</v>
      </c>
      <c r="K139" s="8" t="s">
        <v>55</v>
      </c>
      <c r="L139" s="36" t="str">
        <f>导出数据!H219</f>
        <v>card_1_3_3</v>
      </c>
      <c r="M139" s="35" t="s">
        <v>63</v>
      </c>
      <c r="O139">
        <f>导出数据!G219</f>
        <v>13</v>
      </c>
      <c r="P139" s="37">
        <v>112</v>
      </c>
    </row>
    <row r="140" spans="1:16" ht="17.25">
      <c r="A140" s="14">
        <v>11505</v>
      </c>
      <c r="B140" s="19" t="s">
        <v>163</v>
      </c>
      <c r="C140" s="9">
        <v>2</v>
      </c>
      <c r="D140" s="9">
        <v>2</v>
      </c>
      <c r="K140" s="8" t="s">
        <v>55</v>
      </c>
      <c r="L140" s="36" t="str">
        <f>导出数据!H220</f>
        <v>card_1_3_3</v>
      </c>
      <c r="M140" s="35" t="s">
        <v>64</v>
      </c>
      <c r="O140">
        <f>导出数据!G220</f>
        <v>13</v>
      </c>
      <c r="P140" s="37">
        <v>112</v>
      </c>
    </row>
    <row r="141" spans="1:16" ht="17.25">
      <c r="A141" s="14">
        <v>11505</v>
      </c>
      <c r="B141" s="19" t="s">
        <v>163</v>
      </c>
      <c r="C141" s="9">
        <v>2</v>
      </c>
      <c r="D141" s="9">
        <v>3</v>
      </c>
      <c r="K141" s="8" t="s">
        <v>55</v>
      </c>
      <c r="L141" s="36" t="str">
        <f>导出数据!H221</f>
        <v>card_1_3_3</v>
      </c>
      <c r="M141" s="35" t="s">
        <v>65</v>
      </c>
      <c r="O141">
        <f>导出数据!G221</f>
        <v>13</v>
      </c>
      <c r="P141" s="37">
        <v>112</v>
      </c>
    </row>
    <row r="142" spans="1:16" ht="17.25">
      <c r="A142" s="14">
        <v>11505</v>
      </c>
      <c r="B142" s="19" t="s">
        <v>163</v>
      </c>
      <c r="C142" s="9">
        <v>3</v>
      </c>
      <c r="D142" s="9">
        <v>0</v>
      </c>
      <c r="K142" s="8" t="s">
        <v>55</v>
      </c>
      <c r="L142" s="36" t="str">
        <f>导出数据!H222</f>
        <v>card_1_3_0</v>
      </c>
      <c r="M142" s="35" t="s">
        <v>62</v>
      </c>
      <c r="O142">
        <f>导出数据!G222</f>
        <v>13</v>
      </c>
      <c r="P142" s="37">
        <v>112</v>
      </c>
    </row>
    <row r="143" spans="1:16" ht="17.25">
      <c r="A143" s="14">
        <v>11505</v>
      </c>
      <c r="B143" s="19" t="s">
        <v>163</v>
      </c>
      <c r="C143" s="9">
        <v>3</v>
      </c>
      <c r="D143" s="9">
        <v>1</v>
      </c>
      <c r="K143" s="8" t="s">
        <v>55</v>
      </c>
      <c r="L143" s="36" t="str">
        <f>导出数据!H223</f>
        <v>card_1_3_3</v>
      </c>
      <c r="M143" s="35" t="s">
        <v>63</v>
      </c>
      <c r="O143">
        <f>导出数据!G223</f>
        <v>13</v>
      </c>
      <c r="P143" s="37">
        <v>112</v>
      </c>
    </row>
    <row r="144" spans="1:16" ht="17.25">
      <c r="A144" s="14">
        <v>11505</v>
      </c>
      <c r="B144" s="19" t="s">
        <v>163</v>
      </c>
      <c r="C144" s="9">
        <v>3</v>
      </c>
      <c r="D144" s="9">
        <v>2</v>
      </c>
      <c r="K144" s="8" t="s">
        <v>55</v>
      </c>
      <c r="L144" s="36" t="str">
        <f>导出数据!H224</f>
        <v>card_1_3_3</v>
      </c>
      <c r="M144" s="35" t="s">
        <v>64</v>
      </c>
      <c r="O144">
        <f>导出数据!G224</f>
        <v>13</v>
      </c>
      <c r="P144" s="37">
        <v>112</v>
      </c>
    </row>
    <row r="145" spans="1:16" ht="17.25">
      <c r="A145" s="14">
        <v>11505</v>
      </c>
      <c r="B145" s="19" t="s">
        <v>163</v>
      </c>
      <c r="C145" s="9">
        <v>3</v>
      </c>
      <c r="D145" s="9">
        <v>3</v>
      </c>
      <c r="K145" s="8" t="s">
        <v>55</v>
      </c>
      <c r="L145" s="36" t="str">
        <f>导出数据!H225</f>
        <v>card_1_3_3</v>
      </c>
      <c r="M145" s="35" t="s">
        <v>65</v>
      </c>
      <c r="O145">
        <f>导出数据!G225</f>
        <v>13</v>
      </c>
      <c r="P145" s="37">
        <v>112</v>
      </c>
    </row>
    <row r="146" spans="1:16" ht="17.25">
      <c r="A146" s="14">
        <v>11506</v>
      </c>
      <c r="B146" s="19" t="s">
        <v>197</v>
      </c>
      <c r="C146" s="9">
        <v>0</v>
      </c>
      <c r="D146" s="9">
        <v>0</v>
      </c>
      <c r="K146" s="8" t="s">
        <v>55</v>
      </c>
      <c r="L146" s="36" t="str">
        <f>导出数据!H226</f>
        <v>card_1_3_0</v>
      </c>
      <c r="M146" s="35" t="s">
        <v>66</v>
      </c>
      <c r="O146">
        <f>导出数据!G226</f>
        <v>13</v>
      </c>
      <c r="P146" s="37">
        <v>113</v>
      </c>
    </row>
    <row r="147" spans="1:16" ht="17.25">
      <c r="A147" s="14">
        <v>11506</v>
      </c>
      <c r="B147" s="19" t="s">
        <v>197</v>
      </c>
      <c r="C147" s="9">
        <v>0</v>
      </c>
      <c r="D147" s="9">
        <v>1</v>
      </c>
      <c r="K147" s="8" t="s">
        <v>55</v>
      </c>
      <c r="L147" s="36" t="str">
        <f>导出数据!H227</f>
        <v>card_1_3_3</v>
      </c>
      <c r="M147" s="35" t="s">
        <v>67</v>
      </c>
      <c r="O147">
        <f>导出数据!G227</f>
        <v>13</v>
      </c>
      <c r="P147" s="37">
        <v>113</v>
      </c>
    </row>
    <row r="148" spans="1:16" ht="17.25">
      <c r="A148" s="14">
        <v>11506</v>
      </c>
      <c r="B148" s="19" t="s">
        <v>197</v>
      </c>
      <c r="C148" s="9">
        <v>0</v>
      </c>
      <c r="D148" s="9">
        <v>2</v>
      </c>
      <c r="K148" s="8" t="s">
        <v>55</v>
      </c>
      <c r="L148" s="36" t="str">
        <f>导出数据!H228</f>
        <v>card_1_3_3</v>
      </c>
      <c r="M148" s="35" t="s">
        <v>68</v>
      </c>
      <c r="O148">
        <f>导出数据!G228</f>
        <v>13</v>
      </c>
      <c r="P148" s="37">
        <v>113</v>
      </c>
    </row>
    <row r="149" spans="1:16" ht="17.25">
      <c r="A149" s="14">
        <v>11506</v>
      </c>
      <c r="B149" s="19" t="s">
        <v>197</v>
      </c>
      <c r="C149" s="9">
        <v>0</v>
      </c>
      <c r="D149" s="9">
        <v>3</v>
      </c>
      <c r="K149" s="8" t="s">
        <v>55</v>
      </c>
      <c r="L149" s="36" t="str">
        <f>导出数据!H229</f>
        <v>card_1_3_3</v>
      </c>
      <c r="M149" s="35" t="s">
        <v>69</v>
      </c>
      <c r="O149">
        <f>导出数据!G229</f>
        <v>13</v>
      </c>
      <c r="P149" s="37">
        <v>113</v>
      </c>
    </row>
    <row r="150" spans="1:16" ht="17.25">
      <c r="A150" s="14">
        <v>11506</v>
      </c>
      <c r="B150" s="19" t="s">
        <v>197</v>
      </c>
      <c r="C150" s="9">
        <v>1</v>
      </c>
      <c r="D150" s="9">
        <v>0</v>
      </c>
      <c r="K150" s="8" t="s">
        <v>55</v>
      </c>
      <c r="L150" s="36" t="str">
        <f>导出数据!H262</f>
        <v>card_1_1_0</v>
      </c>
      <c r="M150" s="35" t="s">
        <v>56</v>
      </c>
      <c r="O150">
        <f>导出数据!G262</f>
        <v>11</v>
      </c>
      <c r="P150" s="37">
        <v>111</v>
      </c>
    </row>
    <row r="151" spans="1:16" ht="17.25">
      <c r="A151" s="14">
        <v>11506</v>
      </c>
      <c r="B151" s="19" t="s">
        <v>197</v>
      </c>
      <c r="C151" s="9">
        <v>1</v>
      </c>
      <c r="D151" s="9">
        <v>1</v>
      </c>
      <c r="K151" s="8" t="s">
        <v>55</v>
      </c>
      <c r="L151" s="36" t="str">
        <f>导出数据!H263</f>
        <v>card_1_1_1</v>
      </c>
      <c r="M151" s="35" t="s">
        <v>59</v>
      </c>
      <c r="O151">
        <f>导出数据!G263</f>
        <v>11</v>
      </c>
      <c r="P151" s="37">
        <v>111</v>
      </c>
    </row>
    <row r="152" spans="1:16" ht="17.25">
      <c r="A152" s="14">
        <v>11506</v>
      </c>
      <c r="B152" s="19" t="s">
        <v>197</v>
      </c>
      <c r="C152" s="9">
        <v>1</v>
      </c>
      <c r="D152" s="9">
        <v>2</v>
      </c>
      <c r="K152" s="8" t="s">
        <v>55</v>
      </c>
      <c r="L152" s="36" t="str">
        <f>导出数据!H264</f>
        <v>card_1_2_2</v>
      </c>
      <c r="M152" s="35" t="s">
        <v>60</v>
      </c>
      <c r="O152">
        <f>导出数据!G264</f>
        <v>11</v>
      </c>
      <c r="P152" s="37">
        <v>111</v>
      </c>
    </row>
    <row r="153" spans="1:16" ht="17.25">
      <c r="A153" s="14">
        <v>11506</v>
      </c>
      <c r="B153" s="19" t="s">
        <v>197</v>
      </c>
      <c r="C153" s="9">
        <v>1</v>
      </c>
      <c r="D153" s="9">
        <v>3</v>
      </c>
      <c r="K153" s="8" t="s">
        <v>55</v>
      </c>
      <c r="L153" s="36" t="str">
        <f>导出数据!H265</f>
        <v>card_1_3_3</v>
      </c>
      <c r="M153" s="35" t="s">
        <v>61</v>
      </c>
      <c r="O153">
        <f>导出数据!G265</f>
        <v>11</v>
      </c>
      <c r="P153" s="37">
        <v>111</v>
      </c>
    </row>
    <row r="154" spans="1:16" ht="17.25">
      <c r="A154" s="14">
        <v>11506</v>
      </c>
      <c r="B154" s="19" t="s">
        <v>197</v>
      </c>
      <c r="C154" s="9">
        <v>2</v>
      </c>
      <c r="D154" s="9">
        <v>0</v>
      </c>
      <c r="K154" s="8" t="s">
        <v>55</v>
      </c>
      <c r="L154" s="36" t="str">
        <f>导出数据!H266</f>
        <v>card_1_2_0</v>
      </c>
      <c r="M154" s="35" t="s">
        <v>62</v>
      </c>
      <c r="O154">
        <f>导出数据!G266</f>
        <v>12</v>
      </c>
      <c r="P154" s="37">
        <v>112</v>
      </c>
    </row>
    <row r="155" spans="1:16" ht="17.25">
      <c r="A155" s="14">
        <v>11506</v>
      </c>
      <c r="B155" s="19" t="s">
        <v>197</v>
      </c>
      <c r="C155" s="9">
        <v>2</v>
      </c>
      <c r="D155" s="9">
        <v>1</v>
      </c>
      <c r="K155" s="8" t="s">
        <v>55</v>
      </c>
      <c r="L155" s="36" t="str">
        <f>导出数据!H267</f>
        <v>card_1_2_2</v>
      </c>
      <c r="M155" s="35" t="s">
        <v>63</v>
      </c>
      <c r="O155">
        <f>导出数据!G267</f>
        <v>12</v>
      </c>
      <c r="P155" s="37">
        <v>112</v>
      </c>
    </row>
    <row r="156" spans="1:16" ht="17.25">
      <c r="A156" s="14">
        <v>11506</v>
      </c>
      <c r="B156" s="19" t="s">
        <v>197</v>
      </c>
      <c r="C156" s="9">
        <v>2</v>
      </c>
      <c r="D156" s="9">
        <v>2</v>
      </c>
      <c r="K156" s="8" t="s">
        <v>55</v>
      </c>
      <c r="L156" s="36" t="str">
        <f>导出数据!H268</f>
        <v>card_1_2_2</v>
      </c>
      <c r="M156" s="35" t="s">
        <v>64</v>
      </c>
      <c r="O156">
        <f>导出数据!G268</f>
        <v>12</v>
      </c>
      <c r="P156" s="37">
        <v>112</v>
      </c>
    </row>
    <row r="157" spans="1:16" ht="17.25">
      <c r="A157" s="14">
        <v>11506</v>
      </c>
      <c r="B157" s="19" t="s">
        <v>197</v>
      </c>
      <c r="C157" s="9">
        <v>2</v>
      </c>
      <c r="D157" s="9">
        <v>3</v>
      </c>
      <c r="K157" s="8" t="s">
        <v>55</v>
      </c>
      <c r="L157" s="36" t="str">
        <f>导出数据!H269</f>
        <v>card_1_3_3</v>
      </c>
      <c r="M157" s="35" t="s">
        <v>65</v>
      </c>
      <c r="O157">
        <f>导出数据!G269</f>
        <v>12</v>
      </c>
      <c r="P157" s="37">
        <v>112</v>
      </c>
    </row>
    <row r="158" spans="1:16" ht="17.25">
      <c r="A158" s="14">
        <v>11506</v>
      </c>
      <c r="B158" s="19" t="s">
        <v>197</v>
      </c>
      <c r="C158" s="9">
        <v>3</v>
      </c>
      <c r="D158" s="9">
        <v>0</v>
      </c>
      <c r="K158" s="8" t="s">
        <v>55</v>
      </c>
      <c r="L158" s="36" t="str">
        <f>导出数据!H270</f>
        <v>card_1_2_0</v>
      </c>
      <c r="M158" s="35" t="s">
        <v>62</v>
      </c>
      <c r="O158">
        <f>导出数据!G270</f>
        <v>12</v>
      </c>
      <c r="P158" s="37">
        <v>112</v>
      </c>
    </row>
    <row r="159" spans="1:16" ht="17.25">
      <c r="A159" s="14">
        <v>11506</v>
      </c>
      <c r="B159" s="19" t="s">
        <v>197</v>
      </c>
      <c r="C159" s="9">
        <v>3</v>
      </c>
      <c r="D159" s="9">
        <v>1</v>
      </c>
      <c r="K159" s="8" t="s">
        <v>55</v>
      </c>
      <c r="L159" s="36" t="str">
        <f>导出数据!H271</f>
        <v>card_1_2_2</v>
      </c>
      <c r="M159" s="35" t="s">
        <v>63</v>
      </c>
      <c r="O159">
        <f>导出数据!G271</f>
        <v>12</v>
      </c>
      <c r="P159" s="37">
        <v>112</v>
      </c>
    </row>
    <row r="160" spans="1:16" ht="17.25">
      <c r="A160" s="14">
        <v>11506</v>
      </c>
      <c r="B160" s="19" t="s">
        <v>197</v>
      </c>
      <c r="C160" s="9">
        <v>3</v>
      </c>
      <c r="D160" s="9">
        <v>2</v>
      </c>
      <c r="K160" s="8" t="s">
        <v>55</v>
      </c>
      <c r="L160" s="36" t="str">
        <f>导出数据!H272</f>
        <v>card_1_2_2</v>
      </c>
      <c r="M160" s="35" t="s">
        <v>64</v>
      </c>
      <c r="O160">
        <f>导出数据!G272</f>
        <v>12</v>
      </c>
      <c r="P160" s="37">
        <v>112</v>
      </c>
    </row>
    <row r="161" spans="1:16" ht="17.25">
      <c r="A161" s="14">
        <v>11506</v>
      </c>
      <c r="B161" s="19" t="s">
        <v>197</v>
      </c>
      <c r="C161" s="9">
        <v>3</v>
      </c>
      <c r="D161" s="9">
        <v>3</v>
      </c>
      <c r="K161" s="8" t="s">
        <v>55</v>
      </c>
      <c r="L161" s="36" t="str">
        <f>导出数据!H273</f>
        <v>card_1_3_3</v>
      </c>
      <c r="M161" s="35" t="s">
        <v>65</v>
      </c>
      <c r="O161">
        <f>导出数据!G273</f>
        <v>12</v>
      </c>
      <c r="P161" s="37">
        <v>112</v>
      </c>
    </row>
    <row r="162" spans="1:16" ht="17.25">
      <c r="A162" s="14">
        <v>11301</v>
      </c>
      <c r="B162" s="21" t="s">
        <v>187</v>
      </c>
      <c r="C162" s="9">
        <v>0</v>
      </c>
      <c r="D162" s="9">
        <v>0</v>
      </c>
      <c r="K162" s="8" t="s">
        <v>55</v>
      </c>
      <c r="L162" s="36" t="str">
        <f>导出数据!H274</f>
        <v>card_1_3_0</v>
      </c>
      <c r="M162" s="35" t="s">
        <v>66</v>
      </c>
      <c r="O162">
        <f>导出数据!G274</f>
        <v>13</v>
      </c>
      <c r="P162" s="37">
        <v>113</v>
      </c>
    </row>
    <row r="163" spans="1:16" ht="17.25">
      <c r="A163" s="14">
        <v>11301</v>
      </c>
      <c r="B163" s="21" t="s">
        <v>187</v>
      </c>
      <c r="C163" s="9">
        <v>0</v>
      </c>
      <c r="D163" s="9">
        <v>1</v>
      </c>
      <c r="K163" s="8" t="s">
        <v>55</v>
      </c>
      <c r="L163" s="36" t="str">
        <f>导出数据!H275</f>
        <v>card_1_3_3</v>
      </c>
      <c r="M163" s="35" t="s">
        <v>67</v>
      </c>
      <c r="O163">
        <f>导出数据!G275</f>
        <v>13</v>
      </c>
      <c r="P163" s="37">
        <v>113</v>
      </c>
    </row>
    <row r="164" spans="1:16" ht="17.25">
      <c r="A164" s="14">
        <v>11301</v>
      </c>
      <c r="B164" s="21" t="s">
        <v>187</v>
      </c>
      <c r="C164" s="9">
        <v>0</v>
      </c>
      <c r="D164" s="9">
        <v>2</v>
      </c>
      <c r="K164" s="8" t="s">
        <v>55</v>
      </c>
      <c r="L164" s="36" t="str">
        <f>导出数据!H276</f>
        <v>card_1_3_3</v>
      </c>
      <c r="M164" s="35" t="s">
        <v>68</v>
      </c>
      <c r="O164">
        <f>导出数据!G276</f>
        <v>13</v>
      </c>
      <c r="P164" s="37">
        <v>113</v>
      </c>
    </row>
    <row r="165" spans="1:16" ht="17.25">
      <c r="A165" s="14">
        <v>11301</v>
      </c>
      <c r="B165" s="21" t="s">
        <v>187</v>
      </c>
      <c r="C165" s="9">
        <v>0</v>
      </c>
      <c r="D165" s="9">
        <v>3</v>
      </c>
      <c r="K165" s="8" t="s">
        <v>55</v>
      </c>
      <c r="L165" s="36" t="str">
        <f>导出数据!H277</f>
        <v>card_1_3_3</v>
      </c>
      <c r="M165" s="35" t="s">
        <v>69</v>
      </c>
      <c r="O165">
        <f>导出数据!G277</f>
        <v>13</v>
      </c>
      <c r="P165" s="37">
        <v>113</v>
      </c>
    </row>
    <row r="166" spans="1:16" ht="17.25">
      <c r="A166" s="14">
        <v>11301</v>
      </c>
      <c r="B166" s="21" t="s">
        <v>187</v>
      </c>
      <c r="C166" s="9">
        <v>1</v>
      </c>
      <c r="D166" s="9">
        <v>0</v>
      </c>
      <c r="K166" s="8" t="s">
        <v>55</v>
      </c>
      <c r="L166" s="36" t="str">
        <f>导出数据!H278</f>
        <v>card_1_3_0</v>
      </c>
      <c r="M166" s="35" t="s">
        <v>56</v>
      </c>
      <c r="O166">
        <f>导出数据!G278</f>
        <v>13</v>
      </c>
      <c r="P166" s="37">
        <v>111</v>
      </c>
    </row>
    <row r="167" spans="1:16" ht="17.25">
      <c r="A167" s="14">
        <v>11301</v>
      </c>
      <c r="B167" s="21" t="s">
        <v>187</v>
      </c>
      <c r="C167" s="9">
        <v>1</v>
      </c>
      <c r="D167" s="9">
        <v>1</v>
      </c>
      <c r="K167" s="8" t="s">
        <v>55</v>
      </c>
      <c r="L167" s="36" t="str">
        <f>导出数据!H279</f>
        <v>card_1_3_3</v>
      </c>
      <c r="M167" s="35" t="s">
        <v>59</v>
      </c>
      <c r="O167">
        <f>导出数据!G279</f>
        <v>13</v>
      </c>
      <c r="P167" s="37">
        <v>111</v>
      </c>
    </row>
    <row r="168" spans="1:16" ht="17.25">
      <c r="A168" s="14">
        <v>11301</v>
      </c>
      <c r="B168" s="21" t="s">
        <v>187</v>
      </c>
      <c r="C168" s="9">
        <v>1</v>
      </c>
      <c r="D168" s="9">
        <v>2</v>
      </c>
      <c r="K168" s="8" t="s">
        <v>55</v>
      </c>
      <c r="L168" s="36" t="str">
        <f>导出数据!H280</f>
        <v>card_1_3_3</v>
      </c>
      <c r="M168" s="35" t="s">
        <v>60</v>
      </c>
      <c r="O168">
        <f>导出数据!G280</f>
        <v>13</v>
      </c>
      <c r="P168" s="37">
        <v>111</v>
      </c>
    </row>
    <row r="169" spans="1:16" ht="17.25">
      <c r="A169" s="14">
        <v>11301</v>
      </c>
      <c r="B169" s="21" t="s">
        <v>187</v>
      </c>
      <c r="C169" s="9">
        <v>1</v>
      </c>
      <c r="D169" s="9">
        <v>3</v>
      </c>
      <c r="K169" s="8" t="s">
        <v>55</v>
      </c>
      <c r="L169" s="36" t="str">
        <f>导出数据!H281</f>
        <v>card_1_3_3</v>
      </c>
      <c r="M169" s="35" t="s">
        <v>61</v>
      </c>
      <c r="O169">
        <f>导出数据!G281</f>
        <v>13</v>
      </c>
      <c r="P169" s="37">
        <v>111</v>
      </c>
    </row>
    <row r="170" spans="1:16" ht="17.25">
      <c r="A170" s="14">
        <v>11301</v>
      </c>
      <c r="B170" s="21" t="s">
        <v>187</v>
      </c>
      <c r="C170" s="9">
        <v>2</v>
      </c>
      <c r="D170" s="9">
        <v>0</v>
      </c>
      <c r="K170" s="8" t="s">
        <v>55</v>
      </c>
      <c r="L170" s="36" t="str">
        <f>导出数据!H282</f>
        <v>card_1_3_0</v>
      </c>
      <c r="M170" s="35" t="s">
        <v>62</v>
      </c>
      <c r="O170">
        <f>导出数据!G282</f>
        <v>13</v>
      </c>
      <c r="P170" s="37">
        <v>112</v>
      </c>
    </row>
    <row r="171" spans="1:16" ht="17.25">
      <c r="A171" s="14">
        <v>11301</v>
      </c>
      <c r="B171" s="21" t="s">
        <v>187</v>
      </c>
      <c r="C171" s="9">
        <v>2</v>
      </c>
      <c r="D171" s="9">
        <v>1</v>
      </c>
      <c r="K171" s="8" t="s">
        <v>55</v>
      </c>
      <c r="L171" s="36" t="str">
        <f>导出数据!H283</f>
        <v>card_1_3_3</v>
      </c>
      <c r="M171" s="35" t="s">
        <v>63</v>
      </c>
      <c r="O171">
        <f>导出数据!G283</f>
        <v>13</v>
      </c>
      <c r="P171" s="37">
        <v>112</v>
      </c>
    </row>
    <row r="172" spans="1:16" ht="17.25">
      <c r="A172" s="14">
        <v>11301</v>
      </c>
      <c r="B172" s="21" t="s">
        <v>187</v>
      </c>
      <c r="C172" s="9">
        <v>2</v>
      </c>
      <c r="D172" s="9">
        <v>2</v>
      </c>
      <c r="K172" s="8" t="s">
        <v>55</v>
      </c>
      <c r="L172" s="36" t="str">
        <f>导出数据!H284</f>
        <v>card_1_3_3</v>
      </c>
      <c r="M172" s="35" t="s">
        <v>64</v>
      </c>
      <c r="O172">
        <f>导出数据!G284</f>
        <v>13</v>
      </c>
      <c r="P172" s="37">
        <v>112</v>
      </c>
    </row>
    <row r="173" spans="1:16" ht="17.25">
      <c r="A173" s="14">
        <v>11301</v>
      </c>
      <c r="B173" s="21" t="s">
        <v>187</v>
      </c>
      <c r="C173" s="9">
        <v>2</v>
      </c>
      <c r="D173" s="9">
        <v>3</v>
      </c>
      <c r="K173" s="8" t="s">
        <v>55</v>
      </c>
      <c r="L173" s="36" t="str">
        <f>导出数据!H285</f>
        <v>card_1_3_3</v>
      </c>
      <c r="M173" s="35" t="s">
        <v>65</v>
      </c>
      <c r="O173">
        <f>导出数据!G285</f>
        <v>13</v>
      </c>
      <c r="P173" s="37">
        <v>112</v>
      </c>
    </row>
    <row r="174" spans="1:16" ht="17.25">
      <c r="A174" s="14">
        <v>11301</v>
      </c>
      <c r="B174" s="21" t="s">
        <v>187</v>
      </c>
      <c r="C174" s="9">
        <v>3</v>
      </c>
      <c r="D174" s="9">
        <v>0</v>
      </c>
      <c r="K174" s="8" t="s">
        <v>55</v>
      </c>
      <c r="L174" s="36" t="str">
        <f>导出数据!H286</f>
        <v>card_1_3_0</v>
      </c>
      <c r="M174" s="35" t="s">
        <v>62</v>
      </c>
      <c r="O174">
        <f>导出数据!G286</f>
        <v>13</v>
      </c>
      <c r="P174" s="37">
        <v>112</v>
      </c>
    </row>
    <row r="175" spans="1:16" ht="17.25">
      <c r="A175" s="14">
        <v>11301</v>
      </c>
      <c r="B175" s="21" t="s">
        <v>187</v>
      </c>
      <c r="C175" s="9">
        <v>3</v>
      </c>
      <c r="D175" s="9">
        <v>1</v>
      </c>
      <c r="K175" s="8" t="s">
        <v>55</v>
      </c>
      <c r="L175" s="36" t="str">
        <f>导出数据!H287</f>
        <v>card_1_3_3</v>
      </c>
      <c r="M175" s="35" t="s">
        <v>63</v>
      </c>
      <c r="O175">
        <f>导出数据!G287</f>
        <v>13</v>
      </c>
      <c r="P175" s="37">
        <v>112</v>
      </c>
    </row>
    <row r="176" spans="1:16" ht="17.25">
      <c r="A176" s="14">
        <v>11301</v>
      </c>
      <c r="B176" s="21" t="s">
        <v>187</v>
      </c>
      <c r="C176" s="9">
        <v>3</v>
      </c>
      <c r="D176" s="9">
        <v>2</v>
      </c>
      <c r="K176" s="8" t="s">
        <v>55</v>
      </c>
      <c r="L176" s="36" t="str">
        <f>导出数据!H288</f>
        <v>card_1_3_3</v>
      </c>
      <c r="M176" s="35" t="s">
        <v>64</v>
      </c>
      <c r="O176">
        <f>导出数据!G288</f>
        <v>13</v>
      </c>
      <c r="P176" s="37">
        <v>112</v>
      </c>
    </row>
    <row r="177" spans="1:16" ht="17.25">
      <c r="A177" s="14">
        <v>11301</v>
      </c>
      <c r="B177" s="21" t="s">
        <v>187</v>
      </c>
      <c r="C177" s="9">
        <v>3</v>
      </c>
      <c r="D177" s="9">
        <v>3</v>
      </c>
      <c r="K177" s="8" t="s">
        <v>55</v>
      </c>
      <c r="L177" s="36" t="str">
        <f>导出数据!H289</f>
        <v>card_1_3_3</v>
      </c>
      <c r="M177" s="35" t="s">
        <v>65</v>
      </c>
      <c r="O177">
        <f>导出数据!G289</f>
        <v>13</v>
      </c>
      <c r="P177" s="37">
        <v>112</v>
      </c>
    </row>
    <row r="178" spans="1:16" ht="17.25">
      <c r="A178" s="14">
        <v>11302</v>
      </c>
      <c r="B178" s="21" t="s">
        <v>211</v>
      </c>
      <c r="C178" s="9">
        <v>0</v>
      </c>
      <c r="D178" s="9">
        <v>0</v>
      </c>
      <c r="K178" s="8" t="s">
        <v>55</v>
      </c>
      <c r="L178" s="36" t="str">
        <f>导出数据!H290</f>
        <v>card_1_3_0</v>
      </c>
      <c r="M178" s="35" t="s">
        <v>66</v>
      </c>
      <c r="O178">
        <f>导出数据!G290</f>
        <v>13</v>
      </c>
      <c r="P178" s="37">
        <v>113</v>
      </c>
    </row>
    <row r="179" spans="1:16" ht="17.25">
      <c r="A179" s="14">
        <v>11302</v>
      </c>
      <c r="B179" s="21" t="s">
        <v>211</v>
      </c>
      <c r="C179" s="9">
        <v>0</v>
      </c>
      <c r="D179" s="9">
        <v>1</v>
      </c>
      <c r="K179" s="8" t="s">
        <v>55</v>
      </c>
      <c r="L179" s="36" t="str">
        <f>导出数据!H291</f>
        <v>card_1_3_3</v>
      </c>
      <c r="M179" s="35" t="s">
        <v>67</v>
      </c>
      <c r="O179">
        <f>导出数据!G291</f>
        <v>13</v>
      </c>
      <c r="P179" s="37">
        <v>113</v>
      </c>
    </row>
    <row r="180" spans="1:16" ht="17.25">
      <c r="A180" s="14">
        <v>11302</v>
      </c>
      <c r="B180" s="21" t="s">
        <v>211</v>
      </c>
      <c r="C180" s="9">
        <v>0</v>
      </c>
      <c r="D180" s="9">
        <v>2</v>
      </c>
      <c r="K180" s="8" t="s">
        <v>55</v>
      </c>
      <c r="L180" s="36" t="str">
        <f>导出数据!H292</f>
        <v>card_1_3_3</v>
      </c>
      <c r="M180" s="35" t="s">
        <v>68</v>
      </c>
      <c r="O180">
        <f>导出数据!G292</f>
        <v>13</v>
      </c>
      <c r="P180" s="37">
        <v>113</v>
      </c>
    </row>
    <row r="181" spans="1:16" ht="17.25">
      <c r="A181" s="14">
        <v>11302</v>
      </c>
      <c r="B181" s="21" t="s">
        <v>211</v>
      </c>
      <c r="C181" s="9">
        <v>0</v>
      </c>
      <c r="D181" s="9">
        <v>3</v>
      </c>
      <c r="K181" s="8" t="s">
        <v>55</v>
      </c>
      <c r="L181" s="36" t="str">
        <f>导出数据!H293</f>
        <v>card_1_3_3</v>
      </c>
      <c r="M181" s="35" t="s">
        <v>69</v>
      </c>
      <c r="O181">
        <f>导出数据!G293</f>
        <v>13</v>
      </c>
      <c r="P181" s="37">
        <v>113</v>
      </c>
    </row>
    <row r="182" spans="1:16" ht="17.25">
      <c r="A182" s="14">
        <v>11302</v>
      </c>
      <c r="B182" s="21" t="s">
        <v>211</v>
      </c>
      <c r="C182" s="9">
        <v>1</v>
      </c>
      <c r="D182" s="9">
        <v>0</v>
      </c>
      <c r="K182" s="8" t="s">
        <v>55</v>
      </c>
      <c r="L182" s="36" t="str">
        <f>导出数据!H326</f>
        <v>card_1_1_0</v>
      </c>
      <c r="M182" s="35" t="s">
        <v>56</v>
      </c>
      <c r="O182">
        <f>导出数据!G326</f>
        <v>11</v>
      </c>
      <c r="P182" s="37">
        <v>111</v>
      </c>
    </row>
    <row r="183" spans="1:16" ht="17.25">
      <c r="A183" s="14">
        <v>11302</v>
      </c>
      <c r="B183" s="21" t="s">
        <v>211</v>
      </c>
      <c r="C183" s="9">
        <v>1</v>
      </c>
      <c r="D183" s="9">
        <v>1</v>
      </c>
      <c r="K183" s="8" t="s">
        <v>55</v>
      </c>
      <c r="L183" s="36" t="str">
        <f>导出数据!H327</f>
        <v>card_1_1_1</v>
      </c>
      <c r="M183" s="35" t="s">
        <v>59</v>
      </c>
      <c r="O183">
        <f>导出数据!G327</f>
        <v>11</v>
      </c>
      <c r="P183" s="37">
        <v>111</v>
      </c>
    </row>
    <row r="184" spans="1:16" ht="17.25">
      <c r="A184" s="14">
        <v>11302</v>
      </c>
      <c r="B184" s="21" t="s">
        <v>211</v>
      </c>
      <c r="C184" s="9">
        <v>1</v>
      </c>
      <c r="D184" s="9">
        <v>2</v>
      </c>
      <c r="K184" s="8" t="s">
        <v>55</v>
      </c>
      <c r="L184" s="36" t="str">
        <f>导出数据!H328</f>
        <v>card_1_2_2</v>
      </c>
      <c r="M184" s="35" t="s">
        <v>60</v>
      </c>
      <c r="O184">
        <f>导出数据!G328</f>
        <v>11</v>
      </c>
      <c r="P184" s="37">
        <v>111</v>
      </c>
    </row>
    <row r="185" spans="1:16" ht="17.25">
      <c r="A185" s="14">
        <v>11302</v>
      </c>
      <c r="B185" s="21" t="s">
        <v>211</v>
      </c>
      <c r="C185" s="9">
        <v>1</v>
      </c>
      <c r="D185" s="9">
        <v>3</v>
      </c>
      <c r="K185" s="8" t="s">
        <v>55</v>
      </c>
      <c r="L185" s="36" t="str">
        <f>导出数据!H329</f>
        <v>card_1_3_3</v>
      </c>
      <c r="M185" s="35" t="s">
        <v>61</v>
      </c>
      <c r="O185">
        <f>导出数据!G329</f>
        <v>11</v>
      </c>
      <c r="P185" s="37">
        <v>111</v>
      </c>
    </row>
    <row r="186" spans="1:16" ht="17.25">
      <c r="A186" s="14">
        <v>11302</v>
      </c>
      <c r="B186" s="21" t="s">
        <v>211</v>
      </c>
      <c r="C186" s="9">
        <v>2</v>
      </c>
      <c r="D186" s="9">
        <v>0</v>
      </c>
      <c r="K186" s="8" t="s">
        <v>55</v>
      </c>
      <c r="L186" s="36" t="str">
        <f>导出数据!H330</f>
        <v>card_1_2_0</v>
      </c>
      <c r="M186" s="35" t="s">
        <v>62</v>
      </c>
      <c r="O186">
        <f>导出数据!G330</f>
        <v>12</v>
      </c>
      <c r="P186" s="37">
        <v>112</v>
      </c>
    </row>
    <row r="187" spans="1:16" ht="17.25">
      <c r="A187" s="14">
        <v>11302</v>
      </c>
      <c r="B187" s="21" t="s">
        <v>211</v>
      </c>
      <c r="C187" s="9">
        <v>2</v>
      </c>
      <c r="D187" s="9">
        <v>1</v>
      </c>
      <c r="K187" s="8" t="s">
        <v>55</v>
      </c>
      <c r="L187" s="36" t="str">
        <f>导出数据!H331</f>
        <v>card_1_2_2</v>
      </c>
      <c r="M187" s="35" t="s">
        <v>63</v>
      </c>
      <c r="O187">
        <f>导出数据!G331</f>
        <v>12</v>
      </c>
      <c r="P187" s="37">
        <v>112</v>
      </c>
    </row>
    <row r="188" spans="1:16" ht="17.25">
      <c r="A188" s="14">
        <v>11302</v>
      </c>
      <c r="B188" s="21" t="s">
        <v>211</v>
      </c>
      <c r="C188" s="9">
        <v>2</v>
      </c>
      <c r="D188" s="9">
        <v>2</v>
      </c>
      <c r="K188" s="8" t="s">
        <v>55</v>
      </c>
      <c r="L188" s="36" t="str">
        <f>导出数据!H332</f>
        <v>card_1_2_2</v>
      </c>
      <c r="M188" s="35" t="s">
        <v>64</v>
      </c>
      <c r="O188">
        <f>导出数据!G332</f>
        <v>12</v>
      </c>
      <c r="P188" s="37">
        <v>112</v>
      </c>
    </row>
    <row r="189" spans="1:16" ht="17.25">
      <c r="A189" s="14">
        <v>11302</v>
      </c>
      <c r="B189" s="21" t="s">
        <v>211</v>
      </c>
      <c r="C189" s="9">
        <v>2</v>
      </c>
      <c r="D189" s="9">
        <v>3</v>
      </c>
      <c r="K189" s="8" t="s">
        <v>55</v>
      </c>
      <c r="L189" s="36" t="str">
        <f>导出数据!H333</f>
        <v>card_1_3_3</v>
      </c>
      <c r="M189" s="35" t="s">
        <v>65</v>
      </c>
      <c r="O189">
        <f>导出数据!G333</f>
        <v>12</v>
      </c>
      <c r="P189" s="37">
        <v>112</v>
      </c>
    </row>
    <row r="190" spans="1:16" ht="17.25">
      <c r="A190" s="14">
        <v>11302</v>
      </c>
      <c r="B190" s="21" t="s">
        <v>211</v>
      </c>
      <c r="C190" s="9">
        <v>3</v>
      </c>
      <c r="D190" s="9">
        <v>0</v>
      </c>
      <c r="K190" s="8" t="s">
        <v>55</v>
      </c>
      <c r="L190" s="36" t="str">
        <f>导出数据!H334</f>
        <v>card_1_2_0</v>
      </c>
      <c r="M190" s="35" t="s">
        <v>62</v>
      </c>
      <c r="O190">
        <f>导出数据!G334</f>
        <v>12</v>
      </c>
      <c r="P190" s="37">
        <v>112</v>
      </c>
    </row>
    <row r="191" spans="1:16" ht="17.25">
      <c r="A191" s="14">
        <v>11302</v>
      </c>
      <c r="B191" s="21" t="s">
        <v>211</v>
      </c>
      <c r="C191" s="9">
        <v>3</v>
      </c>
      <c r="D191" s="9">
        <v>1</v>
      </c>
      <c r="K191" s="8" t="s">
        <v>55</v>
      </c>
      <c r="L191" s="36" t="str">
        <f>导出数据!H335</f>
        <v>card_1_2_2</v>
      </c>
      <c r="M191" s="35" t="s">
        <v>63</v>
      </c>
      <c r="O191">
        <f>导出数据!G335</f>
        <v>12</v>
      </c>
      <c r="P191" s="37">
        <v>112</v>
      </c>
    </row>
    <row r="192" spans="1:16" ht="17.25">
      <c r="A192" s="14">
        <v>11302</v>
      </c>
      <c r="B192" s="21" t="s">
        <v>211</v>
      </c>
      <c r="C192" s="9">
        <v>3</v>
      </c>
      <c r="D192" s="9">
        <v>2</v>
      </c>
      <c r="K192" s="8" t="s">
        <v>55</v>
      </c>
      <c r="L192" s="36" t="str">
        <f>导出数据!H336</f>
        <v>card_1_2_2</v>
      </c>
      <c r="M192" s="35" t="s">
        <v>64</v>
      </c>
      <c r="O192">
        <f>导出数据!G336</f>
        <v>12</v>
      </c>
      <c r="P192" s="37">
        <v>112</v>
      </c>
    </row>
    <row r="193" spans="1:16" ht="17.25">
      <c r="A193" s="14">
        <v>11302</v>
      </c>
      <c r="B193" s="21" t="s">
        <v>211</v>
      </c>
      <c r="C193" s="9">
        <v>3</v>
      </c>
      <c r="D193" s="9">
        <v>3</v>
      </c>
      <c r="K193" s="8" t="s">
        <v>55</v>
      </c>
      <c r="L193" s="36" t="str">
        <f>导出数据!H337</f>
        <v>card_1_3_3</v>
      </c>
      <c r="M193" s="35" t="s">
        <v>65</v>
      </c>
      <c r="O193">
        <f>导出数据!G337</f>
        <v>12</v>
      </c>
      <c r="P193" s="37">
        <v>112</v>
      </c>
    </row>
    <row r="194" spans="1:16" ht="17.25">
      <c r="A194" s="14">
        <v>11303</v>
      </c>
      <c r="B194" s="21" t="s">
        <v>177</v>
      </c>
      <c r="C194" s="9">
        <v>0</v>
      </c>
      <c r="D194" s="9">
        <v>0</v>
      </c>
      <c r="K194" s="8" t="s">
        <v>55</v>
      </c>
      <c r="L194" s="36" t="str">
        <f>导出数据!H338</f>
        <v>card_1_3_0</v>
      </c>
      <c r="M194" s="35" t="s">
        <v>66</v>
      </c>
      <c r="O194">
        <f>导出数据!G338</f>
        <v>13</v>
      </c>
      <c r="P194" s="37">
        <v>113</v>
      </c>
    </row>
    <row r="195" spans="1:16" ht="17.25">
      <c r="A195" s="14">
        <v>11303</v>
      </c>
      <c r="B195" s="21" t="s">
        <v>177</v>
      </c>
      <c r="C195" s="9">
        <v>0</v>
      </c>
      <c r="D195" s="9">
        <v>1</v>
      </c>
      <c r="K195" s="8" t="s">
        <v>55</v>
      </c>
      <c r="L195" s="36" t="str">
        <f>导出数据!H339</f>
        <v>card_1_3_3</v>
      </c>
      <c r="M195" s="35" t="s">
        <v>67</v>
      </c>
      <c r="O195">
        <f>导出数据!G339</f>
        <v>13</v>
      </c>
      <c r="P195" s="37">
        <v>113</v>
      </c>
    </row>
    <row r="196" spans="1:16" ht="17.25">
      <c r="A196" s="14">
        <v>11303</v>
      </c>
      <c r="B196" s="21" t="s">
        <v>177</v>
      </c>
      <c r="C196" s="9">
        <v>0</v>
      </c>
      <c r="D196" s="9">
        <v>2</v>
      </c>
      <c r="K196" s="8" t="s">
        <v>55</v>
      </c>
      <c r="L196" s="36" t="str">
        <f>导出数据!H340</f>
        <v>card_1_3_3</v>
      </c>
      <c r="M196" s="35" t="s">
        <v>68</v>
      </c>
      <c r="O196">
        <f>导出数据!G340</f>
        <v>13</v>
      </c>
      <c r="P196" s="37">
        <v>113</v>
      </c>
    </row>
    <row r="197" spans="1:16" ht="17.25">
      <c r="A197" s="14">
        <v>11303</v>
      </c>
      <c r="B197" s="21" t="s">
        <v>177</v>
      </c>
      <c r="C197" s="9">
        <v>0</v>
      </c>
      <c r="D197" s="9">
        <v>3</v>
      </c>
      <c r="K197" s="8" t="s">
        <v>55</v>
      </c>
      <c r="L197" s="36" t="str">
        <f>导出数据!H341</f>
        <v>card_1_3_3</v>
      </c>
      <c r="M197" s="35" t="s">
        <v>69</v>
      </c>
      <c r="O197">
        <f>导出数据!G341</f>
        <v>13</v>
      </c>
      <c r="P197" s="37">
        <v>113</v>
      </c>
    </row>
    <row r="198" spans="1:16" ht="17.25">
      <c r="A198" s="14">
        <v>11303</v>
      </c>
      <c r="B198" s="21" t="s">
        <v>177</v>
      </c>
      <c r="C198" s="9">
        <v>1</v>
      </c>
      <c r="D198" s="9">
        <v>0</v>
      </c>
      <c r="K198" s="15" t="s">
        <v>75</v>
      </c>
      <c r="L198" s="36" t="str">
        <f>导出数据!H838</f>
        <v>card_11_1_0</v>
      </c>
      <c r="M198" s="35" t="s">
        <v>76</v>
      </c>
      <c r="O198">
        <f>导出数据!G838</f>
        <v>111</v>
      </c>
      <c r="P198" s="37">
        <v>118011</v>
      </c>
    </row>
    <row r="199" spans="1:16" ht="17.25">
      <c r="A199" s="14">
        <v>11303</v>
      </c>
      <c r="B199" s="21" t="s">
        <v>177</v>
      </c>
      <c r="C199" s="9">
        <v>1</v>
      </c>
      <c r="D199" s="9">
        <v>1</v>
      </c>
      <c r="K199" s="15" t="s">
        <v>75</v>
      </c>
      <c r="L199" s="36" t="str">
        <f>导出数据!H839</f>
        <v>card_11_1_1</v>
      </c>
      <c r="M199" s="35" t="s">
        <v>78</v>
      </c>
      <c r="O199">
        <f>导出数据!G839</f>
        <v>111</v>
      </c>
      <c r="P199" s="37">
        <v>118011</v>
      </c>
    </row>
    <row r="200" spans="1:16" ht="17.25">
      <c r="A200" s="14">
        <v>11303</v>
      </c>
      <c r="B200" s="21" t="s">
        <v>177</v>
      </c>
      <c r="C200" s="9">
        <v>1</v>
      </c>
      <c r="D200" s="9">
        <v>2</v>
      </c>
      <c r="K200" s="15" t="s">
        <v>75</v>
      </c>
      <c r="L200" s="36" t="str">
        <f>导出数据!H840</f>
        <v>card_11_2_2</v>
      </c>
      <c r="M200" s="35" t="s">
        <v>79</v>
      </c>
      <c r="O200">
        <f>导出数据!G840</f>
        <v>111</v>
      </c>
      <c r="P200" s="37">
        <v>118011</v>
      </c>
    </row>
    <row r="201" spans="1:16" ht="17.25">
      <c r="A201" s="14">
        <v>11303</v>
      </c>
      <c r="B201" s="21" t="s">
        <v>177</v>
      </c>
      <c r="C201" s="9">
        <v>1</v>
      </c>
      <c r="D201" s="9">
        <v>3</v>
      </c>
      <c r="K201" s="15" t="s">
        <v>75</v>
      </c>
      <c r="L201" s="36" t="str">
        <f>导出数据!H841</f>
        <v>card_11_3_3</v>
      </c>
      <c r="M201" s="35" t="s">
        <v>80</v>
      </c>
      <c r="O201">
        <f>导出数据!G841</f>
        <v>111</v>
      </c>
      <c r="P201" s="37">
        <v>118011</v>
      </c>
    </row>
    <row r="202" spans="1:16" ht="17.25">
      <c r="A202" s="14">
        <v>11303</v>
      </c>
      <c r="B202" s="21" t="s">
        <v>177</v>
      </c>
      <c r="C202" s="9">
        <v>2</v>
      </c>
      <c r="D202" s="9">
        <v>0</v>
      </c>
      <c r="K202" s="15" t="s">
        <v>75</v>
      </c>
      <c r="L202" s="36" t="str">
        <f>导出数据!H842</f>
        <v>card_11_2_0</v>
      </c>
      <c r="M202" s="35" t="s">
        <v>81</v>
      </c>
      <c r="O202">
        <f>导出数据!G842</f>
        <v>112</v>
      </c>
      <c r="P202" s="37">
        <v>118012</v>
      </c>
    </row>
    <row r="203" spans="1:16" ht="17.25">
      <c r="A203" s="14">
        <v>11303</v>
      </c>
      <c r="B203" s="21" t="s">
        <v>177</v>
      </c>
      <c r="C203" s="9">
        <v>2</v>
      </c>
      <c r="D203" s="9">
        <v>1</v>
      </c>
      <c r="K203" s="15" t="s">
        <v>75</v>
      </c>
      <c r="L203" s="36" t="str">
        <f>导出数据!H843</f>
        <v>card_11_2_2</v>
      </c>
      <c r="M203" s="35" t="s">
        <v>82</v>
      </c>
      <c r="O203">
        <f>导出数据!G843</f>
        <v>112</v>
      </c>
      <c r="P203" s="37">
        <v>118012</v>
      </c>
    </row>
    <row r="204" spans="1:16" ht="17.25">
      <c r="A204" s="14">
        <v>11303</v>
      </c>
      <c r="B204" s="21" t="s">
        <v>177</v>
      </c>
      <c r="C204" s="9">
        <v>2</v>
      </c>
      <c r="D204" s="9">
        <v>2</v>
      </c>
      <c r="K204" s="15" t="s">
        <v>75</v>
      </c>
      <c r="L204" s="36" t="str">
        <f>导出数据!H844</f>
        <v>card_11_2_2</v>
      </c>
      <c r="M204" s="35" t="s">
        <v>83</v>
      </c>
      <c r="O204">
        <f>导出数据!G844</f>
        <v>112</v>
      </c>
      <c r="P204" s="37">
        <v>118012</v>
      </c>
    </row>
    <row r="205" spans="1:16" ht="17.25">
      <c r="A205" s="14">
        <v>11303</v>
      </c>
      <c r="B205" s="21" t="s">
        <v>177</v>
      </c>
      <c r="C205" s="9">
        <v>2</v>
      </c>
      <c r="D205" s="9">
        <v>3</v>
      </c>
      <c r="K205" s="15" t="s">
        <v>75</v>
      </c>
      <c r="L205" s="36" t="str">
        <f>导出数据!H845</f>
        <v>card_11_3_3</v>
      </c>
      <c r="M205" s="35" t="s">
        <v>84</v>
      </c>
      <c r="O205">
        <f>导出数据!G845</f>
        <v>112</v>
      </c>
      <c r="P205" s="37">
        <v>118012</v>
      </c>
    </row>
    <row r="206" spans="1:16" ht="17.25">
      <c r="A206" s="14">
        <v>11303</v>
      </c>
      <c r="B206" s="21" t="s">
        <v>177</v>
      </c>
      <c r="C206" s="9">
        <v>3</v>
      </c>
      <c r="D206" s="9">
        <v>0</v>
      </c>
      <c r="K206" s="15" t="s">
        <v>75</v>
      </c>
      <c r="L206" s="36" t="str">
        <f>导出数据!H846</f>
        <v>card_11_2_0</v>
      </c>
      <c r="M206" s="35" t="s">
        <v>81</v>
      </c>
      <c r="O206">
        <f>导出数据!G846</f>
        <v>112</v>
      </c>
      <c r="P206" s="37">
        <v>118012</v>
      </c>
    </row>
    <row r="207" spans="1:16" ht="17.25">
      <c r="A207" s="14">
        <v>11303</v>
      </c>
      <c r="B207" s="21" t="s">
        <v>177</v>
      </c>
      <c r="C207" s="9">
        <v>3</v>
      </c>
      <c r="D207" s="9">
        <v>1</v>
      </c>
      <c r="K207" s="15" t="s">
        <v>75</v>
      </c>
      <c r="L207" s="36" t="str">
        <f>导出数据!H847</f>
        <v>card_11_2_2</v>
      </c>
      <c r="M207" s="35" t="s">
        <v>82</v>
      </c>
      <c r="O207">
        <f>导出数据!G847</f>
        <v>112</v>
      </c>
      <c r="P207" s="37">
        <v>118012</v>
      </c>
    </row>
    <row r="208" spans="1:16" ht="17.25">
      <c r="A208" s="14">
        <v>11303</v>
      </c>
      <c r="B208" s="21" t="s">
        <v>177</v>
      </c>
      <c r="C208" s="9">
        <v>3</v>
      </c>
      <c r="D208" s="9">
        <v>2</v>
      </c>
      <c r="K208" s="15" t="s">
        <v>75</v>
      </c>
      <c r="L208" s="36" t="str">
        <f>导出数据!H848</f>
        <v>card_11_2_2</v>
      </c>
      <c r="M208" s="35" t="s">
        <v>83</v>
      </c>
      <c r="O208">
        <f>导出数据!G848</f>
        <v>112</v>
      </c>
      <c r="P208" s="37">
        <v>118012</v>
      </c>
    </row>
    <row r="209" spans="1:16" ht="17.25">
      <c r="A209" s="14">
        <v>11303</v>
      </c>
      <c r="B209" s="21" t="s">
        <v>177</v>
      </c>
      <c r="C209" s="9">
        <v>3</v>
      </c>
      <c r="D209" s="9">
        <v>3</v>
      </c>
      <c r="K209" s="15" t="s">
        <v>75</v>
      </c>
      <c r="L209" s="36" t="str">
        <f>导出数据!H849</f>
        <v>card_11_3_3</v>
      </c>
      <c r="M209" s="35" t="s">
        <v>84</v>
      </c>
      <c r="O209">
        <f>导出数据!G849</f>
        <v>112</v>
      </c>
      <c r="P209" s="37">
        <v>118012</v>
      </c>
    </row>
    <row r="210" spans="1:16" ht="17.25">
      <c r="A210" s="14">
        <v>11304</v>
      </c>
      <c r="B210" s="21" t="s">
        <v>221</v>
      </c>
      <c r="C210" s="9">
        <v>0</v>
      </c>
      <c r="D210" s="9">
        <v>0</v>
      </c>
      <c r="K210" s="15" t="s">
        <v>75</v>
      </c>
      <c r="L210" s="36" t="str">
        <f>导出数据!H850</f>
        <v>card_11_3_0</v>
      </c>
      <c r="M210" s="35" t="s">
        <v>85</v>
      </c>
      <c r="O210">
        <f>导出数据!G850</f>
        <v>113</v>
      </c>
      <c r="P210" s="37">
        <v>118013</v>
      </c>
    </row>
    <row r="211" spans="1:16" ht="17.25">
      <c r="A211" s="14">
        <v>11304</v>
      </c>
      <c r="B211" s="21" t="s">
        <v>221</v>
      </c>
      <c r="C211" s="9">
        <v>0</v>
      </c>
      <c r="D211" s="9">
        <v>1</v>
      </c>
      <c r="K211" s="15" t="s">
        <v>75</v>
      </c>
      <c r="L211" s="36" t="str">
        <f>导出数据!H851</f>
        <v>card_11_3_3</v>
      </c>
      <c r="M211" s="35" t="s">
        <v>86</v>
      </c>
      <c r="O211">
        <f>导出数据!G851</f>
        <v>113</v>
      </c>
      <c r="P211" s="37">
        <v>118013</v>
      </c>
    </row>
    <row r="212" spans="1:16" ht="17.25">
      <c r="A212" s="14">
        <v>11304</v>
      </c>
      <c r="B212" s="21" t="s">
        <v>221</v>
      </c>
      <c r="C212" s="9">
        <v>0</v>
      </c>
      <c r="D212" s="9">
        <v>2</v>
      </c>
      <c r="K212" s="15" t="s">
        <v>75</v>
      </c>
      <c r="L212" s="36" t="str">
        <f>导出数据!H852</f>
        <v>card_11_3_3</v>
      </c>
      <c r="M212" s="35" t="s">
        <v>87</v>
      </c>
      <c r="O212">
        <f>导出数据!G852</f>
        <v>113</v>
      </c>
      <c r="P212" s="37">
        <v>118013</v>
      </c>
    </row>
    <row r="213" spans="1:16" ht="17.25">
      <c r="A213" s="14">
        <v>11304</v>
      </c>
      <c r="B213" s="21" t="s">
        <v>221</v>
      </c>
      <c r="C213" s="9">
        <v>0</v>
      </c>
      <c r="D213" s="9">
        <v>3</v>
      </c>
      <c r="K213" s="15" t="s">
        <v>75</v>
      </c>
      <c r="L213" s="36" t="str">
        <f>导出数据!H853</f>
        <v>card_11_3_3</v>
      </c>
      <c r="M213" s="35" t="s">
        <v>88</v>
      </c>
      <c r="O213">
        <f>导出数据!G853</f>
        <v>113</v>
      </c>
      <c r="P213" s="37">
        <v>118013</v>
      </c>
    </row>
    <row r="214" spans="1:16" ht="17.25">
      <c r="A214" s="14">
        <v>11304</v>
      </c>
      <c r="B214" s="21" t="s">
        <v>221</v>
      </c>
      <c r="C214" s="9">
        <v>1</v>
      </c>
      <c r="D214" s="9">
        <v>0</v>
      </c>
      <c r="K214" s="15" t="s">
        <v>89</v>
      </c>
      <c r="L214" s="36" t="str">
        <f>导出数据!H854</f>
        <v>card_11_3_0</v>
      </c>
      <c r="M214" s="35" t="s">
        <v>90</v>
      </c>
      <c r="O214">
        <f>导出数据!G854</f>
        <v>113</v>
      </c>
      <c r="P214" s="37">
        <v>118021</v>
      </c>
    </row>
    <row r="215" spans="1:16" ht="17.25">
      <c r="A215" s="14">
        <v>11304</v>
      </c>
      <c r="B215" s="21" t="s">
        <v>221</v>
      </c>
      <c r="C215" s="9">
        <v>1</v>
      </c>
      <c r="D215" s="9">
        <v>1</v>
      </c>
      <c r="K215" s="15" t="s">
        <v>89</v>
      </c>
      <c r="L215" s="36" t="str">
        <f>导出数据!H855</f>
        <v>card_11_3_3</v>
      </c>
      <c r="M215" s="35" t="s">
        <v>92</v>
      </c>
      <c r="O215">
        <f>导出数据!G855</f>
        <v>113</v>
      </c>
      <c r="P215" s="37">
        <v>118021</v>
      </c>
    </row>
    <row r="216" spans="1:16" ht="17.25">
      <c r="A216" s="14">
        <v>11304</v>
      </c>
      <c r="B216" s="21" t="s">
        <v>221</v>
      </c>
      <c r="C216" s="9">
        <v>1</v>
      </c>
      <c r="D216" s="9">
        <v>2</v>
      </c>
      <c r="K216" s="15" t="s">
        <v>89</v>
      </c>
      <c r="L216" s="36" t="str">
        <f>导出数据!H856</f>
        <v>card_11_3_3</v>
      </c>
      <c r="M216" s="35" t="s">
        <v>93</v>
      </c>
      <c r="O216">
        <f>导出数据!G856</f>
        <v>113</v>
      </c>
      <c r="P216" s="37">
        <v>118021</v>
      </c>
    </row>
    <row r="217" spans="1:16" ht="17.25">
      <c r="A217" s="14">
        <v>11304</v>
      </c>
      <c r="B217" s="21" t="s">
        <v>221</v>
      </c>
      <c r="C217" s="9">
        <v>1</v>
      </c>
      <c r="D217" s="9">
        <v>3</v>
      </c>
      <c r="K217" s="15" t="s">
        <v>89</v>
      </c>
      <c r="L217" s="36" t="str">
        <f>导出数据!H857</f>
        <v>card_11_3_3</v>
      </c>
      <c r="M217" s="35" t="s">
        <v>94</v>
      </c>
      <c r="O217">
        <f>导出数据!G857</f>
        <v>113</v>
      </c>
      <c r="P217" s="37">
        <v>118021</v>
      </c>
    </row>
    <row r="218" spans="1:16" ht="17.25">
      <c r="A218" s="14">
        <v>11304</v>
      </c>
      <c r="B218" s="21" t="s">
        <v>221</v>
      </c>
      <c r="C218" s="9">
        <v>2</v>
      </c>
      <c r="D218" s="9">
        <v>0</v>
      </c>
      <c r="K218" s="15" t="s">
        <v>89</v>
      </c>
      <c r="L218" s="36" t="str">
        <f>导出数据!H858</f>
        <v>card_11_3_0</v>
      </c>
      <c r="M218" s="35" t="s">
        <v>95</v>
      </c>
      <c r="O218">
        <f>导出数据!G858</f>
        <v>113</v>
      </c>
      <c r="P218" s="37">
        <v>118022</v>
      </c>
    </row>
    <row r="219" spans="1:16" ht="17.25">
      <c r="A219" s="14">
        <v>11304</v>
      </c>
      <c r="B219" s="21" t="s">
        <v>221</v>
      </c>
      <c r="C219" s="9">
        <v>2</v>
      </c>
      <c r="D219" s="9">
        <v>1</v>
      </c>
      <c r="K219" s="15" t="s">
        <v>89</v>
      </c>
      <c r="L219" s="36" t="str">
        <f>导出数据!H859</f>
        <v>card_11_3_3</v>
      </c>
      <c r="M219" s="35" t="s">
        <v>96</v>
      </c>
      <c r="O219">
        <f>导出数据!G859</f>
        <v>113</v>
      </c>
      <c r="P219" s="37">
        <v>118022</v>
      </c>
    </row>
    <row r="220" spans="1:16" ht="17.25">
      <c r="A220" s="14">
        <v>11304</v>
      </c>
      <c r="B220" s="21" t="s">
        <v>221</v>
      </c>
      <c r="C220" s="9">
        <v>2</v>
      </c>
      <c r="D220" s="9">
        <v>2</v>
      </c>
      <c r="K220" s="15" t="s">
        <v>89</v>
      </c>
      <c r="L220" s="36" t="str">
        <f>导出数据!H860</f>
        <v>card_11_3_3</v>
      </c>
      <c r="M220" s="35" t="s">
        <v>97</v>
      </c>
      <c r="O220">
        <f>导出数据!G860</f>
        <v>113</v>
      </c>
      <c r="P220" s="37">
        <v>118022</v>
      </c>
    </row>
    <row r="221" spans="1:16" ht="17.25">
      <c r="A221" s="14">
        <v>11304</v>
      </c>
      <c r="B221" s="21" t="s">
        <v>221</v>
      </c>
      <c r="C221" s="9">
        <v>2</v>
      </c>
      <c r="D221" s="9">
        <v>3</v>
      </c>
      <c r="K221" s="15" t="s">
        <v>89</v>
      </c>
      <c r="L221" s="36" t="str">
        <f>导出数据!H861</f>
        <v>card_11_3_3</v>
      </c>
      <c r="M221" s="35" t="s">
        <v>98</v>
      </c>
      <c r="O221">
        <f>导出数据!G861</f>
        <v>113</v>
      </c>
      <c r="P221" s="37">
        <v>118022</v>
      </c>
    </row>
    <row r="222" spans="1:16" ht="17.25">
      <c r="A222" s="14">
        <v>11304</v>
      </c>
      <c r="B222" s="21" t="s">
        <v>221</v>
      </c>
      <c r="C222" s="9">
        <v>3</v>
      </c>
      <c r="D222" s="9">
        <v>0</v>
      </c>
      <c r="K222" s="15" t="s">
        <v>89</v>
      </c>
      <c r="L222" s="36" t="str">
        <f>导出数据!H862</f>
        <v>card_11_3_0</v>
      </c>
      <c r="M222" s="35" t="s">
        <v>95</v>
      </c>
      <c r="O222">
        <f>导出数据!G862</f>
        <v>113</v>
      </c>
      <c r="P222" s="37">
        <v>118022</v>
      </c>
    </row>
    <row r="223" spans="1:16" ht="17.25">
      <c r="A223" s="14">
        <v>11304</v>
      </c>
      <c r="B223" s="21" t="s">
        <v>221</v>
      </c>
      <c r="C223" s="9">
        <v>3</v>
      </c>
      <c r="D223" s="9">
        <v>1</v>
      </c>
      <c r="K223" s="15" t="s">
        <v>89</v>
      </c>
      <c r="L223" s="36" t="str">
        <f>导出数据!H863</f>
        <v>card_11_3_3</v>
      </c>
      <c r="M223" s="35" t="s">
        <v>96</v>
      </c>
      <c r="O223">
        <f>导出数据!G863</f>
        <v>113</v>
      </c>
      <c r="P223" s="37">
        <v>118022</v>
      </c>
    </row>
    <row r="224" spans="1:16" ht="17.25">
      <c r="A224" s="14">
        <v>11304</v>
      </c>
      <c r="B224" s="21" t="s">
        <v>221</v>
      </c>
      <c r="C224" s="9">
        <v>3</v>
      </c>
      <c r="D224" s="9">
        <v>2</v>
      </c>
      <c r="K224" s="15" t="s">
        <v>89</v>
      </c>
      <c r="L224" s="36" t="str">
        <f>导出数据!H864</f>
        <v>card_11_3_3</v>
      </c>
      <c r="M224" s="35" t="s">
        <v>97</v>
      </c>
      <c r="O224">
        <f>导出数据!G864</f>
        <v>113</v>
      </c>
      <c r="P224" s="37">
        <v>118022</v>
      </c>
    </row>
    <row r="225" spans="1:16" ht="17.25">
      <c r="A225" s="14">
        <v>11304</v>
      </c>
      <c r="B225" s="21" t="s">
        <v>221</v>
      </c>
      <c r="C225" s="9">
        <v>3</v>
      </c>
      <c r="D225" s="9">
        <v>3</v>
      </c>
      <c r="K225" s="15" t="s">
        <v>89</v>
      </c>
      <c r="L225" s="36" t="str">
        <f>导出数据!H865</f>
        <v>card_11_3_3</v>
      </c>
      <c r="M225" s="35" t="s">
        <v>98</v>
      </c>
      <c r="O225">
        <f>导出数据!G865</f>
        <v>113</v>
      </c>
      <c r="P225" s="37">
        <v>118022</v>
      </c>
    </row>
    <row r="226" spans="1:16" ht="17.25">
      <c r="A226" s="14">
        <v>11001</v>
      </c>
      <c r="B226" s="22" t="s">
        <v>231</v>
      </c>
      <c r="C226" s="9">
        <v>0</v>
      </c>
      <c r="D226" s="9">
        <v>0</v>
      </c>
      <c r="K226" s="15" t="s">
        <v>89</v>
      </c>
      <c r="L226" s="36" t="str">
        <f>导出数据!H866</f>
        <v>card_11_3_0</v>
      </c>
      <c r="M226" s="35" t="s">
        <v>99</v>
      </c>
      <c r="O226">
        <f>导出数据!G866</f>
        <v>113</v>
      </c>
      <c r="P226" s="37">
        <v>118023</v>
      </c>
    </row>
    <row r="227" spans="1:16" ht="17.25">
      <c r="A227" s="14">
        <v>11001</v>
      </c>
      <c r="B227" s="22" t="s">
        <v>231</v>
      </c>
      <c r="C227" s="9">
        <v>0</v>
      </c>
      <c r="D227" s="9">
        <v>1</v>
      </c>
      <c r="K227" s="15" t="s">
        <v>89</v>
      </c>
      <c r="L227" s="36" t="str">
        <f>导出数据!H867</f>
        <v>card_11_3_3</v>
      </c>
      <c r="M227" s="35" t="s">
        <v>100</v>
      </c>
      <c r="O227">
        <f>导出数据!G867</f>
        <v>113</v>
      </c>
      <c r="P227" s="37">
        <v>118023</v>
      </c>
    </row>
    <row r="228" spans="1:16" ht="17.25">
      <c r="A228" s="14">
        <v>11001</v>
      </c>
      <c r="B228" s="22" t="s">
        <v>231</v>
      </c>
      <c r="C228" s="9">
        <v>0</v>
      </c>
      <c r="D228" s="9">
        <v>2</v>
      </c>
      <c r="K228" s="15" t="s">
        <v>89</v>
      </c>
      <c r="L228" s="36" t="str">
        <f>导出数据!H868</f>
        <v>card_11_3_3</v>
      </c>
      <c r="M228" s="35" t="s">
        <v>101</v>
      </c>
      <c r="O228">
        <f>导出数据!G868</f>
        <v>113</v>
      </c>
      <c r="P228" s="37">
        <v>118023</v>
      </c>
    </row>
    <row r="229" spans="1:16" ht="17.25">
      <c r="A229" s="14">
        <v>11001</v>
      </c>
      <c r="B229" s="22" t="s">
        <v>231</v>
      </c>
      <c r="C229" s="9">
        <v>0</v>
      </c>
      <c r="D229" s="9">
        <v>3</v>
      </c>
      <c r="K229" s="15" t="s">
        <v>89</v>
      </c>
      <c r="L229" s="36" t="str">
        <f>导出数据!H869</f>
        <v>card_11_3_3</v>
      </c>
      <c r="M229" s="35" t="s">
        <v>102</v>
      </c>
      <c r="O229">
        <f>导出数据!G869</f>
        <v>113</v>
      </c>
      <c r="P229" s="37">
        <v>118023</v>
      </c>
    </row>
    <row r="230" spans="1:16" ht="17.25">
      <c r="A230" s="14">
        <v>11001</v>
      </c>
      <c r="B230" s="22" t="s">
        <v>231</v>
      </c>
      <c r="C230" s="9">
        <v>1</v>
      </c>
      <c r="D230" s="9">
        <v>0</v>
      </c>
      <c r="K230" s="17" t="s">
        <v>103</v>
      </c>
      <c r="L230" s="36" t="str">
        <f>导出数据!H454</f>
        <v>card_11_1_0</v>
      </c>
      <c r="M230" s="35" t="s">
        <v>1020</v>
      </c>
      <c r="O230">
        <f>导出数据!G454</f>
        <v>111</v>
      </c>
      <c r="P230" s="37">
        <v>118031</v>
      </c>
    </row>
    <row r="231" spans="1:16" ht="17.25">
      <c r="A231" s="14">
        <v>11001</v>
      </c>
      <c r="B231" s="22" t="s">
        <v>231</v>
      </c>
      <c r="C231" s="9">
        <v>1</v>
      </c>
      <c r="D231" s="9">
        <v>1</v>
      </c>
      <c r="K231" s="17" t="s">
        <v>103</v>
      </c>
      <c r="L231" s="36" t="str">
        <f>导出数据!H455</f>
        <v>card_11_1_1</v>
      </c>
      <c r="M231" s="35" t="s">
        <v>1021</v>
      </c>
      <c r="O231">
        <f>导出数据!G455</f>
        <v>111</v>
      </c>
      <c r="P231" s="37">
        <v>118031</v>
      </c>
    </row>
    <row r="232" spans="1:16" ht="17.25">
      <c r="A232" s="14">
        <v>11001</v>
      </c>
      <c r="B232" s="22" t="s">
        <v>231</v>
      </c>
      <c r="C232" s="9">
        <v>1</v>
      </c>
      <c r="D232" s="9">
        <v>2</v>
      </c>
      <c r="K232" s="17" t="s">
        <v>103</v>
      </c>
      <c r="L232" s="36" t="str">
        <f>导出数据!H456</f>
        <v>card_11_2_2</v>
      </c>
      <c r="M232" s="35" t="s">
        <v>1022</v>
      </c>
      <c r="O232">
        <f>导出数据!G456</f>
        <v>111</v>
      </c>
      <c r="P232" s="37">
        <v>118031</v>
      </c>
    </row>
    <row r="233" spans="1:16" ht="17.25">
      <c r="A233" s="14">
        <v>11001</v>
      </c>
      <c r="B233" s="22" t="s">
        <v>231</v>
      </c>
      <c r="C233" s="9">
        <v>1</v>
      </c>
      <c r="D233" s="9">
        <v>3</v>
      </c>
      <c r="K233" s="17" t="s">
        <v>103</v>
      </c>
      <c r="L233" s="36" t="str">
        <f>导出数据!H457</f>
        <v>card_11_3_3</v>
      </c>
      <c r="M233" s="35" t="s">
        <v>1023</v>
      </c>
      <c r="O233">
        <f>导出数据!G457</f>
        <v>111</v>
      </c>
      <c r="P233" s="37">
        <v>118031</v>
      </c>
    </row>
    <row r="234" spans="1:16" ht="17.25">
      <c r="A234" s="14">
        <v>11001</v>
      </c>
      <c r="B234" s="22" t="s">
        <v>231</v>
      </c>
      <c r="C234" s="9">
        <v>2</v>
      </c>
      <c r="D234" s="9">
        <v>0</v>
      </c>
      <c r="K234" s="17" t="s">
        <v>103</v>
      </c>
      <c r="L234" s="36" t="str">
        <f>导出数据!H458</f>
        <v>card_11_2_0</v>
      </c>
      <c r="M234" s="35" t="s">
        <v>1024</v>
      </c>
      <c r="O234">
        <f>导出数据!G458</f>
        <v>112</v>
      </c>
      <c r="P234" s="37">
        <v>118032</v>
      </c>
    </row>
    <row r="235" spans="1:16" ht="17.25">
      <c r="A235" s="14">
        <v>11001</v>
      </c>
      <c r="B235" s="22" t="s">
        <v>231</v>
      </c>
      <c r="C235" s="9">
        <v>2</v>
      </c>
      <c r="D235" s="9">
        <v>1</v>
      </c>
      <c r="K235" s="17" t="s">
        <v>103</v>
      </c>
      <c r="L235" s="36" t="str">
        <f>导出数据!H459</f>
        <v>card_11_2_2</v>
      </c>
      <c r="M235" s="35" t="s">
        <v>1025</v>
      </c>
      <c r="O235">
        <f>导出数据!G459</f>
        <v>112</v>
      </c>
      <c r="P235" s="37">
        <v>118032</v>
      </c>
    </row>
    <row r="236" spans="1:16" ht="17.25">
      <c r="A236" s="14">
        <v>11001</v>
      </c>
      <c r="B236" s="22" t="s">
        <v>231</v>
      </c>
      <c r="C236" s="9">
        <v>2</v>
      </c>
      <c r="D236" s="9">
        <v>2</v>
      </c>
      <c r="K236" s="17" t="s">
        <v>103</v>
      </c>
      <c r="L236" s="36" t="str">
        <f>导出数据!H460</f>
        <v>card_11_2_2</v>
      </c>
      <c r="M236" s="35" t="s">
        <v>1026</v>
      </c>
      <c r="O236">
        <f>导出数据!G460</f>
        <v>112</v>
      </c>
      <c r="P236" s="37">
        <v>118032</v>
      </c>
    </row>
    <row r="237" spans="1:16" ht="17.25">
      <c r="A237" s="14">
        <v>11001</v>
      </c>
      <c r="B237" s="22" t="s">
        <v>231</v>
      </c>
      <c r="C237" s="9">
        <v>2</v>
      </c>
      <c r="D237" s="9">
        <v>3</v>
      </c>
      <c r="K237" s="17" t="s">
        <v>103</v>
      </c>
      <c r="L237" s="36" t="str">
        <f>导出数据!H461</f>
        <v>card_11_3_3</v>
      </c>
      <c r="M237" s="35" t="s">
        <v>1027</v>
      </c>
      <c r="O237">
        <f>导出数据!G461</f>
        <v>112</v>
      </c>
      <c r="P237" s="37">
        <v>118032</v>
      </c>
    </row>
    <row r="238" spans="1:16" ht="17.25">
      <c r="A238" s="14">
        <v>11001</v>
      </c>
      <c r="B238" s="22" t="s">
        <v>231</v>
      </c>
      <c r="C238" s="9">
        <v>3</v>
      </c>
      <c r="D238" s="9">
        <v>0</v>
      </c>
      <c r="K238" s="17" t="s">
        <v>103</v>
      </c>
      <c r="L238" s="36" t="str">
        <f>导出数据!H462</f>
        <v>card_11_2_0</v>
      </c>
      <c r="M238" s="35" t="s">
        <v>1024</v>
      </c>
      <c r="O238">
        <f>导出数据!G462</f>
        <v>112</v>
      </c>
      <c r="P238" s="37">
        <v>118032</v>
      </c>
    </row>
    <row r="239" spans="1:16" ht="17.25">
      <c r="A239" s="14">
        <v>11001</v>
      </c>
      <c r="B239" s="22" t="s">
        <v>231</v>
      </c>
      <c r="C239" s="9">
        <v>3</v>
      </c>
      <c r="D239" s="9">
        <v>1</v>
      </c>
      <c r="K239" s="17" t="s">
        <v>103</v>
      </c>
      <c r="L239" s="36" t="str">
        <f>导出数据!H463</f>
        <v>card_11_2_2</v>
      </c>
      <c r="M239" s="35" t="s">
        <v>1025</v>
      </c>
      <c r="O239">
        <f>导出数据!G463</f>
        <v>112</v>
      </c>
      <c r="P239" s="37">
        <v>118032</v>
      </c>
    </row>
    <row r="240" spans="1:16" ht="17.25">
      <c r="A240" s="14">
        <v>11001</v>
      </c>
      <c r="B240" s="22" t="s">
        <v>231</v>
      </c>
      <c r="C240" s="9">
        <v>3</v>
      </c>
      <c r="D240" s="9">
        <v>2</v>
      </c>
      <c r="K240" s="17" t="s">
        <v>103</v>
      </c>
      <c r="L240" s="36" t="str">
        <f>导出数据!H464</f>
        <v>card_11_2_2</v>
      </c>
      <c r="M240" s="35" t="s">
        <v>1026</v>
      </c>
      <c r="O240">
        <f>导出数据!G464</f>
        <v>112</v>
      </c>
      <c r="P240" s="37">
        <v>118032</v>
      </c>
    </row>
    <row r="241" spans="1:16" ht="17.25">
      <c r="A241" s="14">
        <v>11001</v>
      </c>
      <c r="B241" s="22" t="s">
        <v>231</v>
      </c>
      <c r="C241" s="9">
        <v>3</v>
      </c>
      <c r="D241" s="9">
        <v>3</v>
      </c>
      <c r="K241" s="17" t="s">
        <v>103</v>
      </c>
      <c r="L241" s="36" t="str">
        <f>导出数据!H465</f>
        <v>card_11_3_3</v>
      </c>
      <c r="M241" s="35" t="s">
        <v>1027</v>
      </c>
      <c r="O241">
        <f>导出数据!G465</f>
        <v>112</v>
      </c>
      <c r="P241" s="37">
        <v>118032</v>
      </c>
    </row>
    <row r="242" spans="1:16" ht="17.25">
      <c r="A242" s="14">
        <v>11002</v>
      </c>
      <c r="B242" s="22" t="s">
        <v>243</v>
      </c>
      <c r="C242" s="9">
        <v>0</v>
      </c>
      <c r="D242" s="9">
        <v>0</v>
      </c>
      <c r="K242" s="17" t="s">
        <v>103</v>
      </c>
      <c r="L242" s="36" t="str">
        <f>导出数据!H466</f>
        <v>card_11_3_0</v>
      </c>
      <c r="M242" s="35" t="s">
        <v>1028</v>
      </c>
      <c r="O242">
        <f>导出数据!G466</f>
        <v>113</v>
      </c>
      <c r="P242" s="37">
        <v>118033</v>
      </c>
    </row>
    <row r="243" spans="1:16" ht="17.25">
      <c r="A243" s="14">
        <v>11002</v>
      </c>
      <c r="B243" s="22" t="s">
        <v>243</v>
      </c>
      <c r="C243" s="9">
        <v>0</v>
      </c>
      <c r="D243" s="9">
        <v>1</v>
      </c>
      <c r="K243" s="17" t="s">
        <v>103</v>
      </c>
      <c r="L243" s="36" t="str">
        <f>导出数据!H467</f>
        <v>card_11_3_3</v>
      </c>
      <c r="M243" s="35" t="s">
        <v>1029</v>
      </c>
      <c r="O243">
        <f>导出数据!G467</f>
        <v>113</v>
      </c>
      <c r="P243" s="37">
        <v>118033</v>
      </c>
    </row>
    <row r="244" spans="1:16" ht="17.25">
      <c r="A244" s="14">
        <v>11002</v>
      </c>
      <c r="B244" s="22" t="s">
        <v>243</v>
      </c>
      <c r="C244" s="9">
        <v>0</v>
      </c>
      <c r="D244" s="9">
        <v>2</v>
      </c>
      <c r="K244" s="17" t="s">
        <v>103</v>
      </c>
      <c r="L244" s="36" t="str">
        <f>导出数据!H468</f>
        <v>card_11_3_3</v>
      </c>
      <c r="M244" s="35" t="s">
        <v>1030</v>
      </c>
      <c r="O244">
        <f>导出数据!G468</f>
        <v>113</v>
      </c>
      <c r="P244" s="37">
        <v>118033</v>
      </c>
    </row>
    <row r="245" spans="1:16" ht="17.25">
      <c r="A245" s="14">
        <v>11002</v>
      </c>
      <c r="B245" s="22" t="s">
        <v>243</v>
      </c>
      <c r="C245" s="9">
        <v>0</v>
      </c>
      <c r="D245" s="9">
        <v>3</v>
      </c>
      <c r="K245" s="17" t="s">
        <v>103</v>
      </c>
      <c r="L245" s="36" t="str">
        <f>导出数据!H469</f>
        <v>card_11_3_3</v>
      </c>
      <c r="M245" s="35" t="s">
        <v>1031</v>
      </c>
      <c r="O245">
        <f>导出数据!G469</f>
        <v>113</v>
      </c>
      <c r="P245" s="37">
        <v>118033</v>
      </c>
    </row>
    <row r="246" spans="1:16" ht="17.25">
      <c r="A246" s="14">
        <v>11002</v>
      </c>
      <c r="B246" s="22" t="s">
        <v>243</v>
      </c>
      <c r="C246" s="9">
        <v>1</v>
      </c>
      <c r="D246" s="9">
        <v>0</v>
      </c>
      <c r="K246" s="17" t="s">
        <v>117</v>
      </c>
      <c r="L246" s="36" t="str">
        <f>导出数据!H470</f>
        <v>card_11_3_0</v>
      </c>
      <c r="M246" s="35" t="s">
        <v>1032</v>
      </c>
      <c r="O246">
        <f>导出数据!G470</f>
        <v>113</v>
      </c>
      <c r="P246" s="37">
        <v>118041</v>
      </c>
    </row>
    <row r="247" spans="1:16" ht="17.25">
      <c r="A247" s="14">
        <v>11002</v>
      </c>
      <c r="B247" s="22" t="s">
        <v>243</v>
      </c>
      <c r="C247" s="9">
        <v>1</v>
      </c>
      <c r="D247" s="9">
        <v>1</v>
      </c>
      <c r="K247" s="17" t="s">
        <v>117</v>
      </c>
      <c r="L247" s="36" t="str">
        <f>导出数据!H471</f>
        <v>card_11_3_3</v>
      </c>
      <c r="M247" s="35" t="s">
        <v>1033</v>
      </c>
      <c r="O247">
        <f>导出数据!G471</f>
        <v>113</v>
      </c>
      <c r="P247" s="37">
        <v>118041</v>
      </c>
    </row>
    <row r="248" spans="1:16" ht="17.25">
      <c r="A248" s="14">
        <v>11002</v>
      </c>
      <c r="B248" s="22" t="s">
        <v>243</v>
      </c>
      <c r="C248" s="9">
        <v>1</v>
      </c>
      <c r="D248" s="9">
        <v>2</v>
      </c>
      <c r="K248" s="17" t="s">
        <v>117</v>
      </c>
      <c r="L248" s="36" t="str">
        <f>导出数据!H472</f>
        <v>card_11_3_3</v>
      </c>
      <c r="M248" s="35" t="s">
        <v>1034</v>
      </c>
      <c r="O248">
        <f>导出数据!G472</f>
        <v>113</v>
      </c>
      <c r="P248" s="37">
        <v>118041</v>
      </c>
    </row>
    <row r="249" spans="1:16" ht="17.25">
      <c r="A249" s="14">
        <v>11002</v>
      </c>
      <c r="B249" s="22" t="s">
        <v>243</v>
      </c>
      <c r="C249" s="9">
        <v>1</v>
      </c>
      <c r="D249" s="9">
        <v>3</v>
      </c>
      <c r="K249" s="17" t="s">
        <v>117</v>
      </c>
      <c r="L249" s="36" t="str">
        <f>导出数据!H473</f>
        <v>card_11_3_3</v>
      </c>
      <c r="M249" s="35" t="s">
        <v>1035</v>
      </c>
      <c r="O249">
        <f>导出数据!G473</f>
        <v>113</v>
      </c>
      <c r="P249" s="37">
        <v>118041</v>
      </c>
    </row>
    <row r="250" spans="1:16" ht="17.25">
      <c r="A250" s="14">
        <v>11002</v>
      </c>
      <c r="B250" s="22" t="s">
        <v>243</v>
      </c>
      <c r="C250" s="9">
        <v>2</v>
      </c>
      <c r="D250" s="9">
        <v>0</v>
      </c>
      <c r="K250" s="17" t="s">
        <v>117</v>
      </c>
      <c r="L250" s="36" t="str">
        <f>导出数据!H474</f>
        <v>card_11_3_0</v>
      </c>
      <c r="M250" s="35" t="s">
        <v>1036</v>
      </c>
      <c r="O250">
        <f>导出数据!G474</f>
        <v>113</v>
      </c>
      <c r="P250" s="37">
        <v>118042</v>
      </c>
    </row>
    <row r="251" spans="1:16" ht="17.25">
      <c r="A251" s="14">
        <v>11002</v>
      </c>
      <c r="B251" s="22" t="s">
        <v>243</v>
      </c>
      <c r="C251" s="9">
        <v>2</v>
      </c>
      <c r="D251" s="9">
        <v>1</v>
      </c>
      <c r="K251" s="17" t="s">
        <v>117</v>
      </c>
      <c r="L251" s="36" t="str">
        <f>导出数据!H475</f>
        <v>card_11_3_3</v>
      </c>
      <c r="M251" s="35" t="s">
        <v>1037</v>
      </c>
      <c r="O251">
        <f>导出数据!G475</f>
        <v>113</v>
      </c>
      <c r="P251" s="37">
        <v>118042</v>
      </c>
    </row>
    <row r="252" spans="1:16" ht="17.25">
      <c r="A252" s="14">
        <v>11002</v>
      </c>
      <c r="B252" s="22" t="s">
        <v>243</v>
      </c>
      <c r="C252" s="9">
        <v>2</v>
      </c>
      <c r="D252" s="9">
        <v>2</v>
      </c>
      <c r="K252" s="17" t="s">
        <v>117</v>
      </c>
      <c r="L252" s="36" t="str">
        <f>导出数据!H476</f>
        <v>card_11_3_3</v>
      </c>
      <c r="M252" s="35" t="s">
        <v>1038</v>
      </c>
      <c r="O252">
        <f>导出数据!G476</f>
        <v>113</v>
      </c>
      <c r="P252" s="37">
        <v>118042</v>
      </c>
    </row>
    <row r="253" spans="1:16" ht="17.25">
      <c r="A253" s="14">
        <v>11002</v>
      </c>
      <c r="B253" s="22" t="s">
        <v>243</v>
      </c>
      <c r="C253" s="9">
        <v>2</v>
      </c>
      <c r="D253" s="9">
        <v>3</v>
      </c>
      <c r="K253" s="17" t="s">
        <v>117</v>
      </c>
      <c r="L253" s="36" t="str">
        <f>导出数据!H477</f>
        <v>card_11_3_3</v>
      </c>
      <c r="M253" s="35" t="s">
        <v>1039</v>
      </c>
      <c r="O253">
        <f>导出数据!G477</f>
        <v>113</v>
      </c>
      <c r="P253" s="37">
        <v>118042</v>
      </c>
    </row>
    <row r="254" spans="1:16" ht="17.25">
      <c r="A254" s="14">
        <v>11002</v>
      </c>
      <c r="B254" s="22" t="s">
        <v>243</v>
      </c>
      <c r="C254" s="9">
        <v>3</v>
      </c>
      <c r="D254" s="9">
        <v>0</v>
      </c>
      <c r="K254" s="17" t="s">
        <v>117</v>
      </c>
      <c r="L254" s="36" t="str">
        <f>导出数据!H478</f>
        <v>card_11_3_0</v>
      </c>
      <c r="M254" s="35" t="s">
        <v>1036</v>
      </c>
      <c r="O254">
        <f>导出数据!G478</f>
        <v>113</v>
      </c>
      <c r="P254" s="37">
        <v>118042</v>
      </c>
    </row>
    <row r="255" spans="1:16" ht="17.25">
      <c r="A255" s="14">
        <v>11002</v>
      </c>
      <c r="B255" s="22" t="s">
        <v>243</v>
      </c>
      <c r="C255" s="9">
        <v>3</v>
      </c>
      <c r="D255" s="9">
        <v>1</v>
      </c>
      <c r="K255" s="17" t="s">
        <v>117</v>
      </c>
      <c r="L255" s="36" t="str">
        <f>导出数据!H479</f>
        <v>card_11_3_3</v>
      </c>
      <c r="M255" s="35" t="s">
        <v>1037</v>
      </c>
      <c r="O255">
        <f>导出数据!G479</f>
        <v>113</v>
      </c>
      <c r="P255" s="37">
        <v>118042</v>
      </c>
    </row>
    <row r="256" spans="1:16" ht="17.25">
      <c r="A256" s="14">
        <v>11002</v>
      </c>
      <c r="B256" s="22" t="s">
        <v>243</v>
      </c>
      <c r="C256" s="9">
        <v>3</v>
      </c>
      <c r="D256" s="9">
        <v>2</v>
      </c>
      <c r="K256" s="17" t="s">
        <v>117</v>
      </c>
      <c r="L256" s="36" t="str">
        <f>导出数据!H480</f>
        <v>card_11_3_3</v>
      </c>
      <c r="M256" s="35" t="s">
        <v>1038</v>
      </c>
      <c r="O256">
        <f>导出数据!G480</f>
        <v>113</v>
      </c>
      <c r="P256" s="37">
        <v>118042</v>
      </c>
    </row>
    <row r="257" spans="1:16" ht="17.25">
      <c r="A257" s="14">
        <v>11002</v>
      </c>
      <c r="B257" s="22" t="s">
        <v>243</v>
      </c>
      <c r="C257" s="9">
        <v>3</v>
      </c>
      <c r="D257" s="9">
        <v>3</v>
      </c>
      <c r="K257" s="17" t="s">
        <v>117</v>
      </c>
      <c r="L257" s="36" t="str">
        <f>导出数据!H481</f>
        <v>card_11_3_3</v>
      </c>
      <c r="M257" s="35" t="s">
        <v>1039</v>
      </c>
      <c r="O257">
        <f>导出数据!G481</f>
        <v>113</v>
      </c>
      <c r="P257" s="37">
        <v>118042</v>
      </c>
    </row>
    <row r="258" spans="1:16" ht="17.25">
      <c r="A258" s="14">
        <v>11003</v>
      </c>
      <c r="B258" s="22" t="s">
        <v>249</v>
      </c>
      <c r="C258" s="9">
        <v>0</v>
      </c>
      <c r="D258" s="9">
        <v>0</v>
      </c>
      <c r="K258" s="17" t="s">
        <v>117</v>
      </c>
      <c r="L258" s="36" t="str">
        <f>导出数据!H482</f>
        <v>card_11_3_0</v>
      </c>
      <c r="M258" s="35" t="s">
        <v>1040</v>
      </c>
      <c r="O258">
        <f>导出数据!G482</f>
        <v>113</v>
      </c>
      <c r="P258" s="37">
        <v>118043</v>
      </c>
    </row>
    <row r="259" spans="1:16" ht="17.25">
      <c r="A259" s="14">
        <v>11003</v>
      </c>
      <c r="B259" s="22" t="s">
        <v>249</v>
      </c>
      <c r="C259" s="9">
        <v>0</v>
      </c>
      <c r="D259" s="9">
        <v>1</v>
      </c>
      <c r="K259" s="17" t="s">
        <v>117</v>
      </c>
      <c r="L259" s="36" t="str">
        <f>导出数据!H483</f>
        <v>card_11_3_3</v>
      </c>
      <c r="M259" s="35" t="s">
        <v>1041</v>
      </c>
      <c r="O259">
        <f>导出数据!G483</f>
        <v>113</v>
      </c>
      <c r="P259" s="37">
        <v>118043</v>
      </c>
    </row>
    <row r="260" spans="1:16" ht="17.25">
      <c r="A260" s="14">
        <v>11003</v>
      </c>
      <c r="B260" s="22" t="s">
        <v>249</v>
      </c>
      <c r="C260" s="9">
        <v>0</v>
      </c>
      <c r="D260" s="9">
        <v>2</v>
      </c>
      <c r="K260" s="17" t="s">
        <v>117</v>
      </c>
      <c r="L260" s="36" t="str">
        <f>导出数据!H484</f>
        <v>card_11_3_3</v>
      </c>
      <c r="M260" s="35" t="s">
        <v>1042</v>
      </c>
      <c r="O260">
        <f>导出数据!G484</f>
        <v>113</v>
      </c>
      <c r="P260" s="37">
        <v>118043</v>
      </c>
    </row>
    <row r="261" spans="1:16" ht="17.25">
      <c r="A261" s="14">
        <v>11003</v>
      </c>
      <c r="B261" s="22" t="s">
        <v>249</v>
      </c>
      <c r="C261" s="9">
        <v>0</v>
      </c>
      <c r="D261" s="9">
        <v>3</v>
      </c>
      <c r="K261" s="17" t="s">
        <v>117</v>
      </c>
      <c r="L261" s="36" t="str">
        <f>导出数据!H485</f>
        <v>card_11_3_3</v>
      </c>
      <c r="M261" s="35" t="s">
        <v>1043</v>
      </c>
      <c r="O261">
        <f>导出数据!G485</f>
        <v>113</v>
      </c>
      <c r="P261" s="37">
        <v>118043</v>
      </c>
    </row>
    <row r="262" spans="1:16" ht="17.25">
      <c r="A262" s="14">
        <v>11003</v>
      </c>
      <c r="B262" s="22" t="s">
        <v>249</v>
      </c>
      <c r="C262" s="9">
        <v>1</v>
      </c>
      <c r="D262" s="9">
        <v>0</v>
      </c>
      <c r="K262" s="19" t="s">
        <v>119</v>
      </c>
      <c r="L262" s="36" t="str">
        <f>导出数据!H518</f>
        <v>card_11_1_0</v>
      </c>
      <c r="M262" s="35" t="s">
        <v>120</v>
      </c>
      <c r="O262">
        <f>导出数据!G518</f>
        <v>111</v>
      </c>
      <c r="P262" s="37">
        <v>115011</v>
      </c>
    </row>
    <row r="263" spans="1:16" ht="17.25">
      <c r="A263" s="14">
        <v>11003</v>
      </c>
      <c r="B263" s="22" t="s">
        <v>249</v>
      </c>
      <c r="C263" s="9">
        <v>1</v>
      </c>
      <c r="D263" s="9">
        <v>1</v>
      </c>
      <c r="K263" s="19" t="s">
        <v>119</v>
      </c>
      <c r="L263" s="36" t="str">
        <f>导出数据!H519</f>
        <v>card_11_1_1</v>
      </c>
      <c r="M263" s="35" t="s">
        <v>122</v>
      </c>
      <c r="O263">
        <f>导出数据!G519</f>
        <v>111</v>
      </c>
      <c r="P263" s="37">
        <v>115011</v>
      </c>
    </row>
    <row r="264" spans="1:16" ht="17.25">
      <c r="A264" s="14">
        <v>11003</v>
      </c>
      <c r="B264" s="22" t="s">
        <v>249</v>
      </c>
      <c r="C264" s="9">
        <v>1</v>
      </c>
      <c r="D264" s="9">
        <v>2</v>
      </c>
      <c r="K264" s="19" t="s">
        <v>119</v>
      </c>
      <c r="L264" s="36" t="str">
        <f>导出数据!H520</f>
        <v>card_11_2_2</v>
      </c>
      <c r="M264" s="35" t="s">
        <v>123</v>
      </c>
      <c r="O264">
        <f>导出数据!G520</f>
        <v>111</v>
      </c>
      <c r="P264" s="37">
        <v>115011</v>
      </c>
    </row>
    <row r="265" spans="1:16" ht="17.25">
      <c r="A265" s="14">
        <v>11003</v>
      </c>
      <c r="B265" s="22" t="s">
        <v>249</v>
      </c>
      <c r="C265" s="9">
        <v>1</v>
      </c>
      <c r="D265" s="9">
        <v>3</v>
      </c>
      <c r="K265" s="19" t="s">
        <v>119</v>
      </c>
      <c r="L265" s="36" t="str">
        <f>导出数据!H521</f>
        <v>card_11_3_3</v>
      </c>
      <c r="M265" s="35" t="s">
        <v>124</v>
      </c>
      <c r="O265">
        <f>导出数据!G521</f>
        <v>111</v>
      </c>
      <c r="P265" s="37">
        <v>115011</v>
      </c>
    </row>
    <row r="266" spans="1:16" ht="17.25">
      <c r="A266" s="14">
        <v>11003</v>
      </c>
      <c r="B266" s="22" t="s">
        <v>249</v>
      </c>
      <c r="C266" s="9">
        <v>2</v>
      </c>
      <c r="D266" s="9">
        <v>0</v>
      </c>
      <c r="K266" s="19" t="s">
        <v>119</v>
      </c>
      <c r="L266" s="36" t="str">
        <f>导出数据!H522</f>
        <v>card_11_2_0</v>
      </c>
      <c r="M266" s="35" t="s">
        <v>125</v>
      </c>
      <c r="O266">
        <f>导出数据!G522</f>
        <v>112</v>
      </c>
      <c r="P266" s="37">
        <v>115012</v>
      </c>
    </row>
    <row r="267" spans="1:16" ht="17.25">
      <c r="A267" s="14">
        <v>11003</v>
      </c>
      <c r="B267" s="22" t="s">
        <v>249</v>
      </c>
      <c r="C267" s="9">
        <v>2</v>
      </c>
      <c r="D267" s="9">
        <v>1</v>
      </c>
      <c r="K267" s="19" t="s">
        <v>119</v>
      </c>
      <c r="L267" s="36" t="str">
        <f>导出数据!H523</f>
        <v>card_11_2_2</v>
      </c>
      <c r="M267" s="35" t="s">
        <v>126</v>
      </c>
      <c r="O267">
        <f>导出数据!G523</f>
        <v>112</v>
      </c>
      <c r="P267" s="37">
        <v>115012</v>
      </c>
    </row>
    <row r="268" spans="1:16" ht="17.25">
      <c r="A268" s="14">
        <v>11003</v>
      </c>
      <c r="B268" s="22" t="s">
        <v>249</v>
      </c>
      <c r="C268" s="9">
        <v>2</v>
      </c>
      <c r="D268" s="9">
        <v>2</v>
      </c>
      <c r="K268" s="19" t="s">
        <v>119</v>
      </c>
      <c r="L268" s="36" t="str">
        <f>导出数据!H524</f>
        <v>card_11_2_2</v>
      </c>
      <c r="M268" s="35" t="s">
        <v>127</v>
      </c>
      <c r="O268">
        <f>导出数据!G524</f>
        <v>112</v>
      </c>
      <c r="P268" s="37">
        <v>115012</v>
      </c>
    </row>
    <row r="269" spans="1:16" ht="17.25">
      <c r="A269" s="14">
        <v>11003</v>
      </c>
      <c r="B269" s="22" t="s">
        <v>249</v>
      </c>
      <c r="C269" s="9">
        <v>2</v>
      </c>
      <c r="D269" s="9">
        <v>3</v>
      </c>
      <c r="K269" s="19" t="s">
        <v>119</v>
      </c>
      <c r="L269" s="36" t="str">
        <f>导出数据!H525</f>
        <v>card_11_3_3</v>
      </c>
      <c r="M269" s="35" t="s">
        <v>128</v>
      </c>
      <c r="O269">
        <f>导出数据!G525</f>
        <v>112</v>
      </c>
      <c r="P269" s="37">
        <v>115012</v>
      </c>
    </row>
    <row r="270" spans="1:16" ht="17.25">
      <c r="A270" s="14">
        <v>11003</v>
      </c>
      <c r="B270" s="22" t="s">
        <v>249</v>
      </c>
      <c r="C270" s="9">
        <v>3</v>
      </c>
      <c r="D270" s="9">
        <v>0</v>
      </c>
      <c r="K270" s="19" t="s">
        <v>119</v>
      </c>
      <c r="L270" s="36" t="str">
        <f>导出数据!H526</f>
        <v>card_11_2_0</v>
      </c>
      <c r="M270" s="35" t="s">
        <v>125</v>
      </c>
      <c r="O270">
        <f>导出数据!G526</f>
        <v>112</v>
      </c>
      <c r="P270" s="37">
        <v>115012</v>
      </c>
    </row>
    <row r="271" spans="1:16" ht="17.25">
      <c r="A271" s="14">
        <v>11003</v>
      </c>
      <c r="B271" s="22" t="s">
        <v>249</v>
      </c>
      <c r="C271" s="9">
        <v>3</v>
      </c>
      <c r="D271" s="9">
        <v>1</v>
      </c>
      <c r="K271" s="19" t="s">
        <v>119</v>
      </c>
      <c r="L271" s="36" t="str">
        <f>导出数据!H527</f>
        <v>card_11_2_2</v>
      </c>
      <c r="M271" s="35" t="s">
        <v>126</v>
      </c>
      <c r="O271">
        <f>导出数据!G527</f>
        <v>112</v>
      </c>
      <c r="P271" s="37">
        <v>115012</v>
      </c>
    </row>
    <row r="272" spans="1:16" ht="17.25">
      <c r="A272" s="14">
        <v>11003</v>
      </c>
      <c r="B272" s="22" t="s">
        <v>249</v>
      </c>
      <c r="C272" s="9">
        <v>3</v>
      </c>
      <c r="D272" s="9">
        <v>2</v>
      </c>
      <c r="K272" s="19" t="s">
        <v>119</v>
      </c>
      <c r="L272" s="36" t="str">
        <f>导出数据!H528</f>
        <v>card_11_2_2</v>
      </c>
      <c r="M272" s="35" t="s">
        <v>127</v>
      </c>
      <c r="O272">
        <f>导出数据!G528</f>
        <v>112</v>
      </c>
      <c r="P272" s="37">
        <v>115012</v>
      </c>
    </row>
    <row r="273" spans="1:16" ht="17.25">
      <c r="A273" s="14">
        <v>11003</v>
      </c>
      <c r="B273" s="22" t="s">
        <v>249</v>
      </c>
      <c r="C273" s="9">
        <v>3</v>
      </c>
      <c r="D273" s="9">
        <v>3</v>
      </c>
      <c r="K273" s="19" t="s">
        <v>119</v>
      </c>
      <c r="L273" s="36" t="str">
        <f>导出数据!H529</f>
        <v>card_11_3_3</v>
      </c>
      <c r="M273" s="35" t="s">
        <v>128</v>
      </c>
      <c r="O273">
        <f>导出数据!G529</f>
        <v>112</v>
      </c>
      <c r="P273" s="37">
        <v>115012</v>
      </c>
    </row>
    <row r="274" spans="1:16" ht="17.25">
      <c r="A274" s="14">
        <v>11004</v>
      </c>
      <c r="B274" s="22" t="s">
        <v>255</v>
      </c>
      <c r="C274" s="9">
        <v>0</v>
      </c>
      <c r="D274" s="9">
        <v>0</v>
      </c>
      <c r="K274" s="19" t="s">
        <v>119</v>
      </c>
      <c r="L274" s="36" t="str">
        <f>导出数据!H530</f>
        <v>card_11_3_0</v>
      </c>
      <c r="M274" s="35" t="s">
        <v>129</v>
      </c>
      <c r="O274">
        <f>导出数据!G530</f>
        <v>113</v>
      </c>
      <c r="P274" s="37">
        <v>115013</v>
      </c>
    </row>
    <row r="275" spans="1:16" ht="17.25">
      <c r="A275" s="14">
        <v>11004</v>
      </c>
      <c r="B275" s="22" t="s">
        <v>255</v>
      </c>
      <c r="C275" s="9">
        <v>0</v>
      </c>
      <c r="D275" s="9">
        <v>1</v>
      </c>
      <c r="K275" s="19" t="s">
        <v>119</v>
      </c>
      <c r="L275" s="36" t="str">
        <f>导出数据!H531</f>
        <v>card_11_3_3</v>
      </c>
      <c r="M275" s="35" t="s">
        <v>130</v>
      </c>
      <c r="O275">
        <f>导出数据!G531</f>
        <v>113</v>
      </c>
      <c r="P275" s="37">
        <v>115013</v>
      </c>
    </row>
    <row r="276" spans="1:16" ht="17.25">
      <c r="A276" s="14">
        <v>11004</v>
      </c>
      <c r="B276" s="22" t="s">
        <v>255</v>
      </c>
      <c r="C276" s="9">
        <v>0</v>
      </c>
      <c r="D276" s="9">
        <v>2</v>
      </c>
      <c r="K276" s="19" t="s">
        <v>119</v>
      </c>
      <c r="L276" s="36" t="str">
        <f>导出数据!H532</f>
        <v>card_11_3_3</v>
      </c>
      <c r="M276" s="35" t="s">
        <v>131</v>
      </c>
      <c r="O276">
        <f>导出数据!G532</f>
        <v>113</v>
      </c>
      <c r="P276" s="37">
        <v>115013</v>
      </c>
    </row>
    <row r="277" spans="1:16" ht="17.25">
      <c r="A277" s="14">
        <v>11004</v>
      </c>
      <c r="B277" s="22" t="s">
        <v>255</v>
      </c>
      <c r="C277" s="9">
        <v>0</v>
      </c>
      <c r="D277" s="9">
        <v>3</v>
      </c>
      <c r="K277" s="19" t="s">
        <v>119</v>
      </c>
      <c r="L277" s="36" t="str">
        <f>导出数据!H533</f>
        <v>card_11_3_3</v>
      </c>
      <c r="M277" s="35" t="s">
        <v>132</v>
      </c>
      <c r="O277">
        <f>导出数据!G533</f>
        <v>113</v>
      </c>
      <c r="P277" s="37">
        <v>115013</v>
      </c>
    </row>
    <row r="278" spans="1:16" ht="17.25">
      <c r="A278" s="14">
        <v>11004</v>
      </c>
      <c r="B278" s="22" t="s">
        <v>255</v>
      </c>
      <c r="C278" s="9">
        <v>1</v>
      </c>
      <c r="D278" s="9">
        <v>0</v>
      </c>
      <c r="K278" s="19" t="s">
        <v>133</v>
      </c>
      <c r="L278" s="36" t="str">
        <f>导出数据!H534</f>
        <v>card_11_3_0</v>
      </c>
      <c r="M278" s="35" t="s">
        <v>134</v>
      </c>
      <c r="O278">
        <f>导出数据!G534</f>
        <v>113</v>
      </c>
      <c r="P278" s="37">
        <v>115021</v>
      </c>
    </row>
    <row r="279" spans="1:16" ht="17.25">
      <c r="A279" s="14">
        <v>11004</v>
      </c>
      <c r="B279" s="22" t="s">
        <v>255</v>
      </c>
      <c r="C279" s="9">
        <v>1</v>
      </c>
      <c r="D279" s="9">
        <v>1</v>
      </c>
      <c r="K279" s="19" t="s">
        <v>133</v>
      </c>
      <c r="L279" s="36" t="str">
        <f>导出数据!H535</f>
        <v>card_11_3_3</v>
      </c>
      <c r="M279" s="35" t="s">
        <v>136</v>
      </c>
      <c r="O279">
        <f>导出数据!G535</f>
        <v>113</v>
      </c>
      <c r="P279" s="37">
        <v>115021</v>
      </c>
    </row>
    <row r="280" spans="1:16" ht="17.25">
      <c r="A280" s="14">
        <v>11004</v>
      </c>
      <c r="B280" s="22" t="s">
        <v>255</v>
      </c>
      <c r="C280" s="9">
        <v>1</v>
      </c>
      <c r="D280" s="9">
        <v>2</v>
      </c>
      <c r="K280" s="19" t="s">
        <v>133</v>
      </c>
      <c r="L280" s="36" t="str">
        <f>导出数据!H536</f>
        <v>card_11_3_3</v>
      </c>
      <c r="M280" s="35" t="s">
        <v>137</v>
      </c>
      <c r="O280">
        <f>导出数据!G536</f>
        <v>113</v>
      </c>
      <c r="P280" s="37">
        <v>115021</v>
      </c>
    </row>
    <row r="281" spans="1:16" ht="17.25">
      <c r="A281" s="14">
        <v>11004</v>
      </c>
      <c r="B281" s="22" t="s">
        <v>255</v>
      </c>
      <c r="C281" s="9">
        <v>1</v>
      </c>
      <c r="D281" s="9">
        <v>3</v>
      </c>
      <c r="K281" s="19" t="s">
        <v>133</v>
      </c>
      <c r="L281" s="36" t="str">
        <f>导出数据!H537</f>
        <v>card_11_3_3</v>
      </c>
      <c r="M281" s="35" t="s">
        <v>138</v>
      </c>
      <c r="O281">
        <f>导出数据!G537</f>
        <v>113</v>
      </c>
      <c r="P281" s="37">
        <v>115021</v>
      </c>
    </row>
    <row r="282" spans="1:16" ht="17.25">
      <c r="A282" s="14">
        <v>11004</v>
      </c>
      <c r="B282" s="22" t="s">
        <v>255</v>
      </c>
      <c r="C282" s="9">
        <v>2</v>
      </c>
      <c r="D282" s="9">
        <v>0</v>
      </c>
      <c r="K282" s="19" t="s">
        <v>133</v>
      </c>
      <c r="L282" s="36" t="str">
        <f>导出数据!H538</f>
        <v>card_11_3_0</v>
      </c>
      <c r="M282" s="35" t="s">
        <v>139</v>
      </c>
      <c r="O282">
        <f>导出数据!G538</f>
        <v>113</v>
      </c>
      <c r="P282" s="37">
        <v>115022</v>
      </c>
    </row>
    <row r="283" spans="1:16" ht="17.25">
      <c r="A283" s="14">
        <v>11004</v>
      </c>
      <c r="B283" s="22" t="s">
        <v>255</v>
      </c>
      <c r="C283" s="9">
        <v>2</v>
      </c>
      <c r="D283" s="9">
        <v>1</v>
      </c>
      <c r="K283" s="19" t="s">
        <v>133</v>
      </c>
      <c r="L283" s="36" t="str">
        <f>导出数据!H539</f>
        <v>card_11_3_3</v>
      </c>
      <c r="M283" s="35" t="s">
        <v>140</v>
      </c>
      <c r="O283">
        <f>导出数据!G539</f>
        <v>113</v>
      </c>
      <c r="P283" s="37">
        <v>115022</v>
      </c>
    </row>
    <row r="284" spans="1:16" ht="17.25">
      <c r="A284" s="14">
        <v>11004</v>
      </c>
      <c r="B284" s="22" t="s">
        <v>255</v>
      </c>
      <c r="C284" s="9">
        <v>2</v>
      </c>
      <c r="D284" s="9">
        <v>2</v>
      </c>
      <c r="K284" s="19" t="s">
        <v>133</v>
      </c>
      <c r="L284" s="36" t="str">
        <f>导出数据!H540</f>
        <v>card_11_3_3</v>
      </c>
      <c r="M284" s="35" t="s">
        <v>141</v>
      </c>
      <c r="O284">
        <f>导出数据!G540</f>
        <v>113</v>
      </c>
      <c r="P284" s="37">
        <v>115022</v>
      </c>
    </row>
    <row r="285" spans="1:16" ht="17.25">
      <c r="A285" s="14">
        <v>11004</v>
      </c>
      <c r="B285" s="22" t="s">
        <v>255</v>
      </c>
      <c r="C285" s="9">
        <v>2</v>
      </c>
      <c r="D285" s="9">
        <v>3</v>
      </c>
      <c r="K285" s="19" t="s">
        <v>133</v>
      </c>
      <c r="L285" s="36" t="str">
        <f>导出数据!H541</f>
        <v>card_11_3_3</v>
      </c>
      <c r="M285" s="35" t="s">
        <v>142</v>
      </c>
      <c r="O285">
        <f>导出数据!G541</f>
        <v>113</v>
      </c>
      <c r="P285" s="37">
        <v>115022</v>
      </c>
    </row>
    <row r="286" spans="1:16" ht="17.25">
      <c r="A286" s="14">
        <v>11004</v>
      </c>
      <c r="B286" s="22" t="s">
        <v>255</v>
      </c>
      <c r="C286" s="9">
        <v>3</v>
      </c>
      <c r="D286" s="9">
        <v>0</v>
      </c>
      <c r="K286" s="19" t="s">
        <v>133</v>
      </c>
      <c r="L286" s="36" t="str">
        <f>导出数据!H542</f>
        <v>card_11_3_0</v>
      </c>
      <c r="M286" s="35" t="s">
        <v>139</v>
      </c>
      <c r="O286">
        <f>导出数据!G542</f>
        <v>113</v>
      </c>
      <c r="P286" s="37">
        <v>115022</v>
      </c>
    </row>
    <row r="287" spans="1:16" ht="17.25">
      <c r="A287" s="14">
        <v>11004</v>
      </c>
      <c r="B287" s="22" t="s">
        <v>255</v>
      </c>
      <c r="C287" s="9">
        <v>3</v>
      </c>
      <c r="D287" s="9">
        <v>1</v>
      </c>
      <c r="K287" s="19" t="s">
        <v>133</v>
      </c>
      <c r="L287" s="36" t="str">
        <f>导出数据!H543</f>
        <v>card_11_3_3</v>
      </c>
      <c r="M287" s="35" t="s">
        <v>140</v>
      </c>
      <c r="O287">
        <f>导出数据!G543</f>
        <v>113</v>
      </c>
      <c r="P287" s="37">
        <v>115022</v>
      </c>
    </row>
    <row r="288" spans="1:16" ht="17.25">
      <c r="A288" s="14">
        <v>11004</v>
      </c>
      <c r="B288" s="22" t="s">
        <v>255</v>
      </c>
      <c r="C288" s="9">
        <v>3</v>
      </c>
      <c r="D288" s="9">
        <v>2</v>
      </c>
      <c r="K288" s="19" t="s">
        <v>133</v>
      </c>
      <c r="L288" s="36" t="str">
        <f>导出数据!H544</f>
        <v>card_11_3_3</v>
      </c>
      <c r="M288" s="35" t="s">
        <v>141</v>
      </c>
      <c r="O288">
        <f>导出数据!G544</f>
        <v>113</v>
      </c>
      <c r="P288" s="37">
        <v>115022</v>
      </c>
    </row>
    <row r="289" spans="1:16" ht="17.25">
      <c r="A289" s="14">
        <v>11004</v>
      </c>
      <c r="B289" s="22" t="s">
        <v>255</v>
      </c>
      <c r="C289" s="9">
        <v>3</v>
      </c>
      <c r="D289" s="9">
        <v>3</v>
      </c>
      <c r="K289" s="19" t="s">
        <v>133</v>
      </c>
      <c r="L289" s="36" t="str">
        <f>导出数据!H545</f>
        <v>card_11_3_3</v>
      </c>
      <c r="M289" s="35" t="s">
        <v>142</v>
      </c>
      <c r="O289">
        <f>导出数据!G545</f>
        <v>113</v>
      </c>
      <c r="P289" s="37">
        <v>115022</v>
      </c>
    </row>
    <row r="290" spans="1:16" ht="17.25">
      <c r="A290" s="14">
        <v>11005</v>
      </c>
      <c r="B290" s="22" t="s">
        <v>261</v>
      </c>
      <c r="C290" s="9">
        <v>0</v>
      </c>
      <c r="D290" s="9">
        <v>0</v>
      </c>
      <c r="K290" s="19" t="s">
        <v>133</v>
      </c>
      <c r="L290" s="36" t="str">
        <f>导出数据!H546</f>
        <v>card_11_3_0</v>
      </c>
      <c r="M290" s="35" t="s">
        <v>143</v>
      </c>
      <c r="O290">
        <f>导出数据!G546</f>
        <v>113</v>
      </c>
      <c r="P290" s="37">
        <v>115023</v>
      </c>
    </row>
    <row r="291" spans="1:16" ht="17.25">
      <c r="A291" s="14">
        <v>11005</v>
      </c>
      <c r="B291" s="22" t="s">
        <v>261</v>
      </c>
      <c r="C291" s="9">
        <v>0</v>
      </c>
      <c r="D291" s="9">
        <v>1</v>
      </c>
      <c r="K291" s="19" t="s">
        <v>133</v>
      </c>
      <c r="L291" s="36" t="str">
        <f>导出数据!H547</f>
        <v>card_11_3_3</v>
      </c>
      <c r="M291" s="35" t="s">
        <v>144</v>
      </c>
      <c r="O291">
        <f>导出数据!G547</f>
        <v>113</v>
      </c>
      <c r="P291" s="37">
        <v>115023</v>
      </c>
    </row>
    <row r="292" spans="1:16" ht="17.25">
      <c r="A292" s="14">
        <v>11005</v>
      </c>
      <c r="B292" s="22" t="s">
        <v>261</v>
      </c>
      <c r="C292" s="9">
        <v>0</v>
      </c>
      <c r="D292" s="9">
        <v>2</v>
      </c>
      <c r="K292" s="19" t="s">
        <v>133</v>
      </c>
      <c r="L292" s="36" t="str">
        <f>导出数据!H548</f>
        <v>card_11_3_3</v>
      </c>
      <c r="M292" s="35" t="s">
        <v>145</v>
      </c>
      <c r="O292">
        <f>导出数据!G548</f>
        <v>113</v>
      </c>
      <c r="P292" s="37">
        <v>115023</v>
      </c>
    </row>
    <row r="293" spans="1:16" ht="17.25">
      <c r="A293" s="14">
        <v>11005</v>
      </c>
      <c r="B293" s="22" t="s">
        <v>261</v>
      </c>
      <c r="C293" s="9">
        <v>0</v>
      </c>
      <c r="D293" s="9">
        <v>3</v>
      </c>
      <c r="K293" s="19" t="s">
        <v>133</v>
      </c>
      <c r="L293" s="36" t="str">
        <f>导出数据!H549</f>
        <v>card_11_3_3</v>
      </c>
      <c r="M293" s="35" t="s">
        <v>146</v>
      </c>
      <c r="O293">
        <f>导出数据!G549</f>
        <v>113</v>
      </c>
      <c r="P293" s="37">
        <v>115023</v>
      </c>
    </row>
    <row r="294" spans="1:16" ht="17.25">
      <c r="A294" s="14">
        <v>11005</v>
      </c>
      <c r="B294" s="22" t="s">
        <v>261</v>
      </c>
      <c r="C294" s="9">
        <v>1</v>
      </c>
      <c r="D294" s="9">
        <v>0</v>
      </c>
      <c r="K294" s="19" t="s">
        <v>147</v>
      </c>
      <c r="L294" s="36" t="str">
        <f>导出数据!H582</f>
        <v>card_11_1_0</v>
      </c>
      <c r="M294" s="35" t="s">
        <v>104</v>
      </c>
      <c r="O294">
        <f>导出数据!G582</f>
        <v>111</v>
      </c>
      <c r="P294" s="37">
        <v>115031</v>
      </c>
    </row>
    <row r="295" spans="1:16" ht="17.25">
      <c r="A295" s="14">
        <v>11005</v>
      </c>
      <c r="B295" s="22" t="s">
        <v>261</v>
      </c>
      <c r="C295" s="9">
        <v>1</v>
      </c>
      <c r="D295" s="9">
        <v>1</v>
      </c>
      <c r="K295" s="19" t="s">
        <v>147</v>
      </c>
      <c r="L295" s="36" t="str">
        <f>导出数据!H583</f>
        <v>card_11_1_1</v>
      </c>
      <c r="M295" s="35" t="s">
        <v>106</v>
      </c>
      <c r="O295">
        <f>导出数据!G583</f>
        <v>111</v>
      </c>
      <c r="P295" s="37">
        <v>115031</v>
      </c>
    </row>
    <row r="296" spans="1:16" ht="17.25">
      <c r="A296" s="14">
        <v>11005</v>
      </c>
      <c r="B296" s="22" t="s">
        <v>261</v>
      </c>
      <c r="C296" s="9">
        <v>1</v>
      </c>
      <c r="D296" s="9">
        <v>2</v>
      </c>
      <c r="K296" s="19" t="s">
        <v>147</v>
      </c>
      <c r="L296" s="36" t="str">
        <f>导出数据!H584</f>
        <v>card_11_2_2</v>
      </c>
      <c r="M296" s="35" t="s">
        <v>107</v>
      </c>
      <c r="O296">
        <f>导出数据!G584</f>
        <v>111</v>
      </c>
      <c r="P296" s="37">
        <v>115031</v>
      </c>
    </row>
    <row r="297" spans="1:16" ht="17.25">
      <c r="A297" s="14">
        <v>11005</v>
      </c>
      <c r="B297" s="22" t="s">
        <v>261</v>
      </c>
      <c r="C297" s="9">
        <v>1</v>
      </c>
      <c r="D297" s="9">
        <v>3</v>
      </c>
      <c r="K297" s="19" t="s">
        <v>147</v>
      </c>
      <c r="L297" s="36" t="str">
        <f>导出数据!H585</f>
        <v>card_11_3_3</v>
      </c>
      <c r="M297" s="35" t="s">
        <v>108</v>
      </c>
      <c r="O297">
        <f>导出数据!G585</f>
        <v>111</v>
      </c>
      <c r="P297" s="37">
        <v>115031</v>
      </c>
    </row>
    <row r="298" spans="1:16" ht="17.25">
      <c r="A298" s="14">
        <v>11005</v>
      </c>
      <c r="B298" s="22" t="s">
        <v>261</v>
      </c>
      <c r="C298" s="9">
        <v>2</v>
      </c>
      <c r="D298" s="9">
        <v>0</v>
      </c>
      <c r="K298" s="19" t="s">
        <v>147</v>
      </c>
      <c r="L298" s="36" t="str">
        <f>导出数据!H586</f>
        <v>card_11_2_0</v>
      </c>
      <c r="M298" s="35" t="s">
        <v>109</v>
      </c>
      <c r="O298">
        <f>导出数据!G586</f>
        <v>112</v>
      </c>
      <c r="P298" s="37">
        <v>115032</v>
      </c>
    </row>
    <row r="299" spans="1:16" ht="17.25">
      <c r="A299" s="14">
        <v>11005</v>
      </c>
      <c r="B299" s="22" t="s">
        <v>261</v>
      </c>
      <c r="C299" s="9">
        <v>2</v>
      </c>
      <c r="D299" s="9">
        <v>1</v>
      </c>
      <c r="K299" s="19" t="s">
        <v>147</v>
      </c>
      <c r="L299" s="36" t="str">
        <f>导出数据!H587</f>
        <v>card_11_2_2</v>
      </c>
      <c r="M299" s="35" t="s">
        <v>110</v>
      </c>
      <c r="O299">
        <f>导出数据!G587</f>
        <v>112</v>
      </c>
      <c r="P299" s="37">
        <v>115032</v>
      </c>
    </row>
    <row r="300" spans="1:16" ht="17.25">
      <c r="A300" s="14">
        <v>11005</v>
      </c>
      <c r="B300" s="22" t="s">
        <v>261</v>
      </c>
      <c r="C300" s="9">
        <v>2</v>
      </c>
      <c r="D300" s="9">
        <v>2</v>
      </c>
      <c r="K300" s="19" t="s">
        <v>147</v>
      </c>
      <c r="L300" s="36" t="str">
        <f>导出数据!H588</f>
        <v>card_11_2_2</v>
      </c>
      <c r="M300" s="35" t="s">
        <v>111</v>
      </c>
      <c r="O300">
        <f>导出数据!G588</f>
        <v>112</v>
      </c>
      <c r="P300" s="37">
        <v>115032</v>
      </c>
    </row>
    <row r="301" spans="1:16" ht="17.25">
      <c r="A301" s="14">
        <v>11005</v>
      </c>
      <c r="B301" s="22" t="s">
        <v>261</v>
      </c>
      <c r="C301" s="9">
        <v>2</v>
      </c>
      <c r="D301" s="9">
        <v>3</v>
      </c>
      <c r="K301" s="19" t="s">
        <v>147</v>
      </c>
      <c r="L301" s="36" t="str">
        <f>导出数据!H589</f>
        <v>card_11_3_3</v>
      </c>
      <c r="M301" s="35" t="s">
        <v>112</v>
      </c>
      <c r="O301">
        <f>导出数据!G589</f>
        <v>112</v>
      </c>
      <c r="P301" s="37">
        <v>115032</v>
      </c>
    </row>
    <row r="302" spans="1:16" ht="17.25">
      <c r="A302" s="14">
        <v>11005</v>
      </c>
      <c r="B302" s="22" t="s">
        <v>261</v>
      </c>
      <c r="C302" s="9">
        <v>3</v>
      </c>
      <c r="D302" s="9">
        <v>0</v>
      </c>
      <c r="K302" s="19" t="s">
        <v>147</v>
      </c>
      <c r="L302" s="36" t="str">
        <f>导出数据!H590</f>
        <v>card_11_2_0</v>
      </c>
      <c r="M302" s="35" t="s">
        <v>109</v>
      </c>
      <c r="O302">
        <f>导出数据!G590</f>
        <v>112</v>
      </c>
      <c r="P302" s="37">
        <v>115032</v>
      </c>
    </row>
    <row r="303" spans="1:16" ht="17.25">
      <c r="A303" s="14">
        <v>11005</v>
      </c>
      <c r="B303" s="22" t="s">
        <v>261</v>
      </c>
      <c r="C303" s="9">
        <v>3</v>
      </c>
      <c r="D303" s="9">
        <v>1</v>
      </c>
      <c r="K303" s="19" t="s">
        <v>147</v>
      </c>
      <c r="L303" s="36" t="str">
        <f>导出数据!H591</f>
        <v>card_11_2_2</v>
      </c>
      <c r="M303" s="35" t="s">
        <v>110</v>
      </c>
      <c r="O303">
        <f>导出数据!G591</f>
        <v>112</v>
      </c>
      <c r="P303" s="37">
        <v>115032</v>
      </c>
    </row>
    <row r="304" spans="1:16" ht="17.25">
      <c r="A304" s="14">
        <v>11005</v>
      </c>
      <c r="B304" s="22" t="s">
        <v>261</v>
      </c>
      <c r="C304" s="9">
        <v>3</v>
      </c>
      <c r="D304" s="9">
        <v>2</v>
      </c>
      <c r="K304" s="19" t="s">
        <v>147</v>
      </c>
      <c r="L304" s="36" t="str">
        <f>导出数据!H592</f>
        <v>card_11_2_2</v>
      </c>
      <c r="M304" s="35" t="s">
        <v>111</v>
      </c>
      <c r="O304">
        <f>导出数据!G592</f>
        <v>112</v>
      </c>
      <c r="P304" s="37">
        <v>115032</v>
      </c>
    </row>
    <row r="305" spans="1:16" ht="17.25">
      <c r="A305" s="14">
        <v>11005</v>
      </c>
      <c r="B305" s="22" t="s">
        <v>261</v>
      </c>
      <c r="C305" s="9">
        <v>3</v>
      </c>
      <c r="D305" s="9">
        <v>3</v>
      </c>
      <c r="K305" s="19" t="s">
        <v>147</v>
      </c>
      <c r="L305" s="36" t="str">
        <f>导出数据!H593</f>
        <v>card_11_3_3</v>
      </c>
      <c r="M305" s="35" t="s">
        <v>112</v>
      </c>
      <c r="O305">
        <f>导出数据!G593</f>
        <v>112</v>
      </c>
      <c r="P305" s="37">
        <v>115032</v>
      </c>
    </row>
    <row r="306" spans="1:16" ht="17.25">
      <c r="A306" s="14">
        <v>11006</v>
      </c>
      <c r="B306" s="22" t="s">
        <v>267</v>
      </c>
      <c r="C306" s="9">
        <v>0</v>
      </c>
      <c r="D306" s="9">
        <v>0</v>
      </c>
      <c r="K306" s="19" t="s">
        <v>147</v>
      </c>
      <c r="L306" s="36" t="str">
        <f>导出数据!H594</f>
        <v>card_11_3_0</v>
      </c>
      <c r="M306" s="35" t="s">
        <v>113</v>
      </c>
      <c r="O306">
        <f>导出数据!G594</f>
        <v>113</v>
      </c>
      <c r="P306" s="37">
        <v>115033</v>
      </c>
    </row>
    <row r="307" spans="1:16" ht="17.25">
      <c r="A307" s="14">
        <v>11006</v>
      </c>
      <c r="B307" s="22" t="s">
        <v>267</v>
      </c>
      <c r="C307" s="9">
        <v>0</v>
      </c>
      <c r="D307" s="9">
        <v>1</v>
      </c>
      <c r="K307" s="19" t="s">
        <v>147</v>
      </c>
      <c r="L307" s="36" t="str">
        <f>导出数据!H595</f>
        <v>card_11_3_3</v>
      </c>
      <c r="M307" s="35" t="s">
        <v>114</v>
      </c>
      <c r="O307">
        <f>导出数据!G595</f>
        <v>113</v>
      </c>
      <c r="P307" s="37">
        <v>115033</v>
      </c>
    </row>
    <row r="308" spans="1:16" ht="17.25">
      <c r="A308" s="14">
        <v>11006</v>
      </c>
      <c r="B308" s="22" t="s">
        <v>267</v>
      </c>
      <c r="C308" s="9">
        <v>0</v>
      </c>
      <c r="D308" s="9">
        <v>2</v>
      </c>
      <c r="K308" s="19" t="s">
        <v>147</v>
      </c>
      <c r="L308" s="36" t="str">
        <f>导出数据!H596</f>
        <v>card_11_3_3</v>
      </c>
      <c r="M308" s="35" t="s">
        <v>115</v>
      </c>
      <c r="O308">
        <f>导出数据!G596</f>
        <v>113</v>
      </c>
      <c r="P308" s="37">
        <v>115033</v>
      </c>
    </row>
    <row r="309" spans="1:16" ht="17.25">
      <c r="A309" s="14">
        <v>11006</v>
      </c>
      <c r="B309" s="22" t="s">
        <v>267</v>
      </c>
      <c r="C309" s="9">
        <v>0</v>
      </c>
      <c r="D309" s="9">
        <v>3</v>
      </c>
      <c r="K309" s="19" t="s">
        <v>147</v>
      </c>
      <c r="L309" s="36" t="str">
        <f>导出数据!H597</f>
        <v>card_11_3_3</v>
      </c>
      <c r="M309" s="35" t="s">
        <v>116</v>
      </c>
      <c r="O309">
        <f>导出数据!G597</f>
        <v>113</v>
      </c>
      <c r="P309" s="37">
        <v>115033</v>
      </c>
    </row>
    <row r="310" spans="1:16" ht="17.25">
      <c r="A310" s="14">
        <v>11006</v>
      </c>
      <c r="B310" s="22" t="s">
        <v>267</v>
      </c>
      <c r="C310" s="9">
        <v>1</v>
      </c>
      <c r="D310" s="9">
        <v>0</v>
      </c>
      <c r="K310" s="19" t="s">
        <v>149</v>
      </c>
      <c r="L310" s="36" t="str">
        <f>导出数据!H598</f>
        <v>card_11_3_0</v>
      </c>
      <c r="M310" s="35" t="s">
        <v>150</v>
      </c>
      <c r="O310">
        <f>导出数据!G598</f>
        <v>113</v>
      </c>
      <c r="P310" s="37">
        <v>115041</v>
      </c>
    </row>
    <row r="311" spans="1:16" ht="17.25">
      <c r="A311" s="14">
        <v>11006</v>
      </c>
      <c r="B311" s="22" t="s">
        <v>267</v>
      </c>
      <c r="C311" s="9">
        <v>1</v>
      </c>
      <c r="D311" s="9">
        <v>1</v>
      </c>
      <c r="K311" s="19" t="s">
        <v>149</v>
      </c>
      <c r="L311" s="36" t="str">
        <f>导出数据!H599</f>
        <v>card_11_3_3</v>
      </c>
      <c r="M311" s="35" t="s">
        <v>152</v>
      </c>
      <c r="O311">
        <f>导出数据!G599</f>
        <v>113</v>
      </c>
      <c r="P311" s="37">
        <v>115041</v>
      </c>
    </row>
    <row r="312" spans="1:16" ht="17.25">
      <c r="A312" s="14">
        <v>11006</v>
      </c>
      <c r="B312" s="22" t="s">
        <v>267</v>
      </c>
      <c r="C312" s="9">
        <v>1</v>
      </c>
      <c r="D312" s="9">
        <v>2</v>
      </c>
      <c r="K312" s="19" t="s">
        <v>149</v>
      </c>
      <c r="L312" s="36" t="str">
        <f>导出数据!H600</f>
        <v>card_11_3_3</v>
      </c>
      <c r="M312" s="35" t="s">
        <v>153</v>
      </c>
      <c r="O312">
        <f>导出数据!G600</f>
        <v>113</v>
      </c>
      <c r="P312" s="37">
        <v>115041</v>
      </c>
    </row>
    <row r="313" spans="1:16" ht="17.25">
      <c r="A313" s="14">
        <v>11006</v>
      </c>
      <c r="B313" s="22" t="s">
        <v>267</v>
      </c>
      <c r="C313" s="9">
        <v>1</v>
      </c>
      <c r="D313" s="9">
        <v>3</v>
      </c>
      <c r="K313" s="19" t="s">
        <v>149</v>
      </c>
      <c r="L313" s="36" t="str">
        <f>导出数据!H601</f>
        <v>card_11_3_3</v>
      </c>
      <c r="M313" s="35" t="s">
        <v>154</v>
      </c>
      <c r="O313">
        <f>导出数据!G601</f>
        <v>113</v>
      </c>
      <c r="P313" s="37">
        <v>115041</v>
      </c>
    </row>
    <row r="314" spans="1:16" ht="17.25">
      <c r="A314" s="14">
        <v>11006</v>
      </c>
      <c r="B314" s="22" t="s">
        <v>267</v>
      </c>
      <c r="C314" s="9">
        <v>2</v>
      </c>
      <c r="D314" s="9">
        <v>0</v>
      </c>
      <c r="K314" s="19" t="s">
        <v>149</v>
      </c>
      <c r="L314" s="36" t="str">
        <f>导出数据!H602</f>
        <v>card_11_3_0</v>
      </c>
      <c r="M314" s="35" t="s">
        <v>155</v>
      </c>
      <c r="O314">
        <f>导出数据!G602</f>
        <v>113</v>
      </c>
      <c r="P314" s="37">
        <v>115042</v>
      </c>
    </row>
    <row r="315" spans="1:16" ht="17.25">
      <c r="A315" s="14">
        <v>11006</v>
      </c>
      <c r="B315" s="22" t="s">
        <v>267</v>
      </c>
      <c r="C315" s="9">
        <v>2</v>
      </c>
      <c r="D315" s="9">
        <v>1</v>
      </c>
      <c r="K315" s="19" t="s">
        <v>149</v>
      </c>
      <c r="L315" s="36" t="str">
        <f>导出数据!H603</f>
        <v>card_11_3_3</v>
      </c>
      <c r="M315" s="35" t="s">
        <v>156</v>
      </c>
      <c r="O315">
        <f>导出数据!G603</f>
        <v>113</v>
      </c>
      <c r="P315" s="37">
        <v>115042</v>
      </c>
    </row>
    <row r="316" spans="1:16" ht="17.25">
      <c r="A316" s="14">
        <v>11006</v>
      </c>
      <c r="B316" s="22" t="s">
        <v>267</v>
      </c>
      <c r="C316" s="9">
        <v>2</v>
      </c>
      <c r="D316" s="9">
        <v>2</v>
      </c>
      <c r="K316" s="19" t="s">
        <v>149</v>
      </c>
      <c r="L316" s="36" t="str">
        <f>导出数据!H604</f>
        <v>card_11_3_3</v>
      </c>
      <c r="M316" s="35" t="s">
        <v>157</v>
      </c>
      <c r="O316">
        <f>导出数据!G604</f>
        <v>113</v>
      </c>
      <c r="P316" s="37">
        <v>115042</v>
      </c>
    </row>
    <row r="317" spans="1:16" ht="17.25">
      <c r="A317" s="14">
        <v>11006</v>
      </c>
      <c r="B317" s="22" t="s">
        <v>267</v>
      </c>
      <c r="C317" s="9">
        <v>2</v>
      </c>
      <c r="D317" s="9">
        <v>3</v>
      </c>
      <c r="K317" s="19" t="s">
        <v>149</v>
      </c>
      <c r="L317" s="36" t="str">
        <f>导出数据!H605</f>
        <v>card_11_3_3</v>
      </c>
      <c r="M317" s="35" t="s">
        <v>158</v>
      </c>
      <c r="O317">
        <f>导出数据!G605</f>
        <v>113</v>
      </c>
      <c r="P317" s="37">
        <v>115042</v>
      </c>
    </row>
    <row r="318" spans="1:16" ht="17.25">
      <c r="A318" s="14">
        <v>11006</v>
      </c>
      <c r="B318" s="22" t="s">
        <v>267</v>
      </c>
      <c r="C318" s="9">
        <v>3</v>
      </c>
      <c r="D318" s="9">
        <v>0</v>
      </c>
      <c r="K318" s="19" t="s">
        <v>149</v>
      </c>
      <c r="L318" s="36" t="str">
        <f>导出数据!H606</f>
        <v>card_11_3_0</v>
      </c>
      <c r="M318" s="35" t="s">
        <v>155</v>
      </c>
      <c r="O318">
        <f>导出数据!G606</f>
        <v>113</v>
      </c>
      <c r="P318" s="37">
        <v>115042</v>
      </c>
    </row>
    <row r="319" spans="1:16" ht="17.25">
      <c r="A319" s="14">
        <v>11006</v>
      </c>
      <c r="B319" s="22" t="s">
        <v>267</v>
      </c>
      <c r="C319" s="9">
        <v>3</v>
      </c>
      <c r="D319" s="9">
        <v>1</v>
      </c>
      <c r="K319" s="19" t="s">
        <v>149</v>
      </c>
      <c r="L319" s="36" t="str">
        <f>导出数据!H607</f>
        <v>card_11_3_3</v>
      </c>
      <c r="M319" s="35" t="s">
        <v>156</v>
      </c>
      <c r="O319">
        <f>导出数据!G607</f>
        <v>113</v>
      </c>
      <c r="P319" s="37">
        <v>115042</v>
      </c>
    </row>
    <row r="320" spans="1:16" ht="17.25">
      <c r="A320" s="14">
        <v>11006</v>
      </c>
      <c r="B320" s="22" t="s">
        <v>267</v>
      </c>
      <c r="C320" s="9">
        <v>3</v>
      </c>
      <c r="D320" s="9">
        <v>2</v>
      </c>
      <c r="K320" s="19" t="s">
        <v>149</v>
      </c>
      <c r="L320" s="36" t="str">
        <f>导出数据!H608</f>
        <v>card_11_3_3</v>
      </c>
      <c r="M320" s="35" t="s">
        <v>157</v>
      </c>
      <c r="O320">
        <f>导出数据!G608</f>
        <v>113</v>
      </c>
      <c r="P320" s="37">
        <v>115042</v>
      </c>
    </row>
    <row r="321" spans="1:16" ht="17.25">
      <c r="A321" s="14">
        <v>11006</v>
      </c>
      <c r="B321" s="22" t="s">
        <v>267</v>
      </c>
      <c r="C321" s="9">
        <v>3</v>
      </c>
      <c r="D321" s="9">
        <v>3</v>
      </c>
      <c r="K321" s="19" t="s">
        <v>149</v>
      </c>
      <c r="L321" s="36" t="str">
        <f>导出数据!H609</f>
        <v>card_11_3_3</v>
      </c>
      <c r="M321" s="35" t="s">
        <v>158</v>
      </c>
      <c r="O321">
        <f>导出数据!G609</f>
        <v>113</v>
      </c>
      <c r="P321" s="37">
        <v>115042</v>
      </c>
    </row>
    <row r="322" spans="1:16" ht="17.25">
      <c r="A322" s="14">
        <v>11007</v>
      </c>
      <c r="B322" s="22" t="s">
        <v>237</v>
      </c>
      <c r="C322" s="9">
        <v>0</v>
      </c>
      <c r="D322" s="9">
        <v>0</v>
      </c>
      <c r="K322" s="19" t="s">
        <v>149</v>
      </c>
      <c r="L322" s="36" t="str">
        <f>导出数据!H610</f>
        <v>card_11_3_0</v>
      </c>
      <c r="M322" s="35" t="s">
        <v>159</v>
      </c>
      <c r="O322">
        <f>导出数据!G610</f>
        <v>113</v>
      </c>
      <c r="P322" s="37">
        <v>115043</v>
      </c>
    </row>
    <row r="323" spans="1:16" ht="17.25">
      <c r="A323" s="14">
        <v>11007</v>
      </c>
      <c r="B323" s="22" t="s">
        <v>237</v>
      </c>
      <c r="C323" s="9">
        <v>0</v>
      </c>
      <c r="D323" s="9">
        <v>1</v>
      </c>
      <c r="K323" s="19" t="s">
        <v>149</v>
      </c>
      <c r="L323" s="36" t="str">
        <f>导出数据!H611</f>
        <v>card_11_3_3</v>
      </c>
      <c r="M323" s="35" t="s">
        <v>160</v>
      </c>
      <c r="O323">
        <f>导出数据!G611</f>
        <v>113</v>
      </c>
      <c r="P323" s="37">
        <v>115043</v>
      </c>
    </row>
    <row r="324" spans="1:16" ht="17.25">
      <c r="A324" s="14">
        <v>11007</v>
      </c>
      <c r="B324" s="22" t="s">
        <v>237</v>
      </c>
      <c r="C324" s="9">
        <v>0</v>
      </c>
      <c r="D324" s="9">
        <v>2</v>
      </c>
      <c r="K324" s="19" t="s">
        <v>149</v>
      </c>
      <c r="L324" s="36" t="str">
        <f>导出数据!H612</f>
        <v>card_11_3_3</v>
      </c>
      <c r="M324" s="35" t="s">
        <v>161</v>
      </c>
      <c r="O324">
        <f>导出数据!G612</f>
        <v>113</v>
      </c>
      <c r="P324" s="37">
        <v>115043</v>
      </c>
    </row>
    <row r="325" spans="1:16" ht="17.25">
      <c r="A325" s="14">
        <v>11007</v>
      </c>
      <c r="B325" s="22" t="s">
        <v>237</v>
      </c>
      <c r="C325" s="9">
        <v>0</v>
      </c>
      <c r="D325" s="9">
        <v>3</v>
      </c>
      <c r="K325" s="19" t="s">
        <v>149</v>
      </c>
      <c r="L325" s="36" t="str">
        <f>导出数据!H613</f>
        <v>card_11_3_3</v>
      </c>
      <c r="M325" s="35" t="s">
        <v>162</v>
      </c>
      <c r="O325">
        <f>导出数据!G613</f>
        <v>113</v>
      </c>
      <c r="P325" s="37">
        <v>115043</v>
      </c>
    </row>
    <row r="326" spans="1:16" ht="17.25">
      <c r="A326" s="14">
        <v>11007</v>
      </c>
      <c r="B326" s="22" t="s">
        <v>237</v>
      </c>
      <c r="C326" s="9">
        <v>1</v>
      </c>
      <c r="D326" s="9">
        <v>0</v>
      </c>
      <c r="K326" s="19" t="s">
        <v>163</v>
      </c>
      <c r="L326" s="36" t="str">
        <f>导出数据!H646</f>
        <v>card_11_1_0</v>
      </c>
      <c r="M326" s="35" t="s">
        <v>164</v>
      </c>
      <c r="O326">
        <f>导出数据!G646</f>
        <v>111</v>
      </c>
      <c r="P326" s="37">
        <v>115051</v>
      </c>
    </row>
    <row r="327" spans="1:16" ht="17.25">
      <c r="A327" s="14">
        <v>11007</v>
      </c>
      <c r="B327" s="22" t="s">
        <v>237</v>
      </c>
      <c r="C327" s="9">
        <v>1</v>
      </c>
      <c r="D327" s="9">
        <v>1</v>
      </c>
      <c r="K327" s="19" t="s">
        <v>163</v>
      </c>
      <c r="L327" s="36" t="str">
        <f>导出数据!H647</f>
        <v>card_11_1_1</v>
      </c>
      <c r="M327" s="35" t="s">
        <v>166</v>
      </c>
      <c r="O327">
        <f>导出数据!G647</f>
        <v>111</v>
      </c>
      <c r="P327" s="37">
        <v>115051</v>
      </c>
    </row>
    <row r="328" spans="1:16" ht="17.25">
      <c r="A328" s="14">
        <v>11007</v>
      </c>
      <c r="B328" s="22" t="s">
        <v>237</v>
      </c>
      <c r="C328" s="9">
        <v>1</v>
      </c>
      <c r="D328" s="9">
        <v>2</v>
      </c>
      <c r="K328" s="19" t="s">
        <v>163</v>
      </c>
      <c r="L328" s="36" t="str">
        <f>导出数据!H648</f>
        <v>card_11_2_2</v>
      </c>
      <c r="M328" s="35" t="s">
        <v>167</v>
      </c>
      <c r="O328">
        <f>导出数据!G648</f>
        <v>111</v>
      </c>
      <c r="P328" s="37">
        <v>115051</v>
      </c>
    </row>
    <row r="329" spans="1:16" ht="17.25">
      <c r="A329" s="14">
        <v>11007</v>
      </c>
      <c r="B329" s="22" t="s">
        <v>237</v>
      </c>
      <c r="C329" s="9">
        <v>1</v>
      </c>
      <c r="D329" s="9">
        <v>3</v>
      </c>
      <c r="K329" s="19" t="s">
        <v>163</v>
      </c>
      <c r="L329" s="36" t="str">
        <f>导出数据!H649</f>
        <v>card_11_3_3</v>
      </c>
      <c r="M329" s="35" t="s">
        <v>168</v>
      </c>
      <c r="O329">
        <f>导出数据!G649</f>
        <v>111</v>
      </c>
      <c r="P329" s="37">
        <v>115051</v>
      </c>
    </row>
    <row r="330" spans="1:16" ht="17.25">
      <c r="A330" s="14">
        <v>11007</v>
      </c>
      <c r="B330" s="22" t="s">
        <v>237</v>
      </c>
      <c r="C330" s="9">
        <v>2</v>
      </c>
      <c r="D330" s="9">
        <v>0</v>
      </c>
      <c r="K330" s="19" t="s">
        <v>163</v>
      </c>
      <c r="L330" s="36" t="str">
        <f>导出数据!H650</f>
        <v>card_11_2_0</v>
      </c>
      <c r="M330" s="35" t="s">
        <v>169</v>
      </c>
      <c r="O330">
        <f>导出数据!G650</f>
        <v>112</v>
      </c>
      <c r="P330" s="37">
        <v>115052</v>
      </c>
    </row>
    <row r="331" spans="1:16" ht="17.25">
      <c r="A331" s="14">
        <v>11007</v>
      </c>
      <c r="B331" s="22" t="s">
        <v>237</v>
      </c>
      <c r="C331" s="9">
        <v>2</v>
      </c>
      <c r="D331" s="9">
        <v>1</v>
      </c>
      <c r="K331" s="19" t="s">
        <v>163</v>
      </c>
      <c r="L331" s="36" t="str">
        <f>导出数据!H651</f>
        <v>card_11_2_2</v>
      </c>
      <c r="M331" s="35" t="s">
        <v>170</v>
      </c>
      <c r="O331">
        <f>导出数据!G651</f>
        <v>112</v>
      </c>
      <c r="P331" s="37">
        <v>115052</v>
      </c>
    </row>
    <row r="332" spans="1:16" ht="17.25">
      <c r="A332" s="14">
        <v>11007</v>
      </c>
      <c r="B332" s="22" t="s">
        <v>237</v>
      </c>
      <c r="C332" s="9">
        <v>2</v>
      </c>
      <c r="D332" s="9">
        <v>2</v>
      </c>
      <c r="K332" s="19" t="s">
        <v>163</v>
      </c>
      <c r="L332" s="36" t="str">
        <f>导出数据!H652</f>
        <v>card_11_2_2</v>
      </c>
      <c r="M332" s="35" t="s">
        <v>171</v>
      </c>
      <c r="O332">
        <f>导出数据!G652</f>
        <v>112</v>
      </c>
      <c r="P332" s="37">
        <v>115052</v>
      </c>
    </row>
    <row r="333" spans="1:16" ht="17.25">
      <c r="A333" s="14">
        <v>11007</v>
      </c>
      <c r="B333" s="22" t="s">
        <v>237</v>
      </c>
      <c r="C333" s="9">
        <v>2</v>
      </c>
      <c r="D333" s="9">
        <v>3</v>
      </c>
      <c r="K333" s="19" t="s">
        <v>163</v>
      </c>
      <c r="L333" s="36" t="str">
        <f>导出数据!H653</f>
        <v>card_11_3_3</v>
      </c>
      <c r="M333" s="35" t="s">
        <v>172</v>
      </c>
      <c r="O333">
        <f>导出数据!G653</f>
        <v>112</v>
      </c>
      <c r="P333" s="37">
        <v>115052</v>
      </c>
    </row>
    <row r="334" spans="1:16" ht="17.25">
      <c r="A334" s="14">
        <v>11007</v>
      </c>
      <c r="B334" s="22" t="s">
        <v>237</v>
      </c>
      <c r="C334" s="9">
        <v>3</v>
      </c>
      <c r="D334" s="9">
        <v>0</v>
      </c>
      <c r="K334" s="19" t="s">
        <v>163</v>
      </c>
      <c r="L334" s="36" t="str">
        <f>导出数据!H654</f>
        <v>card_11_2_0</v>
      </c>
      <c r="M334" s="35" t="s">
        <v>169</v>
      </c>
      <c r="O334">
        <f>导出数据!G654</f>
        <v>112</v>
      </c>
      <c r="P334" s="37">
        <v>115052</v>
      </c>
    </row>
    <row r="335" spans="1:16" ht="17.25">
      <c r="A335" s="14">
        <v>11007</v>
      </c>
      <c r="B335" s="22" t="s">
        <v>237</v>
      </c>
      <c r="C335" s="9">
        <v>3</v>
      </c>
      <c r="D335" s="9">
        <v>1</v>
      </c>
      <c r="K335" s="19" t="s">
        <v>163</v>
      </c>
      <c r="L335" s="36" t="str">
        <f>导出数据!H655</f>
        <v>card_11_2_2</v>
      </c>
      <c r="M335" s="35" t="s">
        <v>170</v>
      </c>
      <c r="O335">
        <f>导出数据!G655</f>
        <v>112</v>
      </c>
      <c r="P335" s="37">
        <v>115052</v>
      </c>
    </row>
    <row r="336" spans="1:16" ht="17.25">
      <c r="A336" s="14">
        <v>11007</v>
      </c>
      <c r="B336" s="22" t="s">
        <v>237</v>
      </c>
      <c r="C336" s="9">
        <v>3</v>
      </c>
      <c r="D336" s="9">
        <v>2</v>
      </c>
      <c r="K336" s="19" t="s">
        <v>163</v>
      </c>
      <c r="L336" s="36" t="str">
        <f>导出数据!H656</f>
        <v>card_11_2_2</v>
      </c>
      <c r="M336" s="35" t="s">
        <v>171</v>
      </c>
      <c r="O336">
        <f>导出数据!G656</f>
        <v>112</v>
      </c>
      <c r="P336" s="37">
        <v>115052</v>
      </c>
    </row>
    <row r="337" spans="1:16" ht="17.25">
      <c r="A337" s="14">
        <v>11007</v>
      </c>
      <c r="B337" s="22" t="s">
        <v>237</v>
      </c>
      <c r="C337" s="9">
        <v>3</v>
      </c>
      <c r="D337" s="9">
        <v>3</v>
      </c>
      <c r="K337" s="19" t="s">
        <v>163</v>
      </c>
      <c r="L337" s="36" t="str">
        <f>导出数据!H657</f>
        <v>card_11_3_3</v>
      </c>
      <c r="M337" s="35" t="s">
        <v>172</v>
      </c>
      <c r="O337">
        <f>导出数据!G657</f>
        <v>112</v>
      </c>
      <c r="P337" s="37">
        <v>115052</v>
      </c>
    </row>
    <row r="338" spans="1:16" ht="17.25">
      <c r="A338" s="14">
        <v>11008</v>
      </c>
      <c r="B338" s="22" t="s">
        <v>273</v>
      </c>
      <c r="C338" s="9">
        <v>0</v>
      </c>
      <c r="D338" s="9">
        <v>0</v>
      </c>
      <c r="K338" s="19" t="s">
        <v>163</v>
      </c>
      <c r="L338" s="36" t="str">
        <f>导出数据!H658</f>
        <v>card_11_3_0</v>
      </c>
      <c r="M338" s="35" t="s">
        <v>173</v>
      </c>
      <c r="O338">
        <f>导出数据!G658</f>
        <v>113</v>
      </c>
      <c r="P338" s="37">
        <v>115053</v>
      </c>
    </row>
    <row r="339" spans="1:16" ht="17.25">
      <c r="A339" s="14">
        <v>11008</v>
      </c>
      <c r="B339" s="22" t="s">
        <v>273</v>
      </c>
      <c r="C339" s="9">
        <v>0</v>
      </c>
      <c r="D339" s="9">
        <v>1</v>
      </c>
      <c r="K339" s="19" t="s">
        <v>163</v>
      </c>
      <c r="L339" s="36" t="str">
        <f>导出数据!H659</f>
        <v>card_11_3_3</v>
      </c>
      <c r="M339" s="35" t="s">
        <v>174</v>
      </c>
      <c r="O339">
        <f>导出数据!G659</f>
        <v>113</v>
      </c>
      <c r="P339" s="37">
        <v>115053</v>
      </c>
    </row>
    <row r="340" spans="1:16" ht="17.25">
      <c r="A340" s="14">
        <v>11008</v>
      </c>
      <c r="B340" s="22" t="s">
        <v>273</v>
      </c>
      <c r="C340" s="9">
        <v>0</v>
      </c>
      <c r="D340" s="9">
        <v>2</v>
      </c>
      <c r="K340" s="19" t="s">
        <v>163</v>
      </c>
      <c r="L340" s="36" t="str">
        <f>导出数据!H660</f>
        <v>card_11_3_3</v>
      </c>
      <c r="M340" s="35" t="s">
        <v>175</v>
      </c>
      <c r="O340">
        <f>导出数据!G660</f>
        <v>113</v>
      </c>
      <c r="P340" s="37">
        <v>115053</v>
      </c>
    </row>
    <row r="341" spans="1:16" ht="17.25">
      <c r="A341" s="14">
        <v>11008</v>
      </c>
      <c r="B341" s="22" t="s">
        <v>273</v>
      </c>
      <c r="C341" s="9">
        <v>0</v>
      </c>
      <c r="D341" s="9">
        <v>3</v>
      </c>
      <c r="K341" s="19" t="s">
        <v>163</v>
      </c>
      <c r="L341" s="36" t="str">
        <f>导出数据!H661</f>
        <v>card_11_3_3</v>
      </c>
      <c r="M341" s="35" t="s">
        <v>176</v>
      </c>
      <c r="O341">
        <f>导出数据!G661</f>
        <v>113</v>
      </c>
      <c r="P341" s="37">
        <v>115053</v>
      </c>
    </row>
    <row r="342" spans="1:16" ht="17.25">
      <c r="A342" s="14">
        <v>11008</v>
      </c>
      <c r="B342" s="22" t="s">
        <v>273</v>
      </c>
      <c r="C342" s="9">
        <v>1</v>
      </c>
      <c r="D342" s="9">
        <v>0</v>
      </c>
      <c r="K342" s="19" t="s">
        <v>197</v>
      </c>
      <c r="L342" s="36" t="str">
        <f>导出数据!H662</f>
        <v>card_11_3_0</v>
      </c>
      <c r="M342" s="35" t="s">
        <v>198</v>
      </c>
      <c r="O342">
        <f>导出数据!G662</f>
        <v>113</v>
      </c>
      <c r="P342" s="37">
        <v>115061</v>
      </c>
    </row>
    <row r="343" spans="1:16" ht="17.25">
      <c r="A343" s="14">
        <v>11008</v>
      </c>
      <c r="B343" s="22" t="s">
        <v>273</v>
      </c>
      <c r="C343" s="9">
        <v>1</v>
      </c>
      <c r="D343" s="9">
        <v>1</v>
      </c>
      <c r="K343" s="19" t="s">
        <v>197</v>
      </c>
      <c r="L343" s="36" t="str">
        <f>导出数据!H663</f>
        <v>card_11_3_3</v>
      </c>
      <c r="M343" s="35" t="s">
        <v>200</v>
      </c>
      <c r="O343">
        <f>导出数据!G663</f>
        <v>113</v>
      </c>
      <c r="P343" s="37">
        <v>115061</v>
      </c>
    </row>
    <row r="344" spans="1:16" ht="17.25">
      <c r="A344" s="14">
        <v>11008</v>
      </c>
      <c r="B344" s="22" t="s">
        <v>273</v>
      </c>
      <c r="C344" s="9">
        <v>1</v>
      </c>
      <c r="D344" s="9">
        <v>2</v>
      </c>
      <c r="K344" s="19" t="s">
        <v>197</v>
      </c>
      <c r="L344" s="36" t="str">
        <f>导出数据!H664</f>
        <v>card_11_3_3</v>
      </c>
      <c r="M344" s="35" t="s">
        <v>201</v>
      </c>
      <c r="O344">
        <f>导出数据!G664</f>
        <v>113</v>
      </c>
      <c r="P344" s="37">
        <v>115061</v>
      </c>
    </row>
    <row r="345" spans="1:16" ht="17.25">
      <c r="A345" s="14">
        <v>11008</v>
      </c>
      <c r="B345" s="22" t="s">
        <v>273</v>
      </c>
      <c r="C345" s="9">
        <v>1</v>
      </c>
      <c r="D345" s="9">
        <v>3</v>
      </c>
      <c r="K345" s="19" t="s">
        <v>197</v>
      </c>
      <c r="L345" s="36" t="str">
        <f>导出数据!H665</f>
        <v>card_11_3_3</v>
      </c>
      <c r="M345" s="35" t="s">
        <v>202</v>
      </c>
      <c r="O345">
        <f>导出数据!G665</f>
        <v>113</v>
      </c>
      <c r="P345" s="37">
        <v>115061</v>
      </c>
    </row>
    <row r="346" spans="1:16" ht="17.25">
      <c r="A346" s="14">
        <v>11008</v>
      </c>
      <c r="B346" s="22" t="s">
        <v>273</v>
      </c>
      <c r="C346" s="9">
        <v>2</v>
      </c>
      <c r="D346" s="9">
        <v>0</v>
      </c>
      <c r="K346" s="19" t="s">
        <v>197</v>
      </c>
      <c r="L346" s="36" t="str">
        <f>导出数据!H666</f>
        <v>card_11_3_0</v>
      </c>
      <c r="M346" s="35" t="s">
        <v>203</v>
      </c>
      <c r="O346">
        <f>导出数据!G666</f>
        <v>113</v>
      </c>
      <c r="P346" s="37">
        <v>115062</v>
      </c>
    </row>
    <row r="347" spans="1:16" ht="17.25">
      <c r="A347" s="14">
        <v>11008</v>
      </c>
      <c r="B347" s="22" t="s">
        <v>273</v>
      </c>
      <c r="C347" s="9">
        <v>2</v>
      </c>
      <c r="D347" s="9">
        <v>1</v>
      </c>
      <c r="K347" s="19" t="s">
        <v>197</v>
      </c>
      <c r="L347" s="36" t="str">
        <f>导出数据!H667</f>
        <v>card_11_3_3</v>
      </c>
      <c r="M347" s="35" t="s">
        <v>204</v>
      </c>
      <c r="O347">
        <f>导出数据!G667</f>
        <v>113</v>
      </c>
      <c r="P347" s="37">
        <v>115062</v>
      </c>
    </row>
    <row r="348" spans="1:16" ht="17.25">
      <c r="A348" s="14">
        <v>11008</v>
      </c>
      <c r="B348" s="22" t="s">
        <v>273</v>
      </c>
      <c r="C348" s="9">
        <v>2</v>
      </c>
      <c r="D348" s="9">
        <v>2</v>
      </c>
      <c r="K348" s="19" t="s">
        <v>197</v>
      </c>
      <c r="L348" s="36" t="str">
        <f>导出数据!H668</f>
        <v>card_11_3_3</v>
      </c>
      <c r="M348" s="35" t="s">
        <v>205</v>
      </c>
      <c r="O348">
        <f>导出数据!G668</f>
        <v>113</v>
      </c>
      <c r="P348" s="37">
        <v>115062</v>
      </c>
    </row>
    <row r="349" spans="1:16" ht="17.25">
      <c r="A349" s="14">
        <v>11008</v>
      </c>
      <c r="B349" s="22" t="s">
        <v>273</v>
      </c>
      <c r="C349" s="9">
        <v>2</v>
      </c>
      <c r="D349" s="9">
        <v>3</v>
      </c>
      <c r="K349" s="19" t="s">
        <v>197</v>
      </c>
      <c r="L349" s="36" t="str">
        <f>导出数据!H669</f>
        <v>card_11_3_3</v>
      </c>
      <c r="M349" s="35" t="s">
        <v>206</v>
      </c>
      <c r="O349">
        <f>导出数据!G669</f>
        <v>113</v>
      </c>
      <c r="P349" s="37">
        <v>115062</v>
      </c>
    </row>
    <row r="350" spans="1:16" ht="17.25">
      <c r="A350" s="14">
        <v>11008</v>
      </c>
      <c r="B350" s="22" t="s">
        <v>273</v>
      </c>
      <c r="C350" s="9">
        <v>3</v>
      </c>
      <c r="D350" s="9">
        <v>0</v>
      </c>
      <c r="K350" s="19" t="s">
        <v>197</v>
      </c>
      <c r="L350" s="36" t="str">
        <f>导出数据!H670</f>
        <v>card_11_3_0</v>
      </c>
      <c r="M350" s="35" t="s">
        <v>203</v>
      </c>
      <c r="O350">
        <f>导出数据!G670</f>
        <v>113</v>
      </c>
      <c r="P350" s="37">
        <v>115062</v>
      </c>
    </row>
    <row r="351" spans="1:16" ht="17.25">
      <c r="A351" s="14">
        <v>11008</v>
      </c>
      <c r="B351" s="22" t="s">
        <v>273</v>
      </c>
      <c r="C351" s="9">
        <v>3</v>
      </c>
      <c r="D351" s="9">
        <v>1</v>
      </c>
      <c r="K351" s="19" t="s">
        <v>197</v>
      </c>
      <c r="L351" s="36" t="str">
        <f>导出数据!H671</f>
        <v>card_11_3_3</v>
      </c>
      <c r="M351" s="35" t="s">
        <v>204</v>
      </c>
      <c r="O351">
        <f>导出数据!G671</f>
        <v>113</v>
      </c>
      <c r="P351" s="37">
        <v>115062</v>
      </c>
    </row>
    <row r="352" spans="1:16" ht="17.25">
      <c r="A352" s="14">
        <v>11008</v>
      </c>
      <c r="B352" s="22" t="s">
        <v>273</v>
      </c>
      <c r="C352" s="9">
        <v>3</v>
      </c>
      <c r="D352" s="9">
        <v>2</v>
      </c>
      <c r="K352" s="19" t="s">
        <v>197</v>
      </c>
      <c r="L352" s="36" t="str">
        <f>导出数据!H672</f>
        <v>card_11_3_3</v>
      </c>
      <c r="M352" s="35" t="s">
        <v>205</v>
      </c>
      <c r="O352">
        <f>导出数据!G672</f>
        <v>113</v>
      </c>
      <c r="P352" s="37">
        <v>115062</v>
      </c>
    </row>
    <row r="353" spans="1:16" ht="17.25">
      <c r="A353" s="14">
        <v>11008</v>
      </c>
      <c r="B353" s="22" t="s">
        <v>273</v>
      </c>
      <c r="C353" s="9">
        <v>3</v>
      </c>
      <c r="D353" s="9">
        <v>3</v>
      </c>
      <c r="K353" s="19" t="s">
        <v>197</v>
      </c>
      <c r="L353" s="36" t="str">
        <f>导出数据!H673</f>
        <v>card_11_3_3</v>
      </c>
      <c r="M353" s="35" t="s">
        <v>206</v>
      </c>
      <c r="O353">
        <f>导出数据!G673</f>
        <v>113</v>
      </c>
      <c r="P353" s="37">
        <v>115062</v>
      </c>
    </row>
    <row r="354" spans="1:16" ht="17.25">
      <c r="A354" s="14">
        <v>10801</v>
      </c>
      <c r="B354" s="23" t="s">
        <v>279</v>
      </c>
      <c r="C354" s="9">
        <v>0</v>
      </c>
      <c r="D354" s="9">
        <v>0</v>
      </c>
      <c r="K354" s="19" t="s">
        <v>197</v>
      </c>
      <c r="L354" s="36" t="str">
        <f>导出数据!H674</f>
        <v>card_11_3_0</v>
      </c>
      <c r="M354" s="35" t="s">
        <v>207</v>
      </c>
      <c r="O354">
        <f>导出数据!G674</f>
        <v>113</v>
      </c>
      <c r="P354" s="37">
        <v>115063</v>
      </c>
    </row>
    <row r="355" spans="1:16" ht="17.25">
      <c r="A355" s="14">
        <v>10801</v>
      </c>
      <c r="B355" s="23" t="s">
        <v>279</v>
      </c>
      <c r="C355" s="9">
        <v>1</v>
      </c>
      <c r="D355" s="9">
        <v>0</v>
      </c>
      <c r="K355" s="19" t="s">
        <v>197</v>
      </c>
      <c r="L355" s="36" t="str">
        <f>导出数据!H675</f>
        <v>card_11_3_3</v>
      </c>
      <c r="M355" s="35" t="s">
        <v>208</v>
      </c>
      <c r="O355">
        <f>导出数据!G675</f>
        <v>113</v>
      </c>
      <c r="P355" s="37">
        <v>115063</v>
      </c>
    </row>
    <row r="356" spans="1:16" ht="17.25">
      <c r="A356" s="14">
        <v>10801</v>
      </c>
      <c r="B356" s="23" t="s">
        <v>279</v>
      </c>
      <c r="C356" s="9">
        <v>2</v>
      </c>
      <c r="D356" s="9">
        <v>0</v>
      </c>
      <c r="K356" s="19" t="s">
        <v>197</v>
      </c>
      <c r="L356" s="36" t="str">
        <f>导出数据!H676</f>
        <v>card_11_3_3</v>
      </c>
      <c r="M356" s="35" t="s">
        <v>209</v>
      </c>
      <c r="O356">
        <f>导出数据!G676</f>
        <v>113</v>
      </c>
      <c r="P356" s="37">
        <v>115063</v>
      </c>
    </row>
    <row r="357" spans="1:16" ht="17.25">
      <c r="A357" s="14">
        <v>10801</v>
      </c>
      <c r="B357" s="23" t="s">
        <v>279</v>
      </c>
      <c r="C357" s="9">
        <v>3</v>
      </c>
      <c r="D357" s="9">
        <v>0</v>
      </c>
      <c r="K357" s="19" t="s">
        <v>197</v>
      </c>
      <c r="L357" s="36" t="str">
        <f>导出数据!H677</f>
        <v>card_11_3_3</v>
      </c>
      <c r="M357" s="35" t="s">
        <v>210</v>
      </c>
      <c r="O357">
        <f>导出数据!G677</f>
        <v>113</v>
      </c>
      <c r="P357" s="37">
        <v>115063</v>
      </c>
    </row>
    <row r="358" spans="1:16" ht="17.25">
      <c r="A358" s="14">
        <v>10802</v>
      </c>
      <c r="B358" s="23" t="s">
        <v>282</v>
      </c>
      <c r="C358" s="9">
        <v>0</v>
      </c>
      <c r="D358" s="9">
        <v>0</v>
      </c>
      <c r="K358" s="21" t="s">
        <v>187</v>
      </c>
      <c r="L358" s="36" t="str">
        <f>导出数据!H726</f>
        <v>card_11_3_0</v>
      </c>
      <c r="M358" s="35" t="s">
        <v>188</v>
      </c>
      <c r="O358">
        <f>导出数据!G726</f>
        <v>113</v>
      </c>
      <c r="P358" s="37">
        <v>113011</v>
      </c>
    </row>
    <row r="359" spans="1:16" ht="17.25">
      <c r="A359" s="14">
        <v>10802</v>
      </c>
      <c r="B359" s="23" t="s">
        <v>282</v>
      </c>
      <c r="C359" s="9">
        <v>1</v>
      </c>
      <c r="D359" s="9">
        <v>0</v>
      </c>
      <c r="K359" s="21" t="s">
        <v>187</v>
      </c>
      <c r="L359" s="36" t="str">
        <f>导出数据!H727</f>
        <v>card_11_3_3</v>
      </c>
      <c r="M359" s="35" t="s">
        <v>190</v>
      </c>
      <c r="O359">
        <f>导出数据!G727</f>
        <v>113</v>
      </c>
      <c r="P359" s="37">
        <v>113011</v>
      </c>
    </row>
    <row r="360" spans="1:16" ht="17.25">
      <c r="A360" s="14">
        <v>10802</v>
      </c>
      <c r="B360" s="23" t="s">
        <v>282</v>
      </c>
      <c r="C360" s="9">
        <v>2</v>
      </c>
      <c r="D360" s="9">
        <v>0</v>
      </c>
      <c r="K360" s="21" t="s">
        <v>187</v>
      </c>
      <c r="L360" s="36" t="str">
        <f>导出数据!H728</f>
        <v>card_11_3_3</v>
      </c>
      <c r="M360" s="35" t="s">
        <v>191</v>
      </c>
      <c r="O360">
        <f>导出数据!G728</f>
        <v>113</v>
      </c>
      <c r="P360" s="37">
        <v>113011</v>
      </c>
    </row>
    <row r="361" spans="1:16" ht="17.25">
      <c r="A361" s="14">
        <v>10802</v>
      </c>
      <c r="B361" s="23" t="s">
        <v>282</v>
      </c>
      <c r="C361" s="9">
        <v>3</v>
      </c>
      <c r="D361" s="9">
        <v>0</v>
      </c>
      <c r="K361" s="21" t="s">
        <v>187</v>
      </c>
      <c r="L361" s="36" t="str">
        <f>导出数据!H729</f>
        <v>card_11_3_3</v>
      </c>
      <c r="M361" s="35" t="s">
        <v>192</v>
      </c>
      <c r="O361">
        <f>导出数据!G729</f>
        <v>113</v>
      </c>
      <c r="P361" s="37">
        <v>113011</v>
      </c>
    </row>
    <row r="362" spans="1:16" ht="17.25">
      <c r="A362" s="14">
        <v>10803</v>
      </c>
      <c r="B362" s="23" t="s">
        <v>285</v>
      </c>
      <c r="C362" s="9">
        <v>0</v>
      </c>
      <c r="D362" s="9">
        <v>0</v>
      </c>
      <c r="K362" s="21" t="s">
        <v>187</v>
      </c>
      <c r="L362" s="36" t="str">
        <f>导出数据!H730</f>
        <v>card_11_3_0</v>
      </c>
      <c r="M362" s="35" t="s">
        <v>193</v>
      </c>
      <c r="O362">
        <f>导出数据!G730</f>
        <v>113</v>
      </c>
      <c r="P362" s="37">
        <v>113012</v>
      </c>
    </row>
    <row r="363" spans="1:16" ht="17.25">
      <c r="A363" s="14">
        <v>10803</v>
      </c>
      <c r="B363" s="23" t="s">
        <v>285</v>
      </c>
      <c r="C363" s="9">
        <v>1</v>
      </c>
      <c r="D363" s="9">
        <v>0</v>
      </c>
      <c r="K363" s="21" t="s">
        <v>187</v>
      </c>
      <c r="L363" s="36" t="str">
        <f>导出数据!H731</f>
        <v>card_11_3_3</v>
      </c>
      <c r="M363" s="35" t="s">
        <v>194</v>
      </c>
      <c r="O363">
        <f>导出数据!G731</f>
        <v>113</v>
      </c>
      <c r="P363" s="37">
        <v>113012</v>
      </c>
    </row>
    <row r="364" spans="1:16" ht="17.25">
      <c r="A364" s="14">
        <v>10803</v>
      </c>
      <c r="B364" s="23" t="s">
        <v>285</v>
      </c>
      <c r="C364" s="9">
        <v>2</v>
      </c>
      <c r="D364" s="9">
        <v>0</v>
      </c>
      <c r="K364" s="21" t="s">
        <v>187</v>
      </c>
      <c r="L364" s="36" t="str">
        <f>导出数据!H732</f>
        <v>card_11_3_3</v>
      </c>
      <c r="M364" s="35" t="s">
        <v>195</v>
      </c>
      <c r="O364">
        <f>导出数据!G732</f>
        <v>113</v>
      </c>
      <c r="P364" s="37">
        <v>113012</v>
      </c>
    </row>
    <row r="365" spans="1:16" ht="17.25">
      <c r="A365" s="14">
        <v>10803</v>
      </c>
      <c r="B365" s="23" t="s">
        <v>285</v>
      </c>
      <c r="C365" s="9">
        <v>3</v>
      </c>
      <c r="D365" s="9">
        <v>0</v>
      </c>
      <c r="K365" s="21" t="s">
        <v>187</v>
      </c>
      <c r="L365" s="36" t="str">
        <f>导出数据!H733</f>
        <v>card_11_3_3</v>
      </c>
      <c r="M365" s="35" t="s">
        <v>196</v>
      </c>
      <c r="O365">
        <f>导出数据!G733</f>
        <v>113</v>
      </c>
      <c r="P365" s="37">
        <v>113012</v>
      </c>
    </row>
    <row r="366" spans="1:16" ht="17.25">
      <c r="A366" s="14">
        <v>10804</v>
      </c>
      <c r="B366" s="23" t="s">
        <v>286</v>
      </c>
      <c r="C366" s="9">
        <v>0</v>
      </c>
      <c r="D366" s="9">
        <v>0</v>
      </c>
      <c r="K366" s="21" t="s">
        <v>187</v>
      </c>
      <c r="L366" s="36" t="str">
        <f>导出数据!H734</f>
        <v>card_11_3_0</v>
      </c>
      <c r="M366" s="35" t="s">
        <v>193</v>
      </c>
      <c r="O366">
        <f>导出数据!G734</f>
        <v>113</v>
      </c>
      <c r="P366" s="37">
        <v>113012</v>
      </c>
    </row>
    <row r="367" spans="1:16" ht="17.25">
      <c r="A367" s="14">
        <v>10804</v>
      </c>
      <c r="B367" s="23" t="s">
        <v>286</v>
      </c>
      <c r="C367" s="9">
        <v>1</v>
      </c>
      <c r="D367" s="9">
        <v>0</v>
      </c>
      <c r="K367" s="21" t="s">
        <v>187</v>
      </c>
      <c r="L367" s="36" t="str">
        <f>导出数据!H735</f>
        <v>card_11_3_3</v>
      </c>
      <c r="M367" s="35" t="s">
        <v>194</v>
      </c>
      <c r="O367">
        <f>导出数据!G735</f>
        <v>113</v>
      </c>
      <c r="P367" s="37">
        <v>113012</v>
      </c>
    </row>
    <row r="368" spans="1:16" ht="17.25">
      <c r="A368" s="14">
        <v>10804</v>
      </c>
      <c r="B368" s="23" t="s">
        <v>286</v>
      </c>
      <c r="C368" s="9">
        <v>2</v>
      </c>
      <c r="D368" s="9">
        <v>0</v>
      </c>
      <c r="K368" s="21" t="s">
        <v>187</v>
      </c>
      <c r="L368" s="36" t="str">
        <f>导出数据!H736</f>
        <v>card_11_3_3</v>
      </c>
      <c r="M368" s="35" t="s">
        <v>195</v>
      </c>
      <c r="O368">
        <f>导出数据!G736</f>
        <v>113</v>
      </c>
      <c r="P368" s="37">
        <v>113012</v>
      </c>
    </row>
    <row r="369" spans="1:16" ht="17.25">
      <c r="A369" s="14">
        <v>10804</v>
      </c>
      <c r="B369" s="23" t="s">
        <v>286</v>
      </c>
      <c r="C369" s="9">
        <v>3</v>
      </c>
      <c r="D369" s="9">
        <v>0</v>
      </c>
      <c r="K369" s="21" t="s">
        <v>187</v>
      </c>
      <c r="L369" s="36" t="str">
        <f>导出数据!H737</f>
        <v>card_11_3_3</v>
      </c>
      <c r="M369" s="35" t="s">
        <v>196</v>
      </c>
      <c r="O369">
        <f>导出数据!G737</f>
        <v>113</v>
      </c>
      <c r="P369" s="37">
        <v>113012</v>
      </c>
    </row>
    <row r="370" spans="1:16" ht="17.25">
      <c r="A370" s="14">
        <v>10805</v>
      </c>
      <c r="B370" s="23" t="s">
        <v>289</v>
      </c>
      <c r="C370" s="9">
        <v>0</v>
      </c>
      <c r="D370" s="9">
        <v>0</v>
      </c>
      <c r="K370" s="21" t="s">
        <v>187</v>
      </c>
      <c r="L370" s="36" t="str">
        <f>导出数据!H738</f>
        <v>card_11_3_0</v>
      </c>
      <c r="M370" s="35" t="s">
        <v>193</v>
      </c>
      <c r="O370">
        <f>导出数据!G738</f>
        <v>113</v>
      </c>
      <c r="P370" s="37">
        <v>113012</v>
      </c>
    </row>
    <row r="371" spans="1:16" ht="17.25">
      <c r="A371" s="14">
        <v>10805</v>
      </c>
      <c r="B371" s="23" t="s">
        <v>289</v>
      </c>
      <c r="C371" s="9">
        <v>1</v>
      </c>
      <c r="D371" s="9">
        <v>0</v>
      </c>
      <c r="K371" s="21" t="s">
        <v>187</v>
      </c>
      <c r="L371" s="36" t="str">
        <f>导出数据!H739</f>
        <v>card_11_3_3</v>
      </c>
      <c r="M371" s="35" t="s">
        <v>194</v>
      </c>
      <c r="O371">
        <f>导出数据!G739</f>
        <v>113</v>
      </c>
      <c r="P371" s="37">
        <v>113012</v>
      </c>
    </row>
    <row r="372" spans="1:16" ht="17.25">
      <c r="A372" s="14">
        <v>10805</v>
      </c>
      <c r="B372" s="23" t="s">
        <v>289</v>
      </c>
      <c r="C372" s="9">
        <v>2</v>
      </c>
      <c r="D372" s="9">
        <v>0</v>
      </c>
      <c r="K372" s="21" t="s">
        <v>187</v>
      </c>
      <c r="L372" s="36" t="str">
        <f>导出数据!H740</f>
        <v>card_11_3_3</v>
      </c>
      <c r="M372" s="35" t="s">
        <v>195</v>
      </c>
      <c r="O372">
        <f>导出数据!G740</f>
        <v>113</v>
      </c>
      <c r="P372" s="37">
        <v>113012</v>
      </c>
    </row>
    <row r="373" spans="1:16" ht="17.25">
      <c r="A373" s="14">
        <v>10805</v>
      </c>
      <c r="B373" s="23" t="s">
        <v>289</v>
      </c>
      <c r="C373" s="9">
        <v>3</v>
      </c>
      <c r="D373" s="9">
        <v>0</v>
      </c>
      <c r="K373" s="21" t="s">
        <v>187</v>
      </c>
      <c r="L373" s="36" t="str">
        <f>导出数据!H741</f>
        <v>card_11_3_3</v>
      </c>
      <c r="M373" s="35" t="s">
        <v>196</v>
      </c>
      <c r="O373">
        <f>导出数据!G741</f>
        <v>113</v>
      </c>
      <c r="P373" s="37">
        <v>113012</v>
      </c>
    </row>
    <row r="374" spans="1:16" ht="17.25">
      <c r="A374" s="14">
        <v>10806</v>
      </c>
      <c r="B374" s="23" t="s">
        <v>290</v>
      </c>
      <c r="C374" s="9">
        <v>0</v>
      </c>
      <c r="D374" s="9">
        <v>0</v>
      </c>
      <c r="K374" s="21" t="s">
        <v>211</v>
      </c>
      <c r="L374" s="36" t="str">
        <f>导出数据!H774</f>
        <v>card_11_1_0</v>
      </c>
      <c r="M374" s="35" t="s">
        <v>212</v>
      </c>
      <c r="O374">
        <f>导出数据!G774</f>
        <v>111</v>
      </c>
      <c r="P374" s="37">
        <v>113021</v>
      </c>
    </row>
    <row r="375" spans="1:16" ht="17.25">
      <c r="A375" s="14">
        <v>10806</v>
      </c>
      <c r="B375" s="23" t="s">
        <v>290</v>
      </c>
      <c r="C375" s="9">
        <v>1</v>
      </c>
      <c r="D375" s="9">
        <v>0</v>
      </c>
      <c r="K375" s="21" t="s">
        <v>211</v>
      </c>
      <c r="L375" s="36" t="str">
        <f>导出数据!H775</f>
        <v>card_11_1_1</v>
      </c>
      <c r="M375" s="35" t="s">
        <v>214</v>
      </c>
      <c r="O375">
        <f>导出数据!G775</f>
        <v>111</v>
      </c>
      <c r="P375" s="37">
        <v>113021</v>
      </c>
    </row>
    <row r="376" spans="1:16" ht="17.25">
      <c r="A376" s="14">
        <v>10806</v>
      </c>
      <c r="B376" s="23" t="s">
        <v>290</v>
      </c>
      <c r="C376" s="9">
        <v>2</v>
      </c>
      <c r="D376" s="9">
        <v>0</v>
      </c>
      <c r="K376" s="21" t="s">
        <v>211</v>
      </c>
      <c r="L376" s="36" t="str">
        <f>导出数据!H776</f>
        <v>card_11_2_2</v>
      </c>
      <c r="M376" s="35" t="s">
        <v>215</v>
      </c>
      <c r="O376">
        <f>导出数据!G776</f>
        <v>111</v>
      </c>
      <c r="P376" s="37">
        <v>113021</v>
      </c>
    </row>
    <row r="377" spans="1:16" ht="17.25">
      <c r="A377" s="14">
        <v>10806</v>
      </c>
      <c r="B377" s="23" t="s">
        <v>290</v>
      </c>
      <c r="C377" s="9">
        <v>3</v>
      </c>
      <c r="D377" s="9">
        <v>0</v>
      </c>
      <c r="K377" s="21" t="s">
        <v>211</v>
      </c>
      <c r="L377" s="36" t="str">
        <f>导出数据!H777</f>
        <v>card_11_3_3</v>
      </c>
      <c r="M377" s="35" t="s">
        <v>216</v>
      </c>
      <c r="O377">
        <f>导出数据!G777</f>
        <v>111</v>
      </c>
      <c r="P377" s="37">
        <v>113021</v>
      </c>
    </row>
    <row r="378" spans="1:16" ht="17.25">
      <c r="A378" s="14">
        <v>10807</v>
      </c>
      <c r="B378" s="23" t="s">
        <v>291</v>
      </c>
      <c r="C378" s="9">
        <v>0</v>
      </c>
      <c r="D378" s="9">
        <v>0</v>
      </c>
      <c r="K378" s="21" t="s">
        <v>211</v>
      </c>
      <c r="L378" s="36" t="str">
        <f>导出数据!H778</f>
        <v>card_11_2_0</v>
      </c>
      <c r="M378" s="35" t="s">
        <v>217</v>
      </c>
      <c r="O378">
        <f>导出数据!G778</f>
        <v>112</v>
      </c>
      <c r="P378" s="37">
        <v>113022</v>
      </c>
    </row>
    <row r="379" spans="1:16" ht="17.25">
      <c r="A379" s="14">
        <v>10807</v>
      </c>
      <c r="B379" s="23" t="s">
        <v>291</v>
      </c>
      <c r="C379" s="9">
        <v>1</v>
      </c>
      <c r="D379" s="9">
        <v>0</v>
      </c>
      <c r="K379" s="21" t="s">
        <v>211</v>
      </c>
      <c r="L379" s="36" t="str">
        <f>导出数据!H779</f>
        <v>card_11_2_2</v>
      </c>
      <c r="M379" s="35" t="s">
        <v>218</v>
      </c>
      <c r="O379">
        <f>导出数据!G779</f>
        <v>112</v>
      </c>
      <c r="P379" s="37">
        <v>113022</v>
      </c>
    </row>
    <row r="380" spans="1:16" ht="17.25">
      <c r="A380" s="14">
        <v>10807</v>
      </c>
      <c r="B380" s="23" t="s">
        <v>291</v>
      </c>
      <c r="C380" s="9">
        <v>2</v>
      </c>
      <c r="D380" s="9">
        <v>0</v>
      </c>
      <c r="K380" s="21" t="s">
        <v>211</v>
      </c>
      <c r="L380" s="36" t="str">
        <f>导出数据!H780</f>
        <v>card_11_2_2</v>
      </c>
      <c r="M380" s="35" t="s">
        <v>219</v>
      </c>
      <c r="O380">
        <f>导出数据!G780</f>
        <v>112</v>
      </c>
      <c r="P380" s="37">
        <v>113022</v>
      </c>
    </row>
    <row r="381" spans="1:16" ht="17.25">
      <c r="A381" s="14">
        <v>10807</v>
      </c>
      <c r="B381" s="23" t="s">
        <v>291</v>
      </c>
      <c r="C381" s="9">
        <v>3</v>
      </c>
      <c r="D381" s="9">
        <v>0</v>
      </c>
      <c r="K381" s="21" t="s">
        <v>211</v>
      </c>
      <c r="L381" s="36" t="str">
        <f>导出数据!H781</f>
        <v>card_11_3_3</v>
      </c>
      <c r="M381" s="35" t="s">
        <v>220</v>
      </c>
      <c r="O381">
        <f>导出数据!G781</f>
        <v>112</v>
      </c>
      <c r="P381" s="37">
        <v>113022</v>
      </c>
    </row>
    <row r="382" spans="1:16" ht="17.25">
      <c r="A382" s="14">
        <v>10808</v>
      </c>
      <c r="B382" s="23" t="s">
        <v>294</v>
      </c>
      <c r="C382" s="9">
        <v>0</v>
      </c>
      <c r="D382" s="9">
        <v>0</v>
      </c>
      <c r="K382" s="21" t="s">
        <v>211</v>
      </c>
      <c r="L382" s="36" t="str">
        <f>导出数据!H782</f>
        <v>card_11_2_0</v>
      </c>
      <c r="M382" s="35" t="s">
        <v>217</v>
      </c>
      <c r="O382">
        <f>导出数据!G782</f>
        <v>112</v>
      </c>
      <c r="P382" s="37">
        <v>113022</v>
      </c>
    </row>
    <row r="383" spans="1:16" ht="17.25">
      <c r="A383" s="14">
        <v>10808</v>
      </c>
      <c r="B383" s="23" t="s">
        <v>294</v>
      </c>
      <c r="C383" s="9">
        <v>1</v>
      </c>
      <c r="D383" s="9">
        <v>0</v>
      </c>
      <c r="K383" s="21" t="s">
        <v>211</v>
      </c>
      <c r="L383" s="36" t="str">
        <f>导出数据!H783</f>
        <v>card_11_2_2</v>
      </c>
      <c r="M383" s="35" t="s">
        <v>218</v>
      </c>
      <c r="O383">
        <f>导出数据!G783</f>
        <v>112</v>
      </c>
      <c r="P383" s="37">
        <v>113022</v>
      </c>
    </row>
    <row r="384" spans="1:16" ht="17.25">
      <c r="A384" s="14">
        <v>10808</v>
      </c>
      <c r="B384" s="23" t="s">
        <v>294</v>
      </c>
      <c r="C384" s="9">
        <v>2</v>
      </c>
      <c r="D384" s="9">
        <v>0</v>
      </c>
      <c r="K384" s="21" t="s">
        <v>211</v>
      </c>
      <c r="L384" s="36" t="str">
        <f>导出数据!H784</f>
        <v>card_11_2_2</v>
      </c>
      <c r="M384" s="35" t="s">
        <v>219</v>
      </c>
      <c r="O384">
        <f>导出数据!G784</f>
        <v>112</v>
      </c>
      <c r="P384" s="37">
        <v>113022</v>
      </c>
    </row>
    <row r="385" spans="1:16" ht="17.25">
      <c r="A385" s="14">
        <v>10808</v>
      </c>
      <c r="B385" s="23" t="s">
        <v>294</v>
      </c>
      <c r="C385" s="9">
        <v>3</v>
      </c>
      <c r="D385" s="9">
        <v>0</v>
      </c>
      <c r="K385" s="21" t="s">
        <v>211</v>
      </c>
      <c r="L385" s="36" t="str">
        <f>导出数据!H785</f>
        <v>card_11_3_3</v>
      </c>
      <c r="M385" s="35" t="s">
        <v>220</v>
      </c>
      <c r="O385">
        <f>导出数据!G785</f>
        <v>112</v>
      </c>
      <c r="P385" s="37">
        <v>113022</v>
      </c>
    </row>
    <row r="386" spans="1:16" ht="17.25">
      <c r="A386" s="14">
        <v>10501</v>
      </c>
      <c r="B386" s="24" t="s">
        <v>297</v>
      </c>
      <c r="C386" s="9">
        <v>0</v>
      </c>
      <c r="D386" s="9">
        <v>0</v>
      </c>
      <c r="K386" s="21" t="s">
        <v>211</v>
      </c>
      <c r="L386" s="36" t="str">
        <f>导出数据!H786</f>
        <v>card_11_3_0</v>
      </c>
      <c r="M386" s="35" t="s">
        <v>217</v>
      </c>
      <c r="O386">
        <f>导出数据!G786</f>
        <v>113</v>
      </c>
      <c r="P386" s="37">
        <v>113022</v>
      </c>
    </row>
    <row r="387" spans="1:16" ht="17.25">
      <c r="A387" s="14">
        <v>10501</v>
      </c>
      <c r="B387" s="24" t="s">
        <v>297</v>
      </c>
      <c r="C387" s="9">
        <v>1</v>
      </c>
      <c r="D387" s="9">
        <v>0</v>
      </c>
      <c r="K387" s="21" t="s">
        <v>211</v>
      </c>
      <c r="L387" s="36" t="str">
        <f>导出数据!H787</f>
        <v>card_11_3_3</v>
      </c>
      <c r="M387" s="35" t="s">
        <v>218</v>
      </c>
      <c r="O387">
        <f>导出数据!G787</f>
        <v>113</v>
      </c>
      <c r="P387" s="37">
        <v>113022</v>
      </c>
    </row>
    <row r="388" spans="1:16" ht="17.25">
      <c r="A388" s="14">
        <v>10501</v>
      </c>
      <c r="B388" s="24" t="s">
        <v>297</v>
      </c>
      <c r="C388" s="9">
        <v>2</v>
      </c>
      <c r="D388" s="9">
        <v>0</v>
      </c>
      <c r="K388" s="21" t="s">
        <v>211</v>
      </c>
      <c r="L388" s="36" t="str">
        <f>导出数据!H788</f>
        <v>card_11_3_3</v>
      </c>
      <c r="M388" s="35" t="s">
        <v>219</v>
      </c>
      <c r="O388">
        <f>导出数据!G788</f>
        <v>113</v>
      </c>
      <c r="P388" s="37">
        <v>113022</v>
      </c>
    </row>
    <row r="389" spans="1:16" ht="17.25">
      <c r="A389" s="14">
        <v>10501</v>
      </c>
      <c r="B389" s="24" t="s">
        <v>297</v>
      </c>
      <c r="C389" s="9">
        <v>3</v>
      </c>
      <c r="D389" s="9">
        <v>0</v>
      </c>
      <c r="K389" s="21" t="s">
        <v>211</v>
      </c>
      <c r="L389" s="36" t="str">
        <f>导出数据!H789</f>
        <v>card_11_3_3</v>
      </c>
      <c r="M389" s="35" t="s">
        <v>220</v>
      </c>
      <c r="O389">
        <f>导出数据!G789</f>
        <v>113</v>
      </c>
      <c r="P389" s="37">
        <v>113022</v>
      </c>
    </row>
    <row r="390" spans="1:16" ht="17.25">
      <c r="A390" s="14">
        <v>10502</v>
      </c>
      <c r="B390" s="24" t="s">
        <v>300</v>
      </c>
      <c r="C390" s="9">
        <v>0</v>
      </c>
      <c r="D390" s="9">
        <v>0</v>
      </c>
      <c r="K390" s="21" t="s">
        <v>177</v>
      </c>
      <c r="L390" s="36" t="str">
        <f>导出数据!H710</f>
        <v>card_11_1_0</v>
      </c>
      <c r="M390" s="35" t="s">
        <v>178</v>
      </c>
      <c r="O390">
        <f>导出数据!G710</f>
        <v>111</v>
      </c>
      <c r="P390" s="37">
        <v>113031</v>
      </c>
    </row>
    <row r="391" spans="1:16" ht="17.25">
      <c r="A391" s="14">
        <v>10502</v>
      </c>
      <c r="B391" s="24" t="s">
        <v>300</v>
      </c>
      <c r="C391" s="9">
        <v>1</v>
      </c>
      <c r="D391" s="9">
        <v>0</v>
      </c>
      <c r="K391" s="21" t="s">
        <v>177</v>
      </c>
      <c r="L391" s="36" t="str">
        <f>导出数据!H711</f>
        <v>card_11_1_1</v>
      </c>
      <c r="M391" s="35" t="s">
        <v>180</v>
      </c>
      <c r="O391">
        <f>导出数据!G711</f>
        <v>111</v>
      </c>
      <c r="P391" s="37">
        <v>113031</v>
      </c>
    </row>
    <row r="392" spans="1:16" ht="17.25">
      <c r="A392" s="14">
        <v>10502</v>
      </c>
      <c r="B392" s="24" t="s">
        <v>300</v>
      </c>
      <c r="C392" s="9">
        <v>2</v>
      </c>
      <c r="D392" s="9">
        <v>0</v>
      </c>
      <c r="K392" s="21" t="s">
        <v>177</v>
      </c>
      <c r="L392" s="36" t="str">
        <f>导出数据!H712</f>
        <v>card_11_2_2</v>
      </c>
      <c r="M392" s="35" t="s">
        <v>181</v>
      </c>
      <c r="O392">
        <f>导出数据!G712</f>
        <v>111</v>
      </c>
      <c r="P392" s="37">
        <v>113031</v>
      </c>
    </row>
    <row r="393" spans="1:16" ht="17.25">
      <c r="A393" s="14">
        <v>10502</v>
      </c>
      <c r="B393" s="24" t="s">
        <v>300</v>
      </c>
      <c r="C393" s="9">
        <v>3</v>
      </c>
      <c r="D393" s="9">
        <v>0</v>
      </c>
      <c r="K393" s="21" t="s">
        <v>177</v>
      </c>
      <c r="L393" s="36" t="str">
        <f>导出数据!H713</f>
        <v>card_11_3_3</v>
      </c>
      <c r="M393" s="35" t="s">
        <v>182</v>
      </c>
      <c r="O393">
        <f>导出数据!G713</f>
        <v>111</v>
      </c>
      <c r="P393" s="37">
        <v>113031</v>
      </c>
    </row>
    <row r="394" spans="1:16" ht="17.25">
      <c r="A394" s="14">
        <v>10503</v>
      </c>
      <c r="B394" s="24" t="s">
        <v>301</v>
      </c>
      <c r="C394" s="9">
        <v>0</v>
      </c>
      <c r="D394" s="9">
        <v>0</v>
      </c>
      <c r="K394" s="21" t="s">
        <v>177</v>
      </c>
      <c r="L394" s="36" t="str">
        <f>导出数据!H714</f>
        <v>card_11_2_0</v>
      </c>
      <c r="M394" s="35" t="s">
        <v>183</v>
      </c>
      <c r="O394">
        <f>导出数据!G714</f>
        <v>112</v>
      </c>
      <c r="P394" s="37">
        <v>113032</v>
      </c>
    </row>
    <row r="395" spans="1:16" ht="17.25">
      <c r="A395" s="14">
        <v>10503</v>
      </c>
      <c r="B395" s="24" t="s">
        <v>301</v>
      </c>
      <c r="C395" s="9">
        <v>1</v>
      </c>
      <c r="D395" s="9">
        <v>0</v>
      </c>
      <c r="K395" s="21" t="s">
        <v>177</v>
      </c>
      <c r="L395" s="36" t="str">
        <f>导出数据!H715</f>
        <v>card_11_2_2</v>
      </c>
      <c r="M395" s="35" t="s">
        <v>184</v>
      </c>
      <c r="O395">
        <f>导出数据!G715</f>
        <v>112</v>
      </c>
      <c r="P395" s="37">
        <v>113032</v>
      </c>
    </row>
    <row r="396" spans="1:16" ht="17.25">
      <c r="A396" s="14">
        <v>10503</v>
      </c>
      <c r="B396" s="24" t="s">
        <v>301</v>
      </c>
      <c r="C396" s="9">
        <v>2</v>
      </c>
      <c r="D396" s="9">
        <v>0</v>
      </c>
      <c r="K396" s="21" t="s">
        <v>177</v>
      </c>
      <c r="L396" s="36" t="str">
        <f>导出数据!H716</f>
        <v>card_11_2_2</v>
      </c>
      <c r="M396" s="35" t="s">
        <v>185</v>
      </c>
      <c r="O396">
        <f>导出数据!G716</f>
        <v>112</v>
      </c>
      <c r="P396" s="37">
        <v>113032</v>
      </c>
    </row>
    <row r="397" spans="1:16" ht="17.25">
      <c r="A397" s="14">
        <v>10503</v>
      </c>
      <c r="B397" s="24" t="s">
        <v>301</v>
      </c>
      <c r="C397" s="9">
        <v>3</v>
      </c>
      <c r="D397" s="9">
        <v>0</v>
      </c>
      <c r="K397" s="21" t="s">
        <v>177</v>
      </c>
      <c r="L397" s="36" t="str">
        <f>导出数据!H717</f>
        <v>card_11_3_3</v>
      </c>
      <c r="M397" s="35" t="s">
        <v>186</v>
      </c>
      <c r="O397">
        <f>导出数据!G717</f>
        <v>112</v>
      </c>
      <c r="P397" s="37">
        <v>113032</v>
      </c>
    </row>
    <row r="398" spans="1:16" ht="17.25">
      <c r="A398" s="14">
        <v>10504</v>
      </c>
      <c r="B398" s="24" t="s">
        <v>304</v>
      </c>
      <c r="C398" s="9">
        <v>0</v>
      </c>
      <c r="D398" s="9">
        <v>0</v>
      </c>
      <c r="K398" s="21" t="s">
        <v>177</v>
      </c>
      <c r="L398" s="36" t="str">
        <f>导出数据!H718</f>
        <v>card_11_2_0</v>
      </c>
      <c r="M398" s="35" t="s">
        <v>183</v>
      </c>
      <c r="O398">
        <f>导出数据!G718</f>
        <v>112</v>
      </c>
      <c r="P398" s="37">
        <v>113032</v>
      </c>
    </row>
    <row r="399" spans="1:16" ht="17.25">
      <c r="A399" s="14">
        <v>10504</v>
      </c>
      <c r="B399" s="24" t="s">
        <v>304</v>
      </c>
      <c r="C399" s="9">
        <v>1</v>
      </c>
      <c r="D399" s="9">
        <v>0</v>
      </c>
      <c r="K399" s="21" t="s">
        <v>177</v>
      </c>
      <c r="L399" s="36" t="str">
        <f>导出数据!H719</f>
        <v>card_11_2_2</v>
      </c>
      <c r="M399" s="35" t="s">
        <v>184</v>
      </c>
      <c r="O399">
        <f>导出数据!G719</f>
        <v>112</v>
      </c>
      <c r="P399" s="37">
        <v>113032</v>
      </c>
    </row>
    <row r="400" spans="1:16" ht="17.25">
      <c r="A400" s="14">
        <v>10504</v>
      </c>
      <c r="B400" s="24" t="s">
        <v>304</v>
      </c>
      <c r="C400" s="9">
        <v>2</v>
      </c>
      <c r="D400" s="9">
        <v>0</v>
      </c>
      <c r="K400" s="21" t="s">
        <v>177</v>
      </c>
      <c r="L400" s="36" t="str">
        <f>导出数据!H720</f>
        <v>card_11_2_2</v>
      </c>
      <c r="M400" s="35" t="s">
        <v>185</v>
      </c>
      <c r="O400">
        <f>导出数据!G720</f>
        <v>112</v>
      </c>
      <c r="P400" s="37">
        <v>113032</v>
      </c>
    </row>
    <row r="401" spans="1:16" ht="17.25">
      <c r="A401" s="14">
        <v>10504</v>
      </c>
      <c r="B401" s="24" t="s">
        <v>304</v>
      </c>
      <c r="C401" s="9">
        <v>3</v>
      </c>
      <c r="D401" s="9">
        <v>0</v>
      </c>
      <c r="K401" s="21" t="s">
        <v>177</v>
      </c>
      <c r="L401" s="36" t="str">
        <f>导出数据!H721</f>
        <v>card_11_3_3</v>
      </c>
      <c r="M401" s="35" t="s">
        <v>186</v>
      </c>
      <c r="O401">
        <f>导出数据!G721</f>
        <v>112</v>
      </c>
      <c r="P401" s="37">
        <v>113032</v>
      </c>
    </row>
    <row r="402" spans="1:16" ht="17.25">
      <c r="A402" s="14">
        <v>10505</v>
      </c>
      <c r="B402" s="24" t="s">
        <v>305</v>
      </c>
      <c r="C402" s="9">
        <v>0</v>
      </c>
      <c r="D402" s="9">
        <v>0</v>
      </c>
      <c r="K402" s="21" t="s">
        <v>177</v>
      </c>
      <c r="L402" s="36" t="str">
        <f>导出数据!H722</f>
        <v>card_11_3_0</v>
      </c>
      <c r="M402" s="35" t="s">
        <v>183</v>
      </c>
      <c r="O402">
        <f>导出数据!G722</f>
        <v>113</v>
      </c>
      <c r="P402" s="37">
        <v>113032</v>
      </c>
    </row>
    <row r="403" spans="1:16" ht="17.25">
      <c r="A403" s="14">
        <v>10505</v>
      </c>
      <c r="B403" s="24" t="s">
        <v>305</v>
      </c>
      <c r="C403" s="9">
        <v>1</v>
      </c>
      <c r="D403" s="9">
        <v>0</v>
      </c>
      <c r="K403" s="21" t="s">
        <v>177</v>
      </c>
      <c r="L403" s="36" t="str">
        <f>导出数据!H723</f>
        <v>card_11_3_3</v>
      </c>
      <c r="M403" s="35" t="s">
        <v>184</v>
      </c>
      <c r="O403">
        <f>导出数据!G723</f>
        <v>113</v>
      </c>
      <c r="P403" s="37">
        <v>113032</v>
      </c>
    </row>
    <row r="404" spans="1:16" ht="17.25">
      <c r="A404" s="14">
        <v>10505</v>
      </c>
      <c r="B404" s="24" t="s">
        <v>305</v>
      </c>
      <c r="C404" s="9">
        <v>2</v>
      </c>
      <c r="D404" s="9">
        <v>0</v>
      </c>
      <c r="K404" s="21" t="s">
        <v>177</v>
      </c>
      <c r="L404" s="36" t="str">
        <f>导出数据!H724</f>
        <v>card_11_3_3</v>
      </c>
      <c r="M404" s="35" t="s">
        <v>185</v>
      </c>
      <c r="O404">
        <f>导出数据!G724</f>
        <v>113</v>
      </c>
      <c r="P404" s="37">
        <v>113032</v>
      </c>
    </row>
    <row r="405" spans="1:16" ht="17.25">
      <c r="A405" s="14">
        <v>10505</v>
      </c>
      <c r="B405" s="24" t="s">
        <v>305</v>
      </c>
      <c r="C405" s="9">
        <v>3</v>
      </c>
      <c r="D405" s="9">
        <v>0</v>
      </c>
      <c r="K405" s="21" t="s">
        <v>177</v>
      </c>
      <c r="L405" s="36" t="str">
        <f>导出数据!H725</f>
        <v>card_11_3_3</v>
      </c>
      <c r="M405" s="35" t="s">
        <v>186</v>
      </c>
      <c r="O405">
        <f>导出数据!G725</f>
        <v>113</v>
      </c>
      <c r="P405" s="37">
        <v>113032</v>
      </c>
    </row>
    <row r="406" spans="1:16" ht="17.25">
      <c r="A406" s="14">
        <v>10506</v>
      </c>
      <c r="B406" s="24" t="s">
        <v>306</v>
      </c>
      <c r="C406" s="9">
        <v>0</v>
      </c>
      <c r="D406" s="9">
        <v>0</v>
      </c>
      <c r="K406" s="21" t="s">
        <v>221</v>
      </c>
      <c r="L406" s="36" t="str">
        <f>导出数据!H790</f>
        <v>card_11_3_0</v>
      </c>
      <c r="M406" s="35" t="s">
        <v>222</v>
      </c>
      <c r="O406">
        <f>导出数据!G790</f>
        <v>113</v>
      </c>
      <c r="P406" s="37">
        <v>113041</v>
      </c>
    </row>
    <row r="407" spans="1:16" ht="17.25">
      <c r="A407" s="14">
        <v>10506</v>
      </c>
      <c r="B407" s="24" t="s">
        <v>306</v>
      </c>
      <c r="C407" s="9">
        <v>1</v>
      </c>
      <c r="D407" s="9">
        <v>0</v>
      </c>
      <c r="K407" s="21" t="s">
        <v>221</v>
      </c>
      <c r="L407" s="36" t="str">
        <f>导出数据!H791</f>
        <v>card_11_3_3</v>
      </c>
      <c r="M407" s="35" t="s">
        <v>224</v>
      </c>
      <c r="O407">
        <f>导出数据!G791</f>
        <v>113</v>
      </c>
      <c r="P407" s="37">
        <v>113041</v>
      </c>
    </row>
    <row r="408" spans="1:16" ht="17.25">
      <c r="A408" s="14">
        <v>10506</v>
      </c>
      <c r="B408" s="24" t="s">
        <v>306</v>
      </c>
      <c r="C408" s="9">
        <v>2</v>
      </c>
      <c r="D408" s="9">
        <v>0</v>
      </c>
      <c r="K408" s="21" t="s">
        <v>221</v>
      </c>
      <c r="L408" s="36" t="str">
        <f>导出数据!H792</f>
        <v>card_11_3_3</v>
      </c>
      <c r="M408" s="35" t="s">
        <v>225</v>
      </c>
      <c r="O408">
        <f>导出数据!G792</f>
        <v>113</v>
      </c>
      <c r="P408" s="37">
        <v>113041</v>
      </c>
    </row>
    <row r="409" spans="1:16" ht="17.25">
      <c r="A409" s="14">
        <v>10506</v>
      </c>
      <c r="B409" s="24" t="s">
        <v>306</v>
      </c>
      <c r="C409" s="9">
        <v>3</v>
      </c>
      <c r="D409" s="9">
        <v>0</v>
      </c>
      <c r="K409" s="21" t="s">
        <v>221</v>
      </c>
      <c r="L409" s="36" t="str">
        <f>导出数据!H793</f>
        <v>card_11_3_3</v>
      </c>
      <c r="M409" s="35" t="s">
        <v>226</v>
      </c>
      <c r="O409">
        <f>导出数据!G793</f>
        <v>113</v>
      </c>
      <c r="P409" s="37">
        <v>113041</v>
      </c>
    </row>
    <row r="410" spans="1:16" ht="17.25">
      <c r="A410" s="14">
        <v>10507</v>
      </c>
      <c r="B410" s="24" t="s">
        <v>307</v>
      </c>
      <c r="C410" s="9">
        <v>0</v>
      </c>
      <c r="D410" s="9">
        <v>0</v>
      </c>
      <c r="K410" s="21" t="s">
        <v>221</v>
      </c>
      <c r="L410" s="36" t="str">
        <f>导出数据!H794</f>
        <v>card_11_3_0</v>
      </c>
      <c r="M410" s="35" t="s">
        <v>227</v>
      </c>
      <c r="O410">
        <f>导出数据!G794</f>
        <v>113</v>
      </c>
      <c r="P410" s="37">
        <v>113042</v>
      </c>
    </row>
    <row r="411" spans="1:16" ht="17.25">
      <c r="A411" s="14">
        <v>10507</v>
      </c>
      <c r="B411" s="24" t="s">
        <v>307</v>
      </c>
      <c r="C411" s="9">
        <v>1</v>
      </c>
      <c r="D411" s="9">
        <v>0</v>
      </c>
      <c r="K411" s="21" t="s">
        <v>221</v>
      </c>
      <c r="L411" s="36" t="str">
        <f>导出数据!H795</f>
        <v>card_11_3_3</v>
      </c>
      <c r="M411" s="35" t="s">
        <v>228</v>
      </c>
      <c r="O411">
        <f>导出数据!G795</f>
        <v>113</v>
      </c>
      <c r="P411" s="37">
        <v>113042</v>
      </c>
    </row>
    <row r="412" spans="1:16" ht="17.25">
      <c r="A412" s="14">
        <v>10507</v>
      </c>
      <c r="B412" s="24" t="s">
        <v>307</v>
      </c>
      <c r="C412" s="9">
        <v>2</v>
      </c>
      <c r="D412" s="9">
        <v>0</v>
      </c>
      <c r="K412" s="21" t="s">
        <v>221</v>
      </c>
      <c r="L412" s="36" t="str">
        <f>导出数据!H796</f>
        <v>card_11_3_3</v>
      </c>
      <c r="M412" s="35" t="s">
        <v>229</v>
      </c>
      <c r="O412">
        <f>导出数据!G796</f>
        <v>113</v>
      </c>
      <c r="P412" s="37">
        <v>113042</v>
      </c>
    </row>
    <row r="413" spans="1:16" ht="17.25">
      <c r="A413" s="14">
        <v>10507</v>
      </c>
      <c r="B413" s="24" t="s">
        <v>307</v>
      </c>
      <c r="C413" s="9">
        <v>3</v>
      </c>
      <c r="D413" s="9">
        <v>0</v>
      </c>
      <c r="K413" s="21" t="s">
        <v>221</v>
      </c>
      <c r="L413" s="36" t="str">
        <f>导出数据!H797</f>
        <v>card_11_3_3</v>
      </c>
      <c r="M413" s="35" t="s">
        <v>230</v>
      </c>
      <c r="O413">
        <f>导出数据!G797</f>
        <v>113</v>
      </c>
      <c r="P413" s="37">
        <v>113042</v>
      </c>
    </row>
    <row r="414" spans="1:16" ht="17.25">
      <c r="A414" s="14">
        <v>10508</v>
      </c>
      <c r="B414" s="24" t="s">
        <v>308</v>
      </c>
      <c r="C414" s="9">
        <v>0</v>
      </c>
      <c r="D414" s="9">
        <v>0</v>
      </c>
      <c r="K414" s="21" t="s">
        <v>221</v>
      </c>
      <c r="L414" s="36" t="str">
        <f>导出数据!H798</f>
        <v>card_11_3_0</v>
      </c>
      <c r="M414" s="35" t="s">
        <v>227</v>
      </c>
      <c r="O414">
        <f>导出数据!G798</f>
        <v>113</v>
      </c>
      <c r="P414" s="37">
        <v>113042</v>
      </c>
    </row>
    <row r="415" spans="1:16" ht="17.25">
      <c r="A415" s="14">
        <v>10508</v>
      </c>
      <c r="B415" s="24" t="s">
        <v>308</v>
      </c>
      <c r="C415" s="9">
        <v>1</v>
      </c>
      <c r="D415" s="9">
        <v>0</v>
      </c>
      <c r="K415" s="21" t="s">
        <v>221</v>
      </c>
      <c r="L415" s="36" t="str">
        <f>导出数据!H799</f>
        <v>card_11_3_3</v>
      </c>
      <c r="M415" s="35" t="s">
        <v>228</v>
      </c>
      <c r="O415">
        <f>导出数据!G799</f>
        <v>113</v>
      </c>
      <c r="P415" s="37">
        <v>113042</v>
      </c>
    </row>
    <row r="416" spans="1:16" ht="17.25">
      <c r="A416" s="14">
        <v>10508</v>
      </c>
      <c r="B416" s="24" t="s">
        <v>308</v>
      </c>
      <c r="C416" s="9">
        <v>2</v>
      </c>
      <c r="D416" s="9">
        <v>0</v>
      </c>
      <c r="K416" s="21" t="s">
        <v>221</v>
      </c>
      <c r="L416" s="36" t="str">
        <f>导出数据!H800</f>
        <v>card_11_3_3</v>
      </c>
      <c r="M416" s="35" t="s">
        <v>229</v>
      </c>
      <c r="O416">
        <f>导出数据!G800</f>
        <v>113</v>
      </c>
      <c r="P416" s="37">
        <v>113042</v>
      </c>
    </row>
    <row r="417" spans="1:16" ht="17.25">
      <c r="A417" s="14">
        <v>10508</v>
      </c>
      <c r="B417" s="24" t="s">
        <v>308</v>
      </c>
      <c r="C417" s="9">
        <v>3</v>
      </c>
      <c r="D417" s="9">
        <v>0</v>
      </c>
      <c r="K417" s="21" t="s">
        <v>221</v>
      </c>
      <c r="L417" s="36" t="str">
        <f>导出数据!H801</f>
        <v>card_11_3_3</v>
      </c>
      <c r="M417" s="35" t="s">
        <v>230</v>
      </c>
      <c r="O417">
        <f>导出数据!G801</f>
        <v>113</v>
      </c>
      <c r="P417" s="37">
        <v>113042</v>
      </c>
    </row>
    <row r="418" spans="1:16" ht="17.25">
      <c r="A418" s="14">
        <v>21801</v>
      </c>
      <c r="B418" s="15" t="s">
        <v>309</v>
      </c>
      <c r="C418" s="9">
        <v>0</v>
      </c>
      <c r="D418" s="9">
        <v>0</v>
      </c>
      <c r="K418" s="21" t="s">
        <v>221</v>
      </c>
      <c r="L418" s="36" t="str">
        <f>导出数据!H802</f>
        <v>card_11_3_0</v>
      </c>
      <c r="M418" s="35" t="s">
        <v>227</v>
      </c>
      <c r="O418">
        <f>导出数据!G802</f>
        <v>113</v>
      </c>
      <c r="P418" s="37">
        <v>113042</v>
      </c>
    </row>
    <row r="419" spans="1:16" ht="17.25">
      <c r="A419" s="14">
        <v>21801</v>
      </c>
      <c r="B419" s="15" t="s">
        <v>309</v>
      </c>
      <c r="C419" s="9">
        <v>0</v>
      </c>
      <c r="D419" s="9">
        <v>1</v>
      </c>
      <c r="K419" s="21" t="s">
        <v>221</v>
      </c>
      <c r="L419" s="36" t="str">
        <f>导出数据!H803</f>
        <v>card_11_3_3</v>
      </c>
      <c r="M419" s="35" t="s">
        <v>228</v>
      </c>
      <c r="O419">
        <f>导出数据!G803</f>
        <v>113</v>
      </c>
      <c r="P419" s="37">
        <v>113042</v>
      </c>
    </row>
    <row r="420" spans="1:16" ht="17.25">
      <c r="A420" s="14">
        <v>21801</v>
      </c>
      <c r="B420" s="15" t="s">
        <v>309</v>
      </c>
      <c r="C420" s="9">
        <v>0</v>
      </c>
      <c r="D420" s="9">
        <v>2</v>
      </c>
      <c r="K420" s="21" t="s">
        <v>221</v>
      </c>
      <c r="L420" s="36" t="str">
        <f>导出数据!H804</f>
        <v>card_11_3_3</v>
      </c>
      <c r="M420" s="35" t="s">
        <v>229</v>
      </c>
      <c r="O420">
        <f>导出数据!G804</f>
        <v>113</v>
      </c>
      <c r="P420" s="37">
        <v>113042</v>
      </c>
    </row>
    <row r="421" spans="1:16" ht="17.25">
      <c r="A421" s="14">
        <v>21801</v>
      </c>
      <c r="B421" s="15" t="s">
        <v>309</v>
      </c>
      <c r="C421" s="9">
        <v>0</v>
      </c>
      <c r="D421" s="9">
        <v>3</v>
      </c>
      <c r="K421" s="21" t="s">
        <v>221</v>
      </c>
      <c r="L421" s="36" t="str">
        <f>导出数据!H805</f>
        <v>card_11_3_3</v>
      </c>
      <c r="M421" s="35" t="s">
        <v>230</v>
      </c>
      <c r="O421">
        <f>导出数据!G805</f>
        <v>113</v>
      </c>
      <c r="P421" s="37">
        <v>113042</v>
      </c>
    </row>
    <row r="422" spans="1:16" ht="17.25">
      <c r="A422" s="14">
        <v>21801</v>
      </c>
      <c r="B422" s="15" t="s">
        <v>309</v>
      </c>
      <c r="C422" s="9">
        <v>1</v>
      </c>
      <c r="D422" s="9">
        <v>0</v>
      </c>
      <c r="K422" s="22" t="s">
        <v>231</v>
      </c>
      <c r="L422" s="36" t="str">
        <f>导出数据!H902</f>
        <v>card_11801_1_0</v>
      </c>
      <c r="M422" s="35" t="s">
        <v>232</v>
      </c>
      <c r="O422">
        <f>导出数据!G902</f>
        <v>118011</v>
      </c>
      <c r="P422" s="37">
        <v>110011</v>
      </c>
    </row>
    <row r="423" spans="1:16" ht="17.25">
      <c r="A423" s="14">
        <v>21801</v>
      </c>
      <c r="B423" s="15" t="s">
        <v>309</v>
      </c>
      <c r="C423" s="9">
        <v>1</v>
      </c>
      <c r="D423" s="9">
        <v>1</v>
      </c>
      <c r="K423" s="22" t="s">
        <v>231</v>
      </c>
      <c r="L423" s="36" t="str">
        <f>导出数据!H903</f>
        <v>card_11801_1_1</v>
      </c>
      <c r="M423" s="35" t="s">
        <v>234</v>
      </c>
      <c r="O423">
        <f>导出数据!G903</f>
        <v>118011</v>
      </c>
      <c r="P423" s="37">
        <v>110011</v>
      </c>
    </row>
    <row r="424" spans="1:16" ht="17.25">
      <c r="A424" s="14">
        <v>21801</v>
      </c>
      <c r="B424" s="15" t="s">
        <v>309</v>
      </c>
      <c r="C424" s="9">
        <v>1</v>
      </c>
      <c r="D424" s="9">
        <v>2</v>
      </c>
      <c r="K424" s="22" t="s">
        <v>231</v>
      </c>
      <c r="L424" s="36" t="str">
        <f>导出数据!H904</f>
        <v>card_11801_2_2</v>
      </c>
      <c r="M424" s="35" t="s">
        <v>235</v>
      </c>
      <c r="O424">
        <f>导出数据!G904</f>
        <v>118011</v>
      </c>
      <c r="P424" s="37">
        <v>110011</v>
      </c>
    </row>
    <row r="425" spans="1:16" ht="17.25">
      <c r="A425" s="14">
        <v>21801</v>
      </c>
      <c r="B425" s="15" t="s">
        <v>309</v>
      </c>
      <c r="C425" s="9">
        <v>1</v>
      </c>
      <c r="D425" s="9">
        <v>3</v>
      </c>
      <c r="K425" s="22" t="s">
        <v>231</v>
      </c>
      <c r="L425" s="36" t="str">
        <f>导出数据!H905</f>
        <v>card_11801_3_3</v>
      </c>
      <c r="M425" s="35" t="s">
        <v>236</v>
      </c>
      <c r="O425">
        <f>导出数据!G905</f>
        <v>118011</v>
      </c>
      <c r="P425" s="37">
        <v>110011</v>
      </c>
    </row>
    <row r="426" spans="1:16" ht="17.25">
      <c r="A426" s="14">
        <v>21801</v>
      </c>
      <c r="B426" s="15" t="s">
        <v>309</v>
      </c>
      <c r="C426" s="9">
        <v>2</v>
      </c>
      <c r="D426" s="9">
        <v>0</v>
      </c>
      <c r="K426" s="22" t="s">
        <v>231</v>
      </c>
      <c r="L426" s="36" t="str">
        <f>导出数据!H906</f>
        <v>card_11801_2_0</v>
      </c>
      <c r="M426" s="35" t="s">
        <v>232</v>
      </c>
      <c r="O426">
        <f>导出数据!G906</f>
        <v>118012</v>
      </c>
      <c r="P426" s="37">
        <v>110011</v>
      </c>
    </row>
    <row r="427" spans="1:16" ht="17.25">
      <c r="A427" s="14">
        <v>21801</v>
      </c>
      <c r="B427" s="15" t="s">
        <v>309</v>
      </c>
      <c r="C427" s="9">
        <v>2</v>
      </c>
      <c r="D427" s="9">
        <v>1</v>
      </c>
      <c r="K427" s="22" t="s">
        <v>231</v>
      </c>
      <c r="L427" s="36" t="str">
        <f>导出数据!H907</f>
        <v>card_11801_2_2</v>
      </c>
      <c r="M427" s="35" t="s">
        <v>234</v>
      </c>
      <c r="O427">
        <f>导出数据!G907</f>
        <v>118012</v>
      </c>
      <c r="P427" s="37">
        <v>110011</v>
      </c>
    </row>
    <row r="428" spans="1:16" ht="17.25">
      <c r="A428" s="14">
        <v>21801</v>
      </c>
      <c r="B428" s="15" t="s">
        <v>309</v>
      </c>
      <c r="C428" s="9">
        <v>2</v>
      </c>
      <c r="D428" s="9">
        <v>2</v>
      </c>
      <c r="K428" s="22" t="s">
        <v>231</v>
      </c>
      <c r="L428" s="36" t="str">
        <f>导出数据!H908</f>
        <v>card_11801_2_2</v>
      </c>
      <c r="M428" s="35" t="s">
        <v>235</v>
      </c>
      <c r="O428">
        <f>导出数据!G908</f>
        <v>118012</v>
      </c>
      <c r="P428" s="37">
        <v>110011</v>
      </c>
    </row>
    <row r="429" spans="1:16" ht="17.25">
      <c r="A429" s="14">
        <v>21801</v>
      </c>
      <c r="B429" s="15" t="s">
        <v>309</v>
      </c>
      <c r="C429" s="9">
        <v>2</v>
      </c>
      <c r="D429" s="9">
        <v>3</v>
      </c>
      <c r="K429" s="22" t="s">
        <v>231</v>
      </c>
      <c r="L429" s="36" t="str">
        <f>导出数据!H909</f>
        <v>card_11801_3_3</v>
      </c>
      <c r="M429" s="35" t="s">
        <v>236</v>
      </c>
      <c r="O429">
        <f>导出数据!G909</f>
        <v>118012</v>
      </c>
      <c r="P429" s="37">
        <v>110011</v>
      </c>
    </row>
    <row r="430" spans="1:16" ht="17.25">
      <c r="A430" s="14">
        <v>21801</v>
      </c>
      <c r="B430" s="15" t="s">
        <v>309</v>
      </c>
      <c r="C430" s="9">
        <v>3</v>
      </c>
      <c r="D430" s="9">
        <v>0</v>
      </c>
      <c r="K430" s="22" t="s">
        <v>231</v>
      </c>
      <c r="L430" s="36" t="str">
        <f>导出数据!H910</f>
        <v>card_11801_2_0</v>
      </c>
      <c r="M430" s="35" t="s">
        <v>232</v>
      </c>
      <c r="O430">
        <f>导出数据!G910</f>
        <v>118012</v>
      </c>
      <c r="P430" s="37">
        <v>110011</v>
      </c>
    </row>
    <row r="431" spans="1:16" ht="17.25">
      <c r="A431" s="14">
        <v>21801</v>
      </c>
      <c r="B431" s="15" t="s">
        <v>309</v>
      </c>
      <c r="C431" s="9">
        <v>3</v>
      </c>
      <c r="D431" s="9">
        <v>1</v>
      </c>
      <c r="K431" s="22" t="s">
        <v>231</v>
      </c>
      <c r="L431" s="36" t="str">
        <f>导出数据!H911</f>
        <v>card_11801_2_2</v>
      </c>
      <c r="M431" s="35" t="s">
        <v>234</v>
      </c>
      <c r="O431">
        <f>导出数据!G911</f>
        <v>118012</v>
      </c>
      <c r="P431" s="37">
        <v>110011</v>
      </c>
    </row>
    <row r="432" spans="1:16" ht="17.25">
      <c r="A432" s="14">
        <v>21801</v>
      </c>
      <c r="B432" s="15" t="s">
        <v>309</v>
      </c>
      <c r="C432" s="9">
        <v>3</v>
      </c>
      <c r="D432" s="9">
        <v>2</v>
      </c>
      <c r="K432" s="22" t="s">
        <v>231</v>
      </c>
      <c r="L432" s="36" t="str">
        <f>导出数据!H912</f>
        <v>card_11801_2_2</v>
      </c>
      <c r="M432" s="35" t="s">
        <v>235</v>
      </c>
      <c r="O432">
        <f>导出数据!G912</f>
        <v>118012</v>
      </c>
      <c r="P432" s="37">
        <v>110011</v>
      </c>
    </row>
    <row r="433" spans="1:16" ht="17.25">
      <c r="A433" s="14">
        <v>21801</v>
      </c>
      <c r="B433" s="15" t="s">
        <v>309</v>
      </c>
      <c r="C433" s="9">
        <v>3</v>
      </c>
      <c r="D433" s="9">
        <v>3</v>
      </c>
      <c r="K433" s="22" t="s">
        <v>231</v>
      </c>
      <c r="L433" s="36" t="str">
        <f>导出数据!H913</f>
        <v>card_11801_3_3</v>
      </c>
      <c r="M433" s="35" t="s">
        <v>236</v>
      </c>
      <c r="O433">
        <f>导出数据!G913</f>
        <v>118012</v>
      </c>
      <c r="P433" s="37">
        <v>110011</v>
      </c>
    </row>
    <row r="434" spans="1:16" ht="17.25">
      <c r="A434" s="14">
        <v>21802</v>
      </c>
      <c r="B434" s="15" t="s">
        <v>323</v>
      </c>
      <c r="C434" s="9">
        <v>0</v>
      </c>
      <c r="D434" s="9">
        <v>0</v>
      </c>
      <c r="K434" s="22" t="s">
        <v>231</v>
      </c>
      <c r="L434" s="36" t="str">
        <f>导出数据!H914</f>
        <v>card_11801_3_0</v>
      </c>
      <c r="M434" s="35" t="s">
        <v>232</v>
      </c>
      <c r="O434">
        <f>导出数据!G914</f>
        <v>118013</v>
      </c>
      <c r="P434" s="37">
        <v>110011</v>
      </c>
    </row>
    <row r="435" spans="1:16" ht="17.25">
      <c r="A435" s="14">
        <v>21802</v>
      </c>
      <c r="B435" s="15" t="s">
        <v>323</v>
      </c>
      <c r="C435" s="9">
        <v>0</v>
      </c>
      <c r="D435" s="9">
        <v>1</v>
      </c>
      <c r="K435" s="22" t="s">
        <v>231</v>
      </c>
      <c r="L435" s="36" t="str">
        <f>导出数据!H915</f>
        <v>card_11801_3_3</v>
      </c>
      <c r="M435" s="35" t="s">
        <v>234</v>
      </c>
      <c r="O435">
        <f>导出数据!G915</f>
        <v>118013</v>
      </c>
      <c r="P435" s="37">
        <v>110011</v>
      </c>
    </row>
    <row r="436" spans="1:16" ht="17.25">
      <c r="A436" s="14">
        <v>21802</v>
      </c>
      <c r="B436" s="15" t="s">
        <v>323</v>
      </c>
      <c r="C436" s="9">
        <v>0</v>
      </c>
      <c r="D436" s="9">
        <v>2</v>
      </c>
      <c r="K436" s="22" t="s">
        <v>231</v>
      </c>
      <c r="L436" s="36" t="str">
        <f>导出数据!H916</f>
        <v>card_11801_3_3</v>
      </c>
      <c r="M436" s="35" t="s">
        <v>235</v>
      </c>
      <c r="O436">
        <f>导出数据!G916</f>
        <v>118013</v>
      </c>
      <c r="P436" s="37">
        <v>110011</v>
      </c>
    </row>
    <row r="437" spans="1:16" ht="17.25">
      <c r="A437" s="14">
        <v>21802</v>
      </c>
      <c r="B437" s="15" t="s">
        <v>323</v>
      </c>
      <c r="C437" s="9">
        <v>0</v>
      </c>
      <c r="D437" s="9">
        <v>3</v>
      </c>
      <c r="K437" s="22" t="s">
        <v>231</v>
      </c>
      <c r="L437" s="36" t="str">
        <f>导出数据!H917</f>
        <v>card_11801_3_3</v>
      </c>
      <c r="M437" s="35" t="s">
        <v>236</v>
      </c>
      <c r="O437">
        <f>导出数据!G917</f>
        <v>118013</v>
      </c>
      <c r="P437" s="37">
        <v>110011</v>
      </c>
    </row>
    <row r="438" spans="1:16" ht="17.25">
      <c r="A438" s="14">
        <v>21802</v>
      </c>
      <c r="B438" s="15" t="s">
        <v>323</v>
      </c>
      <c r="C438" s="9">
        <v>1</v>
      </c>
      <c r="D438" s="9">
        <v>0</v>
      </c>
      <c r="K438" s="22" t="s">
        <v>243</v>
      </c>
      <c r="L438" s="36" t="str">
        <f>导出数据!H966</f>
        <v>card_11802_1_0</v>
      </c>
      <c r="M438" s="35" t="s">
        <v>244</v>
      </c>
      <c r="O438">
        <f>导出数据!G966</f>
        <v>118021</v>
      </c>
      <c r="P438" s="37">
        <v>110021</v>
      </c>
    </row>
    <row r="439" spans="1:16" ht="17.25">
      <c r="A439" s="14">
        <v>21802</v>
      </c>
      <c r="B439" s="15" t="s">
        <v>323</v>
      </c>
      <c r="C439" s="9">
        <v>1</v>
      </c>
      <c r="D439" s="9">
        <v>1</v>
      </c>
      <c r="K439" s="22" t="s">
        <v>243</v>
      </c>
      <c r="L439" s="36" t="str">
        <f>导出数据!H967</f>
        <v>card_11802_1_1</v>
      </c>
      <c r="M439" s="35" t="s">
        <v>246</v>
      </c>
      <c r="O439">
        <f>导出数据!G967</f>
        <v>118021</v>
      </c>
      <c r="P439" s="37">
        <v>110021</v>
      </c>
    </row>
    <row r="440" spans="1:16" ht="17.25">
      <c r="A440" s="14">
        <v>21802</v>
      </c>
      <c r="B440" s="15" t="s">
        <v>323</v>
      </c>
      <c r="C440" s="9">
        <v>1</v>
      </c>
      <c r="D440" s="9">
        <v>2</v>
      </c>
      <c r="K440" s="22" t="s">
        <v>243</v>
      </c>
      <c r="L440" s="36" t="str">
        <f>导出数据!H968</f>
        <v>card_11802_2_2</v>
      </c>
      <c r="M440" s="35" t="s">
        <v>247</v>
      </c>
      <c r="O440">
        <f>导出数据!G968</f>
        <v>118021</v>
      </c>
      <c r="P440" s="37">
        <v>110021</v>
      </c>
    </row>
    <row r="441" spans="1:16" ht="17.25">
      <c r="A441" s="14">
        <v>21802</v>
      </c>
      <c r="B441" s="15" t="s">
        <v>323</v>
      </c>
      <c r="C441" s="9">
        <v>1</v>
      </c>
      <c r="D441" s="9">
        <v>3</v>
      </c>
      <c r="K441" s="22" t="s">
        <v>243</v>
      </c>
      <c r="L441" s="36" t="str">
        <f>导出数据!H969</f>
        <v>card_11802_3_3</v>
      </c>
      <c r="M441" s="35" t="s">
        <v>248</v>
      </c>
      <c r="O441">
        <f>导出数据!G969</f>
        <v>118021</v>
      </c>
      <c r="P441" s="37">
        <v>110021</v>
      </c>
    </row>
    <row r="442" spans="1:16" ht="17.25">
      <c r="A442" s="14">
        <v>21802</v>
      </c>
      <c r="B442" s="15" t="s">
        <v>323</v>
      </c>
      <c r="C442" s="9">
        <v>2</v>
      </c>
      <c r="D442" s="9">
        <v>0</v>
      </c>
      <c r="K442" s="22" t="s">
        <v>243</v>
      </c>
      <c r="L442" s="36" t="str">
        <f>导出数据!H970</f>
        <v>card_11802_2_0</v>
      </c>
      <c r="M442" s="35" t="s">
        <v>244</v>
      </c>
      <c r="O442">
        <f>导出数据!G970</f>
        <v>118022</v>
      </c>
      <c r="P442" s="37">
        <v>110021</v>
      </c>
    </row>
    <row r="443" spans="1:16" ht="17.25">
      <c r="A443" s="14">
        <v>21802</v>
      </c>
      <c r="B443" s="15" t="s">
        <v>323</v>
      </c>
      <c r="C443" s="9">
        <v>2</v>
      </c>
      <c r="D443" s="9">
        <v>1</v>
      </c>
      <c r="K443" s="22" t="s">
        <v>243</v>
      </c>
      <c r="L443" s="36" t="str">
        <f>导出数据!H971</f>
        <v>card_11802_2_2</v>
      </c>
      <c r="M443" s="35" t="s">
        <v>246</v>
      </c>
      <c r="O443">
        <f>导出数据!G971</f>
        <v>118022</v>
      </c>
      <c r="P443" s="37">
        <v>110021</v>
      </c>
    </row>
    <row r="444" spans="1:16" ht="17.25">
      <c r="A444" s="14">
        <v>21802</v>
      </c>
      <c r="B444" s="15" t="s">
        <v>323</v>
      </c>
      <c r="C444" s="9">
        <v>2</v>
      </c>
      <c r="D444" s="9">
        <v>2</v>
      </c>
      <c r="K444" s="22" t="s">
        <v>243</v>
      </c>
      <c r="L444" s="36" t="str">
        <f>导出数据!H972</f>
        <v>card_11802_2_2</v>
      </c>
      <c r="M444" s="35" t="s">
        <v>247</v>
      </c>
      <c r="O444">
        <f>导出数据!G972</f>
        <v>118022</v>
      </c>
      <c r="P444" s="37">
        <v>110021</v>
      </c>
    </row>
    <row r="445" spans="1:16" ht="17.25">
      <c r="A445" s="14">
        <v>21802</v>
      </c>
      <c r="B445" s="15" t="s">
        <v>323</v>
      </c>
      <c r="C445" s="9">
        <v>2</v>
      </c>
      <c r="D445" s="9">
        <v>3</v>
      </c>
      <c r="K445" s="22" t="s">
        <v>243</v>
      </c>
      <c r="L445" s="36" t="str">
        <f>导出数据!H973</f>
        <v>card_11802_3_3</v>
      </c>
      <c r="M445" s="35" t="s">
        <v>248</v>
      </c>
      <c r="O445">
        <f>导出数据!G973</f>
        <v>118022</v>
      </c>
      <c r="P445" s="37">
        <v>110021</v>
      </c>
    </row>
    <row r="446" spans="1:16" ht="17.25">
      <c r="A446" s="14">
        <v>21802</v>
      </c>
      <c r="B446" s="15" t="s">
        <v>323</v>
      </c>
      <c r="C446" s="9">
        <v>3</v>
      </c>
      <c r="D446" s="9">
        <v>0</v>
      </c>
      <c r="K446" s="22" t="s">
        <v>243</v>
      </c>
      <c r="L446" s="36" t="str">
        <f>导出数据!H974</f>
        <v>card_11802_2_0</v>
      </c>
      <c r="M446" s="35" t="s">
        <v>244</v>
      </c>
      <c r="O446">
        <f>导出数据!G974</f>
        <v>118022</v>
      </c>
      <c r="P446" s="37">
        <v>110021</v>
      </c>
    </row>
    <row r="447" spans="1:16" ht="17.25">
      <c r="A447" s="14">
        <v>21802</v>
      </c>
      <c r="B447" s="15" t="s">
        <v>323</v>
      </c>
      <c r="C447" s="9">
        <v>3</v>
      </c>
      <c r="D447" s="9">
        <v>1</v>
      </c>
      <c r="K447" s="22" t="s">
        <v>243</v>
      </c>
      <c r="L447" s="36" t="str">
        <f>导出数据!H975</f>
        <v>card_11802_2_2</v>
      </c>
      <c r="M447" s="35" t="s">
        <v>246</v>
      </c>
      <c r="O447">
        <f>导出数据!G975</f>
        <v>118022</v>
      </c>
      <c r="P447" s="37">
        <v>110021</v>
      </c>
    </row>
    <row r="448" spans="1:16" ht="17.25">
      <c r="A448" s="14">
        <v>21802</v>
      </c>
      <c r="B448" s="15" t="s">
        <v>323</v>
      </c>
      <c r="C448" s="9">
        <v>3</v>
      </c>
      <c r="D448" s="9">
        <v>2</v>
      </c>
      <c r="K448" s="22" t="s">
        <v>243</v>
      </c>
      <c r="L448" s="36" t="str">
        <f>导出数据!H976</f>
        <v>card_11802_2_2</v>
      </c>
      <c r="M448" s="35" t="s">
        <v>247</v>
      </c>
      <c r="O448">
        <f>导出数据!G976</f>
        <v>118022</v>
      </c>
      <c r="P448" s="37">
        <v>110021</v>
      </c>
    </row>
    <row r="449" spans="1:16" ht="17.25">
      <c r="A449" s="14">
        <v>21802</v>
      </c>
      <c r="B449" s="15" t="s">
        <v>323</v>
      </c>
      <c r="C449" s="9">
        <v>3</v>
      </c>
      <c r="D449" s="9">
        <v>3</v>
      </c>
      <c r="K449" s="22" t="s">
        <v>243</v>
      </c>
      <c r="L449" s="36" t="str">
        <f>导出数据!H977</f>
        <v>card_11802_3_3</v>
      </c>
      <c r="M449" s="35" t="s">
        <v>248</v>
      </c>
      <c r="O449">
        <f>导出数据!G977</f>
        <v>118022</v>
      </c>
      <c r="P449" s="37">
        <v>110021</v>
      </c>
    </row>
    <row r="450" spans="1:16" ht="17.25">
      <c r="A450" s="14">
        <v>21803</v>
      </c>
      <c r="B450" s="17" t="s">
        <v>337</v>
      </c>
      <c r="C450" s="9">
        <v>0</v>
      </c>
      <c r="D450" s="9">
        <v>0</v>
      </c>
      <c r="K450" s="22" t="s">
        <v>243</v>
      </c>
      <c r="L450" s="36" t="str">
        <f>导出数据!H978</f>
        <v>card_11802_3_0</v>
      </c>
      <c r="M450" s="35" t="s">
        <v>244</v>
      </c>
      <c r="O450">
        <f>导出数据!G978</f>
        <v>118023</v>
      </c>
      <c r="P450" s="37">
        <v>110021</v>
      </c>
    </row>
    <row r="451" spans="1:16" ht="17.25">
      <c r="A451" s="14">
        <v>21803</v>
      </c>
      <c r="B451" s="17" t="s">
        <v>337</v>
      </c>
      <c r="C451" s="9">
        <v>0</v>
      </c>
      <c r="D451" s="9">
        <v>1</v>
      </c>
      <c r="K451" s="22" t="s">
        <v>243</v>
      </c>
      <c r="L451" s="36" t="str">
        <f>导出数据!H979</f>
        <v>card_11802_3_3</v>
      </c>
      <c r="M451" s="35" t="s">
        <v>246</v>
      </c>
      <c r="O451">
        <f>导出数据!G979</f>
        <v>118023</v>
      </c>
      <c r="P451" s="37">
        <v>110021</v>
      </c>
    </row>
    <row r="452" spans="1:16" ht="17.25">
      <c r="A452" s="14">
        <v>21803</v>
      </c>
      <c r="B452" s="17" t="s">
        <v>337</v>
      </c>
      <c r="C452" s="9">
        <v>0</v>
      </c>
      <c r="D452" s="9">
        <v>2</v>
      </c>
      <c r="K452" s="22" t="s">
        <v>243</v>
      </c>
      <c r="L452" s="36" t="str">
        <f>导出数据!H980</f>
        <v>card_11802_3_3</v>
      </c>
      <c r="M452" s="35" t="s">
        <v>247</v>
      </c>
      <c r="O452">
        <f>导出数据!G980</f>
        <v>118023</v>
      </c>
      <c r="P452" s="37">
        <v>110021</v>
      </c>
    </row>
    <row r="453" spans="1:16" ht="17.25">
      <c r="A453" s="14">
        <v>21803</v>
      </c>
      <c r="B453" s="17" t="s">
        <v>337</v>
      </c>
      <c r="C453" s="9">
        <v>0</v>
      </c>
      <c r="D453" s="9">
        <v>3</v>
      </c>
      <c r="K453" s="22" t="s">
        <v>243</v>
      </c>
      <c r="L453" s="36" t="str">
        <f>导出数据!H981</f>
        <v>card_11802_3_3</v>
      </c>
      <c r="M453" s="35" t="s">
        <v>248</v>
      </c>
      <c r="O453">
        <f>导出数据!G981</f>
        <v>118023</v>
      </c>
      <c r="P453" s="37">
        <v>110021</v>
      </c>
    </row>
    <row r="454" spans="1:16" ht="17.25">
      <c r="A454" s="14">
        <v>21803</v>
      </c>
      <c r="B454" s="17" t="s">
        <v>337</v>
      </c>
      <c r="C454" s="9">
        <v>1</v>
      </c>
      <c r="D454" s="9">
        <v>0</v>
      </c>
      <c r="K454" s="22" t="s">
        <v>249</v>
      </c>
      <c r="L454" s="36" t="str">
        <f>导出数据!H982</f>
        <v>card_11802_3_0</v>
      </c>
      <c r="M454" s="35" t="s">
        <v>250</v>
      </c>
      <c r="O454">
        <f>导出数据!G982</f>
        <v>118023</v>
      </c>
      <c r="P454" s="37">
        <v>110031</v>
      </c>
    </row>
    <row r="455" spans="1:16" ht="17.25">
      <c r="A455" s="14">
        <v>21803</v>
      </c>
      <c r="B455" s="17" t="s">
        <v>337</v>
      </c>
      <c r="C455" s="9">
        <v>1</v>
      </c>
      <c r="D455" s="9">
        <v>1</v>
      </c>
      <c r="K455" s="22" t="s">
        <v>249</v>
      </c>
      <c r="L455" s="36" t="str">
        <f>导出数据!H983</f>
        <v>card_11802_3_3</v>
      </c>
      <c r="M455" s="35" t="s">
        <v>252</v>
      </c>
      <c r="O455">
        <f>导出数据!G983</f>
        <v>118023</v>
      </c>
      <c r="P455" s="37">
        <v>110031</v>
      </c>
    </row>
    <row r="456" spans="1:16" ht="17.25">
      <c r="A456" s="14">
        <v>21803</v>
      </c>
      <c r="B456" s="17" t="s">
        <v>337</v>
      </c>
      <c r="C456" s="9">
        <v>1</v>
      </c>
      <c r="D456" s="9">
        <v>2</v>
      </c>
      <c r="K456" s="22" t="s">
        <v>249</v>
      </c>
      <c r="L456" s="36" t="str">
        <f>导出数据!H984</f>
        <v>card_11802_3_3</v>
      </c>
      <c r="M456" s="35" t="s">
        <v>253</v>
      </c>
      <c r="O456">
        <f>导出数据!G984</f>
        <v>118023</v>
      </c>
      <c r="P456" s="37">
        <v>110031</v>
      </c>
    </row>
    <row r="457" spans="1:16" ht="17.25">
      <c r="A457" s="14">
        <v>21803</v>
      </c>
      <c r="B457" s="17" t="s">
        <v>337</v>
      </c>
      <c r="C457" s="9">
        <v>1</v>
      </c>
      <c r="D457" s="9">
        <v>3</v>
      </c>
      <c r="K457" s="22" t="s">
        <v>249</v>
      </c>
      <c r="L457" s="36" t="str">
        <f>导出数据!H985</f>
        <v>card_11802_3_3</v>
      </c>
      <c r="M457" s="35" t="s">
        <v>254</v>
      </c>
      <c r="O457">
        <f>导出数据!G985</f>
        <v>118023</v>
      </c>
      <c r="P457" s="37">
        <v>110031</v>
      </c>
    </row>
    <row r="458" spans="1:16" ht="17.25">
      <c r="A458" s="14">
        <v>21803</v>
      </c>
      <c r="B458" s="17" t="s">
        <v>337</v>
      </c>
      <c r="C458" s="9">
        <v>2</v>
      </c>
      <c r="D458" s="9">
        <v>0</v>
      </c>
      <c r="K458" s="22" t="s">
        <v>249</v>
      </c>
      <c r="L458" s="36" t="str">
        <f>导出数据!H986</f>
        <v>card_11802_3_0</v>
      </c>
      <c r="M458" s="35" t="s">
        <v>250</v>
      </c>
      <c r="O458">
        <f>导出数据!G986</f>
        <v>118023</v>
      </c>
      <c r="P458" s="37">
        <v>110031</v>
      </c>
    </row>
    <row r="459" spans="1:16" ht="17.25">
      <c r="A459" s="14">
        <v>21803</v>
      </c>
      <c r="B459" s="17" t="s">
        <v>337</v>
      </c>
      <c r="C459" s="9">
        <v>2</v>
      </c>
      <c r="D459" s="9">
        <v>1</v>
      </c>
      <c r="K459" s="22" t="s">
        <v>249</v>
      </c>
      <c r="L459" s="36" t="str">
        <f>导出数据!H987</f>
        <v>card_11802_3_3</v>
      </c>
      <c r="M459" s="35" t="s">
        <v>252</v>
      </c>
      <c r="O459">
        <f>导出数据!G987</f>
        <v>118023</v>
      </c>
      <c r="P459" s="37">
        <v>110031</v>
      </c>
    </row>
    <row r="460" spans="1:16" ht="17.25">
      <c r="A460" s="14">
        <v>21803</v>
      </c>
      <c r="B460" s="17" t="s">
        <v>337</v>
      </c>
      <c r="C460" s="9">
        <v>2</v>
      </c>
      <c r="D460" s="9">
        <v>2</v>
      </c>
      <c r="K460" s="22" t="s">
        <v>249</v>
      </c>
      <c r="L460" s="36" t="str">
        <f>导出数据!H988</f>
        <v>card_11802_3_3</v>
      </c>
      <c r="M460" s="35" t="s">
        <v>253</v>
      </c>
      <c r="O460">
        <f>导出数据!G988</f>
        <v>118023</v>
      </c>
      <c r="P460" s="37">
        <v>110031</v>
      </c>
    </row>
    <row r="461" spans="1:16" ht="17.25">
      <c r="A461" s="14">
        <v>21803</v>
      </c>
      <c r="B461" s="17" t="s">
        <v>337</v>
      </c>
      <c r="C461" s="9">
        <v>2</v>
      </c>
      <c r="D461" s="9">
        <v>3</v>
      </c>
      <c r="K461" s="22" t="s">
        <v>249</v>
      </c>
      <c r="L461" s="36" t="str">
        <f>导出数据!H989</f>
        <v>card_11802_3_3</v>
      </c>
      <c r="M461" s="35" t="s">
        <v>254</v>
      </c>
      <c r="O461">
        <f>导出数据!G989</f>
        <v>118023</v>
      </c>
      <c r="P461" s="37">
        <v>110031</v>
      </c>
    </row>
    <row r="462" spans="1:16" ht="17.25">
      <c r="A462" s="14">
        <v>21803</v>
      </c>
      <c r="B462" s="17" t="s">
        <v>337</v>
      </c>
      <c r="C462" s="9">
        <v>3</v>
      </c>
      <c r="D462" s="9">
        <v>0</v>
      </c>
      <c r="K462" s="22" t="s">
        <v>249</v>
      </c>
      <c r="L462" s="36" t="str">
        <f>导出数据!H990</f>
        <v>card_11802_3_0</v>
      </c>
      <c r="M462" s="35" t="s">
        <v>250</v>
      </c>
      <c r="O462">
        <f>导出数据!G990</f>
        <v>118023</v>
      </c>
      <c r="P462" s="37">
        <v>110031</v>
      </c>
    </row>
    <row r="463" spans="1:16" ht="17.25">
      <c r="A463" s="14">
        <v>21803</v>
      </c>
      <c r="B463" s="17" t="s">
        <v>337</v>
      </c>
      <c r="C463" s="9">
        <v>3</v>
      </c>
      <c r="D463" s="9">
        <v>1</v>
      </c>
      <c r="K463" s="22" t="s">
        <v>249</v>
      </c>
      <c r="L463" s="36" t="str">
        <f>导出数据!H991</f>
        <v>card_11802_3_3</v>
      </c>
      <c r="M463" s="35" t="s">
        <v>252</v>
      </c>
      <c r="O463">
        <f>导出数据!G991</f>
        <v>118023</v>
      </c>
      <c r="P463" s="37">
        <v>110031</v>
      </c>
    </row>
    <row r="464" spans="1:16" ht="17.25">
      <c r="A464" s="14">
        <v>21803</v>
      </c>
      <c r="B464" s="17" t="s">
        <v>337</v>
      </c>
      <c r="C464" s="9">
        <v>3</v>
      </c>
      <c r="D464" s="9">
        <v>2</v>
      </c>
      <c r="K464" s="22" t="s">
        <v>249</v>
      </c>
      <c r="L464" s="36" t="str">
        <f>导出数据!H992</f>
        <v>card_11802_3_3</v>
      </c>
      <c r="M464" s="35" t="s">
        <v>253</v>
      </c>
      <c r="O464">
        <f>导出数据!G992</f>
        <v>118023</v>
      </c>
      <c r="P464" s="37">
        <v>110031</v>
      </c>
    </row>
    <row r="465" spans="1:16" ht="17.25">
      <c r="A465" s="14">
        <v>21803</v>
      </c>
      <c r="B465" s="17" t="s">
        <v>337</v>
      </c>
      <c r="C465" s="9">
        <v>3</v>
      </c>
      <c r="D465" s="9">
        <v>3</v>
      </c>
      <c r="K465" s="22" t="s">
        <v>249</v>
      </c>
      <c r="L465" s="36" t="str">
        <f>导出数据!H993</f>
        <v>card_11802_3_3</v>
      </c>
      <c r="M465" s="35" t="s">
        <v>254</v>
      </c>
      <c r="O465">
        <f>导出数据!G993</f>
        <v>118023</v>
      </c>
      <c r="P465" s="37">
        <v>110031</v>
      </c>
    </row>
    <row r="466" spans="1:16" ht="17.25">
      <c r="A466" s="14">
        <v>21804</v>
      </c>
      <c r="B466" s="17" t="s">
        <v>339</v>
      </c>
      <c r="C466" s="9">
        <v>0</v>
      </c>
      <c r="D466" s="9">
        <v>0</v>
      </c>
      <c r="K466" s="22" t="s">
        <v>249</v>
      </c>
      <c r="L466" s="36" t="str">
        <f>导出数据!H994</f>
        <v>card_11802_3_0</v>
      </c>
      <c r="M466" s="35" t="s">
        <v>250</v>
      </c>
      <c r="O466">
        <f>导出数据!G994</f>
        <v>118023</v>
      </c>
      <c r="P466" s="37">
        <v>110031</v>
      </c>
    </row>
    <row r="467" spans="1:16" ht="17.25">
      <c r="A467" s="14">
        <v>21804</v>
      </c>
      <c r="B467" s="17" t="s">
        <v>339</v>
      </c>
      <c r="C467" s="9">
        <v>0</v>
      </c>
      <c r="D467" s="9">
        <v>1</v>
      </c>
      <c r="K467" s="22" t="s">
        <v>249</v>
      </c>
      <c r="L467" s="36" t="str">
        <f>导出数据!H995</f>
        <v>card_11802_3_3</v>
      </c>
      <c r="M467" s="35" t="s">
        <v>252</v>
      </c>
      <c r="O467">
        <f>导出数据!G995</f>
        <v>118023</v>
      </c>
      <c r="P467" s="37">
        <v>110031</v>
      </c>
    </row>
    <row r="468" spans="1:16" ht="17.25">
      <c r="A468" s="14">
        <v>21804</v>
      </c>
      <c r="B468" s="17" t="s">
        <v>339</v>
      </c>
      <c r="C468" s="9">
        <v>0</v>
      </c>
      <c r="D468" s="9">
        <v>2</v>
      </c>
      <c r="K468" s="22" t="s">
        <v>249</v>
      </c>
      <c r="L468" s="36" t="str">
        <f>导出数据!H996</f>
        <v>card_11802_3_3</v>
      </c>
      <c r="M468" s="35" t="s">
        <v>253</v>
      </c>
      <c r="O468">
        <f>导出数据!G996</f>
        <v>118023</v>
      </c>
      <c r="P468" s="37">
        <v>110031</v>
      </c>
    </row>
    <row r="469" spans="1:16" ht="17.25">
      <c r="A469" s="14">
        <v>21804</v>
      </c>
      <c r="B469" s="17" t="s">
        <v>339</v>
      </c>
      <c r="C469" s="9">
        <v>0</v>
      </c>
      <c r="D469" s="9">
        <v>3</v>
      </c>
      <c r="K469" s="22" t="s">
        <v>249</v>
      </c>
      <c r="L469" s="36" t="str">
        <f>导出数据!H997</f>
        <v>card_11802_3_3</v>
      </c>
      <c r="M469" s="35" t="s">
        <v>254</v>
      </c>
      <c r="O469">
        <f>导出数据!G997</f>
        <v>118023</v>
      </c>
      <c r="P469" s="37">
        <v>110031</v>
      </c>
    </row>
    <row r="470" spans="1:16" ht="17.25">
      <c r="A470" s="14">
        <v>21804</v>
      </c>
      <c r="B470" s="17" t="s">
        <v>339</v>
      </c>
      <c r="C470" s="9">
        <v>1</v>
      </c>
      <c r="D470" s="9">
        <v>0</v>
      </c>
      <c r="K470" s="22" t="s">
        <v>255</v>
      </c>
      <c r="L470" s="36" t="str">
        <f>导出数据!H1030</f>
        <v>card_11803_1_0</v>
      </c>
      <c r="M470" s="35" t="s">
        <v>256</v>
      </c>
      <c r="O470">
        <f>导出数据!G1030</f>
        <v>115031</v>
      </c>
      <c r="P470" s="37">
        <v>110041</v>
      </c>
    </row>
    <row r="471" spans="1:16" ht="17.25">
      <c r="A471" s="14">
        <v>21804</v>
      </c>
      <c r="B471" s="17" t="s">
        <v>339</v>
      </c>
      <c r="C471" s="9">
        <v>1</v>
      </c>
      <c r="D471" s="9">
        <v>1</v>
      </c>
      <c r="K471" s="22" t="s">
        <v>255</v>
      </c>
      <c r="L471" s="36" t="str">
        <f>导出数据!H1031</f>
        <v>card_11803_1_1</v>
      </c>
      <c r="M471" s="35" t="s">
        <v>258</v>
      </c>
      <c r="O471">
        <f>导出数据!G1031</f>
        <v>115031</v>
      </c>
      <c r="P471" s="37">
        <v>110041</v>
      </c>
    </row>
    <row r="472" spans="1:16" ht="17.25">
      <c r="A472" s="14">
        <v>21804</v>
      </c>
      <c r="B472" s="17" t="s">
        <v>339</v>
      </c>
      <c r="C472" s="9">
        <v>1</v>
      </c>
      <c r="D472" s="9">
        <v>2</v>
      </c>
      <c r="K472" s="22" t="s">
        <v>255</v>
      </c>
      <c r="L472" s="36" t="str">
        <f>导出数据!H1032</f>
        <v>card_11803_2_2</v>
      </c>
      <c r="M472" s="35" t="s">
        <v>259</v>
      </c>
      <c r="O472">
        <f>导出数据!G1032</f>
        <v>115031</v>
      </c>
      <c r="P472" s="37">
        <v>110041</v>
      </c>
    </row>
    <row r="473" spans="1:16" ht="17.25">
      <c r="A473" s="14">
        <v>21804</v>
      </c>
      <c r="B473" s="17" t="s">
        <v>339</v>
      </c>
      <c r="C473" s="9">
        <v>1</v>
      </c>
      <c r="D473" s="9">
        <v>3</v>
      </c>
      <c r="K473" s="22" t="s">
        <v>255</v>
      </c>
      <c r="L473" s="36" t="str">
        <f>导出数据!H1033</f>
        <v>card_11803_3_3</v>
      </c>
      <c r="M473" s="35" t="s">
        <v>260</v>
      </c>
      <c r="O473">
        <f>导出数据!G1033</f>
        <v>115031</v>
      </c>
      <c r="P473" s="37">
        <v>110041</v>
      </c>
    </row>
    <row r="474" spans="1:16" ht="17.25">
      <c r="A474" s="14">
        <v>21804</v>
      </c>
      <c r="B474" s="17" t="s">
        <v>339</v>
      </c>
      <c r="C474" s="9">
        <v>2</v>
      </c>
      <c r="D474" s="9">
        <v>0</v>
      </c>
      <c r="K474" s="22" t="s">
        <v>255</v>
      </c>
      <c r="L474" s="36" t="str">
        <f>导出数据!H1034</f>
        <v>card_11803_2_0</v>
      </c>
      <c r="M474" s="35" t="s">
        <v>256</v>
      </c>
      <c r="O474">
        <f>导出数据!G1034</f>
        <v>115032</v>
      </c>
      <c r="P474" s="37">
        <v>110041</v>
      </c>
    </row>
    <row r="475" spans="1:16" ht="17.25">
      <c r="A475" s="14">
        <v>21804</v>
      </c>
      <c r="B475" s="17" t="s">
        <v>339</v>
      </c>
      <c r="C475" s="9">
        <v>2</v>
      </c>
      <c r="D475" s="9">
        <v>1</v>
      </c>
      <c r="K475" s="22" t="s">
        <v>255</v>
      </c>
      <c r="L475" s="36" t="str">
        <f>导出数据!H1035</f>
        <v>card_11803_2_2</v>
      </c>
      <c r="M475" s="35" t="s">
        <v>258</v>
      </c>
      <c r="O475">
        <f>导出数据!G1035</f>
        <v>115032</v>
      </c>
      <c r="P475" s="37">
        <v>110041</v>
      </c>
    </row>
    <row r="476" spans="1:16" ht="17.25">
      <c r="A476" s="14">
        <v>21804</v>
      </c>
      <c r="B476" s="17" t="s">
        <v>339</v>
      </c>
      <c r="C476" s="9">
        <v>2</v>
      </c>
      <c r="D476" s="9">
        <v>2</v>
      </c>
      <c r="K476" s="22" t="s">
        <v>255</v>
      </c>
      <c r="L476" s="36" t="str">
        <f>导出数据!H1036</f>
        <v>card_11803_2_2</v>
      </c>
      <c r="M476" s="35" t="s">
        <v>259</v>
      </c>
      <c r="O476">
        <f>导出数据!G1036</f>
        <v>115032</v>
      </c>
      <c r="P476" s="37">
        <v>110041</v>
      </c>
    </row>
    <row r="477" spans="1:16" ht="17.25">
      <c r="A477" s="14">
        <v>21804</v>
      </c>
      <c r="B477" s="17" t="s">
        <v>339</v>
      </c>
      <c r="C477" s="9">
        <v>2</v>
      </c>
      <c r="D477" s="9">
        <v>3</v>
      </c>
      <c r="K477" s="22" t="s">
        <v>255</v>
      </c>
      <c r="L477" s="36" t="str">
        <f>导出数据!H1037</f>
        <v>card_11803_3_3</v>
      </c>
      <c r="M477" s="35" t="s">
        <v>260</v>
      </c>
      <c r="O477">
        <f>导出数据!G1037</f>
        <v>115032</v>
      </c>
      <c r="P477" s="37">
        <v>110041</v>
      </c>
    </row>
    <row r="478" spans="1:16" ht="17.25">
      <c r="A478" s="14">
        <v>21804</v>
      </c>
      <c r="B478" s="17" t="s">
        <v>339</v>
      </c>
      <c r="C478" s="9">
        <v>3</v>
      </c>
      <c r="D478" s="9">
        <v>0</v>
      </c>
      <c r="K478" s="22" t="s">
        <v>255</v>
      </c>
      <c r="L478" s="36" t="str">
        <f>导出数据!H1038</f>
        <v>card_11803_2_0</v>
      </c>
      <c r="M478" s="35" t="s">
        <v>256</v>
      </c>
      <c r="O478">
        <f>导出数据!G1038</f>
        <v>115032</v>
      </c>
      <c r="P478" s="37">
        <v>110041</v>
      </c>
    </row>
    <row r="479" spans="1:16" ht="17.25">
      <c r="A479" s="14">
        <v>21804</v>
      </c>
      <c r="B479" s="17" t="s">
        <v>339</v>
      </c>
      <c r="C479" s="9">
        <v>3</v>
      </c>
      <c r="D479" s="9">
        <v>1</v>
      </c>
      <c r="K479" s="22" t="s">
        <v>255</v>
      </c>
      <c r="L479" s="36" t="str">
        <f>导出数据!H1039</f>
        <v>card_11803_2_2</v>
      </c>
      <c r="M479" s="35" t="s">
        <v>258</v>
      </c>
      <c r="O479">
        <f>导出数据!G1039</f>
        <v>115032</v>
      </c>
      <c r="P479" s="37">
        <v>110041</v>
      </c>
    </row>
    <row r="480" spans="1:16" ht="17.25">
      <c r="A480" s="14">
        <v>21804</v>
      </c>
      <c r="B480" s="17" t="s">
        <v>339</v>
      </c>
      <c r="C480" s="9">
        <v>3</v>
      </c>
      <c r="D480" s="9">
        <v>2</v>
      </c>
      <c r="K480" s="22" t="s">
        <v>255</v>
      </c>
      <c r="L480" s="36" t="str">
        <f>导出数据!H1040</f>
        <v>card_11803_2_2</v>
      </c>
      <c r="M480" s="35" t="s">
        <v>259</v>
      </c>
      <c r="O480">
        <f>导出数据!G1040</f>
        <v>115032</v>
      </c>
      <c r="P480" s="37">
        <v>110041</v>
      </c>
    </row>
    <row r="481" spans="1:16" ht="17.25">
      <c r="A481" s="14">
        <v>21804</v>
      </c>
      <c r="B481" s="17" t="s">
        <v>339</v>
      </c>
      <c r="C481" s="9">
        <v>3</v>
      </c>
      <c r="D481" s="9">
        <v>3</v>
      </c>
      <c r="K481" s="22" t="s">
        <v>255</v>
      </c>
      <c r="L481" s="36" t="str">
        <f>导出数据!H1041</f>
        <v>card_11803_3_3</v>
      </c>
      <c r="M481" s="35" t="s">
        <v>260</v>
      </c>
      <c r="O481">
        <f>导出数据!G1041</f>
        <v>115032</v>
      </c>
      <c r="P481" s="37">
        <v>110041</v>
      </c>
    </row>
    <row r="482" spans="1:16" ht="17.25">
      <c r="A482" s="14">
        <v>21501</v>
      </c>
      <c r="B482" s="19" t="s">
        <v>341</v>
      </c>
      <c r="C482" s="9">
        <v>0</v>
      </c>
      <c r="D482" s="9">
        <v>0</v>
      </c>
      <c r="K482" s="22" t="s">
        <v>255</v>
      </c>
      <c r="L482" s="36" t="str">
        <f>导出数据!H1042</f>
        <v>card_11803_3_0</v>
      </c>
      <c r="M482" s="35" t="s">
        <v>256</v>
      </c>
      <c r="O482">
        <f>导出数据!G1042</f>
        <v>115033</v>
      </c>
      <c r="P482" s="37">
        <v>110041</v>
      </c>
    </row>
    <row r="483" spans="1:16" ht="17.25">
      <c r="A483" s="14">
        <v>21501</v>
      </c>
      <c r="B483" s="19" t="s">
        <v>341</v>
      </c>
      <c r="C483" s="9">
        <v>0</v>
      </c>
      <c r="D483" s="9">
        <v>1</v>
      </c>
      <c r="K483" s="22" t="s">
        <v>255</v>
      </c>
      <c r="L483" s="36" t="str">
        <f>导出数据!H1043</f>
        <v>card_11803_3_3</v>
      </c>
      <c r="M483" s="35" t="s">
        <v>258</v>
      </c>
      <c r="O483">
        <f>导出数据!G1043</f>
        <v>115033</v>
      </c>
      <c r="P483" s="37">
        <v>110041</v>
      </c>
    </row>
    <row r="484" spans="1:16" ht="17.25">
      <c r="A484" s="14">
        <v>21501</v>
      </c>
      <c r="B484" s="19" t="s">
        <v>341</v>
      </c>
      <c r="C484" s="9">
        <v>0</v>
      </c>
      <c r="D484" s="9">
        <v>2</v>
      </c>
      <c r="K484" s="22" t="s">
        <v>255</v>
      </c>
      <c r="L484" s="36" t="str">
        <f>导出数据!H1044</f>
        <v>card_11803_3_3</v>
      </c>
      <c r="M484" s="35" t="s">
        <v>259</v>
      </c>
      <c r="O484">
        <f>导出数据!G1044</f>
        <v>115033</v>
      </c>
      <c r="P484" s="37">
        <v>110041</v>
      </c>
    </row>
    <row r="485" spans="1:16" ht="17.25">
      <c r="A485" s="14">
        <v>21501</v>
      </c>
      <c r="B485" s="19" t="s">
        <v>341</v>
      </c>
      <c r="C485" s="9">
        <v>0</v>
      </c>
      <c r="D485" s="9">
        <v>3</v>
      </c>
      <c r="K485" s="22" t="s">
        <v>255</v>
      </c>
      <c r="L485" s="36" t="str">
        <f>导出数据!H1045</f>
        <v>card_11803_3_3</v>
      </c>
      <c r="M485" s="35" t="s">
        <v>260</v>
      </c>
      <c r="O485">
        <f>导出数据!G1045</f>
        <v>115033</v>
      </c>
      <c r="P485" s="37">
        <v>110041</v>
      </c>
    </row>
    <row r="486" spans="1:16" ht="17.25">
      <c r="A486" s="14">
        <v>21501</v>
      </c>
      <c r="B486" s="19" t="s">
        <v>341</v>
      </c>
      <c r="C486" s="9">
        <v>1</v>
      </c>
      <c r="D486" s="9">
        <v>0</v>
      </c>
      <c r="K486" s="22" t="s">
        <v>261</v>
      </c>
      <c r="L486" s="36" t="str">
        <f>导出数据!H1046</f>
        <v>card_11803_3_0</v>
      </c>
      <c r="M486" s="35" t="s">
        <v>262</v>
      </c>
      <c r="O486">
        <f>导出数据!G1046</f>
        <v>115033</v>
      </c>
      <c r="P486" s="37">
        <v>110051</v>
      </c>
    </row>
    <row r="487" spans="1:16" ht="17.25">
      <c r="A487" s="14">
        <v>21501</v>
      </c>
      <c r="B487" s="19" t="s">
        <v>341</v>
      </c>
      <c r="C487" s="9">
        <v>1</v>
      </c>
      <c r="D487" s="9">
        <v>1</v>
      </c>
      <c r="K487" s="22" t="s">
        <v>261</v>
      </c>
      <c r="L487" s="36" t="str">
        <f>导出数据!H1047</f>
        <v>card_11803_3_3</v>
      </c>
      <c r="M487" s="35" t="s">
        <v>264</v>
      </c>
      <c r="O487">
        <f>导出数据!G1047</f>
        <v>115033</v>
      </c>
      <c r="P487" s="37">
        <v>110051</v>
      </c>
    </row>
    <row r="488" spans="1:16" ht="17.25">
      <c r="A488" s="14">
        <v>21501</v>
      </c>
      <c r="B488" s="19" t="s">
        <v>341</v>
      </c>
      <c r="C488" s="9">
        <v>1</v>
      </c>
      <c r="D488" s="9">
        <v>2</v>
      </c>
      <c r="K488" s="22" t="s">
        <v>261</v>
      </c>
      <c r="L488" s="36" t="str">
        <f>导出数据!H1048</f>
        <v>card_11803_3_3</v>
      </c>
      <c r="M488" s="35" t="s">
        <v>265</v>
      </c>
      <c r="O488">
        <f>导出数据!G1048</f>
        <v>115033</v>
      </c>
      <c r="P488" s="37">
        <v>110051</v>
      </c>
    </row>
    <row r="489" spans="1:16" ht="17.25">
      <c r="A489" s="14">
        <v>21501</v>
      </c>
      <c r="B489" s="19" t="s">
        <v>341</v>
      </c>
      <c r="C489" s="9">
        <v>1</v>
      </c>
      <c r="D489" s="9">
        <v>3</v>
      </c>
      <c r="K489" s="22" t="s">
        <v>261</v>
      </c>
      <c r="L489" s="36" t="str">
        <f>导出数据!H1049</f>
        <v>card_11803_3_3</v>
      </c>
      <c r="M489" s="35" t="s">
        <v>266</v>
      </c>
      <c r="O489">
        <f>导出数据!G1049</f>
        <v>115033</v>
      </c>
      <c r="P489" s="37">
        <v>110051</v>
      </c>
    </row>
    <row r="490" spans="1:16" ht="17.25">
      <c r="A490" s="14">
        <v>21501</v>
      </c>
      <c r="B490" s="19" t="s">
        <v>341</v>
      </c>
      <c r="C490" s="9">
        <v>2</v>
      </c>
      <c r="D490" s="9">
        <v>0</v>
      </c>
      <c r="K490" s="22" t="s">
        <v>261</v>
      </c>
      <c r="L490" s="36" t="str">
        <f>导出数据!H1050</f>
        <v>card_11803_3_0</v>
      </c>
      <c r="M490" s="35" t="s">
        <v>262</v>
      </c>
      <c r="O490">
        <f>导出数据!G1050</f>
        <v>115033</v>
      </c>
      <c r="P490" s="37">
        <v>110051</v>
      </c>
    </row>
    <row r="491" spans="1:16" ht="17.25">
      <c r="A491" s="14">
        <v>21501</v>
      </c>
      <c r="B491" s="19" t="s">
        <v>341</v>
      </c>
      <c r="C491" s="9">
        <v>2</v>
      </c>
      <c r="D491" s="9">
        <v>1</v>
      </c>
      <c r="K491" s="22" t="s">
        <v>261</v>
      </c>
      <c r="L491" s="36" t="str">
        <f>导出数据!H1051</f>
        <v>card_11803_3_3</v>
      </c>
      <c r="M491" s="35" t="s">
        <v>264</v>
      </c>
      <c r="O491">
        <f>导出数据!G1051</f>
        <v>115033</v>
      </c>
      <c r="P491" s="37">
        <v>110051</v>
      </c>
    </row>
    <row r="492" spans="1:16" ht="17.25">
      <c r="A492" s="14">
        <v>21501</v>
      </c>
      <c r="B492" s="19" t="s">
        <v>341</v>
      </c>
      <c r="C492" s="9">
        <v>2</v>
      </c>
      <c r="D492" s="9">
        <v>2</v>
      </c>
      <c r="K492" s="22" t="s">
        <v>261</v>
      </c>
      <c r="L492" s="36" t="str">
        <f>导出数据!H1052</f>
        <v>card_11803_3_3</v>
      </c>
      <c r="M492" s="35" t="s">
        <v>265</v>
      </c>
      <c r="O492">
        <f>导出数据!G1052</f>
        <v>115033</v>
      </c>
      <c r="P492" s="37">
        <v>110051</v>
      </c>
    </row>
    <row r="493" spans="1:16" ht="17.25">
      <c r="A493" s="14">
        <v>21501</v>
      </c>
      <c r="B493" s="19" t="s">
        <v>341</v>
      </c>
      <c r="C493" s="9">
        <v>2</v>
      </c>
      <c r="D493" s="9">
        <v>3</v>
      </c>
      <c r="K493" s="22" t="s">
        <v>261</v>
      </c>
      <c r="L493" s="36" t="str">
        <f>导出数据!H1053</f>
        <v>card_11803_3_3</v>
      </c>
      <c r="M493" s="35" t="s">
        <v>266</v>
      </c>
      <c r="O493">
        <f>导出数据!G1053</f>
        <v>115033</v>
      </c>
      <c r="P493" s="37">
        <v>110051</v>
      </c>
    </row>
    <row r="494" spans="1:16" ht="17.25">
      <c r="A494" s="14">
        <v>21501</v>
      </c>
      <c r="B494" s="19" t="s">
        <v>341</v>
      </c>
      <c r="C494" s="9">
        <v>3</v>
      </c>
      <c r="D494" s="9">
        <v>0</v>
      </c>
      <c r="K494" s="22" t="s">
        <v>261</v>
      </c>
      <c r="L494" s="36" t="str">
        <f>导出数据!H1054</f>
        <v>card_11803_3_0</v>
      </c>
      <c r="M494" s="35" t="s">
        <v>262</v>
      </c>
      <c r="O494">
        <f>导出数据!G1054</f>
        <v>115033</v>
      </c>
      <c r="P494" s="37">
        <v>110051</v>
      </c>
    </row>
    <row r="495" spans="1:16" ht="17.25">
      <c r="A495" s="14">
        <v>21501</v>
      </c>
      <c r="B495" s="19" t="s">
        <v>341</v>
      </c>
      <c r="C495" s="9">
        <v>3</v>
      </c>
      <c r="D495" s="9">
        <v>1</v>
      </c>
      <c r="K495" s="22" t="s">
        <v>261</v>
      </c>
      <c r="L495" s="36" t="str">
        <f>导出数据!H1055</f>
        <v>card_11803_3_3</v>
      </c>
      <c r="M495" s="35" t="s">
        <v>264</v>
      </c>
      <c r="O495">
        <f>导出数据!G1055</f>
        <v>115033</v>
      </c>
      <c r="P495" s="37">
        <v>110051</v>
      </c>
    </row>
    <row r="496" spans="1:16" ht="17.25">
      <c r="A496" s="14">
        <v>21501</v>
      </c>
      <c r="B496" s="19" t="s">
        <v>341</v>
      </c>
      <c r="C496" s="9">
        <v>3</v>
      </c>
      <c r="D496" s="9">
        <v>2</v>
      </c>
      <c r="K496" s="22" t="s">
        <v>261</v>
      </c>
      <c r="L496" s="36" t="str">
        <f>导出数据!H1056</f>
        <v>card_11803_3_3</v>
      </c>
      <c r="M496" s="35" t="s">
        <v>265</v>
      </c>
      <c r="O496">
        <f>导出数据!G1056</f>
        <v>115033</v>
      </c>
      <c r="P496" s="37">
        <v>110051</v>
      </c>
    </row>
    <row r="497" spans="1:16" ht="17.25">
      <c r="A497" s="14">
        <v>21501</v>
      </c>
      <c r="B497" s="19" t="s">
        <v>341</v>
      </c>
      <c r="C497" s="9">
        <v>3</v>
      </c>
      <c r="D497" s="9">
        <v>3</v>
      </c>
      <c r="K497" s="22" t="s">
        <v>261</v>
      </c>
      <c r="L497" s="36" t="str">
        <f>导出数据!H1057</f>
        <v>card_11803_3_3</v>
      </c>
      <c r="M497" s="35" t="s">
        <v>266</v>
      </c>
      <c r="O497">
        <f>导出数据!G1057</f>
        <v>115033</v>
      </c>
      <c r="P497" s="37">
        <v>110051</v>
      </c>
    </row>
    <row r="498" spans="1:16" ht="17.25">
      <c r="A498" s="14">
        <v>21502</v>
      </c>
      <c r="B498" s="19" t="s">
        <v>355</v>
      </c>
      <c r="C498" s="9">
        <v>0</v>
      </c>
      <c r="D498" s="9">
        <v>0</v>
      </c>
      <c r="K498" s="22" t="s">
        <v>261</v>
      </c>
      <c r="L498" s="36" t="str">
        <f>导出数据!H1058</f>
        <v>card_11803_3_0</v>
      </c>
      <c r="M498" s="35" t="s">
        <v>262</v>
      </c>
      <c r="O498">
        <f>导出数据!G1058</f>
        <v>115033</v>
      </c>
      <c r="P498" s="37">
        <v>110051</v>
      </c>
    </row>
    <row r="499" spans="1:16" ht="17.25">
      <c r="A499" s="14">
        <v>21502</v>
      </c>
      <c r="B499" s="19" t="s">
        <v>355</v>
      </c>
      <c r="C499" s="9">
        <v>0</v>
      </c>
      <c r="D499" s="9">
        <v>1</v>
      </c>
      <c r="K499" s="22" t="s">
        <v>261</v>
      </c>
      <c r="L499" s="36" t="str">
        <f>导出数据!H1059</f>
        <v>card_11803_3_3</v>
      </c>
      <c r="M499" s="35" t="s">
        <v>264</v>
      </c>
      <c r="O499">
        <f>导出数据!G1059</f>
        <v>115033</v>
      </c>
      <c r="P499" s="37">
        <v>110051</v>
      </c>
    </row>
    <row r="500" spans="1:16" ht="17.25">
      <c r="A500" s="14">
        <v>21502</v>
      </c>
      <c r="B500" s="19" t="s">
        <v>355</v>
      </c>
      <c r="C500" s="9">
        <v>0</v>
      </c>
      <c r="D500" s="9">
        <v>2</v>
      </c>
      <c r="K500" s="22" t="s">
        <v>261</v>
      </c>
      <c r="L500" s="36" t="str">
        <f>导出数据!H1060</f>
        <v>card_11803_3_3</v>
      </c>
      <c r="M500" s="35" t="s">
        <v>265</v>
      </c>
      <c r="O500">
        <f>导出数据!G1060</f>
        <v>115033</v>
      </c>
      <c r="P500" s="37">
        <v>110051</v>
      </c>
    </row>
    <row r="501" spans="1:16" ht="17.25">
      <c r="A501" s="14">
        <v>21502</v>
      </c>
      <c r="B501" s="19" t="s">
        <v>355</v>
      </c>
      <c r="C501" s="9">
        <v>0</v>
      </c>
      <c r="D501" s="9">
        <v>3</v>
      </c>
      <c r="K501" s="22" t="s">
        <v>261</v>
      </c>
      <c r="L501" s="36" t="str">
        <f>导出数据!H1061</f>
        <v>card_11803_3_3</v>
      </c>
      <c r="M501" s="35" t="s">
        <v>266</v>
      </c>
      <c r="O501">
        <f>导出数据!G1061</f>
        <v>115033</v>
      </c>
      <c r="P501" s="37">
        <v>110051</v>
      </c>
    </row>
    <row r="502" spans="1:16" ht="17.25">
      <c r="A502" s="14">
        <v>21502</v>
      </c>
      <c r="B502" s="19" t="s">
        <v>355</v>
      </c>
      <c r="C502" s="9">
        <v>1</v>
      </c>
      <c r="D502" s="9">
        <v>0</v>
      </c>
      <c r="K502" s="22" t="s">
        <v>267</v>
      </c>
      <c r="L502" s="36" t="str">
        <f>导出数据!H1094</f>
        <v>card_11804_1_0</v>
      </c>
      <c r="M502" s="35" t="s">
        <v>268</v>
      </c>
      <c r="O502">
        <f>导出数据!G1094</f>
        <v>115031</v>
      </c>
      <c r="P502" s="37">
        <v>110061</v>
      </c>
    </row>
    <row r="503" spans="1:16" ht="17.25">
      <c r="A503" s="14">
        <v>21502</v>
      </c>
      <c r="B503" s="19" t="s">
        <v>355</v>
      </c>
      <c r="C503" s="9">
        <v>1</v>
      </c>
      <c r="D503" s="9">
        <v>1</v>
      </c>
      <c r="K503" s="22" t="s">
        <v>267</v>
      </c>
      <c r="L503" s="36" t="str">
        <f>导出数据!H1095</f>
        <v>card_11804_1_1</v>
      </c>
      <c r="M503" s="35" t="s">
        <v>270</v>
      </c>
      <c r="O503">
        <f>导出数据!G1095</f>
        <v>115031</v>
      </c>
      <c r="P503" s="37">
        <v>110061</v>
      </c>
    </row>
    <row r="504" spans="1:16" ht="17.25">
      <c r="A504" s="14">
        <v>21502</v>
      </c>
      <c r="B504" s="19" t="s">
        <v>355</v>
      </c>
      <c r="C504" s="9">
        <v>1</v>
      </c>
      <c r="D504" s="9">
        <v>2</v>
      </c>
      <c r="K504" s="22" t="s">
        <v>267</v>
      </c>
      <c r="L504" s="36" t="str">
        <f>导出数据!H1096</f>
        <v>card_11804_2_2</v>
      </c>
      <c r="M504" s="35" t="s">
        <v>271</v>
      </c>
      <c r="O504">
        <f>导出数据!G1096</f>
        <v>115031</v>
      </c>
      <c r="P504" s="37">
        <v>110061</v>
      </c>
    </row>
    <row r="505" spans="1:16" ht="17.25">
      <c r="A505" s="14">
        <v>21502</v>
      </c>
      <c r="B505" s="19" t="s">
        <v>355</v>
      </c>
      <c r="C505" s="9">
        <v>1</v>
      </c>
      <c r="D505" s="9">
        <v>3</v>
      </c>
      <c r="K505" s="22" t="s">
        <v>267</v>
      </c>
      <c r="L505" s="36" t="str">
        <f>导出数据!H1097</f>
        <v>card_11804_3_3</v>
      </c>
      <c r="M505" s="35" t="s">
        <v>272</v>
      </c>
      <c r="O505">
        <f>导出数据!G1097</f>
        <v>115031</v>
      </c>
      <c r="P505" s="37">
        <v>110061</v>
      </c>
    </row>
    <row r="506" spans="1:16" ht="17.25">
      <c r="A506" s="14">
        <v>21502</v>
      </c>
      <c r="B506" s="19" t="s">
        <v>355</v>
      </c>
      <c r="C506" s="9">
        <v>2</v>
      </c>
      <c r="D506" s="9">
        <v>0</v>
      </c>
      <c r="K506" s="22" t="s">
        <v>267</v>
      </c>
      <c r="L506" s="36" t="str">
        <f>导出数据!H1098</f>
        <v>card_11804_2_0</v>
      </c>
      <c r="M506" s="35" t="s">
        <v>268</v>
      </c>
      <c r="O506">
        <f>导出数据!G1098</f>
        <v>115032</v>
      </c>
      <c r="P506" s="37">
        <v>110061</v>
      </c>
    </row>
    <row r="507" spans="1:16" ht="17.25">
      <c r="A507" s="14">
        <v>21502</v>
      </c>
      <c r="B507" s="19" t="s">
        <v>355</v>
      </c>
      <c r="C507" s="9">
        <v>2</v>
      </c>
      <c r="D507" s="9">
        <v>1</v>
      </c>
      <c r="K507" s="22" t="s">
        <v>267</v>
      </c>
      <c r="L507" s="36" t="str">
        <f>导出数据!H1099</f>
        <v>card_11804_2_2</v>
      </c>
      <c r="M507" s="35" t="s">
        <v>270</v>
      </c>
      <c r="O507">
        <f>导出数据!G1099</f>
        <v>115032</v>
      </c>
      <c r="P507" s="37">
        <v>110061</v>
      </c>
    </row>
    <row r="508" spans="1:16" ht="17.25">
      <c r="A508" s="14">
        <v>21502</v>
      </c>
      <c r="B508" s="19" t="s">
        <v>355</v>
      </c>
      <c r="C508" s="9">
        <v>2</v>
      </c>
      <c r="D508" s="9">
        <v>2</v>
      </c>
      <c r="K508" s="22" t="s">
        <v>267</v>
      </c>
      <c r="L508" s="36" t="str">
        <f>导出数据!H1100</f>
        <v>card_11804_2_2</v>
      </c>
      <c r="M508" s="35" t="s">
        <v>271</v>
      </c>
      <c r="O508">
        <f>导出数据!G1100</f>
        <v>115032</v>
      </c>
      <c r="P508" s="37">
        <v>110061</v>
      </c>
    </row>
    <row r="509" spans="1:16" ht="17.25">
      <c r="A509" s="14">
        <v>21502</v>
      </c>
      <c r="B509" s="19" t="s">
        <v>355</v>
      </c>
      <c r="C509" s="9">
        <v>2</v>
      </c>
      <c r="D509" s="9">
        <v>3</v>
      </c>
      <c r="K509" s="22" t="s">
        <v>267</v>
      </c>
      <c r="L509" s="36" t="str">
        <f>导出数据!H1101</f>
        <v>card_11804_3_3</v>
      </c>
      <c r="M509" s="35" t="s">
        <v>272</v>
      </c>
      <c r="O509">
        <f>导出数据!G1101</f>
        <v>115032</v>
      </c>
      <c r="P509" s="37">
        <v>110061</v>
      </c>
    </row>
    <row r="510" spans="1:16" ht="17.25">
      <c r="A510" s="14">
        <v>21502</v>
      </c>
      <c r="B510" s="19" t="s">
        <v>355</v>
      </c>
      <c r="C510" s="9">
        <v>3</v>
      </c>
      <c r="D510" s="9">
        <v>0</v>
      </c>
      <c r="K510" s="22" t="s">
        <v>267</v>
      </c>
      <c r="L510" s="36" t="str">
        <f>导出数据!H1102</f>
        <v>card_11804_2_0</v>
      </c>
      <c r="M510" s="35" t="s">
        <v>268</v>
      </c>
      <c r="O510">
        <f>导出数据!G1102</f>
        <v>115032</v>
      </c>
      <c r="P510" s="37">
        <v>110061</v>
      </c>
    </row>
    <row r="511" spans="1:16" ht="17.25">
      <c r="A511" s="14">
        <v>21502</v>
      </c>
      <c r="B511" s="19" t="s">
        <v>355</v>
      </c>
      <c r="C511" s="9">
        <v>3</v>
      </c>
      <c r="D511" s="9">
        <v>1</v>
      </c>
      <c r="K511" s="22" t="s">
        <v>267</v>
      </c>
      <c r="L511" s="36" t="str">
        <f>导出数据!H1103</f>
        <v>card_11804_2_2</v>
      </c>
      <c r="M511" s="35" t="s">
        <v>270</v>
      </c>
      <c r="O511">
        <f>导出数据!G1103</f>
        <v>115032</v>
      </c>
      <c r="P511" s="37">
        <v>110061</v>
      </c>
    </row>
    <row r="512" spans="1:16" ht="17.25">
      <c r="A512" s="14">
        <v>21502</v>
      </c>
      <c r="B512" s="19" t="s">
        <v>355</v>
      </c>
      <c r="C512" s="9">
        <v>3</v>
      </c>
      <c r="D512" s="9">
        <v>2</v>
      </c>
      <c r="K512" s="22" t="s">
        <v>267</v>
      </c>
      <c r="L512" s="36" t="str">
        <f>导出数据!H1104</f>
        <v>card_11804_2_2</v>
      </c>
      <c r="M512" s="35" t="s">
        <v>271</v>
      </c>
      <c r="O512">
        <f>导出数据!G1104</f>
        <v>115032</v>
      </c>
      <c r="P512" s="37">
        <v>110061</v>
      </c>
    </row>
    <row r="513" spans="1:16" ht="17.25">
      <c r="A513" s="14">
        <v>21502</v>
      </c>
      <c r="B513" s="19" t="s">
        <v>355</v>
      </c>
      <c r="C513" s="9">
        <v>3</v>
      </c>
      <c r="D513" s="9">
        <v>3</v>
      </c>
      <c r="K513" s="22" t="s">
        <v>267</v>
      </c>
      <c r="L513" s="36" t="str">
        <f>导出数据!H1105</f>
        <v>card_11804_3_3</v>
      </c>
      <c r="M513" s="35" t="s">
        <v>272</v>
      </c>
      <c r="O513">
        <f>导出数据!G1105</f>
        <v>115032</v>
      </c>
      <c r="P513" s="37">
        <v>110061</v>
      </c>
    </row>
    <row r="514" spans="1:16" ht="17.25">
      <c r="A514" s="14">
        <v>21503</v>
      </c>
      <c r="B514" s="19" t="s">
        <v>369</v>
      </c>
      <c r="C514" s="9">
        <v>0</v>
      </c>
      <c r="D514" s="9">
        <v>0</v>
      </c>
      <c r="K514" s="22" t="s">
        <v>267</v>
      </c>
      <c r="L514" s="36" t="str">
        <f>导出数据!H1106</f>
        <v>card_11804_3_0</v>
      </c>
      <c r="M514" s="35" t="s">
        <v>268</v>
      </c>
      <c r="O514">
        <f>导出数据!G1106</f>
        <v>115033</v>
      </c>
      <c r="P514" s="37">
        <v>110061</v>
      </c>
    </row>
    <row r="515" spans="1:16" ht="17.25">
      <c r="A515" s="14">
        <v>21503</v>
      </c>
      <c r="B515" s="19" t="s">
        <v>369</v>
      </c>
      <c r="C515" s="9">
        <v>0</v>
      </c>
      <c r="D515" s="9">
        <v>1</v>
      </c>
      <c r="K515" s="22" t="s">
        <v>267</v>
      </c>
      <c r="L515" s="36" t="str">
        <f>导出数据!H1107</f>
        <v>card_11804_3_3</v>
      </c>
      <c r="M515" s="35" t="s">
        <v>270</v>
      </c>
      <c r="O515">
        <f>导出数据!G1107</f>
        <v>115033</v>
      </c>
      <c r="P515" s="37">
        <v>110061</v>
      </c>
    </row>
    <row r="516" spans="1:16" ht="17.25">
      <c r="A516" s="14">
        <v>21503</v>
      </c>
      <c r="B516" s="19" t="s">
        <v>369</v>
      </c>
      <c r="C516" s="9">
        <v>0</v>
      </c>
      <c r="D516" s="9">
        <v>2</v>
      </c>
      <c r="K516" s="22" t="s">
        <v>267</v>
      </c>
      <c r="L516" s="36" t="str">
        <f>导出数据!H1108</f>
        <v>card_11804_3_3</v>
      </c>
      <c r="M516" s="35" t="s">
        <v>271</v>
      </c>
      <c r="O516">
        <f>导出数据!G1108</f>
        <v>115033</v>
      </c>
      <c r="P516" s="37">
        <v>110061</v>
      </c>
    </row>
    <row r="517" spans="1:16" ht="17.25">
      <c r="A517" s="14">
        <v>21503</v>
      </c>
      <c r="B517" s="19" t="s">
        <v>369</v>
      </c>
      <c r="C517" s="9">
        <v>0</v>
      </c>
      <c r="D517" s="9">
        <v>3</v>
      </c>
      <c r="K517" s="22" t="s">
        <v>267</v>
      </c>
      <c r="L517" s="36" t="str">
        <f>导出数据!H1109</f>
        <v>card_11804_3_3</v>
      </c>
      <c r="M517" s="35" t="s">
        <v>272</v>
      </c>
      <c r="O517">
        <f>导出数据!G1109</f>
        <v>115033</v>
      </c>
      <c r="P517" s="37">
        <v>110061</v>
      </c>
    </row>
    <row r="518" spans="1:16" ht="17.25">
      <c r="A518" s="14">
        <v>21503</v>
      </c>
      <c r="B518" s="19" t="s">
        <v>369</v>
      </c>
      <c r="C518" s="9">
        <v>1</v>
      </c>
      <c r="D518" s="9">
        <v>0</v>
      </c>
      <c r="K518" s="22" t="s">
        <v>237</v>
      </c>
      <c r="L518" s="36" t="str">
        <f>导出数据!H918</f>
        <v>card_11801_3_0</v>
      </c>
      <c r="M518" s="35" t="s">
        <v>238</v>
      </c>
      <c r="O518">
        <f>导出数据!G918</f>
        <v>118013</v>
      </c>
      <c r="P518" s="37">
        <v>110071</v>
      </c>
    </row>
    <row r="519" spans="1:16" ht="17.25">
      <c r="A519" s="14">
        <v>21503</v>
      </c>
      <c r="B519" s="19" t="s">
        <v>369</v>
      </c>
      <c r="C519" s="9">
        <v>1</v>
      </c>
      <c r="D519" s="9">
        <v>1</v>
      </c>
      <c r="K519" s="22" t="s">
        <v>237</v>
      </c>
      <c r="L519" s="36" t="str">
        <f>导出数据!H919</f>
        <v>card_11801_3_3</v>
      </c>
      <c r="M519" s="35" t="s">
        <v>240</v>
      </c>
      <c r="O519">
        <f>导出数据!G919</f>
        <v>118013</v>
      </c>
      <c r="P519" s="37">
        <v>110071</v>
      </c>
    </row>
    <row r="520" spans="1:16" ht="17.25">
      <c r="A520" s="14">
        <v>21503</v>
      </c>
      <c r="B520" s="19" t="s">
        <v>369</v>
      </c>
      <c r="C520" s="9">
        <v>1</v>
      </c>
      <c r="D520" s="9">
        <v>2</v>
      </c>
      <c r="K520" s="22" t="s">
        <v>237</v>
      </c>
      <c r="L520" s="36" t="str">
        <f>导出数据!H920</f>
        <v>card_11801_3_3</v>
      </c>
      <c r="M520" s="35" t="s">
        <v>241</v>
      </c>
      <c r="O520">
        <f>导出数据!G920</f>
        <v>118013</v>
      </c>
      <c r="P520" s="37">
        <v>110071</v>
      </c>
    </row>
    <row r="521" spans="1:16" ht="17.25">
      <c r="A521" s="14">
        <v>21503</v>
      </c>
      <c r="B521" s="19" t="s">
        <v>369</v>
      </c>
      <c r="C521" s="9">
        <v>1</v>
      </c>
      <c r="D521" s="9">
        <v>3</v>
      </c>
      <c r="K521" s="22" t="s">
        <v>237</v>
      </c>
      <c r="L521" s="36" t="str">
        <f>导出数据!H921</f>
        <v>card_11801_3_3</v>
      </c>
      <c r="M521" s="35" t="s">
        <v>242</v>
      </c>
      <c r="O521">
        <f>导出数据!G921</f>
        <v>118013</v>
      </c>
      <c r="P521" s="37">
        <v>110071</v>
      </c>
    </row>
    <row r="522" spans="1:16" ht="17.25">
      <c r="A522" s="14">
        <v>21503</v>
      </c>
      <c r="B522" s="19" t="s">
        <v>369</v>
      </c>
      <c r="C522" s="9">
        <v>2</v>
      </c>
      <c r="D522" s="9">
        <v>0</v>
      </c>
      <c r="K522" s="22" t="s">
        <v>237</v>
      </c>
      <c r="L522" s="36" t="str">
        <f>导出数据!H922</f>
        <v>card_11801_3_0</v>
      </c>
      <c r="M522" s="35" t="s">
        <v>238</v>
      </c>
      <c r="O522">
        <f>导出数据!G922</f>
        <v>118013</v>
      </c>
      <c r="P522" s="37">
        <v>110071</v>
      </c>
    </row>
    <row r="523" spans="1:16" ht="17.25">
      <c r="A523" s="14">
        <v>21503</v>
      </c>
      <c r="B523" s="19" t="s">
        <v>369</v>
      </c>
      <c r="C523" s="9">
        <v>2</v>
      </c>
      <c r="D523" s="9">
        <v>1</v>
      </c>
      <c r="K523" s="22" t="s">
        <v>237</v>
      </c>
      <c r="L523" s="36" t="str">
        <f>导出数据!H923</f>
        <v>card_11801_3_3</v>
      </c>
      <c r="M523" s="35" t="s">
        <v>240</v>
      </c>
      <c r="O523">
        <f>导出数据!G923</f>
        <v>118013</v>
      </c>
      <c r="P523" s="37">
        <v>110071</v>
      </c>
    </row>
    <row r="524" spans="1:16" ht="17.25">
      <c r="A524" s="14">
        <v>21503</v>
      </c>
      <c r="B524" s="19" t="s">
        <v>369</v>
      </c>
      <c r="C524" s="9">
        <v>2</v>
      </c>
      <c r="D524" s="9">
        <v>2</v>
      </c>
      <c r="K524" s="22" t="s">
        <v>237</v>
      </c>
      <c r="L524" s="36" t="str">
        <f>导出数据!H924</f>
        <v>card_11801_3_3</v>
      </c>
      <c r="M524" s="35" t="s">
        <v>241</v>
      </c>
      <c r="O524">
        <f>导出数据!G924</f>
        <v>118013</v>
      </c>
      <c r="P524" s="37">
        <v>110071</v>
      </c>
    </row>
    <row r="525" spans="1:16" ht="17.25">
      <c r="A525" s="14">
        <v>21503</v>
      </c>
      <c r="B525" s="19" t="s">
        <v>369</v>
      </c>
      <c r="C525" s="9">
        <v>2</v>
      </c>
      <c r="D525" s="9">
        <v>3</v>
      </c>
      <c r="K525" s="22" t="s">
        <v>237</v>
      </c>
      <c r="L525" s="36" t="str">
        <f>导出数据!H925</f>
        <v>card_11801_3_3</v>
      </c>
      <c r="M525" s="35" t="s">
        <v>242</v>
      </c>
      <c r="O525">
        <f>导出数据!G925</f>
        <v>118013</v>
      </c>
      <c r="P525" s="37">
        <v>110071</v>
      </c>
    </row>
    <row r="526" spans="1:16" ht="17.25">
      <c r="A526" s="14">
        <v>21503</v>
      </c>
      <c r="B526" s="19" t="s">
        <v>369</v>
      </c>
      <c r="C526" s="9">
        <v>3</v>
      </c>
      <c r="D526" s="9">
        <v>0</v>
      </c>
      <c r="K526" s="22" t="s">
        <v>237</v>
      </c>
      <c r="L526" s="36" t="str">
        <f>导出数据!H926</f>
        <v>card_11801_3_0</v>
      </c>
      <c r="M526" s="35" t="s">
        <v>238</v>
      </c>
      <c r="O526">
        <f>导出数据!G926</f>
        <v>118013</v>
      </c>
      <c r="P526" s="37">
        <v>110071</v>
      </c>
    </row>
    <row r="527" spans="1:16" ht="17.25">
      <c r="A527" s="14">
        <v>21503</v>
      </c>
      <c r="B527" s="19" t="s">
        <v>369</v>
      </c>
      <c r="C527" s="9">
        <v>3</v>
      </c>
      <c r="D527" s="9">
        <v>1</v>
      </c>
      <c r="K527" s="22" t="s">
        <v>237</v>
      </c>
      <c r="L527" s="36" t="str">
        <f>导出数据!H927</f>
        <v>card_11801_3_3</v>
      </c>
      <c r="M527" s="35" t="s">
        <v>240</v>
      </c>
      <c r="O527">
        <f>导出数据!G927</f>
        <v>118013</v>
      </c>
      <c r="P527" s="37">
        <v>110071</v>
      </c>
    </row>
    <row r="528" spans="1:16" ht="17.25">
      <c r="A528" s="14">
        <v>21503</v>
      </c>
      <c r="B528" s="19" t="s">
        <v>369</v>
      </c>
      <c r="C528" s="9">
        <v>3</v>
      </c>
      <c r="D528" s="9">
        <v>2</v>
      </c>
      <c r="K528" s="22" t="s">
        <v>237</v>
      </c>
      <c r="L528" s="36" t="str">
        <f>导出数据!H928</f>
        <v>card_11801_3_3</v>
      </c>
      <c r="M528" s="35" t="s">
        <v>241</v>
      </c>
      <c r="O528">
        <f>导出数据!G928</f>
        <v>118013</v>
      </c>
      <c r="P528" s="37">
        <v>110071</v>
      </c>
    </row>
    <row r="529" spans="1:16" ht="17.25">
      <c r="A529" s="14">
        <v>21503</v>
      </c>
      <c r="B529" s="19" t="s">
        <v>369</v>
      </c>
      <c r="C529" s="9">
        <v>3</v>
      </c>
      <c r="D529" s="9">
        <v>3</v>
      </c>
      <c r="K529" s="22" t="s">
        <v>237</v>
      </c>
      <c r="L529" s="36" t="str">
        <f>导出数据!H929</f>
        <v>card_11801_3_3</v>
      </c>
      <c r="M529" s="35" t="s">
        <v>242</v>
      </c>
      <c r="O529">
        <f>导出数据!G929</f>
        <v>118013</v>
      </c>
      <c r="P529" s="37">
        <v>110071</v>
      </c>
    </row>
    <row r="530" spans="1:16" ht="17.25">
      <c r="A530" s="14">
        <v>21504</v>
      </c>
      <c r="B530" s="19" t="s">
        <v>383</v>
      </c>
      <c r="C530" s="9">
        <v>0</v>
      </c>
      <c r="D530" s="9">
        <v>0</v>
      </c>
      <c r="K530" s="22" t="s">
        <v>237</v>
      </c>
      <c r="L530" s="36" t="str">
        <f>导出数据!H930</f>
        <v>card_11801_3_0</v>
      </c>
      <c r="M530" s="35" t="s">
        <v>238</v>
      </c>
      <c r="O530">
        <f>导出数据!G930</f>
        <v>118013</v>
      </c>
      <c r="P530" s="37">
        <v>110071</v>
      </c>
    </row>
    <row r="531" spans="1:16" ht="17.25">
      <c r="A531" s="14">
        <v>21504</v>
      </c>
      <c r="B531" s="19" t="s">
        <v>383</v>
      </c>
      <c r="C531" s="9">
        <v>0</v>
      </c>
      <c r="D531" s="9">
        <v>1</v>
      </c>
      <c r="K531" s="22" t="s">
        <v>237</v>
      </c>
      <c r="L531" s="36" t="str">
        <f>导出数据!H931</f>
        <v>card_11801_3_3</v>
      </c>
      <c r="M531" s="35" t="s">
        <v>240</v>
      </c>
      <c r="O531">
        <f>导出数据!G931</f>
        <v>118013</v>
      </c>
      <c r="P531" s="37">
        <v>110071</v>
      </c>
    </row>
    <row r="532" spans="1:16" ht="17.25">
      <c r="A532" s="14">
        <v>21504</v>
      </c>
      <c r="B532" s="19" t="s">
        <v>383</v>
      </c>
      <c r="C532" s="9">
        <v>0</v>
      </c>
      <c r="D532" s="9">
        <v>2</v>
      </c>
      <c r="K532" s="22" t="s">
        <v>237</v>
      </c>
      <c r="L532" s="36" t="str">
        <f>导出数据!H932</f>
        <v>card_11801_3_3</v>
      </c>
      <c r="M532" s="35" t="s">
        <v>241</v>
      </c>
      <c r="O532">
        <f>导出数据!G932</f>
        <v>118013</v>
      </c>
      <c r="P532" s="37">
        <v>110071</v>
      </c>
    </row>
    <row r="533" spans="1:16" ht="17.25">
      <c r="A533" s="14">
        <v>21504</v>
      </c>
      <c r="B533" s="19" t="s">
        <v>383</v>
      </c>
      <c r="C533" s="9">
        <v>0</v>
      </c>
      <c r="D533" s="9">
        <v>3</v>
      </c>
      <c r="K533" s="22" t="s">
        <v>237</v>
      </c>
      <c r="L533" s="36" t="str">
        <f>导出数据!H933</f>
        <v>card_11801_3_3</v>
      </c>
      <c r="M533" s="35" t="s">
        <v>242</v>
      </c>
      <c r="O533">
        <f>导出数据!G933</f>
        <v>118013</v>
      </c>
      <c r="P533" s="37">
        <v>110071</v>
      </c>
    </row>
    <row r="534" spans="1:16" ht="17.25">
      <c r="A534" s="14">
        <v>21504</v>
      </c>
      <c r="B534" s="19" t="s">
        <v>383</v>
      </c>
      <c r="C534" s="9">
        <v>1</v>
      </c>
      <c r="D534" s="9">
        <v>0</v>
      </c>
      <c r="K534" s="22" t="s">
        <v>273</v>
      </c>
      <c r="L534" s="36" t="str">
        <f>导出数据!H1110</f>
        <v>card_11804_3_0</v>
      </c>
      <c r="M534" s="35" t="s">
        <v>274</v>
      </c>
      <c r="O534">
        <f>导出数据!G1110</f>
        <v>115033</v>
      </c>
      <c r="P534" s="37">
        <v>110081</v>
      </c>
    </row>
    <row r="535" spans="1:16" ht="17.25">
      <c r="A535" s="14">
        <v>21504</v>
      </c>
      <c r="B535" s="19" t="s">
        <v>383</v>
      </c>
      <c r="C535" s="9">
        <v>1</v>
      </c>
      <c r="D535" s="9">
        <v>1</v>
      </c>
      <c r="K535" s="22" t="s">
        <v>273</v>
      </c>
      <c r="L535" s="36" t="str">
        <f>导出数据!H1111</f>
        <v>card_11804_3_3</v>
      </c>
      <c r="M535" s="35" t="s">
        <v>276</v>
      </c>
      <c r="O535">
        <f>导出数据!G1111</f>
        <v>115033</v>
      </c>
      <c r="P535" s="37">
        <v>110081</v>
      </c>
    </row>
    <row r="536" spans="1:16" ht="17.25">
      <c r="A536" s="14">
        <v>21504</v>
      </c>
      <c r="B536" s="19" t="s">
        <v>383</v>
      </c>
      <c r="C536" s="9">
        <v>1</v>
      </c>
      <c r="D536" s="9">
        <v>2</v>
      </c>
      <c r="K536" s="22" t="s">
        <v>273</v>
      </c>
      <c r="L536" s="36" t="str">
        <f>导出数据!H1112</f>
        <v>card_11804_3_3</v>
      </c>
      <c r="M536" s="35" t="s">
        <v>277</v>
      </c>
      <c r="O536">
        <f>导出数据!G1112</f>
        <v>115033</v>
      </c>
      <c r="P536" s="37">
        <v>110081</v>
      </c>
    </row>
    <row r="537" spans="1:16" ht="17.25">
      <c r="A537" s="14">
        <v>21504</v>
      </c>
      <c r="B537" s="19" t="s">
        <v>383</v>
      </c>
      <c r="C537" s="9">
        <v>1</v>
      </c>
      <c r="D537" s="9">
        <v>3</v>
      </c>
      <c r="K537" s="22" t="s">
        <v>273</v>
      </c>
      <c r="L537" s="36" t="str">
        <f>导出数据!H1113</f>
        <v>card_11804_3_3</v>
      </c>
      <c r="M537" s="35" t="s">
        <v>278</v>
      </c>
      <c r="O537">
        <f>导出数据!G1113</f>
        <v>115033</v>
      </c>
      <c r="P537" s="37">
        <v>110081</v>
      </c>
    </row>
    <row r="538" spans="1:16" ht="17.25">
      <c r="A538" s="14">
        <v>21504</v>
      </c>
      <c r="B538" s="19" t="s">
        <v>383</v>
      </c>
      <c r="C538" s="9">
        <v>2</v>
      </c>
      <c r="D538" s="9">
        <v>0</v>
      </c>
      <c r="K538" s="22" t="s">
        <v>273</v>
      </c>
      <c r="L538" s="36" t="str">
        <f>导出数据!H1114</f>
        <v>card_11804_3_0</v>
      </c>
      <c r="M538" s="35" t="s">
        <v>274</v>
      </c>
      <c r="O538">
        <f>导出数据!G1114</f>
        <v>115033</v>
      </c>
      <c r="P538" s="37">
        <v>110081</v>
      </c>
    </row>
    <row r="539" spans="1:16" ht="17.25">
      <c r="A539" s="14">
        <v>21504</v>
      </c>
      <c r="B539" s="19" t="s">
        <v>383</v>
      </c>
      <c r="C539" s="9">
        <v>2</v>
      </c>
      <c r="D539" s="9">
        <v>1</v>
      </c>
      <c r="K539" s="22" t="s">
        <v>273</v>
      </c>
      <c r="L539" s="36" t="str">
        <f>导出数据!H1115</f>
        <v>card_11804_3_3</v>
      </c>
      <c r="M539" s="35" t="s">
        <v>276</v>
      </c>
      <c r="O539">
        <f>导出数据!G1115</f>
        <v>115033</v>
      </c>
      <c r="P539" s="37">
        <v>110081</v>
      </c>
    </row>
    <row r="540" spans="1:16" ht="17.25">
      <c r="A540" s="14">
        <v>21504</v>
      </c>
      <c r="B540" s="19" t="s">
        <v>383</v>
      </c>
      <c r="C540" s="9">
        <v>2</v>
      </c>
      <c r="D540" s="9">
        <v>2</v>
      </c>
      <c r="K540" s="22" t="s">
        <v>273</v>
      </c>
      <c r="L540" s="36" t="str">
        <f>导出数据!H1116</f>
        <v>card_11804_3_3</v>
      </c>
      <c r="M540" s="35" t="s">
        <v>277</v>
      </c>
      <c r="O540">
        <f>导出数据!G1116</f>
        <v>115033</v>
      </c>
      <c r="P540" s="37">
        <v>110081</v>
      </c>
    </row>
    <row r="541" spans="1:16" ht="17.25">
      <c r="A541" s="14">
        <v>21504</v>
      </c>
      <c r="B541" s="19" t="s">
        <v>383</v>
      </c>
      <c r="C541" s="9">
        <v>2</v>
      </c>
      <c r="D541" s="9">
        <v>3</v>
      </c>
      <c r="K541" s="22" t="s">
        <v>273</v>
      </c>
      <c r="L541" s="36" t="str">
        <f>导出数据!H1117</f>
        <v>card_11804_3_3</v>
      </c>
      <c r="M541" s="35" t="s">
        <v>278</v>
      </c>
      <c r="O541">
        <f>导出数据!G1117</f>
        <v>115033</v>
      </c>
      <c r="P541" s="37">
        <v>110081</v>
      </c>
    </row>
    <row r="542" spans="1:16" ht="17.25">
      <c r="A542" s="14">
        <v>21504</v>
      </c>
      <c r="B542" s="19" t="s">
        <v>383</v>
      </c>
      <c r="C542" s="9">
        <v>3</v>
      </c>
      <c r="D542" s="9">
        <v>0</v>
      </c>
      <c r="K542" s="22" t="s">
        <v>273</v>
      </c>
      <c r="L542" s="36" t="str">
        <f>导出数据!H1118</f>
        <v>card_11804_3_0</v>
      </c>
      <c r="M542" s="35" t="s">
        <v>274</v>
      </c>
      <c r="O542">
        <f>导出数据!G1118</f>
        <v>115033</v>
      </c>
      <c r="P542" s="37">
        <v>110081</v>
      </c>
    </row>
    <row r="543" spans="1:16" ht="17.25">
      <c r="A543" s="14">
        <v>21504</v>
      </c>
      <c r="B543" s="19" t="s">
        <v>383</v>
      </c>
      <c r="C543" s="9">
        <v>3</v>
      </c>
      <c r="D543" s="9">
        <v>1</v>
      </c>
      <c r="K543" s="22" t="s">
        <v>273</v>
      </c>
      <c r="L543" s="36" t="str">
        <f>导出数据!H1119</f>
        <v>card_11804_3_3</v>
      </c>
      <c r="M543" s="35" t="s">
        <v>276</v>
      </c>
      <c r="O543">
        <f>导出数据!G1119</f>
        <v>115033</v>
      </c>
      <c r="P543" s="37">
        <v>110081</v>
      </c>
    </row>
    <row r="544" spans="1:16" ht="17.25">
      <c r="A544" s="14">
        <v>21504</v>
      </c>
      <c r="B544" s="19" t="s">
        <v>383</v>
      </c>
      <c r="C544" s="9">
        <v>3</v>
      </c>
      <c r="D544" s="9">
        <v>2</v>
      </c>
      <c r="K544" s="22" t="s">
        <v>273</v>
      </c>
      <c r="L544" s="36" t="str">
        <f>导出数据!H1120</f>
        <v>card_11804_3_3</v>
      </c>
      <c r="M544" s="35" t="s">
        <v>277</v>
      </c>
      <c r="O544">
        <f>导出数据!G1120</f>
        <v>115033</v>
      </c>
      <c r="P544" s="37">
        <v>110081</v>
      </c>
    </row>
    <row r="545" spans="1:16" ht="17.25">
      <c r="A545" s="14">
        <v>21504</v>
      </c>
      <c r="B545" s="19" t="s">
        <v>383</v>
      </c>
      <c r="C545" s="9">
        <v>3</v>
      </c>
      <c r="D545" s="9">
        <v>3</v>
      </c>
      <c r="K545" s="22" t="s">
        <v>273</v>
      </c>
      <c r="L545" s="36" t="str">
        <f>导出数据!H1121</f>
        <v>card_11804_3_3</v>
      </c>
      <c r="M545" s="35" t="s">
        <v>278</v>
      </c>
      <c r="O545">
        <f>导出数据!G1121</f>
        <v>115033</v>
      </c>
      <c r="P545" s="37">
        <v>110081</v>
      </c>
    </row>
    <row r="546" spans="1:16" ht="17.25">
      <c r="A546" s="14">
        <v>21505</v>
      </c>
      <c r="B546" s="19" t="s">
        <v>397</v>
      </c>
      <c r="C546" s="9">
        <v>0</v>
      </c>
      <c r="D546" s="9">
        <v>0</v>
      </c>
      <c r="K546" s="22" t="s">
        <v>273</v>
      </c>
      <c r="L546" s="36" t="str">
        <f>导出数据!H1122</f>
        <v>card_11804_3_0</v>
      </c>
      <c r="M546" s="35" t="s">
        <v>274</v>
      </c>
      <c r="O546">
        <f>导出数据!G1122</f>
        <v>115033</v>
      </c>
      <c r="P546" s="37">
        <v>110081</v>
      </c>
    </row>
    <row r="547" spans="1:16" ht="17.25">
      <c r="A547" s="14">
        <v>21505</v>
      </c>
      <c r="B547" s="19" t="s">
        <v>397</v>
      </c>
      <c r="C547" s="9">
        <v>0</v>
      </c>
      <c r="D547" s="9">
        <v>1</v>
      </c>
      <c r="K547" s="22" t="s">
        <v>273</v>
      </c>
      <c r="L547" s="36" t="str">
        <f>导出数据!H1123</f>
        <v>card_11804_3_3</v>
      </c>
      <c r="M547" s="35" t="s">
        <v>276</v>
      </c>
      <c r="O547">
        <f>导出数据!G1123</f>
        <v>115033</v>
      </c>
      <c r="P547" s="37">
        <v>110081</v>
      </c>
    </row>
    <row r="548" spans="1:16" ht="17.25">
      <c r="A548" s="14">
        <v>21505</v>
      </c>
      <c r="B548" s="19" t="s">
        <v>397</v>
      </c>
      <c r="C548" s="9">
        <v>0</v>
      </c>
      <c r="D548" s="9">
        <v>2</v>
      </c>
      <c r="K548" s="22" t="s">
        <v>273</v>
      </c>
      <c r="L548" s="36" t="str">
        <f>导出数据!H1124</f>
        <v>card_11804_3_3</v>
      </c>
      <c r="M548" s="35" t="s">
        <v>277</v>
      </c>
      <c r="O548">
        <f>导出数据!G1124</f>
        <v>115033</v>
      </c>
      <c r="P548" s="37">
        <v>110081</v>
      </c>
    </row>
    <row r="549" spans="1:16" ht="17.25">
      <c r="A549" s="14">
        <v>21505</v>
      </c>
      <c r="B549" s="19" t="s">
        <v>397</v>
      </c>
      <c r="C549" s="9">
        <v>0</v>
      </c>
      <c r="D549" s="9">
        <v>3</v>
      </c>
      <c r="K549" s="22" t="s">
        <v>273</v>
      </c>
      <c r="L549" s="36" t="str">
        <f>导出数据!H1125</f>
        <v>card_11804_3_3</v>
      </c>
      <c r="M549" s="35" t="s">
        <v>278</v>
      </c>
      <c r="O549">
        <f>导出数据!G1125</f>
        <v>115033</v>
      </c>
      <c r="P549" s="37">
        <v>110081</v>
      </c>
    </row>
    <row r="550" spans="1:16" ht="17.25">
      <c r="A550" s="14">
        <v>21505</v>
      </c>
      <c r="B550" s="19" t="s">
        <v>397</v>
      </c>
      <c r="C550" s="9">
        <v>1</v>
      </c>
      <c r="D550" s="9">
        <v>0</v>
      </c>
      <c r="K550" s="23" t="s">
        <v>279</v>
      </c>
      <c r="L550" s="36" t="str">
        <f>导出数据!H1158</f>
        <v>card_11501_1_0</v>
      </c>
      <c r="M550" s="35" t="s">
        <v>280</v>
      </c>
      <c r="O550">
        <f>导出数据!G1158</f>
        <v>115011</v>
      </c>
      <c r="P550" s="37">
        <v>810051</v>
      </c>
    </row>
    <row r="551" spans="1:16" ht="17.25">
      <c r="A551" s="14">
        <v>21505</v>
      </c>
      <c r="B551" s="19" t="s">
        <v>397</v>
      </c>
      <c r="C551" s="9">
        <v>1</v>
      </c>
      <c r="D551" s="9">
        <v>1</v>
      </c>
      <c r="K551" s="23" t="s">
        <v>279</v>
      </c>
      <c r="L551" s="36" t="str">
        <f>导出数据!H1159</f>
        <v>card_11501_1_1</v>
      </c>
      <c r="M551" s="35" t="s">
        <v>280</v>
      </c>
      <c r="O551">
        <f>导出数据!G1159</f>
        <v>115011</v>
      </c>
      <c r="P551" s="37">
        <v>810051</v>
      </c>
    </row>
    <row r="552" spans="1:16" ht="17.25">
      <c r="A552" s="14">
        <v>21505</v>
      </c>
      <c r="B552" s="19" t="s">
        <v>397</v>
      </c>
      <c r="C552" s="9">
        <v>1</v>
      </c>
      <c r="D552" s="9">
        <v>2</v>
      </c>
      <c r="K552" s="23" t="s">
        <v>279</v>
      </c>
      <c r="L552" s="36" t="str">
        <f>导出数据!H1160</f>
        <v>card_11501_2_2</v>
      </c>
      <c r="M552" s="35" t="s">
        <v>280</v>
      </c>
      <c r="O552">
        <f>导出数据!G1160</f>
        <v>115011</v>
      </c>
      <c r="P552" s="37">
        <v>810051</v>
      </c>
    </row>
    <row r="553" spans="1:16" ht="17.25">
      <c r="A553" s="14">
        <v>21505</v>
      </c>
      <c r="B553" s="19" t="s">
        <v>397</v>
      </c>
      <c r="C553" s="9">
        <v>1</v>
      </c>
      <c r="D553" s="9">
        <v>3</v>
      </c>
      <c r="K553" s="23" t="s">
        <v>279</v>
      </c>
      <c r="L553" s="36" t="str">
        <f>导出数据!H1161</f>
        <v>card_11501_3_3</v>
      </c>
      <c r="M553" s="35" t="s">
        <v>280</v>
      </c>
      <c r="O553">
        <f>导出数据!G1161</f>
        <v>115011</v>
      </c>
      <c r="P553" s="37">
        <v>810051</v>
      </c>
    </row>
    <row r="554" spans="1:16" ht="17.25">
      <c r="A554" s="14">
        <v>21505</v>
      </c>
      <c r="B554" s="19" t="s">
        <v>397</v>
      </c>
      <c r="C554" s="9">
        <v>2</v>
      </c>
      <c r="D554" s="9">
        <v>0</v>
      </c>
      <c r="K554" s="23" t="s">
        <v>282</v>
      </c>
      <c r="L554" s="36" t="str">
        <f>导出数据!H1162</f>
        <v>card_11501_2_0</v>
      </c>
      <c r="M554" s="35" t="s">
        <v>283</v>
      </c>
      <c r="O554">
        <f>导出数据!G1162</f>
        <v>115012</v>
      </c>
      <c r="P554" s="37">
        <v>810041</v>
      </c>
    </row>
    <row r="555" spans="1:16" ht="17.25">
      <c r="A555" s="14">
        <v>21505</v>
      </c>
      <c r="B555" s="19" t="s">
        <v>397</v>
      </c>
      <c r="C555" s="9">
        <v>2</v>
      </c>
      <c r="D555" s="9">
        <v>1</v>
      </c>
      <c r="K555" s="23" t="s">
        <v>282</v>
      </c>
      <c r="L555" s="36" t="str">
        <f>导出数据!H1163</f>
        <v>card_11501_2_2</v>
      </c>
      <c r="M555" s="35" t="s">
        <v>283</v>
      </c>
      <c r="O555">
        <f>导出数据!G1163</f>
        <v>115012</v>
      </c>
      <c r="P555" s="37">
        <v>810041</v>
      </c>
    </row>
    <row r="556" spans="1:16" ht="17.25">
      <c r="A556" s="14">
        <v>21505</v>
      </c>
      <c r="B556" s="19" t="s">
        <v>397</v>
      </c>
      <c r="C556" s="9">
        <v>2</v>
      </c>
      <c r="D556" s="9">
        <v>2</v>
      </c>
      <c r="K556" s="23" t="s">
        <v>282</v>
      </c>
      <c r="L556" s="36" t="str">
        <f>导出数据!H1164</f>
        <v>card_11501_2_2</v>
      </c>
      <c r="M556" s="35" t="s">
        <v>283</v>
      </c>
      <c r="O556">
        <f>导出数据!G1164</f>
        <v>115012</v>
      </c>
      <c r="P556" s="37">
        <v>810041</v>
      </c>
    </row>
    <row r="557" spans="1:16" ht="17.25">
      <c r="A557" s="14">
        <v>21505</v>
      </c>
      <c r="B557" s="19" t="s">
        <v>397</v>
      </c>
      <c r="C557" s="9">
        <v>2</v>
      </c>
      <c r="D557" s="9">
        <v>3</v>
      </c>
      <c r="K557" s="23" t="s">
        <v>282</v>
      </c>
      <c r="L557" s="36" t="str">
        <f>导出数据!H1165</f>
        <v>card_11501_3_3</v>
      </c>
      <c r="M557" s="35" t="s">
        <v>283</v>
      </c>
      <c r="O557">
        <f>导出数据!G1165</f>
        <v>115012</v>
      </c>
      <c r="P557" s="37">
        <v>810041</v>
      </c>
    </row>
    <row r="558" spans="1:16" ht="17.25">
      <c r="A558" s="14">
        <v>21505</v>
      </c>
      <c r="B558" s="19" t="s">
        <v>397</v>
      </c>
      <c r="C558" s="9">
        <v>3</v>
      </c>
      <c r="D558" s="9">
        <v>0</v>
      </c>
      <c r="K558" s="23" t="s">
        <v>285</v>
      </c>
      <c r="L558" s="36" t="str">
        <f>导出数据!H1166</f>
        <v>card_11501_2_0</v>
      </c>
      <c r="M558" s="35" t="s">
        <v>280</v>
      </c>
      <c r="O558">
        <f>导出数据!G1166</f>
        <v>115012</v>
      </c>
      <c r="P558" s="37">
        <v>810051</v>
      </c>
    </row>
    <row r="559" spans="1:16" ht="17.25">
      <c r="A559" s="14">
        <v>21505</v>
      </c>
      <c r="B559" s="19" t="s">
        <v>397</v>
      </c>
      <c r="C559" s="9">
        <v>3</v>
      </c>
      <c r="D559" s="9">
        <v>1</v>
      </c>
      <c r="K559" s="23" t="s">
        <v>285</v>
      </c>
      <c r="L559" s="36" t="str">
        <f>导出数据!H1167</f>
        <v>card_11501_2_2</v>
      </c>
      <c r="M559" s="35" t="s">
        <v>280</v>
      </c>
      <c r="O559">
        <f>导出数据!G1167</f>
        <v>115012</v>
      </c>
      <c r="P559" s="37">
        <v>810051</v>
      </c>
    </row>
    <row r="560" spans="1:16" ht="17.25">
      <c r="A560" s="14">
        <v>21505</v>
      </c>
      <c r="B560" s="19" t="s">
        <v>397</v>
      </c>
      <c r="C560" s="9">
        <v>3</v>
      </c>
      <c r="D560" s="9">
        <v>2</v>
      </c>
      <c r="K560" s="23" t="s">
        <v>285</v>
      </c>
      <c r="L560" s="36" t="str">
        <f>导出数据!H1168</f>
        <v>card_11501_2_2</v>
      </c>
      <c r="M560" s="35" t="s">
        <v>280</v>
      </c>
      <c r="O560">
        <f>导出数据!G1168</f>
        <v>115012</v>
      </c>
      <c r="P560" s="37">
        <v>810051</v>
      </c>
    </row>
    <row r="561" spans="1:16" ht="17.25">
      <c r="A561" s="14">
        <v>21505</v>
      </c>
      <c r="B561" s="19" t="s">
        <v>397</v>
      </c>
      <c r="C561" s="9">
        <v>3</v>
      </c>
      <c r="D561" s="9">
        <v>3</v>
      </c>
      <c r="K561" s="23" t="s">
        <v>285</v>
      </c>
      <c r="L561" s="36" t="str">
        <f>导出数据!H1169</f>
        <v>card_11501_3_3</v>
      </c>
      <c r="M561" s="35" t="s">
        <v>280</v>
      </c>
      <c r="O561">
        <f>导出数据!G1169</f>
        <v>115012</v>
      </c>
      <c r="P561" s="37">
        <v>810051</v>
      </c>
    </row>
    <row r="562" spans="1:16" ht="17.25">
      <c r="A562" s="14">
        <v>21506</v>
      </c>
      <c r="B562" s="19" t="s">
        <v>445</v>
      </c>
      <c r="C562" s="9">
        <v>0</v>
      </c>
      <c r="D562" s="9">
        <v>0</v>
      </c>
      <c r="K562" s="23" t="s">
        <v>286</v>
      </c>
      <c r="L562" s="36" t="str">
        <f>导出数据!H1170</f>
        <v>card_11501_3_0</v>
      </c>
      <c r="M562" s="35" t="s">
        <v>287</v>
      </c>
      <c r="O562">
        <f>导出数据!G1170</f>
        <v>115013</v>
      </c>
      <c r="P562" s="37">
        <v>810071</v>
      </c>
    </row>
    <row r="563" spans="1:16" ht="17.25">
      <c r="A563" s="14">
        <v>21506</v>
      </c>
      <c r="B563" s="19" t="s">
        <v>445</v>
      </c>
      <c r="C563" s="9">
        <v>0</v>
      </c>
      <c r="D563" s="9">
        <v>1</v>
      </c>
      <c r="K563" s="23" t="s">
        <v>286</v>
      </c>
      <c r="L563" s="36" t="str">
        <f>导出数据!H1171</f>
        <v>card_11501_3_3</v>
      </c>
      <c r="M563" s="35" t="s">
        <v>287</v>
      </c>
      <c r="O563">
        <f>导出数据!G1171</f>
        <v>115013</v>
      </c>
      <c r="P563" s="37">
        <v>810071</v>
      </c>
    </row>
    <row r="564" spans="1:16" ht="17.25">
      <c r="A564" s="14">
        <v>21506</v>
      </c>
      <c r="B564" s="19" t="s">
        <v>445</v>
      </c>
      <c r="C564" s="9">
        <v>0</v>
      </c>
      <c r="D564" s="9">
        <v>2</v>
      </c>
      <c r="K564" s="23" t="s">
        <v>286</v>
      </c>
      <c r="L564" s="36" t="str">
        <f>导出数据!H1172</f>
        <v>card_11501_3_3</v>
      </c>
      <c r="M564" s="35" t="s">
        <v>287</v>
      </c>
      <c r="O564">
        <f>导出数据!G1172</f>
        <v>115013</v>
      </c>
      <c r="P564" s="37">
        <v>810071</v>
      </c>
    </row>
    <row r="565" spans="1:16" ht="17.25">
      <c r="A565" s="14">
        <v>21506</v>
      </c>
      <c r="B565" s="19" t="s">
        <v>445</v>
      </c>
      <c r="C565" s="9">
        <v>0</v>
      </c>
      <c r="D565" s="9">
        <v>3</v>
      </c>
      <c r="K565" s="23" t="s">
        <v>286</v>
      </c>
      <c r="L565" s="36" t="str">
        <f>导出数据!H1173</f>
        <v>card_11501_3_3</v>
      </c>
      <c r="M565" s="35" t="s">
        <v>287</v>
      </c>
      <c r="O565">
        <f>导出数据!G1173</f>
        <v>115013</v>
      </c>
      <c r="P565" s="37">
        <v>810071</v>
      </c>
    </row>
    <row r="566" spans="1:16" ht="17.25">
      <c r="A566" s="14">
        <v>21506</v>
      </c>
      <c r="B566" s="19" t="s">
        <v>445</v>
      </c>
      <c r="C566" s="9">
        <v>1</v>
      </c>
      <c r="D566" s="9">
        <v>0</v>
      </c>
      <c r="K566" s="23" t="s">
        <v>289</v>
      </c>
      <c r="L566" s="36" t="str">
        <f>导出数据!H1174</f>
        <v>card_11501_3_0</v>
      </c>
      <c r="M566" s="35" t="s">
        <v>298</v>
      </c>
      <c r="O566">
        <f>导出数据!G1174</f>
        <v>115013</v>
      </c>
      <c r="P566" s="37">
        <v>810061</v>
      </c>
    </row>
    <row r="567" spans="1:16" ht="17.25">
      <c r="A567" s="14">
        <v>21506</v>
      </c>
      <c r="B567" s="19" t="s">
        <v>445</v>
      </c>
      <c r="C567" s="9">
        <v>1</v>
      </c>
      <c r="D567" s="9">
        <v>1</v>
      </c>
      <c r="K567" s="23" t="s">
        <v>289</v>
      </c>
      <c r="L567" s="36" t="str">
        <f>导出数据!H1175</f>
        <v>card_11501_3_3</v>
      </c>
      <c r="M567" s="35" t="s">
        <v>298</v>
      </c>
      <c r="O567">
        <f>导出数据!G1175</f>
        <v>115013</v>
      </c>
      <c r="P567" s="37">
        <v>810061</v>
      </c>
    </row>
    <row r="568" spans="1:16" ht="17.25">
      <c r="A568" s="14">
        <v>21506</v>
      </c>
      <c r="B568" s="19" t="s">
        <v>445</v>
      </c>
      <c r="C568" s="9">
        <v>1</v>
      </c>
      <c r="D568" s="9">
        <v>2</v>
      </c>
      <c r="K568" s="23" t="s">
        <v>289</v>
      </c>
      <c r="L568" s="36" t="str">
        <f>导出数据!H1176</f>
        <v>card_11501_3_3</v>
      </c>
      <c r="M568" s="35" t="s">
        <v>298</v>
      </c>
      <c r="O568">
        <f>导出数据!G1176</f>
        <v>115013</v>
      </c>
      <c r="P568" s="37">
        <v>810061</v>
      </c>
    </row>
    <row r="569" spans="1:16" ht="17.25">
      <c r="A569" s="14">
        <v>21506</v>
      </c>
      <c r="B569" s="19" t="s">
        <v>445</v>
      </c>
      <c r="C569" s="9">
        <v>1</v>
      </c>
      <c r="D569" s="9">
        <v>3</v>
      </c>
      <c r="K569" s="23" t="s">
        <v>289</v>
      </c>
      <c r="L569" s="36" t="str">
        <f>导出数据!H1177</f>
        <v>card_11501_3_3</v>
      </c>
      <c r="M569" s="35" t="s">
        <v>298</v>
      </c>
      <c r="O569">
        <f>导出数据!G1177</f>
        <v>115013</v>
      </c>
      <c r="P569" s="37">
        <v>810061</v>
      </c>
    </row>
    <row r="570" spans="1:16" ht="17.25">
      <c r="A570" s="14">
        <v>21506</v>
      </c>
      <c r="B570" s="19" t="s">
        <v>445</v>
      </c>
      <c r="C570" s="9">
        <v>2</v>
      </c>
      <c r="D570" s="9">
        <v>0</v>
      </c>
      <c r="K570" s="23" t="s">
        <v>290</v>
      </c>
      <c r="L570" s="36" t="str">
        <f>导出数据!H1178</f>
        <v>card_11501_3_0</v>
      </c>
      <c r="M570" s="35" t="s">
        <v>287</v>
      </c>
      <c r="O570">
        <f>导出数据!G1178</f>
        <v>115013</v>
      </c>
      <c r="P570" s="37">
        <v>810071</v>
      </c>
    </row>
    <row r="571" spans="1:16" ht="17.25">
      <c r="A571" s="14">
        <v>21506</v>
      </c>
      <c r="B571" s="19" t="s">
        <v>445</v>
      </c>
      <c r="C571" s="9">
        <v>2</v>
      </c>
      <c r="D571" s="9">
        <v>1</v>
      </c>
      <c r="K571" s="23" t="s">
        <v>290</v>
      </c>
      <c r="L571" s="36" t="str">
        <f>导出数据!H1179</f>
        <v>card_11501_3_3</v>
      </c>
      <c r="M571" s="35" t="s">
        <v>287</v>
      </c>
      <c r="O571">
        <f>导出数据!G1179</f>
        <v>115013</v>
      </c>
      <c r="P571" s="37">
        <v>810071</v>
      </c>
    </row>
    <row r="572" spans="1:16" ht="17.25">
      <c r="A572" s="14">
        <v>21506</v>
      </c>
      <c r="B572" s="19" t="s">
        <v>445</v>
      </c>
      <c r="C572" s="9">
        <v>2</v>
      </c>
      <c r="D572" s="9">
        <v>2</v>
      </c>
      <c r="K572" s="23" t="s">
        <v>290</v>
      </c>
      <c r="L572" s="36" t="str">
        <f>导出数据!H1180</f>
        <v>card_11501_3_3</v>
      </c>
      <c r="M572" s="35" t="s">
        <v>287</v>
      </c>
      <c r="O572">
        <f>导出数据!G1180</f>
        <v>115013</v>
      </c>
      <c r="P572" s="37">
        <v>810071</v>
      </c>
    </row>
    <row r="573" spans="1:16" ht="17.25">
      <c r="A573" s="14">
        <v>21506</v>
      </c>
      <c r="B573" s="19" t="s">
        <v>445</v>
      </c>
      <c r="C573" s="9">
        <v>2</v>
      </c>
      <c r="D573" s="9">
        <v>3</v>
      </c>
      <c r="K573" s="23" t="s">
        <v>290</v>
      </c>
      <c r="L573" s="36" t="str">
        <f>导出数据!H1181</f>
        <v>card_11501_3_3</v>
      </c>
      <c r="M573" s="35" t="s">
        <v>287</v>
      </c>
      <c r="O573">
        <f>导出数据!G1181</f>
        <v>115013</v>
      </c>
      <c r="P573" s="37">
        <v>810071</v>
      </c>
    </row>
    <row r="574" spans="1:16" ht="17.25">
      <c r="A574" s="14">
        <v>21506</v>
      </c>
      <c r="B574" s="19" t="s">
        <v>445</v>
      </c>
      <c r="C574" s="9">
        <v>3</v>
      </c>
      <c r="D574" s="9">
        <v>0</v>
      </c>
      <c r="K574" s="23" t="s">
        <v>291</v>
      </c>
      <c r="L574" s="36" t="str">
        <f>导出数据!H1182</f>
        <v>card_11501_3_0</v>
      </c>
      <c r="M574" s="35" t="s">
        <v>292</v>
      </c>
      <c r="O574">
        <f>导出数据!G1182</f>
        <v>115013</v>
      </c>
      <c r="P574" s="37">
        <v>810021</v>
      </c>
    </row>
    <row r="575" spans="1:16" ht="17.25">
      <c r="A575" s="14">
        <v>21506</v>
      </c>
      <c r="B575" s="19" t="s">
        <v>445</v>
      </c>
      <c r="C575" s="9">
        <v>3</v>
      </c>
      <c r="D575" s="9">
        <v>1</v>
      </c>
      <c r="K575" s="23" t="s">
        <v>291</v>
      </c>
      <c r="L575" s="36" t="str">
        <f>导出数据!H1183</f>
        <v>card_11501_3_3</v>
      </c>
      <c r="M575" s="35" t="s">
        <v>292</v>
      </c>
      <c r="O575">
        <f>导出数据!G1183</f>
        <v>115013</v>
      </c>
      <c r="P575" s="37">
        <v>810021</v>
      </c>
    </row>
    <row r="576" spans="1:16" ht="17.25">
      <c r="A576" s="14">
        <v>21506</v>
      </c>
      <c r="B576" s="19" t="s">
        <v>445</v>
      </c>
      <c r="C576" s="9">
        <v>3</v>
      </c>
      <c r="D576" s="9">
        <v>2</v>
      </c>
      <c r="K576" s="23" t="s">
        <v>291</v>
      </c>
      <c r="L576" s="36" t="str">
        <f>导出数据!H1184</f>
        <v>card_11501_3_3</v>
      </c>
      <c r="M576" s="35" t="s">
        <v>292</v>
      </c>
      <c r="O576">
        <f>导出数据!G1184</f>
        <v>115013</v>
      </c>
      <c r="P576" s="37">
        <v>810021</v>
      </c>
    </row>
    <row r="577" spans="1:16" ht="17.25">
      <c r="A577" s="14">
        <v>21506</v>
      </c>
      <c r="B577" s="19" t="s">
        <v>445</v>
      </c>
      <c r="C577" s="9">
        <v>3</v>
      </c>
      <c r="D577" s="9">
        <v>3</v>
      </c>
      <c r="K577" s="23" t="s">
        <v>291</v>
      </c>
      <c r="L577" s="36" t="str">
        <f>导出数据!H1185</f>
        <v>card_11501_3_3</v>
      </c>
      <c r="M577" s="35" t="s">
        <v>292</v>
      </c>
      <c r="O577">
        <f>导出数据!G1185</f>
        <v>115013</v>
      </c>
      <c r="P577" s="37">
        <v>810021</v>
      </c>
    </row>
    <row r="578" spans="1:16" ht="17.25">
      <c r="A578" s="14">
        <v>21301</v>
      </c>
      <c r="B578" s="21" t="s">
        <v>431</v>
      </c>
      <c r="C578" s="9">
        <v>0</v>
      </c>
      <c r="D578" s="9">
        <v>0</v>
      </c>
      <c r="K578" s="23" t="s">
        <v>294</v>
      </c>
      <c r="L578" s="36" t="str">
        <f>导出数据!H1186</f>
        <v>card_11501_3_0</v>
      </c>
      <c r="M578" s="35" t="s">
        <v>295</v>
      </c>
      <c r="O578">
        <f>导出数据!G1186</f>
        <v>115013</v>
      </c>
      <c r="P578" s="37">
        <v>810091</v>
      </c>
    </row>
    <row r="579" spans="1:16" ht="17.25">
      <c r="A579" s="14">
        <v>21301</v>
      </c>
      <c r="B579" s="21" t="s">
        <v>431</v>
      </c>
      <c r="C579" s="9">
        <v>0</v>
      </c>
      <c r="D579" s="9">
        <v>1</v>
      </c>
      <c r="K579" s="23" t="s">
        <v>294</v>
      </c>
      <c r="L579" s="36" t="str">
        <f>导出数据!H1187</f>
        <v>card_11501_3_3</v>
      </c>
      <c r="M579" s="35" t="s">
        <v>295</v>
      </c>
      <c r="O579">
        <f>导出数据!G1187</f>
        <v>115013</v>
      </c>
      <c r="P579" s="37">
        <v>810091</v>
      </c>
    </row>
    <row r="580" spans="1:16" ht="17.25">
      <c r="A580" s="14">
        <v>21301</v>
      </c>
      <c r="B580" s="21" t="s">
        <v>431</v>
      </c>
      <c r="C580" s="9">
        <v>0</v>
      </c>
      <c r="D580" s="9">
        <v>2</v>
      </c>
      <c r="K580" s="23" t="s">
        <v>294</v>
      </c>
      <c r="L580" s="36" t="str">
        <f>导出数据!H1188</f>
        <v>card_11501_3_3</v>
      </c>
      <c r="M580" s="35" t="s">
        <v>295</v>
      </c>
      <c r="O580">
        <f>导出数据!G1188</f>
        <v>115013</v>
      </c>
      <c r="P580" s="37">
        <v>810091</v>
      </c>
    </row>
    <row r="581" spans="1:16" ht="17.25">
      <c r="A581" s="14">
        <v>21301</v>
      </c>
      <c r="B581" s="21" t="s">
        <v>431</v>
      </c>
      <c r="C581" s="9">
        <v>0</v>
      </c>
      <c r="D581" s="9">
        <v>3</v>
      </c>
      <c r="K581" s="23" t="s">
        <v>294</v>
      </c>
      <c r="L581" s="36" t="str">
        <f>导出数据!H1189</f>
        <v>card_11501_3_3</v>
      </c>
      <c r="M581" s="35" t="s">
        <v>295</v>
      </c>
      <c r="O581">
        <f>导出数据!G1189</f>
        <v>115013</v>
      </c>
      <c r="P581" s="37">
        <v>810091</v>
      </c>
    </row>
    <row r="582" spans="1:16" ht="17.25">
      <c r="A582" s="14">
        <v>21301</v>
      </c>
      <c r="B582" s="21" t="s">
        <v>431</v>
      </c>
      <c r="C582" s="9">
        <v>1</v>
      </c>
      <c r="D582" s="9">
        <v>0</v>
      </c>
      <c r="K582" s="24" t="s">
        <v>297</v>
      </c>
      <c r="L582" s="36" t="str">
        <f>导出数据!H1222</f>
        <v>card_11502_1_0</v>
      </c>
      <c r="M582" s="35" t="s">
        <v>298</v>
      </c>
      <c r="O582">
        <f>导出数据!G1222</f>
        <v>115021</v>
      </c>
      <c r="P582" s="37">
        <v>810061</v>
      </c>
    </row>
    <row r="583" spans="1:16" ht="17.25">
      <c r="A583" s="14">
        <v>21301</v>
      </c>
      <c r="B583" s="21" t="s">
        <v>431</v>
      </c>
      <c r="C583" s="9">
        <v>1</v>
      </c>
      <c r="D583" s="9">
        <v>1</v>
      </c>
      <c r="K583" s="24" t="s">
        <v>297</v>
      </c>
      <c r="L583" s="36" t="str">
        <f>导出数据!H1223</f>
        <v>card_11502_1_1</v>
      </c>
      <c r="M583" s="35" t="s">
        <v>298</v>
      </c>
      <c r="O583">
        <f>导出数据!G1223</f>
        <v>115021</v>
      </c>
      <c r="P583" s="37">
        <v>810061</v>
      </c>
    </row>
    <row r="584" spans="1:16" ht="17.25">
      <c r="A584" s="14">
        <v>21301</v>
      </c>
      <c r="B584" s="21" t="s">
        <v>431</v>
      </c>
      <c r="C584" s="9">
        <v>1</v>
      </c>
      <c r="D584" s="9">
        <v>2</v>
      </c>
      <c r="K584" s="24" t="s">
        <v>297</v>
      </c>
      <c r="L584" s="36" t="str">
        <f>导出数据!H1224</f>
        <v>card_11502_2_2</v>
      </c>
      <c r="M584" s="35" t="s">
        <v>298</v>
      </c>
      <c r="O584">
        <f>导出数据!G1224</f>
        <v>115021</v>
      </c>
      <c r="P584" s="37">
        <v>810061</v>
      </c>
    </row>
    <row r="585" spans="1:16" ht="17.25">
      <c r="A585" s="14">
        <v>21301</v>
      </c>
      <c r="B585" s="21" t="s">
        <v>431</v>
      </c>
      <c r="C585" s="9">
        <v>1</v>
      </c>
      <c r="D585" s="9">
        <v>3</v>
      </c>
      <c r="K585" s="24" t="s">
        <v>297</v>
      </c>
      <c r="L585" s="36" t="str">
        <f>导出数据!H1225</f>
        <v>card_11502_3_3</v>
      </c>
      <c r="M585" s="35" t="s">
        <v>298</v>
      </c>
      <c r="O585">
        <f>导出数据!G1225</f>
        <v>115021</v>
      </c>
      <c r="P585" s="37">
        <v>810061</v>
      </c>
    </row>
    <row r="586" spans="1:16" ht="17.25">
      <c r="A586" s="14">
        <v>21301</v>
      </c>
      <c r="B586" s="21" t="s">
        <v>431</v>
      </c>
      <c r="C586" s="9">
        <v>2</v>
      </c>
      <c r="D586" s="9">
        <v>0</v>
      </c>
      <c r="K586" s="24" t="s">
        <v>300</v>
      </c>
      <c r="L586" s="36" t="str">
        <f>导出数据!H1226</f>
        <v>card_11502_2_0</v>
      </c>
      <c r="M586" s="35" t="s">
        <v>280</v>
      </c>
      <c r="O586">
        <f>导出数据!G1226</f>
        <v>115022</v>
      </c>
      <c r="P586" s="37">
        <v>810051</v>
      </c>
    </row>
    <row r="587" spans="1:16" ht="17.25">
      <c r="A587" s="14">
        <v>21301</v>
      </c>
      <c r="B587" s="21" t="s">
        <v>431</v>
      </c>
      <c r="C587" s="9">
        <v>2</v>
      </c>
      <c r="D587" s="9">
        <v>1</v>
      </c>
      <c r="K587" s="24" t="s">
        <v>300</v>
      </c>
      <c r="L587" s="36" t="str">
        <f>导出数据!H1227</f>
        <v>card_11502_2_2</v>
      </c>
      <c r="M587" s="35" t="s">
        <v>280</v>
      </c>
      <c r="O587">
        <f>导出数据!G1227</f>
        <v>115022</v>
      </c>
      <c r="P587" s="37">
        <v>810051</v>
      </c>
    </row>
    <row r="588" spans="1:16" ht="17.25">
      <c r="A588" s="14">
        <v>21301</v>
      </c>
      <c r="B588" s="21" t="s">
        <v>431</v>
      </c>
      <c r="C588" s="9">
        <v>2</v>
      </c>
      <c r="D588" s="9">
        <v>2</v>
      </c>
      <c r="K588" s="24" t="s">
        <v>300</v>
      </c>
      <c r="L588" s="36" t="str">
        <f>导出数据!H1228</f>
        <v>card_11502_2_2</v>
      </c>
      <c r="M588" s="35" t="s">
        <v>280</v>
      </c>
      <c r="O588">
        <f>导出数据!G1228</f>
        <v>115022</v>
      </c>
      <c r="P588" s="37">
        <v>810051</v>
      </c>
    </row>
    <row r="589" spans="1:16" ht="17.25">
      <c r="A589" s="14">
        <v>21301</v>
      </c>
      <c r="B589" s="21" t="s">
        <v>431</v>
      </c>
      <c r="C589" s="9">
        <v>2</v>
      </c>
      <c r="D589" s="9">
        <v>3</v>
      </c>
      <c r="K589" s="24" t="s">
        <v>300</v>
      </c>
      <c r="L589" s="36" t="str">
        <f>导出数据!H1229</f>
        <v>card_11502_3_3</v>
      </c>
      <c r="M589" s="35" t="s">
        <v>280</v>
      </c>
      <c r="O589">
        <f>导出数据!G1229</f>
        <v>115022</v>
      </c>
      <c r="P589" s="37">
        <v>810051</v>
      </c>
    </row>
    <row r="590" spans="1:16" ht="17.25">
      <c r="A590" s="14">
        <v>21301</v>
      </c>
      <c r="B590" s="21" t="s">
        <v>431</v>
      </c>
      <c r="C590" s="9">
        <v>3</v>
      </c>
      <c r="D590" s="9">
        <v>0</v>
      </c>
      <c r="K590" s="24" t="s">
        <v>301</v>
      </c>
      <c r="L590" s="36" t="str">
        <f>导出数据!H1230</f>
        <v>card_11502_2_0</v>
      </c>
      <c r="M590" s="35" t="s">
        <v>302</v>
      </c>
      <c r="O590">
        <f>导出数据!G1230</f>
        <v>115022</v>
      </c>
      <c r="P590" s="37">
        <v>810101</v>
      </c>
    </row>
    <row r="591" spans="1:16" ht="17.25">
      <c r="A591" s="14">
        <v>21301</v>
      </c>
      <c r="B591" s="21" t="s">
        <v>431</v>
      </c>
      <c r="C591" s="9">
        <v>3</v>
      </c>
      <c r="D591" s="9">
        <v>1</v>
      </c>
      <c r="K591" s="24" t="s">
        <v>301</v>
      </c>
      <c r="L591" s="36" t="str">
        <f>导出数据!H1231</f>
        <v>card_11502_2_2</v>
      </c>
      <c r="M591" s="35" t="s">
        <v>302</v>
      </c>
      <c r="O591">
        <f>导出数据!G1231</f>
        <v>115022</v>
      </c>
      <c r="P591" s="37">
        <v>810101</v>
      </c>
    </row>
    <row r="592" spans="1:16" ht="17.25">
      <c r="A592" s="14">
        <v>21301</v>
      </c>
      <c r="B592" s="21" t="s">
        <v>431</v>
      </c>
      <c r="C592" s="9">
        <v>3</v>
      </c>
      <c r="D592" s="9">
        <v>2</v>
      </c>
      <c r="K592" s="24" t="s">
        <v>301</v>
      </c>
      <c r="L592" s="36" t="str">
        <f>导出数据!H1232</f>
        <v>card_11502_2_2</v>
      </c>
      <c r="M592" s="35" t="s">
        <v>302</v>
      </c>
      <c r="O592">
        <f>导出数据!G1232</f>
        <v>115022</v>
      </c>
      <c r="P592" s="37">
        <v>810101</v>
      </c>
    </row>
    <row r="593" spans="1:16" ht="17.25">
      <c r="A593" s="14">
        <v>21301</v>
      </c>
      <c r="B593" s="21" t="s">
        <v>431</v>
      </c>
      <c r="C593" s="9">
        <v>3</v>
      </c>
      <c r="D593" s="9">
        <v>3</v>
      </c>
      <c r="K593" s="24" t="s">
        <v>301</v>
      </c>
      <c r="L593" s="36" t="str">
        <f>导出数据!H1233</f>
        <v>card_11502_3_3</v>
      </c>
      <c r="M593" s="35" t="s">
        <v>302</v>
      </c>
      <c r="O593">
        <f>导出数据!G1233</f>
        <v>115022</v>
      </c>
      <c r="P593" s="37">
        <v>810101</v>
      </c>
    </row>
    <row r="594" spans="1:16" ht="17.25">
      <c r="A594" s="14">
        <v>21302</v>
      </c>
      <c r="B594" s="21" t="s">
        <v>411</v>
      </c>
      <c r="C594" s="9">
        <v>0</v>
      </c>
      <c r="D594" s="9">
        <v>0</v>
      </c>
      <c r="K594" s="24" t="s">
        <v>304</v>
      </c>
      <c r="L594" s="36" t="str">
        <f>导出数据!H1234</f>
        <v>card_11502_3_0</v>
      </c>
      <c r="M594" s="35" t="s">
        <v>302</v>
      </c>
      <c r="O594">
        <f>导出数据!G1234</f>
        <v>115023</v>
      </c>
      <c r="P594" s="37">
        <v>810101</v>
      </c>
    </row>
    <row r="595" spans="1:16" ht="17.25">
      <c r="A595" s="14">
        <v>21302</v>
      </c>
      <c r="B595" s="21" t="s">
        <v>411</v>
      </c>
      <c r="C595" s="9">
        <v>0</v>
      </c>
      <c r="D595" s="9">
        <v>1</v>
      </c>
      <c r="K595" s="24" t="s">
        <v>304</v>
      </c>
      <c r="L595" s="36" t="str">
        <f>导出数据!H1235</f>
        <v>card_11502_3_3</v>
      </c>
      <c r="M595" s="35" t="s">
        <v>302</v>
      </c>
      <c r="O595">
        <f>导出数据!G1235</f>
        <v>115023</v>
      </c>
      <c r="P595" s="37">
        <v>810101</v>
      </c>
    </row>
    <row r="596" spans="1:16" ht="17.25">
      <c r="A596" s="14">
        <v>21302</v>
      </c>
      <c r="B596" s="21" t="s">
        <v>411</v>
      </c>
      <c r="C596" s="9">
        <v>0</v>
      </c>
      <c r="D596" s="9">
        <v>2</v>
      </c>
      <c r="K596" s="24" t="s">
        <v>304</v>
      </c>
      <c r="L596" s="36" t="str">
        <f>导出数据!H1236</f>
        <v>card_11502_3_3</v>
      </c>
      <c r="M596" s="35" t="s">
        <v>302</v>
      </c>
      <c r="O596">
        <f>导出数据!G1236</f>
        <v>115023</v>
      </c>
      <c r="P596" s="37">
        <v>810101</v>
      </c>
    </row>
    <row r="597" spans="1:16" ht="17.25">
      <c r="A597" s="14">
        <v>21302</v>
      </c>
      <c r="B597" s="21" t="s">
        <v>411</v>
      </c>
      <c r="C597" s="9">
        <v>0</v>
      </c>
      <c r="D597" s="9">
        <v>3</v>
      </c>
      <c r="K597" s="24" t="s">
        <v>304</v>
      </c>
      <c r="L597" s="36" t="str">
        <f>导出数据!H1237</f>
        <v>card_11502_3_3</v>
      </c>
      <c r="M597" s="35" t="s">
        <v>302</v>
      </c>
      <c r="O597">
        <f>导出数据!G1237</f>
        <v>115023</v>
      </c>
      <c r="P597" s="37">
        <v>810101</v>
      </c>
    </row>
    <row r="598" spans="1:16" ht="17.25">
      <c r="A598" s="14">
        <v>21302</v>
      </c>
      <c r="B598" s="21" t="s">
        <v>411</v>
      </c>
      <c r="C598" s="9">
        <v>1</v>
      </c>
      <c r="D598" s="9">
        <v>0</v>
      </c>
      <c r="K598" s="24" t="s">
        <v>305</v>
      </c>
      <c r="L598" s="36" t="str">
        <f>导出数据!H1238</f>
        <v>card_11502_3_0</v>
      </c>
      <c r="M598" s="35" t="s">
        <v>287</v>
      </c>
      <c r="O598">
        <f>导出数据!G1238</f>
        <v>115023</v>
      </c>
      <c r="P598" s="37">
        <v>810071</v>
      </c>
    </row>
    <row r="599" spans="1:16" ht="17.25">
      <c r="A599" s="14">
        <v>21302</v>
      </c>
      <c r="B599" s="21" t="s">
        <v>411</v>
      </c>
      <c r="C599" s="9">
        <v>1</v>
      </c>
      <c r="D599" s="9">
        <v>1</v>
      </c>
      <c r="K599" s="24" t="s">
        <v>305</v>
      </c>
      <c r="L599" s="36" t="str">
        <f>导出数据!H1239</f>
        <v>card_11502_3_3</v>
      </c>
      <c r="M599" s="35" t="s">
        <v>287</v>
      </c>
      <c r="O599">
        <f>导出数据!G1239</f>
        <v>115023</v>
      </c>
      <c r="P599" s="37">
        <v>810071</v>
      </c>
    </row>
    <row r="600" spans="1:16" ht="17.25">
      <c r="A600" s="14">
        <v>21302</v>
      </c>
      <c r="B600" s="21" t="s">
        <v>411</v>
      </c>
      <c r="C600" s="9">
        <v>1</v>
      </c>
      <c r="D600" s="9">
        <v>2</v>
      </c>
      <c r="K600" s="24" t="s">
        <v>305</v>
      </c>
      <c r="L600" s="36" t="str">
        <f>导出数据!H1240</f>
        <v>card_11502_3_3</v>
      </c>
      <c r="M600" s="35" t="s">
        <v>287</v>
      </c>
      <c r="O600">
        <f>导出数据!G1240</f>
        <v>115023</v>
      </c>
      <c r="P600" s="37">
        <v>810071</v>
      </c>
    </row>
    <row r="601" spans="1:16" ht="17.25">
      <c r="A601" s="14">
        <v>21302</v>
      </c>
      <c r="B601" s="21" t="s">
        <v>411</v>
      </c>
      <c r="C601" s="9">
        <v>1</v>
      </c>
      <c r="D601" s="9">
        <v>3</v>
      </c>
      <c r="K601" s="24" t="s">
        <v>305</v>
      </c>
      <c r="L601" s="36" t="str">
        <f>导出数据!H1241</f>
        <v>card_11502_3_3</v>
      </c>
      <c r="M601" s="35" t="s">
        <v>287</v>
      </c>
      <c r="O601">
        <f>导出数据!G1241</f>
        <v>115023</v>
      </c>
      <c r="P601" s="37">
        <v>810071</v>
      </c>
    </row>
    <row r="602" spans="1:16" ht="17.25">
      <c r="A602" s="14">
        <v>21302</v>
      </c>
      <c r="B602" s="21" t="s">
        <v>411</v>
      </c>
      <c r="C602" s="9">
        <v>2</v>
      </c>
      <c r="D602" s="9">
        <v>0</v>
      </c>
      <c r="K602" s="24" t="s">
        <v>306</v>
      </c>
      <c r="L602" s="36" t="str">
        <f>导出数据!H1242</f>
        <v>card_11502_3_0</v>
      </c>
      <c r="M602" s="35" t="s">
        <v>302</v>
      </c>
      <c r="O602">
        <f>导出数据!G1242</f>
        <v>115023</v>
      </c>
      <c r="P602" s="37">
        <v>810101</v>
      </c>
    </row>
    <row r="603" spans="1:16" ht="17.25">
      <c r="A603" s="14">
        <v>21302</v>
      </c>
      <c r="B603" s="21" t="s">
        <v>411</v>
      </c>
      <c r="C603" s="9">
        <v>2</v>
      </c>
      <c r="D603" s="9">
        <v>1</v>
      </c>
      <c r="K603" s="24" t="s">
        <v>306</v>
      </c>
      <c r="L603" s="36" t="str">
        <f>导出数据!H1243</f>
        <v>card_11502_3_3</v>
      </c>
      <c r="M603" s="35" t="s">
        <v>302</v>
      </c>
      <c r="O603">
        <f>导出数据!G1243</f>
        <v>115023</v>
      </c>
      <c r="P603" s="37">
        <v>810101</v>
      </c>
    </row>
    <row r="604" spans="1:16" ht="17.25">
      <c r="A604" s="14">
        <v>21302</v>
      </c>
      <c r="B604" s="21" t="s">
        <v>411</v>
      </c>
      <c r="C604" s="9">
        <v>2</v>
      </c>
      <c r="D604" s="9">
        <v>2</v>
      </c>
      <c r="K604" s="24" t="s">
        <v>306</v>
      </c>
      <c r="L604" s="36" t="str">
        <f>导出数据!H1244</f>
        <v>card_11502_3_3</v>
      </c>
      <c r="M604" s="35" t="s">
        <v>302</v>
      </c>
      <c r="O604">
        <f>导出数据!G1244</f>
        <v>115023</v>
      </c>
      <c r="P604" s="37">
        <v>810101</v>
      </c>
    </row>
    <row r="605" spans="1:16" ht="17.25">
      <c r="A605" s="14">
        <v>21302</v>
      </c>
      <c r="B605" s="21" t="s">
        <v>411</v>
      </c>
      <c r="C605" s="9">
        <v>2</v>
      </c>
      <c r="D605" s="9">
        <v>3</v>
      </c>
      <c r="K605" s="24" t="s">
        <v>306</v>
      </c>
      <c r="L605" s="36" t="str">
        <f>导出数据!H1245</f>
        <v>card_11502_3_3</v>
      </c>
      <c r="M605" s="35" t="s">
        <v>302</v>
      </c>
      <c r="O605">
        <f>导出数据!G1245</f>
        <v>115023</v>
      </c>
      <c r="P605" s="37">
        <v>810101</v>
      </c>
    </row>
    <row r="606" spans="1:16" ht="17.25">
      <c r="A606" s="14">
        <v>21302</v>
      </c>
      <c r="B606" s="21" t="s">
        <v>411</v>
      </c>
      <c r="C606" s="9">
        <v>3</v>
      </c>
      <c r="D606" s="9">
        <v>0</v>
      </c>
      <c r="K606" s="24" t="s">
        <v>307</v>
      </c>
      <c r="L606" s="36" t="str">
        <f>导出数据!H1246</f>
        <v>card_11502_3_0</v>
      </c>
      <c r="M606" s="35" t="s">
        <v>283</v>
      </c>
      <c r="O606">
        <f>导出数据!G1246</f>
        <v>115023</v>
      </c>
      <c r="P606" s="37">
        <v>810041</v>
      </c>
    </row>
    <row r="607" spans="1:16" ht="17.25">
      <c r="A607" s="14">
        <v>21302</v>
      </c>
      <c r="B607" s="21" t="s">
        <v>411</v>
      </c>
      <c r="C607" s="9">
        <v>3</v>
      </c>
      <c r="D607" s="9">
        <v>1</v>
      </c>
      <c r="K607" s="24" t="s">
        <v>307</v>
      </c>
      <c r="L607" s="36" t="str">
        <f>导出数据!H1247</f>
        <v>card_11502_3_3</v>
      </c>
      <c r="M607" s="35" t="s">
        <v>283</v>
      </c>
      <c r="O607">
        <f>导出数据!G1247</f>
        <v>115023</v>
      </c>
      <c r="P607" s="37">
        <v>810041</v>
      </c>
    </row>
    <row r="608" spans="1:16" ht="17.25">
      <c r="A608" s="14">
        <v>21302</v>
      </c>
      <c r="B608" s="21" t="s">
        <v>411</v>
      </c>
      <c r="C608" s="9">
        <v>3</v>
      </c>
      <c r="D608" s="9">
        <v>2</v>
      </c>
      <c r="K608" s="24" t="s">
        <v>307</v>
      </c>
      <c r="L608" s="36" t="str">
        <f>导出数据!H1248</f>
        <v>card_11502_3_3</v>
      </c>
      <c r="M608" s="35" t="s">
        <v>283</v>
      </c>
      <c r="O608">
        <f>导出数据!G1248</f>
        <v>115023</v>
      </c>
      <c r="P608" s="37">
        <v>810041</v>
      </c>
    </row>
    <row r="609" spans="1:16" ht="17.25">
      <c r="A609" s="14">
        <v>21302</v>
      </c>
      <c r="B609" s="21" t="s">
        <v>411</v>
      </c>
      <c r="C609" s="9">
        <v>3</v>
      </c>
      <c r="D609" s="9">
        <v>3</v>
      </c>
      <c r="K609" s="24" t="s">
        <v>307</v>
      </c>
      <c r="L609" s="36" t="str">
        <f>导出数据!H1249</f>
        <v>card_11502_3_3</v>
      </c>
      <c r="M609" s="35" t="s">
        <v>283</v>
      </c>
      <c r="O609">
        <f>导出数据!G1249</f>
        <v>115023</v>
      </c>
      <c r="P609" s="37">
        <v>810041</v>
      </c>
    </row>
    <row r="610" spans="1:16" ht="17.25">
      <c r="A610" s="14">
        <v>21303</v>
      </c>
      <c r="B610" s="21" t="s">
        <v>455</v>
      </c>
      <c r="C610" s="9">
        <v>0</v>
      </c>
      <c r="D610" s="9">
        <v>0</v>
      </c>
      <c r="K610" s="24" t="s">
        <v>308</v>
      </c>
      <c r="L610" s="36" t="str">
        <f>导出数据!H1250</f>
        <v>card_11502_3_0</v>
      </c>
      <c r="M610" s="35" t="s">
        <v>287</v>
      </c>
      <c r="O610">
        <f>导出数据!G1250</f>
        <v>115023</v>
      </c>
      <c r="P610" s="37">
        <v>810071</v>
      </c>
    </row>
    <row r="611" spans="1:16" ht="17.25">
      <c r="A611" s="14">
        <v>21303</v>
      </c>
      <c r="B611" s="21" t="s">
        <v>455</v>
      </c>
      <c r="C611" s="9">
        <v>0</v>
      </c>
      <c r="D611" s="9">
        <v>1</v>
      </c>
      <c r="K611" s="24" t="s">
        <v>308</v>
      </c>
      <c r="L611" s="36" t="str">
        <f>导出数据!H1251</f>
        <v>card_11502_3_3</v>
      </c>
      <c r="M611" s="35" t="s">
        <v>287</v>
      </c>
      <c r="O611">
        <f>导出数据!G1251</f>
        <v>115023</v>
      </c>
      <c r="P611" s="37">
        <v>810071</v>
      </c>
    </row>
    <row r="612" spans="1:16" ht="17.25">
      <c r="A612" s="14">
        <v>21303</v>
      </c>
      <c r="B612" s="21" t="s">
        <v>455</v>
      </c>
      <c r="C612" s="9">
        <v>0</v>
      </c>
      <c r="D612" s="9">
        <v>2</v>
      </c>
      <c r="K612" s="24" t="s">
        <v>308</v>
      </c>
      <c r="L612" s="36" t="str">
        <f>导出数据!H1252</f>
        <v>card_11502_3_3</v>
      </c>
      <c r="M612" s="35" t="s">
        <v>287</v>
      </c>
      <c r="O612">
        <f>导出数据!G1252</f>
        <v>115023</v>
      </c>
      <c r="P612" s="37">
        <v>810071</v>
      </c>
    </row>
    <row r="613" spans="1:16" ht="17.25">
      <c r="A613" s="14">
        <v>21303</v>
      </c>
      <c r="B613" s="21" t="s">
        <v>455</v>
      </c>
      <c r="C613" s="9">
        <v>0</v>
      </c>
      <c r="D613" s="9">
        <v>3</v>
      </c>
      <c r="K613" s="24" t="s">
        <v>308</v>
      </c>
      <c r="L613" s="36" t="str">
        <f>导出数据!H1253</f>
        <v>card_11502_3_3</v>
      </c>
      <c r="M613" s="35" t="s">
        <v>287</v>
      </c>
      <c r="O613">
        <f>导出数据!G1253</f>
        <v>115023</v>
      </c>
      <c r="P613" s="37">
        <v>810071</v>
      </c>
    </row>
    <row r="614" spans="1:16" ht="17.25">
      <c r="A614" s="14">
        <v>21303</v>
      </c>
      <c r="B614" s="21" t="s">
        <v>455</v>
      </c>
      <c r="C614" s="9">
        <v>1</v>
      </c>
      <c r="D614" s="9">
        <v>0</v>
      </c>
      <c r="K614" s="15" t="s">
        <v>309</v>
      </c>
      <c r="L614" s="36" t="str">
        <f>导出数据!H1286</f>
        <v>card_11503_1_0</v>
      </c>
      <c r="M614" s="35" t="s">
        <v>310</v>
      </c>
      <c r="O614">
        <f>导出数据!G1286</f>
        <v>115031</v>
      </c>
      <c r="P614" s="37">
        <v>218011</v>
      </c>
    </row>
    <row r="615" spans="1:16" ht="17.25">
      <c r="A615" s="14">
        <v>21303</v>
      </c>
      <c r="B615" s="21" t="s">
        <v>455</v>
      </c>
      <c r="C615" s="9">
        <v>1</v>
      </c>
      <c r="D615" s="9">
        <v>1</v>
      </c>
      <c r="K615" s="15" t="s">
        <v>309</v>
      </c>
      <c r="L615" s="36" t="str">
        <f>导出数据!H1287</f>
        <v>card_11503_1_1</v>
      </c>
      <c r="M615" s="35" t="s">
        <v>312</v>
      </c>
      <c r="O615">
        <f>导出数据!G1287</f>
        <v>115031</v>
      </c>
      <c r="P615" s="37">
        <v>218011</v>
      </c>
    </row>
    <row r="616" spans="1:16" ht="17.25">
      <c r="A616" s="14">
        <v>21303</v>
      </c>
      <c r="B616" s="21" t="s">
        <v>455</v>
      </c>
      <c r="C616" s="9">
        <v>1</v>
      </c>
      <c r="D616" s="9">
        <v>2</v>
      </c>
      <c r="K616" s="15" t="s">
        <v>309</v>
      </c>
      <c r="L616" s="36" t="str">
        <f>导出数据!H1288</f>
        <v>card_11503_2_2</v>
      </c>
      <c r="M616" s="35" t="s">
        <v>313</v>
      </c>
      <c r="O616">
        <f>导出数据!G1288</f>
        <v>115031</v>
      </c>
      <c r="P616" s="37">
        <v>218011</v>
      </c>
    </row>
    <row r="617" spans="1:16" ht="17.25">
      <c r="A617" s="14">
        <v>21303</v>
      </c>
      <c r="B617" s="21" t="s">
        <v>455</v>
      </c>
      <c r="C617" s="9">
        <v>1</v>
      </c>
      <c r="D617" s="9">
        <v>3</v>
      </c>
      <c r="K617" s="15" t="s">
        <v>309</v>
      </c>
      <c r="L617" s="36" t="str">
        <f>导出数据!H1289</f>
        <v>card_11503_3_3</v>
      </c>
      <c r="M617" s="35" t="s">
        <v>314</v>
      </c>
      <c r="O617">
        <f>导出数据!G1289</f>
        <v>115031</v>
      </c>
      <c r="P617" s="37">
        <v>218011</v>
      </c>
    </row>
    <row r="618" spans="1:16" ht="17.25">
      <c r="A618" s="14">
        <v>21303</v>
      </c>
      <c r="B618" s="21" t="s">
        <v>455</v>
      </c>
      <c r="C618" s="9">
        <v>2</v>
      </c>
      <c r="D618" s="9">
        <v>0</v>
      </c>
      <c r="K618" s="15" t="s">
        <v>309</v>
      </c>
      <c r="L618" s="36" t="str">
        <f>导出数据!H1290</f>
        <v>card_11503_2_0</v>
      </c>
      <c r="M618" s="35" t="s">
        <v>315</v>
      </c>
      <c r="O618">
        <f>导出数据!G1290</f>
        <v>115032</v>
      </c>
      <c r="P618" s="37">
        <v>218012</v>
      </c>
    </row>
    <row r="619" spans="1:16" ht="17.25">
      <c r="A619" s="14">
        <v>21303</v>
      </c>
      <c r="B619" s="21" t="s">
        <v>455</v>
      </c>
      <c r="C619" s="9">
        <v>2</v>
      </c>
      <c r="D619" s="9">
        <v>1</v>
      </c>
      <c r="K619" s="15" t="s">
        <v>309</v>
      </c>
      <c r="L619" s="36" t="str">
        <f>导出数据!H1291</f>
        <v>card_11503_2_2</v>
      </c>
      <c r="M619" s="35" t="s">
        <v>316</v>
      </c>
      <c r="O619">
        <f>导出数据!G1291</f>
        <v>115032</v>
      </c>
      <c r="P619" s="37">
        <v>218012</v>
      </c>
    </row>
    <row r="620" spans="1:16" ht="17.25">
      <c r="A620" s="14">
        <v>21303</v>
      </c>
      <c r="B620" s="21" t="s">
        <v>455</v>
      </c>
      <c r="C620" s="9">
        <v>2</v>
      </c>
      <c r="D620" s="9">
        <v>2</v>
      </c>
      <c r="K620" s="15" t="s">
        <v>309</v>
      </c>
      <c r="L620" s="36" t="str">
        <f>导出数据!H1292</f>
        <v>card_11503_2_2</v>
      </c>
      <c r="M620" s="35" t="s">
        <v>317</v>
      </c>
      <c r="O620">
        <f>导出数据!G1292</f>
        <v>115032</v>
      </c>
      <c r="P620" s="37">
        <v>218012</v>
      </c>
    </row>
    <row r="621" spans="1:16" ht="17.25">
      <c r="A621" s="14">
        <v>21303</v>
      </c>
      <c r="B621" s="21" t="s">
        <v>455</v>
      </c>
      <c r="C621" s="9">
        <v>2</v>
      </c>
      <c r="D621" s="9">
        <v>3</v>
      </c>
      <c r="K621" s="15" t="s">
        <v>309</v>
      </c>
      <c r="L621" s="36" t="str">
        <f>导出数据!H1293</f>
        <v>card_11503_3_3</v>
      </c>
      <c r="M621" s="35" t="s">
        <v>318</v>
      </c>
      <c r="O621">
        <f>导出数据!G1293</f>
        <v>115032</v>
      </c>
      <c r="P621" s="37">
        <v>218012</v>
      </c>
    </row>
    <row r="622" spans="1:16" ht="17.25">
      <c r="A622" s="14">
        <v>21303</v>
      </c>
      <c r="B622" s="21" t="s">
        <v>455</v>
      </c>
      <c r="C622" s="9">
        <v>3</v>
      </c>
      <c r="D622" s="9">
        <v>0</v>
      </c>
      <c r="K622" s="15" t="s">
        <v>309</v>
      </c>
      <c r="L622" s="36" t="str">
        <f>导出数据!H1294</f>
        <v>card_11503_2_0</v>
      </c>
      <c r="M622" s="35" t="s">
        <v>315</v>
      </c>
      <c r="O622">
        <f>导出数据!G1294</f>
        <v>115032</v>
      </c>
      <c r="P622" s="37">
        <v>218012</v>
      </c>
    </row>
    <row r="623" spans="1:16" ht="17.25">
      <c r="A623" s="14">
        <v>21303</v>
      </c>
      <c r="B623" s="21" t="s">
        <v>455</v>
      </c>
      <c r="C623" s="9">
        <v>3</v>
      </c>
      <c r="D623" s="9">
        <v>1</v>
      </c>
      <c r="K623" s="15" t="s">
        <v>309</v>
      </c>
      <c r="L623" s="36" t="str">
        <f>导出数据!H1295</f>
        <v>card_11503_2_2</v>
      </c>
      <c r="M623" s="35" t="s">
        <v>316</v>
      </c>
      <c r="O623">
        <f>导出数据!G1295</f>
        <v>115032</v>
      </c>
      <c r="P623" s="37">
        <v>218012</v>
      </c>
    </row>
    <row r="624" spans="1:16" ht="17.25">
      <c r="A624" s="14">
        <v>21303</v>
      </c>
      <c r="B624" s="21" t="s">
        <v>455</v>
      </c>
      <c r="C624" s="9">
        <v>3</v>
      </c>
      <c r="D624" s="9">
        <v>2</v>
      </c>
      <c r="K624" s="15" t="s">
        <v>309</v>
      </c>
      <c r="L624" s="36" t="str">
        <f>导出数据!H1296</f>
        <v>card_11503_2_2</v>
      </c>
      <c r="M624" s="35" t="s">
        <v>317</v>
      </c>
      <c r="O624">
        <f>导出数据!G1296</f>
        <v>115032</v>
      </c>
      <c r="P624" s="37">
        <v>218012</v>
      </c>
    </row>
    <row r="625" spans="1:16" ht="17.25">
      <c r="A625" s="14">
        <v>21303</v>
      </c>
      <c r="B625" s="21" t="s">
        <v>455</v>
      </c>
      <c r="C625" s="9">
        <v>3</v>
      </c>
      <c r="D625" s="9">
        <v>3</v>
      </c>
      <c r="K625" s="15" t="s">
        <v>309</v>
      </c>
      <c r="L625" s="36" t="str">
        <f>导出数据!H1297</f>
        <v>card_11503_3_3</v>
      </c>
      <c r="M625" s="35" t="s">
        <v>318</v>
      </c>
      <c r="O625">
        <f>导出数据!G1297</f>
        <v>115032</v>
      </c>
      <c r="P625" s="37">
        <v>218012</v>
      </c>
    </row>
    <row r="626" spans="1:16" ht="17.25">
      <c r="A626" s="14">
        <v>21304</v>
      </c>
      <c r="B626" s="21" t="s">
        <v>421</v>
      </c>
      <c r="C626" s="9">
        <v>0</v>
      </c>
      <c r="D626" s="9">
        <v>0</v>
      </c>
      <c r="K626" s="15" t="s">
        <v>309</v>
      </c>
      <c r="L626" s="36" t="str">
        <f>导出数据!H1298</f>
        <v>card_11503_3_0</v>
      </c>
      <c r="M626" s="35" t="s">
        <v>319</v>
      </c>
      <c r="O626">
        <f>导出数据!G1298</f>
        <v>115033</v>
      </c>
      <c r="P626" s="37">
        <v>218013</v>
      </c>
    </row>
    <row r="627" spans="1:16" ht="17.25">
      <c r="A627" s="14">
        <v>21304</v>
      </c>
      <c r="B627" s="21" t="s">
        <v>421</v>
      </c>
      <c r="C627" s="9">
        <v>0</v>
      </c>
      <c r="D627" s="9">
        <v>1</v>
      </c>
      <c r="K627" s="15" t="s">
        <v>309</v>
      </c>
      <c r="L627" s="36" t="str">
        <f>导出数据!H1299</f>
        <v>card_11503_3_3</v>
      </c>
      <c r="M627" s="35" t="s">
        <v>320</v>
      </c>
      <c r="O627">
        <f>导出数据!G1299</f>
        <v>115033</v>
      </c>
      <c r="P627" s="37">
        <v>218013</v>
      </c>
    </row>
    <row r="628" spans="1:16" ht="17.25">
      <c r="A628" s="14">
        <v>21304</v>
      </c>
      <c r="B628" s="21" t="s">
        <v>421</v>
      </c>
      <c r="C628" s="9">
        <v>0</v>
      </c>
      <c r="D628" s="9">
        <v>2</v>
      </c>
      <c r="K628" s="15" t="s">
        <v>309</v>
      </c>
      <c r="L628" s="36" t="str">
        <f>导出数据!H1300</f>
        <v>card_11503_3_3</v>
      </c>
      <c r="M628" s="35" t="s">
        <v>321</v>
      </c>
      <c r="O628">
        <f>导出数据!G1300</f>
        <v>115033</v>
      </c>
      <c r="P628" s="37">
        <v>218013</v>
      </c>
    </row>
    <row r="629" spans="1:16" ht="17.25">
      <c r="A629" s="14">
        <v>21304</v>
      </c>
      <c r="B629" s="21" t="s">
        <v>421</v>
      </c>
      <c r="C629" s="9">
        <v>0</v>
      </c>
      <c r="D629" s="9">
        <v>3</v>
      </c>
      <c r="K629" s="15" t="s">
        <v>309</v>
      </c>
      <c r="L629" s="36" t="str">
        <f>导出数据!H1301</f>
        <v>card_11503_3_3</v>
      </c>
      <c r="M629" s="35" t="s">
        <v>322</v>
      </c>
      <c r="O629">
        <f>导出数据!G1301</f>
        <v>115033</v>
      </c>
      <c r="P629" s="37">
        <v>218013</v>
      </c>
    </row>
    <row r="630" spans="1:16" ht="17.25">
      <c r="A630" s="14">
        <v>21304</v>
      </c>
      <c r="B630" s="21" t="s">
        <v>421</v>
      </c>
      <c r="C630" s="9">
        <v>1</v>
      </c>
      <c r="D630" s="9">
        <v>0</v>
      </c>
      <c r="K630" s="15" t="s">
        <v>323</v>
      </c>
      <c r="L630" s="36" t="str">
        <f>导出数据!H1302</f>
        <v>card_11503_3_0</v>
      </c>
      <c r="M630" s="35" t="s">
        <v>324</v>
      </c>
      <c r="O630">
        <f>导出数据!G1302</f>
        <v>115033</v>
      </c>
      <c r="P630" s="37">
        <v>218021</v>
      </c>
    </row>
    <row r="631" spans="1:16" ht="17.25">
      <c r="A631" s="14">
        <v>21304</v>
      </c>
      <c r="B631" s="21" t="s">
        <v>421</v>
      </c>
      <c r="C631" s="9">
        <v>1</v>
      </c>
      <c r="D631" s="9">
        <v>1</v>
      </c>
      <c r="K631" s="15" t="s">
        <v>323</v>
      </c>
      <c r="L631" s="36" t="str">
        <f>导出数据!H1303</f>
        <v>card_11503_3_3</v>
      </c>
      <c r="M631" s="35" t="s">
        <v>326</v>
      </c>
      <c r="O631">
        <f>导出数据!G1303</f>
        <v>115033</v>
      </c>
      <c r="P631" s="37">
        <v>218021</v>
      </c>
    </row>
    <row r="632" spans="1:16" ht="17.25">
      <c r="A632" s="14">
        <v>21304</v>
      </c>
      <c r="B632" s="21" t="s">
        <v>421</v>
      </c>
      <c r="C632" s="9">
        <v>1</v>
      </c>
      <c r="D632" s="9">
        <v>2</v>
      </c>
      <c r="K632" s="15" t="s">
        <v>323</v>
      </c>
      <c r="L632" s="36" t="str">
        <f>导出数据!H1304</f>
        <v>card_11503_3_3</v>
      </c>
      <c r="M632" s="35" t="s">
        <v>327</v>
      </c>
      <c r="O632">
        <f>导出数据!G1304</f>
        <v>115033</v>
      </c>
      <c r="P632" s="37">
        <v>218021</v>
      </c>
    </row>
    <row r="633" spans="1:16" ht="17.25">
      <c r="A633" s="14">
        <v>21304</v>
      </c>
      <c r="B633" s="21" t="s">
        <v>421</v>
      </c>
      <c r="C633" s="9">
        <v>1</v>
      </c>
      <c r="D633" s="9">
        <v>3</v>
      </c>
      <c r="K633" s="15" t="s">
        <v>323</v>
      </c>
      <c r="L633" s="36" t="str">
        <f>导出数据!H1305</f>
        <v>card_11503_3_3</v>
      </c>
      <c r="M633" s="35" t="s">
        <v>328</v>
      </c>
      <c r="O633">
        <f>导出数据!G1305</f>
        <v>115033</v>
      </c>
      <c r="P633" s="37">
        <v>218021</v>
      </c>
    </row>
    <row r="634" spans="1:16" ht="17.25">
      <c r="A634" s="14">
        <v>21304</v>
      </c>
      <c r="B634" s="21" t="s">
        <v>421</v>
      </c>
      <c r="C634" s="9">
        <v>2</v>
      </c>
      <c r="D634" s="9">
        <v>0</v>
      </c>
      <c r="K634" s="15" t="s">
        <v>323</v>
      </c>
      <c r="L634" s="36" t="str">
        <f>导出数据!H1306</f>
        <v>card_11503_3_0</v>
      </c>
      <c r="M634" s="35" t="s">
        <v>329</v>
      </c>
      <c r="O634">
        <f>导出数据!G1306</f>
        <v>115033</v>
      </c>
      <c r="P634" s="37">
        <v>218022</v>
      </c>
    </row>
    <row r="635" spans="1:16" ht="17.25">
      <c r="A635" s="14">
        <v>21304</v>
      </c>
      <c r="B635" s="21" t="s">
        <v>421</v>
      </c>
      <c r="C635" s="9">
        <v>2</v>
      </c>
      <c r="D635" s="9">
        <v>1</v>
      </c>
      <c r="K635" s="15" t="s">
        <v>323</v>
      </c>
      <c r="L635" s="36" t="str">
        <f>导出数据!H1307</f>
        <v>card_11503_3_3</v>
      </c>
      <c r="M635" s="35" t="s">
        <v>330</v>
      </c>
      <c r="O635">
        <f>导出数据!G1307</f>
        <v>115033</v>
      </c>
      <c r="P635" s="37">
        <v>218022</v>
      </c>
    </row>
    <row r="636" spans="1:16" ht="17.25">
      <c r="A636" s="14">
        <v>21304</v>
      </c>
      <c r="B636" s="21" t="s">
        <v>421</v>
      </c>
      <c r="C636" s="9">
        <v>2</v>
      </c>
      <c r="D636" s="9">
        <v>2</v>
      </c>
      <c r="K636" s="15" t="s">
        <v>323</v>
      </c>
      <c r="L636" s="36" t="str">
        <f>导出数据!H1308</f>
        <v>card_11503_3_3</v>
      </c>
      <c r="M636" s="35" t="s">
        <v>331</v>
      </c>
      <c r="O636">
        <f>导出数据!G1308</f>
        <v>115033</v>
      </c>
      <c r="P636" s="37">
        <v>218022</v>
      </c>
    </row>
    <row r="637" spans="1:16" ht="17.25">
      <c r="A637" s="14">
        <v>21304</v>
      </c>
      <c r="B637" s="21" t="s">
        <v>421</v>
      </c>
      <c r="C637" s="9">
        <v>2</v>
      </c>
      <c r="D637" s="9">
        <v>3</v>
      </c>
      <c r="K637" s="15" t="s">
        <v>323</v>
      </c>
      <c r="L637" s="36" t="str">
        <f>导出数据!H1309</f>
        <v>card_11503_3_3</v>
      </c>
      <c r="M637" s="35" t="s">
        <v>332</v>
      </c>
      <c r="O637">
        <f>导出数据!G1309</f>
        <v>115033</v>
      </c>
      <c r="P637" s="37">
        <v>218022</v>
      </c>
    </row>
    <row r="638" spans="1:16" ht="17.25">
      <c r="A638" s="14">
        <v>21304</v>
      </c>
      <c r="B638" s="21" t="s">
        <v>421</v>
      </c>
      <c r="C638" s="9">
        <v>3</v>
      </c>
      <c r="D638" s="9">
        <v>0</v>
      </c>
      <c r="K638" s="15" t="s">
        <v>323</v>
      </c>
      <c r="L638" s="36" t="str">
        <f>导出数据!H1310</f>
        <v>card_11503_3_0</v>
      </c>
      <c r="M638" s="35" t="s">
        <v>329</v>
      </c>
      <c r="O638">
        <f>导出数据!G1310</f>
        <v>115033</v>
      </c>
      <c r="P638" s="37">
        <v>218022</v>
      </c>
    </row>
    <row r="639" spans="1:16" ht="17.25">
      <c r="A639" s="14">
        <v>21304</v>
      </c>
      <c r="B639" s="21" t="s">
        <v>421</v>
      </c>
      <c r="C639" s="9">
        <v>3</v>
      </c>
      <c r="D639" s="9">
        <v>1</v>
      </c>
      <c r="K639" s="15" t="s">
        <v>323</v>
      </c>
      <c r="L639" s="36" t="str">
        <f>导出数据!H1311</f>
        <v>card_11503_3_3</v>
      </c>
      <c r="M639" s="35" t="s">
        <v>330</v>
      </c>
      <c r="O639">
        <f>导出数据!G1311</f>
        <v>115033</v>
      </c>
      <c r="P639" s="37">
        <v>218022</v>
      </c>
    </row>
    <row r="640" spans="1:16" ht="17.25">
      <c r="A640" s="14">
        <v>21304</v>
      </c>
      <c r="B640" s="21" t="s">
        <v>421</v>
      </c>
      <c r="C640" s="9">
        <v>3</v>
      </c>
      <c r="D640" s="9">
        <v>2</v>
      </c>
      <c r="K640" s="15" t="s">
        <v>323</v>
      </c>
      <c r="L640" s="36" t="str">
        <f>导出数据!H1312</f>
        <v>card_11503_3_3</v>
      </c>
      <c r="M640" s="35" t="s">
        <v>331</v>
      </c>
      <c r="O640">
        <f>导出数据!G1312</f>
        <v>115033</v>
      </c>
      <c r="P640" s="37">
        <v>218022</v>
      </c>
    </row>
    <row r="641" spans="1:16" ht="17.25">
      <c r="A641" s="14">
        <v>21304</v>
      </c>
      <c r="B641" s="21" t="s">
        <v>421</v>
      </c>
      <c r="C641" s="9">
        <v>3</v>
      </c>
      <c r="D641" s="9">
        <v>3</v>
      </c>
      <c r="K641" s="15" t="s">
        <v>323</v>
      </c>
      <c r="L641" s="36" t="str">
        <f>导出数据!H1313</f>
        <v>card_11503_3_3</v>
      </c>
      <c r="M641" s="35" t="s">
        <v>332</v>
      </c>
      <c r="O641">
        <f>导出数据!G1313</f>
        <v>115033</v>
      </c>
      <c r="P641" s="37">
        <v>218022</v>
      </c>
    </row>
    <row r="642" spans="1:16" ht="17.25">
      <c r="A642" s="14">
        <v>21001</v>
      </c>
      <c r="B642" s="22" t="s">
        <v>465</v>
      </c>
      <c r="C642" s="9">
        <v>0</v>
      </c>
      <c r="D642" s="9">
        <v>0</v>
      </c>
      <c r="K642" s="15" t="s">
        <v>323</v>
      </c>
      <c r="L642" s="36" t="str">
        <f>导出数据!H1314</f>
        <v>card_11503_3_0</v>
      </c>
      <c r="M642" s="35" t="s">
        <v>333</v>
      </c>
      <c r="O642">
        <f>导出数据!G1314</f>
        <v>115033</v>
      </c>
      <c r="P642" s="37">
        <v>218023</v>
      </c>
    </row>
    <row r="643" spans="1:16" ht="17.25">
      <c r="A643" s="14">
        <v>21001</v>
      </c>
      <c r="B643" s="22" t="s">
        <v>465</v>
      </c>
      <c r="C643" s="9">
        <v>0</v>
      </c>
      <c r="D643" s="9">
        <v>1</v>
      </c>
      <c r="K643" s="15" t="s">
        <v>323</v>
      </c>
      <c r="L643" s="36" t="str">
        <f>导出数据!H1315</f>
        <v>card_11503_3_3</v>
      </c>
      <c r="M643" s="35" t="s">
        <v>334</v>
      </c>
      <c r="O643">
        <f>导出数据!G1315</f>
        <v>115033</v>
      </c>
      <c r="P643" s="37">
        <v>218023</v>
      </c>
    </row>
    <row r="644" spans="1:16" ht="17.25">
      <c r="A644" s="14">
        <v>21001</v>
      </c>
      <c r="B644" s="22" t="s">
        <v>465</v>
      </c>
      <c r="C644" s="9">
        <v>0</v>
      </c>
      <c r="D644" s="9">
        <v>2</v>
      </c>
      <c r="K644" s="15" t="s">
        <v>323</v>
      </c>
      <c r="L644" s="36" t="str">
        <f>导出数据!H1316</f>
        <v>card_11503_3_3</v>
      </c>
      <c r="M644" s="35" t="s">
        <v>335</v>
      </c>
      <c r="O644">
        <f>导出数据!G1316</f>
        <v>115033</v>
      </c>
      <c r="P644" s="37">
        <v>218023</v>
      </c>
    </row>
    <row r="645" spans="1:16" ht="17.25">
      <c r="A645" s="14">
        <v>21001</v>
      </c>
      <c r="B645" s="22" t="s">
        <v>465</v>
      </c>
      <c r="C645" s="9">
        <v>0</v>
      </c>
      <c r="D645" s="9">
        <v>3</v>
      </c>
      <c r="K645" s="15" t="s">
        <v>323</v>
      </c>
      <c r="L645" s="36" t="str">
        <f>导出数据!H1317</f>
        <v>card_11503_3_3</v>
      </c>
      <c r="M645" s="35" t="s">
        <v>336</v>
      </c>
      <c r="O645">
        <f>导出数据!G1317</f>
        <v>115033</v>
      </c>
      <c r="P645" s="37">
        <v>218023</v>
      </c>
    </row>
    <row r="646" spans="1:16" ht="17.25">
      <c r="A646" s="14">
        <v>21001</v>
      </c>
      <c r="B646" s="22" t="s">
        <v>465</v>
      </c>
      <c r="C646" s="9">
        <v>1</v>
      </c>
      <c r="D646" s="9">
        <v>0</v>
      </c>
      <c r="K646" s="17" t="s">
        <v>337</v>
      </c>
      <c r="L646" s="36" t="str">
        <f>导出数据!H1350</f>
        <v>card_11504_1_0</v>
      </c>
      <c r="M646" s="35" t="s">
        <v>1044</v>
      </c>
      <c r="O646">
        <f>导出数据!G1350</f>
        <v>115041</v>
      </c>
      <c r="P646" s="37">
        <v>218031</v>
      </c>
    </row>
    <row r="647" spans="1:16" ht="17.25">
      <c r="A647" s="14">
        <v>21001</v>
      </c>
      <c r="B647" s="22" t="s">
        <v>465</v>
      </c>
      <c r="C647" s="9">
        <v>1</v>
      </c>
      <c r="D647" s="9">
        <v>1</v>
      </c>
      <c r="K647" s="17" t="s">
        <v>337</v>
      </c>
      <c r="L647" s="36" t="str">
        <f>导出数据!H1351</f>
        <v>card_11504_1_1</v>
      </c>
      <c r="M647" s="35" t="s">
        <v>1045</v>
      </c>
      <c r="O647">
        <f>导出数据!G1351</f>
        <v>115041</v>
      </c>
      <c r="P647" s="37">
        <v>218031</v>
      </c>
    </row>
    <row r="648" spans="1:16" ht="17.25">
      <c r="A648" s="14">
        <v>21001</v>
      </c>
      <c r="B648" s="22" t="s">
        <v>465</v>
      </c>
      <c r="C648" s="9">
        <v>1</v>
      </c>
      <c r="D648" s="9">
        <v>2</v>
      </c>
      <c r="K648" s="17" t="s">
        <v>337</v>
      </c>
      <c r="L648" s="36" t="str">
        <f>导出数据!H1352</f>
        <v>card_11504_2_2</v>
      </c>
      <c r="M648" s="35" t="s">
        <v>1046</v>
      </c>
      <c r="O648">
        <f>导出数据!G1352</f>
        <v>115041</v>
      </c>
      <c r="P648" s="37">
        <v>218031</v>
      </c>
    </row>
    <row r="649" spans="1:16" ht="17.25">
      <c r="A649" s="14">
        <v>21001</v>
      </c>
      <c r="B649" s="22" t="s">
        <v>465</v>
      </c>
      <c r="C649" s="9">
        <v>1</v>
      </c>
      <c r="D649" s="9">
        <v>3</v>
      </c>
      <c r="K649" s="17" t="s">
        <v>337</v>
      </c>
      <c r="L649" s="36" t="str">
        <f>导出数据!H1353</f>
        <v>card_11504_3_3</v>
      </c>
      <c r="M649" s="35" t="s">
        <v>1047</v>
      </c>
      <c r="O649">
        <f>导出数据!G1353</f>
        <v>115041</v>
      </c>
      <c r="P649" s="37">
        <v>218031</v>
      </c>
    </row>
    <row r="650" spans="1:16" ht="17.25">
      <c r="A650" s="14">
        <v>21001</v>
      </c>
      <c r="B650" s="22" t="s">
        <v>465</v>
      </c>
      <c r="C650" s="9">
        <v>2</v>
      </c>
      <c r="D650" s="9">
        <v>0</v>
      </c>
      <c r="K650" s="17" t="s">
        <v>337</v>
      </c>
      <c r="L650" s="36" t="str">
        <f>导出数据!H1354</f>
        <v>card_11504_2_0</v>
      </c>
      <c r="M650" s="35" t="s">
        <v>1048</v>
      </c>
      <c r="O650">
        <f>导出数据!G1354</f>
        <v>115042</v>
      </c>
      <c r="P650" s="37">
        <v>218032</v>
      </c>
    </row>
    <row r="651" spans="1:16" ht="17.25">
      <c r="A651" s="14">
        <v>21001</v>
      </c>
      <c r="B651" s="22" t="s">
        <v>465</v>
      </c>
      <c r="C651" s="9">
        <v>2</v>
      </c>
      <c r="D651" s="9">
        <v>1</v>
      </c>
      <c r="K651" s="17" t="s">
        <v>337</v>
      </c>
      <c r="L651" s="36" t="str">
        <f>导出数据!H1355</f>
        <v>card_11504_2_2</v>
      </c>
      <c r="M651" s="35" t="s">
        <v>1049</v>
      </c>
      <c r="O651">
        <f>导出数据!G1355</f>
        <v>115042</v>
      </c>
      <c r="P651" s="37">
        <v>218032</v>
      </c>
    </row>
    <row r="652" spans="1:16" ht="17.25">
      <c r="A652" s="14">
        <v>21001</v>
      </c>
      <c r="B652" s="22" t="s">
        <v>465</v>
      </c>
      <c r="C652" s="9">
        <v>2</v>
      </c>
      <c r="D652" s="9">
        <v>2</v>
      </c>
      <c r="K652" s="17" t="s">
        <v>337</v>
      </c>
      <c r="L652" s="36" t="str">
        <f>导出数据!H1356</f>
        <v>card_11504_2_2</v>
      </c>
      <c r="M652" s="35" t="s">
        <v>1050</v>
      </c>
      <c r="O652">
        <f>导出数据!G1356</f>
        <v>115042</v>
      </c>
      <c r="P652" s="37">
        <v>218032</v>
      </c>
    </row>
    <row r="653" spans="1:16" ht="17.25">
      <c r="A653" s="14">
        <v>21001</v>
      </c>
      <c r="B653" s="22" t="s">
        <v>465</v>
      </c>
      <c r="C653" s="9">
        <v>2</v>
      </c>
      <c r="D653" s="9">
        <v>3</v>
      </c>
      <c r="K653" s="17" t="s">
        <v>337</v>
      </c>
      <c r="L653" s="36" t="str">
        <f>导出数据!H1357</f>
        <v>card_11504_3_3</v>
      </c>
      <c r="M653" s="35" t="s">
        <v>1051</v>
      </c>
      <c r="O653">
        <f>导出数据!G1357</f>
        <v>115042</v>
      </c>
      <c r="P653" s="37">
        <v>218032</v>
      </c>
    </row>
    <row r="654" spans="1:16" ht="17.25">
      <c r="A654" s="14">
        <v>21001</v>
      </c>
      <c r="B654" s="22" t="s">
        <v>465</v>
      </c>
      <c r="C654" s="9">
        <v>3</v>
      </c>
      <c r="D654" s="9">
        <v>0</v>
      </c>
      <c r="K654" s="17" t="s">
        <v>337</v>
      </c>
      <c r="L654" s="36" t="str">
        <f>导出数据!H1358</f>
        <v>card_11504_2_0</v>
      </c>
      <c r="M654" s="35" t="s">
        <v>1048</v>
      </c>
      <c r="O654">
        <f>导出数据!G1358</f>
        <v>115042</v>
      </c>
      <c r="P654" s="37">
        <v>218032</v>
      </c>
    </row>
    <row r="655" spans="1:16" ht="17.25">
      <c r="A655" s="14">
        <v>21001</v>
      </c>
      <c r="B655" s="22" t="s">
        <v>465</v>
      </c>
      <c r="C655" s="9">
        <v>3</v>
      </c>
      <c r="D655" s="9">
        <v>1</v>
      </c>
      <c r="K655" s="17" t="s">
        <v>337</v>
      </c>
      <c r="L655" s="36" t="str">
        <f>导出数据!H1359</f>
        <v>card_11504_2_2</v>
      </c>
      <c r="M655" s="35" t="s">
        <v>1049</v>
      </c>
      <c r="O655">
        <f>导出数据!G1359</f>
        <v>115042</v>
      </c>
      <c r="P655" s="37">
        <v>218032</v>
      </c>
    </row>
    <row r="656" spans="1:16" ht="17.25">
      <c r="A656" s="14">
        <v>21001</v>
      </c>
      <c r="B656" s="22" t="s">
        <v>465</v>
      </c>
      <c r="C656" s="9">
        <v>3</v>
      </c>
      <c r="D656" s="9">
        <v>2</v>
      </c>
      <c r="K656" s="17" t="s">
        <v>337</v>
      </c>
      <c r="L656" s="36" t="str">
        <f>导出数据!H1360</f>
        <v>card_11504_2_2</v>
      </c>
      <c r="M656" s="35" t="s">
        <v>1050</v>
      </c>
      <c r="O656">
        <f>导出数据!G1360</f>
        <v>115042</v>
      </c>
      <c r="P656" s="37">
        <v>218032</v>
      </c>
    </row>
    <row r="657" spans="1:16" ht="17.25">
      <c r="A657" s="14">
        <v>21001</v>
      </c>
      <c r="B657" s="22" t="s">
        <v>465</v>
      </c>
      <c r="C657" s="9">
        <v>3</v>
      </c>
      <c r="D657" s="9">
        <v>3</v>
      </c>
      <c r="K657" s="17" t="s">
        <v>337</v>
      </c>
      <c r="L657" s="36" t="str">
        <f>导出数据!H1361</f>
        <v>card_11504_3_3</v>
      </c>
      <c r="M657" s="35" t="s">
        <v>1051</v>
      </c>
      <c r="O657">
        <f>导出数据!G1361</f>
        <v>115042</v>
      </c>
      <c r="P657" s="37">
        <v>218032</v>
      </c>
    </row>
    <row r="658" spans="1:16" ht="17.25">
      <c r="A658" s="14">
        <v>21002</v>
      </c>
      <c r="B658" s="22" t="s">
        <v>471</v>
      </c>
      <c r="C658" s="9">
        <v>0</v>
      </c>
      <c r="D658" s="9">
        <v>0</v>
      </c>
      <c r="K658" s="17" t="s">
        <v>337</v>
      </c>
      <c r="L658" s="36" t="str">
        <f>导出数据!H1362</f>
        <v>card_11504_3_0</v>
      </c>
      <c r="M658" s="35" t="s">
        <v>1052</v>
      </c>
      <c r="O658">
        <f>导出数据!G1362</f>
        <v>115043</v>
      </c>
      <c r="P658" s="37">
        <v>218033</v>
      </c>
    </row>
    <row r="659" spans="1:16" ht="17.25">
      <c r="A659" s="14">
        <v>21002</v>
      </c>
      <c r="B659" s="22" t="s">
        <v>471</v>
      </c>
      <c r="C659" s="9">
        <v>0</v>
      </c>
      <c r="D659" s="9">
        <v>1</v>
      </c>
      <c r="K659" s="17" t="s">
        <v>337</v>
      </c>
      <c r="L659" s="36" t="str">
        <f>导出数据!H1363</f>
        <v>card_11504_3_3</v>
      </c>
      <c r="M659" s="35" t="s">
        <v>1053</v>
      </c>
      <c r="O659">
        <f>导出数据!G1363</f>
        <v>115043</v>
      </c>
      <c r="P659" s="37">
        <v>218033</v>
      </c>
    </row>
    <row r="660" spans="1:16" ht="17.25">
      <c r="A660" s="14">
        <v>21002</v>
      </c>
      <c r="B660" s="22" t="s">
        <v>471</v>
      </c>
      <c r="C660" s="9">
        <v>0</v>
      </c>
      <c r="D660" s="9">
        <v>2</v>
      </c>
      <c r="K660" s="17" t="s">
        <v>337</v>
      </c>
      <c r="L660" s="36" t="str">
        <f>导出数据!H1364</f>
        <v>card_11504_3_3</v>
      </c>
      <c r="M660" s="35" t="s">
        <v>1054</v>
      </c>
      <c r="O660">
        <f>导出数据!G1364</f>
        <v>115043</v>
      </c>
      <c r="P660" s="37">
        <v>218033</v>
      </c>
    </row>
    <row r="661" spans="1:16" ht="17.25">
      <c r="A661" s="14">
        <v>21002</v>
      </c>
      <c r="B661" s="22" t="s">
        <v>471</v>
      </c>
      <c r="C661" s="9">
        <v>0</v>
      </c>
      <c r="D661" s="9">
        <v>3</v>
      </c>
      <c r="K661" s="17" t="s">
        <v>337</v>
      </c>
      <c r="L661" s="36" t="str">
        <f>导出数据!H1365</f>
        <v>card_11504_3_3</v>
      </c>
      <c r="M661" s="35" t="s">
        <v>1055</v>
      </c>
      <c r="O661">
        <f>导出数据!G1365</f>
        <v>115043</v>
      </c>
      <c r="P661" s="37">
        <v>218033</v>
      </c>
    </row>
    <row r="662" spans="1:16" ht="17.25">
      <c r="A662" s="14">
        <v>21002</v>
      </c>
      <c r="B662" s="22" t="s">
        <v>471</v>
      </c>
      <c r="C662" s="9">
        <v>1</v>
      </c>
      <c r="D662" s="9">
        <v>0</v>
      </c>
      <c r="K662" s="17" t="s">
        <v>339</v>
      </c>
      <c r="L662" s="36" t="str">
        <f>导出数据!H1366</f>
        <v>card_11504_3_0</v>
      </c>
      <c r="M662" s="35" t="s">
        <v>1056</v>
      </c>
      <c r="O662">
        <f>导出数据!G1366</f>
        <v>115043</v>
      </c>
      <c r="P662" s="37">
        <v>218041</v>
      </c>
    </row>
    <row r="663" spans="1:16" ht="17.25">
      <c r="A663" s="14">
        <v>21002</v>
      </c>
      <c r="B663" s="22" t="s">
        <v>471</v>
      </c>
      <c r="C663" s="9">
        <v>1</v>
      </c>
      <c r="D663" s="9">
        <v>1</v>
      </c>
      <c r="K663" s="17" t="s">
        <v>339</v>
      </c>
      <c r="L663" s="36" t="str">
        <f>导出数据!H1367</f>
        <v>card_11504_3_3</v>
      </c>
      <c r="M663" s="35" t="s">
        <v>1057</v>
      </c>
      <c r="O663">
        <f>导出数据!G1367</f>
        <v>115043</v>
      </c>
      <c r="P663" s="37">
        <v>218041</v>
      </c>
    </row>
    <row r="664" spans="1:16" ht="17.25">
      <c r="A664" s="14">
        <v>21002</v>
      </c>
      <c r="B664" s="22" t="s">
        <v>471</v>
      </c>
      <c r="C664" s="9">
        <v>1</v>
      </c>
      <c r="D664" s="9">
        <v>2</v>
      </c>
      <c r="K664" s="17" t="s">
        <v>339</v>
      </c>
      <c r="L664" s="36" t="str">
        <f>导出数据!H1368</f>
        <v>card_11504_3_3</v>
      </c>
      <c r="M664" s="35" t="s">
        <v>1058</v>
      </c>
      <c r="O664">
        <f>导出数据!G1368</f>
        <v>115043</v>
      </c>
      <c r="P664" s="37">
        <v>218041</v>
      </c>
    </row>
    <row r="665" spans="1:16" ht="17.25">
      <c r="A665" s="14">
        <v>21002</v>
      </c>
      <c r="B665" s="22" t="s">
        <v>471</v>
      </c>
      <c r="C665" s="9">
        <v>1</v>
      </c>
      <c r="D665" s="9">
        <v>3</v>
      </c>
      <c r="K665" s="17" t="s">
        <v>339</v>
      </c>
      <c r="L665" s="36" t="str">
        <f>导出数据!H1369</f>
        <v>card_11504_3_3</v>
      </c>
      <c r="M665" s="35" t="s">
        <v>1059</v>
      </c>
      <c r="O665">
        <f>导出数据!G1369</f>
        <v>115043</v>
      </c>
      <c r="P665" s="37">
        <v>218041</v>
      </c>
    </row>
    <row r="666" spans="1:16" ht="17.25">
      <c r="A666" s="14">
        <v>21002</v>
      </c>
      <c r="B666" s="22" t="s">
        <v>471</v>
      </c>
      <c r="C666" s="9">
        <v>2</v>
      </c>
      <c r="D666" s="9">
        <v>0</v>
      </c>
      <c r="K666" s="17" t="s">
        <v>339</v>
      </c>
      <c r="L666" s="36" t="str">
        <f>导出数据!H1370</f>
        <v>card_11504_3_0</v>
      </c>
      <c r="M666" s="35" t="s">
        <v>1060</v>
      </c>
      <c r="O666">
        <f>导出数据!G1370</f>
        <v>115043</v>
      </c>
      <c r="P666" s="37">
        <v>218042</v>
      </c>
    </row>
    <row r="667" spans="1:16" ht="17.25">
      <c r="A667" s="14">
        <v>21002</v>
      </c>
      <c r="B667" s="22" t="s">
        <v>471</v>
      </c>
      <c r="C667" s="9">
        <v>2</v>
      </c>
      <c r="D667" s="9">
        <v>1</v>
      </c>
      <c r="K667" s="17" t="s">
        <v>339</v>
      </c>
      <c r="L667" s="36" t="str">
        <f>导出数据!H1371</f>
        <v>card_11504_3_3</v>
      </c>
      <c r="M667" s="35" t="s">
        <v>1061</v>
      </c>
      <c r="O667">
        <f>导出数据!G1371</f>
        <v>115043</v>
      </c>
      <c r="P667" s="37">
        <v>218042</v>
      </c>
    </row>
    <row r="668" spans="1:16" ht="17.25">
      <c r="A668" s="14">
        <v>21002</v>
      </c>
      <c r="B668" s="22" t="s">
        <v>471</v>
      </c>
      <c r="C668" s="9">
        <v>2</v>
      </c>
      <c r="D668" s="9">
        <v>2</v>
      </c>
      <c r="K668" s="17" t="s">
        <v>339</v>
      </c>
      <c r="L668" s="36" t="str">
        <f>导出数据!H1372</f>
        <v>card_11504_3_3</v>
      </c>
      <c r="M668" s="35" t="s">
        <v>1062</v>
      </c>
      <c r="O668">
        <f>导出数据!G1372</f>
        <v>115043</v>
      </c>
      <c r="P668" s="37">
        <v>218042</v>
      </c>
    </row>
    <row r="669" spans="1:16" ht="17.25">
      <c r="A669" s="14">
        <v>21002</v>
      </c>
      <c r="B669" s="22" t="s">
        <v>471</v>
      </c>
      <c r="C669" s="9">
        <v>2</v>
      </c>
      <c r="D669" s="9">
        <v>3</v>
      </c>
      <c r="K669" s="17" t="s">
        <v>339</v>
      </c>
      <c r="L669" s="36" t="str">
        <f>导出数据!H1373</f>
        <v>card_11504_3_3</v>
      </c>
      <c r="M669" s="35" t="s">
        <v>1063</v>
      </c>
      <c r="O669">
        <f>导出数据!G1373</f>
        <v>115043</v>
      </c>
      <c r="P669" s="37">
        <v>218042</v>
      </c>
    </row>
    <row r="670" spans="1:16" ht="17.25">
      <c r="A670" s="14">
        <v>21002</v>
      </c>
      <c r="B670" s="22" t="s">
        <v>471</v>
      </c>
      <c r="C670" s="9">
        <v>3</v>
      </c>
      <c r="D670" s="9">
        <v>0</v>
      </c>
      <c r="K670" s="17" t="s">
        <v>339</v>
      </c>
      <c r="L670" s="36" t="str">
        <f>导出数据!H1374</f>
        <v>card_11504_3_0</v>
      </c>
      <c r="M670" s="35" t="s">
        <v>1060</v>
      </c>
      <c r="O670">
        <f>导出数据!G1374</f>
        <v>115043</v>
      </c>
      <c r="P670" s="37">
        <v>218042</v>
      </c>
    </row>
    <row r="671" spans="1:16" ht="17.25">
      <c r="A671" s="14">
        <v>21002</v>
      </c>
      <c r="B671" s="22" t="s">
        <v>471</v>
      </c>
      <c r="C671" s="9">
        <v>3</v>
      </c>
      <c r="D671" s="9">
        <v>1</v>
      </c>
      <c r="K671" s="17" t="s">
        <v>339</v>
      </c>
      <c r="L671" s="36" t="str">
        <f>导出数据!H1375</f>
        <v>card_11504_3_3</v>
      </c>
      <c r="M671" s="35" t="s">
        <v>1061</v>
      </c>
      <c r="O671">
        <f>导出数据!G1375</f>
        <v>115043</v>
      </c>
      <c r="P671" s="37">
        <v>218042</v>
      </c>
    </row>
    <row r="672" spans="1:16" ht="17.25">
      <c r="A672" s="14">
        <v>21002</v>
      </c>
      <c r="B672" s="22" t="s">
        <v>471</v>
      </c>
      <c r="C672" s="9">
        <v>3</v>
      </c>
      <c r="D672" s="9">
        <v>2</v>
      </c>
      <c r="K672" s="17" t="s">
        <v>339</v>
      </c>
      <c r="L672" s="36" t="str">
        <f>导出数据!H1376</f>
        <v>card_11504_3_3</v>
      </c>
      <c r="M672" s="35" t="s">
        <v>1062</v>
      </c>
      <c r="O672">
        <f>导出数据!G1376</f>
        <v>115043</v>
      </c>
      <c r="P672" s="37">
        <v>218042</v>
      </c>
    </row>
    <row r="673" spans="1:16" ht="17.25">
      <c r="A673" s="14">
        <v>21002</v>
      </c>
      <c r="B673" s="22" t="s">
        <v>471</v>
      </c>
      <c r="C673" s="9">
        <v>3</v>
      </c>
      <c r="D673" s="9">
        <v>3</v>
      </c>
      <c r="K673" s="17" t="s">
        <v>339</v>
      </c>
      <c r="L673" s="36" t="str">
        <f>导出数据!H1377</f>
        <v>card_11504_3_3</v>
      </c>
      <c r="M673" s="35" t="s">
        <v>1063</v>
      </c>
      <c r="O673">
        <f>导出数据!G1377</f>
        <v>115043</v>
      </c>
      <c r="P673" s="37">
        <v>218042</v>
      </c>
    </row>
    <row r="674" spans="1:16" ht="17.25">
      <c r="A674" s="14">
        <v>21003</v>
      </c>
      <c r="B674" s="22" t="s">
        <v>477</v>
      </c>
      <c r="C674" s="9">
        <v>0</v>
      </c>
      <c r="D674" s="9">
        <v>0</v>
      </c>
      <c r="K674" s="17" t="s">
        <v>339</v>
      </c>
      <c r="L674" s="36" t="str">
        <f>导出数据!H1378</f>
        <v>card_11504_3_0</v>
      </c>
      <c r="M674" s="35" t="s">
        <v>1064</v>
      </c>
      <c r="O674">
        <f>导出数据!G1378</f>
        <v>115043</v>
      </c>
      <c r="P674" s="37">
        <v>218043</v>
      </c>
    </row>
    <row r="675" spans="1:16" ht="17.25">
      <c r="A675" s="14">
        <v>21003</v>
      </c>
      <c r="B675" s="22" t="s">
        <v>477</v>
      </c>
      <c r="C675" s="9">
        <v>0</v>
      </c>
      <c r="D675" s="9">
        <v>1</v>
      </c>
      <c r="K675" s="17" t="s">
        <v>339</v>
      </c>
      <c r="L675" s="36" t="str">
        <f>导出数据!H1379</f>
        <v>card_11504_3_3</v>
      </c>
      <c r="M675" s="35" t="s">
        <v>1065</v>
      </c>
      <c r="O675">
        <f>导出数据!G1379</f>
        <v>115043</v>
      </c>
      <c r="P675" s="37">
        <v>218043</v>
      </c>
    </row>
    <row r="676" spans="1:16" ht="17.25">
      <c r="A676" s="14">
        <v>21003</v>
      </c>
      <c r="B676" s="22" t="s">
        <v>477</v>
      </c>
      <c r="C676" s="9">
        <v>0</v>
      </c>
      <c r="D676" s="9">
        <v>2</v>
      </c>
      <c r="K676" s="17" t="s">
        <v>339</v>
      </c>
      <c r="L676" s="36" t="str">
        <f>导出数据!H1380</f>
        <v>card_11504_3_3</v>
      </c>
      <c r="M676" s="35" t="s">
        <v>1066</v>
      </c>
      <c r="O676">
        <f>导出数据!G1380</f>
        <v>115043</v>
      </c>
      <c r="P676" s="37">
        <v>218043</v>
      </c>
    </row>
    <row r="677" spans="1:16" ht="17.25">
      <c r="A677" s="14">
        <v>21003</v>
      </c>
      <c r="B677" s="22" t="s">
        <v>477</v>
      </c>
      <c r="C677" s="9">
        <v>0</v>
      </c>
      <c r="D677" s="9">
        <v>3</v>
      </c>
      <c r="K677" s="17" t="s">
        <v>339</v>
      </c>
      <c r="L677" s="36" t="str">
        <f>导出数据!H1381</f>
        <v>card_11504_3_3</v>
      </c>
      <c r="M677" s="35" t="s">
        <v>1067</v>
      </c>
      <c r="O677">
        <f>导出数据!G1381</f>
        <v>115043</v>
      </c>
      <c r="P677" s="37">
        <v>218043</v>
      </c>
    </row>
    <row r="678" spans="1:16" ht="17.25">
      <c r="A678" s="14">
        <v>21003</v>
      </c>
      <c r="B678" s="22" t="s">
        <v>477</v>
      </c>
      <c r="C678" s="9">
        <v>1</v>
      </c>
      <c r="D678" s="9">
        <v>0</v>
      </c>
      <c r="K678" s="19" t="s">
        <v>341</v>
      </c>
      <c r="L678" s="36" t="str">
        <f>导出数据!H1414</f>
        <v>card_11505_1_0</v>
      </c>
      <c r="M678" s="35" t="s">
        <v>342</v>
      </c>
      <c r="O678">
        <f>导出数据!G1414</f>
        <v>115051</v>
      </c>
      <c r="P678" s="37">
        <v>215011</v>
      </c>
    </row>
    <row r="679" spans="1:16" ht="17.25">
      <c r="A679" s="14">
        <v>21003</v>
      </c>
      <c r="B679" s="22" t="s">
        <v>477</v>
      </c>
      <c r="C679" s="9">
        <v>1</v>
      </c>
      <c r="D679" s="9">
        <v>1</v>
      </c>
      <c r="K679" s="19" t="s">
        <v>341</v>
      </c>
      <c r="L679" s="36" t="str">
        <f>导出数据!H1415</f>
        <v>card_11505_1_1</v>
      </c>
      <c r="M679" s="35" t="s">
        <v>344</v>
      </c>
      <c r="O679">
        <f>导出数据!G1415</f>
        <v>115051</v>
      </c>
      <c r="P679" s="37">
        <v>215011</v>
      </c>
    </row>
    <row r="680" spans="1:16" ht="17.25">
      <c r="A680" s="14">
        <v>21003</v>
      </c>
      <c r="B680" s="22" t="s">
        <v>477</v>
      </c>
      <c r="C680" s="9">
        <v>1</v>
      </c>
      <c r="D680" s="9">
        <v>2</v>
      </c>
      <c r="K680" s="19" t="s">
        <v>341</v>
      </c>
      <c r="L680" s="36" t="str">
        <f>导出数据!H1416</f>
        <v>card_11505_2_2</v>
      </c>
      <c r="M680" s="35" t="s">
        <v>345</v>
      </c>
      <c r="O680">
        <f>导出数据!G1416</f>
        <v>115051</v>
      </c>
      <c r="P680" s="37">
        <v>215011</v>
      </c>
    </row>
    <row r="681" spans="1:16" ht="17.25">
      <c r="A681" s="14">
        <v>21003</v>
      </c>
      <c r="B681" s="22" t="s">
        <v>477</v>
      </c>
      <c r="C681" s="9">
        <v>1</v>
      </c>
      <c r="D681" s="9">
        <v>3</v>
      </c>
      <c r="K681" s="19" t="s">
        <v>341</v>
      </c>
      <c r="L681" s="36" t="str">
        <f>导出数据!H1417</f>
        <v>card_11505_3_3</v>
      </c>
      <c r="M681" s="35" t="s">
        <v>346</v>
      </c>
      <c r="O681">
        <f>导出数据!G1417</f>
        <v>115051</v>
      </c>
      <c r="P681" s="37">
        <v>215011</v>
      </c>
    </row>
    <row r="682" spans="1:16" ht="17.25">
      <c r="A682" s="14">
        <v>21003</v>
      </c>
      <c r="B682" s="22" t="s">
        <v>477</v>
      </c>
      <c r="C682" s="9">
        <v>2</v>
      </c>
      <c r="D682" s="9">
        <v>0</v>
      </c>
      <c r="K682" s="19" t="s">
        <v>341</v>
      </c>
      <c r="L682" s="36" t="str">
        <f>导出数据!H1418</f>
        <v>card_11505_2_0</v>
      </c>
      <c r="M682" s="35" t="s">
        <v>347</v>
      </c>
      <c r="O682">
        <f>导出数据!G1418</f>
        <v>115052</v>
      </c>
      <c r="P682" s="37">
        <v>215012</v>
      </c>
    </row>
    <row r="683" spans="1:16" ht="17.25">
      <c r="A683" s="14">
        <v>21003</v>
      </c>
      <c r="B683" s="22" t="s">
        <v>477</v>
      </c>
      <c r="C683" s="9">
        <v>2</v>
      </c>
      <c r="D683" s="9">
        <v>1</v>
      </c>
      <c r="K683" s="19" t="s">
        <v>341</v>
      </c>
      <c r="L683" s="36" t="str">
        <f>导出数据!H1419</f>
        <v>card_11505_2_2</v>
      </c>
      <c r="M683" s="35" t="s">
        <v>348</v>
      </c>
      <c r="O683">
        <f>导出数据!G1419</f>
        <v>115052</v>
      </c>
      <c r="P683" s="37">
        <v>215012</v>
      </c>
    </row>
    <row r="684" spans="1:16" ht="17.25">
      <c r="A684" s="14">
        <v>21003</v>
      </c>
      <c r="B684" s="22" t="s">
        <v>477</v>
      </c>
      <c r="C684" s="9">
        <v>2</v>
      </c>
      <c r="D684" s="9">
        <v>2</v>
      </c>
      <c r="K684" s="19" t="s">
        <v>341</v>
      </c>
      <c r="L684" s="36" t="str">
        <f>导出数据!H1420</f>
        <v>card_11505_2_2</v>
      </c>
      <c r="M684" s="35" t="s">
        <v>349</v>
      </c>
      <c r="O684">
        <f>导出数据!G1420</f>
        <v>115052</v>
      </c>
      <c r="P684" s="37">
        <v>215012</v>
      </c>
    </row>
    <row r="685" spans="1:16" ht="17.25">
      <c r="A685" s="14">
        <v>21003</v>
      </c>
      <c r="B685" s="22" t="s">
        <v>477</v>
      </c>
      <c r="C685" s="9">
        <v>2</v>
      </c>
      <c r="D685" s="9">
        <v>3</v>
      </c>
      <c r="K685" s="19" t="s">
        <v>341</v>
      </c>
      <c r="L685" s="36" t="str">
        <f>导出数据!H1421</f>
        <v>card_11505_3_3</v>
      </c>
      <c r="M685" s="35" t="s">
        <v>350</v>
      </c>
      <c r="O685">
        <f>导出数据!G1421</f>
        <v>115052</v>
      </c>
      <c r="P685" s="37">
        <v>215012</v>
      </c>
    </row>
    <row r="686" spans="1:16" ht="17.25">
      <c r="A686" s="14">
        <v>21003</v>
      </c>
      <c r="B686" s="22" t="s">
        <v>477</v>
      </c>
      <c r="C686" s="9">
        <v>3</v>
      </c>
      <c r="D686" s="9">
        <v>0</v>
      </c>
      <c r="K686" s="19" t="s">
        <v>341</v>
      </c>
      <c r="L686" s="36" t="str">
        <f>导出数据!H1422</f>
        <v>card_11505_2_0</v>
      </c>
      <c r="M686" s="35" t="s">
        <v>347</v>
      </c>
      <c r="O686">
        <f>导出数据!G1422</f>
        <v>115052</v>
      </c>
      <c r="P686" s="37">
        <v>215012</v>
      </c>
    </row>
    <row r="687" spans="1:16" ht="17.25">
      <c r="A687" s="14">
        <v>21003</v>
      </c>
      <c r="B687" s="22" t="s">
        <v>477</v>
      </c>
      <c r="C687" s="9">
        <v>3</v>
      </c>
      <c r="D687" s="9">
        <v>1</v>
      </c>
      <c r="K687" s="19" t="s">
        <v>341</v>
      </c>
      <c r="L687" s="36" t="str">
        <f>导出数据!H1423</f>
        <v>card_11505_2_2</v>
      </c>
      <c r="M687" s="35" t="s">
        <v>348</v>
      </c>
      <c r="O687">
        <f>导出数据!G1423</f>
        <v>115052</v>
      </c>
      <c r="P687" s="37">
        <v>215012</v>
      </c>
    </row>
    <row r="688" spans="1:16" ht="17.25">
      <c r="A688" s="14">
        <v>21003</v>
      </c>
      <c r="B688" s="22" t="s">
        <v>477</v>
      </c>
      <c r="C688" s="9">
        <v>3</v>
      </c>
      <c r="D688" s="9">
        <v>2</v>
      </c>
      <c r="K688" s="19" t="s">
        <v>341</v>
      </c>
      <c r="L688" s="36" t="str">
        <f>导出数据!H1424</f>
        <v>card_11505_2_2</v>
      </c>
      <c r="M688" s="35" t="s">
        <v>349</v>
      </c>
      <c r="O688">
        <f>导出数据!G1424</f>
        <v>115052</v>
      </c>
      <c r="P688" s="37">
        <v>215012</v>
      </c>
    </row>
    <row r="689" spans="1:16" ht="17.25">
      <c r="A689" s="14">
        <v>21003</v>
      </c>
      <c r="B689" s="22" t="s">
        <v>477</v>
      </c>
      <c r="C689" s="9">
        <v>3</v>
      </c>
      <c r="D689" s="9">
        <v>3</v>
      </c>
      <c r="K689" s="19" t="s">
        <v>341</v>
      </c>
      <c r="L689" s="36" t="str">
        <f>导出数据!H1425</f>
        <v>card_11505_3_3</v>
      </c>
      <c r="M689" s="35" t="s">
        <v>350</v>
      </c>
      <c r="O689">
        <f>导出数据!G1425</f>
        <v>115052</v>
      </c>
      <c r="P689" s="37">
        <v>215012</v>
      </c>
    </row>
    <row r="690" spans="1:16" ht="17.25">
      <c r="A690" s="14">
        <v>21004</v>
      </c>
      <c r="B690" s="22" t="s">
        <v>483</v>
      </c>
      <c r="C690" s="9">
        <v>0</v>
      </c>
      <c r="D690" s="9">
        <v>0</v>
      </c>
      <c r="K690" s="19" t="s">
        <v>341</v>
      </c>
      <c r="L690" s="36" t="str">
        <f>导出数据!H1426</f>
        <v>card_11505_3_0</v>
      </c>
      <c r="M690" s="35" t="s">
        <v>351</v>
      </c>
      <c r="O690">
        <f>导出数据!G1426</f>
        <v>115053</v>
      </c>
      <c r="P690" s="37">
        <v>215013</v>
      </c>
    </row>
    <row r="691" spans="1:16" ht="17.25">
      <c r="A691" s="14">
        <v>21004</v>
      </c>
      <c r="B691" s="22" t="s">
        <v>483</v>
      </c>
      <c r="C691" s="9">
        <v>0</v>
      </c>
      <c r="D691" s="9">
        <v>1</v>
      </c>
      <c r="K691" s="19" t="s">
        <v>341</v>
      </c>
      <c r="L691" s="36" t="str">
        <f>导出数据!H1427</f>
        <v>card_11505_3_3</v>
      </c>
      <c r="M691" s="35" t="s">
        <v>352</v>
      </c>
      <c r="O691">
        <f>导出数据!G1427</f>
        <v>115053</v>
      </c>
      <c r="P691" s="37">
        <v>215013</v>
      </c>
    </row>
    <row r="692" spans="1:16" ht="17.25">
      <c r="A692" s="14">
        <v>21004</v>
      </c>
      <c r="B692" s="22" t="s">
        <v>483</v>
      </c>
      <c r="C692" s="9">
        <v>0</v>
      </c>
      <c r="D692" s="9">
        <v>2</v>
      </c>
      <c r="K692" s="19" t="s">
        <v>341</v>
      </c>
      <c r="L692" s="36" t="str">
        <f>导出数据!H1428</f>
        <v>card_11505_3_3</v>
      </c>
      <c r="M692" s="35" t="s">
        <v>353</v>
      </c>
      <c r="O692">
        <f>导出数据!G1428</f>
        <v>115053</v>
      </c>
      <c r="P692" s="37">
        <v>215013</v>
      </c>
    </row>
    <row r="693" spans="1:16" ht="17.25">
      <c r="A693" s="14">
        <v>21004</v>
      </c>
      <c r="B693" s="22" t="s">
        <v>483</v>
      </c>
      <c r="C693" s="9">
        <v>0</v>
      </c>
      <c r="D693" s="9">
        <v>3</v>
      </c>
      <c r="K693" s="19" t="s">
        <v>341</v>
      </c>
      <c r="L693" s="36" t="str">
        <f>导出数据!H1429</f>
        <v>card_11505_3_3</v>
      </c>
      <c r="M693" s="35" t="s">
        <v>354</v>
      </c>
      <c r="O693">
        <f>导出数据!G1429</f>
        <v>115053</v>
      </c>
      <c r="P693" s="37">
        <v>215013</v>
      </c>
    </row>
    <row r="694" spans="1:16" ht="17.25">
      <c r="A694" s="14">
        <v>21004</v>
      </c>
      <c r="B694" s="22" t="s">
        <v>483</v>
      </c>
      <c r="C694" s="9">
        <v>1</v>
      </c>
      <c r="D694" s="9">
        <v>0</v>
      </c>
      <c r="K694" s="19" t="s">
        <v>355</v>
      </c>
      <c r="L694" s="36" t="str">
        <f>导出数据!H1430</f>
        <v>card_11505_3_0</v>
      </c>
      <c r="M694" s="35" t="s">
        <v>356</v>
      </c>
      <c r="O694">
        <f>导出数据!G1430</f>
        <v>115053</v>
      </c>
      <c r="P694" s="37">
        <v>215021</v>
      </c>
    </row>
    <row r="695" spans="1:16" ht="17.25">
      <c r="A695" s="14">
        <v>21004</v>
      </c>
      <c r="B695" s="22" t="s">
        <v>483</v>
      </c>
      <c r="C695" s="9">
        <v>1</v>
      </c>
      <c r="D695" s="9">
        <v>1</v>
      </c>
      <c r="K695" s="19" t="s">
        <v>355</v>
      </c>
      <c r="L695" s="36" t="str">
        <f>导出数据!H1431</f>
        <v>card_11505_3_3</v>
      </c>
      <c r="M695" s="35" t="s">
        <v>358</v>
      </c>
      <c r="O695">
        <f>导出数据!G1431</f>
        <v>115053</v>
      </c>
      <c r="P695" s="37">
        <v>215021</v>
      </c>
    </row>
    <row r="696" spans="1:16" ht="17.25">
      <c r="A696" s="14">
        <v>21004</v>
      </c>
      <c r="B696" s="22" t="s">
        <v>483</v>
      </c>
      <c r="C696" s="9">
        <v>1</v>
      </c>
      <c r="D696" s="9">
        <v>2</v>
      </c>
      <c r="K696" s="19" t="s">
        <v>355</v>
      </c>
      <c r="L696" s="36" t="str">
        <f>导出数据!H1432</f>
        <v>card_11505_3_3</v>
      </c>
      <c r="M696" s="35" t="s">
        <v>359</v>
      </c>
      <c r="O696">
        <f>导出数据!G1432</f>
        <v>115053</v>
      </c>
      <c r="P696" s="37">
        <v>215021</v>
      </c>
    </row>
    <row r="697" spans="1:16" ht="17.25">
      <c r="A697" s="14">
        <v>21004</v>
      </c>
      <c r="B697" s="22" t="s">
        <v>483</v>
      </c>
      <c r="C697" s="9">
        <v>1</v>
      </c>
      <c r="D697" s="9">
        <v>3</v>
      </c>
      <c r="K697" s="19" t="s">
        <v>355</v>
      </c>
      <c r="L697" s="36" t="str">
        <f>导出数据!H1433</f>
        <v>card_11505_3_3</v>
      </c>
      <c r="M697" s="35" t="s">
        <v>360</v>
      </c>
      <c r="O697">
        <f>导出数据!G1433</f>
        <v>115053</v>
      </c>
      <c r="P697" s="37">
        <v>215021</v>
      </c>
    </row>
    <row r="698" spans="1:16" ht="17.25">
      <c r="A698" s="14">
        <v>21004</v>
      </c>
      <c r="B698" s="22" t="s">
        <v>483</v>
      </c>
      <c r="C698" s="9">
        <v>2</v>
      </c>
      <c r="D698" s="9">
        <v>0</v>
      </c>
      <c r="K698" s="19" t="s">
        <v>355</v>
      </c>
      <c r="L698" s="36" t="str">
        <f>导出数据!H1434</f>
        <v>card_11505_3_0</v>
      </c>
      <c r="M698" s="35" t="s">
        <v>361</v>
      </c>
      <c r="O698">
        <f>导出数据!G1434</f>
        <v>115053</v>
      </c>
      <c r="P698" s="37">
        <v>215022</v>
      </c>
    </row>
    <row r="699" spans="1:16" ht="17.25">
      <c r="A699" s="14">
        <v>21004</v>
      </c>
      <c r="B699" s="22" t="s">
        <v>483</v>
      </c>
      <c r="C699" s="9">
        <v>2</v>
      </c>
      <c r="D699" s="9">
        <v>1</v>
      </c>
      <c r="K699" s="19" t="s">
        <v>355</v>
      </c>
      <c r="L699" s="36" t="str">
        <f>导出数据!H1435</f>
        <v>card_11505_3_3</v>
      </c>
      <c r="M699" s="35" t="s">
        <v>362</v>
      </c>
      <c r="O699">
        <f>导出数据!G1435</f>
        <v>115053</v>
      </c>
      <c r="P699" s="37">
        <v>215022</v>
      </c>
    </row>
    <row r="700" spans="1:16" ht="17.25">
      <c r="A700" s="14">
        <v>21004</v>
      </c>
      <c r="B700" s="22" t="s">
        <v>483</v>
      </c>
      <c r="C700" s="9">
        <v>2</v>
      </c>
      <c r="D700" s="9">
        <v>2</v>
      </c>
      <c r="K700" s="19" t="s">
        <v>355</v>
      </c>
      <c r="L700" s="36" t="str">
        <f>导出数据!H1436</f>
        <v>card_11505_3_3</v>
      </c>
      <c r="M700" s="35" t="s">
        <v>363</v>
      </c>
      <c r="O700">
        <f>导出数据!G1436</f>
        <v>115053</v>
      </c>
      <c r="P700" s="37">
        <v>215022</v>
      </c>
    </row>
    <row r="701" spans="1:16" ht="17.25">
      <c r="A701" s="14">
        <v>21004</v>
      </c>
      <c r="B701" s="22" t="s">
        <v>483</v>
      </c>
      <c r="C701" s="9">
        <v>2</v>
      </c>
      <c r="D701" s="9">
        <v>3</v>
      </c>
      <c r="K701" s="19" t="s">
        <v>355</v>
      </c>
      <c r="L701" s="36" t="str">
        <f>导出数据!H1437</f>
        <v>card_11505_3_3</v>
      </c>
      <c r="M701" s="35" t="s">
        <v>364</v>
      </c>
      <c r="O701">
        <f>导出数据!G1437</f>
        <v>115053</v>
      </c>
      <c r="P701" s="37">
        <v>215022</v>
      </c>
    </row>
    <row r="702" spans="1:16" ht="17.25">
      <c r="A702" s="14">
        <v>21004</v>
      </c>
      <c r="B702" s="22" t="s">
        <v>483</v>
      </c>
      <c r="C702" s="9">
        <v>3</v>
      </c>
      <c r="D702" s="9">
        <v>0</v>
      </c>
      <c r="K702" s="19" t="s">
        <v>355</v>
      </c>
      <c r="L702" s="36" t="str">
        <f>导出数据!H1438</f>
        <v>card_11505_3_0</v>
      </c>
      <c r="M702" s="35" t="s">
        <v>361</v>
      </c>
      <c r="O702">
        <f>导出数据!G1438</f>
        <v>115053</v>
      </c>
      <c r="P702" s="37">
        <v>215022</v>
      </c>
    </row>
    <row r="703" spans="1:16" ht="17.25">
      <c r="A703" s="14">
        <v>21004</v>
      </c>
      <c r="B703" s="22" t="s">
        <v>483</v>
      </c>
      <c r="C703" s="9">
        <v>3</v>
      </c>
      <c r="D703" s="9">
        <v>1</v>
      </c>
      <c r="K703" s="19" t="s">
        <v>355</v>
      </c>
      <c r="L703" s="36" t="str">
        <f>导出数据!H1439</f>
        <v>card_11505_3_3</v>
      </c>
      <c r="M703" s="35" t="s">
        <v>362</v>
      </c>
      <c r="O703">
        <f>导出数据!G1439</f>
        <v>115053</v>
      </c>
      <c r="P703" s="37">
        <v>215022</v>
      </c>
    </row>
    <row r="704" spans="1:16" ht="17.25">
      <c r="A704" s="14">
        <v>21004</v>
      </c>
      <c r="B704" s="22" t="s">
        <v>483</v>
      </c>
      <c r="C704" s="9">
        <v>3</v>
      </c>
      <c r="D704" s="9">
        <v>2</v>
      </c>
      <c r="K704" s="19" t="s">
        <v>355</v>
      </c>
      <c r="L704" s="36" t="str">
        <f>导出数据!H1440</f>
        <v>card_11505_3_3</v>
      </c>
      <c r="M704" s="35" t="s">
        <v>363</v>
      </c>
      <c r="O704">
        <f>导出数据!G1440</f>
        <v>115053</v>
      </c>
      <c r="P704" s="37">
        <v>215022</v>
      </c>
    </row>
    <row r="705" spans="1:16" ht="17.25">
      <c r="A705" s="14">
        <v>21004</v>
      </c>
      <c r="B705" s="22" t="s">
        <v>483</v>
      </c>
      <c r="C705" s="9">
        <v>3</v>
      </c>
      <c r="D705" s="9">
        <v>3</v>
      </c>
      <c r="K705" s="19" t="s">
        <v>355</v>
      </c>
      <c r="L705" s="36" t="str">
        <f>导出数据!H1441</f>
        <v>card_11505_3_3</v>
      </c>
      <c r="M705" s="35" t="s">
        <v>364</v>
      </c>
      <c r="O705">
        <f>导出数据!G1441</f>
        <v>115053</v>
      </c>
      <c r="P705" s="37">
        <v>215022</v>
      </c>
    </row>
    <row r="706" spans="1:16" ht="17.25">
      <c r="A706" s="14">
        <v>21005</v>
      </c>
      <c r="B706" s="22" t="s">
        <v>489</v>
      </c>
      <c r="C706" s="9">
        <v>0</v>
      </c>
      <c r="D706" s="9">
        <v>0</v>
      </c>
      <c r="K706" s="19" t="s">
        <v>355</v>
      </c>
      <c r="L706" s="36" t="str">
        <f>导出数据!H1442</f>
        <v>card_11505_3_0</v>
      </c>
      <c r="M706" s="35" t="s">
        <v>365</v>
      </c>
      <c r="O706">
        <f>导出数据!G1442</f>
        <v>115053</v>
      </c>
      <c r="P706" s="37">
        <v>215023</v>
      </c>
    </row>
    <row r="707" spans="1:16" ht="17.25">
      <c r="A707" s="14">
        <v>21005</v>
      </c>
      <c r="B707" s="22" t="s">
        <v>489</v>
      </c>
      <c r="C707" s="9">
        <v>0</v>
      </c>
      <c r="D707" s="9">
        <v>1</v>
      </c>
      <c r="K707" s="19" t="s">
        <v>355</v>
      </c>
      <c r="L707" s="36" t="str">
        <f>导出数据!H1443</f>
        <v>card_11505_3_3</v>
      </c>
      <c r="M707" s="35" t="s">
        <v>366</v>
      </c>
      <c r="O707">
        <f>导出数据!G1443</f>
        <v>115053</v>
      </c>
      <c r="P707" s="37">
        <v>215023</v>
      </c>
    </row>
    <row r="708" spans="1:16" ht="17.25">
      <c r="A708" s="14">
        <v>21005</v>
      </c>
      <c r="B708" s="22" t="s">
        <v>489</v>
      </c>
      <c r="C708" s="9">
        <v>0</v>
      </c>
      <c r="D708" s="9">
        <v>2</v>
      </c>
      <c r="K708" s="19" t="s">
        <v>355</v>
      </c>
      <c r="L708" s="36" t="str">
        <f>导出数据!H1444</f>
        <v>card_11505_3_3</v>
      </c>
      <c r="M708" s="35" t="s">
        <v>367</v>
      </c>
      <c r="O708">
        <f>导出数据!G1444</f>
        <v>115053</v>
      </c>
      <c r="P708" s="37">
        <v>215023</v>
      </c>
    </row>
    <row r="709" spans="1:16" ht="17.25">
      <c r="A709" s="14">
        <v>21005</v>
      </c>
      <c r="B709" s="22" t="s">
        <v>489</v>
      </c>
      <c r="C709" s="9">
        <v>0</v>
      </c>
      <c r="D709" s="9">
        <v>3</v>
      </c>
      <c r="K709" s="19" t="s">
        <v>355</v>
      </c>
      <c r="L709" s="36" t="str">
        <f>导出数据!H1445</f>
        <v>card_11505_3_3</v>
      </c>
      <c r="M709" s="35" t="s">
        <v>368</v>
      </c>
      <c r="O709">
        <f>导出数据!G1445</f>
        <v>115053</v>
      </c>
      <c r="P709" s="37">
        <v>215023</v>
      </c>
    </row>
    <row r="710" spans="1:16" ht="17.25">
      <c r="A710" s="14">
        <v>21005</v>
      </c>
      <c r="B710" s="22" t="s">
        <v>489</v>
      </c>
      <c r="C710" s="9">
        <v>1</v>
      </c>
      <c r="D710" s="9">
        <v>0</v>
      </c>
      <c r="K710" s="19" t="s">
        <v>369</v>
      </c>
      <c r="L710" s="36" t="str">
        <f>导出数据!H1478</f>
        <v>card_11507_1_0</v>
      </c>
      <c r="M710" s="35" t="s">
        <v>370</v>
      </c>
      <c r="O710">
        <f>导出数据!G1478</f>
        <v>115071</v>
      </c>
      <c r="P710" s="37">
        <v>215031</v>
      </c>
    </row>
    <row r="711" spans="1:16" ht="17.25">
      <c r="A711" s="14">
        <v>21005</v>
      </c>
      <c r="B711" s="22" t="s">
        <v>489</v>
      </c>
      <c r="C711" s="9">
        <v>1</v>
      </c>
      <c r="D711" s="9">
        <v>1</v>
      </c>
      <c r="K711" s="19" t="s">
        <v>369</v>
      </c>
      <c r="L711" s="36" t="str">
        <f>导出数据!H1479</f>
        <v>card_11507_1_1</v>
      </c>
      <c r="M711" s="35" t="s">
        <v>372</v>
      </c>
      <c r="O711">
        <f>导出数据!G1479</f>
        <v>115071</v>
      </c>
      <c r="P711" s="37">
        <v>215031</v>
      </c>
    </row>
    <row r="712" spans="1:16" ht="17.25">
      <c r="A712" s="14">
        <v>21005</v>
      </c>
      <c r="B712" s="22" t="s">
        <v>489</v>
      </c>
      <c r="C712" s="9">
        <v>1</v>
      </c>
      <c r="D712" s="9">
        <v>2</v>
      </c>
      <c r="K712" s="19" t="s">
        <v>369</v>
      </c>
      <c r="L712" s="36" t="str">
        <f>导出数据!H1480</f>
        <v>card_11507_2_2</v>
      </c>
      <c r="M712" s="35" t="s">
        <v>373</v>
      </c>
      <c r="O712">
        <f>导出数据!G1480</f>
        <v>115071</v>
      </c>
      <c r="P712" s="37">
        <v>215031</v>
      </c>
    </row>
    <row r="713" spans="1:16" ht="17.25">
      <c r="A713" s="14">
        <v>21005</v>
      </c>
      <c r="B713" s="22" t="s">
        <v>489</v>
      </c>
      <c r="C713" s="9">
        <v>1</v>
      </c>
      <c r="D713" s="9">
        <v>3</v>
      </c>
      <c r="K713" s="19" t="s">
        <v>369</v>
      </c>
      <c r="L713" s="36" t="str">
        <f>导出数据!H1481</f>
        <v>card_11507_3_3</v>
      </c>
      <c r="M713" s="35" t="s">
        <v>374</v>
      </c>
      <c r="O713">
        <f>导出数据!G1481</f>
        <v>115071</v>
      </c>
      <c r="P713" s="37">
        <v>215031</v>
      </c>
    </row>
    <row r="714" spans="1:16" ht="17.25">
      <c r="A714" s="14">
        <v>21005</v>
      </c>
      <c r="B714" s="22" t="s">
        <v>489</v>
      </c>
      <c r="C714" s="9">
        <v>2</v>
      </c>
      <c r="D714" s="9">
        <v>0</v>
      </c>
      <c r="K714" s="19" t="s">
        <v>369</v>
      </c>
      <c r="L714" s="36" t="str">
        <f>导出数据!H1482</f>
        <v>card_11507_2_0</v>
      </c>
      <c r="M714" s="35" t="s">
        <v>375</v>
      </c>
      <c r="O714">
        <f>导出数据!G1482</f>
        <v>115072</v>
      </c>
      <c r="P714" s="37">
        <v>215032</v>
      </c>
    </row>
    <row r="715" spans="1:16" ht="17.25">
      <c r="A715" s="14">
        <v>21005</v>
      </c>
      <c r="B715" s="22" t="s">
        <v>489</v>
      </c>
      <c r="C715" s="9">
        <v>2</v>
      </c>
      <c r="D715" s="9">
        <v>1</v>
      </c>
      <c r="K715" s="19" t="s">
        <v>369</v>
      </c>
      <c r="L715" s="36" t="str">
        <f>导出数据!H1483</f>
        <v>card_11507_2_2</v>
      </c>
      <c r="M715" s="35" t="s">
        <v>376</v>
      </c>
      <c r="O715">
        <f>导出数据!G1483</f>
        <v>115072</v>
      </c>
      <c r="P715" s="37">
        <v>215032</v>
      </c>
    </row>
    <row r="716" spans="1:16" ht="17.25">
      <c r="A716" s="14">
        <v>21005</v>
      </c>
      <c r="B716" s="22" t="s">
        <v>489</v>
      </c>
      <c r="C716" s="9">
        <v>2</v>
      </c>
      <c r="D716" s="9">
        <v>2</v>
      </c>
      <c r="K716" s="19" t="s">
        <v>369</v>
      </c>
      <c r="L716" s="36" t="str">
        <f>导出数据!H1484</f>
        <v>card_11507_2_2</v>
      </c>
      <c r="M716" s="35" t="s">
        <v>377</v>
      </c>
      <c r="O716">
        <f>导出数据!G1484</f>
        <v>115072</v>
      </c>
      <c r="P716" s="37">
        <v>215032</v>
      </c>
    </row>
    <row r="717" spans="1:16" ht="17.25">
      <c r="A717" s="14">
        <v>21005</v>
      </c>
      <c r="B717" s="22" t="s">
        <v>489</v>
      </c>
      <c r="C717" s="9">
        <v>2</v>
      </c>
      <c r="D717" s="9">
        <v>3</v>
      </c>
      <c r="K717" s="19" t="s">
        <v>369</v>
      </c>
      <c r="L717" s="36" t="str">
        <f>导出数据!H1485</f>
        <v>card_11507_3_3</v>
      </c>
      <c r="M717" s="35" t="s">
        <v>378</v>
      </c>
      <c r="O717">
        <f>导出数据!G1485</f>
        <v>115072</v>
      </c>
      <c r="P717" s="37">
        <v>215032</v>
      </c>
    </row>
    <row r="718" spans="1:16" ht="17.25">
      <c r="A718" s="14">
        <v>21005</v>
      </c>
      <c r="B718" s="22" t="s">
        <v>489</v>
      </c>
      <c r="C718" s="9">
        <v>3</v>
      </c>
      <c r="D718" s="9">
        <v>0</v>
      </c>
      <c r="K718" s="19" t="s">
        <v>369</v>
      </c>
      <c r="L718" s="36" t="str">
        <f>导出数据!H1486</f>
        <v>card_11507_2_0</v>
      </c>
      <c r="M718" s="35" t="s">
        <v>375</v>
      </c>
      <c r="O718">
        <f>导出数据!G1486</f>
        <v>115072</v>
      </c>
      <c r="P718" s="37">
        <v>215032</v>
      </c>
    </row>
    <row r="719" spans="1:16" ht="17.25">
      <c r="A719" s="14">
        <v>21005</v>
      </c>
      <c r="B719" s="22" t="s">
        <v>489</v>
      </c>
      <c r="C719" s="9">
        <v>3</v>
      </c>
      <c r="D719" s="9">
        <v>1</v>
      </c>
      <c r="K719" s="19" t="s">
        <v>369</v>
      </c>
      <c r="L719" s="36" t="str">
        <f>导出数据!H1487</f>
        <v>card_11507_2_2</v>
      </c>
      <c r="M719" s="35" t="s">
        <v>376</v>
      </c>
      <c r="O719">
        <f>导出数据!G1487</f>
        <v>115072</v>
      </c>
      <c r="P719" s="37">
        <v>215032</v>
      </c>
    </row>
    <row r="720" spans="1:16" ht="17.25">
      <c r="A720" s="14">
        <v>21005</v>
      </c>
      <c r="B720" s="22" t="s">
        <v>489</v>
      </c>
      <c r="C720" s="9">
        <v>3</v>
      </c>
      <c r="D720" s="9">
        <v>2</v>
      </c>
      <c r="K720" s="19" t="s">
        <v>369</v>
      </c>
      <c r="L720" s="36" t="str">
        <f>导出数据!H1488</f>
        <v>card_11507_2_2</v>
      </c>
      <c r="M720" s="35" t="s">
        <v>377</v>
      </c>
      <c r="O720">
        <f>导出数据!G1488</f>
        <v>115072</v>
      </c>
      <c r="P720" s="37">
        <v>215032</v>
      </c>
    </row>
    <row r="721" spans="1:16" ht="17.25">
      <c r="A721" s="14">
        <v>21005</v>
      </c>
      <c r="B721" s="22" t="s">
        <v>489</v>
      </c>
      <c r="C721" s="9">
        <v>3</v>
      </c>
      <c r="D721" s="9">
        <v>3</v>
      </c>
      <c r="K721" s="19" t="s">
        <v>369</v>
      </c>
      <c r="L721" s="36" t="str">
        <f>导出数据!H1489</f>
        <v>card_11507_3_3</v>
      </c>
      <c r="M721" s="35" t="s">
        <v>378</v>
      </c>
      <c r="O721">
        <f>导出数据!G1489</f>
        <v>115072</v>
      </c>
      <c r="P721" s="37">
        <v>215032</v>
      </c>
    </row>
    <row r="722" spans="1:16" ht="17.25">
      <c r="A722" s="14">
        <v>21006</v>
      </c>
      <c r="B722" s="22" t="s">
        <v>495</v>
      </c>
      <c r="C722" s="9">
        <v>0</v>
      </c>
      <c r="D722" s="9">
        <v>0</v>
      </c>
      <c r="K722" s="19" t="s">
        <v>369</v>
      </c>
      <c r="L722" s="36" t="str">
        <f>导出数据!H1490</f>
        <v>card_11507_3_0</v>
      </c>
      <c r="M722" s="35" t="s">
        <v>379</v>
      </c>
      <c r="O722">
        <f>导出数据!G1490</f>
        <v>115073</v>
      </c>
      <c r="P722" s="37">
        <v>215033</v>
      </c>
    </row>
    <row r="723" spans="1:16" ht="17.25">
      <c r="A723" s="14">
        <v>21006</v>
      </c>
      <c r="B723" s="22" t="s">
        <v>495</v>
      </c>
      <c r="C723" s="9">
        <v>0</v>
      </c>
      <c r="D723" s="9">
        <v>1</v>
      </c>
      <c r="K723" s="19" t="s">
        <v>369</v>
      </c>
      <c r="L723" s="36" t="str">
        <f>导出数据!H1491</f>
        <v>card_11507_3_3</v>
      </c>
      <c r="M723" s="35" t="s">
        <v>380</v>
      </c>
      <c r="O723">
        <f>导出数据!G1491</f>
        <v>115073</v>
      </c>
      <c r="P723" s="37">
        <v>215033</v>
      </c>
    </row>
    <row r="724" spans="1:16" ht="17.25">
      <c r="A724" s="14">
        <v>21006</v>
      </c>
      <c r="B724" s="22" t="s">
        <v>495</v>
      </c>
      <c r="C724" s="9">
        <v>0</v>
      </c>
      <c r="D724" s="9">
        <v>2</v>
      </c>
      <c r="K724" s="19" t="s">
        <v>369</v>
      </c>
      <c r="L724" s="36" t="str">
        <f>导出数据!H1492</f>
        <v>card_11507_3_3</v>
      </c>
      <c r="M724" s="35" t="s">
        <v>381</v>
      </c>
      <c r="O724">
        <f>导出数据!G1492</f>
        <v>115073</v>
      </c>
      <c r="P724" s="37">
        <v>215033</v>
      </c>
    </row>
    <row r="725" spans="1:16" ht="17.25">
      <c r="A725" s="14">
        <v>21006</v>
      </c>
      <c r="B725" s="22" t="s">
        <v>495</v>
      </c>
      <c r="C725" s="9">
        <v>0</v>
      </c>
      <c r="D725" s="9">
        <v>3</v>
      </c>
      <c r="K725" s="19" t="s">
        <v>369</v>
      </c>
      <c r="L725" s="36" t="str">
        <f>导出数据!H1493</f>
        <v>card_11507_3_3</v>
      </c>
      <c r="M725" s="35" t="s">
        <v>382</v>
      </c>
      <c r="O725">
        <f>导出数据!G1493</f>
        <v>115073</v>
      </c>
      <c r="P725" s="37">
        <v>215033</v>
      </c>
    </row>
    <row r="726" spans="1:16" ht="17.25">
      <c r="A726" s="14">
        <v>21006</v>
      </c>
      <c r="B726" s="22" t="s">
        <v>495</v>
      </c>
      <c r="C726" s="9">
        <v>1</v>
      </c>
      <c r="D726" s="9">
        <v>0</v>
      </c>
      <c r="K726" s="19" t="s">
        <v>383</v>
      </c>
      <c r="L726" s="36" t="str">
        <f>导出数据!H1494</f>
        <v>card_11507_3_0</v>
      </c>
      <c r="M726" s="35" t="s">
        <v>384</v>
      </c>
      <c r="O726">
        <f>导出数据!G1494</f>
        <v>115073</v>
      </c>
      <c r="P726" s="37">
        <v>215041</v>
      </c>
    </row>
    <row r="727" spans="1:16" ht="17.25">
      <c r="A727" s="14">
        <v>21006</v>
      </c>
      <c r="B727" s="22" t="s">
        <v>495</v>
      </c>
      <c r="C727" s="9">
        <v>1</v>
      </c>
      <c r="D727" s="9">
        <v>1</v>
      </c>
      <c r="K727" s="19" t="s">
        <v>383</v>
      </c>
      <c r="L727" s="36" t="str">
        <f>导出数据!H1495</f>
        <v>card_11507_3_3</v>
      </c>
      <c r="M727" s="35" t="s">
        <v>386</v>
      </c>
      <c r="O727">
        <f>导出数据!G1495</f>
        <v>115073</v>
      </c>
      <c r="P727" s="37">
        <v>215041</v>
      </c>
    </row>
    <row r="728" spans="1:16" ht="17.25">
      <c r="A728" s="14">
        <v>21006</v>
      </c>
      <c r="B728" s="22" t="s">
        <v>495</v>
      </c>
      <c r="C728" s="9">
        <v>1</v>
      </c>
      <c r="D728" s="9">
        <v>2</v>
      </c>
      <c r="K728" s="19" t="s">
        <v>383</v>
      </c>
      <c r="L728" s="36" t="str">
        <f>导出数据!H1496</f>
        <v>card_11507_3_3</v>
      </c>
      <c r="M728" s="35" t="s">
        <v>387</v>
      </c>
      <c r="O728">
        <f>导出数据!G1496</f>
        <v>115073</v>
      </c>
      <c r="P728" s="37">
        <v>215041</v>
      </c>
    </row>
    <row r="729" spans="1:16" ht="17.25">
      <c r="A729" s="14">
        <v>21006</v>
      </c>
      <c r="B729" s="22" t="s">
        <v>495</v>
      </c>
      <c r="C729" s="9">
        <v>1</v>
      </c>
      <c r="D729" s="9">
        <v>3</v>
      </c>
      <c r="K729" s="19" t="s">
        <v>383</v>
      </c>
      <c r="L729" s="36" t="str">
        <f>导出数据!H1497</f>
        <v>card_11507_3_3</v>
      </c>
      <c r="M729" s="35" t="s">
        <v>388</v>
      </c>
      <c r="O729">
        <f>导出数据!G1497</f>
        <v>115073</v>
      </c>
      <c r="P729" s="37">
        <v>215041</v>
      </c>
    </row>
    <row r="730" spans="1:16" ht="17.25">
      <c r="A730" s="14">
        <v>21006</v>
      </c>
      <c r="B730" s="22" t="s">
        <v>495</v>
      </c>
      <c r="C730" s="9">
        <v>2</v>
      </c>
      <c r="D730" s="9">
        <v>0</v>
      </c>
      <c r="K730" s="19" t="s">
        <v>383</v>
      </c>
      <c r="L730" s="36" t="str">
        <f>导出数据!H1498</f>
        <v>card_11507_3_0</v>
      </c>
      <c r="M730" s="35" t="s">
        <v>389</v>
      </c>
      <c r="O730">
        <f>导出数据!G1498</f>
        <v>115073</v>
      </c>
      <c r="P730" s="37">
        <v>215042</v>
      </c>
    </row>
    <row r="731" spans="1:16" ht="17.25">
      <c r="A731" s="14">
        <v>21006</v>
      </c>
      <c r="B731" s="22" t="s">
        <v>495</v>
      </c>
      <c r="C731" s="9">
        <v>2</v>
      </c>
      <c r="D731" s="9">
        <v>1</v>
      </c>
      <c r="K731" s="19" t="s">
        <v>383</v>
      </c>
      <c r="L731" s="36" t="str">
        <f>导出数据!H1499</f>
        <v>card_11507_3_3</v>
      </c>
      <c r="M731" s="35" t="s">
        <v>390</v>
      </c>
      <c r="O731">
        <f>导出数据!G1499</f>
        <v>115073</v>
      </c>
      <c r="P731" s="37">
        <v>215042</v>
      </c>
    </row>
    <row r="732" spans="1:16" ht="17.25">
      <c r="A732" s="14">
        <v>21006</v>
      </c>
      <c r="B732" s="22" t="s">
        <v>495</v>
      </c>
      <c r="C732" s="9">
        <v>2</v>
      </c>
      <c r="D732" s="9">
        <v>2</v>
      </c>
      <c r="K732" s="19" t="s">
        <v>383</v>
      </c>
      <c r="L732" s="36" t="str">
        <f>导出数据!H1500</f>
        <v>card_11507_3_3</v>
      </c>
      <c r="M732" s="35" t="s">
        <v>391</v>
      </c>
      <c r="O732">
        <f>导出数据!G1500</f>
        <v>115073</v>
      </c>
      <c r="P732" s="37">
        <v>215042</v>
      </c>
    </row>
    <row r="733" spans="1:16" ht="17.25">
      <c r="A733" s="14">
        <v>21006</v>
      </c>
      <c r="B733" s="22" t="s">
        <v>495</v>
      </c>
      <c r="C733" s="9">
        <v>2</v>
      </c>
      <c r="D733" s="9">
        <v>3</v>
      </c>
      <c r="K733" s="19" t="s">
        <v>383</v>
      </c>
      <c r="L733" s="36" t="str">
        <f>导出数据!H1501</f>
        <v>card_11507_3_3</v>
      </c>
      <c r="M733" s="35" t="s">
        <v>392</v>
      </c>
      <c r="O733">
        <f>导出数据!G1501</f>
        <v>115073</v>
      </c>
      <c r="P733" s="37">
        <v>215042</v>
      </c>
    </row>
    <row r="734" spans="1:16" ht="17.25">
      <c r="A734" s="14">
        <v>21006</v>
      </c>
      <c r="B734" s="22" t="s">
        <v>495</v>
      </c>
      <c r="C734" s="9">
        <v>3</v>
      </c>
      <c r="D734" s="9">
        <v>0</v>
      </c>
      <c r="K734" s="19" t="s">
        <v>383</v>
      </c>
      <c r="L734" s="36" t="str">
        <f>导出数据!H1502</f>
        <v>card_11507_3_0</v>
      </c>
      <c r="M734" s="35" t="s">
        <v>389</v>
      </c>
      <c r="O734">
        <f>导出数据!G1502</f>
        <v>115073</v>
      </c>
      <c r="P734" s="37">
        <v>215042</v>
      </c>
    </row>
    <row r="735" spans="1:16" ht="17.25">
      <c r="A735" s="14">
        <v>21006</v>
      </c>
      <c r="B735" s="22" t="s">
        <v>495</v>
      </c>
      <c r="C735" s="9">
        <v>3</v>
      </c>
      <c r="D735" s="9">
        <v>1</v>
      </c>
      <c r="K735" s="19" t="s">
        <v>383</v>
      </c>
      <c r="L735" s="36" t="str">
        <f>导出数据!H1503</f>
        <v>card_11507_3_3</v>
      </c>
      <c r="M735" s="35" t="s">
        <v>390</v>
      </c>
      <c r="O735">
        <f>导出数据!G1503</f>
        <v>115073</v>
      </c>
      <c r="P735" s="37">
        <v>215042</v>
      </c>
    </row>
    <row r="736" spans="1:16" ht="17.25">
      <c r="A736" s="14">
        <v>21006</v>
      </c>
      <c r="B736" s="22" t="s">
        <v>495</v>
      </c>
      <c r="C736" s="9">
        <v>3</v>
      </c>
      <c r="D736" s="9">
        <v>2</v>
      </c>
      <c r="K736" s="19" t="s">
        <v>383</v>
      </c>
      <c r="L736" s="36" t="str">
        <f>导出数据!H1504</f>
        <v>card_11507_3_3</v>
      </c>
      <c r="M736" s="35" t="s">
        <v>391</v>
      </c>
      <c r="O736">
        <f>导出数据!G1504</f>
        <v>115073</v>
      </c>
      <c r="P736" s="37">
        <v>215042</v>
      </c>
    </row>
    <row r="737" spans="1:16" ht="17.25">
      <c r="A737" s="14">
        <v>21006</v>
      </c>
      <c r="B737" s="22" t="s">
        <v>495</v>
      </c>
      <c r="C737" s="9">
        <v>3</v>
      </c>
      <c r="D737" s="9">
        <v>3</v>
      </c>
      <c r="K737" s="19" t="s">
        <v>383</v>
      </c>
      <c r="L737" s="36" t="str">
        <f>导出数据!H1505</f>
        <v>card_11507_3_3</v>
      </c>
      <c r="M737" s="35" t="s">
        <v>392</v>
      </c>
      <c r="O737">
        <f>导出数据!G1505</f>
        <v>115073</v>
      </c>
      <c r="P737" s="37">
        <v>215042</v>
      </c>
    </row>
    <row r="738" spans="1:16" ht="17.25">
      <c r="A738" s="14">
        <v>21007</v>
      </c>
      <c r="B738" s="22" t="s">
        <v>501</v>
      </c>
      <c r="C738" s="9">
        <v>0</v>
      </c>
      <c r="D738" s="9">
        <v>0</v>
      </c>
      <c r="K738" s="19" t="s">
        <v>383</v>
      </c>
      <c r="L738" s="36" t="str">
        <f>导出数据!H1506</f>
        <v>card_11507_3_0</v>
      </c>
      <c r="M738" s="35" t="s">
        <v>393</v>
      </c>
      <c r="O738">
        <f>导出数据!G1506</f>
        <v>115073</v>
      </c>
      <c r="P738" s="37">
        <v>215043</v>
      </c>
    </row>
    <row r="739" spans="1:16" ht="17.25">
      <c r="A739" s="14">
        <v>21007</v>
      </c>
      <c r="B739" s="22" t="s">
        <v>501</v>
      </c>
      <c r="C739" s="9">
        <v>0</v>
      </c>
      <c r="D739" s="9">
        <v>1</v>
      </c>
      <c r="K739" s="19" t="s">
        <v>383</v>
      </c>
      <c r="L739" s="36" t="str">
        <f>导出数据!H1507</f>
        <v>card_11507_3_3</v>
      </c>
      <c r="M739" s="35" t="s">
        <v>394</v>
      </c>
      <c r="O739">
        <f>导出数据!G1507</f>
        <v>115073</v>
      </c>
      <c r="P739" s="37">
        <v>215043</v>
      </c>
    </row>
    <row r="740" spans="1:16" ht="17.25">
      <c r="A740" s="14">
        <v>21007</v>
      </c>
      <c r="B740" s="22" t="s">
        <v>501</v>
      </c>
      <c r="C740" s="9">
        <v>0</v>
      </c>
      <c r="D740" s="9">
        <v>2</v>
      </c>
      <c r="K740" s="19" t="s">
        <v>383</v>
      </c>
      <c r="L740" s="36" t="str">
        <f>导出数据!H1508</f>
        <v>card_11507_3_3</v>
      </c>
      <c r="M740" s="35" t="s">
        <v>395</v>
      </c>
      <c r="O740">
        <f>导出数据!G1508</f>
        <v>115073</v>
      </c>
      <c r="P740" s="37">
        <v>215043</v>
      </c>
    </row>
    <row r="741" spans="1:16" ht="17.25">
      <c r="A741" s="14">
        <v>21007</v>
      </c>
      <c r="B741" s="22" t="s">
        <v>501</v>
      </c>
      <c r="C741" s="9">
        <v>0</v>
      </c>
      <c r="D741" s="9">
        <v>3</v>
      </c>
      <c r="K741" s="19" t="s">
        <v>383</v>
      </c>
      <c r="L741" s="36" t="str">
        <f>导出数据!H1509</f>
        <v>card_11507_3_3</v>
      </c>
      <c r="M741" s="35" t="s">
        <v>396</v>
      </c>
      <c r="O741">
        <f>导出数据!G1509</f>
        <v>115073</v>
      </c>
      <c r="P741" s="37">
        <v>215043</v>
      </c>
    </row>
    <row r="742" spans="1:16" ht="17.25">
      <c r="A742" s="14">
        <v>21007</v>
      </c>
      <c r="B742" s="22" t="s">
        <v>501</v>
      </c>
      <c r="C742" s="9">
        <v>1</v>
      </c>
      <c r="D742" s="9">
        <v>0</v>
      </c>
      <c r="K742" s="19" t="s">
        <v>397</v>
      </c>
      <c r="L742" s="36" t="str">
        <f>导出数据!H1542</f>
        <v>card_11508_1_0</v>
      </c>
      <c r="M742" s="35" t="s">
        <v>398</v>
      </c>
      <c r="O742">
        <f>导出数据!G1542</f>
        <v>115081</v>
      </c>
      <c r="P742" s="37">
        <v>215051</v>
      </c>
    </row>
    <row r="743" spans="1:16" ht="17.25">
      <c r="A743" s="14">
        <v>21007</v>
      </c>
      <c r="B743" s="22" t="s">
        <v>501</v>
      </c>
      <c r="C743" s="9">
        <v>1</v>
      </c>
      <c r="D743" s="9">
        <v>1</v>
      </c>
      <c r="K743" s="19" t="s">
        <v>397</v>
      </c>
      <c r="L743" s="36" t="str">
        <f>导出数据!H1543</f>
        <v>card_11508_1_1</v>
      </c>
      <c r="M743" s="35" t="s">
        <v>400</v>
      </c>
      <c r="O743">
        <f>导出数据!G1543</f>
        <v>115081</v>
      </c>
      <c r="P743" s="37">
        <v>215051</v>
      </c>
    </row>
    <row r="744" spans="1:16" ht="17.25">
      <c r="A744" s="14">
        <v>21007</v>
      </c>
      <c r="B744" s="22" t="s">
        <v>501</v>
      </c>
      <c r="C744" s="9">
        <v>1</v>
      </c>
      <c r="D744" s="9">
        <v>2</v>
      </c>
      <c r="K744" s="19" t="s">
        <v>397</v>
      </c>
      <c r="L744" s="36" t="str">
        <f>导出数据!H1544</f>
        <v>card_11508_2_2</v>
      </c>
      <c r="M744" s="35" t="s">
        <v>401</v>
      </c>
      <c r="O744">
        <f>导出数据!G1544</f>
        <v>115081</v>
      </c>
      <c r="P744" s="37">
        <v>215051</v>
      </c>
    </row>
    <row r="745" spans="1:16" ht="17.25">
      <c r="A745" s="14">
        <v>21007</v>
      </c>
      <c r="B745" s="22" t="s">
        <v>501</v>
      </c>
      <c r="C745" s="9">
        <v>1</v>
      </c>
      <c r="D745" s="9">
        <v>3</v>
      </c>
      <c r="K745" s="19" t="s">
        <v>397</v>
      </c>
      <c r="L745" s="36" t="str">
        <f>导出数据!H1545</f>
        <v>card_11508_3_3</v>
      </c>
      <c r="M745" s="35" t="s">
        <v>402</v>
      </c>
      <c r="O745">
        <f>导出数据!G1545</f>
        <v>115081</v>
      </c>
      <c r="P745" s="37">
        <v>215051</v>
      </c>
    </row>
    <row r="746" spans="1:16" ht="17.25">
      <c r="A746" s="14">
        <v>21007</v>
      </c>
      <c r="B746" s="22" t="s">
        <v>501</v>
      </c>
      <c r="C746" s="9">
        <v>2</v>
      </c>
      <c r="D746" s="9">
        <v>0</v>
      </c>
      <c r="K746" s="19" t="s">
        <v>397</v>
      </c>
      <c r="L746" s="36" t="str">
        <f>导出数据!H1546</f>
        <v>card_11508_2_0</v>
      </c>
      <c r="M746" s="35" t="s">
        <v>403</v>
      </c>
      <c r="O746">
        <f>导出数据!G1546</f>
        <v>115082</v>
      </c>
      <c r="P746" s="37">
        <v>215052</v>
      </c>
    </row>
    <row r="747" spans="1:16" ht="17.25">
      <c r="A747" s="14">
        <v>21007</v>
      </c>
      <c r="B747" s="22" t="s">
        <v>501</v>
      </c>
      <c r="C747" s="9">
        <v>2</v>
      </c>
      <c r="D747" s="9">
        <v>1</v>
      </c>
      <c r="K747" s="19" t="s">
        <v>397</v>
      </c>
      <c r="L747" s="36" t="str">
        <f>导出数据!H1547</f>
        <v>card_11508_2_2</v>
      </c>
      <c r="M747" s="35" t="s">
        <v>404</v>
      </c>
      <c r="O747">
        <f>导出数据!G1547</f>
        <v>115082</v>
      </c>
      <c r="P747" s="37">
        <v>215052</v>
      </c>
    </row>
    <row r="748" spans="1:16" ht="17.25">
      <c r="A748" s="14">
        <v>21007</v>
      </c>
      <c r="B748" s="22" t="s">
        <v>501</v>
      </c>
      <c r="C748" s="9">
        <v>2</v>
      </c>
      <c r="D748" s="9">
        <v>2</v>
      </c>
      <c r="K748" s="19" t="s">
        <v>397</v>
      </c>
      <c r="L748" s="36" t="str">
        <f>导出数据!H1548</f>
        <v>card_11508_2_2</v>
      </c>
      <c r="M748" s="35" t="s">
        <v>405</v>
      </c>
      <c r="O748">
        <f>导出数据!G1548</f>
        <v>115082</v>
      </c>
      <c r="P748" s="37">
        <v>215052</v>
      </c>
    </row>
    <row r="749" spans="1:16" ht="17.25">
      <c r="A749" s="14">
        <v>21007</v>
      </c>
      <c r="B749" s="22" t="s">
        <v>501</v>
      </c>
      <c r="C749" s="9">
        <v>2</v>
      </c>
      <c r="D749" s="9">
        <v>3</v>
      </c>
      <c r="K749" s="19" t="s">
        <v>397</v>
      </c>
      <c r="L749" s="36" t="str">
        <f>导出数据!H1549</f>
        <v>card_11508_3_3</v>
      </c>
      <c r="M749" s="35" t="s">
        <v>406</v>
      </c>
      <c r="O749">
        <f>导出数据!G1549</f>
        <v>115082</v>
      </c>
      <c r="P749" s="37">
        <v>215052</v>
      </c>
    </row>
    <row r="750" spans="1:16" ht="17.25">
      <c r="A750" s="14">
        <v>21007</v>
      </c>
      <c r="B750" s="22" t="s">
        <v>501</v>
      </c>
      <c r="C750" s="9">
        <v>3</v>
      </c>
      <c r="D750" s="9">
        <v>0</v>
      </c>
      <c r="K750" s="19" t="s">
        <v>397</v>
      </c>
      <c r="L750" s="36" t="str">
        <f>导出数据!H1550</f>
        <v>card_11508_2_0</v>
      </c>
      <c r="M750" s="35" t="s">
        <v>403</v>
      </c>
      <c r="O750">
        <f>导出数据!G1550</f>
        <v>115082</v>
      </c>
      <c r="P750" s="37">
        <v>215052</v>
      </c>
    </row>
    <row r="751" spans="1:16" ht="17.25">
      <c r="A751" s="14">
        <v>21007</v>
      </c>
      <c r="B751" s="22" t="s">
        <v>501</v>
      </c>
      <c r="C751" s="9">
        <v>3</v>
      </c>
      <c r="D751" s="9">
        <v>1</v>
      </c>
      <c r="K751" s="19" t="s">
        <v>397</v>
      </c>
      <c r="L751" s="36" t="str">
        <f>导出数据!H1551</f>
        <v>card_11508_2_2</v>
      </c>
      <c r="M751" s="35" t="s">
        <v>404</v>
      </c>
      <c r="O751">
        <f>导出数据!G1551</f>
        <v>115082</v>
      </c>
      <c r="P751" s="37">
        <v>215052</v>
      </c>
    </row>
    <row r="752" spans="1:16" ht="17.25">
      <c r="A752" s="14">
        <v>21007</v>
      </c>
      <c r="B752" s="22" t="s">
        <v>501</v>
      </c>
      <c r="C752" s="9">
        <v>3</v>
      </c>
      <c r="D752" s="9">
        <v>2</v>
      </c>
      <c r="K752" s="19" t="s">
        <v>397</v>
      </c>
      <c r="L752" s="36" t="str">
        <f>导出数据!H1552</f>
        <v>card_11508_2_2</v>
      </c>
      <c r="M752" s="35" t="s">
        <v>405</v>
      </c>
      <c r="O752">
        <f>导出数据!G1552</f>
        <v>115082</v>
      </c>
      <c r="P752" s="37">
        <v>215052</v>
      </c>
    </row>
    <row r="753" spans="1:16" ht="17.25">
      <c r="A753" s="14">
        <v>21007</v>
      </c>
      <c r="B753" s="22" t="s">
        <v>501</v>
      </c>
      <c r="C753" s="9">
        <v>3</v>
      </c>
      <c r="D753" s="9">
        <v>3</v>
      </c>
      <c r="K753" s="19" t="s">
        <v>397</v>
      </c>
      <c r="L753" s="36" t="str">
        <f>导出数据!H1553</f>
        <v>card_11508_3_3</v>
      </c>
      <c r="M753" s="35" t="s">
        <v>406</v>
      </c>
      <c r="O753">
        <f>导出数据!G1553</f>
        <v>115082</v>
      </c>
      <c r="P753" s="37">
        <v>215052</v>
      </c>
    </row>
    <row r="754" spans="1:16" ht="17.25">
      <c r="A754" s="14">
        <v>21008</v>
      </c>
      <c r="B754" s="22" t="s">
        <v>507</v>
      </c>
      <c r="C754" s="9">
        <v>0</v>
      </c>
      <c r="D754" s="9">
        <v>0</v>
      </c>
      <c r="K754" s="19" t="s">
        <v>397</v>
      </c>
      <c r="L754" s="36" t="str">
        <f>导出数据!H1554</f>
        <v>card_11508_3_0</v>
      </c>
      <c r="M754" s="35" t="s">
        <v>407</v>
      </c>
      <c r="O754">
        <f>导出数据!G1554</f>
        <v>115083</v>
      </c>
      <c r="P754" s="37">
        <v>215053</v>
      </c>
    </row>
    <row r="755" spans="1:16" ht="17.25">
      <c r="A755" s="14">
        <v>21008</v>
      </c>
      <c r="B755" s="22" t="s">
        <v>507</v>
      </c>
      <c r="C755" s="9">
        <v>0</v>
      </c>
      <c r="D755" s="9">
        <v>1</v>
      </c>
      <c r="K755" s="19" t="s">
        <v>397</v>
      </c>
      <c r="L755" s="36" t="str">
        <f>导出数据!H1555</f>
        <v>card_11508_3_3</v>
      </c>
      <c r="M755" s="35" t="s">
        <v>408</v>
      </c>
      <c r="O755">
        <f>导出数据!G1555</f>
        <v>115083</v>
      </c>
      <c r="P755" s="37">
        <v>215053</v>
      </c>
    </row>
    <row r="756" spans="1:16" ht="17.25">
      <c r="A756" s="14">
        <v>21008</v>
      </c>
      <c r="B756" s="22" t="s">
        <v>507</v>
      </c>
      <c r="C756" s="9">
        <v>0</v>
      </c>
      <c r="D756" s="9">
        <v>2</v>
      </c>
      <c r="K756" s="19" t="s">
        <v>397</v>
      </c>
      <c r="L756" s="36" t="str">
        <f>导出数据!H1556</f>
        <v>card_11508_3_3</v>
      </c>
      <c r="M756" s="35" t="s">
        <v>409</v>
      </c>
      <c r="O756">
        <f>导出数据!G1556</f>
        <v>115083</v>
      </c>
      <c r="P756" s="37">
        <v>215053</v>
      </c>
    </row>
    <row r="757" spans="1:16" ht="17.25">
      <c r="A757" s="14">
        <v>21008</v>
      </c>
      <c r="B757" s="22" t="s">
        <v>507</v>
      </c>
      <c r="C757" s="9">
        <v>0</v>
      </c>
      <c r="D757" s="9">
        <v>3</v>
      </c>
      <c r="K757" s="19" t="s">
        <v>397</v>
      </c>
      <c r="L757" s="36" t="str">
        <f>导出数据!H1557</f>
        <v>card_11508_3_3</v>
      </c>
      <c r="M757" s="35" t="s">
        <v>410</v>
      </c>
      <c r="O757">
        <f>导出数据!G1557</f>
        <v>115083</v>
      </c>
      <c r="P757" s="37">
        <v>215053</v>
      </c>
    </row>
    <row r="758" spans="1:16" ht="17.25">
      <c r="A758" s="14">
        <v>21008</v>
      </c>
      <c r="B758" s="22" t="s">
        <v>507</v>
      </c>
      <c r="C758" s="9">
        <v>1</v>
      </c>
      <c r="D758" s="9">
        <v>0</v>
      </c>
      <c r="K758" s="19" t="s">
        <v>445</v>
      </c>
      <c r="L758" s="36" t="e">
        <f>导出数据!#REF!</f>
        <v>#REF!</v>
      </c>
      <c r="M758" s="35" t="s">
        <v>432</v>
      </c>
      <c r="O758" t="e">
        <f>导出数据!#REF!</f>
        <v>#REF!</v>
      </c>
      <c r="P758" s="37">
        <v>215061</v>
      </c>
    </row>
    <row r="759" spans="1:16" ht="17.25">
      <c r="A759" s="14">
        <v>21008</v>
      </c>
      <c r="B759" s="22" t="s">
        <v>507</v>
      </c>
      <c r="C759" s="9">
        <v>1</v>
      </c>
      <c r="D759" s="9">
        <v>1</v>
      </c>
      <c r="K759" s="19" t="s">
        <v>445</v>
      </c>
      <c r="L759" s="36" t="e">
        <f>导出数据!#REF!</f>
        <v>#REF!</v>
      </c>
      <c r="M759" s="35" t="s">
        <v>434</v>
      </c>
      <c r="O759" t="e">
        <f>导出数据!#REF!</f>
        <v>#REF!</v>
      </c>
      <c r="P759" s="37">
        <v>215061</v>
      </c>
    </row>
    <row r="760" spans="1:16" ht="17.25">
      <c r="A760" s="14">
        <v>21008</v>
      </c>
      <c r="B760" s="22" t="s">
        <v>507</v>
      </c>
      <c r="C760" s="9">
        <v>1</v>
      </c>
      <c r="D760" s="9">
        <v>2</v>
      </c>
      <c r="K760" s="19" t="s">
        <v>445</v>
      </c>
      <c r="L760" s="36" t="e">
        <f>导出数据!#REF!</f>
        <v>#REF!</v>
      </c>
      <c r="M760" s="35" t="s">
        <v>435</v>
      </c>
      <c r="O760" t="e">
        <f>导出数据!#REF!</f>
        <v>#REF!</v>
      </c>
      <c r="P760" s="37">
        <v>215061</v>
      </c>
    </row>
    <row r="761" spans="1:16" ht="17.25">
      <c r="A761" s="14">
        <v>21008</v>
      </c>
      <c r="B761" s="22" t="s">
        <v>507</v>
      </c>
      <c r="C761" s="9">
        <v>1</v>
      </c>
      <c r="D761" s="9">
        <v>3</v>
      </c>
      <c r="K761" s="19" t="s">
        <v>445</v>
      </c>
      <c r="L761" s="36" t="e">
        <f>导出数据!#REF!</f>
        <v>#REF!</v>
      </c>
      <c r="M761" s="35" t="s">
        <v>436</v>
      </c>
      <c r="O761" t="e">
        <f>导出数据!#REF!</f>
        <v>#REF!</v>
      </c>
      <c r="P761" s="37">
        <v>215061</v>
      </c>
    </row>
    <row r="762" spans="1:16" ht="17.25">
      <c r="A762" s="14">
        <v>21008</v>
      </c>
      <c r="B762" s="22" t="s">
        <v>507</v>
      </c>
      <c r="C762" s="9">
        <v>2</v>
      </c>
      <c r="D762" s="9">
        <v>0</v>
      </c>
      <c r="K762" s="19" t="s">
        <v>445</v>
      </c>
      <c r="L762" s="36" t="e">
        <f>导出数据!#REF!</f>
        <v>#REF!</v>
      </c>
      <c r="M762" s="35" t="s">
        <v>437</v>
      </c>
      <c r="O762" t="e">
        <f>导出数据!#REF!</f>
        <v>#REF!</v>
      </c>
      <c r="P762" s="37">
        <v>215062</v>
      </c>
    </row>
    <row r="763" spans="1:16" ht="17.25">
      <c r="A763" s="14">
        <v>21008</v>
      </c>
      <c r="B763" s="22" t="s">
        <v>507</v>
      </c>
      <c r="C763" s="9">
        <v>2</v>
      </c>
      <c r="D763" s="9">
        <v>1</v>
      </c>
      <c r="K763" s="19" t="s">
        <v>445</v>
      </c>
      <c r="L763" s="36" t="e">
        <f>导出数据!#REF!</f>
        <v>#REF!</v>
      </c>
      <c r="M763" s="35" t="s">
        <v>438</v>
      </c>
      <c r="O763" t="e">
        <f>导出数据!#REF!</f>
        <v>#REF!</v>
      </c>
      <c r="P763" s="37">
        <v>215062</v>
      </c>
    </row>
    <row r="764" spans="1:16" ht="17.25">
      <c r="A764" s="14">
        <v>21008</v>
      </c>
      <c r="B764" s="22" t="s">
        <v>507</v>
      </c>
      <c r="C764" s="9">
        <v>2</v>
      </c>
      <c r="D764" s="9">
        <v>2</v>
      </c>
      <c r="K764" s="19" t="s">
        <v>445</v>
      </c>
      <c r="L764" s="36" t="e">
        <f>导出数据!#REF!</f>
        <v>#REF!</v>
      </c>
      <c r="M764" s="35" t="s">
        <v>439</v>
      </c>
      <c r="O764" t="e">
        <f>导出数据!#REF!</f>
        <v>#REF!</v>
      </c>
      <c r="P764" s="37">
        <v>215062</v>
      </c>
    </row>
    <row r="765" spans="1:16" ht="17.25">
      <c r="A765" s="14">
        <v>21008</v>
      </c>
      <c r="B765" s="22" t="s">
        <v>507</v>
      </c>
      <c r="C765" s="9">
        <v>2</v>
      </c>
      <c r="D765" s="9">
        <v>3</v>
      </c>
      <c r="K765" s="19" t="s">
        <v>445</v>
      </c>
      <c r="L765" s="36" t="e">
        <f>导出数据!#REF!</f>
        <v>#REF!</v>
      </c>
      <c r="M765" s="35" t="s">
        <v>440</v>
      </c>
      <c r="O765" t="e">
        <f>导出数据!#REF!</f>
        <v>#REF!</v>
      </c>
      <c r="P765" s="37">
        <v>215062</v>
      </c>
    </row>
    <row r="766" spans="1:16" ht="17.25">
      <c r="A766" s="14">
        <v>21008</v>
      </c>
      <c r="B766" s="22" t="s">
        <v>507</v>
      </c>
      <c r="C766" s="9">
        <v>3</v>
      </c>
      <c r="D766" s="9">
        <v>0</v>
      </c>
      <c r="K766" s="19" t="s">
        <v>445</v>
      </c>
      <c r="L766" s="36" t="e">
        <f>导出数据!#REF!</f>
        <v>#REF!</v>
      </c>
      <c r="M766" s="35" t="s">
        <v>437</v>
      </c>
      <c r="O766" t="e">
        <f>导出数据!#REF!</f>
        <v>#REF!</v>
      </c>
      <c r="P766" s="37">
        <v>215062</v>
      </c>
    </row>
    <row r="767" spans="1:16" ht="17.25">
      <c r="A767" s="14">
        <v>21008</v>
      </c>
      <c r="B767" s="22" t="s">
        <v>507</v>
      </c>
      <c r="C767" s="9">
        <v>3</v>
      </c>
      <c r="D767" s="9">
        <v>1</v>
      </c>
      <c r="K767" s="19" t="s">
        <v>445</v>
      </c>
      <c r="L767" s="36" t="e">
        <f>导出数据!#REF!</f>
        <v>#REF!</v>
      </c>
      <c r="M767" s="35" t="s">
        <v>438</v>
      </c>
      <c r="O767" t="e">
        <f>导出数据!#REF!</f>
        <v>#REF!</v>
      </c>
      <c r="P767" s="37">
        <v>215062</v>
      </c>
    </row>
    <row r="768" spans="1:16" ht="17.25">
      <c r="A768" s="14">
        <v>21008</v>
      </c>
      <c r="B768" s="22" t="s">
        <v>507</v>
      </c>
      <c r="C768" s="9">
        <v>3</v>
      </c>
      <c r="D768" s="9">
        <v>2</v>
      </c>
      <c r="K768" s="19" t="s">
        <v>445</v>
      </c>
      <c r="L768" s="36" t="e">
        <f>导出数据!#REF!</f>
        <v>#REF!</v>
      </c>
      <c r="M768" s="35" t="s">
        <v>439</v>
      </c>
      <c r="O768" t="e">
        <f>导出数据!#REF!</f>
        <v>#REF!</v>
      </c>
      <c r="P768" s="37">
        <v>215062</v>
      </c>
    </row>
    <row r="769" spans="1:16" ht="17.25">
      <c r="A769" s="14">
        <v>21008</v>
      </c>
      <c r="B769" s="22" t="s">
        <v>507</v>
      </c>
      <c r="C769" s="9">
        <v>3</v>
      </c>
      <c r="D769" s="9">
        <v>3</v>
      </c>
      <c r="K769" s="19" t="s">
        <v>445</v>
      </c>
      <c r="L769" s="36" t="e">
        <f>导出数据!#REF!</f>
        <v>#REF!</v>
      </c>
      <c r="M769" s="35" t="s">
        <v>440</v>
      </c>
      <c r="O769" t="e">
        <f>导出数据!#REF!</f>
        <v>#REF!</v>
      </c>
      <c r="P769" s="37">
        <v>215062</v>
      </c>
    </row>
    <row r="770" spans="1:16" ht="17.25">
      <c r="A770" s="14">
        <v>20801</v>
      </c>
      <c r="B770" s="23" t="s">
        <v>513</v>
      </c>
      <c r="C770" s="9">
        <v>0</v>
      </c>
      <c r="D770" s="9">
        <v>0</v>
      </c>
      <c r="K770" s="19" t="s">
        <v>445</v>
      </c>
      <c r="L770" s="36" t="e">
        <f>导出数据!#REF!</f>
        <v>#REF!</v>
      </c>
      <c r="M770" s="35" t="s">
        <v>441</v>
      </c>
      <c r="O770" t="e">
        <f>导出数据!#REF!</f>
        <v>#REF!</v>
      </c>
      <c r="P770" s="37">
        <v>215063</v>
      </c>
    </row>
    <row r="771" spans="1:16" ht="17.25">
      <c r="A771" s="14">
        <v>20801</v>
      </c>
      <c r="B771" s="23" t="s">
        <v>513</v>
      </c>
      <c r="C771" s="9">
        <v>1</v>
      </c>
      <c r="D771" s="9">
        <v>0</v>
      </c>
      <c r="K771" s="19" t="s">
        <v>445</v>
      </c>
      <c r="L771" s="36" t="e">
        <f>导出数据!#REF!</f>
        <v>#REF!</v>
      </c>
      <c r="M771" s="35" t="s">
        <v>442</v>
      </c>
      <c r="O771" t="e">
        <f>导出数据!#REF!</f>
        <v>#REF!</v>
      </c>
      <c r="P771" s="37">
        <v>215063</v>
      </c>
    </row>
    <row r="772" spans="1:16" ht="17.25">
      <c r="A772" s="14">
        <v>20801</v>
      </c>
      <c r="B772" s="23" t="s">
        <v>513</v>
      </c>
      <c r="C772" s="9">
        <v>2</v>
      </c>
      <c r="D772" s="9">
        <v>0</v>
      </c>
      <c r="K772" s="19" t="s">
        <v>445</v>
      </c>
      <c r="L772" s="36" t="e">
        <f>导出数据!#REF!</f>
        <v>#REF!</v>
      </c>
      <c r="M772" s="35" t="s">
        <v>443</v>
      </c>
      <c r="O772" t="e">
        <f>导出数据!#REF!</f>
        <v>#REF!</v>
      </c>
      <c r="P772" s="37">
        <v>215063</v>
      </c>
    </row>
    <row r="773" spans="1:16" ht="17.25">
      <c r="A773" s="14">
        <v>20801</v>
      </c>
      <c r="B773" s="23" t="s">
        <v>513</v>
      </c>
      <c r="C773" s="9">
        <v>3</v>
      </c>
      <c r="D773" s="9">
        <v>0</v>
      </c>
      <c r="K773" s="19" t="s">
        <v>445</v>
      </c>
      <c r="L773" s="36" t="e">
        <f>导出数据!#REF!</f>
        <v>#REF!</v>
      </c>
      <c r="M773" s="35" t="s">
        <v>444</v>
      </c>
      <c r="O773" t="e">
        <f>导出数据!#REF!</f>
        <v>#REF!</v>
      </c>
      <c r="P773" s="37">
        <v>215063</v>
      </c>
    </row>
    <row r="774" spans="1:16" ht="17.25">
      <c r="A774" s="14">
        <v>20802</v>
      </c>
      <c r="B774" s="23" t="s">
        <v>514</v>
      </c>
      <c r="C774" s="9">
        <v>0</v>
      </c>
      <c r="D774" s="9">
        <v>0</v>
      </c>
      <c r="K774" s="21" t="s">
        <v>431</v>
      </c>
      <c r="L774" s="36" t="str">
        <f>导出数据!H1558</f>
        <v>card_11508_3_0</v>
      </c>
      <c r="M774" s="35" t="s">
        <v>446</v>
      </c>
      <c r="O774">
        <f>导出数据!G1558</f>
        <v>115083</v>
      </c>
      <c r="P774" s="37">
        <v>213011</v>
      </c>
    </row>
    <row r="775" spans="1:16" ht="17.25">
      <c r="A775" s="14">
        <v>20802</v>
      </c>
      <c r="B775" s="23" t="s">
        <v>514</v>
      </c>
      <c r="C775" s="9">
        <v>1</v>
      </c>
      <c r="D775" s="9">
        <v>0</v>
      </c>
      <c r="K775" s="21" t="s">
        <v>431</v>
      </c>
      <c r="L775" s="36" t="str">
        <f>导出数据!H1559</f>
        <v>card_11508_3_3</v>
      </c>
      <c r="M775" s="35" t="s">
        <v>448</v>
      </c>
      <c r="O775">
        <f>导出数据!G1559</f>
        <v>115083</v>
      </c>
      <c r="P775" s="37">
        <v>213011</v>
      </c>
    </row>
    <row r="776" spans="1:16" ht="17.25">
      <c r="A776" s="14">
        <v>20802</v>
      </c>
      <c r="B776" s="23" t="s">
        <v>514</v>
      </c>
      <c r="C776" s="9">
        <v>2</v>
      </c>
      <c r="D776" s="9">
        <v>0</v>
      </c>
      <c r="K776" s="21" t="s">
        <v>431</v>
      </c>
      <c r="L776" s="36" t="str">
        <f>导出数据!H1560</f>
        <v>card_11508_3_3</v>
      </c>
      <c r="M776" s="35" t="s">
        <v>449</v>
      </c>
      <c r="O776">
        <f>导出数据!G1560</f>
        <v>115083</v>
      </c>
      <c r="P776" s="37">
        <v>213011</v>
      </c>
    </row>
    <row r="777" spans="1:16" ht="17.25">
      <c r="A777" s="14">
        <v>20802</v>
      </c>
      <c r="B777" s="23" t="s">
        <v>514</v>
      </c>
      <c r="C777" s="9">
        <v>3</v>
      </c>
      <c r="D777" s="9">
        <v>0</v>
      </c>
      <c r="K777" s="21" t="s">
        <v>431</v>
      </c>
      <c r="L777" s="36" t="str">
        <f>导出数据!H1561</f>
        <v>card_11508_3_3</v>
      </c>
      <c r="M777" s="35" t="s">
        <v>450</v>
      </c>
      <c r="O777">
        <f>导出数据!G1561</f>
        <v>115083</v>
      </c>
      <c r="P777" s="37">
        <v>213011</v>
      </c>
    </row>
    <row r="778" spans="1:16" ht="17.25">
      <c r="A778" s="14">
        <v>20803</v>
      </c>
      <c r="B778" s="23" t="s">
        <v>515</v>
      </c>
      <c r="C778" s="9">
        <v>0</v>
      </c>
      <c r="D778" s="9">
        <v>0</v>
      </c>
      <c r="K778" s="21" t="s">
        <v>431</v>
      </c>
      <c r="L778" s="36" t="str">
        <f>导出数据!H1562</f>
        <v>card_11508_3_0</v>
      </c>
      <c r="M778" s="35" t="s">
        <v>451</v>
      </c>
      <c r="O778">
        <f>导出数据!G1562</f>
        <v>115083</v>
      </c>
      <c r="P778" s="37">
        <v>213012</v>
      </c>
    </row>
    <row r="779" spans="1:16" ht="17.25">
      <c r="A779" s="14">
        <v>20803</v>
      </c>
      <c r="B779" s="23" t="s">
        <v>515</v>
      </c>
      <c r="C779" s="9">
        <v>1</v>
      </c>
      <c r="D779" s="9">
        <v>0</v>
      </c>
      <c r="K779" s="21" t="s">
        <v>431</v>
      </c>
      <c r="L779" s="36" t="str">
        <f>导出数据!H1563</f>
        <v>card_11508_3_3</v>
      </c>
      <c r="M779" s="35" t="s">
        <v>452</v>
      </c>
      <c r="O779">
        <f>导出数据!G1563</f>
        <v>115083</v>
      </c>
      <c r="P779" s="37">
        <v>213012</v>
      </c>
    </row>
    <row r="780" spans="1:16" ht="17.25">
      <c r="A780" s="14">
        <v>20803</v>
      </c>
      <c r="B780" s="23" t="s">
        <v>515</v>
      </c>
      <c r="C780" s="9">
        <v>2</v>
      </c>
      <c r="D780" s="9">
        <v>0</v>
      </c>
      <c r="K780" s="21" t="s">
        <v>431</v>
      </c>
      <c r="L780" s="36" t="str">
        <f>导出数据!H1564</f>
        <v>card_11508_3_3</v>
      </c>
      <c r="M780" s="35" t="s">
        <v>453</v>
      </c>
      <c r="O780">
        <f>导出数据!G1564</f>
        <v>115083</v>
      </c>
      <c r="P780" s="37">
        <v>213012</v>
      </c>
    </row>
    <row r="781" spans="1:16" ht="17.25">
      <c r="A781" s="14">
        <v>20803</v>
      </c>
      <c r="B781" s="23" t="s">
        <v>515</v>
      </c>
      <c r="C781" s="9">
        <v>3</v>
      </c>
      <c r="D781" s="9">
        <v>0</v>
      </c>
      <c r="K781" s="21" t="s">
        <v>431</v>
      </c>
      <c r="L781" s="36" t="str">
        <f>导出数据!H1565</f>
        <v>card_11508_3_3</v>
      </c>
      <c r="M781" s="35" t="s">
        <v>454</v>
      </c>
      <c r="O781">
        <f>导出数据!G1565</f>
        <v>115083</v>
      </c>
      <c r="P781" s="37">
        <v>213012</v>
      </c>
    </row>
    <row r="782" spans="1:16" ht="17.25">
      <c r="A782" s="14">
        <v>20804</v>
      </c>
      <c r="B782" s="23" t="s">
        <v>516</v>
      </c>
      <c r="C782" s="9">
        <v>0</v>
      </c>
      <c r="D782" s="9">
        <v>0</v>
      </c>
      <c r="K782" s="21" t="s">
        <v>431</v>
      </c>
      <c r="L782" s="36" t="str">
        <f>导出数据!H1566</f>
        <v>card_11508_3_0</v>
      </c>
      <c r="M782" s="35" t="s">
        <v>451</v>
      </c>
      <c r="O782">
        <f>导出数据!G1566</f>
        <v>115083</v>
      </c>
      <c r="P782" s="37">
        <v>213012</v>
      </c>
    </row>
    <row r="783" spans="1:16" ht="17.25">
      <c r="A783" s="14">
        <v>20804</v>
      </c>
      <c r="B783" s="23" t="s">
        <v>516</v>
      </c>
      <c r="C783" s="9">
        <v>1</v>
      </c>
      <c r="D783" s="9">
        <v>0</v>
      </c>
      <c r="K783" s="21" t="s">
        <v>431</v>
      </c>
      <c r="L783" s="36" t="str">
        <f>导出数据!H1567</f>
        <v>card_11508_3_3</v>
      </c>
      <c r="M783" s="35" t="s">
        <v>452</v>
      </c>
      <c r="O783">
        <f>导出数据!G1567</f>
        <v>115083</v>
      </c>
      <c r="P783" s="37">
        <v>213012</v>
      </c>
    </row>
    <row r="784" spans="1:16" ht="17.25">
      <c r="A784" s="14">
        <v>20804</v>
      </c>
      <c r="B784" s="23" t="s">
        <v>516</v>
      </c>
      <c r="C784" s="9">
        <v>2</v>
      </c>
      <c r="D784" s="9">
        <v>0</v>
      </c>
      <c r="K784" s="21" t="s">
        <v>431</v>
      </c>
      <c r="L784" s="36" t="str">
        <f>导出数据!H1568</f>
        <v>card_11508_3_3</v>
      </c>
      <c r="M784" s="35" t="s">
        <v>453</v>
      </c>
      <c r="O784">
        <f>导出数据!G1568</f>
        <v>115083</v>
      </c>
      <c r="P784" s="37">
        <v>213012</v>
      </c>
    </row>
    <row r="785" spans="1:16" ht="17.25">
      <c r="A785" s="14">
        <v>20804</v>
      </c>
      <c r="B785" s="23" t="s">
        <v>516</v>
      </c>
      <c r="C785" s="9">
        <v>3</v>
      </c>
      <c r="D785" s="9">
        <v>0</v>
      </c>
      <c r="K785" s="21" t="s">
        <v>431</v>
      </c>
      <c r="L785" s="36" t="str">
        <f>导出数据!H1569</f>
        <v>card_11508_3_3</v>
      </c>
      <c r="M785" s="35" t="s">
        <v>454</v>
      </c>
      <c r="O785">
        <f>导出数据!G1569</f>
        <v>115083</v>
      </c>
      <c r="P785" s="37">
        <v>213012</v>
      </c>
    </row>
    <row r="786" spans="1:16" ht="17.25">
      <c r="A786" s="14">
        <v>20805</v>
      </c>
      <c r="B786" s="23" t="s">
        <v>517</v>
      </c>
      <c r="C786" s="9">
        <v>0</v>
      </c>
      <c r="D786" s="9">
        <v>0</v>
      </c>
      <c r="K786" s="21" t="s">
        <v>431</v>
      </c>
      <c r="L786" s="36" t="str">
        <f>导出数据!H1570</f>
        <v>card_11508_3_0</v>
      </c>
      <c r="M786" s="35" t="s">
        <v>451</v>
      </c>
      <c r="O786">
        <f>导出数据!G1570</f>
        <v>115083</v>
      </c>
      <c r="P786" s="37">
        <v>213012</v>
      </c>
    </row>
    <row r="787" spans="1:16" ht="17.25">
      <c r="A787" s="14">
        <v>20805</v>
      </c>
      <c r="B787" s="23" t="s">
        <v>517</v>
      </c>
      <c r="C787" s="9">
        <v>1</v>
      </c>
      <c r="D787" s="9">
        <v>0</v>
      </c>
      <c r="K787" s="21" t="s">
        <v>431</v>
      </c>
      <c r="L787" s="36" t="str">
        <f>导出数据!H1571</f>
        <v>card_11508_3_3</v>
      </c>
      <c r="M787" s="35" t="s">
        <v>452</v>
      </c>
      <c r="O787">
        <f>导出数据!G1571</f>
        <v>115083</v>
      </c>
      <c r="P787" s="37">
        <v>213012</v>
      </c>
    </row>
    <row r="788" spans="1:16" ht="17.25">
      <c r="A788" s="14">
        <v>20805</v>
      </c>
      <c r="B788" s="23" t="s">
        <v>517</v>
      </c>
      <c r="C788" s="9">
        <v>2</v>
      </c>
      <c r="D788" s="9">
        <v>0</v>
      </c>
      <c r="K788" s="21" t="s">
        <v>431</v>
      </c>
      <c r="L788" s="36" t="str">
        <f>导出数据!H1572</f>
        <v>card_11508_3_3</v>
      </c>
      <c r="M788" s="35" t="s">
        <v>453</v>
      </c>
      <c r="O788">
        <f>导出数据!G1572</f>
        <v>115083</v>
      </c>
      <c r="P788" s="37">
        <v>213012</v>
      </c>
    </row>
    <row r="789" spans="1:16" ht="17.25">
      <c r="A789" s="14">
        <v>20805</v>
      </c>
      <c r="B789" s="23" t="s">
        <v>517</v>
      </c>
      <c r="C789" s="9">
        <v>3</v>
      </c>
      <c r="D789" s="9">
        <v>0</v>
      </c>
      <c r="K789" s="21" t="s">
        <v>431</v>
      </c>
      <c r="L789" s="36" t="str">
        <f>导出数据!H1573</f>
        <v>card_11508_3_3</v>
      </c>
      <c r="M789" s="35" t="s">
        <v>454</v>
      </c>
      <c r="O789">
        <f>导出数据!G1573</f>
        <v>115083</v>
      </c>
      <c r="P789" s="37">
        <v>213012</v>
      </c>
    </row>
    <row r="790" spans="1:16" ht="17.25">
      <c r="A790" s="14">
        <v>20806</v>
      </c>
      <c r="B790" s="23" t="s">
        <v>518</v>
      </c>
      <c r="C790" s="9">
        <v>0</v>
      </c>
      <c r="D790" s="9">
        <v>0</v>
      </c>
      <c r="K790" s="21" t="s">
        <v>411</v>
      </c>
      <c r="L790" s="36" t="str">
        <f>导出数据!H1606</f>
        <v>card_11506_1_0</v>
      </c>
      <c r="M790" s="35" t="s">
        <v>412</v>
      </c>
      <c r="O790">
        <f>导出数据!G1606</f>
        <v>115061</v>
      </c>
      <c r="P790" s="37">
        <v>213021</v>
      </c>
    </row>
    <row r="791" spans="1:16" ht="17.25">
      <c r="A791" s="14">
        <v>20806</v>
      </c>
      <c r="B791" s="23" t="s">
        <v>518</v>
      </c>
      <c r="C791" s="9">
        <v>1</v>
      </c>
      <c r="D791" s="9">
        <v>0</v>
      </c>
      <c r="K791" s="21" t="s">
        <v>411</v>
      </c>
      <c r="L791" s="36" t="str">
        <f>导出数据!H1607</f>
        <v>card_11506_1_1</v>
      </c>
      <c r="M791" s="35" t="s">
        <v>414</v>
      </c>
      <c r="O791">
        <f>导出数据!G1607</f>
        <v>115061</v>
      </c>
      <c r="P791" s="37">
        <v>213021</v>
      </c>
    </row>
    <row r="792" spans="1:16" ht="17.25">
      <c r="A792" s="14">
        <v>20806</v>
      </c>
      <c r="B792" s="23" t="s">
        <v>518</v>
      </c>
      <c r="C792" s="9">
        <v>2</v>
      </c>
      <c r="D792" s="9">
        <v>0</v>
      </c>
      <c r="K792" s="21" t="s">
        <v>411</v>
      </c>
      <c r="L792" s="36" t="str">
        <f>导出数据!H1608</f>
        <v>card_11506_2_2</v>
      </c>
      <c r="M792" s="35" t="s">
        <v>415</v>
      </c>
      <c r="O792">
        <f>导出数据!G1608</f>
        <v>115061</v>
      </c>
      <c r="P792" s="37">
        <v>213021</v>
      </c>
    </row>
    <row r="793" spans="1:16" ht="17.25">
      <c r="A793" s="14">
        <v>20806</v>
      </c>
      <c r="B793" s="23" t="s">
        <v>518</v>
      </c>
      <c r="C793" s="9">
        <v>3</v>
      </c>
      <c r="D793" s="9">
        <v>0</v>
      </c>
      <c r="K793" s="21" t="s">
        <v>411</v>
      </c>
      <c r="L793" s="36" t="str">
        <f>导出数据!H1609</f>
        <v>card_11506_3_3</v>
      </c>
      <c r="M793" s="35" t="s">
        <v>416</v>
      </c>
      <c r="O793">
        <f>导出数据!G1609</f>
        <v>115061</v>
      </c>
      <c r="P793" s="37">
        <v>213021</v>
      </c>
    </row>
    <row r="794" spans="1:16" ht="17.25">
      <c r="A794" s="14">
        <v>20807</v>
      </c>
      <c r="B794" s="23" t="s">
        <v>521</v>
      </c>
      <c r="C794" s="9">
        <v>0</v>
      </c>
      <c r="D794" s="9">
        <v>0</v>
      </c>
      <c r="K794" s="21" t="s">
        <v>411</v>
      </c>
      <c r="L794" s="36" t="str">
        <f>导出数据!H1610</f>
        <v>card_11506_2_0</v>
      </c>
      <c r="M794" s="35" t="s">
        <v>417</v>
      </c>
      <c r="O794">
        <f>导出数据!G1610</f>
        <v>115062</v>
      </c>
      <c r="P794" s="37">
        <v>213022</v>
      </c>
    </row>
    <row r="795" spans="1:16" ht="17.25">
      <c r="A795" s="14">
        <v>20807</v>
      </c>
      <c r="B795" s="23" t="s">
        <v>521</v>
      </c>
      <c r="C795" s="9">
        <v>1</v>
      </c>
      <c r="D795" s="9">
        <v>0</v>
      </c>
      <c r="K795" s="21" t="s">
        <v>411</v>
      </c>
      <c r="L795" s="36" t="str">
        <f>导出数据!H1611</f>
        <v>card_11506_2_2</v>
      </c>
      <c r="M795" s="35" t="s">
        <v>418</v>
      </c>
      <c r="O795">
        <f>导出数据!G1611</f>
        <v>115062</v>
      </c>
      <c r="P795" s="37">
        <v>213022</v>
      </c>
    </row>
    <row r="796" spans="1:16" ht="17.25">
      <c r="A796" s="14">
        <v>20807</v>
      </c>
      <c r="B796" s="23" t="s">
        <v>521</v>
      </c>
      <c r="C796" s="9">
        <v>2</v>
      </c>
      <c r="D796" s="9">
        <v>0</v>
      </c>
      <c r="K796" s="21" t="s">
        <v>411</v>
      </c>
      <c r="L796" s="36" t="str">
        <f>导出数据!H1612</f>
        <v>card_11506_2_2</v>
      </c>
      <c r="M796" s="35" t="s">
        <v>419</v>
      </c>
      <c r="O796">
        <f>导出数据!G1612</f>
        <v>115062</v>
      </c>
      <c r="P796" s="37">
        <v>213022</v>
      </c>
    </row>
    <row r="797" spans="1:16" ht="17.25">
      <c r="A797" s="14">
        <v>20807</v>
      </c>
      <c r="B797" s="23" t="s">
        <v>521</v>
      </c>
      <c r="C797" s="9">
        <v>3</v>
      </c>
      <c r="D797" s="9">
        <v>0</v>
      </c>
      <c r="K797" s="21" t="s">
        <v>411</v>
      </c>
      <c r="L797" s="36" t="str">
        <f>导出数据!H1613</f>
        <v>card_11506_3_3</v>
      </c>
      <c r="M797" s="35" t="s">
        <v>420</v>
      </c>
      <c r="O797">
        <f>导出数据!G1613</f>
        <v>115062</v>
      </c>
      <c r="P797" s="37">
        <v>213022</v>
      </c>
    </row>
    <row r="798" spans="1:16" ht="17.25">
      <c r="A798" s="14">
        <v>20808</v>
      </c>
      <c r="B798" s="23" t="s">
        <v>522</v>
      </c>
      <c r="C798" s="9">
        <v>0</v>
      </c>
      <c r="D798" s="9">
        <v>0</v>
      </c>
      <c r="K798" s="21" t="s">
        <v>411</v>
      </c>
      <c r="L798" s="36" t="str">
        <f>导出数据!H1614</f>
        <v>card_11506_2_0</v>
      </c>
      <c r="M798" s="35" t="s">
        <v>417</v>
      </c>
      <c r="O798">
        <f>导出数据!G1614</f>
        <v>115062</v>
      </c>
      <c r="P798" s="37">
        <v>213022</v>
      </c>
    </row>
    <row r="799" spans="1:16" ht="17.25">
      <c r="A799" s="14">
        <v>20808</v>
      </c>
      <c r="B799" s="23" t="s">
        <v>522</v>
      </c>
      <c r="C799" s="9">
        <v>1</v>
      </c>
      <c r="D799" s="9">
        <v>0</v>
      </c>
      <c r="K799" s="21" t="s">
        <v>411</v>
      </c>
      <c r="L799" s="36" t="str">
        <f>导出数据!H1615</f>
        <v>card_11506_2_2</v>
      </c>
      <c r="M799" s="35" t="s">
        <v>418</v>
      </c>
      <c r="O799">
        <f>导出数据!G1615</f>
        <v>115062</v>
      </c>
      <c r="P799" s="37">
        <v>213022</v>
      </c>
    </row>
    <row r="800" spans="1:16" ht="17.25">
      <c r="A800" s="14">
        <v>20808</v>
      </c>
      <c r="B800" s="23" t="s">
        <v>522</v>
      </c>
      <c r="C800" s="9">
        <v>2</v>
      </c>
      <c r="D800" s="9">
        <v>0</v>
      </c>
      <c r="K800" s="21" t="s">
        <v>411</v>
      </c>
      <c r="L800" s="36" t="str">
        <f>导出数据!H1616</f>
        <v>card_11506_2_2</v>
      </c>
      <c r="M800" s="35" t="s">
        <v>419</v>
      </c>
      <c r="O800">
        <f>导出数据!G1616</f>
        <v>115062</v>
      </c>
      <c r="P800" s="37">
        <v>213022</v>
      </c>
    </row>
    <row r="801" spans="1:16" ht="17.25">
      <c r="A801" s="14">
        <v>20808</v>
      </c>
      <c r="B801" s="23" t="s">
        <v>522</v>
      </c>
      <c r="C801" s="9">
        <v>3</v>
      </c>
      <c r="D801" s="9">
        <v>0</v>
      </c>
      <c r="K801" s="21" t="s">
        <v>411</v>
      </c>
      <c r="L801" s="36" t="str">
        <f>导出数据!H1617</f>
        <v>card_11506_3_3</v>
      </c>
      <c r="M801" s="35" t="s">
        <v>420</v>
      </c>
      <c r="O801">
        <f>导出数据!G1617</f>
        <v>115062</v>
      </c>
      <c r="P801" s="37">
        <v>213022</v>
      </c>
    </row>
    <row r="802" spans="1:16" ht="17.25">
      <c r="A802" s="14">
        <v>20501</v>
      </c>
      <c r="B802" s="24" t="s">
        <v>525</v>
      </c>
      <c r="C802" s="9">
        <v>0</v>
      </c>
      <c r="D802" s="9">
        <v>0</v>
      </c>
      <c r="K802" s="21" t="s">
        <v>411</v>
      </c>
      <c r="L802" s="36" t="str">
        <f>导出数据!H1618</f>
        <v>card_11506_3_0</v>
      </c>
      <c r="M802" s="35" t="s">
        <v>417</v>
      </c>
      <c r="O802">
        <f>导出数据!G1618</f>
        <v>115063</v>
      </c>
      <c r="P802" s="37">
        <v>213022</v>
      </c>
    </row>
    <row r="803" spans="1:16" ht="17.25">
      <c r="A803" s="14">
        <v>20501</v>
      </c>
      <c r="B803" s="24" t="s">
        <v>525</v>
      </c>
      <c r="C803" s="9">
        <v>1</v>
      </c>
      <c r="D803" s="9">
        <v>0</v>
      </c>
      <c r="K803" s="21" t="s">
        <v>411</v>
      </c>
      <c r="L803" s="36" t="str">
        <f>导出数据!H1619</f>
        <v>card_11506_3_3</v>
      </c>
      <c r="M803" s="35" t="s">
        <v>418</v>
      </c>
      <c r="O803">
        <f>导出数据!G1619</f>
        <v>115063</v>
      </c>
      <c r="P803" s="37">
        <v>213022</v>
      </c>
    </row>
    <row r="804" spans="1:16" ht="17.25">
      <c r="A804" s="14">
        <v>20501</v>
      </c>
      <c r="B804" s="24" t="s">
        <v>525</v>
      </c>
      <c r="C804" s="9">
        <v>2</v>
      </c>
      <c r="D804" s="9">
        <v>0</v>
      </c>
      <c r="K804" s="21" t="s">
        <v>411</v>
      </c>
      <c r="L804" s="36" t="str">
        <f>导出数据!H1620</f>
        <v>card_11506_3_3</v>
      </c>
      <c r="M804" s="35" t="s">
        <v>419</v>
      </c>
      <c r="O804">
        <f>导出数据!G1620</f>
        <v>115063</v>
      </c>
      <c r="P804" s="37">
        <v>213022</v>
      </c>
    </row>
    <row r="805" spans="1:16" ht="17.25">
      <c r="A805" s="14">
        <v>20501</v>
      </c>
      <c r="B805" s="24" t="s">
        <v>525</v>
      </c>
      <c r="C805" s="9">
        <v>3</v>
      </c>
      <c r="D805" s="9">
        <v>0</v>
      </c>
      <c r="K805" s="21" t="s">
        <v>411</v>
      </c>
      <c r="L805" s="36" t="str">
        <f>导出数据!H1621</f>
        <v>card_11506_3_3</v>
      </c>
      <c r="M805" s="35" t="s">
        <v>420</v>
      </c>
      <c r="O805">
        <f>导出数据!G1621</f>
        <v>115063</v>
      </c>
      <c r="P805" s="37">
        <v>213022</v>
      </c>
    </row>
    <row r="806" spans="1:16" ht="17.25">
      <c r="A806" s="14">
        <v>20502</v>
      </c>
      <c r="B806" s="24" t="s">
        <v>528</v>
      </c>
      <c r="C806" s="9">
        <v>0</v>
      </c>
      <c r="D806" s="9">
        <v>0</v>
      </c>
      <c r="K806" s="21" t="s">
        <v>455</v>
      </c>
      <c r="L806" s="36" t="str">
        <f>导出数据!H1670</f>
        <v>card_11302_1_0</v>
      </c>
      <c r="M806" s="35" t="s">
        <v>456</v>
      </c>
      <c r="O806">
        <f>导出数据!G1670</f>
        <v>113021</v>
      </c>
      <c r="P806" s="37">
        <v>213031</v>
      </c>
    </row>
    <row r="807" spans="1:16" ht="17.25">
      <c r="A807" s="14">
        <v>20502</v>
      </c>
      <c r="B807" s="24" t="s">
        <v>528</v>
      </c>
      <c r="C807" s="9">
        <v>1</v>
      </c>
      <c r="D807" s="9">
        <v>0</v>
      </c>
      <c r="K807" s="21" t="s">
        <v>455</v>
      </c>
      <c r="L807" s="36" t="str">
        <f>导出数据!H1671</f>
        <v>card_11302_1_1</v>
      </c>
      <c r="M807" s="35" t="s">
        <v>458</v>
      </c>
      <c r="O807">
        <f>导出数据!G1671</f>
        <v>113021</v>
      </c>
      <c r="P807" s="37">
        <v>213031</v>
      </c>
    </row>
    <row r="808" spans="1:16" ht="17.25">
      <c r="A808" s="14">
        <v>20502</v>
      </c>
      <c r="B808" s="24" t="s">
        <v>528</v>
      </c>
      <c r="C808" s="9">
        <v>2</v>
      </c>
      <c r="D808" s="9">
        <v>0</v>
      </c>
      <c r="K808" s="21" t="s">
        <v>455</v>
      </c>
      <c r="L808" s="36" t="str">
        <f>导出数据!H1672</f>
        <v>card_11302_2_2</v>
      </c>
      <c r="M808" s="35" t="s">
        <v>459</v>
      </c>
      <c r="O808">
        <f>导出数据!G1672</f>
        <v>113021</v>
      </c>
      <c r="P808" s="37">
        <v>213031</v>
      </c>
    </row>
    <row r="809" spans="1:16" ht="17.25">
      <c r="A809" s="14">
        <v>20502</v>
      </c>
      <c r="B809" s="24" t="s">
        <v>528</v>
      </c>
      <c r="C809" s="9">
        <v>3</v>
      </c>
      <c r="D809" s="9">
        <v>0</v>
      </c>
      <c r="K809" s="21" t="s">
        <v>455</v>
      </c>
      <c r="L809" s="36" t="str">
        <f>导出数据!H1673</f>
        <v>card_11302_3_3</v>
      </c>
      <c r="M809" s="35" t="s">
        <v>460</v>
      </c>
      <c r="O809">
        <f>导出数据!G1673</f>
        <v>113021</v>
      </c>
      <c r="P809" s="37">
        <v>213031</v>
      </c>
    </row>
    <row r="810" spans="1:16" ht="17.25">
      <c r="A810" s="14">
        <v>20503</v>
      </c>
      <c r="B810" s="24" t="s">
        <v>529</v>
      </c>
      <c r="C810" s="9">
        <v>0</v>
      </c>
      <c r="D810" s="9">
        <v>0</v>
      </c>
      <c r="K810" s="21" t="s">
        <v>455</v>
      </c>
      <c r="L810" s="36" t="str">
        <f>导出数据!H1674</f>
        <v>card_11302_2_0</v>
      </c>
      <c r="M810" s="35" t="s">
        <v>461</v>
      </c>
      <c r="O810">
        <f>导出数据!G1674</f>
        <v>113022</v>
      </c>
      <c r="P810" s="37">
        <v>213032</v>
      </c>
    </row>
    <row r="811" spans="1:16" ht="17.25">
      <c r="A811" s="14">
        <v>20503</v>
      </c>
      <c r="B811" s="24" t="s">
        <v>529</v>
      </c>
      <c r="C811" s="9">
        <v>1</v>
      </c>
      <c r="D811" s="9">
        <v>0</v>
      </c>
      <c r="K811" s="21" t="s">
        <v>455</v>
      </c>
      <c r="L811" s="36" t="str">
        <f>导出数据!H1675</f>
        <v>card_11302_2_2</v>
      </c>
      <c r="M811" s="35" t="s">
        <v>462</v>
      </c>
      <c r="O811">
        <f>导出数据!G1675</f>
        <v>113022</v>
      </c>
      <c r="P811" s="37">
        <v>213032</v>
      </c>
    </row>
    <row r="812" spans="1:16" ht="17.25">
      <c r="A812" s="14">
        <v>20503</v>
      </c>
      <c r="B812" s="24" t="s">
        <v>529</v>
      </c>
      <c r="C812" s="9">
        <v>2</v>
      </c>
      <c r="D812" s="9">
        <v>0</v>
      </c>
      <c r="K812" s="21" t="s">
        <v>455</v>
      </c>
      <c r="L812" s="36" t="str">
        <f>导出数据!H1676</f>
        <v>card_11302_2_2</v>
      </c>
      <c r="M812" s="35" t="s">
        <v>463</v>
      </c>
      <c r="O812">
        <f>导出数据!G1676</f>
        <v>113022</v>
      </c>
      <c r="P812" s="37">
        <v>213032</v>
      </c>
    </row>
    <row r="813" spans="1:16" ht="17.25">
      <c r="A813" s="14">
        <v>20503</v>
      </c>
      <c r="B813" s="24" t="s">
        <v>529</v>
      </c>
      <c r="C813" s="9">
        <v>3</v>
      </c>
      <c r="D813" s="9">
        <v>0</v>
      </c>
      <c r="K813" s="21" t="s">
        <v>455</v>
      </c>
      <c r="L813" s="36" t="str">
        <f>导出数据!H1677</f>
        <v>card_11302_3_3</v>
      </c>
      <c r="M813" s="35" t="s">
        <v>464</v>
      </c>
      <c r="O813">
        <f>导出数据!G1677</f>
        <v>113022</v>
      </c>
      <c r="P813" s="37">
        <v>213032</v>
      </c>
    </row>
    <row r="814" spans="1:16" ht="17.25">
      <c r="A814" s="14">
        <v>20504</v>
      </c>
      <c r="B814" s="24" t="s">
        <v>531</v>
      </c>
      <c r="C814" s="9">
        <v>0</v>
      </c>
      <c r="D814" s="9">
        <v>0</v>
      </c>
      <c r="K814" s="21" t="s">
        <v>455</v>
      </c>
      <c r="L814" s="36" t="str">
        <f>导出数据!H1678</f>
        <v>card_11302_2_0</v>
      </c>
      <c r="M814" s="35" t="s">
        <v>461</v>
      </c>
      <c r="O814">
        <f>导出数据!G1678</f>
        <v>113022</v>
      </c>
      <c r="P814" s="37">
        <v>213032</v>
      </c>
    </row>
    <row r="815" spans="1:16" ht="17.25">
      <c r="A815" s="14">
        <v>20504</v>
      </c>
      <c r="B815" s="24" t="s">
        <v>531</v>
      </c>
      <c r="C815" s="9">
        <v>1</v>
      </c>
      <c r="D815" s="9">
        <v>0</v>
      </c>
      <c r="K815" s="21" t="s">
        <v>455</v>
      </c>
      <c r="L815" s="36" t="str">
        <f>导出数据!H1679</f>
        <v>card_11302_2_2</v>
      </c>
      <c r="M815" s="35" t="s">
        <v>462</v>
      </c>
      <c r="O815">
        <f>导出数据!G1679</f>
        <v>113022</v>
      </c>
      <c r="P815" s="37">
        <v>213032</v>
      </c>
    </row>
    <row r="816" spans="1:16" ht="17.25">
      <c r="A816" s="14">
        <v>20504</v>
      </c>
      <c r="B816" s="24" t="s">
        <v>531</v>
      </c>
      <c r="C816" s="9">
        <v>2</v>
      </c>
      <c r="D816" s="9">
        <v>0</v>
      </c>
      <c r="K816" s="21" t="s">
        <v>455</v>
      </c>
      <c r="L816" s="36" t="str">
        <f>导出数据!H1680</f>
        <v>card_11302_2_2</v>
      </c>
      <c r="M816" s="35" t="s">
        <v>463</v>
      </c>
      <c r="O816">
        <f>导出数据!G1680</f>
        <v>113022</v>
      </c>
      <c r="P816" s="37">
        <v>213032</v>
      </c>
    </row>
    <row r="817" spans="1:16" ht="17.25">
      <c r="A817" s="14">
        <v>20504</v>
      </c>
      <c r="B817" s="24" t="s">
        <v>531</v>
      </c>
      <c r="C817" s="9">
        <v>3</v>
      </c>
      <c r="D817" s="9">
        <v>0</v>
      </c>
      <c r="K817" s="21" t="s">
        <v>455</v>
      </c>
      <c r="L817" s="36" t="str">
        <f>导出数据!H1681</f>
        <v>card_11302_3_3</v>
      </c>
      <c r="M817" s="35" t="s">
        <v>464</v>
      </c>
      <c r="O817">
        <f>导出数据!G1681</f>
        <v>113022</v>
      </c>
      <c r="P817" s="37">
        <v>213032</v>
      </c>
    </row>
    <row r="818" spans="1:16" ht="17.25">
      <c r="A818" s="14">
        <v>20505</v>
      </c>
      <c r="B818" s="24" t="s">
        <v>532</v>
      </c>
      <c r="C818" s="9">
        <v>0</v>
      </c>
      <c r="D818" s="9">
        <v>0</v>
      </c>
      <c r="K818" s="21" t="s">
        <v>455</v>
      </c>
      <c r="L818" s="36" t="str">
        <f>导出数据!H1682</f>
        <v>card_11302_2_0</v>
      </c>
      <c r="M818" s="35" t="s">
        <v>461</v>
      </c>
      <c r="O818">
        <f>导出数据!G1682</f>
        <v>113022</v>
      </c>
      <c r="P818" s="37">
        <v>213032</v>
      </c>
    </row>
    <row r="819" spans="1:16" ht="17.25">
      <c r="A819" s="14">
        <v>20505</v>
      </c>
      <c r="B819" s="24" t="s">
        <v>532</v>
      </c>
      <c r="C819" s="9">
        <v>1</v>
      </c>
      <c r="D819" s="9">
        <v>0</v>
      </c>
      <c r="K819" s="21" t="s">
        <v>455</v>
      </c>
      <c r="L819" s="36" t="str">
        <f>导出数据!H1683</f>
        <v>card_11302_2_2</v>
      </c>
      <c r="M819" s="35" t="s">
        <v>462</v>
      </c>
      <c r="O819">
        <f>导出数据!G1683</f>
        <v>113022</v>
      </c>
      <c r="P819" s="37">
        <v>213032</v>
      </c>
    </row>
    <row r="820" spans="1:16" ht="17.25">
      <c r="A820" s="14">
        <v>20505</v>
      </c>
      <c r="B820" s="24" t="s">
        <v>532</v>
      </c>
      <c r="C820" s="9">
        <v>2</v>
      </c>
      <c r="D820" s="9">
        <v>0</v>
      </c>
      <c r="K820" s="21" t="s">
        <v>455</v>
      </c>
      <c r="L820" s="36" t="str">
        <f>导出数据!H1684</f>
        <v>card_11302_2_2</v>
      </c>
      <c r="M820" s="35" t="s">
        <v>463</v>
      </c>
      <c r="O820">
        <f>导出数据!G1684</f>
        <v>113022</v>
      </c>
      <c r="P820" s="37">
        <v>213032</v>
      </c>
    </row>
    <row r="821" spans="1:16" ht="17.25">
      <c r="A821" s="14">
        <v>20505</v>
      </c>
      <c r="B821" s="24" t="s">
        <v>532</v>
      </c>
      <c r="C821" s="9">
        <v>3</v>
      </c>
      <c r="D821" s="9">
        <v>0</v>
      </c>
      <c r="K821" s="21" t="s">
        <v>455</v>
      </c>
      <c r="L821" s="36" t="str">
        <f>导出数据!H1685</f>
        <v>card_11302_3_3</v>
      </c>
      <c r="M821" s="35" t="s">
        <v>464</v>
      </c>
      <c r="O821">
        <f>导出数据!G1685</f>
        <v>113022</v>
      </c>
      <c r="P821" s="37">
        <v>213032</v>
      </c>
    </row>
    <row r="822" spans="1:16" ht="17.25">
      <c r="A822" s="14">
        <v>20506</v>
      </c>
      <c r="B822" s="24" t="s">
        <v>535</v>
      </c>
      <c r="C822" s="9">
        <v>0</v>
      </c>
      <c r="D822" s="9">
        <v>0</v>
      </c>
      <c r="K822" s="21" t="s">
        <v>421</v>
      </c>
      <c r="L822" s="36" t="str">
        <f>导出数据!H1686</f>
        <v>card_11302_3_0</v>
      </c>
      <c r="M822" s="35" t="s">
        <v>422</v>
      </c>
      <c r="O822">
        <f>导出数据!G1686</f>
        <v>113023</v>
      </c>
      <c r="P822" s="37">
        <v>213041</v>
      </c>
    </row>
    <row r="823" spans="1:16" ht="17.25">
      <c r="A823" s="14">
        <v>20506</v>
      </c>
      <c r="B823" s="24" t="s">
        <v>535</v>
      </c>
      <c r="C823" s="9">
        <v>1</v>
      </c>
      <c r="D823" s="9">
        <v>0</v>
      </c>
      <c r="K823" s="21" t="s">
        <v>421</v>
      </c>
      <c r="L823" s="36" t="str">
        <f>导出数据!H1687</f>
        <v>card_11302_3_3</v>
      </c>
      <c r="M823" s="35" t="s">
        <v>424</v>
      </c>
      <c r="O823">
        <f>导出数据!G1687</f>
        <v>113023</v>
      </c>
      <c r="P823" s="37">
        <v>213041</v>
      </c>
    </row>
    <row r="824" spans="1:16" ht="17.25">
      <c r="A824" s="14">
        <v>20506</v>
      </c>
      <c r="B824" s="24" t="s">
        <v>535</v>
      </c>
      <c r="C824" s="9">
        <v>2</v>
      </c>
      <c r="D824" s="9">
        <v>0</v>
      </c>
      <c r="K824" s="21" t="s">
        <v>421</v>
      </c>
      <c r="L824" s="36" t="str">
        <f>导出数据!H1688</f>
        <v>card_11302_3_3</v>
      </c>
      <c r="M824" s="35" t="s">
        <v>425</v>
      </c>
      <c r="O824">
        <f>导出数据!G1688</f>
        <v>113023</v>
      </c>
      <c r="P824" s="37">
        <v>213041</v>
      </c>
    </row>
    <row r="825" spans="1:16" ht="17.25">
      <c r="A825" s="14">
        <v>20506</v>
      </c>
      <c r="B825" s="24" t="s">
        <v>535</v>
      </c>
      <c r="C825" s="9">
        <v>3</v>
      </c>
      <c r="D825" s="9">
        <v>0</v>
      </c>
      <c r="K825" s="21" t="s">
        <v>421</v>
      </c>
      <c r="L825" s="36" t="str">
        <f>导出数据!H1689</f>
        <v>card_11302_3_3</v>
      </c>
      <c r="M825" s="35" t="s">
        <v>426</v>
      </c>
      <c r="O825">
        <f>导出数据!G1689</f>
        <v>113023</v>
      </c>
      <c r="P825" s="37">
        <v>213041</v>
      </c>
    </row>
    <row r="826" spans="1:16" ht="17.25">
      <c r="A826" s="14">
        <v>20507</v>
      </c>
      <c r="B826" s="24" t="s">
        <v>536</v>
      </c>
      <c r="C826" s="9">
        <v>0</v>
      </c>
      <c r="D826" s="9">
        <v>0</v>
      </c>
      <c r="K826" s="21" t="s">
        <v>421</v>
      </c>
      <c r="L826" s="36" t="str">
        <f>导出数据!H1690</f>
        <v>card_11302_3_0</v>
      </c>
      <c r="M826" s="35" t="s">
        <v>427</v>
      </c>
      <c r="O826">
        <f>导出数据!G1690</f>
        <v>113023</v>
      </c>
      <c r="P826" s="37">
        <v>213042</v>
      </c>
    </row>
    <row r="827" spans="1:16" ht="17.25">
      <c r="A827" s="14">
        <v>20507</v>
      </c>
      <c r="B827" s="24" t="s">
        <v>536</v>
      </c>
      <c r="C827" s="9">
        <v>1</v>
      </c>
      <c r="D827" s="9">
        <v>0</v>
      </c>
      <c r="K827" s="21" t="s">
        <v>421</v>
      </c>
      <c r="L827" s="36" t="str">
        <f>导出数据!H1691</f>
        <v>card_11302_3_3</v>
      </c>
      <c r="M827" s="35" t="s">
        <v>428</v>
      </c>
      <c r="O827">
        <f>导出数据!G1691</f>
        <v>113023</v>
      </c>
      <c r="P827" s="37">
        <v>213042</v>
      </c>
    </row>
    <row r="828" spans="1:16" ht="17.25">
      <c r="A828" s="14">
        <v>20507</v>
      </c>
      <c r="B828" s="24" t="s">
        <v>536</v>
      </c>
      <c r="C828" s="9">
        <v>2</v>
      </c>
      <c r="D828" s="9">
        <v>0</v>
      </c>
      <c r="K828" s="21" t="s">
        <v>421</v>
      </c>
      <c r="L828" s="36" t="str">
        <f>导出数据!H1692</f>
        <v>card_11302_3_3</v>
      </c>
      <c r="M828" s="35" t="s">
        <v>429</v>
      </c>
      <c r="O828">
        <f>导出数据!G1692</f>
        <v>113023</v>
      </c>
      <c r="P828" s="37">
        <v>213042</v>
      </c>
    </row>
    <row r="829" spans="1:16" ht="17.25">
      <c r="A829" s="14">
        <v>20507</v>
      </c>
      <c r="B829" s="24" t="s">
        <v>536</v>
      </c>
      <c r="C829" s="9">
        <v>3</v>
      </c>
      <c r="D829" s="9">
        <v>0</v>
      </c>
      <c r="K829" s="21" t="s">
        <v>421</v>
      </c>
      <c r="L829" s="36" t="str">
        <f>导出数据!H1693</f>
        <v>card_11302_3_3</v>
      </c>
      <c r="M829" s="35" t="s">
        <v>430</v>
      </c>
      <c r="O829">
        <f>导出数据!G1693</f>
        <v>113023</v>
      </c>
      <c r="P829" s="37">
        <v>213042</v>
      </c>
    </row>
    <row r="830" spans="1:16" ht="17.25">
      <c r="A830" s="14">
        <v>20508</v>
      </c>
      <c r="B830" s="24" t="s">
        <v>537</v>
      </c>
      <c r="C830" s="9">
        <v>0</v>
      </c>
      <c r="D830" s="9">
        <v>0</v>
      </c>
      <c r="K830" s="21" t="s">
        <v>421</v>
      </c>
      <c r="L830" s="36" t="str">
        <f>导出数据!H1694</f>
        <v>card_11302_3_0</v>
      </c>
      <c r="M830" s="35" t="s">
        <v>427</v>
      </c>
      <c r="O830">
        <f>导出数据!G1694</f>
        <v>113023</v>
      </c>
      <c r="P830" s="37">
        <v>213042</v>
      </c>
    </row>
    <row r="831" spans="1:16" ht="17.25">
      <c r="A831" s="14">
        <v>20508</v>
      </c>
      <c r="B831" s="24" t="s">
        <v>537</v>
      </c>
      <c r="C831" s="9">
        <v>1</v>
      </c>
      <c r="D831" s="9">
        <v>0</v>
      </c>
      <c r="K831" s="21" t="s">
        <v>421</v>
      </c>
      <c r="L831" s="36" t="str">
        <f>导出数据!H1695</f>
        <v>card_11302_3_3</v>
      </c>
      <c r="M831" s="35" t="s">
        <v>428</v>
      </c>
      <c r="O831">
        <f>导出数据!G1695</f>
        <v>113023</v>
      </c>
      <c r="P831" s="37">
        <v>213042</v>
      </c>
    </row>
    <row r="832" spans="1:16" ht="17.25">
      <c r="A832" s="14">
        <v>20508</v>
      </c>
      <c r="B832" s="24" t="s">
        <v>537</v>
      </c>
      <c r="C832" s="9">
        <v>2</v>
      </c>
      <c r="D832" s="9">
        <v>0</v>
      </c>
      <c r="K832" s="21" t="s">
        <v>421</v>
      </c>
      <c r="L832" s="36" t="str">
        <f>导出数据!H1696</f>
        <v>card_11302_3_3</v>
      </c>
      <c r="M832" s="35" t="s">
        <v>429</v>
      </c>
      <c r="O832">
        <f>导出数据!G1696</f>
        <v>113023</v>
      </c>
      <c r="P832" s="37">
        <v>213042</v>
      </c>
    </row>
    <row r="833" spans="1:16" ht="17.25">
      <c r="A833" s="14">
        <v>20508</v>
      </c>
      <c r="B833" s="24" t="s">
        <v>537</v>
      </c>
      <c r="C833" s="9">
        <v>3</v>
      </c>
      <c r="D833" s="9">
        <v>0</v>
      </c>
      <c r="K833" s="21" t="s">
        <v>421</v>
      </c>
      <c r="L833" s="36" t="str">
        <f>导出数据!H1697</f>
        <v>card_11302_3_3</v>
      </c>
      <c r="M833" s="35" t="s">
        <v>430</v>
      </c>
      <c r="O833">
        <f>导出数据!G1697</f>
        <v>113023</v>
      </c>
      <c r="P833" s="37">
        <v>213042</v>
      </c>
    </row>
    <row r="834" spans="1:16" ht="17.25">
      <c r="A834" s="14">
        <v>31801</v>
      </c>
      <c r="B834" s="15" t="s">
        <v>538</v>
      </c>
      <c r="C834" s="9">
        <v>0</v>
      </c>
      <c r="D834" s="9">
        <v>0</v>
      </c>
      <c r="K834" s="21" t="s">
        <v>421</v>
      </c>
      <c r="L834" s="36" t="str">
        <f>导出数据!H1698</f>
        <v>card_11302_3_0</v>
      </c>
      <c r="M834" s="35" t="s">
        <v>427</v>
      </c>
      <c r="O834">
        <f>导出数据!G1698</f>
        <v>113023</v>
      </c>
      <c r="P834" s="37">
        <v>213042</v>
      </c>
    </row>
    <row r="835" spans="1:16" ht="17.25">
      <c r="A835" s="14">
        <v>31801</v>
      </c>
      <c r="B835" s="15" t="s">
        <v>538</v>
      </c>
      <c r="C835" s="9">
        <v>0</v>
      </c>
      <c r="D835" s="9">
        <v>1</v>
      </c>
      <c r="K835" s="21" t="s">
        <v>421</v>
      </c>
      <c r="L835" s="36" t="str">
        <f>导出数据!H1699</f>
        <v>card_11302_3_3</v>
      </c>
      <c r="M835" s="35" t="s">
        <v>428</v>
      </c>
      <c r="O835">
        <f>导出数据!G1699</f>
        <v>113023</v>
      </c>
      <c r="P835" s="37">
        <v>213042</v>
      </c>
    </row>
    <row r="836" spans="1:16" ht="17.25">
      <c r="A836" s="14">
        <v>31801</v>
      </c>
      <c r="B836" s="15" t="s">
        <v>538</v>
      </c>
      <c r="C836" s="9">
        <v>0</v>
      </c>
      <c r="D836" s="9">
        <v>2</v>
      </c>
      <c r="K836" s="21" t="s">
        <v>421</v>
      </c>
      <c r="L836" s="36" t="str">
        <f>导出数据!H1700</f>
        <v>card_11302_3_3</v>
      </c>
      <c r="M836" s="35" t="s">
        <v>429</v>
      </c>
      <c r="O836">
        <f>导出数据!G1700</f>
        <v>113023</v>
      </c>
      <c r="P836" s="37">
        <v>213042</v>
      </c>
    </row>
    <row r="837" spans="1:16" ht="17.25">
      <c r="A837" s="14">
        <v>31801</v>
      </c>
      <c r="B837" s="15" t="s">
        <v>538</v>
      </c>
      <c r="C837" s="9">
        <v>0</v>
      </c>
      <c r="D837" s="9">
        <v>3</v>
      </c>
      <c r="K837" s="21" t="s">
        <v>421</v>
      </c>
      <c r="L837" s="36" t="str">
        <f>导出数据!H1701</f>
        <v>card_11302_3_3</v>
      </c>
      <c r="M837" s="35" t="s">
        <v>430</v>
      </c>
      <c r="O837">
        <f>导出数据!G1701</f>
        <v>113023</v>
      </c>
      <c r="P837" s="37">
        <v>213042</v>
      </c>
    </row>
    <row r="838" spans="1:16" ht="17.25">
      <c r="A838" s="14">
        <v>31801</v>
      </c>
      <c r="B838" s="15" t="s">
        <v>538</v>
      </c>
      <c r="C838" s="9">
        <v>1</v>
      </c>
      <c r="D838" s="9">
        <v>0</v>
      </c>
      <c r="K838" s="22" t="s">
        <v>465</v>
      </c>
      <c r="L838" s="36" t="str">
        <f>导出数据!H1734</f>
        <v>card_11304_1_0</v>
      </c>
      <c r="M838" s="35" t="s">
        <v>466</v>
      </c>
      <c r="O838">
        <f>导出数据!G1734</f>
        <v>113041</v>
      </c>
      <c r="P838" s="37">
        <v>210011</v>
      </c>
    </row>
    <row r="839" spans="1:16" ht="17.25">
      <c r="A839" s="14">
        <v>31801</v>
      </c>
      <c r="B839" s="15" t="s">
        <v>538</v>
      </c>
      <c r="C839" s="9">
        <v>1</v>
      </c>
      <c r="D839" s="9">
        <v>1</v>
      </c>
      <c r="K839" s="22" t="s">
        <v>465</v>
      </c>
      <c r="L839" s="36" t="str">
        <f>导出数据!H1735</f>
        <v>card_11304_1_1</v>
      </c>
      <c r="M839" s="35" t="s">
        <v>468</v>
      </c>
      <c r="O839">
        <f>导出数据!G1735</f>
        <v>113041</v>
      </c>
      <c r="P839" s="37">
        <v>210011</v>
      </c>
    </row>
    <row r="840" spans="1:16" ht="17.25">
      <c r="A840" s="14">
        <v>31801</v>
      </c>
      <c r="B840" s="15" t="s">
        <v>538</v>
      </c>
      <c r="C840" s="9">
        <v>1</v>
      </c>
      <c r="D840" s="9">
        <v>2</v>
      </c>
      <c r="K840" s="22" t="s">
        <v>465</v>
      </c>
      <c r="L840" s="36" t="str">
        <f>导出数据!H1736</f>
        <v>card_11304_2_2</v>
      </c>
      <c r="M840" s="35" t="s">
        <v>469</v>
      </c>
      <c r="O840">
        <f>导出数据!G1736</f>
        <v>113041</v>
      </c>
      <c r="P840" s="37">
        <v>210011</v>
      </c>
    </row>
    <row r="841" spans="1:16" ht="17.25">
      <c r="A841" s="14">
        <v>31801</v>
      </c>
      <c r="B841" s="15" t="s">
        <v>538</v>
      </c>
      <c r="C841" s="9">
        <v>1</v>
      </c>
      <c r="D841" s="9">
        <v>3</v>
      </c>
      <c r="K841" s="22" t="s">
        <v>465</v>
      </c>
      <c r="L841" s="36" t="str">
        <f>导出数据!H1737</f>
        <v>card_11304_3_3</v>
      </c>
      <c r="M841" s="35" t="s">
        <v>470</v>
      </c>
      <c r="O841">
        <f>导出数据!G1737</f>
        <v>113041</v>
      </c>
      <c r="P841" s="37">
        <v>210011</v>
      </c>
    </row>
    <row r="842" spans="1:16" ht="17.25">
      <c r="A842" s="14">
        <v>31801</v>
      </c>
      <c r="B842" s="15" t="s">
        <v>538</v>
      </c>
      <c r="C842" s="9">
        <v>2</v>
      </c>
      <c r="D842" s="9">
        <v>0</v>
      </c>
      <c r="K842" s="22" t="s">
        <v>465</v>
      </c>
      <c r="L842" s="36" t="str">
        <f>导出数据!H1738</f>
        <v>card_11304_2_0</v>
      </c>
      <c r="M842" s="35" t="s">
        <v>466</v>
      </c>
      <c r="O842">
        <f>导出数据!G1738</f>
        <v>113042</v>
      </c>
      <c r="P842" s="37">
        <v>210011</v>
      </c>
    </row>
    <row r="843" spans="1:16" ht="17.25">
      <c r="A843" s="14">
        <v>31801</v>
      </c>
      <c r="B843" s="15" t="s">
        <v>538</v>
      </c>
      <c r="C843" s="9">
        <v>2</v>
      </c>
      <c r="D843" s="9">
        <v>1</v>
      </c>
      <c r="K843" s="22" t="s">
        <v>465</v>
      </c>
      <c r="L843" s="36" t="str">
        <f>导出数据!H1739</f>
        <v>card_11304_2_2</v>
      </c>
      <c r="M843" s="35" t="s">
        <v>468</v>
      </c>
      <c r="O843">
        <f>导出数据!G1739</f>
        <v>113042</v>
      </c>
      <c r="P843" s="37">
        <v>210011</v>
      </c>
    </row>
    <row r="844" spans="1:16" ht="17.25">
      <c r="A844" s="14">
        <v>31801</v>
      </c>
      <c r="B844" s="15" t="s">
        <v>538</v>
      </c>
      <c r="C844" s="9">
        <v>2</v>
      </c>
      <c r="D844" s="9">
        <v>2</v>
      </c>
      <c r="K844" s="22" t="s">
        <v>465</v>
      </c>
      <c r="L844" s="36" t="str">
        <f>导出数据!H1740</f>
        <v>card_11304_2_2</v>
      </c>
      <c r="M844" s="35" t="s">
        <v>469</v>
      </c>
      <c r="O844">
        <f>导出数据!G1740</f>
        <v>113042</v>
      </c>
      <c r="P844" s="37">
        <v>210011</v>
      </c>
    </row>
    <row r="845" spans="1:16" ht="17.25">
      <c r="A845" s="14">
        <v>31801</v>
      </c>
      <c r="B845" s="15" t="s">
        <v>538</v>
      </c>
      <c r="C845" s="9">
        <v>2</v>
      </c>
      <c r="D845" s="9">
        <v>3</v>
      </c>
      <c r="K845" s="22" t="s">
        <v>465</v>
      </c>
      <c r="L845" s="36" t="str">
        <f>导出数据!H1741</f>
        <v>card_11304_3_3</v>
      </c>
      <c r="M845" s="35" t="s">
        <v>470</v>
      </c>
      <c r="O845">
        <f>导出数据!G1741</f>
        <v>113042</v>
      </c>
      <c r="P845" s="37">
        <v>210011</v>
      </c>
    </row>
    <row r="846" spans="1:16" ht="17.25">
      <c r="A846" s="14">
        <v>31801</v>
      </c>
      <c r="B846" s="15" t="s">
        <v>538</v>
      </c>
      <c r="C846" s="9">
        <v>3</v>
      </c>
      <c r="D846" s="9">
        <v>0</v>
      </c>
      <c r="K846" s="22" t="s">
        <v>465</v>
      </c>
      <c r="L846" s="36" t="str">
        <f>导出数据!H1742</f>
        <v>card_11304_2_0</v>
      </c>
      <c r="M846" s="35" t="s">
        <v>466</v>
      </c>
      <c r="O846">
        <f>导出数据!G1742</f>
        <v>113042</v>
      </c>
      <c r="P846" s="37">
        <v>210011</v>
      </c>
    </row>
    <row r="847" spans="1:16" ht="17.25">
      <c r="A847" s="14">
        <v>31801</v>
      </c>
      <c r="B847" s="15" t="s">
        <v>538</v>
      </c>
      <c r="C847" s="9">
        <v>3</v>
      </c>
      <c r="D847" s="9">
        <v>1</v>
      </c>
      <c r="K847" s="22" t="s">
        <v>465</v>
      </c>
      <c r="L847" s="36" t="str">
        <f>导出数据!H1743</f>
        <v>card_11304_2_2</v>
      </c>
      <c r="M847" s="35" t="s">
        <v>468</v>
      </c>
      <c r="O847">
        <f>导出数据!G1743</f>
        <v>113042</v>
      </c>
      <c r="P847" s="37">
        <v>210011</v>
      </c>
    </row>
    <row r="848" spans="1:16" ht="17.25">
      <c r="A848" s="14">
        <v>31801</v>
      </c>
      <c r="B848" s="15" t="s">
        <v>538</v>
      </c>
      <c r="C848" s="9">
        <v>3</v>
      </c>
      <c r="D848" s="9">
        <v>2</v>
      </c>
      <c r="K848" s="22" t="s">
        <v>465</v>
      </c>
      <c r="L848" s="36" t="str">
        <f>导出数据!H1744</f>
        <v>card_11304_2_2</v>
      </c>
      <c r="M848" s="35" t="s">
        <v>469</v>
      </c>
      <c r="O848">
        <f>导出数据!G1744</f>
        <v>113042</v>
      </c>
      <c r="P848" s="37">
        <v>210011</v>
      </c>
    </row>
    <row r="849" spans="1:16" ht="17.25">
      <c r="A849" s="14">
        <v>31801</v>
      </c>
      <c r="B849" s="15" t="s">
        <v>538</v>
      </c>
      <c r="C849" s="9">
        <v>3</v>
      </c>
      <c r="D849" s="9">
        <v>3</v>
      </c>
      <c r="K849" s="22" t="s">
        <v>465</v>
      </c>
      <c r="L849" s="36" t="str">
        <f>导出数据!H1745</f>
        <v>card_11304_3_3</v>
      </c>
      <c r="M849" s="35" t="s">
        <v>470</v>
      </c>
      <c r="O849">
        <f>导出数据!G1745</f>
        <v>113042</v>
      </c>
      <c r="P849" s="37">
        <v>210011</v>
      </c>
    </row>
    <row r="850" spans="1:16" ht="17.25">
      <c r="A850" s="14">
        <v>31802</v>
      </c>
      <c r="B850" s="15" t="s">
        <v>552</v>
      </c>
      <c r="C850" s="9">
        <v>0</v>
      </c>
      <c r="D850" s="9">
        <v>0</v>
      </c>
      <c r="K850" s="22" t="s">
        <v>465</v>
      </c>
      <c r="L850" s="36" t="str">
        <f>导出数据!H1746</f>
        <v>card_11304_2_0</v>
      </c>
      <c r="M850" s="35" t="s">
        <v>466</v>
      </c>
      <c r="O850">
        <f>导出数据!G1746</f>
        <v>113042</v>
      </c>
      <c r="P850" s="37">
        <v>210011</v>
      </c>
    </row>
    <row r="851" spans="1:16" ht="17.25">
      <c r="A851" s="14">
        <v>31802</v>
      </c>
      <c r="B851" s="15" t="s">
        <v>552</v>
      </c>
      <c r="C851" s="9">
        <v>0</v>
      </c>
      <c r="D851" s="9">
        <v>1</v>
      </c>
      <c r="K851" s="22" t="s">
        <v>465</v>
      </c>
      <c r="L851" s="36" t="str">
        <f>导出数据!H1747</f>
        <v>card_11304_2_2</v>
      </c>
      <c r="M851" s="35" t="s">
        <v>468</v>
      </c>
      <c r="O851">
        <f>导出数据!G1747</f>
        <v>113042</v>
      </c>
      <c r="P851" s="37">
        <v>210011</v>
      </c>
    </row>
    <row r="852" spans="1:16" ht="17.25">
      <c r="A852" s="14">
        <v>31802</v>
      </c>
      <c r="B852" s="15" t="s">
        <v>552</v>
      </c>
      <c r="C852" s="9">
        <v>0</v>
      </c>
      <c r="D852" s="9">
        <v>2</v>
      </c>
      <c r="K852" s="22" t="s">
        <v>465</v>
      </c>
      <c r="L852" s="36" t="str">
        <f>导出数据!H1748</f>
        <v>card_11304_2_2</v>
      </c>
      <c r="M852" s="35" t="s">
        <v>469</v>
      </c>
      <c r="O852">
        <f>导出数据!G1748</f>
        <v>113042</v>
      </c>
      <c r="P852" s="37">
        <v>210011</v>
      </c>
    </row>
    <row r="853" spans="1:16" ht="17.25">
      <c r="A853" s="14">
        <v>31802</v>
      </c>
      <c r="B853" s="15" t="s">
        <v>552</v>
      </c>
      <c r="C853" s="9">
        <v>0</v>
      </c>
      <c r="D853" s="9">
        <v>3</v>
      </c>
      <c r="K853" s="22" t="s">
        <v>465</v>
      </c>
      <c r="L853" s="36" t="str">
        <f>导出数据!H1749</f>
        <v>card_11304_3_3</v>
      </c>
      <c r="M853" s="35" t="s">
        <v>470</v>
      </c>
      <c r="O853">
        <f>导出数据!G1749</f>
        <v>113042</v>
      </c>
      <c r="P853" s="37">
        <v>210011</v>
      </c>
    </row>
    <row r="854" spans="1:16" ht="17.25">
      <c r="A854" s="14">
        <v>31802</v>
      </c>
      <c r="B854" s="15" t="s">
        <v>552</v>
      </c>
      <c r="C854" s="9">
        <v>1</v>
      </c>
      <c r="D854" s="9">
        <v>0</v>
      </c>
      <c r="K854" s="22" t="s">
        <v>471</v>
      </c>
      <c r="L854" s="36" t="str">
        <f>导出数据!H1750</f>
        <v>card_11304_3_0</v>
      </c>
      <c r="M854" s="35" t="s">
        <v>472</v>
      </c>
      <c r="O854">
        <f>导出数据!G1750</f>
        <v>113043</v>
      </c>
      <c r="P854" s="37">
        <v>210021</v>
      </c>
    </row>
    <row r="855" spans="1:16" ht="17.25">
      <c r="A855" s="14">
        <v>31802</v>
      </c>
      <c r="B855" s="15" t="s">
        <v>552</v>
      </c>
      <c r="C855" s="9">
        <v>1</v>
      </c>
      <c r="D855" s="9">
        <v>1</v>
      </c>
      <c r="K855" s="22" t="s">
        <v>471</v>
      </c>
      <c r="L855" s="36" t="str">
        <f>导出数据!H1751</f>
        <v>card_11304_3_3</v>
      </c>
      <c r="M855" s="35" t="s">
        <v>474</v>
      </c>
      <c r="O855">
        <f>导出数据!G1751</f>
        <v>113043</v>
      </c>
      <c r="P855" s="37">
        <v>210021</v>
      </c>
    </row>
    <row r="856" spans="1:16" ht="17.25">
      <c r="A856" s="14">
        <v>31802</v>
      </c>
      <c r="B856" s="15" t="s">
        <v>552</v>
      </c>
      <c r="C856" s="9">
        <v>1</v>
      </c>
      <c r="D856" s="9">
        <v>2</v>
      </c>
      <c r="K856" s="22" t="s">
        <v>471</v>
      </c>
      <c r="L856" s="36" t="str">
        <f>导出数据!H1752</f>
        <v>card_11304_3_3</v>
      </c>
      <c r="M856" s="35" t="s">
        <v>475</v>
      </c>
      <c r="O856">
        <f>导出数据!G1752</f>
        <v>113043</v>
      </c>
      <c r="P856" s="37">
        <v>210021</v>
      </c>
    </row>
    <row r="857" spans="1:16" ht="17.25">
      <c r="A857" s="14">
        <v>31802</v>
      </c>
      <c r="B857" s="15" t="s">
        <v>552</v>
      </c>
      <c r="C857" s="9">
        <v>1</v>
      </c>
      <c r="D857" s="9">
        <v>3</v>
      </c>
      <c r="K857" s="22" t="s">
        <v>471</v>
      </c>
      <c r="L857" s="36" t="str">
        <f>导出数据!H1753</f>
        <v>card_11304_3_3</v>
      </c>
      <c r="M857" s="35" t="s">
        <v>476</v>
      </c>
      <c r="O857">
        <f>导出数据!G1753</f>
        <v>113043</v>
      </c>
      <c r="P857" s="37">
        <v>210021</v>
      </c>
    </row>
    <row r="858" spans="1:16" ht="17.25">
      <c r="A858" s="14">
        <v>31802</v>
      </c>
      <c r="B858" s="15" t="s">
        <v>552</v>
      </c>
      <c r="C858" s="9">
        <v>2</v>
      </c>
      <c r="D858" s="9">
        <v>0</v>
      </c>
      <c r="K858" s="22" t="s">
        <v>471</v>
      </c>
      <c r="L858" s="36" t="str">
        <f>导出数据!H1754</f>
        <v>card_11304_3_0</v>
      </c>
      <c r="M858" s="35" t="s">
        <v>472</v>
      </c>
      <c r="O858">
        <f>导出数据!G1754</f>
        <v>113043</v>
      </c>
      <c r="P858" s="37">
        <v>210021</v>
      </c>
    </row>
    <row r="859" spans="1:16" ht="17.25">
      <c r="A859" s="14">
        <v>31802</v>
      </c>
      <c r="B859" s="15" t="s">
        <v>552</v>
      </c>
      <c r="C859" s="9">
        <v>2</v>
      </c>
      <c r="D859" s="9">
        <v>1</v>
      </c>
      <c r="K859" s="22" t="s">
        <v>471</v>
      </c>
      <c r="L859" s="36" t="str">
        <f>导出数据!H1755</f>
        <v>card_11304_3_3</v>
      </c>
      <c r="M859" s="35" t="s">
        <v>474</v>
      </c>
      <c r="O859">
        <f>导出数据!G1755</f>
        <v>113043</v>
      </c>
      <c r="P859" s="37">
        <v>210021</v>
      </c>
    </row>
    <row r="860" spans="1:16" ht="17.25">
      <c r="A860" s="14">
        <v>31802</v>
      </c>
      <c r="B860" s="15" t="s">
        <v>552</v>
      </c>
      <c r="C860" s="9">
        <v>2</v>
      </c>
      <c r="D860" s="9">
        <v>2</v>
      </c>
      <c r="K860" s="22" t="s">
        <v>471</v>
      </c>
      <c r="L860" s="36" t="str">
        <f>导出数据!H1756</f>
        <v>card_11304_3_3</v>
      </c>
      <c r="M860" s="35" t="s">
        <v>475</v>
      </c>
      <c r="O860">
        <f>导出数据!G1756</f>
        <v>113043</v>
      </c>
      <c r="P860" s="37">
        <v>210021</v>
      </c>
    </row>
    <row r="861" spans="1:16" ht="17.25">
      <c r="A861" s="14">
        <v>31802</v>
      </c>
      <c r="B861" s="15" t="s">
        <v>552</v>
      </c>
      <c r="C861" s="9">
        <v>2</v>
      </c>
      <c r="D861" s="9">
        <v>3</v>
      </c>
      <c r="K861" s="22" t="s">
        <v>471</v>
      </c>
      <c r="L861" s="36" t="str">
        <f>导出数据!H1757</f>
        <v>card_11304_3_3</v>
      </c>
      <c r="M861" s="35" t="s">
        <v>476</v>
      </c>
      <c r="O861">
        <f>导出数据!G1757</f>
        <v>113043</v>
      </c>
      <c r="P861" s="37">
        <v>210021</v>
      </c>
    </row>
    <row r="862" spans="1:16" ht="17.25">
      <c r="A862" s="14">
        <v>31802</v>
      </c>
      <c r="B862" s="15" t="s">
        <v>552</v>
      </c>
      <c r="C862" s="9">
        <v>3</v>
      </c>
      <c r="D862" s="9">
        <v>0</v>
      </c>
      <c r="K862" s="22" t="s">
        <v>471</v>
      </c>
      <c r="L862" s="36" t="str">
        <f>导出数据!H1758</f>
        <v>card_11304_3_0</v>
      </c>
      <c r="M862" s="35" t="s">
        <v>472</v>
      </c>
      <c r="O862">
        <f>导出数据!G1758</f>
        <v>113043</v>
      </c>
      <c r="P862" s="37">
        <v>210021</v>
      </c>
    </row>
    <row r="863" spans="1:16" ht="17.25">
      <c r="A863" s="14">
        <v>31802</v>
      </c>
      <c r="B863" s="15" t="s">
        <v>552</v>
      </c>
      <c r="C863" s="9">
        <v>3</v>
      </c>
      <c r="D863" s="9">
        <v>1</v>
      </c>
      <c r="K863" s="22" t="s">
        <v>471</v>
      </c>
      <c r="L863" s="36" t="str">
        <f>导出数据!H1759</f>
        <v>card_11304_3_3</v>
      </c>
      <c r="M863" s="35" t="s">
        <v>474</v>
      </c>
      <c r="O863">
        <f>导出数据!G1759</f>
        <v>113043</v>
      </c>
      <c r="P863" s="37">
        <v>210021</v>
      </c>
    </row>
    <row r="864" spans="1:16" ht="17.25">
      <c r="A864" s="14">
        <v>31802</v>
      </c>
      <c r="B864" s="15" t="s">
        <v>552</v>
      </c>
      <c r="C864" s="9">
        <v>3</v>
      </c>
      <c r="D864" s="9">
        <v>2</v>
      </c>
      <c r="K864" s="22" t="s">
        <v>471</v>
      </c>
      <c r="L864" s="36" t="str">
        <f>导出数据!H1760</f>
        <v>card_11304_3_3</v>
      </c>
      <c r="M864" s="35" t="s">
        <v>475</v>
      </c>
      <c r="O864">
        <f>导出数据!G1760</f>
        <v>113043</v>
      </c>
      <c r="P864" s="37">
        <v>210021</v>
      </c>
    </row>
    <row r="865" spans="1:16" ht="17.25">
      <c r="A865" s="14">
        <v>31802</v>
      </c>
      <c r="B865" s="15" t="s">
        <v>552</v>
      </c>
      <c r="C865" s="9">
        <v>3</v>
      </c>
      <c r="D865" s="9">
        <v>3</v>
      </c>
      <c r="K865" s="22" t="s">
        <v>471</v>
      </c>
      <c r="L865" s="36" t="str">
        <f>导出数据!H1761</f>
        <v>card_11304_3_3</v>
      </c>
      <c r="M865" s="35" t="s">
        <v>476</v>
      </c>
      <c r="O865">
        <f>导出数据!G1761</f>
        <v>113043</v>
      </c>
      <c r="P865" s="37">
        <v>210021</v>
      </c>
    </row>
    <row r="866" spans="1:16" ht="17.25">
      <c r="A866" s="14">
        <v>31803</v>
      </c>
      <c r="B866" s="17" t="s">
        <v>566</v>
      </c>
      <c r="C866" s="9">
        <v>0</v>
      </c>
      <c r="D866" s="9">
        <v>0</v>
      </c>
      <c r="K866" s="22" t="s">
        <v>471</v>
      </c>
      <c r="L866" s="36" t="str">
        <f>导出数据!H1762</f>
        <v>card_11304_3_0</v>
      </c>
      <c r="M866" s="35" t="s">
        <v>472</v>
      </c>
      <c r="O866">
        <f>导出数据!G1762</f>
        <v>113043</v>
      </c>
      <c r="P866" s="37">
        <v>210021</v>
      </c>
    </row>
    <row r="867" spans="1:16" ht="17.25">
      <c r="A867" s="14">
        <v>31803</v>
      </c>
      <c r="B867" s="17" t="s">
        <v>566</v>
      </c>
      <c r="C867" s="9">
        <v>0</v>
      </c>
      <c r="D867" s="9">
        <v>1</v>
      </c>
      <c r="K867" s="22" t="s">
        <v>471</v>
      </c>
      <c r="L867" s="36" t="str">
        <f>导出数据!H1763</f>
        <v>card_11304_3_3</v>
      </c>
      <c r="M867" s="35" t="s">
        <v>474</v>
      </c>
      <c r="O867">
        <f>导出数据!G1763</f>
        <v>113043</v>
      </c>
      <c r="P867" s="37">
        <v>210021</v>
      </c>
    </row>
    <row r="868" spans="1:16" ht="17.25">
      <c r="A868" s="14">
        <v>31803</v>
      </c>
      <c r="B868" s="17" t="s">
        <v>566</v>
      </c>
      <c r="C868" s="9">
        <v>0</v>
      </c>
      <c r="D868" s="9">
        <v>2</v>
      </c>
      <c r="K868" s="22" t="s">
        <v>471</v>
      </c>
      <c r="L868" s="36" t="str">
        <f>导出数据!H1764</f>
        <v>card_11304_3_3</v>
      </c>
      <c r="M868" s="35" t="s">
        <v>475</v>
      </c>
      <c r="O868">
        <f>导出数据!G1764</f>
        <v>113043</v>
      </c>
      <c r="P868" s="37">
        <v>210021</v>
      </c>
    </row>
    <row r="869" spans="1:16" ht="17.25">
      <c r="A869" s="14">
        <v>31803</v>
      </c>
      <c r="B869" s="17" t="s">
        <v>566</v>
      </c>
      <c r="C869" s="9">
        <v>0</v>
      </c>
      <c r="D869" s="9">
        <v>3</v>
      </c>
      <c r="K869" s="22" t="s">
        <v>471</v>
      </c>
      <c r="L869" s="36" t="str">
        <f>导出数据!H1765</f>
        <v>card_11304_3_3</v>
      </c>
      <c r="M869" s="35" t="s">
        <v>476</v>
      </c>
      <c r="O869">
        <f>导出数据!G1765</f>
        <v>113043</v>
      </c>
      <c r="P869" s="37">
        <v>210021</v>
      </c>
    </row>
    <row r="870" spans="1:16" ht="17.25">
      <c r="A870" s="14">
        <v>31803</v>
      </c>
      <c r="B870" s="17" t="s">
        <v>566</v>
      </c>
      <c r="C870" s="9">
        <v>1</v>
      </c>
      <c r="D870" s="9">
        <v>0</v>
      </c>
      <c r="K870" s="22" t="s">
        <v>477</v>
      </c>
      <c r="L870" s="36" t="str">
        <f>导出数据!H1798</f>
        <v>card_11305_1_0</v>
      </c>
      <c r="M870" s="35" t="s">
        <v>478</v>
      </c>
      <c r="O870">
        <f>导出数据!G1798</f>
        <v>113051</v>
      </c>
      <c r="P870" s="37">
        <v>210031</v>
      </c>
    </row>
    <row r="871" spans="1:16" ht="17.25">
      <c r="A871" s="14">
        <v>31803</v>
      </c>
      <c r="B871" s="17" t="s">
        <v>566</v>
      </c>
      <c r="C871" s="9">
        <v>1</v>
      </c>
      <c r="D871" s="9">
        <v>1</v>
      </c>
      <c r="K871" s="22" t="s">
        <v>477</v>
      </c>
      <c r="L871" s="36" t="str">
        <f>导出数据!H1799</f>
        <v>card_11305_1_1</v>
      </c>
      <c r="M871" s="35" t="s">
        <v>480</v>
      </c>
      <c r="O871">
        <f>导出数据!G1799</f>
        <v>113051</v>
      </c>
      <c r="P871" s="37">
        <v>210031</v>
      </c>
    </row>
    <row r="872" spans="1:16" ht="17.25">
      <c r="A872" s="14">
        <v>31803</v>
      </c>
      <c r="B872" s="17" t="s">
        <v>566</v>
      </c>
      <c r="C872" s="9">
        <v>1</v>
      </c>
      <c r="D872" s="9">
        <v>2</v>
      </c>
      <c r="K872" s="22" t="s">
        <v>477</v>
      </c>
      <c r="L872" s="36" t="str">
        <f>导出数据!H1800</f>
        <v>card_11305_2_2</v>
      </c>
      <c r="M872" s="35" t="s">
        <v>481</v>
      </c>
      <c r="O872">
        <f>导出数据!G1800</f>
        <v>113051</v>
      </c>
      <c r="P872" s="37">
        <v>210031</v>
      </c>
    </row>
    <row r="873" spans="1:16" ht="17.25">
      <c r="A873" s="14">
        <v>31803</v>
      </c>
      <c r="B873" s="17" t="s">
        <v>566</v>
      </c>
      <c r="C873" s="9">
        <v>1</v>
      </c>
      <c r="D873" s="9">
        <v>3</v>
      </c>
      <c r="K873" s="22" t="s">
        <v>477</v>
      </c>
      <c r="L873" s="36" t="str">
        <f>导出数据!H1801</f>
        <v>card_11305_3_3</v>
      </c>
      <c r="M873" s="35" t="s">
        <v>482</v>
      </c>
      <c r="O873">
        <f>导出数据!G1801</f>
        <v>113051</v>
      </c>
      <c r="P873" s="37">
        <v>210031</v>
      </c>
    </row>
    <row r="874" spans="1:16" ht="17.25">
      <c r="A874" s="14">
        <v>31803</v>
      </c>
      <c r="B874" s="17" t="s">
        <v>566</v>
      </c>
      <c r="C874" s="9">
        <v>2</v>
      </c>
      <c r="D874" s="9">
        <v>0</v>
      </c>
      <c r="K874" s="22" t="s">
        <v>477</v>
      </c>
      <c r="L874" s="36" t="str">
        <f>导出数据!H1802</f>
        <v>card_11305_2_0</v>
      </c>
      <c r="M874" s="35" t="s">
        <v>478</v>
      </c>
      <c r="O874">
        <f>导出数据!G1802</f>
        <v>113051</v>
      </c>
      <c r="P874" s="37">
        <v>210031</v>
      </c>
    </row>
    <row r="875" spans="1:16" ht="17.25">
      <c r="A875" s="14">
        <v>31803</v>
      </c>
      <c r="B875" s="17" t="s">
        <v>566</v>
      </c>
      <c r="C875" s="9">
        <v>2</v>
      </c>
      <c r="D875" s="9">
        <v>1</v>
      </c>
      <c r="K875" s="22" t="s">
        <v>477</v>
      </c>
      <c r="L875" s="36" t="str">
        <f>导出数据!H1803</f>
        <v>card_11305_2_2</v>
      </c>
      <c r="M875" s="35" t="s">
        <v>480</v>
      </c>
      <c r="O875">
        <f>导出数据!G1803</f>
        <v>113051</v>
      </c>
      <c r="P875" s="37">
        <v>210031</v>
      </c>
    </row>
    <row r="876" spans="1:16" ht="17.25">
      <c r="A876" s="14">
        <v>31803</v>
      </c>
      <c r="B876" s="17" t="s">
        <v>566</v>
      </c>
      <c r="C876" s="9">
        <v>2</v>
      </c>
      <c r="D876" s="9">
        <v>2</v>
      </c>
      <c r="K876" s="22" t="s">
        <v>477</v>
      </c>
      <c r="L876" s="36" t="str">
        <f>导出数据!H1804</f>
        <v>card_11305_2_2</v>
      </c>
      <c r="M876" s="35" t="s">
        <v>481</v>
      </c>
      <c r="O876">
        <f>导出数据!G1804</f>
        <v>113051</v>
      </c>
      <c r="P876" s="37">
        <v>210031</v>
      </c>
    </row>
    <row r="877" spans="1:16" ht="17.25">
      <c r="A877" s="14">
        <v>31803</v>
      </c>
      <c r="B877" s="17" t="s">
        <v>566</v>
      </c>
      <c r="C877" s="9">
        <v>2</v>
      </c>
      <c r="D877" s="9">
        <v>3</v>
      </c>
      <c r="K877" s="22" t="s">
        <v>477</v>
      </c>
      <c r="L877" s="36" t="str">
        <f>导出数据!H1805</f>
        <v>card_11305_3_3</v>
      </c>
      <c r="M877" s="35" t="s">
        <v>482</v>
      </c>
      <c r="O877">
        <f>导出数据!G1805</f>
        <v>113051</v>
      </c>
      <c r="P877" s="37">
        <v>210031</v>
      </c>
    </row>
    <row r="878" spans="1:16" ht="17.25">
      <c r="A878" s="14">
        <v>31803</v>
      </c>
      <c r="B878" s="17" t="s">
        <v>566</v>
      </c>
      <c r="C878" s="9">
        <v>3</v>
      </c>
      <c r="D878" s="9">
        <v>0</v>
      </c>
      <c r="K878" s="22" t="s">
        <v>477</v>
      </c>
      <c r="L878" s="36" t="str">
        <f>导出数据!H1806</f>
        <v>card_11305_2_0</v>
      </c>
      <c r="M878" s="35" t="s">
        <v>478</v>
      </c>
      <c r="O878">
        <f>导出数据!G1806</f>
        <v>113051</v>
      </c>
      <c r="P878" s="37">
        <v>210031</v>
      </c>
    </row>
    <row r="879" spans="1:16" ht="17.25">
      <c r="A879" s="14">
        <v>31803</v>
      </c>
      <c r="B879" s="17" t="s">
        <v>566</v>
      </c>
      <c r="C879" s="9">
        <v>3</v>
      </c>
      <c r="D879" s="9">
        <v>1</v>
      </c>
      <c r="K879" s="22" t="s">
        <v>477</v>
      </c>
      <c r="L879" s="36" t="str">
        <f>导出数据!H1807</f>
        <v>card_11305_2_2</v>
      </c>
      <c r="M879" s="35" t="s">
        <v>480</v>
      </c>
      <c r="O879">
        <f>导出数据!G1807</f>
        <v>113051</v>
      </c>
      <c r="P879" s="37">
        <v>210031</v>
      </c>
    </row>
    <row r="880" spans="1:16" ht="17.25">
      <c r="A880" s="14">
        <v>31803</v>
      </c>
      <c r="B880" s="17" t="s">
        <v>566</v>
      </c>
      <c r="C880" s="9">
        <v>3</v>
      </c>
      <c r="D880" s="9">
        <v>2</v>
      </c>
      <c r="K880" s="22" t="s">
        <v>477</v>
      </c>
      <c r="L880" s="36" t="str">
        <f>导出数据!H1808</f>
        <v>card_11305_2_2</v>
      </c>
      <c r="M880" s="35" t="s">
        <v>481</v>
      </c>
      <c r="O880">
        <f>导出数据!G1808</f>
        <v>113051</v>
      </c>
      <c r="P880" s="37">
        <v>210031</v>
      </c>
    </row>
    <row r="881" spans="1:16" ht="17.25">
      <c r="A881" s="14">
        <v>31803</v>
      </c>
      <c r="B881" s="17" t="s">
        <v>566</v>
      </c>
      <c r="C881" s="9">
        <v>3</v>
      </c>
      <c r="D881" s="9">
        <v>3</v>
      </c>
      <c r="K881" s="22" t="s">
        <v>477</v>
      </c>
      <c r="L881" s="36" t="str">
        <f>导出数据!H1809</f>
        <v>card_11305_3_3</v>
      </c>
      <c r="M881" s="35" t="s">
        <v>482</v>
      </c>
      <c r="O881">
        <f>导出数据!G1809</f>
        <v>113051</v>
      </c>
      <c r="P881" s="37">
        <v>210031</v>
      </c>
    </row>
    <row r="882" spans="1:16" ht="17.25">
      <c r="A882" s="14">
        <v>31804</v>
      </c>
      <c r="B882" s="17" t="s">
        <v>568</v>
      </c>
      <c r="C882" s="9">
        <v>0</v>
      </c>
      <c r="D882" s="9">
        <v>0</v>
      </c>
      <c r="K882" s="22" t="s">
        <v>477</v>
      </c>
      <c r="L882" s="36" t="str">
        <f>导出数据!H1810</f>
        <v>card_11305_2_0</v>
      </c>
      <c r="M882" s="35" t="s">
        <v>478</v>
      </c>
      <c r="O882">
        <f>导出数据!G1810</f>
        <v>113051</v>
      </c>
      <c r="P882" s="37">
        <v>210031</v>
      </c>
    </row>
    <row r="883" spans="1:16" ht="17.25">
      <c r="A883" s="14">
        <v>31804</v>
      </c>
      <c r="B883" s="17" t="s">
        <v>568</v>
      </c>
      <c r="C883" s="9">
        <v>0</v>
      </c>
      <c r="D883" s="9">
        <v>1</v>
      </c>
      <c r="K883" s="22" t="s">
        <v>477</v>
      </c>
      <c r="L883" s="36" t="str">
        <f>导出数据!H1811</f>
        <v>card_11305_2_2</v>
      </c>
      <c r="M883" s="35" t="s">
        <v>480</v>
      </c>
      <c r="O883">
        <f>导出数据!G1811</f>
        <v>113051</v>
      </c>
      <c r="P883" s="37">
        <v>210031</v>
      </c>
    </row>
    <row r="884" spans="1:16" ht="17.25">
      <c r="A884" s="14">
        <v>31804</v>
      </c>
      <c r="B884" s="17" t="s">
        <v>568</v>
      </c>
      <c r="C884" s="9">
        <v>0</v>
      </c>
      <c r="D884" s="9">
        <v>2</v>
      </c>
      <c r="K884" s="22" t="s">
        <v>477</v>
      </c>
      <c r="L884" s="36" t="str">
        <f>导出数据!H1812</f>
        <v>card_11305_2_2</v>
      </c>
      <c r="M884" s="35" t="s">
        <v>481</v>
      </c>
      <c r="O884">
        <f>导出数据!G1812</f>
        <v>113051</v>
      </c>
      <c r="P884" s="37">
        <v>210031</v>
      </c>
    </row>
    <row r="885" spans="1:16" ht="17.25">
      <c r="A885" s="14">
        <v>31804</v>
      </c>
      <c r="B885" s="17" t="s">
        <v>568</v>
      </c>
      <c r="C885" s="9">
        <v>0</v>
      </c>
      <c r="D885" s="9">
        <v>3</v>
      </c>
      <c r="K885" s="22" t="s">
        <v>477</v>
      </c>
      <c r="L885" s="36" t="str">
        <f>导出数据!H1813</f>
        <v>card_11305_3_3</v>
      </c>
      <c r="M885" s="35" t="s">
        <v>482</v>
      </c>
      <c r="O885">
        <f>导出数据!G1813</f>
        <v>113051</v>
      </c>
      <c r="P885" s="37">
        <v>210031</v>
      </c>
    </row>
    <row r="886" spans="1:16" ht="17.25">
      <c r="A886" s="14">
        <v>31804</v>
      </c>
      <c r="B886" s="17" t="s">
        <v>568</v>
      </c>
      <c r="C886" s="9">
        <v>1</v>
      </c>
      <c r="D886" s="9">
        <v>0</v>
      </c>
      <c r="K886" s="22" t="s">
        <v>483</v>
      </c>
      <c r="L886" s="36" t="str">
        <f>导出数据!H1814</f>
        <v>card_11305_3_0</v>
      </c>
      <c r="M886" s="35" t="s">
        <v>484</v>
      </c>
      <c r="O886">
        <f>导出数据!G1814</f>
        <v>113051</v>
      </c>
      <c r="P886" s="37">
        <v>210041</v>
      </c>
    </row>
    <row r="887" spans="1:16" ht="17.25">
      <c r="A887" s="14">
        <v>31804</v>
      </c>
      <c r="B887" s="17" t="s">
        <v>568</v>
      </c>
      <c r="C887" s="9">
        <v>1</v>
      </c>
      <c r="D887" s="9">
        <v>1</v>
      </c>
      <c r="K887" s="22" t="s">
        <v>483</v>
      </c>
      <c r="L887" s="36" t="str">
        <f>导出数据!H1815</f>
        <v>card_11305_3_3</v>
      </c>
      <c r="M887" s="35" t="s">
        <v>486</v>
      </c>
      <c r="O887">
        <f>导出数据!G1815</f>
        <v>113051</v>
      </c>
      <c r="P887" s="37">
        <v>210041</v>
      </c>
    </row>
    <row r="888" spans="1:16" ht="17.25">
      <c r="A888" s="14">
        <v>31804</v>
      </c>
      <c r="B888" s="17" t="s">
        <v>568</v>
      </c>
      <c r="C888" s="9">
        <v>1</v>
      </c>
      <c r="D888" s="9">
        <v>2</v>
      </c>
      <c r="K888" s="22" t="s">
        <v>483</v>
      </c>
      <c r="L888" s="36" t="str">
        <f>导出数据!H1816</f>
        <v>card_11305_3_3</v>
      </c>
      <c r="M888" s="35" t="s">
        <v>487</v>
      </c>
      <c r="O888">
        <f>导出数据!G1816</f>
        <v>113051</v>
      </c>
      <c r="P888" s="37">
        <v>210041</v>
      </c>
    </row>
    <row r="889" spans="1:16" ht="17.25">
      <c r="A889" s="14">
        <v>31804</v>
      </c>
      <c r="B889" s="17" t="s">
        <v>568</v>
      </c>
      <c r="C889" s="9">
        <v>1</v>
      </c>
      <c r="D889" s="9">
        <v>3</v>
      </c>
      <c r="K889" s="22" t="s">
        <v>483</v>
      </c>
      <c r="L889" s="36" t="str">
        <f>导出数据!H1817</f>
        <v>card_11305_3_3</v>
      </c>
      <c r="M889" s="35" t="s">
        <v>488</v>
      </c>
      <c r="O889">
        <f>导出数据!G1817</f>
        <v>113051</v>
      </c>
      <c r="P889" s="37">
        <v>210041</v>
      </c>
    </row>
    <row r="890" spans="1:16" ht="17.25">
      <c r="A890" s="14">
        <v>31804</v>
      </c>
      <c r="B890" s="17" t="s">
        <v>568</v>
      </c>
      <c r="C890" s="9">
        <v>2</v>
      </c>
      <c r="D890" s="9">
        <v>0</v>
      </c>
      <c r="K890" s="22" t="s">
        <v>483</v>
      </c>
      <c r="L890" s="36" t="str">
        <f>导出数据!H1818</f>
        <v>card_11305_3_0</v>
      </c>
      <c r="M890" s="35" t="s">
        <v>484</v>
      </c>
      <c r="O890">
        <f>导出数据!G1818</f>
        <v>113051</v>
      </c>
      <c r="P890" s="37">
        <v>210041</v>
      </c>
    </row>
    <row r="891" spans="1:16" ht="17.25">
      <c r="A891" s="14">
        <v>31804</v>
      </c>
      <c r="B891" s="17" t="s">
        <v>568</v>
      </c>
      <c r="C891" s="9">
        <v>2</v>
      </c>
      <c r="D891" s="9">
        <v>1</v>
      </c>
      <c r="K891" s="22" t="s">
        <v>483</v>
      </c>
      <c r="L891" s="36" t="str">
        <f>导出数据!H1819</f>
        <v>card_11305_3_3</v>
      </c>
      <c r="M891" s="35" t="s">
        <v>486</v>
      </c>
      <c r="O891">
        <f>导出数据!G1819</f>
        <v>113051</v>
      </c>
      <c r="P891" s="37">
        <v>210041</v>
      </c>
    </row>
    <row r="892" spans="1:16" ht="17.25">
      <c r="A892" s="14">
        <v>31804</v>
      </c>
      <c r="B892" s="17" t="s">
        <v>568</v>
      </c>
      <c r="C892" s="9">
        <v>2</v>
      </c>
      <c r="D892" s="9">
        <v>2</v>
      </c>
      <c r="K892" s="22" t="s">
        <v>483</v>
      </c>
      <c r="L892" s="36" t="str">
        <f>导出数据!H1820</f>
        <v>card_11305_3_3</v>
      </c>
      <c r="M892" s="35" t="s">
        <v>487</v>
      </c>
      <c r="O892">
        <f>导出数据!G1820</f>
        <v>113051</v>
      </c>
      <c r="P892" s="37">
        <v>210041</v>
      </c>
    </row>
    <row r="893" spans="1:16" ht="17.25">
      <c r="A893" s="14">
        <v>31804</v>
      </c>
      <c r="B893" s="17" t="s">
        <v>568</v>
      </c>
      <c r="C893" s="9">
        <v>2</v>
      </c>
      <c r="D893" s="9">
        <v>3</v>
      </c>
      <c r="K893" s="22" t="s">
        <v>483</v>
      </c>
      <c r="L893" s="36" t="str">
        <f>导出数据!H1821</f>
        <v>card_11305_3_3</v>
      </c>
      <c r="M893" s="35" t="s">
        <v>488</v>
      </c>
      <c r="O893">
        <f>导出数据!G1821</f>
        <v>113051</v>
      </c>
      <c r="P893" s="37">
        <v>210041</v>
      </c>
    </row>
    <row r="894" spans="1:16" ht="17.25">
      <c r="A894" s="14">
        <v>31804</v>
      </c>
      <c r="B894" s="17" t="s">
        <v>568</v>
      </c>
      <c r="C894" s="9">
        <v>3</v>
      </c>
      <c r="D894" s="9">
        <v>0</v>
      </c>
      <c r="K894" s="22" t="s">
        <v>483</v>
      </c>
      <c r="L894" s="36" t="str">
        <f>导出数据!H1822</f>
        <v>card_11305_3_0</v>
      </c>
      <c r="M894" s="35" t="s">
        <v>484</v>
      </c>
      <c r="O894">
        <f>导出数据!G1822</f>
        <v>113051</v>
      </c>
      <c r="P894" s="37">
        <v>210041</v>
      </c>
    </row>
    <row r="895" spans="1:16" ht="17.25">
      <c r="A895" s="14">
        <v>31804</v>
      </c>
      <c r="B895" s="17" t="s">
        <v>568</v>
      </c>
      <c r="C895" s="9">
        <v>3</v>
      </c>
      <c r="D895" s="9">
        <v>1</v>
      </c>
      <c r="K895" s="22" t="s">
        <v>483</v>
      </c>
      <c r="L895" s="36" t="str">
        <f>导出数据!H1823</f>
        <v>card_11305_3_3</v>
      </c>
      <c r="M895" s="35" t="s">
        <v>486</v>
      </c>
      <c r="O895">
        <f>导出数据!G1823</f>
        <v>113051</v>
      </c>
      <c r="P895" s="37">
        <v>210041</v>
      </c>
    </row>
    <row r="896" spans="1:16" ht="17.25">
      <c r="A896" s="14">
        <v>31804</v>
      </c>
      <c r="B896" s="17" t="s">
        <v>568</v>
      </c>
      <c r="C896" s="9">
        <v>3</v>
      </c>
      <c r="D896" s="9">
        <v>2</v>
      </c>
      <c r="K896" s="22" t="s">
        <v>483</v>
      </c>
      <c r="L896" s="36" t="str">
        <f>导出数据!H1824</f>
        <v>card_11305_3_3</v>
      </c>
      <c r="M896" s="35" t="s">
        <v>487</v>
      </c>
      <c r="O896">
        <f>导出数据!G1824</f>
        <v>113051</v>
      </c>
      <c r="P896" s="37">
        <v>210041</v>
      </c>
    </row>
    <row r="897" spans="1:16" ht="17.25">
      <c r="A897" s="14">
        <v>31804</v>
      </c>
      <c r="B897" s="17" t="s">
        <v>568</v>
      </c>
      <c r="C897" s="9">
        <v>3</v>
      </c>
      <c r="D897" s="9">
        <v>3</v>
      </c>
      <c r="K897" s="22" t="s">
        <v>483</v>
      </c>
      <c r="L897" s="36" t="str">
        <f>导出数据!H1825</f>
        <v>card_11305_3_3</v>
      </c>
      <c r="M897" s="35" t="s">
        <v>488</v>
      </c>
      <c r="O897">
        <f>导出数据!G1825</f>
        <v>113051</v>
      </c>
      <c r="P897" s="37">
        <v>210041</v>
      </c>
    </row>
    <row r="898" spans="1:16" ht="17.25">
      <c r="A898" s="14">
        <v>31501</v>
      </c>
      <c r="B898" s="19" t="s">
        <v>570</v>
      </c>
      <c r="C898" s="9">
        <v>0</v>
      </c>
      <c r="D898" s="9">
        <v>0</v>
      </c>
      <c r="K898" s="22" t="s">
        <v>483</v>
      </c>
      <c r="L898" s="36" t="str">
        <f>导出数据!H1826</f>
        <v>card_11305_3_0</v>
      </c>
      <c r="M898" s="35" t="s">
        <v>484</v>
      </c>
      <c r="O898">
        <f>导出数据!G1826</f>
        <v>113051</v>
      </c>
      <c r="P898" s="37">
        <v>210041</v>
      </c>
    </row>
    <row r="899" spans="1:16" ht="17.25">
      <c r="A899" s="14">
        <v>31501</v>
      </c>
      <c r="B899" s="19" t="s">
        <v>570</v>
      </c>
      <c r="C899" s="9">
        <v>0</v>
      </c>
      <c r="D899" s="9">
        <v>1</v>
      </c>
      <c r="K899" s="22" t="s">
        <v>483</v>
      </c>
      <c r="L899" s="36" t="str">
        <f>导出数据!H1827</f>
        <v>card_11305_3_3</v>
      </c>
      <c r="M899" s="35" t="s">
        <v>486</v>
      </c>
      <c r="O899">
        <f>导出数据!G1827</f>
        <v>113051</v>
      </c>
      <c r="P899" s="37">
        <v>210041</v>
      </c>
    </row>
    <row r="900" spans="1:16" ht="17.25">
      <c r="A900" s="14">
        <v>31501</v>
      </c>
      <c r="B900" s="19" t="s">
        <v>570</v>
      </c>
      <c r="C900" s="9">
        <v>0</v>
      </c>
      <c r="D900" s="9">
        <v>2</v>
      </c>
      <c r="K900" s="22" t="s">
        <v>483</v>
      </c>
      <c r="L900" s="36" t="str">
        <f>导出数据!H1828</f>
        <v>card_11305_3_3</v>
      </c>
      <c r="M900" s="35" t="s">
        <v>487</v>
      </c>
      <c r="O900">
        <f>导出数据!G1828</f>
        <v>113051</v>
      </c>
      <c r="P900" s="37">
        <v>210041</v>
      </c>
    </row>
    <row r="901" spans="1:16" ht="17.25">
      <c r="A901" s="14">
        <v>31501</v>
      </c>
      <c r="B901" s="19" t="s">
        <v>570</v>
      </c>
      <c r="C901" s="9">
        <v>0</v>
      </c>
      <c r="D901" s="9">
        <v>3</v>
      </c>
      <c r="K901" s="22" t="s">
        <v>483</v>
      </c>
      <c r="L901" s="36" t="str">
        <f>导出数据!H1829</f>
        <v>card_11305_3_3</v>
      </c>
      <c r="M901" s="35" t="s">
        <v>488</v>
      </c>
      <c r="O901">
        <f>导出数据!G1829</f>
        <v>113051</v>
      </c>
      <c r="P901" s="37">
        <v>210041</v>
      </c>
    </row>
    <row r="902" spans="1:16" ht="17.25">
      <c r="A902" s="14">
        <v>31501</v>
      </c>
      <c r="B902" s="19" t="s">
        <v>570</v>
      </c>
      <c r="C902" s="9">
        <v>1</v>
      </c>
      <c r="D902" s="9">
        <v>0</v>
      </c>
      <c r="K902" s="22" t="s">
        <v>489</v>
      </c>
      <c r="L902" s="36" t="str">
        <f>导出数据!H1862</f>
        <v>card_11306_1_0</v>
      </c>
      <c r="M902" s="35" t="s">
        <v>490</v>
      </c>
      <c r="O902">
        <f>导出数据!G1862</f>
        <v>113061</v>
      </c>
      <c r="P902" s="37">
        <v>210051</v>
      </c>
    </row>
    <row r="903" spans="1:16" ht="17.25">
      <c r="A903" s="14">
        <v>31501</v>
      </c>
      <c r="B903" s="19" t="s">
        <v>570</v>
      </c>
      <c r="C903" s="9">
        <v>1</v>
      </c>
      <c r="D903" s="9">
        <v>1</v>
      </c>
      <c r="K903" s="22" t="s">
        <v>489</v>
      </c>
      <c r="L903" s="36" t="str">
        <f>导出数据!H1863</f>
        <v>card_11306_1_1</v>
      </c>
      <c r="M903" s="35" t="s">
        <v>492</v>
      </c>
      <c r="O903">
        <f>导出数据!G1863</f>
        <v>113061</v>
      </c>
      <c r="P903" s="37">
        <v>210051</v>
      </c>
    </row>
    <row r="904" spans="1:16" ht="17.25">
      <c r="A904" s="14">
        <v>31501</v>
      </c>
      <c r="B904" s="19" t="s">
        <v>570</v>
      </c>
      <c r="C904" s="9">
        <v>1</v>
      </c>
      <c r="D904" s="9">
        <v>2</v>
      </c>
      <c r="K904" s="22" t="s">
        <v>489</v>
      </c>
      <c r="L904" s="36" t="str">
        <f>导出数据!H1864</f>
        <v>card_11306_2_2</v>
      </c>
      <c r="M904" s="35" t="s">
        <v>493</v>
      </c>
      <c r="O904">
        <f>导出数据!G1864</f>
        <v>113061</v>
      </c>
      <c r="P904" s="37">
        <v>210051</v>
      </c>
    </row>
    <row r="905" spans="1:16" ht="17.25">
      <c r="A905" s="14">
        <v>31501</v>
      </c>
      <c r="B905" s="19" t="s">
        <v>570</v>
      </c>
      <c r="C905" s="9">
        <v>1</v>
      </c>
      <c r="D905" s="9">
        <v>3</v>
      </c>
      <c r="K905" s="22" t="s">
        <v>489</v>
      </c>
      <c r="L905" s="36" t="str">
        <f>导出数据!H1865</f>
        <v>card_11306_3_3</v>
      </c>
      <c r="M905" s="35" t="s">
        <v>494</v>
      </c>
      <c r="O905">
        <f>导出数据!G1865</f>
        <v>113061</v>
      </c>
      <c r="P905" s="37">
        <v>210051</v>
      </c>
    </row>
    <row r="906" spans="1:16" ht="17.25">
      <c r="A906" s="14">
        <v>31501</v>
      </c>
      <c r="B906" s="19" t="s">
        <v>570</v>
      </c>
      <c r="C906" s="9">
        <v>2</v>
      </c>
      <c r="D906" s="9">
        <v>0</v>
      </c>
      <c r="K906" s="22" t="s">
        <v>489</v>
      </c>
      <c r="L906" s="36" t="str">
        <f>导出数据!H1866</f>
        <v>card_11306_2_0</v>
      </c>
      <c r="M906" s="35" t="s">
        <v>490</v>
      </c>
      <c r="O906">
        <f>导出数据!G1866</f>
        <v>113061</v>
      </c>
      <c r="P906" s="37">
        <v>210051</v>
      </c>
    </row>
    <row r="907" spans="1:16" ht="17.25">
      <c r="A907" s="14">
        <v>31501</v>
      </c>
      <c r="B907" s="19" t="s">
        <v>570</v>
      </c>
      <c r="C907" s="9">
        <v>2</v>
      </c>
      <c r="D907" s="9">
        <v>1</v>
      </c>
      <c r="K907" s="22" t="s">
        <v>489</v>
      </c>
      <c r="L907" s="36" t="str">
        <f>导出数据!H1867</f>
        <v>card_11306_2_2</v>
      </c>
      <c r="M907" s="35" t="s">
        <v>492</v>
      </c>
      <c r="O907">
        <f>导出数据!G1867</f>
        <v>113061</v>
      </c>
      <c r="P907" s="37">
        <v>210051</v>
      </c>
    </row>
    <row r="908" spans="1:16" ht="17.25">
      <c r="A908" s="14">
        <v>31501</v>
      </c>
      <c r="B908" s="19" t="s">
        <v>570</v>
      </c>
      <c r="C908" s="9">
        <v>2</v>
      </c>
      <c r="D908" s="9">
        <v>2</v>
      </c>
      <c r="K908" s="22" t="s">
        <v>489</v>
      </c>
      <c r="L908" s="36" t="str">
        <f>导出数据!H1868</f>
        <v>card_11306_2_2</v>
      </c>
      <c r="M908" s="35" t="s">
        <v>493</v>
      </c>
      <c r="O908">
        <f>导出数据!G1868</f>
        <v>113061</v>
      </c>
      <c r="P908" s="37">
        <v>210051</v>
      </c>
    </row>
    <row r="909" spans="1:16" ht="17.25">
      <c r="A909" s="14">
        <v>31501</v>
      </c>
      <c r="B909" s="19" t="s">
        <v>570</v>
      </c>
      <c r="C909" s="9">
        <v>2</v>
      </c>
      <c r="D909" s="9">
        <v>3</v>
      </c>
      <c r="K909" s="22" t="s">
        <v>489</v>
      </c>
      <c r="L909" s="36" t="str">
        <f>导出数据!H1869</f>
        <v>card_11306_3_3</v>
      </c>
      <c r="M909" s="35" t="s">
        <v>494</v>
      </c>
      <c r="O909">
        <f>导出数据!G1869</f>
        <v>113061</v>
      </c>
      <c r="P909" s="37">
        <v>210051</v>
      </c>
    </row>
    <row r="910" spans="1:16" ht="17.25">
      <c r="A910" s="14">
        <v>31501</v>
      </c>
      <c r="B910" s="19" t="s">
        <v>570</v>
      </c>
      <c r="C910" s="9">
        <v>3</v>
      </c>
      <c r="D910" s="9">
        <v>0</v>
      </c>
      <c r="K910" s="22" t="s">
        <v>489</v>
      </c>
      <c r="L910" s="36" t="str">
        <f>导出数据!H1870</f>
        <v>card_11306_2_0</v>
      </c>
      <c r="M910" s="35" t="s">
        <v>490</v>
      </c>
      <c r="O910">
        <f>导出数据!G1870</f>
        <v>113061</v>
      </c>
      <c r="P910" s="37">
        <v>210051</v>
      </c>
    </row>
    <row r="911" spans="1:16" ht="17.25">
      <c r="A911" s="14">
        <v>31501</v>
      </c>
      <c r="B911" s="19" t="s">
        <v>570</v>
      </c>
      <c r="C911" s="9">
        <v>3</v>
      </c>
      <c r="D911" s="9">
        <v>1</v>
      </c>
      <c r="K911" s="22" t="s">
        <v>489</v>
      </c>
      <c r="L911" s="36" t="str">
        <f>导出数据!H1871</f>
        <v>card_11306_2_2</v>
      </c>
      <c r="M911" s="35" t="s">
        <v>492</v>
      </c>
      <c r="O911">
        <f>导出数据!G1871</f>
        <v>113061</v>
      </c>
      <c r="P911" s="37">
        <v>210051</v>
      </c>
    </row>
    <row r="912" spans="1:16" ht="17.25">
      <c r="A912" s="14">
        <v>31501</v>
      </c>
      <c r="B912" s="19" t="s">
        <v>570</v>
      </c>
      <c r="C912" s="9">
        <v>3</v>
      </c>
      <c r="D912" s="9">
        <v>2</v>
      </c>
      <c r="K912" s="22" t="s">
        <v>489</v>
      </c>
      <c r="L912" s="36" t="str">
        <f>导出数据!H1872</f>
        <v>card_11306_2_2</v>
      </c>
      <c r="M912" s="35" t="s">
        <v>493</v>
      </c>
      <c r="O912">
        <f>导出数据!G1872</f>
        <v>113061</v>
      </c>
      <c r="P912" s="37">
        <v>210051</v>
      </c>
    </row>
    <row r="913" spans="1:16" ht="17.25">
      <c r="A913" s="14">
        <v>31501</v>
      </c>
      <c r="B913" s="19" t="s">
        <v>570</v>
      </c>
      <c r="C913" s="9">
        <v>3</v>
      </c>
      <c r="D913" s="9">
        <v>3</v>
      </c>
      <c r="K913" s="22" t="s">
        <v>489</v>
      </c>
      <c r="L913" s="36" t="str">
        <f>导出数据!H1873</f>
        <v>card_11306_3_3</v>
      </c>
      <c r="M913" s="35" t="s">
        <v>494</v>
      </c>
      <c r="O913">
        <f>导出数据!G1873</f>
        <v>113061</v>
      </c>
      <c r="P913" s="37">
        <v>210051</v>
      </c>
    </row>
    <row r="914" spans="1:16" ht="17.25">
      <c r="A914" s="14">
        <v>31502</v>
      </c>
      <c r="B914" s="19" t="s">
        <v>584</v>
      </c>
      <c r="C914" s="9">
        <v>0</v>
      </c>
      <c r="D914" s="9">
        <v>0</v>
      </c>
      <c r="K914" s="22" t="s">
        <v>489</v>
      </c>
      <c r="L914" s="36" t="str">
        <f>导出数据!H1874</f>
        <v>card_11306_2_0</v>
      </c>
      <c r="M914" s="35" t="s">
        <v>490</v>
      </c>
      <c r="O914">
        <f>导出数据!G1874</f>
        <v>113061</v>
      </c>
      <c r="P914" s="37">
        <v>210051</v>
      </c>
    </row>
    <row r="915" spans="1:16" ht="17.25">
      <c r="A915" s="14">
        <v>31502</v>
      </c>
      <c r="B915" s="19" t="s">
        <v>584</v>
      </c>
      <c r="C915" s="9">
        <v>0</v>
      </c>
      <c r="D915" s="9">
        <v>1</v>
      </c>
      <c r="K915" s="22" t="s">
        <v>489</v>
      </c>
      <c r="L915" s="36" t="str">
        <f>导出数据!H1875</f>
        <v>card_11306_2_2</v>
      </c>
      <c r="M915" s="35" t="s">
        <v>492</v>
      </c>
      <c r="O915">
        <f>导出数据!G1875</f>
        <v>113061</v>
      </c>
      <c r="P915" s="37">
        <v>210051</v>
      </c>
    </row>
    <row r="916" spans="1:16" ht="17.25">
      <c r="A916" s="14">
        <v>31502</v>
      </c>
      <c r="B916" s="19" t="s">
        <v>584</v>
      </c>
      <c r="C916" s="9">
        <v>0</v>
      </c>
      <c r="D916" s="9">
        <v>2</v>
      </c>
      <c r="K916" s="22" t="s">
        <v>489</v>
      </c>
      <c r="L916" s="36" t="str">
        <f>导出数据!H1876</f>
        <v>card_11306_2_2</v>
      </c>
      <c r="M916" s="35" t="s">
        <v>493</v>
      </c>
      <c r="O916">
        <f>导出数据!G1876</f>
        <v>113061</v>
      </c>
      <c r="P916" s="37">
        <v>210051</v>
      </c>
    </row>
    <row r="917" spans="1:16" ht="17.25">
      <c r="A917" s="14">
        <v>31502</v>
      </c>
      <c r="B917" s="19" t="s">
        <v>584</v>
      </c>
      <c r="C917" s="9">
        <v>0</v>
      </c>
      <c r="D917" s="9">
        <v>3</v>
      </c>
      <c r="K917" s="22" t="s">
        <v>489</v>
      </c>
      <c r="L917" s="36" t="str">
        <f>导出数据!H1877</f>
        <v>card_11306_3_3</v>
      </c>
      <c r="M917" s="35" t="s">
        <v>494</v>
      </c>
      <c r="O917">
        <f>导出数据!G1877</f>
        <v>113061</v>
      </c>
      <c r="P917" s="37">
        <v>210051</v>
      </c>
    </row>
    <row r="918" spans="1:16" ht="17.25">
      <c r="A918" s="14">
        <v>31502</v>
      </c>
      <c r="B918" s="19" t="s">
        <v>584</v>
      </c>
      <c r="C918" s="9">
        <v>1</v>
      </c>
      <c r="D918" s="9">
        <v>0</v>
      </c>
      <c r="K918" s="22" t="s">
        <v>495</v>
      </c>
      <c r="L918" s="36" t="str">
        <f>导出数据!H1878</f>
        <v>card_11306_3_0</v>
      </c>
      <c r="M918" s="35" t="s">
        <v>496</v>
      </c>
      <c r="O918">
        <f>导出数据!G1878</f>
        <v>113061</v>
      </c>
      <c r="P918" s="37">
        <v>210061</v>
      </c>
    </row>
    <row r="919" spans="1:16" ht="17.25">
      <c r="A919" s="14">
        <v>31502</v>
      </c>
      <c r="B919" s="19" t="s">
        <v>584</v>
      </c>
      <c r="C919" s="9">
        <v>1</v>
      </c>
      <c r="D919" s="9">
        <v>1</v>
      </c>
      <c r="K919" s="22" t="s">
        <v>495</v>
      </c>
      <c r="L919" s="36" t="str">
        <f>导出数据!H1879</f>
        <v>card_11306_3_3</v>
      </c>
      <c r="M919" s="35" t="s">
        <v>498</v>
      </c>
      <c r="O919">
        <f>导出数据!G1879</f>
        <v>113061</v>
      </c>
      <c r="P919" s="37">
        <v>210061</v>
      </c>
    </row>
    <row r="920" spans="1:16" ht="17.25">
      <c r="A920" s="14">
        <v>31502</v>
      </c>
      <c r="B920" s="19" t="s">
        <v>584</v>
      </c>
      <c r="C920" s="9">
        <v>1</v>
      </c>
      <c r="D920" s="9">
        <v>2</v>
      </c>
      <c r="K920" s="22" t="s">
        <v>495</v>
      </c>
      <c r="L920" s="36" t="str">
        <f>导出数据!H1880</f>
        <v>card_11306_3_3</v>
      </c>
      <c r="M920" s="35" t="s">
        <v>499</v>
      </c>
      <c r="O920">
        <f>导出数据!G1880</f>
        <v>113061</v>
      </c>
      <c r="P920" s="37">
        <v>210061</v>
      </c>
    </row>
    <row r="921" spans="1:16" ht="17.25">
      <c r="A921" s="14">
        <v>31502</v>
      </c>
      <c r="B921" s="19" t="s">
        <v>584</v>
      </c>
      <c r="C921" s="9">
        <v>1</v>
      </c>
      <c r="D921" s="9">
        <v>3</v>
      </c>
      <c r="K921" s="22" t="s">
        <v>495</v>
      </c>
      <c r="L921" s="36" t="str">
        <f>导出数据!H1881</f>
        <v>card_11306_3_3</v>
      </c>
      <c r="M921" s="35" t="s">
        <v>500</v>
      </c>
      <c r="O921">
        <f>导出数据!G1881</f>
        <v>113061</v>
      </c>
      <c r="P921" s="37">
        <v>210061</v>
      </c>
    </row>
    <row r="922" spans="1:16" ht="17.25">
      <c r="A922" s="14">
        <v>31502</v>
      </c>
      <c r="B922" s="19" t="s">
        <v>584</v>
      </c>
      <c r="C922" s="9">
        <v>2</v>
      </c>
      <c r="D922" s="9">
        <v>0</v>
      </c>
      <c r="K922" s="22" t="s">
        <v>495</v>
      </c>
      <c r="L922" s="36" t="str">
        <f>导出数据!H1882</f>
        <v>card_11306_3_0</v>
      </c>
      <c r="M922" s="35" t="s">
        <v>496</v>
      </c>
      <c r="O922">
        <f>导出数据!G1882</f>
        <v>113061</v>
      </c>
      <c r="P922" s="37">
        <v>210061</v>
      </c>
    </row>
    <row r="923" spans="1:16" ht="17.25">
      <c r="A923" s="14">
        <v>31502</v>
      </c>
      <c r="B923" s="19" t="s">
        <v>584</v>
      </c>
      <c r="C923" s="9">
        <v>2</v>
      </c>
      <c r="D923" s="9">
        <v>1</v>
      </c>
      <c r="K923" s="22" t="s">
        <v>495</v>
      </c>
      <c r="L923" s="36" t="str">
        <f>导出数据!H1883</f>
        <v>card_11306_3_3</v>
      </c>
      <c r="M923" s="35" t="s">
        <v>498</v>
      </c>
      <c r="O923">
        <f>导出数据!G1883</f>
        <v>113061</v>
      </c>
      <c r="P923" s="37">
        <v>210061</v>
      </c>
    </row>
    <row r="924" spans="1:16" ht="17.25">
      <c r="A924" s="14">
        <v>31502</v>
      </c>
      <c r="B924" s="19" t="s">
        <v>584</v>
      </c>
      <c r="C924" s="9">
        <v>2</v>
      </c>
      <c r="D924" s="9">
        <v>2</v>
      </c>
      <c r="K924" s="22" t="s">
        <v>495</v>
      </c>
      <c r="L924" s="36" t="str">
        <f>导出数据!H1884</f>
        <v>card_11306_3_3</v>
      </c>
      <c r="M924" s="35" t="s">
        <v>499</v>
      </c>
      <c r="O924">
        <f>导出数据!G1884</f>
        <v>113061</v>
      </c>
      <c r="P924" s="37">
        <v>210061</v>
      </c>
    </row>
    <row r="925" spans="1:16" ht="17.25">
      <c r="A925" s="14">
        <v>31502</v>
      </c>
      <c r="B925" s="19" t="s">
        <v>584</v>
      </c>
      <c r="C925" s="9">
        <v>2</v>
      </c>
      <c r="D925" s="9">
        <v>3</v>
      </c>
      <c r="K925" s="22" t="s">
        <v>495</v>
      </c>
      <c r="L925" s="36" t="str">
        <f>导出数据!H1885</f>
        <v>card_11306_3_3</v>
      </c>
      <c r="M925" s="35" t="s">
        <v>500</v>
      </c>
      <c r="O925">
        <f>导出数据!G1885</f>
        <v>113061</v>
      </c>
      <c r="P925" s="37">
        <v>210061</v>
      </c>
    </row>
    <row r="926" spans="1:16" ht="17.25">
      <c r="A926" s="14">
        <v>31502</v>
      </c>
      <c r="B926" s="19" t="s">
        <v>584</v>
      </c>
      <c r="C926" s="9">
        <v>3</v>
      </c>
      <c r="D926" s="9">
        <v>0</v>
      </c>
      <c r="K926" s="22" t="s">
        <v>495</v>
      </c>
      <c r="L926" s="36" t="str">
        <f>导出数据!H1886</f>
        <v>card_11306_3_0</v>
      </c>
      <c r="M926" s="35" t="s">
        <v>496</v>
      </c>
      <c r="O926">
        <f>导出数据!G1886</f>
        <v>113061</v>
      </c>
      <c r="P926" s="37">
        <v>210061</v>
      </c>
    </row>
    <row r="927" spans="1:16" ht="17.25">
      <c r="A927" s="14">
        <v>31502</v>
      </c>
      <c r="B927" s="19" t="s">
        <v>584</v>
      </c>
      <c r="C927" s="9">
        <v>3</v>
      </c>
      <c r="D927" s="9">
        <v>1</v>
      </c>
      <c r="K927" s="22" t="s">
        <v>495</v>
      </c>
      <c r="L927" s="36" t="str">
        <f>导出数据!H1887</f>
        <v>card_11306_3_3</v>
      </c>
      <c r="M927" s="35" t="s">
        <v>498</v>
      </c>
      <c r="O927">
        <f>导出数据!G1887</f>
        <v>113061</v>
      </c>
      <c r="P927" s="37">
        <v>210061</v>
      </c>
    </row>
    <row r="928" spans="1:16" ht="17.25">
      <c r="A928" s="14">
        <v>31502</v>
      </c>
      <c r="B928" s="19" t="s">
        <v>584</v>
      </c>
      <c r="C928" s="9">
        <v>3</v>
      </c>
      <c r="D928" s="9">
        <v>2</v>
      </c>
      <c r="K928" s="22" t="s">
        <v>495</v>
      </c>
      <c r="L928" s="36" t="str">
        <f>导出数据!H1888</f>
        <v>card_11306_3_3</v>
      </c>
      <c r="M928" s="35" t="s">
        <v>499</v>
      </c>
      <c r="O928">
        <f>导出数据!G1888</f>
        <v>113061</v>
      </c>
      <c r="P928" s="37">
        <v>210061</v>
      </c>
    </row>
    <row r="929" spans="1:16" ht="17.25">
      <c r="A929" s="14">
        <v>31502</v>
      </c>
      <c r="B929" s="19" t="s">
        <v>584</v>
      </c>
      <c r="C929" s="9">
        <v>3</v>
      </c>
      <c r="D929" s="9">
        <v>3</v>
      </c>
      <c r="K929" s="22" t="s">
        <v>495</v>
      </c>
      <c r="L929" s="36" t="str">
        <f>导出数据!H1889</f>
        <v>card_11306_3_3</v>
      </c>
      <c r="M929" s="35" t="s">
        <v>500</v>
      </c>
      <c r="O929">
        <f>导出数据!G1889</f>
        <v>113061</v>
      </c>
      <c r="P929" s="37">
        <v>210061</v>
      </c>
    </row>
    <row r="930" spans="1:16" ht="17.25">
      <c r="A930" s="14">
        <v>31503</v>
      </c>
      <c r="B930" s="19" t="s">
        <v>598</v>
      </c>
      <c r="C930" s="9">
        <v>0</v>
      </c>
      <c r="D930" s="9">
        <v>0</v>
      </c>
      <c r="K930" s="22" t="s">
        <v>495</v>
      </c>
      <c r="L930" s="36" t="str">
        <f>导出数据!H1890</f>
        <v>card_11306_3_0</v>
      </c>
      <c r="M930" s="35" t="s">
        <v>496</v>
      </c>
      <c r="O930">
        <f>导出数据!G1890</f>
        <v>113061</v>
      </c>
      <c r="P930" s="37">
        <v>210061</v>
      </c>
    </row>
    <row r="931" spans="1:16" ht="17.25">
      <c r="A931" s="14">
        <v>31503</v>
      </c>
      <c r="B931" s="19" t="s">
        <v>598</v>
      </c>
      <c r="C931" s="9">
        <v>0</v>
      </c>
      <c r="D931" s="9">
        <v>1</v>
      </c>
      <c r="K931" s="22" t="s">
        <v>495</v>
      </c>
      <c r="L931" s="36" t="str">
        <f>导出数据!H1891</f>
        <v>card_11306_3_3</v>
      </c>
      <c r="M931" s="35" t="s">
        <v>498</v>
      </c>
      <c r="O931">
        <f>导出数据!G1891</f>
        <v>113061</v>
      </c>
      <c r="P931" s="37">
        <v>210061</v>
      </c>
    </row>
    <row r="932" spans="1:16" ht="17.25">
      <c r="A932" s="14">
        <v>31503</v>
      </c>
      <c r="B932" s="19" t="s">
        <v>598</v>
      </c>
      <c r="C932" s="9">
        <v>0</v>
      </c>
      <c r="D932" s="9">
        <v>2</v>
      </c>
      <c r="K932" s="22" t="s">
        <v>495</v>
      </c>
      <c r="L932" s="36" t="str">
        <f>导出数据!H1892</f>
        <v>card_11306_3_3</v>
      </c>
      <c r="M932" s="35" t="s">
        <v>499</v>
      </c>
      <c r="O932">
        <f>导出数据!G1892</f>
        <v>113061</v>
      </c>
      <c r="P932" s="37">
        <v>210061</v>
      </c>
    </row>
    <row r="933" spans="1:16" ht="17.25">
      <c r="A933" s="14">
        <v>31503</v>
      </c>
      <c r="B933" s="19" t="s">
        <v>598</v>
      </c>
      <c r="C933" s="9">
        <v>0</v>
      </c>
      <c r="D933" s="9">
        <v>3</v>
      </c>
      <c r="K933" s="22" t="s">
        <v>495</v>
      </c>
      <c r="L933" s="36" t="str">
        <f>导出数据!H1893</f>
        <v>card_11306_3_3</v>
      </c>
      <c r="M933" s="35" t="s">
        <v>500</v>
      </c>
      <c r="O933">
        <f>导出数据!G1893</f>
        <v>113061</v>
      </c>
      <c r="P933" s="37">
        <v>210061</v>
      </c>
    </row>
    <row r="934" spans="1:16" ht="17.25">
      <c r="A934" s="14">
        <v>31503</v>
      </c>
      <c r="B934" s="19" t="s">
        <v>598</v>
      </c>
      <c r="C934" s="9">
        <v>1</v>
      </c>
      <c r="D934" s="9">
        <v>0</v>
      </c>
      <c r="K934" s="22" t="s">
        <v>501</v>
      </c>
      <c r="L934" s="36" t="str">
        <f>导出数据!H1926</f>
        <v>card_11002_1_0</v>
      </c>
      <c r="M934" s="35" t="s">
        <v>502</v>
      </c>
      <c r="O934">
        <f>导出数据!G1926</f>
        <v>110021</v>
      </c>
      <c r="P934" s="37">
        <v>210071</v>
      </c>
    </row>
    <row r="935" spans="1:16" ht="17.25">
      <c r="A935" s="14">
        <v>31503</v>
      </c>
      <c r="B935" s="19" t="s">
        <v>598</v>
      </c>
      <c r="C935" s="9">
        <v>1</v>
      </c>
      <c r="D935" s="9">
        <v>1</v>
      </c>
      <c r="K935" s="22" t="s">
        <v>501</v>
      </c>
      <c r="L935" s="36" t="str">
        <f>导出数据!H1927</f>
        <v>card_11002_1_1</v>
      </c>
      <c r="M935" s="35" t="s">
        <v>504</v>
      </c>
      <c r="O935">
        <f>导出数据!G1927</f>
        <v>110021</v>
      </c>
      <c r="P935" s="37">
        <v>210071</v>
      </c>
    </row>
    <row r="936" spans="1:16" ht="17.25">
      <c r="A936" s="14">
        <v>31503</v>
      </c>
      <c r="B936" s="19" t="s">
        <v>598</v>
      </c>
      <c r="C936" s="9">
        <v>1</v>
      </c>
      <c r="D936" s="9">
        <v>2</v>
      </c>
      <c r="K936" s="22" t="s">
        <v>501</v>
      </c>
      <c r="L936" s="36" t="str">
        <f>导出数据!H1928</f>
        <v>card_11002_1_2</v>
      </c>
      <c r="M936" s="35" t="s">
        <v>505</v>
      </c>
      <c r="O936">
        <f>导出数据!G1928</f>
        <v>110021</v>
      </c>
      <c r="P936" s="37">
        <v>210071</v>
      </c>
    </row>
    <row r="937" spans="1:16" ht="17.25">
      <c r="A937" s="14">
        <v>31503</v>
      </c>
      <c r="B937" s="19" t="s">
        <v>598</v>
      </c>
      <c r="C937" s="9">
        <v>1</v>
      </c>
      <c r="D937" s="9">
        <v>3</v>
      </c>
      <c r="K937" s="22" t="s">
        <v>501</v>
      </c>
      <c r="L937" s="36" t="str">
        <f>导出数据!H1929</f>
        <v>card_11002_1_3</v>
      </c>
      <c r="M937" s="35" t="s">
        <v>506</v>
      </c>
      <c r="O937">
        <f>导出数据!G1929</f>
        <v>110021</v>
      </c>
      <c r="P937" s="37">
        <v>210071</v>
      </c>
    </row>
    <row r="938" spans="1:16" ht="17.25">
      <c r="A938" s="14">
        <v>31503</v>
      </c>
      <c r="B938" s="19" t="s">
        <v>598</v>
      </c>
      <c r="C938" s="9">
        <v>2</v>
      </c>
      <c r="D938" s="9">
        <v>0</v>
      </c>
      <c r="K938" s="22" t="s">
        <v>501</v>
      </c>
      <c r="L938" s="36" t="str">
        <f>导出数据!H1930</f>
        <v>card_11002_1_0</v>
      </c>
      <c r="M938" s="35" t="s">
        <v>502</v>
      </c>
      <c r="O938">
        <f>导出数据!G1930</f>
        <v>110021</v>
      </c>
      <c r="P938" s="37">
        <v>210071</v>
      </c>
    </row>
    <row r="939" spans="1:16" ht="17.25">
      <c r="A939" s="14">
        <v>31503</v>
      </c>
      <c r="B939" s="19" t="s">
        <v>598</v>
      </c>
      <c r="C939" s="9">
        <v>2</v>
      </c>
      <c r="D939" s="9">
        <v>1</v>
      </c>
      <c r="K939" s="22" t="s">
        <v>501</v>
      </c>
      <c r="L939" s="36" t="str">
        <f>导出数据!H1931</f>
        <v>card_11002_1_1</v>
      </c>
      <c r="M939" s="35" t="s">
        <v>504</v>
      </c>
      <c r="O939">
        <f>导出数据!G1931</f>
        <v>110021</v>
      </c>
      <c r="P939" s="37">
        <v>210071</v>
      </c>
    </row>
    <row r="940" spans="1:16" ht="17.25">
      <c r="A940" s="14">
        <v>31503</v>
      </c>
      <c r="B940" s="19" t="s">
        <v>598</v>
      </c>
      <c r="C940" s="9">
        <v>2</v>
      </c>
      <c r="D940" s="9">
        <v>2</v>
      </c>
      <c r="K940" s="22" t="s">
        <v>501</v>
      </c>
      <c r="L940" s="36" t="str">
        <f>导出数据!H1932</f>
        <v>card_11002_1_2</v>
      </c>
      <c r="M940" s="35" t="s">
        <v>505</v>
      </c>
      <c r="O940">
        <f>导出数据!G1932</f>
        <v>110021</v>
      </c>
      <c r="P940" s="37">
        <v>210071</v>
      </c>
    </row>
    <row r="941" spans="1:16" ht="17.25">
      <c r="A941" s="14">
        <v>31503</v>
      </c>
      <c r="B941" s="19" t="s">
        <v>598</v>
      </c>
      <c r="C941" s="9">
        <v>2</v>
      </c>
      <c r="D941" s="9">
        <v>3</v>
      </c>
      <c r="K941" s="22" t="s">
        <v>501</v>
      </c>
      <c r="L941" s="36" t="str">
        <f>导出数据!H1933</f>
        <v>card_11002_1_3</v>
      </c>
      <c r="M941" s="35" t="s">
        <v>506</v>
      </c>
      <c r="O941">
        <f>导出数据!G1933</f>
        <v>110021</v>
      </c>
      <c r="P941" s="37">
        <v>210071</v>
      </c>
    </row>
    <row r="942" spans="1:16" ht="17.25">
      <c r="A942" s="14">
        <v>31503</v>
      </c>
      <c r="B942" s="19" t="s">
        <v>598</v>
      </c>
      <c r="C942" s="9">
        <v>3</v>
      </c>
      <c r="D942" s="9">
        <v>0</v>
      </c>
      <c r="K942" s="22" t="s">
        <v>501</v>
      </c>
      <c r="L942" s="36" t="str">
        <f>导出数据!H1934</f>
        <v>card_11002_1_0</v>
      </c>
      <c r="M942" s="35" t="s">
        <v>502</v>
      </c>
      <c r="O942">
        <f>导出数据!G1934</f>
        <v>110021</v>
      </c>
      <c r="P942" s="37">
        <v>210071</v>
      </c>
    </row>
    <row r="943" spans="1:16" ht="17.25">
      <c r="A943" s="14">
        <v>31503</v>
      </c>
      <c r="B943" s="19" t="s">
        <v>598</v>
      </c>
      <c r="C943" s="9">
        <v>3</v>
      </c>
      <c r="D943" s="9">
        <v>1</v>
      </c>
      <c r="K943" s="22" t="s">
        <v>501</v>
      </c>
      <c r="L943" s="36" t="str">
        <f>导出数据!H1935</f>
        <v>card_11002_1_1</v>
      </c>
      <c r="M943" s="35" t="s">
        <v>504</v>
      </c>
      <c r="O943">
        <f>导出数据!G1935</f>
        <v>110021</v>
      </c>
      <c r="P943" s="37">
        <v>210071</v>
      </c>
    </row>
    <row r="944" spans="1:16" ht="17.25">
      <c r="A944" s="14">
        <v>31503</v>
      </c>
      <c r="B944" s="19" t="s">
        <v>598</v>
      </c>
      <c r="C944" s="9">
        <v>3</v>
      </c>
      <c r="D944" s="9">
        <v>2</v>
      </c>
      <c r="K944" s="22" t="s">
        <v>501</v>
      </c>
      <c r="L944" s="36" t="str">
        <f>导出数据!H1936</f>
        <v>card_11002_1_2</v>
      </c>
      <c r="M944" s="35" t="s">
        <v>505</v>
      </c>
      <c r="O944">
        <f>导出数据!G1936</f>
        <v>110021</v>
      </c>
      <c r="P944" s="37">
        <v>210071</v>
      </c>
    </row>
    <row r="945" spans="1:16" ht="17.25">
      <c r="A945" s="14">
        <v>31503</v>
      </c>
      <c r="B945" s="19" t="s">
        <v>598</v>
      </c>
      <c r="C945" s="9">
        <v>3</v>
      </c>
      <c r="D945" s="9">
        <v>3</v>
      </c>
      <c r="K945" s="22" t="s">
        <v>501</v>
      </c>
      <c r="L945" s="36" t="str">
        <f>导出数据!H1937</f>
        <v>card_11002_1_3</v>
      </c>
      <c r="M945" s="35" t="s">
        <v>506</v>
      </c>
      <c r="O945">
        <f>导出数据!G1937</f>
        <v>110021</v>
      </c>
      <c r="P945" s="37">
        <v>210071</v>
      </c>
    </row>
    <row r="946" spans="1:16" ht="17.25">
      <c r="A946" s="14">
        <v>31504</v>
      </c>
      <c r="B946" s="19" t="s">
        <v>612</v>
      </c>
      <c r="C946" s="9">
        <v>0</v>
      </c>
      <c r="D946" s="9">
        <v>0</v>
      </c>
      <c r="K946" s="22" t="s">
        <v>501</v>
      </c>
      <c r="L946" s="36" t="str">
        <f>导出数据!H1938</f>
        <v>card_11002_1_0</v>
      </c>
      <c r="M946" s="35" t="s">
        <v>502</v>
      </c>
      <c r="O946">
        <f>导出数据!G1938</f>
        <v>110021</v>
      </c>
      <c r="P946" s="37">
        <v>210071</v>
      </c>
    </row>
    <row r="947" spans="1:16" ht="17.25">
      <c r="A947" s="14">
        <v>31504</v>
      </c>
      <c r="B947" s="19" t="s">
        <v>612</v>
      </c>
      <c r="C947" s="9">
        <v>0</v>
      </c>
      <c r="D947" s="9">
        <v>1</v>
      </c>
      <c r="K947" s="22" t="s">
        <v>501</v>
      </c>
      <c r="L947" s="36" t="str">
        <f>导出数据!H1939</f>
        <v>card_11002_1_1</v>
      </c>
      <c r="M947" s="35" t="s">
        <v>504</v>
      </c>
      <c r="O947">
        <f>导出数据!G1939</f>
        <v>110021</v>
      </c>
      <c r="P947" s="37">
        <v>210071</v>
      </c>
    </row>
    <row r="948" spans="1:16" ht="17.25">
      <c r="A948" s="14">
        <v>31504</v>
      </c>
      <c r="B948" s="19" t="s">
        <v>612</v>
      </c>
      <c r="C948" s="9">
        <v>0</v>
      </c>
      <c r="D948" s="9">
        <v>2</v>
      </c>
      <c r="K948" s="22" t="s">
        <v>501</v>
      </c>
      <c r="L948" s="36" t="str">
        <f>导出数据!H1940</f>
        <v>card_11002_1_2</v>
      </c>
      <c r="M948" s="35" t="s">
        <v>505</v>
      </c>
      <c r="O948">
        <f>导出数据!G1940</f>
        <v>110021</v>
      </c>
      <c r="P948" s="37">
        <v>210071</v>
      </c>
    </row>
    <row r="949" spans="1:16" ht="17.25">
      <c r="A949" s="14">
        <v>31504</v>
      </c>
      <c r="B949" s="19" t="s">
        <v>612</v>
      </c>
      <c r="C949" s="9">
        <v>0</v>
      </c>
      <c r="D949" s="9">
        <v>3</v>
      </c>
      <c r="K949" s="22" t="s">
        <v>501</v>
      </c>
      <c r="L949" s="36" t="str">
        <f>导出数据!H1941</f>
        <v>card_11002_1_3</v>
      </c>
      <c r="M949" s="35" t="s">
        <v>506</v>
      </c>
      <c r="O949">
        <f>导出数据!G1941</f>
        <v>110021</v>
      </c>
      <c r="P949" s="37">
        <v>210071</v>
      </c>
    </row>
    <row r="950" spans="1:16" ht="17.25">
      <c r="A950" s="14">
        <v>31504</v>
      </c>
      <c r="B950" s="19" t="s">
        <v>612</v>
      </c>
      <c r="C950" s="9">
        <v>1</v>
      </c>
      <c r="D950" s="9">
        <v>0</v>
      </c>
      <c r="K950" s="22" t="s">
        <v>507</v>
      </c>
      <c r="L950" s="36" t="str">
        <f>导出数据!H1942</f>
        <v>card_11002_1_0</v>
      </c>
      <c r="M950" s="35" t="s">
        <v>508</v>
      </c>
      <c r="O950">
        <f>导出数据!G1942</f>
        <v>110021</v>
      </c>
      <c r="P950" s="37">
        <v>210081</v>
      </c>
    </row>
    <row r="951" spans="1:16" ht="17.25">
      <c r="A951" s="14">
        <v>31504</v>
      </c>
      <c r="B951" s="19" t="s">
        <v>612</v>
      </c>
      <c r="C951" s="9">
        <v>1</v>
      </c>
      <c r="D951" s="9">
        <v>1</v>
      </c>
      <c r="K951" s="22" t="s">
        <v>507</v>
      </c>
      <c r="L951" s="36" t="str">
        <f>导出数据!H1943</f>
        <v>card_11002_1_1</v>
      </c>
      <c r="M951" s="35" t="s">
        <v>510</v>
      </c>
      <c r="O951">
        <f>导出数据!G1943</f>
        <v>110021</v>
      </c>
      <c r="P951" s="37">
        <v>210081</v>
      </c>
    </row>
    <row r="952" spans="1:16" ht="17.25">
      <c r="A952" s="14">
        <v>31504</v>
      </c>
      <c r="B952" s="19" t="s">
        <v>612</v>
      </c>
      <c r="C952" s="9">
        <v>1</v>
      </c>
      <c r="D952" s="9">
        <v>2</v>
      </c>
      <c r="K952" s="22" t="s">
        <v>507</v>
      </c>
      <c r="L952" s="36" t="str">
        <f>导出数据!H1944</f>
        <v>card_11002_1_2</v>
      </c>
      <c r="M952" s="35" t="s">
        <v>511</v>
      </c>
      <c r="O952">
        <f>导出数据!G1944</f>
        <v>110021</v>
      </c>
      <c r="P952" s="37">
        <v>210081</v>
      </c>
    </row>
    <row r="953" spans="1:16" ht="17.25">
      <c r="A953" s="14">
        <v>31504</v>
      </c>
      <c r="B953" s="19" t="s">
        <v>612</v>
      </c>
      <c r="C953" s="9">
        <v>1</v>
      </c>
      <c r="D953" s="9">
        <v>3</v>
      </c>
      <c r="K953" s="22" t="s">
        <v>507</v>
      </c>
      <c r="L953" s="36" t="str">
        <f>导出数据!H1945</f>
        <v>card_11002_1_3</v>
      </c>
      <c r="M953" s="35" t="s">
        <v>512</v>
      </c>
      <c r="O953">
        <f>导出数据!G1945</f>
        <v>110021</v>
      </c>
      <c r="P953" s="37">
        <v>210081</v>
      </c>
    </row>
    <row r="954" spans="1:16" ht="17.25">
      <c r="A954" s="14">
        <v>31504</v>
      </c>
      <c r="B954" s="19" t="s">
        <v>612</v>
      </c>
      <c r="C954" s="9">
        <v>2</v>
      </c>
      <c r="D954" s="9">
        <v>0</v>
      </c>
      <c r="K954" s="22" t="s">
        <v>507</v>
      </c>
      <c r="L954" s="36" t="str">
        <f>导出数据!H1946</f>
        <v>card_11002_1_0</v>
      </c>
      <c r="M954" s="35" t="s">
        <v>508</v>
      </c>
      <c r="O954">
        <f>导出数据!G1946</f>
        <v>110021</v>
      </c>
      <c r="P954" s="37">
        <v>210081</v>
      </c>
    </row>
    <row r="955" spans="1:16" ht="17.25">
      <c r="A955" s="14">
        <v>31504</v>
      </c>
      <c r="B955" s="19" t="s">
        <v>612</v>
      </c>
      <c r="C955" s="9">
        <v>2</v>
      </c>
      <c r="D955" s="9">
        <v>1</v>
      </c>
      <c r="K955" s="22" t="s">
        <v>507</v>
      </c>
      <c r="L955" s="36" t="str">
        <f>导出数据!H1947</f>
        <v>card_11002_1_1</v>
      </c>
      <c r="M955" s="35" t="s">
        <v>510</v>
      </c>
      <c r="O955">
        <f>导出数据!G1947</f>
        <v>110021</v>
      </c>
      <c r="P955" s="37">
        <v>210081</v>
      </c>
    </row>
    <row r="956" spans="1:16" ht="17.25">
      <c r="A956" s="14">
        <v>31504</v>
      </c>
      <c r="B956" s="19" t="s">
        <v>612</v>
      </c>
      <c r="C956" s="9">
        <v>2</v>
      </c>
      <c r="D956" s="9">
        <v>2</v>
      </c>
      <c r="K956" s="22" t="s">
        <v>507</v>
      </c>
      <c r="L956" s="36" t="str">
        <f>导出数据!H1948</f>
        <v>card_11002_1_2</v>
      </c>
      <c r="M956" s="35" t="s">
        <v>511</v>
      </c>
      <c r="O956">
        <f>导出数据!G1948</f>
        <v>110021</v>
      </c>
      <c r="P956" s="37">
        <v>210081</v>
      </c>
    </row>
    <row r="957" spans="1:16" ht="17.25">
      <c r="A957" s="14">
        <v>31504</v>
      </c>
      <c r="B957" s="19" t="s">
        <v>612</v>
      </c>
      <c r="C957" s="9">
        <v>2</v>
      </c>
      <c r="D957" s="9">
        <v>3</v>
      </c>
      <c r="K957" s="22" t="s">
        <v>507</v>
      </c>
      <c r="L957" s="36" t="str">
        <f>导出数据!H1949</f>
        <v>card_11002_1_3</v>
      </c>
      <c r="M957" s="35" t="s">
        <v>512</v>
      </c>
      <c r="O957">
        <f>导出数据!G1949</f>
        <v>110021</v>
      </c>
      <c r="P957" s="37">
        <v>210081</v>
      </c>
    </row>
    <row r="958" spans="1:16" ht="17.25">
      <c r="A958" s="14">
        <v>31504</v>
      </c>
      <c r="B958" s="19" t="s">
        <v>612</v>
      </c>
      <c r="C958" s="9">
        <v>3</v>
      </c>
      <c r="D958" s="9">
        <v>0</v>
      </c>
      <c r="K958" s="22" t="s">
        <v>507</v>
      </c>
      <c r="L958" s="36" t="str">
        <f>导出数据!H1950</f>
        <v>card_11002_1_0</v>
      </c>
      <c r="M958" s="35" t="s">
        <v>508</v>
      </c>
      <c r="O958">
        <f>导出数据!G1950</f>
        <v>110021</v>
      </c>
      <c r="P958" s="37">
        <v>210081</v>
      </c>
    </row>
    <row r="959" spans="1:16" ht="17.25">
      <c r="A959" s="14">
        <v>31504</v>
      </c>
      <c r="B959" s="19" t="s">
        <v>612</v>
      </c>
      <c r="C959" s="9">
        <v>3</v>
      </c>
      <c r="D959" s="9">
        <v>1</v>
      </c>
      <c r="K959" s="22" t="s">
        <v>507</v>
      </c>
      <c r="L959" s="36" t="str">
        <f>导出数据!H1951</f>
        <v>card_11002_1_1</v>
      </c>
      <c r="M959" s="35" t="s">
        <v>510</v>
      </c>
      <c r="O959">
        <f>导出数据!G1951</f>
        <v>110021</v>
      </c>
      <c r="P959" s="37">
        <v>210081</v>
      </c>
    </row>
    <row r="960" spans="1:16" ht="17.25">
      <c r="A960" s="14">
        <v>31504</v>
      </c>
      <c r="B960" s="19" t="s">
        <v>612</v>
      </c>
      <c r="C960" s="9">
        <v>3</v>
      </c>
      <c r="D960" s="9">
        <v>2</v>
      </c>
      <c r="K960" s="22" t="s">
        <v>507</v>
      </c>
      <c r="L960" s="36" t="str">
        <f>导出数据!H1952</f>
        <v>card_11002_1_2</v>
      </c>
      <c r="M960" s="35" t="s">
        <v>511</v>
      </c>
      <c r="O960">
        <f>导出数据!G1952</f>
        <v>110021</v>
      </c>
      <c r="P960" s="37">
        <v>210081</v>
      </c>
    </row>
    <row r="961" spans="1:16" ht="17.25">
      <c r="A961" s="14">
        <v>31504</v>
      </c>
      <c r="B961" s="19" t="s">
        <v>612</v>
      </c>
      <c r="C961" s="9">
        <v>3</v>
      </c>
      <c r="D961" s="9">
        <v>3</v>
      </c>
      <c r="K961" s="22" t="s">
        <v>507</v>
      </c>
      <c r="L961" s="36" t="str">
        <f>导出数据!H1953</f>
        <v>card_11002_1_3</v>
      </c>
      <c r="M961" s="35" t="s">
        <v>512</v>
      </c>
      <c r="O961">
        <f>导出数据!G1953</f>
        <v>110021</v>
      </c>
      <c r="P961" s="37">
        <v>210081</v>
      </c>
    </row>
    <row r="962" spans="1:16" ht="17.25">
      <c r="A962" s="14">
        <v>31505</v>
      </c>
      <c r="B962" s="19" t="s">
        <v>626</v>
      </c>
      <c r="C962" s="9">
        <v>0</v>
      </c>
      <c r="D962" s="9">
        <v>0</v>
      </c>
      <c r="K962" s="22" t="s">
        <v>507</v>
      </c>
      <c r="L962" s="36" t="str">
        <f>导出数据!H1954</f>
        <v>card_11002_1_0</v>
      </c>
      <c r="M962" s="35" t="s">
        <v>508</v>
      </c>
      <c r="O962">
        <f>导出数据!G1954</f>
        <v>110021</v>
      </c>
      <c r="P962" s="37">
        <v>210081</v>
      </c>
    </row>
    <row r="963" spans="1:16" ht="17.25">
      <c r="A963" s="14">
        <v>31505</v>
      </c>
      <c r="B963" s="19" t="s">
        <v>626</v>
      </c>
      <c r="C963" s="9">
        <v>0</v>
      </c>
      <c r="D963" s="9">
        <v>1</v>
      </c>
      <c r="K963" s="22" t="s">
        <v>507</v>
      </c>
      <c r="L963" s="36" t="str">
        <f>导出数据!H1955</f>
        <v>card_11002_1_1</v>
      </c>
      <c r="M963" s="35" t="s">
        <v>510</v>
      </c>
      <c r="O963">
        <f>导出数据!G1955</f>
        <v>110021</v>
      </c>
      <c r="P963" s="37">
        <v>210081</v>
      </c>
    </row>
    <row r="964" spans="1:16" ht="17.25">
      <c r="A964" s="14">
        <v>31505</v>
      </c>
      <c r="B964" s="19" t="s">
        <v>626</v>
      </c>
      <c r="C964" s="9">
        <v>0</v>
      </c>
      <c r="D964" s="9">
        <v>2</v>
      </c>
      <c r="K964" s="22" t="s">
        <v>507</v>
      </c>
      <c r="L964" s="36" t="str">
        <f>导出数据!H1956</f>
        <v>card_11002_1_2</v>
      </c>
      <c r="M964" s="35" t="s">
        <v>511</v>
      </c>
      <c r="O964">
        <f>导出数据!G1956</f>
        <v>110021</v>
      </c>
      <c r="P964" s="37">
        <v>210081</v>
      </c>
    </row>
    <row r="965" spans="1:16" ht="17.25">
      <c r="A965" s="14">
        <v>31505</v>
      </c>
      <c r="B965" s="19" t="s">
        <v>626</v>
      </c>
      <c r="C965" s="9">
        <v>0</v>
      </c>
      <c r="D965" s="9">
        <v>3</v>
      </c>
      <c r="K965" s="22" t="s">
        <v>507</v>
      </c>
      <c r="L965" s="36" t="str">
        <f>导出数据!H1957</f>
        <v>card_11002_1_3</v>
      </c>
      <c r="M965" s="35" t="s">
        <v>512</v>
      </c>
      <c r="O965">
        <f>导出数据!G1957</f>
        <v>110021</v>
      </c>
      <c r="P965" s="37">
        <v>210081</v>
      </c>
    </row>
    <row r="966" spans="1:16" ht="17.25">
      <c r="A966" s="14">
        <v>31505</v>
      </c>
      <c r="B966" s="19" t="s">
        <v>626</v>
      </c>
      <c r="C966" s="9">
        <v>1</v>
      </c>
      <c r="D966" s="9">
        <v>0</v>
      </c>
      <c r="K966" s="23" t="s">
        <v>513</v>
      </c>
      <c r="L966" s="36" t="str">
        <f>导出数据!H1990</f>
        <v>card_11003_1_0</v>
      </c>
      <c r="M966" s="35" t="s">
        <v>302</v>
      </c>
      <c r="O966">
        <f>导出数据!G1990</f>
        <v>110031</v>
      </c>
      <c r="P966" s="37">
        <v>810101</v>
      </c>
    </row>
    <row r="967" spans="1:16" ht="17.25">
      <c r="A967" s="14">
        <v>31505</v>
      </c>
      <c r="B967" s="19" t="s">
        <v>626</v>
      </c>
      <c r="C967" s="9">
        <v>1</v>
      </c>
      <c r="D967" s="9">
        <v>1</v>
      </c>
      <c r="K967" s="23" t="s">
        <v>513</v>
      </c>
      <c r="L967" s="36" t="str">
        <f>导出数据!H1991</f>
        <v>card_11003_1_1</v>
      </c>
      <c r="M967" s="35" t="s">
        <v>302</v>
      </c>
      <c r="O967">
        <f>导出数据!G1991</f>
        <v>110031</v>
      </c>
      <c r="P967" s="37">
        <v>810101</v>
      </c>
    </row>
    <row r="968" spans="1:16" ht="17.25">
      <c r="A968" s="14">
        <v>31505</v>
      </c>
      <c r="B968" s="19" t="s">
        <v>626</v>
      </c>
      <c r="C968" s="9">
        <v>1</v>
      </c>
      <c r="D968" s="9">
        <v>2</v>
      </c>
      <c r="K968" s="23" t="s">
        <v>513</v>
      </c>
      <c r="L968" s="36" t="str">
        <f>导出数据!H1992</f>
        <v>card_11003_1_2</v>
      </c>
      <c r="M968" s="35" t="s">
        <v>302</v>
      </c>
      <c r="O968">
        <f>导出数据!G1992</f>
        <v>110031</v>
      </c>
      <c r="P968" s="37">
        <v>810101</v>
      </c>
    </row>
    <row r="969" spans="1:16" ht="17.25">
      <c r="A969" s="14">
        <v>31505</v>
      </c>
      <c r="B969" s="19" t="s">
        <v>626</v>
      </c>
      <c r="C969" s="9">
        <v>1</v>
      </c>
      <c r="D969" s="9">
        <v>3</v>
      </c>
      <c r="K969" s="23" t="s">
        <v>513</v>
      </c>
      <c r="L969" s="36" t="str">
        <f>导出数据!H1993</f>
        <v>card_11003_1_3</v>
      </c>
      <c r="M969" s="35" t="s">
        <v>302</v>
      </c>
      <c r="O969">
        <f>导出数据!G1993</f>
        <v>110031</v>
      </c>
      <c r="P969" s="37">
        <v>810101</v>
      </c>
    </row>
    <row r="970" spans="1:16" ht="17.25">
      <c r="A970" s="14">
        <v>31505</v>
      </c>
      <c r="B970" s="19" t="s">
        <v>626</v>
      </c>
      <c r="C970" s="9">
        <v>2</v>
      </c>
      <c r="D970" s="9">
        <v>0</v>
      </c>
      <c r="K970" s="23" t="s">
        <v>514</v>
      </c>
      <c r="L970" s="36" t="str">
        <f>导出数据!H1994</f>
        <v>card_11003_1_0</v>
      </c>
      <c r="M970" s="35" t="s">
        <v>283</v>
      </c>
      <c r="O970">
        <f>导出数据!G1994</f>
        <v>110031</v>
      </c>
      <c r="P970" s="37">
        <v>810041</v>
      </c>
    </row>
    <row r="971" spans="1:16" ht="17.25">
      <c r="A971" s="14">
        <v>31505</v>
      </c>
      <c r="B971" s="19" t="s">
        <v>626</v>
      </c>
      <c r="C971" s="9">
        <v>2</v>
      </c>
      <c r="D971" s="9">
        <v>1</v>
      </c>
      <c r="K971" s="23" t="s">
        <v>514</v>
      </c>
      <c r="L971" s="36" t="str">
        <f>导出数据!H1995</f>
        <v>card_11003_1_1</v>
      </c>
      <c r="M971" s="35" t="s">
        <v>283</v>
      </c>
      <c r="O971">
        <f>导出数据!G1995</f>
        <v>110031</v>
      </c>
      <c r="P971" s="37">
        <v>810041</v>
      </c>
    </row>
    <row r="972" spans="1:16" ht="17.25">
      <c r="A972" s="14">
        <v>31505</v>
      </c>
      <c r="B972" s="19" t="s">
        <v>626</v>
      </c>
      <c r="C972" s="9">
        <v>2</v>
      </c>
      <c r="D972" s="9">
        <v>2</v>
      </c>
      <c r="K972" s="23" t="s">
        <v>514</v>
      </c>
      <c r="L972" s="36" t="str">
        <f>导出数据!H1996</f>
        <v>card_11003_1_2</v>
      </c>
      <c r="M972" s="35" t="s">
        <v>283</v>
      </c>
      <c r="O972">
        <f>导出数据!G1996</f>
        <v>110031</v>
      </c>
      <c r="P972" s="37">
        <v>810041</v>
      </c>
    </row>
    <row r="973" spans="1:16" ht="17.25">
      <c r="A973" s="14">
        <v>31505</v>
      </c>
      <c r="B973" s="19" t="s">
        <v>626</v>
      </c>
      <c r="C973" s="9">
        <v>2</v>
      </c>
      <c r="D973" s="9">
        <v>3</v>
      </c>
      <c r="K973" s="23" t="s">
        <v>514</v>
      </c>
      <c r="L973" s="36" t="str">
        <f>导出数据!H1997</f>
        <v>card_11003_1_3</v>
      </c>
      <c r="M973" s="35" t="s">
        <v>283</v>
      </c>
      <c r="O973">
        <f>导出数据!G1997</f>
        <v>110031</v>
      </c>
      <c r="P973" s="37">
        <v>810041</v>
      </c>
    </row>
    <row r="974" spans="1:16" ht="17.25">
      <c r="A974" s="14">
        <v>31505</v>
      </c>
      <c r="B974" s="19" t="s">
        <v>626</v>
      </c>
      <c r="C974" s="9">
        <v>3</v>
      </c>
      <c r="D974" s="9">
        <v>0</v>
      </c>
      <c r="K974" s="23" t="s">
        <v>515</v>
      </c>
      <c r="L974" s="36" t="str">
        <f>导出数据!H1998</f>
        <v>card_11003_1_0</v>
      </c>
      <c r="M974" s="35" t="s">
        <v>280</v>
      </c>
      <c r="O974">
        <f>导出数据!G1998</f>
        <v>110031</v>
      </c>
      <c r="P974" s="37">
        <v>810051</v>
      </c>
    </row>
    <row r="975" spans="1:16" ht="17.25">
      <c r="A975" s="14">
        <v>31505</v>
      </c>
      <c r="B975" s="19" t="s">
        <v>626</v>
      </c>
      <c r="C975" s="9">
        <v>3</v>
      </c>
      <c r="D975" s="9">
        <v>1</v>
      </c>
      <c r="K975" s="23" t="s">
        <v>515</v>
      </c>
      <c r="L975" s="36" t="str">
        <f>导出数据!H1999</f>
        <v>card_11003_1_1</v>
      </c>
      <c r="M975" s="35" t="s">
        <v>280</v>
      </c>
      <c r="O975">
        <f>导出数据!G1999</f>
        <v>110031</v>
      </c>
      <c r="P975" s="37">
        <v>810051</v>
      </c>
    </row>
    <row r="976" spans="1:16" ht="17.25">
      <c r="A976" s="14">
        <v>31505</v>
      </c>
      <c r="B976" s="19" t="s">
        <v>626</v>
      </c>
      <c r="C976" s="9">
        <v>3</v>
      </c>
      <c r="D976" s="9">
        <v>2</v>
      </c>
      <c r="K976" s="23" t="s">
        <v>515</v>
      </c>
      <c r="L976" s="36" t="str">
        <f>导出数据!H2000</f>
        <v>card_11003_1_2</v>
      </c>
      <c r="M976" s="35" t="s">
        <v>280</v>
      </c>
      <c r="O976">
        <f>导出数据!G2000</f>
        <v>110031</v>
      </c>
      <c r="P976" s="37">
        <v>810051</v>
      </c>
    </row>
    <row r="977" spans="1:16" ht="17.25">
      <c r="A977" s="14">
        <v>31505</v>
      </c>
      <c r="B977" s="19" t="s">
        <v>626</v>
      </c>
      <c r="C977" s="9">
        <v>3</v>
      </c>
      <c r="D977" s="9">
        <v>3</v>
      </c>
      <c r="K977" s="23" t="s">
        <v>515</v>
      </c>
      <c r="L977" s="36" t="str">
        <f>导出数据!H2001</f>
        <v>card_11003_1_3</v>
      </c>
      <c r="M977" s="35" t="s">
        <v>280</v>
      </c>
      <c r="O977">
        <f>导出数据!G2001</f>
        <v>110031</v>
      </c>
      <c r="P977" s="37">
        <v>810051</v>
      </c>
    </row>
    <row r="978" spans="1:16" ht="17.25">
      <c r="A978" s="14">
        <v>31506</v>
      </c>
      <c r="B978" s="19" t="s">
        <v>640</v>
      </c>
      <c r="C978" s="9">
        <v>0</v>
      </c>
      <c r="D978" s="9">
        <v>0</v>
      </c>
      <c r="K978" s="23" t="s">
        <v>516</v>
      </c>
      <c r="L978" s="36" t="str">
        <f>导出数据!H2002</f>
        <v>card_11003_1_0</v>
      </c>
      <c r="M978" s="35" t="s">
        <v>298</v>
      </c>
      <c r="O978">
        <f>导出数据!G2002</f>
        <v>110031</v>
      </c>
      <c r="P978" s="37">
        <v>810061</v>
      </c>
    </row>
    <row r="979" spans="1:16" ht="17.25">
      <c r="A979" s="14">
        <v>31506</v>
      </c>
      <c r="B979" s="19" t="s">
        <v>640</v>
      </c>
      <c r="C979" s="9">
        <v>0</v>
      </c>
      <c r="D979" s="9">
        <v>1</v>
      </c>
      <c r="K979" s="23" t="s">
        <v>516</v>
      </c>
      <c r="L979" s="36" t="str">
        <f>导出数据!H2003</f>
        <v>card_11003_1_1</v>
      </c>
      <c r="M979" s="35" t="s">
        <v>298</v>
      </c>
      <c r="O979">
        <f>导出数据!G2003</f>
        <v>110031</v>
      </c>
      <c r="P979" s="37">
        <v>810061</v>
      </c>
    </row>
    <row r="980" spans="1:16" ht="17.25">
      <c r="A980" s="14">
        <v>31506</v>
      </c>
      <c r="B980" s="19" t="s">
        <v>640</v>
      </c>
      <c r="C980" s="9">
        <v>0</v>
      </c>
      <c r="D980" s="9">
        <v>2</v>
      </c>
      <c r="K980" s="23" t="s">
        <v>516</v>
      </c>
      <c r="L980" s="36" t="str">
        <f>导出数据!H2004</f>
        <v>card_11003_1_2</v>
      </c>
      <c r="M980" s="35" t="s">
        <v>298</v>
      </c>
      <c r="O980">
        <f>导出数据!G2004</f>
        <v>110031</v>
      </c>
      <c r="P980" s="37">
        <v>810061</v>
      </c>
    </row>
    <row r="981" spans="1:16" ht="17.25">
      <c r="A981" s="14">
        <v>31506</v>
      </c>
      <c r="B981" s="19" t="s">
        <v>640</v>
      </c>
      <c r="C981" s="9">
        <v>0</v>
      </c>
      <c r="D981" s="9">
        <v>3</v>
      </c>
      <c r="K981" s="23" t="s">
        <v>516</v>
      </c>
      <c r="L981" s="36" t="str">
        <f>导出数据!H2005</f>
        <v>card_11003_1_3</v>
      </c>
      <c r="M981" s="35" t="s">
        <v>298</v>
      </c>
      <c r="O981">
        <f>导出数据!G2005</f>
        <v>110031</v>
      </c>
      <c r="P981" s="37">
        <v>810061</v>
      </c>
    </row>
    <row r="982" spans="1:16" ht="17.25">
      <c r="A982" s="14">
        <v>31506</v>
      </c>
      <c r="B982" s="19" t="s">
        <v>640</v>
      </c>
      <c r="C982" s="9">
        <v>1</v>
      </c>
      <c r="D982" s="9">
        <v>0</v>
      </c>
      <c r="K982" s="23" t="s">
        <v>517</v>
      </c>
      <c r="L982" s="36" t="str">
        <f>导出数据!H2006</f>
        <v>card_11003_1_0</v>
      </c>
      <c r="M982" s="35" t="s">
        <v>280</v>
      </c>
      <c r="O982">
        <f>导出数据!G2006</f>
        <v>110031</v>
      </c>
      <c r="P982" s="37">
        <v>810051</v>
      </c>
    </row>
    <row r="983" spans="1:16" ht="17.25">
      <c r="A983" s="14">
        <v>31506</v>
      </c>
      <c r="B983" s="19" t="s">
        <v>640</v>
      </c>
      <c r="C983" s="9">
        <v>1</v>
      </c>
      <c r="D983" s="9">
        <v>1</v>
      </c>
      <c r="K983" s="23" t="s">
        <v>517</v>
      </c>
      <c r="L983" s="36" t="str">
        <f>导出数据!H2007</f>
        <v>card_11003_1_1</v>
      </c>
      <c r="M983" s="35" t="s">
        <v>280</v>
      </c>
      <c r="O983">
        <f>导出数据!G2007</f>
        <v>110031</v>
      </c>
      <c r="P983" s="37">
        <v>810051</v>
      </c>
    </row>
    <row r="984" spans="1:16" ht="17.25">
      <c r="A984" s="14">
        <v>31506</v>
      </c>
      <c r="B984" s="19" t="s">
        <v>640</v>
      </c>
      <c r="C984" s="9">
        <v>1</v>
      </c>
      <c r="D984" s="9">
        <v>2</v>
      </c>
      <c r="K984" s="23" t="s">
        <v>517</v>
      </c>
      <c r="L984" s="36" t="str">
        <f>导出数据!H2008</f>
        <v>card_11003_1_2</v>
      </c>
      <c r="M984" s="35" t="s">
        <v>280</v>
      </c>
      <c r="O984">
        <f>导出数据!G2008</f>
        <v>110031</v>
      </c>
      <c r="P984" s="37">
        <v>810051</v>
      </c>
    </row>
    <row r="985" spans="1:16" ht="17.25">
      <c r="A985" s="14">
        <v>31506</v>
      </c>
      <c r="B985" s="19" t="s">
        <v>640</v>
      </c>
      <c r="C985" s="9">
        <v>1</v>
      </c>
      <c r="D985" s="9">
        <v>3</v>
      </c>
      <c r="K985" s="23" t="s">
        <v>517</v>
      </c>
      <c r="L985" s="36" t="str">
        <f>导出数据!H2009</f>
        <v>card_11003_1_3</v>
      </c>
      <c r="M985" s="35" t="s">
        <v>280</v>
      </c>
      <c r="O985">
        <f>导出数据!G2009</f>
        <v>110031</v>
      </c>
      <c r="P985" s="37">
        <v>810051</v>
      </c>
    </row>
    <row r="986" spans="1:16" ht="17.25">
      <c r="A986" s="14">
        <v>31506</v>
      </c>
      <c r="B986" s="19" t="s">
        <v>640</v>
      </c>
      <c r="C986" s="9">
        <v>2</v>
      </c>
      <c r="D986" s="9">
        <v>0</v>
      </c>
      <c r="K986" s="23" t="s">
        <v>518</v>
      </c>
      <c r="L986" s="36" t="str">
        <f>导出数据!H2010</f>
        <v>card_11003_1_0</v>
      </c>
      <c r="M986" s="35" t="s">
        <v>519</v>
      </c>
      <c r="O986">
        <f>导出数据!G2010</f>
        <v>110031</v>
      </c>
      <c r="P986" s="37">
        <v>810031</v>
      </c>
    </row>
    <row r="987" spans="1:16" ht="17.25">
      <c r="A987" s="14">
        <v>31506</v>
      </c>
      <c r="B987" s="19" t="s">
        <v>640</v>
      </c>
      <c r="C987" s="9">
        <v>2</v>
      </c>
      <c r="D987" s="9">
        <v>1</v>
      </c>
      <c r="K987" s="23" t="s">
        <v>518</v>
      </c>
      <c r="L987" s="36" t="str">
        <f>导出数据!H2011</f>
        <v>card_11003_1_1</v>
      </c>
      <c r="M987" s="35" t="s">
        <v>519</v>
      </c>
      <c r="O987">
        <f>导出数据!G2011</f>
        <v>110031</v>
      </c>
      <c r="P987" s="37">
        <v>810031</v>
      </c>
    </row>
    <row r="988" spans="1:16" ht="17.25">
      <c r="A988" s="14">
        <v>31506</v>
      </c>
      <c r="B988" s="19" t="s">
        <v>640</v>
      </c>
      <c r="C988" s="9">
        <v>2</v>
      </c>
      <c r="D988" s="9">
        <v>2</v>
      </c>
      <c r="K988" s="23" t="s">
        <v>518</v>
      </c>
      <c r="L988" s="36" t="str">
        <f>导出数据!H2012</f>
        <v>card_11003_1_2</v>
      </c>
      <c r="M988" s="35" t="s">
        <v>519</v>
      </c>
      <c r="O988">
        <f>导出数据!G2012</f>
        <v>110031</v>
      </c>
      <c r="P988" s="37">
        <v>810031</v>
      </c>
    </row>
    <row r="989" spans="1:16" ht="17.25">
      <c r="A989" s="14">
        <v>31506</v>
      </c>
      <c r="B989" s="19" t="s">
        <v>640</v>
      </c>
      <c r="C989" s="9">
        <v>2</v>
      </c>
      <c r="D989" s="9">
        <v>3</v>
      </c>
      <c r="K989" s="23" t="s">
        <v>518</v>
      </c>
      <c r="L989" s="36" t="str">
        <f>导出数据!H2013</f>
        <v>card_11003_1_3</v>
      </c>
      <c r="M989" s="35" t="s">
        <v>519</v>
      </c>
      <c r="O989">
        <f>导出数据!G2013</f>
        <v>110031</v>
      </c>
      <c r="P989" s="37">
        <v>810031</v>
      </c>
    </row>
    <row r="990" spans="1:16" ht="17.25">
      <c r="A990" s="14">
        <v>31506</v>
      </c>
      <c r="B990" s="19" t="s">
        <v>640</v>
      </c>
      <c r="C990" s="9">
        <v>3</v>
      </c>
      <c r="D990" s="9">
        <v>0</v>
      </c>
      <c r="K990" s="23" t="s">
        <v>521</v>
      </c>
      <c r="L990" s="36" t="str">
        <f>导出数据!H2014</f>
        <v>card_11003_1_0</v>
      </c>
      <c r="M990" s="35" t="s">
        <v>302</v>
      </c>
      <c r="O990">
        <f>导出数据!G2014</f>
        <v>110031</v>
      </c>
      <c r="P990" s="37">
        <v>810101</v>
      </c>
    </row>
    <row r="991" spans="1:16" ht="17.25">
      <c r="A991" s="14">
        <v>31506</v>
      </c>
      <c r="B991" s="19" t="s">
        <v>640</v>
      </c>
      <c r="C991" s="9">
        <v>3</v>
      </c>
      <c r="D991" s="9">
        <v>1</v>
      </c>
      <c r="K991" s="23" t="s">
        <v>521</v>
      </c>
      <c r="L991" s="36" t="str">
        <f>导出数据!H2015</f>
        <v>card_11003_1_1</v>
      </c>
      <c r="M991" s="35" t="s">
        <v>302</v>
      </c>
      <c r="O991">
        <f>导出数据!G2015</f>
        <v>110031</v>
      </c>
      <c r="P991" s="37">
        <v>810101</v>
      </c>
    </row>
    <row r="992" spans="1:16" ht="17.25">
      <c r="A992" s="14">
        <v>31506</v>
      </c>
      <c r="B992" s="19" t="s">
        <v>640</v>
      </c>
      <c r="C992" s="9">
        <v>3</v>
      </c>
      <c r="D992" s="9">
        <v>2</v>
      </c>
      <c r="K992" s="23" t="s">
        <v>521</v>
      </c>
      <c r="L992" s="36" t="str">
        <f>导出数据!H2016</f>
        <v>card_11003_1_2</v>
      </c>
      <c r="M992" s="35" t="s">
        <v>302</v>
      </c>
      <c r="O992">
        <f>导出数据!G2016</f>
        <v>110031</v>
      </c>
      <c r="P992" s="37">
        <v>810101</v>
      </c>
    </row>
    <row r="993" spans="1:16" ht="17.25">
      <c r="A993" s="14">
        <v>31506</v>
      </c>
      <c r="B993" s="19" t="s">
        <v>640</v>
      </c>
      <c r="C993" s="9">
        <v>3</v>
      </c>
      <c r="D993" s="9">
        <v>3</v>
      </c>
      <c r="K993" s="23" t="s">
        <v>521</v>
      </c>
      <c r="L993" s="36" t="str">
        <f>导出数据!H2017</f>
        <v>card_11003_1_3</v>
      </c>
      <c r="M993" s="35" t="s">
        <v>302</v>
      </c>
      <c r="O993">
        <f>导出数据!G2017</f>
        <v>110031</v>
      </c>
      <c r="P993" s="37">
        <v>810101</v>
      </c>
    </row>
    <row r="994" spans="1:16" ht="17.25">
      <c r="A994" s="14">
        <v>31301</v>
      </c>
      <c r="B994" s="21" t="s">
        <v>654</v>
      </c>
      <c r="C994" s="9">
        <v>0</v>
      </c>
      <c r="D994" s="9">
        <v>0</v>
      </c>
      <c r="K994" s="23" t="s">
        <v>522</v>
      </c>
      <c r="L994" s="36" t="str">
        <f>导出数据!H2018</f>
        <v>card_11003_1_0</v>
      </c>
      <c r="M994" s="35" t="s">
        <v>523</v>
      </c>
      <c r="O994">
        <f>导出数据!G2018</f>
        <v>110031</v>
      </c>
      <c r="P994" s="37">
        <v>810121</v>
      </c>
    </row>
    <row r="995" spans="1:16" ht="17.25">
      <c r="A995" s="14">
        <v>31301</v>
      </c>
      <c r="B995" s="21" t="s">
        <v>654</v>
      </c>
      <c r="C995" s="9">
        <v>0</v>
      </c>
      <c r="D995" s="9">
        <v>1</v>
      </c>
      <c r="K995" s="23" t="s">
        <v>522</v>
      </c>
      <c r="L995" s="36" t="str">
        <f>导出数据!H2019</f>
        <v>card_11003_1_1</v>
      </c>
      <c r="M995" s="35" t="s">
        <v>523</v>
      </c>
      <c r="O995">
        <f>导出数据!G2019</f>
        <v>110031</v>
      </c>
      <c r="P995" s="37">
        <v>810121</v>
      </c>
    </row>
    <row r="996" spans="1:16" ht="17.25">
      <c r="A996" s="14">
        <v>31301</v>
      </c>
      <c r="B996" s="21" t="s">
        <v>654</v>
      </c>
      <c r="C996" s="9">
        <v>0</v>
      </c>
      <c r="D996" s="9">
        <v>2</v>
      </c>
      <c r="K996" s="23" t="s">
        <v>522</v>
      </c>
      <c r="L996" s="36" t="str">
        <f>导出数据!H2020</f>
        <v>card_11003_1_2</v>
      </c>
      <c r="M996" s="35" t="s">
        <v>523</v>
      </c>
      <c r="O996">
        <f>导出数据!G2020</f>
        <v>110031</v>
      </c>
      <c r="P996" s="37">
        <v>810121</v>
      </c>
    </row>
    <row r="997" spans="1:16" ht="17.25">
      <c r="A997" s="14">
        <v>31301</v>
      </c>
      <c r="B997" s="21" t="s">
        <v>654</v>
      </c>
      <c r="C997" s="9">
        <v>0</v>
      </c>
      <c r="D997" s="9">
        <v>3</v>
      </c>
      <c r="K997" s="23" t="s">
        <v>522</v>
      </c>
      <c r="L997" s="36" t="str">
        <f>导出数据!H2021</f>
        <v>card_11003_1_3</v>
      </c>
      <c r="M997" s="35" t="s">
        <v>523</v>
      </c>
      <c r="O997">
        <f>导出数据!G2021</f>
        <v>110031</v>
      </c>
      <c r="P997" s="37">
        <v>810121</v>
      </c>
    </row>
    <row r="998" spans="1:16" ht="17.25">
      <c r="A998" s="14">
        <v>31301</v>
      </c>
      <c r="B998" s="21" t="s">
        <v>654</v>
      </c>
      <c r="C998" s="9">
        <v>1</v>
      </c>
      <c r="D998" s="9">
        <v>0</v>
      </c>
      <c r="K998" s="24" t="s">
        <v>525</v>
      </c>
      <c r="L998" s="36" t="str">
        <f>导出数据!H2054</f>
        <v>card_11004_1_0</v>
      </c>
      <c r="M998" s="35" t="s">
        <v>526</v>
      </c>
      <c r="O998">
        <f>导出数据!G2054</f>
        <v>110041</v>
      </c>
      <c r="P998" s="37">
        <v>810111</v>
      </c>
    </row>
    <row r="999" spans="1:16" ht="17.25">
      <c r="A999" s="14">
        <v>31301</v>
      </c>
      <c r="B999" s="21" t="s">
        <v>654</v>
      </c>
      <c r="C999" s="9">
        <v>1</v>
      </c>
      <c r="D999" s="9">
        <v>1</v>
      </c>
      <c r="K999" s="24" t="s">
        <v>525</v>
      </c>
      <c r="L999" s="36" t="str">
        <f>导出数据!H2055</f>
        <v>card_11004_1_1</v>
      </c>
      <c r="M999" s="35" t="s">
        <v>526</v>
      </c>
      <c r="O999">
        <f>导出数据!G2055</f>
        <v>110041</v>
      </c>
      <c r="P999" s="37">
        <v>810111</v>
      </c>
    </row>
    <row r="1000" spans="1:16" ht="17.25">
      <c r="A1000" s="14">
        <v>31301</v>
      </c>
      <c r="B1000" s="21" t="s">
        <v>654</v>
      </c>
      <c r="C1000" s="9">
        <v>1</v>
      </c>
      <c r="D1000" s="9">
        <v>2</v>
      </c>
      <c r="K1000" s="24" t="s">
        <v>525</v>
      </c>
      <c r="L1000" s="36" t="str">
        <f>导出数据!H2056</f>
        <v>card_11004_1_2</v>
      </c>
      <c r="M1000" s="35" t="s">
        <v>526</v>
      </c>
      <c r="O1000">
        <f>导出数据!G2056</f>
        <v>110041</v>
      </c>
      <c r="P1000" s="37">
        <v>810111</v>
      </c>
    </row>
    <row r="1001" spans="1:16" ht="17.25">
      <c r="A1001" s="14">
        <v>31301</v>
      </c>
      <c r="B1001" s="21" t="s">
        <v>654</v>
      </c>
      <c r="C1001" s="9">
        <v>1</v>
      </c>
      <c r="D1001" s="9">
        <v>3</v>
      </c>
      <c r="K1001" s="24" t="s">
        <v>525</v>
      </c>
      <c r="L1001" s="36" t="str">
        <f>导出数据!H2057</f>
        <v>card_11004_1_3</v>
      </c>
      <c r="M1001" s="35" t="s">
        <v>526</v>
      </c>
      <c r="O1001">
        <f>导出数据!G2057</f>
        <v>110041</v>
      </c>
      <c r="P1001" s="37">
        <v>810111</v>
      </c>
    </row>
    <row r="1002" spans="1:16" ht="17.25">
      <c r="A1002" s="14">
        <v>31301</v>
      </c>
      <c r="B1002" s="21" t="s">
        <v>654</v>
      </c>
      <c r="C1002" s="9">
        <v>2</v>
      </c>
      <c r="D1002" s="9">
        <v>0</v>
      </c>
      <c r="K1002" s="24" t="s">
        <v>528</v>
      </c>
      <c r="L1002" s="36" t="str">
        <f>导出数据!H2058</f>
        <v>card_11004_1_0</v>
      </c>
      <c r="M1002" s="35" t="s">
        <v>283</v>
      </c>
      <c r="O1002">
        <f>导出数据!G2058</f>
        <v>110041</v>
      </c>
      <c r="P1002" s="37">
        <v>810041</v>
      </c>
    </row>
    <row r="1003" spans="1:16" ht="17.25">
      <c r="A1003" s="14">
        <v>31301</v>
      </c>
      <c r="B1003" s="21" t="s">
        <v>654</v>
      </c>
      <c r="C1003" s="9">
        <v>2</v>
      </c>
      <c r="D1003" s="9">
        <v>1</v>
      </c>
      <c r="K1003" s="24" t="s">
        <v>528</v>
      </c>
      <c r="L1003" s="36" t="str">
        <f>导出数据!H2059</f>
        <v>card_11004_1_1</v>
      </c>
      <c r="M1003" s="35" t="s">
        <v>283</v>
      </c>
      <c r="O1003">
        <f>导出数据!G2059</f>
        <v>110041</v>
      </c>
      <c r="P1003" s="37">
        <v>810041</v>
      </c>
    </row>
    <row r="1004" spans="1:16" ht="17.25">
      <c r="A1004" s="14">
        <v>31301</v>
      </c>
      <c r="B1004" s="21" t="s">
        <v>654</v>
      </c>
      <c r="C1004" s="9">
        <v>2</v>
      </c>
      <c r="D1004" s="9">
        <v>2</v>
      </c>
      <c r="K1004" s="24" t="s">
        <v>528</v>
      </c>
      <c r="L1004" s="36" t="str">
        <f>导出数据!H2060</f>
        <v>card_11004_1_2</v>
      </c>
      <c r="M1004" s="35" t="s">
        <v>283</v>
      </c>
      <c r="O1004">
        <f>导出数据!G2060</f>
        <v>110041</v>
      </c>
      <c r="P1004" s="37">
        <v>810041</v>
      </c>
    </row>
    <row r="1005" spans="1:16" ht="17.25">
      <c r="A1005" s="14">
        <v>31301</v>
      </c>
      <c r="B1005" s="21" t="s">
        <v>654</v>
      </c>
      <c r="C1005" s="9">
        <v>2</v>
      </c>
      <c r="D1005" s="9">
        <v>3</v>
      </c>
      <c r="K1005" s="24" t="s">
        <v>528</v>
      </c>
      <c r="L1005" s="36" t="str">
        <f>导出数据!H2061</f>
        <v>card_11004_1_3</v>
      </c>
      <c r="M1005" s="35" t="s">
        <v>283</v>
      </c>
      <c r="O1005">
        <f>导出数据!G2061</f>
        <v>110041</v>
      </c>
      <c r="P1005" s="37">
        <v>810041</v>
      </c>
    </row>
    <row r="1006" spans="1:16" ht="17.25">
      <c r="A1006" s="14">
        <v>31301</v>
      </c>
      <c r="B1006" s="21" t="s">
        <v>654</v>
      </c>
      <c r="C1006" s="9">
        <v>3</v>
      </c>
      <c r="D1006" s="9">
        <v>0</v>
      </c>
      <c r="K1006" s="24" t="s">
        <v>529</v>
      </c>
      <c r="L1006" s="36" t="str">
        <f>导出数据!H2062</f>
        <v>card_11004_1_0</v>
      </c>
      <c r="M1006" s="35" t="s">
        <v>302</v>
      </c>
      <c r="O1006">
        <f>导出数据!G2062</f>
        <v>110041</v>
      </c>
      <c r="P1006" s="37">
        <v>810101</v>
      </c>
    </row>
    <row r="1007" spans="1:16" ht="17.25">
      <c r="A1007" s="14">
        <v>31301</v>
      </c>
      <c r="B1007" s="21" t="s">
        <v>654</v>
      </c>
      <c r="C1007" s="9">
        <v>3</v>
      </c>
      <c r="D1007" s="9">
        <v>1</v>
      </c>
      <c r="K1007" s="24" t="s">
        <v>529</v>
      </c>
      <c r="L1007" s="36" t="str">
        <f>导出数据!H2063</f>
        <v>card_11004_1_1</v>
      </c>
      <c r="M1007" s="35" t="s">
        <v>302</v>
      </c>
      <c r="O1007">
        <f>导出数据!G2063</f>
        <v>110041</v>
      </c>
      <c r="P1007" s="37">
        <v>810101</v>
      </c>
    </row>
    <row r="1008" spans="1:16" ht="17.25">
      <c r="A1008" s="14">
        <v>31301</v>
      </c>
      <c r="B1008" s="21" t="s">
        <v>654</v>
      </c>
      <c r="C1008" s="9">
        <v>3</v>
      </c>
      <c r="D1008" s="9">
        <v>2</v>
      </c>
      <c r="K1008" s="24" t="s">
        <v>529</v>
      </c>
      <c r="L1008" s="36" t="str">
        <f>导出数据!H2064</f>
        <v>card_11004_1_2</v>
      </c>
      <c r="M1008" s="35" t="s">
        <v>302</v>
      </c>
      <c r="O1008">
        <f>导出数据!G2064</f>
        <v>110041</v>
      </c>
      <c r="P1008" s="37">
        <v>810101</v>
      </c>
    </row>
    <row r="1009" spans="1:16" ht="17.25">
      <c r="A1009" s="14">
        <v>31301</v>
      </c>
      <c r="B1009" s="21" t="s">
        <v>654</v>
      </c>
      <c r="C1009" s="9">
        <v>3</v>
      </c>
      <c r="D1009" s="9">
        <v>3</v>
      </c>
      <c r="K1009" s="24" t="s">
        <v>529</v>
      </c>
      <c r="L1009" s="36" t="str">
        <f>导出数据!H2065</f>
        <v>card_11004_1_3</v>
      </c>
      <c r="M1009" s="35" t="s">
        <v>302</v>
      </c>
      <c r="O1009">
        <f>导出数据!G2065</f>
        <v>110041</v>
      </c>
      <c r="P1009" s="37">
        <v>810101</v>
      </c>
    </row>
    <row r="1010" spans="1:16" ht="17.25">
      <c r="A1010" s="14">
        <v>31302</v>
      </c>
      <c r="B1010" s="21" t="s">
        <v>1068</v>
      </c>
      <c r="C1010" s="9">
        <v>0</v>
      </c>
      <c r="D1010" s="9">
        <v>0</v>
      </c>
      <c r="K1010" s="24" t="s">
        <v>531</v>
      </c>
      <c r="L1010" s="36" t="str">
        <f>导出数据!H2066</f>
        <v>card_11004_1_0</v>
      </c>
      <c r="M1010" s="35" t="s">
        <v>280</v>
      </c>
      <c r="O1010">
        <f>导出数据!G2066</f>
        <v>110041</v>
      </c>
      <c r="P1010" s="37">
        <v>810051</v>
      </c>
    </row>
    <row r="1011" spans="1:16" ht="17.25">
      <c r="A1011" s="14">
        <v>31302</v>
      </c>
      <c r="B1011" s="21" t="s">
        <v>1068</v>
      </c>
      <c r="C1011" s="9">
        <v>0</v>
      </c>
      <c r="D1011" s="9">
        <v>1</v>
      </c>
      <c r="K1011" s="24" t="s">
        <v>531</v>
      </c>
      <c r="L1011" s="36" t="str">
        <f>导出数据!H2067</f>
        <v>card_11004_1_1</v>
      </c>
      <c r="M1011" s="35" t="s">
        <v>280</v>
      </c>
      <c r="O1011">
        <f>导出数据!G2067</f>
        <v>110041</v>
      </c>
      <c r="P1011" s="37">
        <v>810051</v>
      </c>
    </row>
    <row r="1012" spans="1:16" ht="17.25">
      <c r="A1012" s="14">
        <v>31302</v>
      </c>
      <c r="B1012" s="21" t="s">
        <v>1068</v>
      </c>
      <c r="C1012" s="9">
        <v>0</v>
      </c>
      <c r="D1012" s="9">
        <v>2</v>
      </c>
      <c r="K1012" s="24" t="s">
        <v>531</v>
      </c>
      <c r="L1012" s="36" t="str">
        <f>导出数据!H2068</f>
        <v>card_11004_1_2</v>
      </c>
      <c r="M1012" s="35" t="s">
        <v>280</v>
      </c>
      <c r="O1012">
        <f>导出数据!G2068</f>
        <v>110041</v>
      </c>
      <c r="P1012" s="37">
        <v>810051</v>
      </c>
    </row>
    <row r="1013" spans="1:16" ht="17.25">
      <c r="A1013" s="14">
        <v>31302</v>
      </c>
      <c r="B1013" s="21" t="s">
        <v>1068</v>
      </c>
      <c r="C1013" s="9">
        <v>0</v>
      </c>
      <c r="D1013" s="9">
        <v>3</v>
      </c>
      <c r="K1013" s="24" t="s">
        <v>531</v>
      </c>
      <c r="L1013" s="36" t="str">
        <f>导出数据!H2069</f>
        <v>card_11004_1_3</v>
      </c>
      <c r="M1013" s="35" t="s">
        <v>280</v>
      </c>
      <c r="O1013">
        <f>导出数据!G2069</f>
        <v>110041</v>
      </c>
      <c r="P1013" s="37">
        <v>810051</v>
      </c>
    </row>
    <row r="1014" spans="1:16" ht="17.25">
      <c r="A1014" s="14">
        <v>31302</v>
      </c>
      <c r="B1014" s="21" t="s">
        <v>1068</v>
      </c>
      <c r="C1014" s="9">
        <v>1</v>
      </c>
      <c r="D1014" s="9">
        <v>0</v>
      </c>
      <c r="K1014" s="24" t="s">
        <v>532</v>
      </c>
      <c r="L1014" s="36" t="str">
        <f>导出数据!H2070</f>
        <v>card_11004_1_0</v>
      </c>
      <c r="M1014" s="35" t="s">
        <v>533</v>
      </c>
      <c r="O1014">
        <f>导出数据!G2070</f>
        <v>110041</v>
      </c>
      <c r="P1014" s="37">
        <v>810081</v>
      </c>
    </row>
    <row r="1015" spans="1:16" ht="17.25">
      <c r="A1015" s="14">
        <v>31302</v>
      </c>
      <c r="B1015" s="21" t="s">
        <v>1068</v>
      </c>
      <c r="C1015" s="9">
        <v>1</v>
      </c>
      <c r="D1015" s="9">
        <v>1</v>
      </c>
      <c r="K1015" s="24" t="s">
        <v>532</v>
      </c>
      <c r="L1015" s="36" t="str">
        <f>导出数据!H2071</f>
        <v>card_11004_1_1</v>
      </c>
      <c r="M1015" s="35" t="s">
        <v>533</v>
      </c>
      <c r="O1015">
        <f>导出数据!G2071</f>
        <v>110041</v>
      </c>
      <c r="P1015" s="37">
        <v>810081</v>
      </c>
    </row>
    <row r="1016" spans="1:16" ht="17.25">
      <c r="A1016" s="14">
        <v>31302</v>
      </c>
      <c r="B1016" s="21" t="s">
        <v>1068</v>
      </c>
      <c r="C1016" s="9">
        <v>1</v>
      </c>
      <c r="D1016" s="9">
        <v>2</v>
      </c>
      <c r="K1016" s="24" t="s">
        <v>532</v>
      </c>
      <c r="L1016" s="36" t="str">
        <f>导出数据!H2072</f>
        <v>card_11004_1_2</v>
      </c>
      <c r="M1016" s="35" t="s">
        <v>533</v>
      </c>
      <c r="O1016">
        <f>导出数据!G2072</f>
        <v>110041</v>
      </c>
      <c r="P1016" s="37">
        <v>810081</v>
      </c>
    </row>
    <row r="1017" spans="1:16" ht="17.25">
      <c r="A1017" s="14">
        <v>31302</v>
      </c>
      <c r="B1017" s="21" t="s">
        <v>1068</v>
      </c>
      <c r="C1017" s="9">
        <v>1</v>
      </c>
      <c r="D1017" s="9">
        <v>3</v>
      </c>
      <c r="K1017" s="24" t="s">
        <v>532</v>
      </c>
      <c r="L1017" s="36" t="str">
        <f>导出数据!H2073</f>
        <v>card_11004_1_3</v>
      </c>
      <c r="M1017" s="35" t="s">
        <v>533</v>
      </c>
      <c r="O1017">
        <f>导出数据!G2073</f>
        <v>110041</v>
      </c>
      <c r="P1017" s="37">
        <v>810081</v>
      </c>
    </row>
    <row r="1018" spans="1:16" ht="17.25">
      <c r="A1018" s="14">
        <v>31302</v>
      </c>
      <c r="B1018" s="21" t="s">
        <v>1068</v>
      </c>
      <c r="C1018" s="9">
        <v>2</v>
      </c>
      <c r="D1018" s="9">
        <v>0</v>
      </c>
      <c r="K1018" s="24" t="s">
        <v>535</v>
      </c>
      <c r="L1018" s="36" t="str">
        <f>导出数据!H2074</f>
        <v>card_11004_1_0</v>
      </c>
      <c r="M1018" s="35" t="s">
        <v>283</v>
      </c>
      <c r="O1018">
        <f>导出数据!G2074</f>
        <v>110041</v>
      </c>
      <c r="P1018" s="37">
        <v>810041</v>
      </c>
    </row>
    <row r="1019" spans="1:16" ht="17.25">
      <c r="A1019" s="14">
        <v>31302</v>
      </c>
      <c r="B1019" s="21" t="s">
        <v>1068</v>
      </c>
      <c r="C1019" s="9">
        <v>2</v>
      </c>
      <c r="D1019" s="9">
        <v>1</v>
      </c>
      <c r="K1019" s="24" t="s">
        <v>535</v>
      </c>
      <c r="L1019" s="36" t="str">
        <f>导出数据!H2075</f>
        <v>card_11004_1_1</v>
      </c>
      <c r="M1019" s="35" t="s">
        <v>283</v>
      </c>
      <c r="O1019">
        <f>导出数据!G2075</f>
        <v>110041</v>
      </c>
      <c r="P1019" s="37">
        <v>810041</v>
      </c>
    </row>
    <row r="1020" spans="1:16" ht="17.25">
      <c r="A1020" s="14">
        <v>31302</v>
      </c>
      <c r="B1020" s="21" t="s">
        <v>1068</v>
      </c>
      <c r="C1020" s="9">
        <v>2</v>
      </c>
      <c r="D1020" s="9">
        <v>2</v>
      </c>
      <c r="K1020" s="24" t="s">
        <v>535</v>
      </c>
      <c r="L1020" s="36" t="str">
        <f>导出数据!H2076</f>
        <v>card_11004_1_2</v>
      </c>
      <c r="M1020" s="35" t="s">
        <v>283</v>
      </c>
      <c r="O1020">
        <f>导出数据!G2076</f>
        <v>110041</v>
      </c>
      <c r="P1020" s="37">
        <v>810041</v>
      </c>
    </row>
    <row r="1021" spans="1:16" ht="17.25">
      <c r="A1021" s="14">
        <v>31302</v>
      </c>
      <c r="B1021" s="21" t="s">
        <v>1068</v>
      </c>
      <c r="C1021" s="9">
        <v>2</v>
      </c>
      <c r="D1021" s="9">
        <v>3</v>
      </c>
      <c r="K1021" s="24" t="s">
        <v>535</v>
      </c>
      <c r="L1021" s="36" t="str">
        <f>导出数据!H2077</f>
        <v>card_11004_1_3</v>
      </c>
      <c r="M1021" s="35" t="s">
        <v>283</v>
      </c>
      <c r="O1021">
        <f>导出数据!G2077</f>
        <v>110041</v>
      </c>
      <c r="P1021" s="37">
        <v>810041</v>
      </c>
    </row>
    <row r="1022" spans="1:16" ht="17.25">
      <c r="A1022" s="14">
        <v>31302</v>
      </c>
      <c r="B1022" s="21" t="s">
        <v>1068</v>
      </c>
      <c r="C1022" s="9">
        <v>3</v>
      </c>
      <c r="D1022" s="9">
        <v>0</v>
      </c>
      <c r="K1022" s="24" t="s">
        <v>536</v>
      </c>
      <c r="L1022" s="36" t="str">
        <f>导出数据!H2078</f>
        <v>card_11004_1_0</v>
      </c>
      <c r="M1022" s="35" t="s">
        <v>280</v>
      </c>
      <c r="O1022">
        <f>导出数据!G2078</f>
        <v>110041</v>
      </c>
      <c r="P1022" s="37">
        <v>810051</v>
      </c>
    </row>
    <row r="1023" spans="1:16" ht="17.25">
      <c r="A1023" s="14">
        <v>31302</v>
      </c>
      <c r="B1023" s="21" t="s">
        <v>1068</v>
      </c>
      <c r="C1023" s="9">
        <v>3</v>
      </c>
      <c r="D1023" s="9">
        <v>1</v>
      </c>
      <c r="K1023" s="24" t="s">
        <v>536</v>
      </c>
      <c r="L1023" s="36" t="str">
        <f>导出数据!H2079</f>
        <v>card_11004_1_1</v>
      </c>
      <c r="M1023" s="35" t="s">
        <v>280</v>
      </c>
      <c r="O1023">
        <f>导出数据!G2079</f>
        <v>110041</v>
      </c>
      <c r="P1023" s="37">
        <v>810051</v>
      </c>
    </row>
    <row r="1024" spans="1:16" ht="17.25">
      <c r="A1024" s="14">
        <v>31302</v>
      </c>
      <c r="B1024" s="21" t="s">
        <v>1068</v>
      </c>
      <c r="C1024" s="9">
        <v>3</v>
      </c>
      <c r="D1024" s="9">
        <v>2</v>
      </c>
      <c r="K1024" s="24" t="s">
        <v>536</v>
      </c>
      <c r="L1024" s="36" t="str">
        <f>导出数据!H2080</f>
        <v>card_11004_1_2</v>
      </c>
      <c r="M1024" s="35" t="s">
        <v>280</v>
      </c>
      <c r="O1024">
        <f>导出数据!G2080</f>
        <v>110041</v>
      </c>
      <c r="P1024" s="37">
        <v>810051</v>
      </c>
    </row>
    <row r="1025" spans="1:16" ht="17.25">
      <c r="A1025" s="14">
        <v>31302</v>
      </c>
      <c r="B1025" s="21" t="s">
        <v>1068</v>
      </c>
      <c r="C1025" s="9">
        <v>3</v>
      </c>
      <c r="D1025" s="9">
        <v>3</v>
      </c>
      <c r="K1025" s="24" t="s">
        <v>536</v>
      </c>
      <c r="L1025" s="36" t="str">
        <f>导出数据!H2081</f>
        <v>card_11004_1_3</v>
      </c>
      <c r="M1025" s="35" t="s">
        <v>280</v>
      </c>
      <c r="O1025">
        <f>导出数据!G2081</f>
        <v>110041</v>
      </c>
      <c r="P1025" s="37">
        <v>810051</v>
      </c>
    </row>
    <row r="1026" spans="1:16" ht="17.25">
      <c r="A1026" s="14">
        <v>31303</v>
      </c>
      <c r="B1026" s="21" t="s">
        <v>674</v>
      </c>
      <c r="C1026" s="9">
        <v>0</v>
      </c>
      <c r="D1026" s="9">
        <v>0</v>
      </c>
      <c r="K1026" s="24" t="s">
        <v>537</v>
      </c>
      <c r="L1026" s="36" t="str">
        <f>导出数据!H2082</f>
        <v>card_11004_1_0</v>
      </c>
      <c r="M1026" s="35" t="s">
        <v>287</v>
      </c>
      <c r="O1026">
        <f>导出数据!G2082</f>
        <v>110041</v>
      </c>
      <c r="P1026" s="37">
        <v>810071</v>
      </c>
    </row>
    <row r="1027" spans="1:16" ht="17.25">
      <c r="A1027" s="14">
        <v>31303</v>
      </c>
      <c r="B1027" s="21" t="s">
        <v>674</v>
      </c>
      <c r="C1027" s="9">
        <v>0</v>
      </c>
      <c r="D1027" s="9">
        <v>1</v>
      </c>
      <c r="K1027" s="24" t="s">
        <v>537</v>
      </c>
      <c r="L1027" s="36" t="str">
        <f>导出数据!H2083</f>
        <v>card_11004_1_1</v>
      </c>
      <c r="M1027" s="35" t="s">
        <v>287</v>
      </c>
      <c r="O1027">
        <f>导出数据!G2083</f>
        <v>110041</v>
      </c>
      <c r="P1027" s="37">
        <v>810071</v>
      </c>
    </row>
    <row r="1028" spans="1:16" ht="17.25">
      <c r="A1028" s="14">
        <v>31303</v>
      </c>
      <c r="B1028" s="21" t="s">
        <v>674</v>
      </c>
      <c r="C1028" s="9">
        <v>0</v>
      </c>
      <c r="D1028" s="9">
        <v>2</v>
      </c>
      <c r="K1028" s="24" t="s">
        <v>537</v>
      </c>
      <c r="L1028" s="36" t="str">
        <f>导出数据!H2084</f>
        <v>card_11004_1_2</v>
      </c>
      <c r="M1028" s="35" t="s">
        <v>287</v>
      </c>
      <c r="O1028">
        <f>导出数据!G2084</f>
        <v>110041</v>
      </c>
      <c r="P1028" s="37">
        <v>810071</v>
      </c>
    </row>
    <row r="1029" spans="1:16" ht="17.25">
      <c r="A1029" s="14">
        <v>31303</v>
      </c>
      <c r="B1029" s="21" t="s">
        <v>674</v>
      </c>
      <c r="C1029" s="9">
        <v>0</v>
      </c>
      <c r="D1029" s="9">
        <v>3</v>
      </c>
      <c r="K1029" s="24" t="s">
        <v>537</v>
      </c>
      <c r="L1029" s="36" t="str">
        <f>导出数据!H2085</f>
        <v>card_11004_1_3</v>
      </c>
      <c r="M1029" s="35" t="s">
        <v>287</v>
      </c>
      <c r="O1029">
        <f>导出数据!G2085</f>
        <v>110041</v>
      </c>
      <c r="P1029" s="37">
        <v>810071</v>
      </c>
    </row>
    <row r="1030" spans="1:16" ht="17.25">
      <c r="A1030" s="14">
        <v>31303</v>
      </c>
      <c r="B1030" s="21" t="s">
        <v>674</v>
      </c>
      <c r="C1030" s="9">
        <v>1</v>
      </c>
      <c r="D1030" s="9">
        <v>0</v>
      </c>
      <c r="K1030" s="15" t="s">
        <v>538</v>
      </c>
      <c r="L1030" s="36" t="str">
        <f>导出数据!H2118</f>
        <v>card_11005_1_0</v>
      </c>
      <c r="M1030" s="35" t="s">
        <v>539</v>
      </c>
      <c r="O1030">
        <f>导出数据!G2118</f>
        <v>110051</v>
      </c>
      <c r="P1030" s="37">
        <v>318011</v>
      </c>
    </row>
    <row r="1031" spans="1:16" ht="17.25">
      <c r="A1031" s="14">
        <v>31303</v>
      </c>
      <c r="B1031" s="21" t="s">
        <v>674</v>
      </c>
      <c r="C1031" s="9">
        <v>1</v>
      </c>
      <c r="D1031" s="9">
        <v>1</v>
      </c>
      <c r="K1031" s="15" t="s">
        <v>538</v>
      </c>
      <c r="L1031" s="36" t="str">
        <f>导出数据!H2119</f>
        <v>card_11005_1_1</v>
      </c>
      <c r="M1031" s="35" t="s">
        <v>541</v>
      </c>
      <c r="O1031">
        <f>导出数据!G2119</f>
        <v>110051</v>
      </c>
      <c r="P1031" s="37">
        <v>318011</v>
      </c>
    </row>
    <row r="1032" spans="1:16" ht="17.25">
      <c r="A1032" s="14">
        <v>31303</v>
      </c>
      <c r="B1032" s="21" t="s">
        <v>674</v>
      </c>
      <c r="C1032" s="9">
        <v>1</v>
      </c>
      <c r="D1032" s="9">
        <v>2</v>
      </c>
      <c r="K1032" s="15" t="s">
        <v>538</v>
      </c>
      <c r="L1032" s="36" t="str">
        <f>导出数据!H2120</f>
        <v>card_11005_1_2</v>
      </c>
      <c r="M1032" s="35" t="s">
        <v>542</v>
      </c>
      <c r="O1032">
        <f>导出数据!G2120</f>
        <v>110051</v>
      </c>
      <c r="P1032" s="37">
        <v>318011</v>
      </c>
    </row>
    <row r="1033" spans="1:16" ht="17.25">
      <c r="A1033" s="14">
        <v>31303</v>
      </c>
      <c r="B1033" s="21" t="s">
        <v>674</v>
      </c>
      <c r="C1033" s="9">
        <v>1</v>
      </c>
      <c r="D1033" s="9">
        <v>3</v>
      </c>
      <c r="K1033" s="15" t="s">
        <v>538</v>
      </c>
      <c r="L1033" s="36" t="str">
        <f>导出数据!H2121</f>
        <v>card_11005_1_3</v>
      </c>
      <c r="M1033" s="35" t="s">
        <v>543</v>
      </c>
      <c r="O1033">
        <f>导出数据!G2121</f>
        <v>110051</v>
      </c>
      <c r="P1033" s="37">
        <v>318011</v>
      </c>
    </row>
    <row r="1034" spans="1:16" ht="17.25">
      <c r="A1034" s="14">
        <v>31303</v>
      </c>
      <c r="B1034" s="21" t="s">
        <v>674</v>
      </c>
      <c r="C1034" s="9">
        <v>2</v>
      </c>
      <c r="D1034" s="9">
        <v>0</v>
      </c>
      <c r="K1034" s="15" t="s">
        <v>538</v>
      </c>
      <c r="L1034" s="36" t="str">
        <f>导出数据!H2122</f>
        <v>card_11005_1_0</v>
      </c>
      <c r="M1034" s="35" t="s">
        <v>544</v>
      </c>
      <c r="O1034">
        <f>导出数据!G2122</f>
        <v>110051</v>
      </c>
      <c r="P1034" s="37">
        <v>318012</v>
      </c>
    </row>
    <row r="1035" spans="1:16" ht="17.25">
      <c r="A1035" s="14">
        <v>31303</v>
      </c>
      <c r="B1035" s="21" t="s">
        <v>674</v>
      </c>
      <c r="C1035" s="9">
        <v>2</v>
      </c>
      <c r="D1035" s="9">
        <v>1</v>
      </c>
      <c r="K1035" s="15" t="s">
        <v>538</v>
      </c>
      <c r="L1035" s="36" t="str">
        <f>导出数据!H2123</f>
        <v>card_11005_1_1</v>
      </c>
      <c r="M1035" s="35" t="s">
        <v>545</v>
      </c>
      <c r="O1035">
        <f>导出数据!G2123</f>
        <v>110051</v>
      </c>
      <c r="P1035" s="37">
        <v>318012</v>
      </c>
    </row>
    <row r="1036" spans="1:16" ht="17.25">
      <c r="A1036" s="14">
        <v>31303</v>
      </c>
      <c r="B1036" s="21" t="s">
        <v>674</v>
      </c>
      <c r="C1036" s="9">
        <v>2</v>
      </c>
      <c r="D1036" s="9">
        <v>2</v>
      </c>
      <c r="K1036" s="15" t="s">
        <v>538</v>
      </c>
      <c r="L1036" s="36" t="str">
        <f>导出数据!H2124</f>
        <v>card_11005_1_2</v>
      </c>
      <c r="M1036" s="35" t="s">
        <v>546</v>
      </c>
      <c r="O1036">
        <f>导出数据!G2124</f>
        <v>110051</v>
      </c>
      <c r="P1036" s="37">
        <v>318012</v>
      </c>
    </row>
    <row r="1037" spans="1:16" ht="17.25">
      <c r="A1037" s="14">
        <v>31303</v>
      </c>
      <c r="B1037" s="21" t="s">
        <v>674</v>
      </c>
      <c r="C1037" s="9">
        <v>2</v>
      </c>
      <c r="D1037" s="9">
        <v>3</v>
      </c>
      <c r="K1037" s="15" t="s">
        <v>538</v>
      </c>
      <c r="L1037" s="36" t="str">
        <f>导出数据!H2125</f>
        <v>card_11005_1_3</v>
      </c>
      <c r="M1037" s="35" t="s">
        <v>547</v>
      </c>
      <c r="O1037">
        <f>导出数据!G2125</f>
        <v>110051</v>
      </c>
      <c r="P1037" s="37">
        <v>318012</v>
      </c>
    </row>
    <row r="1038" spans="1:16" ht="17.25">
      <c r="A1038" s="14">
        <v>31303</v>
      </c>
      <c r="B1038" s="21" t="s">
        <v>674</v>
      </c>
      <c r="C1038" s="9">
        <v>3</v>
      </c>
      <c r="D1038" s="9">
        <v>0</v>
      </c>
      <c r="K1038" s="15" t="s">
        <v>538</v>
      </c>
      <c r="L1038" s="36" t="str">
        <f>导出数据!H2126</f>
        <v>card_11005_1_0</v>
      </c>
      <c r="M1038" s="35" t="s">
        <v>544</v>
      </c>
      <c r="O1038">
        <f>导出数据!G2126</f>
        <v>110051</v>
      </c>
      <c r="P1038" s="37">
        <v>318012</v>
      </c>
    </row>
    <row r="1039" spans="1:16" ht="17.25">
      <c r="A1039" s="14">
        <v>31303</v>
      </c>
      <c r="B1039" s="21" t="s">
        <v>674</v>
      </c>
      <c r="C1039" s="9">
        <v>3</v>
      </c>
      <c r="D1039" s="9">
        <v>1</v>
      </c>
      <c r="K1039" s="15" t="s">
        <v>538</v>
      </c>
      <c r="L1039" s="36" t="str">
        <f>导出数据!H2127</f>
        <v>card_11005_1_1</v>
      </c>
      <c r="M1039" s="35" t="s">
        <v>545</v>
      </c>
      <c r="O1039">
        <f>导出数据!G2127</f>
        <v>110051</v>
      </c>
      <c r="P1039" s="37">
        <v>318012</v>
      </c>
    </row>
    <row r="1040" spans="1:16" ht="17.25">
      <c r="A1040" s="14">
        <v>31303</v>
      </c>
      <c r="B1040" s="21" t="s">
        <v>674</v>
      </c>
      <c r="C1040" s="9">
        <v>3</v>
      </c>
      <c r="D1040" s="9">
        <v>2</v>
      </c>
      <c r="K1040" s="15" t="s">
        <v>538</v>
      </c>
      <c r="L1040" s="36" t="str">
        <f>导出数据!H2128</f>
        <v>card_11005_1_2</v>
      </c>
      <c r="M1040" s="35" t="s">
        <v>546</v>
      </c>
      <c r="O1040">
        <f>导出数据!G2128</f>
        <v>110051</v>
      </c>
      <c r="P1040" s="37">
        <v>318012</v>
      </c>
    </row>
    <row r="1041" spans="1:16" ht="17.25">
      <c r="A1041" s="14">
        <v>31303</v>
      </c>
      <c r="B1041" s="21" t="s">
        <v>674</v>
      </c>
      <c r="C1041" s="9">
        <v>3</v>
      </c>
      <c r="D1041" s="9">
        <v>3</v>
      </c>
      <c r="K1041" s="15" t="s">
        <v>538</v>
      </c>
      <c r="L1041" s="36" t="str">
        <f>导出数据!H2129</f>
        <v>card_11005_1_3</v>
      </c>
      <c r="M1041" s="35" t="s">
        <v>547</v>
      </c>
      <c r="O1041">
        <f>导出数据!G2129</f>
        <v>110051</v>
      </c>
      <c r="P1041" s="37">
        <v>318012</v>
      </c>
    </row>
    <row r="1042" spans="1:16" ht="17.25">
      <c r="A1042" s="14">
        <v>31304</v>
      </c>
      <c r="B1042" s="21" t="s">
        <v>684</v>
      </c>
      <c r="C1042" s="9">
        <v>0</v>
      </c>
      <c r="D1042" s="9">
        <v>0</v>
      </c>
      <c r="K1042" s="15" t="s">
        <v>538</v>
      </c>
      <c r="L1042" s="36" t="str">
        <f>导出数据!H2130</f>
        <v>card_11005_1_0</v>
      </c>
      <c r="M1042" s="35" t="s">
        <v>548</v>
      </c>
      <c r="O1042">
        <f>导出数据!G2130</f>
        <v>110051</v>
      </c>
      <c r="P1042" s="37">
        <v>318013</v>
      </c>
    </row>
    <row r="1043" spans="1:16" ht="17.25">
      <c r="A1043" s="14">
        <v>31304</v>
      </c>
      <c r="B1043" s="21" t="s">
        <v>684</v>
      </c>
      <c r="C1043" s="9">
        <v>0</v>
      </c>
      <c r="D1043" s="9">
        <v>1</v>
      </c>
      <c r="K1043" s="15" t="s">
        <v>538</v>
      </c>
      <c r="L1043" s="36" t="str">
        <f>导出数据!H2131</f>
        <v>card_11005_1_1</v>
      </c>
      <c r="M1043" s="35" t="s">
        <v>549</v>
      </c>
      <c r="O1043">
        <f>导出数据!G2131</f>
        <v>110051</v>
      </c>
      <c r="P1043" s="37">
        <v>318013</v>
      </c>
    </row>
    <row r="1044" spans="1:16" ht="17.25">
      <c r="A1044" s="14">
        <v>31304</v>
      </c>
      <c r="B1044" s="21" t="s">
        <v>684</v>
      </c>
      <c r="C1044" s="9">
        <v>0</v>
      </c>
      <c r="D1044" s="9">
        <v>2</v>
      </c>
      <c r="K1044" s="15" t="s">
        <v>538</v>
      </c>
      <c r="L1044" s="36" t="str">
        <f>导出数据!H2132</f>
        <v>card_11005_1_2</v>
      </c>
      <c r="M1044" s="35" t="s">
        <v>550</v>
      </c>
      <c r="O1044">
        <f>导出数据!G2132</f>
        <v>110051</v>
      </c>
      <c r="P1044" s="37">
        <v>318013</v>
      </c>
    </row>
    <row r="1045" spans="1:16" ht="17.25">
      <c r="A1045" s="14">
        <v>31304</v>
      </c>
      <c r="B1045" s="21" t="s">
        <v>684</v>
      </c>
      <c r="C1045" s="9">
        <v>0</v>
      </c>
      <c r="D1045" s="9">
        <v>3</v>
      </c>
      <c r="K1045" s="15" t="s">
        <v>538</v>
      </c>
      <c r="L1045" s="36" t="str">
        <f>导出数据!H2133</f>
        <v>card_11005_1_3</v>
      </c>
      <c r="M1045" s="35" t="s">
        <v>551</v>
      </c>
      <c r="O1045">
        <f>导出数据!G2133</f>
        <v>110051</v>
      </c>
      <c r="P1045" s="37">
        <v>318013</v>
      </c>
    </row>
    <row r="1046" spans="1:16" ht="17.25">
      <c r="A1046" s="14">
        <v>31304</v>
      </c>
      <c r="B1046" s="21" t="s">
        <v>684</v>
      </c>
      <c r="C1046" s="9">
        <v>1</v>
      </c>
      <c r="D1046" s="9">
        <v>0</v>
      </c>
      <c r="K1046" s="15" t="s">
        <v>552</v>
      </c>
      <c r="L1046" s="36" t="str">
        <f>导出数据!H2134</f>
        <v>card_11005_1_0</v>
      </c>
      <c r="M1046" s="35" t="s">
        <v>553</v>
      </c>
      <c r="O1046">
        <f>导出数据!G2134</f>
        <v>110051</v>
      </c>
      <c r="P1046" s="37">
        <v>318021</v>
      </c>
    </row>
    <row r="1047" spans="1:16" ht="17.25">
      <c r="A1047" s="14">
        <v>31304</v>
      </c>
      <c r="B1047" s="21" t="s">
        <v>684</v>
      </c>
      <c r="C1047" s="9">
        <v>1</v>
      </c>
      <c r="D1047" s="9">
        <v>1</v>
      </c>
      <c r="K1047" s="15" t="s">
        <v>552</v>
      </c>
      <c r="L1047" s="36" t="str">
        <f>导出数据!H2135</f>
        <v>card_11005_1_1</v>
      </c>
      <c r="M1047" s="35" t="s">
        <v>555</v>
      </c>
      <c r="O1047">
        <f>导出数据!G2135</f>
        <v>110051</v>
      </c>
      <c r="P1047" s="37">
        <v>318021</v>
      </c>
    </row>
    <row r="1048" spans="1:16" ht="17.25">
      <c r="A1048" s="14">
        <v>31304</v>
      </c>
      <c r="B1048" s="21" t="s">
        <v>684</v>
      </c>
      <c r="C1048" s="9">
        <v>1</v>
      </c>
      <c r="D1048" s="9">
        <v>2</v>
      </c>
      <c r="K1048" s="15" t="s">
        <v>552</v>
      </c>
      <c r="L1048" s="36" t="str">
        <f>导出数据!H2136</f>
        <v>card_11005_1_2</v>
      </c>
      <c r="M1048" s="35" t="s">
        <v>556</v>
      </c>
      <c r="O1048">
        <f>导出数据!G2136</f>
        <v>110051</v>
      </c>
      <c r="P1048" s="37">
        <v>318021</v>
      </c>
    </row>
    <row r="1049" spans="1:16" ht="17.25">
      <c r="A1049" s="14">
        <v>31304</v>
      </c>
      <c r="B1049" s="21" t="s">
        <v>684</v>
      </c>
      <c r="C1049" s="9">
        <v>1</v>
      </c>
      <c r="D1049" s="9">
        <v>3</v>
      </c>
      <c r="K1049" s="15" t="s">
        <v>552</v>
      </c>
      <c r="L1049" s="36" t="str">
        <f>导出数据!H2137</f>
        <v>card_11005_1_3</v>
      </c>
      <c r="M1049" s="35" t="s">
        <v>557</v>
      </c>
      <c r="O1049">
        <f>导出数据!G2137</f>
        <v>110051</v>
      </c>
      <c r="P1049" s="37">
        <v>318021</v>
      </c>
    </row>
    <row r="1050" spans="1:16" ht="17.25">
      <c r="A1050" s="14">
        <v>31304</v>
      </c>
      <c r="B1050" s="21" t="s">
        <v>684</v>
      </c>
      <c r="C1050" s="9">
        <v>2</v>
      </c>
      <c r="D1050" s="9">
        <v>0</v>
      </c>
      <c r="K1050" s="15" t="s">
        <v>552</v>
      </c>
      <c r="L1050" s="36" t="str">
        <f>导出数据!H2138</f>
        <v>card_11005_1_0</v>
      </c>
      <c r="M1050" s="35" t="s">
        <v>558</v>
      </c>
      <c r="O1050">
        <f>导出数据!G2138</f>
        <v>110051</v>
      </c>
      <c r="P1050" s="37">
        <v>318022</v>
      </c>
    </row>
    <row r="1051" spans="1:16" ht="17.25">
      <c r="A1051" s="14">
        <v>31304</v>
      </c>
      <c r="B1051" s="21" t="s">
        <v>684</v>
      </c>
      <c r="C1051" s="9">
        <v>2</v>
      </c>
      <c r="D1051" s="9">
        <v>1</v>
      </c>
      <c r="K1051" s="15" t="s">
        <v>552</v>
      </c>
      <c r="L1051" s="36" t="str">
        <f>导出数据!H2139</f>
        <v>card_11005_1_1</v>
      </c>
      <c r="M1051" s="35" t="s">
        <v>559</v>
      </c>
      <c r="O1051">
        <f>导出数据!G2139</f>
        <v>110051</v>
      </c>
      <c r="P1051" s="37">
        <v>318022</v>
      </c>
    </row>
    <row r="1052" spans="1:16" ht="17.25">
      <c r="A1052" s="14">
        <v>31304</v>
      </c>
      <c r="B1052" s="21" t="s">
        <v>684</v>
      </c>
      <c r="C1052" s="9">
        <v>2</v>
      </c>
      <c r="D1052" s="9">
        <v>2</v>
      </c>
      <c r="K1052" s="15" t="s">
        <v>552</v>
      </c>
      <c r="L1052" s="36" t="str">
        <f>导出数据!H2140</f>
        <v>card_11005_1_2</v>
      </c>
      <c r="M1052" s="35" t="s">
        <v>560</v>
      </c>
      <c r="O1052">
        <f>导出数据!G2140</f>
        <v>110051</v>
      </c>
      <c r="P1052" s="37">
        <v>318022</v>
      </c>
    </row>
    <row r="1053" spans="1:16" ht="17.25">
      <c r="A1053" s="14">
        <v>31304</v>
      </c>
      <c r="B1053" s="21" t="s">
        <v>684</v>
      </c>
      <c r="C1053" s="9">
        <v>2</v>
      </c>
      <c r="D1053" s="9">
        <v>3</v>
      </c>
      <c r="K1053" s="15" t="s">
        <v>552</v>
      </c>
      <c r="L1053" s="36" t="str">
        <f>导出数据!H2141</f>
        <v>card_11005_1_3</v>
      </c>
      <c r="M1053" s="35" t="s">
        <v>561</v>
      </c>
      <c r="O1053">
        <f>导出数据!G2141</f>
        <v>110051</v>
      </c>
      <c r="P1053" s="37">
        <v>318022</v>
      </c>
    </row>
    <row r="1054" spans="1:16" ht="17.25">
      <c r="A1054" s="14">
        <v>31304</v>
      </c>
      <c r="B1054" s="21" t="s">
        <v>684</v>
      </c>
      <c r="C1054" s="9">
        <v>3</v>
      </c>
      <c r="D1054" s="9">
        <v>0</v>
      </c>
      <c r="K1054" s="15" t="s">
        <v>552</v>
      </c>
      <c r="L1054" s="36" t="str">
        <f>导出数据!H2142</f>
        <v>card_11005_1_0</v>
      </c>
      <c r="M1054" s="35" t="s">
        <v>558</v>
      </c>
      <c r="O1054">
        <f>导出数据!G2142</f>
        <v>110051</v>
      </c>
      <c r="P1054" s="37">
        <v>318022</v>
      </c>
    </row>
    <row r="1055" spans="1:16" ht="17.25">
      <c r="A1055" s="14">
        <v>31304</v>
      </c>
      <c r="B1055" s="21" t="s">
        <v>684</v>
      </c>
      <c r="C1055" s="9">
        <v>3</v>
      </c>
      <c r="D1055" s="9">
        <v>1</v>
      </c>
      <c r="K1055" s="15" t="s">
        <v>552</v>
      </c>
      <c r="L1055" s="36" t="str">
        <f>导出数据!H2143</f>
        <v>card_11005_1_1</v>
      </c>
      <c r="M1055" s="35" t="s">
        <v>559</v>
      </c>
      <c r="O1055">
        <f>导出数据!G2143</f>
        <v>110051</v>
      </c>
      <c r="P1055" s="37">
        <v>318022</v>
      </c>
    </row>
    <row r="1056" spans="1:16" ht="17.25">
      <c r="A1056" s="14">
        <v>31304</v>
      </c>
      <c r="B1056" s="21" t="s">
        <v>684</v>
      </c>
      <c r="C1056" s="9">
        <v>3</v>
      </c>
      <c r="D1056" s="9">
        <v>2</v>
      </c>
      <c r="K1056" s="15" t="s">
        <v>552</v>
      </c>
      <c r="L1056" s="36" t="str">
        <f>导出数据!H2144</f>
        <v>card_11005_1_2</v>
      </c>
      <c r="M1056" s="35" t="s">
        <v>560</v>
      </c>
      <c r="O1056">
        <f>导出数据!G2144</f>
        <v>110051</v>
      </c>
      <c r="P1056" s="37">
        <v>318022</v>
      </c>
    </row>
    <row r="1057" spans="1:16" ht="17.25">
      <c r="A1057" s="14">
        <v>31304</v>
      </c>
      <c r="B1057" s="21" t="s">
        <v>684</v>
      </c>
      <c r="C1057" s="9">
        <v>3</v>
      </c>
      <c r="D1057" s="9">
        <v>3</v>
      </c>
      <c r="K1057" s="15" t="s">
        <v>552</v>
      </c>
      <c r="L1057" s="36" t="str">
        <f>导出数据!H2145</f>
        <v>card_11005_1_3</v>
      </c>
      <c r="M1057" s="35" t="s">
        <v>561</v>
      </c>
      <c r="O1057">
        <f>导出数据!G2145</f>
        <v>110051</v>
      </c>
      <c r="P1057" s="37">
        <v>318022</v>
      </c>
    </row>
    <row r="1058" spans="1:16" ht="17.25">
      <c r="A1058" s="14">
        <v>31001</v>
      </c>
      <c r="B1058" s="22" t="s">
        <v>706</v>
      </c>
      <c r="C1058" s="9">
        <v>0</v>
      </c>
      <c r="D1058" s="9">
        <v>0</v>
      </c>
      <c r="K1058" s="15" t="s">
        <v>552</v>
      </c>
      <c r="L1058" s="36" t="str">
        <f>导出数据!H2146</f>
        <v>card_11005_1_0</v>
      </c>
      <c r="M1058" s="35" t="s">
        <v>562</v>
      </c>
      <c r="O1058">
        <f>导出数据!G2146</f>
        <v>110051</v>
      </c>
      <c r="P1058" s="37">
        <v>318023</v>
      </c>
    </row>
    <row r="1059" spans="1:16" ht="17.25">
      <c r="A1059" s="14">
        <v>31001</v>
      </c>
      <c r="B1059" s="22" t="s">
        <v>706</v>
      </c>
      <c r="C1059" s="9">
        <v>0</v>
      </c>
      <c r="D1059" s="9">
        <v>1</v>
      </c>
      <c r="K1059" s="15" t="s">
        <v>552</v>
      </c>
      <c r="L1059" s="36" t="str">
        <f>导出数据!H2147</f>
        <v>card_11005_1_1</v>
      </c>
      <c r="M1059" s="35" t="s">
        <v>563</v>
      </c>
      <c r="O1059">
        <f>导出数据!G2147</f>
        <v>110051</v>
      </c>
      <c r="P1059" s="37">
        <v>318023</v>
      </c>
    </row>
    <row r="1060" spans="1:16" ht="17.25">
      <c r="A1060" s="14">
        <v>31001</v>
      </c>
      <c r="B1060" s="22" t="s">
        <v>706</v>
      </c>
      <c r="C1060" s="9">
        <v>0</v>
      </c>
      <c r="D1060" s="9">
        <v>2</v>
      </c>
      <c r="K1060" s="15" t="s">
        <v>552</v>
      </c>
      <c r="L1060" s="36" t="str">
        <f>导出数据!H2148</f>
        <v>card_11005_1_2</v>
      </c>
      <c r="M1060" s="35" t="s">
        <v>564</v>
      </c>
      <c r="O1060">
        <f>导出数据!G2148</f>
        <v>110051</v>
      </c>
      <c r="P1060" s="37">
        <v>318023</v>
      </c>
    </row>
    <row r="1061" spans="1:16" ht="17.25">
      <c r="A1061" s="14">
        <v>31001</v>
      </c>
      <c r="B1061" s="22" t="s">
        <v>706</v>
      </c>
      <c r="C1061" s="9">
        <v>0</v>
      </c>
      <c r="D1061" s="9">
        <v>3</v>
      </c>
      <c r="K1061" s="15" t="s">
        <v>552</v>
      </c>
      <c r="L1061" s="36" t="str">
        <f>导出数据!H2149</f>
        <v>card_11005_1_3</v>
      </c>
      <c r="M1061" s="35" t="s">
        <v>565</v>
      </c>
      <c r="O1061">
        <f>导出数据!G2149</f>
        <v>110051</v>
      </c>
      <c r="P1061" s="37">
        <v>318023</v>
      </c>
    </row>
    <row r="1062" spans="1:16" ht="17.25">
      <c r="A1062" s="14">
        <v>31001</v>
      </c>
      <c r="B1062" s="22" t="s">
        <v>706</v>
      </c>
      <c r="C1062" s="9">
        <v>1</v>
      </c>
      <c r="D1062" s="9">
        <v>0</v>
      </c>
      <c r="K1062" s="17" t="s">
        <v>566</v>
      </c>
      <c r="L1062" s="36" t="str">
        <f>导出数据!H2182</f>
        <v>card_11006_1_0</v>
      </c>
      <c r="M1062" s="35" t="s">
        <v>1069</v>
      </c>
      <c r="O1062">
        <f>导出数据!G2182</f>
        <v>110061</v>
      </c>
      <c r="P1062" s="37">
        <v>318031</v>
      </c>
    </row>
    <row r="1063" spans="1:16" ht="17.25">
      <c r="A1063" s="14">
        <v>31001</v>
      </c>
      <c r="B1063" s="22" t="s">
        <v>706</v>
      </c>
      <c r="C1063" s="9">
        <v>1</v>
      </c>
      <c r="D1063" s="9">
        <v>1</v>
      </c>
      <c r="K1063" s="17" t="s">
        <v>566</v>
      </c>
      <c r="L1063" s="36" t="str">
        <f>导出数据!H2183</f>
        <v>card_11006_1_1</v>
      </c>
      <c r="M1063" s="35" t="s">
        <v>1070</v>
      </c>
      <c r="O1063">
        <f>导出数据!G2183</f>
        <v>110061</v>
      </c>
      <c r="P1063" s="37">
        <v>318031</v>
      </c>
    </row>
    <row r="1064" spans="1:16" ht="17.25">
      <c r="A1064" s="14">
        <v>31001</v>
      </c>
      <c r="B1064" s="22" t="s">
        <v>706</v>
      </c>
      <c r="C1064" s="9">
        <v>1</v>
      </c>
      <c r="D1064" s="9">
        <v>2</v>
      </c>
      <c r="K1064" s="17" t="s">
        <v>566</v>
      </c>
      <c r="L1064" s="36" t="str">
        <f>导出数据!H2184</f>
        <v>card_11006_1_2</v>
      </c>
      <c r="M1064" s="35" t="s">
        <v>1071</v>
      </c>
      <c r="O1064">
        <f>导出数据!G2184</f>
        <v>110061</v>
      </c>
      <c r="P1064" s="37">
        <v>318031</v>
      </c>
    </row>
    <row r="1065" spans="1:16" ht="17.25">
      <c r="A1065" s="14">
        <v>31001</v>
      </c>
      <c r="B1065" s="22" t="s">
        <v>706</v>
      </c>
      <c r="C1065" s="9">
        <v>1</v>
      </c>
      <c r="D1065" s="9">
        <v>3</v>
      </c>
      <c r="K1065" s="17" t="s">
        <v>566</v>
      </c>
      <c r="L1065" s="36" t="str">
        <f>导出数据!H2185</f>
        <v>card_11006_1_3</v>
      </c>
      <c r="M1065" s="35" t="s">
        <v>1072</v>
      </c>
      <c r="O1065">
        <f>导出数据!G2185</f>
        <v>110061</v>
      </c>
      <c r="P1065" s="37">
        <v>318031</v>
      </c>
    </row>
    <row r="1066" spans="1:16" ht="17.25">
      <c r="A1066" s="14">
        <v>31001</v>
      </c>
      <c r="B1066" s="22" t="s">
        <v>706</v>
      </c>
      <c r="C1066" s="9">
        <v>2</v>
      </c>
      <c r="D1066" s="9">
        <v>0</v>
      </c>
      <c r="K1066" s="17" t="s">
        <v>566</v>
      </c>
      <c r="L1066" s="36" t="str">
        <f>导出数据!H2186</f>
        <v>card_11006_1_0</v>
      </c>
      <c r="M1066" s="35" t="s">
        <v>1073</v>
      </c>
      <c r="O1066">
        <f>导出数据!G2186</f>
        <v>110061</v>
      </c>
      <c r="P1066" s="37">
        <v>318032</v>
      </c>
    </row>
    <row r="1067" spans="1:16" ht="17.25">
      <c r="A1067" s="14">
        <v>31001</v>
      </c>
      <c r="B1067" s="22" t="s">
        <v>706</v>
      </c>
      <c r="C1067" s="9">
        <v>2</v>
      </c>
      <c r="D1067" s="9">
        <v>1</v>
      </c>
      <c r="K1067" s="17" t="s">
        <v>566</v>
      </c>
      <c r="L1067" s="36" t="str">
        <f>导出数据!H2187</f>
        <v>card_11006_1_1</v>
      </c>
      <c r="M1067" s="35" t="s">
        <v>1074</v>
      </c>
      <c r="O1067">
        <f>导出数据!G2187</f>
        <v>110061</v>
      </c>
      <c r="P1067" s="37">
        <v>318032</v>
      </c>
    </row>
    <row r="1068" spans="1:16" ht="17.25">
      <c r="A1068" s="14">
        <v>31001</v>
      </c>
      <c r="B1068" s="22" t="s">
        <v>706</v>
      </c>
      <c r="C1068" s="9">
        <v>2</v>
      </c>
      <c r="D1068" s="9">
        <v>2</v>
      </c>
      <c r="K1068" s="17" t="s">
        <v>566</v>
      </c>
      <c r="L1068" s="36" t="str">
        <f>导出数据!H2188</f>
        <v>card_11006_1_2</v>
      </c>
      <c r="M1068" s="35" t="s">
        <v>1075</v>
      </c>
      <c r="O1068">
        <f>导出数据!G2188</f>
        <v>110061</v>
      </c>
      <c r="P1068" s="37">
        <v>318032</v>
      </c>
    </row>
    <row r="1069" spans="1:16" ht="17.25">
      <c r="A1069" s="14">
        <v>31001</v>
      </c>
      <c r="B1069" s="22" t="s">
        <v>706</v>
      </c>
      <c r="C1069" s="9">
        <v>2</v>
      </c>
      <c r="D1069" s="9">
        <v>3</v>
      </c>
      <c r="K1069" s="17" t="s">
        <v>566</v>
      </c>
      <c r="L1069" s="36" t="str">
        <f>导出数据!H2189</f>
        <v>card_11006_1_3</v>
      </c>
      <c r="M1069" s="35" t="s">
        <v>1076</v>
      </c>
      <c r="O1069">
        <f>导出数据!G2189</f>
        <v>110061</v>
      </c>
      <c r="P1069" s="37">
        <v>318032</v>
      </c>
    </row>
    <row r="1070" spans="1:16" ht="17.25">
      <c r="A1070" s="14">
        <v>31001</v>
      </c>
      <c r="B1070" s="22" t="s">
        <v>706</v>
      </c>
      <c r="C1070" s="9">
        <v>3</v>
      </c>
      <c r="D1070" s="9">
        <v>0</v>
      </c>
      <c r="K1070" s="17" t="s">
        <v>566</v>
      </c>
      <c r="L1070" s="36" t="str">
        <f>导出数据!H2190</f>
        <v>card_11006_1_0</v>
      </c>
      <c r="M1070" s="35" t="s">
        <v>1073</v>
      </c>
      <c r="O1070">
        <f>导出数据!G2190</f>
        <v>110061</v>
      </c>
      <c r="P1070" s="37">
        <v>318032</v>
      </c>
    </row>
    <row r="1071" spans="1:16" ht="17.25">
      <c r="A1071" s="14">
        <v>31001</v>
      </c>
      <c r="B1071" s="22" t="s">
        <v>706</v>
      </c>
      <c r="C1071" s="9">
        <v>3</v>
      </c>
      <c r="D1071" s="9">
        <v>1</v>
      </c>
      <c r="K1071" s="17" t="s">
        <v>566</v>
      </c>
      <c r="L1071" s="36" t="str">
        <f>导出数据!H2191</f>
        <v>card_11006_1_1</v>
      </c>
      <c r="M1071" s="35" t="s">
        <v>1074</v>
      </c>
      <c r="O1071">
        <f>导出数据!G2191</f>
        <v>110061</v>
      </c>
      <c r="P1071" s="37">
        <v>318032</v>
      </c>
    </row>
    <row r="1072" spans="1:16" ht="17.25">
      <c r="A1072" s="14">
        <v>31001</v>
      </c>
      <c r="B1072" s="22" t="s">
        <v>706</v>
      </c>
      <c r="C1072" s="9">
        <v>3</v>
      </c>
      <c r="D1072" s="9">
        <v>2</v>
      </c>
      <c r="K1072" s="17" t="s">
        <v>566</v>
      </c>
      <c r="L1072" s="36" t="str">
        <f>导出数据!H2192</f>
        <v>card_11006_1_2</v>
      </c>
      <c r="M1072" s="35" t="s">
        <v>1075</v>
      </c>
      <c r="O1072">
        <f>导出数据!G2192</f>
        <v>110061</v>
      </c>
      <c r="P1072" s="37">
        <v>318032</v>
      </c>
    </row>
    <row r="1073" spans="1:16" ht="17.25">
      <c r="A1073" s="14">
        <v>31001</v>
      </c>
      <c r="B1073" s="22" t="s">
        <v>706</v>
      </c>
      <c r="C1073" s="9">
        <v>3</v>
      </c>
      <c r="D1073" s="9">
        <v>3</v>
      </c>
      <c r="K1073" s="17" t="s">
        <v>566</v>
      </c>
      <c r="L1073" s="36" t="str">
        <f>导出数据!H2193</f>
        <v>card_11006_1_3</v>
      </c>
      <c r="M1073" s="35" t="s">
        <v>1076</v>
      </c>
      <c r="O1073">
        <f>导出数据!G2193</f>
        <v>110061</v>
      </c>
      <c r="P1073" s="37">
        <v>318032</v>
      </c>
    </row>
    <row r="1074" spans="1:16" ht="17.25">
      <c r="A1074" s="14">
        <v>31002</v>
      </c>
      <c r="B1074" s="22" t="s">
        <v>712</v>
      </c>
      <c r="C1074" s="9">
        <v>0</v>
      </c>
      <c r="D1074" s="9">
        <v>0</v>
      </c>
      <c r="K1074" s="17" t="s">
        <v>566</v>
      </c>
      <c r="L1074" s="36" t="str">
        <f>导出数据!H2194</f>
        <v>card_11006_1_0</v>
      </c>
      <c r="M1074" s="35" t="s">
        <v>1077</v>
      </c>
      <c r="O1074">
        <f>导出数据!G2194</f>
        <v>110061</v>
      </c>
      <c r="P1074" s="37">
        <v>318033</v>
      </c>
    </row>
    <row r="1075" spans="1:16" ht="17.25">
      <c r="A1075" s="14">
        <v>31002</v>
      </c>
      <c r="B1075" s="22" t="s">
        <v>712</v>
      </c>
      <c r="C1075" s="9">
        <v>0</v>
      </c>
      <c r="D1075" s="9">
        <v>1</v>
      </c>
      <c r="K1075" s="17" t="s">
        <v>566</v>
      </c>
      <c r="L1075" s="36" t="str">
        <f>导出数据!H2195</f>
        <v>card_11006_1_1</v>
      </c>
      <c r="M1075" s="35" t="s">
        <v>1078</v>
      </c>
      <c r="O1075">
        <f>导出数据!G2195</f>
        <v>110061</v>
      </c>
      <c r="P1075" s="37">
        <v>318033</v>
      </c>
    </row>
    <row r="1076" spans="1:16" ht="17.25">
      <c r="A1076" s="14">
        <v>31002</v>
      </c>
      <c r="B1076" s="22" t="s">
        <v>712</v>
      </c>
      <c r="C1076" s="9">
        <v>0</v>
      </c>
      <c r="D1076" s="9">
        <v>2</v>
      </c>
      <c r="K1076" s="17" t="s">
        <v>566</v>
      </c>
      <c r="L1076" s="36" t="str">
        <f>导出数据!H2196</f>
        <v>card_11006_1_2</v>
      </c>
      <c r="M1076" s="35" t="s">
        <v>1079</v>
      </c>
      <c r="O1076">
        <f>导出数据!G2196</f>
        <v>110061</v>
      </c>
      <c r="P1076" s="37">
        <v>318033</v>
      </c>
    </row>
    <row r="1077" spans="1:16" ht="17.25">
      <c r="A1077" s="14">
        <v>31002</v>
      </c>
      <c r="B1077" s="22" t="s">
        <v>712</v>
      </c>
      <c r="C1077" s="9">
        <v>0</v>
      </c>
      <c r="D1077" s="9">
        <v>3</v>
      </c>
      <c r="K1077" s="17" t="s">
        <v>566</v>
      </c>
      <c r="L1077" s="36" t="str">
        <f>导出数据!H2197</f>
        <v>card_11006_1_3</v>
      </c>
      <c r="M1077" s="35" t="s">
        <v>1080</v>
      </c>
      <c r="O1077">
        <f>导出数据!G2197</f>
        <v>110061</v>
      </c>
      <c r="P1077" s="37">
        <v>318033</v>
      </c>
    </row>
    <row r="1078" spans="1:16" ht="17.25">
      <c r="A1078" s="14">
        <v>31002</v>
      </c>
      <c r="B1078" s="22" t="s">
        <v>712</v>
      </c>
      <c r="C1078" s="9">
        <v>1</v>
      </c>
      <c r="D1078" s="9">
        <v>0</v>
      </c>
      <c r="K1078" s="17" t="s">
        <v>568</v>
      </c>
      <c r="L1078" s="36" t="str">
        <f>导出数据!H2198</f>
        <v>card_11006_1_0</v>
      </c>
      <c r="M1078" s="35" t="s">
        <v>1081</v>
      </c>
      <c r="O1078">
        <f>导出数据!G2198</f>
        <v>110061</v>
      </c>
      <c r="P1078" s="37">
        <v>318041</v>
      </c>
    </row>
    <row r="1079" spans="1:16" ht="17.25">
      <c r="A1079" s="14">
        <v>31002</v>
      </c>
      <c r="B1079" s="22" t="s">
        <v>712</v>
      </c>
      <c r="C1079" s="9">
        <v>1</v>
      </c>
      <c r="D1079" s="9">
        <v>1</v>
      </c>
      <c r="K1079" s="17" t="s">
        <v>568</v>
      </c>
      <c r="L1079" s="36" t="str">
        <f>导出数据!H2199</f>
        <v>card_11006_1_1</v>
      </c>
      <c r="M1079" s="35" t="s">
        <v>1082</v>
      </c>
      <c r="O1079">
        <f>导出数据!G2199</f>
        <v>110061</v>
      </c>
      <c r="P1079" s="37">
        <v>318041</v>
      </c>
    </row>
    <row r="1080" spans="1:16" ht="17.25">
      <c r="A1080" s="14">
        <v>31002</v>
      </c>
      <c r="B1080" s="22" t="s">
        <v>712</v>
      </c>
      <c r="C1080" s="9">
        <v>1</v>
      </c>
      <c r="D1080" s="9">
        <v>2</v>
      </c>
      <c r="K1080" s="17" t="s">
        <v>568</v>
      </c>
      <c r="L1080" s="36" t="str">
        <f>导出数据!H2200</f>
        <v>card_11006_1_2</v>
      </c>
      <c r="M1080" s="35" t="s">
        <v>1083</v>
      </c>
      <c r="O1080">
        <f>导出数据!G2200</f>
        <v>110061</v>
      </c>
      <c r="P1080" s="37">
        <v>318041</v>
      </c>
    </row>
    <row r="1081" spans="1:16" ht="17.25">
      <c r="A1081" s="14">
        <v>31002</v>
      </c>
      <c r="B1081" s="22" t="s">
        <v>712</v>
      </c>
      <c r="C1081" s="9">
        <v>1</v>
      </c>
      <c r="D1081" s="9">
        <v>3</v>
      </c>
      <c r="K1081" s="17" t="s">
        <v>568</v>
      </c>
      <c r="L1081" s="36" t="str">
        <f>导出数据!H2201</f>
        <v>card_11006_1_3</v>
      </c>
      <c r="M1081" s="35" t="s">
        <v>1084</v>
      </c>
      <c r="O1081">
        <f>导出数据!G2201</f>
        <v>110061</v>
      </c>
      <c r="P1081" s="37">
        <v>318041</v>
      </c>
    </row>
    <row r="1082" spans="1:16" ht="17.25">
      <c r="A1082" s="14">
        <v>31002</v>
      </c>
      <c r="B1082" s="22" t="s">
        <v>712</v>
      </c>
      <c r="C1082" s="9">
        <v>2</v>
      </c>
      <c r="D1082" s="9">
        <v>0</v>
      </c>
      <c r="K1082" s="17" t="s">
        <v>568</v>
      </c>
      <c r="L1082" s="36" t="str">
        <f>导出数据!H2202</f>
        <v>card_11006_1_0</v>
      </c>
      <c r="M1082" s="35" t="s">
        <v>1085</v>
      </c>
      <c r="O1082">
        <f>导出数据!G2202</f>
        <v>110061</v>
      </c>
      <c r="P1082" s="37">
        <v>318042</v>
      </c>
    </row>
    <row r="1083" spans="1:16" ht="17.25">
      <c r="A1083" s="14">
        <v>31002</v>
      </c>
      <c r="B1083" s="22" t="s">
        <v>712</v>
      </c>
      <c r="C1083" s="9">
        <v>2</v>
      </c>
      <c r="D1083" s="9">
        <v>1</v>
      </c>
      <c r="K1083" s="17" t="s">
        <v>568</v>
      </c>
      <c r="L1083" s="36" t="str">
        <f>导出数据!H2203</f>
        <v>card_11006_1_1</v>
      </c>
      <c r="M1083" s="35" t="s">
        <v>1086</v>
      </c>
      <c r="O1083">
        <f>导出数据!G2203</f>
        <v>110061</v>
      </c>
      <c r="P1083" s="37">
        <v>318042</v>
      </c>
    </row>
    <row r="1084" spans="1:16" ht="17.25">
      <c r="A1084" s="14">
        <v>31002</v>
      </c>
      <c r="B1084" s="22" t="s">
        <v>712</v>
      </c>
      <c r="C1084" s="9">
        <v>2</v>
      </c>
      <c r="D1084" s="9">
        <v>2</v>
      </c>
      <c r="K1084" s="17" t="s">
        <v>568</v>
      </c>
      <c r="L1084" s="36" t="str">
        <f>导出数据!H2204</f>
        <v>card_11006_1_2</v>
      </c>
      <c r="M1084" s="35" t="s">
        <v>1087</v>
      </c>
      <c r="O1084">
        <f>导出数据!G2204</f>
        <v>110061</v>
      </c>
      <c r="P1084" s="37">
        <v>318042</v>
      </c>
    </row>
    <row r="1085" spans="1:16" ht="17.25">
      <c r="A1085" s="14">
        <v>31002</v>
      </c>
      <c r="B1085" s="22" t="s">
        <v>712</v>
      </c>
      <c r="C1085" s="9">
        <v>2</v>
      </c>
      <c r="D1085" s="9">
        <v>3</v>
      </c>
      <c r="K1085" s="17" t="s">
        <v>568</v>
      </c>
      <c r="L1085" s="36" t="str">
        <f>导出数据!H2205</f>
        <v>card_11006_1_3</v>
      </c>
      <c r="M1085" s="35" t="s">
        <v>1088</v>
      </c>
      <c r="O1085">
        <f>导出数据!G2205</f>
        <v>110061</v>
      </c>
      <c r="P1085" s="37">
        <v>318042</v>
      </c>
    </row>
    <row r="1086" spans="1:16" ht="17.25">
      <c r="A1086" s="14">
        <v>31002</v>
      </c>
      <c r="B1086" s="22" t="s">
        <v>712</v>
      </c>
      <c r="C1086" s="9">
        <v>3</v>
      </c>
      <c r="D1086" s="9">
        <v>0</v>
      </c>
      <c r="K1086" s="17" t="s">
        <v>568</v>
      </c>
      <c r="L1086" s="36" t="str">
        <f>导出数据!H2206</f>
        <v>card_11006_1_0</v>
      </c>
      <c r="M1086" s="35" t="s">
        <v>1085</v>
      </c>
      <c r="O1086">
        <f>导出数据!G2206</f>
        <v>110061</v>
      </c>
      <c r="P1086" s="37">
        <v>318042</v>
      </c>
    </row>
    <row r="1087" spans="1:16" ht="17.25">
      <c r="A1087" s="14">
        <v>31002</v>
      </c>
      <c r="B1087" s="22" t="s">
        <v>712</v>
      </c>
      <c r="C1087" s="9">
        <v>3</v>
      </c>
      <c r="D1087" s="9">
        <v>1</v>
      </c>
      <c r="K1087" s="17" t="s">
        <v>568</v>
      </c>
      <c r="L1087" s="36" t="str">
        <f>导出数据!H2207</f>
        <v>card_11006_1_1</v>
      </c>
      <c r="M1087" s="35" t="s">
        <v>1086</v>
      </c>
      <c r="O1087">
        <f>导出数据!G2207</f>
        <v>110061</v>
      </c>
      <c r="P1087" s="37">
        <v>318042</v>
      </c>
    </row>
    <row r="1088" spans="1:16" ht="17.25">
      <c r="A1088" s="14">
        <v>31002</v>
      </c>
      <c r="B1088" s="22" t="s">
        <v>712</v>
      </c>
      <c r="C1088" s="9">
        <v>3</v>
      </c>
      <c r="D1088" s="9">
        <v>2</v>
      </c>
      <c r="K1088" s="17" t="s">
        <v>568</v>
      </c>
      <c r="L1088" s="36" t="str">
        <f>导出数据!H2208</f>
        <v>card_11006_1_2</v>
      </c>
      <c r="M1088" s="35" t="s">
        <v>1087</v>
      </c>
      <c r="O1088">
        <f>导出数据!G2208</f>
        <v>110061</v>
      </c>
      <c r="P1088" s="37">
        <v>318042</v>
      </c>
    </row>
    <row r="1089" spans="1:16" ht="17.25">
      <c r="A1089" s="14">
        <v>31002</v>
      </c>
      <c r="B1089" s="22" t="s">
        <v>712</v>
      </c>
      <c r="C1089" s="9">
        <v>3</v>
      </c>
      <c r="D1089" s="9">
        <v>3</v>
      </c>
      <c r="K1089" s="17" t="s">
        <v>568</v>
      </c>
      <c r="L1089" s="36" t="str">
        <f>导出数据!H2209</f>
        <v>card_11006_1_3</v>
      </c>
      <c r="M1089" s="35" t="s">
        <v>1088</v>
      </c>
      <c r="O1089">
        <f>导出数据!G2209</f>
        <v>110061</v>
      </c>
      <c r="P1089" s="37">
        <v>318042</v>
      </c>
    </row>
    <row r="1090" spans="1:16" ht="17.25">
      <c r="A1090" s="14">
        <v>31003</v>
      </c>
      <c r="B1090" s="22" t="s">
        <v>718</v>
      </c>
      <c r="C1090" s="9">
        <v>0</v>
      </c>
      <c r="D1090" s="9">
        <v>0</v>
      </c>
      <c r="K1090" s="17" t="s">
        <v>568</v>
      </c>
      <c r="L1090" s="36" t="str">
        <f>导出数据!H2210</f>
        <v>card_11006_1_0</v>
      </c>
      <c r="M1090" s="35" t="s">
        <v>1089</v>
      </c>
      <c r="O1090">
        <f>导出数据!G2210</f>
        <v>110061</v>
      </c>
      <c r="P1090" s="37">
        <v>318043</v>
      </c>
    </row>
    <row r="1091" spans="1:16" ht="17.25">
      <c r="A1091" s="14">
        <v>31003</v>
      </c>
      <c r="B1091" s="22" t="s">
        <v>718</v>
      </c>
      <c r="C1091" s="9">
        <v>0</v>
      </c>
      <c r="D1091" s="9">
        <v>1</v>
      </c>
      <c r="K1091" s="17" t="s">
        <v>568</v>
      </c>
      <c r="L1091" s="36" t="str">
        <f>导出数据!H2211</f>
        <v>card_11006_1_1</v>
      </c>
      <c r="M1091" s="35" t="s">
        <v>1090</v>
      </c>
      <c r="O1091">
        <f>导出数据!G2211</f>
        <v>110061</v>
      </c>
      <c r="P1091" s="37">
        <v>318043</v>
      </c>
    </row>
    <row r="1092" spans="1:16" ht="17.25">
      <c r="A1092" s="14">
        <v>31003</v>
      </c>
      <c r="B1092" s="22" t="s">
        <v>718</v>
      </c>
      <c r="C1092" s="9">
        <v>0</v>
      </c>
      <c r="D1092" s="9">
        <v>2</v>
      </c>
      <c r="K1092" s="17" t="s">
        <v>568</v>
      </c>
      <c r="L1092" s="36" t="str">
        <f>导出数据!H2212</f>
        <v>card_11006_1_2</v>
      </c>
      <c r="M1092" s="35" t="s">
        <v>1091</v>
      </c>
      <c r="O1092">
        <f>导出数据!G2212</f>
        <v>110061</v>
      </c>
      <c r="P1092" s="37">
        <v>318043</v>
      </c>
    </row>
    <row r="1093" spans="1:16" ht="17.25">
      <c r="A1093" s="14">
        <v>31003</v>
      </c>
      <c r="B1093" s="22" t="s">
        <v>718</v>
      </c>
      <c r="C1093" s="9">
        <v>0</v>
      </c>
      <c r="D1093" s="9">
        <v>3</v>
      </c>
      <c r="K1093" s="17" t="s">
        <v>568</v>
      </c>
      <c r="L1093" s="36" t="str">
        <f>导出数据!H2213</f>
        <v>card_11006_1_3</v>
      </c>
      <c r="M1093" s="35" t="s">
        <v>1092</v>
      </c>
      <c r="O1093">
        <f>导出数据!G2213</f>
        <v>110061</v>
      </c>
      <c r="P1093" s="37">
        <v>318043</v>
      </c>
    </row>
    <row r="1094" spans="1:16" ht="17.25">
      <c r="A1094" s="14">
        <v>31003</v>
      </c>
      <c r="B1094" s="22" t="s">
        <v>718</v>
      </c>
      <c r="C1094" s="9">
        <v>1</v>
      </c>
      <c r="D1094" s="9">
        <v>0</v>
      </c>
      <c r="K1094" s="19" t="s">
        <v>570</v>
      </c>
      <c r="L1094" s="36" t="str">
        <f>导出数据!H2246</f>
        <v>card_11008_1_0</v>
      </c>
      <c r="M1094" s="35" t="s">
        <v>571</v>
      </c>
      <c r="O1094">
        <f>导出数据!G2246</f>
        <v>110081</v>
      </c>
      <c r="P1094" s="37">
        <v>315011</v>
      </c>
    </row>
    <row r="1095" spans="1:16" ht="17.25">
      <c r="A1095" s="14">
        <v>31003</v>
      </c>
      <c r="B1095" s="22" t="s">
        <v>718</v>
      </c>
      <c r="C1095" s="9">
        <v>1</v>
      </c>
      <c r="D1095" s="9">
        <v>1</v>
      </c>
      <c r="K1095" s="19" t="s">
        <v>570</v>
      </c>
      <c r="L1095" s="36" t="str">
        <f>导出数据!H2247</f>
        <v>card_11008_1_1</v>
      </c>
      <c r="M1095" s="35" t="s">
        <v>573</v>
      </c>
      <c r="O1095">
        <f>导出数据!G2247</f>
        <v>110081</v>
      </c>
      <c r="P1095" s="37">
        <v>315011</v>
      </c>
    </row>
    <row r="1096" spans="1:16" ht="17.25">
      <c r="A1096" s="14">
        <v>31003</v>
      </c>
      <c r="B1096" s="22" t="s">
        <v>718</v>
      </c>
      <c r="C1096" s="9">
        <v>1</v>
      </c>
      <c r="D1096" s="9">
        <v>2</v>
      </c>
      <c r="K1096" s="19" t="s">
        <v>570</v>
      </c>
      <c r="L1096" s="36" t="str">
        <f>导出数据!H2248</f>
        <v>card_11008_1_2</v>
      </c>
      <c r="M1096" s="35" t="s">
        <v>574</v>
      </c>
      <c r="O1096">
        <f>导出数据!G2248</f>
        <v>110081</v>
      </c>
      <c r="P1096" s="37">
        <v>315011</v>
      </c>
    </row>
    <row r="1097" spans="1:16" ht="17.25">
      <c r="A1097" s="14">
        <v>31003</v>
      </c>
      <c r="B1097" s="22" t="s">
        <v>718</v>
      </c>
      <c r="C1097" s="9">
        <v>1</v>
      </c>
      <c r="D1097" s="9">
        <v>3</v>
      </c>
      <c r="K1097" s="19" t="s">
        <v>570</v>
      </c>
      <c r="L1097" s="36" t="str">
        <f>导出数据!H2249</f>
        <v>card_11008_1_3</v>
      </c>
      <c r="M1097" s="35" t="s">
        <v>575</v>
      </c>
      <c r="O1097">
        <f>导出数据!G2249</f>
        <v>110081</v>
      </c>
      <c r="P1097" s="37">
        <v>315011</v>
      </c>
    </row>
    <row r="1098" spans="1:16" ht="17.25">
      <c r="A1098" s="14">
        <v>31003</v>
      </c>
      <c r="B1098" s="22" t="s">
        <v>718</v>
      </c>
      <c r="C1098" s="9">
        <v>2</v>
      </c>
      <c r="D1098" s="9">
        <v>0</v>
      </c>
      <c r="K1098" s="19" t="s">
        <v>570</v>
      </c>
      <c r="L1098" s="36" t="str">
        <f>导出数据!H2250</f>
        <v>card_11008_1_0</v>
      </c>
      <c r="M1098" s="35" t="s">
        <v>576</v>
      </c>
      <c r="O1098">
        <f>导出数据!G2250</f>
        <v>110081</v>
      </c>
      <c r="P1098" s="37">
        <v>315012</v>
      </c>
    </row>
    <row r="1099" spans="1:16" ht="17.25">
      <c r="A1099" s="14">
        <v>31003</v>
      </c>
      <c r="B1099" s="22" t="s">
        <v>718</v>
      </c>
      <c r="C1099" s="9">
        <v>2</v>
      </c>
      <c r="D1099" s="9">
        <v>1</v>
      </c>
      <c r="K1099" s="19" t="s">
        <v>570</v>
      </c>
      <c r="L1099" s="36" t="str">
        <f>导出数据!H2251</f>
        <v>card_11008_1_1</v>
      </c>
      <c r="M1099" s="35" t="s">
        <v>577</v>
      </c>
      <c r="O1099">
        <f>导出数据!G2251</f>
        <v>110081</v>
      </c>
      <c r="P1099" s="37">
        <v>315012</v>
      </c>
    </row>
    <row r="1100" spans="1:16" ht="17.25">
      <c r="A1100" s="14">
        <v>31003</v>
      </c>
      <c r="B1100" s="22" t="s">
        <v>718</v>
      </c>
      <c r="C1100" s="9">
        <v>2</v>
      </c>
      <c r="D1100" s="9">
        <v>2</v>
      </c>
      <c r="K1100" s="19" t="s">
        <v>570</v>
      </c>
      <c r="L1100" s="36" t="str">
        <f>导出数据!H2252</f>
        <v>card_11008_1_2</v>
      </c>
      <c r="M1100" s="35" t="s">
        <v>578</v>
      </c>
      <c r="O1100">
        <f>导出数据!G2252</f>
        <v>110081</v>
      </c>
      <c r="P1100" s="37">
        <v>315012</v>
      </c>
    </row>
    <row r="1101" spans="1:16" ht="17.25">
      <c r="A1101" s="14">
        <v>31003</v>
      </c>
      <c r="B1101" s="22" t="s">
        <v>718</v>
      </c>
      <c r="C1101" s="9">
        <v>2</v>
      </c>
      <c r="D1101" s="9">
        <v>3</v>
      </c>
      <c r="K1101" s="19" t="s">
        <v>570</v>
      </c>
      <c r="L1101" s="36" t="str">
        <f>导出数据!H2253</f>
        <v>card_11008_1_3</v>
      </c>
      <c r="M1101" s="35" t="s">
        <v>579</v>
      </c>
      <c r="O1101">
        <f>导出数据!G2253</f>
        <v>110081</v>
      </c>
      <c r="P1101" s="37">
        <v>315012</v>
      </c>
    </row>
    <row r="1102" spans="1:16" ht="17.25">
      <c r="A1102" s="14">
        <v>31003</v>
      </c>
      <c r="B1102" s="22" t="s">
        <v>718</v>
      </c>
      <c r="C1102" s="9">
        <v>3</v>
      </c>
      <c r="D1102" s="9">
        <v>0</v>
      </c>
      <c r="K1102" s="19" t="s">
        <v>570</v>
      </c>
      <c r="L1102" s="36" t="str">
        <f>导出数据!H2254</f>
        <v>card_11008_1_0</v>
      </c>
      <c r="M1102" s="35" t="s">
        <v>576</v>
      </c>
      <c r="O1102">
        <f>导出数据!G2254</f>
        <v>110081</v>
      </c>
      <c r="P1102" s="37">
        <v>315012</v>
      </c>
    </row>
    <row r="1103" spans="1:16" ht="17.25">
      <c r="A1103" s="14">
        <v>31003</v>
      </c>
      <c r="B1103" s="22" t="s">
        <v>718</v>
      </c>
      <c r="C1103" s="9">
        <v>3</v>
      </c>
      <c r="D1103" s="9">
        <v>1</v>
      </c>
      <c r="K1103" s="19" t="s">
        <v>570</v>
      </c>
      <c r="L1103" s="36" t="str">
        <f>导出数据!H2255</f>
        <v>card_11008_1_1</v>
      </c>
      <c r="M1103" s="35" t="s">
        <v>577</v>
      </c>
      <c r="O1103">
        <f>导出数据!G2255</f>
        <v>110081</v>
      </c>
      <c r="P1103" s="37">
        <v>315012</v>
      </c>
    </row>
    <row r="1104" spans="1:16" ht="17.25">
      <c r="A1104" s="14">
        <v>31003</v>
      </c>
      <c r="B1104" s="22" t="s">
        <v>718</v>
      </c>
      <c r="C1104" s="9">
        <v>3</v>
      </c>
      <c r="D1104" s="9">
        <v>2</v>
      </c>
      <c r="K1104" s="19" t="s">
        <v>570</v>
      </c>
      <c r="L1104" s="36" t="str">
        <f>导出数据!H2256</f>
        <v>card_11008_1_2</v>
      </c>
      <c r="M1104" s="35" t="s">
        <v>578</v>
      </c>
      <c r="O1104">
        <f>导出数据!G2256</f>
        <v>110081</v>
      </c>
      <c r="P1104" s="37">
        <v>315012</v>
      </c>
    </row>
    <row r="1105" spans="1:16" ht="17.25">
      <c r="A1105" s="14">
        <v>31003</v>
      </c>
      <c r="B1105" s="22" t="s">
        <v>718</v>
      </c>
      <c r="C1105" s="9">
        <v>3</v>
      </c>
      <c r="D1105" s="9">
        <v>3</v>
      </c>
      <c r="K1105" s="19" t="s">
        <v>570</v>
      </c>
      <c r="L1105" s="36" t="str">
        <f>导出数据!H2257</f>
        <v>card_11008_1_3</v>
      </c>
      <c r="M1105" s="35" t="s">
        <v>579</v>
      </c>
      <c r="O1105">
        <f>导出数据!G2257</f>
        <v>110081</v>
      </c>
      <c r="P1105" s="37">
        <v>315012</v>
      </c>
    </row>
    <row r="1106" spans="1:16" ht="17.25">
      <c r="A1106" s="14">
        <v>31004</v>
      </c>
      <c r="B1106" s="22" t="s">
        <v>694</v>
      </c>
      <c r="C1106" s="9">
        <v>0</v>
      </c>
      <c r="D1106" s="9">
        <v>0</v>
      </c>
      <c r="K1106" s="19" t="s">
        <v>570</v>
      </c>
      <c r="L1106" s="36" t="str">
        <f>导出数据!H2258</f>
        <v>card_11008_1_0</v>
      </c>
      <c r="M1106" s="35" t="s">
        <v>580</v>
      </c>
      <c r="O1106">
        <f>导出数据!G2258</f>
        <v>110081</v>
      </c>
      <c r="P1106" s="37">
        <v>315013</v>
      </c>
    </row>
    <row r="1107" spans="1:16" ht="17.25">
      <c r="A1107" s="14">
        <v>31004</v>
      </c>
      <c r="B1107" s="22" t="s">
        <v>694</v>
      </c>
      <c r="C1107" s="9">
        <v>0</v>
      </c>
      <c r="D1107" s="9">
        <v>1</v>
      </c>
      <c r="K1107" s="19" t="s">
        <v>570</v>
      </c>
      <c r="L1107" s="36" t="str">
        <f>导出数据!H2259</f>
        <v>card_11008_1_1</v>
      </c>
      <c r="M1107" s="35" t="s">
        <v>581</v>
      </c>
      <c r="O1107">
        <f>导出数据!G2259</f>
        <v>110081</v>
      </c>
      <c r="P1107" s="37">
        <v>315013</v>
      </c>
    </row>
    <row r="1108" spans="1:16" ht="17.25">
      <c r="A1108" s="14">
        <v>31004</v>
      </c>
      <c r="B1108" s="22" t="s">
        <v>694</v>
      </c>
      <c r="C1108" s="9">
        <v>0</v>
      </c>
      <c r="D1108" s="9">
        <v>2</v>
      </c>
      <c r="K1108" s="19" t="s">
        <v>570</v>
      </c>
      <c r="L1108" s="36" t="str">
        <f>导出数据!H2260</f>
        <v>card_11008_1_2</v>
      </c>
      <c r="M1108" s="35" t="s">
        <v>582</v>
      </c>
      <c r="O1108">
        <f>导出数据!G2260</f>
        <v>110081</v>
      </c>
      <c r="P1108" s="37">
        <v>315013</v>
      </c>
    </row>
    <row r="1109" spans="1:16" ht="17.25">
      <c r="A1109" s="14">
        <v>31004</v>
      </c>
      <c r="B1109" s="22" t="s">
        <v>694</v>
      </c>
      <c r="C1109" s="9">
        <v>0</v>
      </c>
      <c r="D1109" s="9">
        <v>3</v>
      </c>
      <c r="K1109" s="19" t="s">
        <v>570</v>
      </c>
      <c r="L1109" s="36" t="str">
        <f>导出数据!H2261</f>
        <v>card_11008_1_3</v>
      </c>
      <c r="M1109" s="35" t="s">
        <v>583</v>
      </c>
      <c r="O1109">
        <f>导出数据!G2261</f>
        <v>110081</v>
      </c>
      <c r="P1109" s="37">
        <v>315013</v>
      </c>
    </row>
    <row r="1110" spans="1:16" ht="17.25">
      <c r="A1110" s="14">
        <v>31004</v>
      </c>
      <c r="B1110" s="22" t="s">
        <v>694</v>
      </c>
      <c r="C1110" s="9">
        <v>1</v>
      </c>
      <c r="D1110" s="9">
        <v>0</v>
      </c>
      <c r="K1110" s="19" t="s">
        <v>584</v>
      </c>
      <c r="L1110" s="36" t="str">
        <f>导出数据!H2262</f>
        <v>card_11008_1_0</v>
      </c>
      <c r="M1110" s="35" t="s">
        <v>585</v>
      </c>
      <c r="O1110">
        <f>导出数据!G2262</f>
        <v>110081</v>
      </c>
      <c r="P1110" s="37">
        <v>315021</v>
      </c>
    </row>
    <row r="1111" spans="1:16" ht="17.25">
      <c r="A1111" s="14">
        <v>31004</v>
      </c>
      <c r="B1111" s="22" t="s">
        <v>694</v>
      </c>
      <c r="C1111" s="9">
        <v>1</v>
      </c>
      <c r="D1111" s="9">
        <v>1</v>
      </c>
      <c r="K1111" s="19" t="s">
        <v>584</v>
      </c>
      <c r="L1111" s="36" t="str">
        <f>导出数据!H2263</f>
        <v>card_11008_1_1</v>
      </c>
      <c r="M1111" s="35" t="s">
        <v>587</v>
      </c>
      <c r="O1111">
        <f>导出数据!G2263</f>
        <v>110081</v>
      </c>
      <c r="P1111" s="37">
        <v>315021</v>
      </c>
    </row>
    <row r="1112" spans="1:16" ht="17.25">
      <c r="A1112" s="14">
        <v>31004</v>
      </c>
      <c r="B1112" s="22" t="s">
        <v>694</v>
      </c>
      <c r="C1112" s="9">
        <v>1</v>
      </c>
      <c r="D1112" s="9">
        <v>2</v>
      </c>
      <c r="K1112" s="19" t="s">
        <v>584</v>
      </c>
      <c r="L1112" s="36" t="str">
        <f>导出数据!H2264</f>
        <v>card_11008_1_2</v>
      </c>
      <c r="M1112" s="35" t="s">
        <v>588</v>
      </c>
      <c r="O1112">
        <f>导出数据!G2264</f>
        <v>110081</v>
      </c>
      <c r="P1112" s="37">
        <v>315021</v>
      </c>
    </row>
    <row r="1113" spans="1:16" ht="17.25">
      <c r="A1113" s="14">
        <v>31004</v>
      </c>
      <c r="B1113" s="22" t="s">
        <v>694</v>
      </c>
      <c r="C1113" s="9">
        <v>1</v>
      </c>
      <c r="D1113" s="9">
        <v>3</v>
      </c>
      <c r="K1113" s="19" t="s">
        <v>584</v>
      </c>
      <c r="L1113" s="36" t="str">
        <f>导出数据!H2265</f>
        <v>card_11008_1_3</v>
      </c>
      <c r="M1113" s="35" t="s">
        <v>589</v>
      </c>
      <c r="O1113">
        <f>导出数据!G2265</f>
        <v>110081</v>
      </c>
      <c r="P1113" s="37">
        <v>315021</v>
      </c>
    </row>
    <row r="1114" spans="1:16" ht="17.25">
      <c r="A1114" s="14">
        <v>31004</v>
      </c>
      <c r="B1114" s="22" t="s">
        <v>694</v>
      </c>
      <c r="C1114" s="9">
        <v>2</v>
      </c>
      <c r="D1114" s="9">
        <v>0</v>
      </c>
      <c r="K1114" s="19" t="s">
        <v>584</v>
      </c>
      <c r="L1114" s="36" t="str">
        <f>导出数据!H2266</f>
        <v>card_11008_1_0</v>
      </c>
      <c r="M1114" s="35" t="s">
        <v>590</v>
      </c>
      <c r="O1114">
        <f>导出数据!G2266</f>
        <v>110081</v>
      </c>
      <c r="P1114" s="37">
        <v>315022</v>
      </c>
    </row>
    <row r="1115" spans="1:16" ht="17.25">
      <c r="A1115" s="14">
        <v>31004</v>
      </c>
      <c r="B1115" s="22" t="s">
        <v>694</v>
      </c>
      <c r="C1115" s="9">
        <v>2</v>
      </c>
      <c r="D1115" s="9">
        <v>1</v>
      </c>
      <c r="K1115" s="19" t="s">
        <v>584</v>
      </c>
      <c r="L1115" s="36" t="str">
        <f>导出数据!H2267</f>
        <v>card_11008_1_1</v>
      </c>
      <c r="M1115" s="35" t="s">
        <v>591</v>
      </c>
      <c r="O1115">
        <f>导出数据!G2267</f>
        <v>110081</v>
      </c>
      <c r="P1115" s="37">
        <v>315022</v>
      </c>
    </row>
    <row r="1116" spans="1:16" ht="17.25">
      <c r="A1116" s="14">
        <v>31004</v>
      </c>
      <c r="B1116" s="22" t="s">
        <v>694</v>
      </c>
      <c r="C1116" s="9">
        <v>2</v>
      </c>
      <c r="D1116" s="9">
        <v>2</v>
      </c>
      <c r="K1116" s="19" t="s">
        <v>584</v>
      </c>
      <c r="L1116" s="36" t="str">
        <f>导出数据!H2268</f>
        <v>card_11008_1_2</v>
      </c>
      <c r="M1116" s="35" t="s">
        <v>592</v>
      </c>
      <c r="O1116">
        <f>导出数据!G2268</f>
        <v>110081</v>
      </c>
      <c r="P1116" s="37">
        <v>315022</v>
      </c>
    </row>
    <row r="1117" spans="1:16" ht="17.25">
      <c r="A1117" s="14">
        <v>31004</v>
      </c>
      <c r="B1117" s="22" t="s">
        <v>694</v>
      </c>
      <c r="C1117" s="9">
        <v>2</v>
      </c>
      <c r="D1117" s="9">
        <v>3</v>
      </c>
      <c r="K1117" s="19" t="s">
        <v>584</v>
      </c>
      <c r="L1117" s="36" t="str">
        <f>导出数据!H2269</f>
        <v>card_11008_1_3</v>
      </c>
      <c r="M1117" s="35" t="s">
        <v>593</v>
      </c>
      <c r="O1117">
        <f>导出数据!G2269</f>
        <v>110081</v>
      </c>
      <c r="P1117" s="37">
        <v>315022</v>
      </c>
    </row>
    <row r="1118" spans="1:16" ht="17.25">
      <c r="A1118" s="14">
        <v>31004</v>
      </c>
      <c r="B1118" s="22" t="s">
        <v>694</v>
      </c>
      <c r="C1118" s="9">
        <v>3</v>
      </c>
      <c r="D1118" s="9">
        <v>0</v>
      </c>
      <c r="K1118" s="19" t="s">
        <v>584</v>
      </c>
      <c r="L1118" s="36" t="str">
        <f>导出数据!H2270</f>
        <v>card_11008_1_0</v>
      </c>
      <c r="M1118" s="35" t="s">
        <v>590</v>
      </c>
      <c r="O1118">
        <f>导出数据!G2270</f>
        <v>110081</v>
      </c>
      <c r="P1118" s="37">
        <v>315022</v>
      </c>
    </row>
    <row r="1119" spans="1:16" ht="17.25">
      <c r="A1119" s="14">
        <v>31004</v>
      </c>
      <c r="B1119" s="22" t="s">
        <v>694</v>
      </c>
      <c r="C1119" s="9">
        <v>3</v>
      </c>
      <c r="D1119" s="9">
        <v>1</v>
      </c>
      <c r="K1119" s="19" t="s">
        <v>584</v>
      </c>
      <c r="L1119" s="36" t="str">
        <f>导出数据!H2271</f>
        <v>card_11008_1_1</v>
      </c>
      <c r="M1119" s="35" t="s">
        <v>591</v>
      </c>
      <c r="O1119">
        <f>导出数据!G2271</f>
        <v>110081</v>
      </c>
      <c r="P1119" s="37">
        <v>315022</v>
      </c>
    </row>
    <row r="1120" spans="1:16" ht="17.25">
      <c r="A1120" s="14">
        <v>31004</v>
      </c>
      <c r="B1120" s="22" t="s">
        <v>694</v>
      </c>
      <c r="C1120" s="9">
        <v>3</v>
      </c>
      <c r="D1120" s="9">
        <v>2</v>
      </c>
      <c r="K1120" s="19" t="s">
        <v>584</v>
      </c>
      <c r="L1120" s="36" t="str">
        <f>导出数据!H2272</f>
        <v>card_11008_1_2</v>
      </c>
      <c r="M1120" s="35" t="s">
        <v>592</v>
      </c>
      <c r="O1120">
        <f>导出数据!G2272</f>
        <v>110081</v>
      </c>
      <c r="P1120" s="37">
        <v>315022</v>
      </c>
    </row>
    <row r="1121" spans="1:16" ht="17.25">
      <c r="A1121" s="14">
        <v>31004</v>
      </c>
      <c r="B1121" s="22" t="s">
        <v>694</v>
      </c>
      <c r="C1121" s="9">
        <v>3</v>
      </c>
      <c r="D1121" s="9">
        <v>3</v>
      </c>
      <c r="K1121" s="19" t="s">
        <v>584</v>
      </c>
      <c r="L1121" s="36" t="str">
        <f>导出数据!H2273</f>
        <v>card_11008_1_3</v>
      </c>
      <c r="M1121" s="35" t="s">
        <v>593</v>
      </c>
      <c r="O1121">
        <f>导出数据!G2273</f>
        <v>110081</v>
      </c>
      <c r="P1121" s="37">
        <v>315022</v>
      </c>
    </row>
    <row r="1122" spans="1:16" ht="17.25">
      <c r="A1122" s="14">
        <v>31005</v>
      </c>
      <c r="B1122" s="22" t="s">
        <v>724</v>
      </c>
      <c r="C1122" s="9">
        <v>0</v>
      </c>
      <c r="D1122" s="9">
        <v>0</v>
      </c>
      <c r="K1122" s="19" t="s">
        <v>584</v>
      </c>
      <c r="L1122" s="36" t="str">
        <f>导出数据!H2274</f>
        <v>card_11008_1_0</v>
      </c>
      <c r="M1122" s="35" t="s">
        <v>594</v>
      </c>
      <c r="O1122">
        <f>导出数据!G2274</f>
        <v>110081</v>
      </c>
      <c r="P1122" s="37">
        <v>315023</v>
      </c>
    </row>
    <row r="1123" spans="1:16" ht="17.25">
      <c r="A1123" s="14">
        <v>31005</v>
      </c>
      <c r="B1123" s="22" t="s">
        <v>724</v>
      </c>
      <c r="C1123" s="9">
        <v>0</v>
      </c>
      <c r="D1123" s="9">
        <v>1</v>
      </c>
      <c r="K1123" s="19" t="s">
        <v>584</v>
      </c>
      <c r="L1123" s="36" t="str">
        <f>导出数据!H2275</f>
        <v>card_11008_1_1</v>
      </c>
      <c r="M1123" s="35" t="s">
        <v>595</v>
      </c>
      <c r="O1123">
        <f>导出数据!G2275</f>
        <v>110081</v>
      </c>
      <c r="P1123" s="37">
        <v>315023</v>
      </c>
    </row>
    <row r="1124" spans="1:16" ht="17.25">
      <c r="A1124" s="14">
        <v>31005</v>
      </c>
      <c r="B1124" s="22" t="s">
        <v>724</v>
      </c>
      <c r="C1124" s="9">
        <v>0</v>
      </c>
      <c r="D1124" s="9">
        <v>2</v>
      </c>
      <c r="K1124" s="19" t="s">
        <v>584</v>
      </c>
      <c r="L1124" s="36" t="str">
        <f>导出数据!H2276</f>
        <v>card_11008_1_2</v>
      </c>
      <c r="M1124" s="35" t="s">
        <v>596</v>
      </c>
      <c r="O1124">
        <f>导出数据!G2276</f>
        <v>110081</v>
      </c>
      <c r="P1124" s="37">
        <v>315023</v>
      </c>
    </row>
    <row r="1125" spans="1:16" ht="17.25">
      <c r="A1125" s="14">
        <v>31005</v>
      </c>
      <c r="B1125" s="22" t="s">
        <v>724</v>
      </c>
      <c r="C1125" s="9">
        <v>0</v>
      </c>
      <c r="D1125" s="9">
        <v>3</v>
      </c>
      <c r="K1125" s="19" t="s">
        <v>584</v>
      </c>
      <c r="L1125" s="36" t="str">
        <f>导出数据!H2277</f>
        <v>card_11008_1_3</v>
      </c>
      <c r="M1125" s="35" t="s">
        <v>597</v>
      </c>
      <c r="O1125">
        <f>导出数据!G2277</f>
        <v>110081</v>
      </c>
      <c r="P1125" s="37">
        <v>315023</v>
      </c>
    </row>
    <row r="1126" spans="1:16" ht="17.25">
      <c r="A1126" s="14">
        <v>31005</v>
      </c>
      <c r="B1126" s="22" t="s">
        <v>724</v>
      </c>
      <c r="C1126" s="9">
        <v>1</v>
      </c>
      <c r="D1126" s="9">
        <v>0</v>
      </c>
      <c r="K1126" s="19" t="s">
        <v>598</v>
      </c>
      <c r="L1126" s="36" t="str">
        <f>导出数据!H2310</f>
        <v>card_81005_1_0</v>
      </c>
      <c r="M1126" s="35" t="s">
        <v>599</v>
      </c>
      <c r="O1126">
        <f>导出数据!G2310</f>
        <v>810051</v>
      </c>
      <c r="P1126" s="37">
        <v>315031</v>
      </c>
    </row>
    <row r="1127" spans="1:16" ht="17.25">
      <c r="A1127" s="14">
        <v>31005</v>
      </c>
      <c r="B1127" s="22" t="s">
        <v>724</v>
      </c>
      <c r="C1127" s="9">
        <v>1</v>
      </c>
      <c r="D1127" s="9">
        <v>1</v>
      </c>
      <c r="K1127" s="19" t="s">
        <v>598</v>
      </c>
      <c r="L1127" s="36" t="str">
        <f>导出数据!H2311</f>
        <v>card_81005_1_0</v>
      </c>
      <c r="M1127" s="35" t="s">
        <v>601</v>
      </c>
      <c r="O1127">
        <f>导出数据!G2311</f>
        <v>810051</v>
      </c>
      <c r="P1127" s="37">
        <v>315031</v>
      </c>
    </row>
    <row r="1128" spans="1:16" ht="17.25">
      <c r="A1128" s="14">
        <v>31005</v>
      </c>
      <c r="B1128" s="22" t="s">
        <v>724</v>
      </c>
      <c r="C1128" s="9">
        <v>1</v>
      </c>
      <c r="D1128" s="9">
        <v>2</v>
      </c>
      <c r="K1128" s="19" t="s">
        <v>598</v>
      </c>
      <c r="L1128" s="36" t="str">
        <f>导出数据!H2312</f>
        <v>card_81005_1_0</v>
      </c>
      <c r="M1128" s="35" t="s">
        <v>602</v>
      </c>
      <c r="O1128">
        <f>导出数据!G2312</f>
        <v>810051</v>
      </c>
      <c r="P1128" s="37">
        <v>315031</v>
      </c>
    </row>
    <row r="1129" spans="1:16" ht="17.25">
      <c r="A1129" s="14">
        <v>31005</v>
      </c>
      <c r="B1129" s="22" t="s">
        <v>724</v>
      </c>
      <c r="C1129" s="9">
        <v>1</v>
      </c>
      <c r="D1129" s="9">
        <v>3</v>
      </c>
      <c r="K1129" s="19" t="s">
        <v>598</v>
      </c>
      <c r="L1129" s="36" t="str">
        <f>导出数据!H2313</f>
        <v>card_81005_1_0</v>
      </c>
      <c r="M1129" s="35" t="s">
        <v>603</v>
      </c>
      <c r="O1129">
        <f>导出数据!G2313</f>
        <v>810051</v>
      </c>
      <c r="P1129" s="37">
        <v>315031</v>
      </c>
    </row>
    <row r="1130" spans="1:16" ht="17.25">
      <c r="A1130" s="14">
        <v>31005</v>
      </c>
      <c r="B1130" s="22" t="s">
        <v>724</v>
      </c>
      <c r="C1130" s="9">
        <v>2</v>
      </c>
      <c r="D1130" s="9">
        <v>0</v>
      </c>
      <c r="K1130" s="19" t="s">
        <v>598</v>
      </c>
      <c r="L1130" s="36" t="str">
        <f>导出数据!H2314</f>
        <v>card_81005_1_0</v>
      </c>
      <c r="M1130" s="35" t="s">
        <v>604</v>
      </c>
      <c r="O1130">
        <f>导出数据!G2314</f>
        <v>810051</v>
      </c>
      <c r="P1130" s="37">
        <v>315032</v>
      </c>
    </row>
    <row r="1131" spans="1:16" ht="17.25">
      <c r="A1131" s="14">
        <v>31005</v>
      </c>
      <c r="B1131" s="22" t="s">
        <v>724</v>
      </c>
      <c r="C1131" s="9">
        <v>2</v>
      </c>
      <c r="D1131" s="9">
        <v>1</v>
      </c>
      <c r="K1131" s="19" t="s">
        <v>598</v>
      </c>
      <c r="L1131" s="36" t="str">
        <f>导出数据!H2315</f>
        <v>card_81005_1_0</v>
      </c>
      <c r="M1131" s="35" t="s">
        <v>605</v>
      </c>
      <c r="O1131">
        <f>导出数据!G2315</f>
        <v>810051</v>
      </c>
      <c r="P1131" s="37">
        <v>315032</v>
      </c>
    </row>
    <row r="1132" spans="1:16" ht="17.25">
      <c r="A1132" s="14">
        <v>31005</v>
      </c>
      <c r="B1132" s="22" t="s">
        <v>724</v>
      </c>
      <c r="C1132" s="9">
        <v>2</v>
      </c>
      <c r="D1132" s="9">
        <v>2</v>
      </c>
      <c r="K1132" s="19" t="s">
        <v>598</v>
      </c>
      <c r="L1132" s="36" t="str">
        <f>导出数据!H2316</f>
        <v>card_81005_1_0</v>
      </c>
      <c r="M1132" s="35" t="s">
        <v>606</v>
      </c>
      <c r="O1132">
        <f>导出数据!G2316</f>
        <v>810051</v>
      </c>
      <c r="P1132" s="37">
        <v>315032</v>
      </c>
    </row>
    <row r="1133" spans="1:16" ht="17.25">
      <c r="A1133" s="14">
        <v>31005</v>
      </c>
      <c r="B1133" s="22" t="s">
        <v>724</v>
      </c>
      <c r="C1133" s="9">
        <v>2</v>
      </c>
      <c r="D1133" s="9">
        <v>3</v>
      </c>
      <c r="K1133" s="19" t="s">
        <v>598</v>
      </c>
      <c r="L1133" s="36" t="str">
        <f>导出数据!H2317</f>
        <v>card_81005_1_0</v>
      </c>
      <c r="M1133" s="35" t="s">
        <v>607</v>
      </c>
      <c r="O1133">
        <f>导出数据!G2317</f>
        <v>810051</v>
      </c>
      <c r="P1133" s="37">
        <v>315032</v>
      </c>
    </row>
    <row r="1134" spans="1:16" ht="17.25">
      <c r="A1134" s="14">
        <v>31005</v>
      </c>
      <c r="B1134" s="22" t="s">
        <v>724</v>
      </c>
      <c r="C1134" s="9">
        <v>3</v>
      </c>
      <c r="D1134" s="9">
        <v>0</v>
      </c>
      <c r="K1134" s="19" t="s">
        <v>598</v>
      </c>
      <c r="L1134" s="36" t="str">
        <f>导出数据!H2326</f>
        <v>card_81004_1_0</v>
      </c>
      <c r="M1134" s="35" t="s">
        <v>604</v>
      </c>
      <c r="O1134">
        <f>导出数据!G2326</f>
        <v>810041</v>
      </c>
      <c r="P1134" s="37">
        <v>315032</v>
      </c>
    </row>
    <row r="1135" spans="1:16" ht="17.25">
      <c r="A1135" s="14">
        <v>31005</v>
      </c>
      <c r="B1135" s="22" t="s">
        <v>724</v>
      </c>
      <c r="C1135" s="9">
        <v>3</v>
      </c>
      <c r="D1135" s="9">
        <v>1</v>
      </c>
      <c r="K1135" s="19" t="s">
        <v>598</v>
      </c>
      <c r="L1135" s="36" t="str">
        <f>导出数据!H2327</f>
        <v>card_81004_1_0</v>
      </c>
      <c r="M1135" s="35" t="s">
        <v>605</v>
      </c>
      <c r="O1135">
        <f>导出数据!G2327</f>
        <v>810041</v>
      </c>
      <c r="P1135" s="37">
        <v>315032</v>
      </c>
    </row>
    <row r="1136" spans="1:16" ht="17.25">
      <c r="A1136" s="14">
        <v>31005</v>
      </c>
      <c r="B1136" s="22" t="s">
        <v>724</v>
      </c>
      <c r="C1136" s="9">
        <v>3</v>
      </c>
      <c r="D1136" s="9">
        <v>2</v>
      </c>
      <c r="K1136" s="19" t="s">
        <v>598</v>
      </c>
      <c r="L1136" s="36" t="str">
        <f>导出数据!H2328</f>
        <v>card_81004_1_0</v>
      </c>
      <c r="M1136" s="35" t="s">
        <v>606</v>
      </c>
      <c r="O1136">
        <f>导出数据!G2328</f>
        <v>810041</v>
      </c>
      <c r="P1136" s="37">
        <v>315032</v>
      </c>
    </row>
    <row r="1137" spans="1:16" ht="17.25">
      <c r="A1137" s="14">
        <v>31005</v>
      </c>
      <c r="B1137" s="22" t="s">
        <v>724</v>
      </c>
      <c r="C1137" s="9">
        <v>3</v>
      </c>
      <c r="D1137" s="9">
        <v>3</v>
      </c>
      <c r="K1137" s="19" t="s">
        <v>598</v>
      </c>
      <c r="L1137" s="36" t="str">
        <f>导出数据!H2329</f>
        <v>card_81004_1_0</v>
      </c>
      <c r="M1137" s="35" t="s">
        <v>607</v>
      </c>
      <c r="O1137">
        <f>导出数据!G2329</f>
        <v>810041</v>
      </c>
      <c r="P1137" s="37">
        <v>315032</v>
      </c>
    </row>
    <row r="1138" spans="1:16" ht="17.25">
      <c r="A1138" s="14">
        <v>31006</v>
      </c>
      <c r="B1138" s="22" t="s">
        <v>730</v>
      </c>
      <c r="C1138" s="9">
        <v>0</v>
      </c>
      <c r="D1138" s="9">
        <v>0</v>
      </c>
      <c r="K1138" s="19" t="s">
        <v>598</v>
      </c>
      <c r="L1138" s="36" t="str">
        <f>导出数据!H2330</f>
        <v>card_81004_1_0</v>
      </c>
      <c r="M1138" s="35" t="s">
        <v>608</v>
      </c>
      <c r="O1138">
        <f>导出数据!G2330</f>
        <v>810041</v>
      </c>
      <c r="P1138" s="37">
        <v>315033</v>
      </c>
    </row>
    <row r="1139" spans="1:16" ht="17.25">
      <c r="A1139" s="14">
        <v>31006</v>
      </c>
      <c r="B1139" s="22" t="s">
        <v>730</v>
      </c>
      <c r="C1139" s="9">
        <v>0</v>
      </c>
      <c r="D1139" s="9">
        <v>1</v>
      </c>
      <c r="K1139" s="19" t="s">
        <v>598</v>
      </c>
      <c r="L1139" s="36" t="str">
        <f>导出数据!H2331</f>
        <v>card_81004_1_0</v>
      </c>
      <c r="M1139" s="35" t="s">
        <v>609</v>
      </c>
      <c r="O1139">
        <f>导出数据!G2331</f>
        <v>810041</v>
      </c>
      <c r="P1139" s="37">
        <v>315033</v>
      </c>
    </row>
    <row r="1140" spans="1:16" ht="17.25">
      <c r="A1140" s="14">
        <v>31006</v>
      </c>
      <c r="B1140" s="22" t="s">
        <v>730</v>
      </c>
      <c r="C1140" s="9">
        <v>0</v>
      </c>
      <c r="D1140" s="9">
        <v>2</v>
      </c>
      <c r="K1140" s="19" t="s">
        <v>598</v>
      </c>
      <c r="L1140" s="36" t="str">
        <f>导出数据!H2332</f>
        <v>card_81004_1_0</v>
      </c>
      <c r="M1140" s="35" t="s">
        <v>610</v>
      </c>
      <c r="O1140">
        <f>导出数据!G2332</f>
        <v>810041</v>
      </c>
      <c r="P1140" s="37">
        <v>315033</v>
      </c>
    </row>
    <row r="1141" spans="1:16" ht="17.25">
      <c r="A1141" s="14">
        <v>31006</v>
      </c>
      <c r="B1141" s="22" t="s">
        <v>730</v>
      </c>
      <c r="C1141" s="9">
        <v>0</v>
      </c>
      <c r="D1141" s="9">
        <v>3</v>
      </c>
      <c r="K1141" s="19" t="s">
        <v>598</v>
      </c>
      <c r="L1141" s="36" t="str">
        <f>导出数据!H2333</f>
        <v>card_81004_1_0</v>
      </c>
      <c r="M1141" s="35" t="s">
        <v>611</v>
      </c>
      <c r="O1141">
        <f>导出数据!G2333</f>
        <v>810041</v>
      </c>
      <c r="P1141" s="37">
        <v>315033</v>
      </c>
    </row>
    <row r="1142" spans="1:16" ht="17.25">
      <c r="A1142" s="14">
        <v>31006</v>
      </c>
      <c r="B1142" s="22" t="s">
        <v>730</v>
      </c>
      <c r="C1142" s="9">
        <v>1</v>
      </c>
      <c r="D1142" s="9">
        <v>0</v>
      </c>
      <c r="K1142" s="19" t="s">
        <v>612</v>
      </c>
      <c r="L1142" s="36" t="str">
        <f>导出数据!H2342</f>
        <v>card_81005_1_0</v>
      </c>
      <c r="M1142" s="35" t="s">
        <v>613</v>
      </c>
      <c r="O1142">
        <f>导出数据!G2342</f>
        <v>810051</v>
      </c>
      <c r="P1142" s="37">
        <v>315041</v>
      </c>
    </row>
    <row r="1143" spans="1:16" ht="17.25">
      <c r="A1143" s="14">
        <v>31006</v>
      </c>
      <c r="B1143" s="22" t="s">
        <v>730</v>
      </c>
      <c r="C1143" s="9">
        <v>1</v>
      </c>
      <c r="D1143" s="9">
        <v>1</v>
      </c>
      <c r="K1143" s="19" t="s">
        <v>612</v>
      </c>
      <c r="L1143" s="36" t="str">
        <f>导出数据!H2343</f>
        <v>card_81005_1_0</v>
      </c>
      <c r="M1143" s="35" t="s">
        <v>615</v>
      </c>
      <c r="O1143">
        <f>导出数据!G2343</f>
        <v>810051</v>
      </c>
      <c r="P1143" s="37">
        <v>315041</v>
      </c>
    </row>
    <row r="1144" spans="1:16" ht="17.25">
      <c r="A1144" s="14">
        <v>31006</v>
      </c>
      <c r="B1144" s="22" t="s">
        <v>730</v>
      </c>
      <c r="C1144" s="9">
        <v>1</v>
      </c>
      <c r="D1144" s="9">
        <v>2</v>
      </c>
      <c r="K1144" s="19" t="s">
        <v>612</v>
      </c>
      <c r="L1144" s="36" t="str">
        <f>导出数据!H2344</f>
        <v>card_81005_1_0</v>
      </c>
      <c r="M1144" s="35" t="s">
        <v>616</v>
      </c>
      <c r="O1144">
        <f>导出数据!G2344</f>
        <v>810051</v>
      </c>
      <c r="P1144" s="37">
        <v>315041</v>
      </c>
    </row>
    <row r="1145" spans="1:16" ht="17.25">
      <c r="A1145" s="14">
        <v>31006</v>
      </c>
      <c r="B1145" s="22" t="s">
        <v>730</v>
      </c>
      <c r="C1145" s="9">
        <v>1</v>
      </c>
      <c r="D1145" s="9">
        <v>3</v>
      </c>
      <c r="K1145" s="19" t="s">
        <v>612</v>
      </c>
      <c r="L1145" s="36" t="str">
        <f>导出数据!H2345</f>
        <v>card_81005_1_0</v>
      </c>
      <c r="M1145" s="35" t="s">
        <v>617</v>
      </c>
      <c r="O1145">
        <f>导出数据!G2345</f>
        <v>810051</v>
      </c>
      <c r="P1145" s="37">
        <v>315041</v>
      </c>
    </row>
    <row r="1146" spans="1:16" ht="17.25">
      <c r="A1146" s="14">
        <v>31006</v>
      </c>
      <c r="B1146" s="22" t="s">
        <v>730</v>
      </c>
      <c r="C1146" s="9">
        <v>2</v>
      </c>
      <c r="D1146" s="9">
        <v>0</v>
      </c>
      <c r="K1146" s="19" t="s">
        <v>612</v>
      </c>
      <c r="L1146" s="36" t="str">
        <f>导出数据!H2346</f>
        <v>card_81005_1_0</v>
      </c>
      <c r="M1146" s="35" t="s">
        <v>618</v>
      </c>
      <c r="O1146">
        <f>导出数据!G2346</f>
        <v>810051</v>
      </c>
      <c r="P1146" s="37">
        <v>315042</v>
      </c>
    </row>
    <row r="1147" spans="1:16" ht="17.25">
      <c r="A1147" s="14">
        <v>31006</v>
      </c>
      <c r="B1147" s="22" t="s">
        <v>730</v>
      </c>
      <c r="C1147" s="9">
        <v>2</v>
      </c>
      <c r="D1147" s="9">
        <v>1</v>
      </c>
      <c r="K1147" s="19" t="s">
        <v>612</v>
      </c>
      <c r="L1147" s="36" t="str">
        <f>导出数据!H2347</f>
        <v>card_81005_1_0</v>
      </c>
      <c r="M1147" s="35" t="s">
        <v>619</v>
      </c>
      <c r="O1147">
        <f>导出数据!G2347</f>
        <v>810051</v>
      </c>
      <c r="P1147" s="37">
        <v>315042</v>
      </c>
    </row>
    <row r="1148" spans="1:16" ht="17.25">
      <c r="A1148" s="14">
        <v>31006</v>
      </c>
      <c r="B1148" s="22" t="s">
        <v>730</v>
      </c>
      <c r="C1148" s="9">
        <v>2</v>
      </c>
      <c r="D1148" s="9">
        <v>2</v>
      </c>
      <c r="K1148" s="19" t="s">
        <v>612</v>
      </c>
      <c r="L1148" s="36" t="str">
        <f>导出数据!H2348</f>
        <v>card_81005_1_0</v>
      </c>
      <c r="M1148" s="35" t="s">
        <v>620</v>
      </c>
      <c r="O1148">
        <f>导出数据!G2348</f>
        <v>810051</v>
      </c>
      <c r="P1148" s="37">
        <v>315042</v>
      </c>
    </row>
    <row r="1149" spans="1:16" ht="17.25">
      <c r="A1149" s="14">
        <v>31006</v>
      </c>
      <c r="B1149" s="22" t="s">
        <v>730</v>
      </c>
      <c r="C1149" s="9">
        <v>2</v>
      </c>
      <c r="D1149" s="9">
        <v>3</v>
      </c>
      <c r="K1149" s="19" t="s">
        <v>612</v>
      </c>
      <c r="L1149" s="36" t="str">
        <f>导出数据!H2349</f>
        <v>card_81005_1_0</v>
      </c>
      <c r="M1149" s="35" t="s">
        <v>621</v>
      </c>
      <c r="O1149">
        <f>导出数据!G2349</f>
        <v>810051</v>
      </c>
      <c r="P1149" s="37">
        <v>315042</v>
      </c>
    </row>
    <row r="1150" spans="1:16" ht="17.25">
      <c r="A1150" s="14">
        <v>31006</v>
      </c>
      <c r="B1150" s="22" t="s">
        <v>730</v>
      </c>
      <c r="C1150" s="9">
        <v>3</v>
      </c>
      <c r="D1150" s="9">
        <v>0</v>
      </c>
      <c r="K1150" s="19" t="s">
        <v>612</v>
      </c>
      <c r="L1150" s="36" t="str">
        <f>导出数据!H2358</f>
        <v>card_81007_1_0</v>
      </c>
      <c r="M1150" s="35" t="s">
        <v>618</v>
      </c>
      <c r="O1150">
        <f>导出数据!G2358</f>
        <v>810071</v>
      </c>
      <c r="P1150" s="37">
        <v>315042</v>
      </c>
    </row>
    <row r="1151" spans="1:16" ht="17.25">
      <c r="A1151" s="14">
        <v>31006</v>
      </c>
      <c r="B1151" s="22" t="s">
        <v>730</v>
      </c>
      <c r="C1151" s="9">
        <v>3</v>
      </c>
      <c r="D1151" s="9">
        <v>1</v>
      </c>
      <c r="K1151" s="19" t="s">
        <v>612</v>
      </c>
      <c r="L1151" s="36" t="str">
        <f>导出数据!H2359</f>
        <v>card_81007_1_0</v>
      </c>
      <c r="M1151" s="35" t="s">
        <v>619</v>
      </c>
      <c r="O1151">
        <f>导出数据!G2359</f>
        <v>810071</v>
      </c>
      <c r="P1151" s="37">
        <v>315042</v>
      </c>
    </row>
    <row r="1152" spans="1:16" ht="17.25">
      <c r="A1152" s="14">
        <v>31006</v>
      </c>
      <c r="B1152" s="22" t="s">
        <v>730</v>
      </c>
      <c r="C1152" s="9">
        <v>3</v>
      </c>
      <c r="D1152" s="9">
        <v>2</v>
      </c>
      <c r="K1152" s="19" t="s">
        <v>612</v>
      </c>
      <c r="L1152" s="36" t="str">
        <f>导出数据!H2360</f>
        <v>card_81007_1_0</v>
      </c>
      <c r="M1152" s="35" t="s">
        <v>620</v>
      </c>
      <c r="O1152">
        <f>导出数据!G2360</f>
        <v>810071</v>
      </c>
      <c r="P1152" s="37">
        <v>315042</v>
      </c>
    </row>
    <row r="1153" spans="1:16" ht="17.25">
      <c r="A1153" s="14">
        <v>31006</v>
      </c>
      <c r="B1153" s="22" t="s">
        <v>730</v>
      </c>
      <c r="C1153" s="9">
        <v>3</v>
      </c>
      <c r="D1153" s="9">
        <v>3</v>
      </c>
      <c r="K1153" s="19" t="s">
        <v>612</v>
      </c>
      <c r="L1153" s="36" t="str">
        <f>导出数据!H2361</f>
        <v>card_81007_1_0</v>
      </c>
      <c r="M1153" s="35" t="s">
        <v>621</v>
      </c>
      <c r="O1153">
        <f>导出数据!G2361</f>
        <v>810071</v>
      </c>
      <c r="P1153" s="37">
        <v>315042</v>
      </c>
    </row>
    <row r="1154" spans="1:16" ht="17.25">
      <c r="A1154" s="14">
        <v>31007</v>
      </c>
      <c r="B1154" s="22" t="s">
        <v>736</v>
      </c>
      <c r="C1154" s="9">
        <v>0</v>
      </c>
      <c r="D1154" s="9">
        <v>0</v>
      </c>
      <c r="K1154" s="19" t="s">
        <v>612</v>
      </c>
      <c r="L1154" s="36" t="str">
        <f>导出数据!H2362</f>
        <v>card_81007_1_0</v>
      </c>
      <c r="M1154" s="35" t="s">
        <v>622</v>
      </c>
      <c r="O1154">
        <f>导出数据!G2362</f>
        <v>810071</v>
      </c>
      <c r="P1154" s="37">
        <v>315043</v>
      </c>
    </row>
    <row r="1155" spans="1:16" ht="17.25">
      <c r="A1155" s="14">
        <v>31007</v>
      </c>
      <c r="B1155" s="22" t="s">
        <v>736</v>
      </c>
      <c r="C1155" s="9">
        <v>0</v>
      </c>
      <c r="D1155" s="9">
        <v>1</v>
      </c>
      <c r="K1155" s="19" t="s">
        <v>612</v>
      </c>
      <c r="L1155" s="36" t="str">
        <f>导出数据!H2363</f>
        <v>card_81007_1_0</v>
      </c>
      <c r="M1155" s="35" t="s">
        <v>623</v>
      </c>
      <c r="O1155">
        <f>导出数据!G2363</f>
        <v>810071</v>
      </c>
      <c r="P1155" s="37">
        <v>315043</v>
      </c>
    </row>
    <row r="1156" spans="1:16" ht="17.25">
      <c r="A1156" s="14">
        <v>31007</v>
      </c>
      <c r="B1156" s="22" t="s">
        <v>736</v>
      </c>
      <c r="C1156" s="9">
        <v>0</v>
      </c>
      <c r="D1156" s="9">
        <v>2</v>
      </c>
      <c r="K1156" s="19" t="s">
        <v>612</v>
      </c>
      <c r="L1156" s="36" t="str">
        <f>导出数据!H2364</f>
        <v>card_81007_1_0</v>
      </c>
      <c r="M1156" s="35" t="s">
        <v>624</v>
      </c>
      <c r="O1156">
        <f>导出数据!G2364</f>
        <v>810071</v>
      </c>
      <c r="P1156" s="37">
        <v>315043</v>
      </c>
    </row>
    <row r="1157" spans="1:16" ht="17.25">
      <c r="A1157" s="14">
        <v>31007</v>
      </c>
      <c r="B1157" s="22" t="s">
        <v>736</v>
      </c>
      <c r="C1157" s="9">
        <v>0</v>
      </c>
      <c r="D1157" s="9">
        <v>3</v>
      </c>
      <c r="K1157" s="19" t="s">
        <v>612</v>
      </c>
      <c r="L1157" s="36" t="str">
        <f>导出数据!H2365</f>
        <v>card_81007_1_0</v>
      </c>
      <c r="M1157" s="35" t="s">
        <v>625</v>
      </c>
      <c r="O1157">
        <f>导出数据!G2365</f>
        <v>810071</v>
      </c>
      <c r="P1157" s="37">
        <v>315043</v>
      </c>
    </row>
    <row r="1158" spans="1:16" ht="17.25">
      <c r="A1158" s="14">
        <v>31007</v>
      </c>
      <c r="B1158" s="22" t="s">
        <v>736</v>
      </c>
      <c r="C1158" s="9">
        <v>1</v>
      </c>
      <c r="D1158" s="9">
        <v>0</v>
      </c>
      <c r="K1158" s="19" t="s">
        <v>626</v>
      </c>
      <c r="L1158" s="36" t="str">
        <f>导出数据!H2374</f>
        <v>card_81005_1_0</v>
      </c>
      <c r="M1158" s="35" t="s">
        <v>627</v>
      </c>
      <c r="O1158">
        <f>导出数据!G2374</f>
        <v>810051</v>
      </c>
      <c r="P1158" s="37">
        <v>315051</v>
      </c>
    </row>
    <row r="1159" spans="1:16" ht="17.25">
      <c r="A1159" s="14">
        <v>31007</v>
      </c>
      <c r="B1159" s="22" t="s">
        <v>736</v>
      </c>
      <c r="C1159" s="9">
        <v>1</v>
      </c>
      <c r="D1159" s="9">
        <v>1</v>
      </c>
      <c r="K1159" s="19" t="s">
        <v>626</v>
      </c>
      <c r="L1159" s="36" t="str">
        <f>导出数据!H2375</f>
        <v>card_81005_1_0</v>
      </c>
      <c r="M1159" s="35" t="s">
        <v>629</v>
      </c>
      <c r="O1159">
        <f>导出数据!G2375</f>
        <v>810051</v>
      </c>
      <c r="P1159" s="37">
        <v>315051</v>
      </c>
    </row>
    <row r="1160" spans="1:16" ht="17.25">
      <c r="A1160" s="14">
        <v>31007</v>
      </c>
      <c r="B1160" s="22" t="s">
        <v>736</v>
      </c>
      <c r="C1160" s="9">
        <v>1</v>
      </c>
      <c r="D1160" s="9">
        <v>2</v>
      </c>
      <c r="K1160" s="19" t="s">
        <v>626</v>
      </c>
      <c r="L1160" s="36" t="str">
        <f>导出数据!H2376</f>
        <v>card_81005_1_0</v>
      </c>
      <c r="M1160" s="35" t="s">
        <v>630</v>
      </c>
      <c r="O1160">
        <f>导出数据!G2376</f>
        <v>810051</v>
      </c>
      <c r="P1160" s="37">
        <v>315051</v>
      </c>
    </row>
    <row r="1161" spans="1:16" ht="17.25">
      <c r="A1161" s="14">
        <v>31007</v>
      </c>
      <c r="B1161" s="22" t="s">
        <v>736</v>
      </c>
      <c r="C1161" s="9">
        <v>1</v>
      </c>
      <c r="D1161" s="9">
        <v>3</v>
      </c>
      <c r="K1161" s="19" t="s">
        <v>626</v>
      </c>
      <c r="L1161" s="36" t="str">
        <f>导出数据!H2377</f>
        <v>card_81005_1_0</v>
      </c>
      <c r="M1161" s="35" t="s">
        <v>631</v>
      </c>
      <c r="O1161">
        <f>导出数据!G2377</f>
        <v>810051</v>
      </c>
      <c r="P1161" s="37">
        <v>315051</v>
      </c>
    </row>
    <row r="1162" spans="1:16" ht="17.25">
      <c r="A1162" s="14">
        <v>31007</v>
      </c>
      <c r="B1162" s="22" t="s">
        <v>736</v>
      </c>
      <c r="C1162" s="9">
        <v>2</v>
      </c>
      <c r="D1162" s="9">
        <v>0</v>
      </c>
      <c r="K1162" s="19" t="s">
        <v>626</v>
      </c>
      <c r="L1162" s="36" t="str">
        <f>导出数据!H2378</f>
        <v>card_81005_1_0</v>
      </c>
      <c r="M1162" s="35" t="s">
        <v>632</v>
      </c>
      <c r="O1162">
        <f>导出数据!G2378</f>
        <v>810051</v>
      </c>
      <c r="P1162" s="37">
        <v>315052</v>
      </c>
    </row>
    <row r="1163" spans="1:16" ht="17.25">
      <c r="A1163" s="14">
        <v>31007</v>
      </c>
      <c r="B1163" s="22" t="s">
        <v>736</v>
      </c>
      <c r="C1163" s="9">
        <v>2</v>
      </c>
      <c r="D1163" s="9">
        <v>1</v>
      </c>
      <c r="K1163" s="19" t="s">
        <v>626</v>
      </c>
      <c r="L1163" s="36" t="str">
        <f>导出数据!H2379</f>
        <v>card_81005_1_0</v>
      </c>
      <c r="M1163" s="35" t="s">
        <v>633</v>
      </c>
      <c r="O1163">
        <f>导出数据!G2379</f>
        <v>810051</v>
      </c>
      <c r="P1163" s="37">
        <v>315052</v>
      </c>
    </row>
    <row r="1164" spans="1:16" ht="17.25">
      <c r="A1164" s="14">
        <v>31007</v>
      </c>
      <c r="B1164" s="22" t="s">
        <v>736</v>
      </c>
      <c r="C1164" s="9">
        <v>2</v>
      </c>
      <c r="D1164" s="9">
        <v>2</v>
      </c>
      <c r="K1164" s="19" t="s">
        <v>626</v>
      </c>
      <c r="L1164" s="36" t="str">
        <f>导出数据!H2380</f>
        <v>card_81005_1_0</v>
      </c>
      <c r="M1164" s="35" t="s">
        <v>634</v>
      </c>
      <c r="O1164">
        <f>导出数据!G2380</f>
        <v>810051</v>
      </c>
      <c r="P1164" s="37">
        <v>315052</v>
      </c>
    </row>
    <row r="1165" spans="1:16" ht="17.25">
      <c r="A1165" s="14">
        <v>31007</v>
      </c>
      <c r="B1165" s="22" t="s">
        <v>736</v>
      </c>
      <c r="C1165" s="9">
        <v>2</v>
      </c>
      <c r="D1165" s="9">
        <v>3</v>
      </c>
      <c r="K1165" s="19" t="s">
        <v>626</v>
      </c>
      <c r="L1165" s="36" t="str">
        <f>导出数据!H2381</f>
        <v>card_81005_1_0</v>
      </c>
      <c r="M1165" s="35" t="s">
        <v>635</v>
      </c>
      <c r="O1165">
        <f>导出数据!G2381</f>
        <v>810051</v>
      </c>
      <c r="P1165" s="37">
        <v>315052</v>
      </c>
    </row>
    <row r="1166" spans="1:16" ht="17.25">
      <c r="A1166" s="14">
        <v>31007</v>
      </c>
      <c r="B1166" s="22" t="s">
        <v>736</v>
      </c>
      <c r="C1166" s="9">
        <v>3</v>
      </c>
      <c r="D1166" s="9">
        <v>0</v>
      </c>
      <c r="K1166" s="19" t="s">
        <v>626</v>
      </c>
      <c r="L1166" s="36" t="str">
        <f>导出数据!H2390</f>
        <v>card_81007_1_0</v>
      </c>
      <c r="M1166" s="35" t="s">
        <v>632</v>
      </c>
      <c r="O1166">
        <f>导出数据!G2390</f>
        <v>810071</v>
      </c>
      <c r="P1166" s="37">
        <v>315052</v>
      </c>
    </row>
    <row r="1167" spans="1:16" ht="17.25">
      <c r="A1167" s="14">
        <v>31007</v>
      </c>
      <c r="B1167" s="22" t="s">
        <v>736</v>
      </c>
      <c r="C1167" s="9">
        <v>3</v>
      </c>
      <c r="D1167" s="9">
        <v>1</v>
      </c>
      <c r="K1167" s="19" t="s">
        <v>626</v>
      </c>
      <c r="L1167" s="36" t="str">
        <f>导出数据!H2391</f>
        <v>card_81007_1_0</v>
      </c>
      <c r="M1167" s="35" t="s">
        <v>633</v>
      </c>
      <c r="O1167">
        <f>导出数据!G2391</f>
        <v>810071</v>
      </c>
      <c r="P1167" s="37">
        <v>315052</v>
      </c>
    </row>
    <row r="1168" spans="1:16" ht="17.25">
      <c r="A1168" s="14">
        <v>31007</v>
      </c>
      <c r="B1168" s="22" t="s">
        <v>736</v>
      </c>
      <c r="C1168" s="9">
        <v>3</v>
      </c>
      <c r="D1168" s="9">
        <v>2</v>
      </c>
      <c r="K1168" s="19" t="s">
        <v>626</v>
      </c>
      <c r="L1168" s="36" t="str">
        <f>导出数据!H2392</f>
        <v>card_81007_1_0</v>
      </c>
      <c r="M1168" s="35" t="s">
        <v>634</v>
      </c>
      <c r="O1168">
        <f>导出数据!G2392</f>
        <v>810071</v>
      </c>
      <c r="P1168" s="37">
        <v>315052</v>
      </c>
    </row>
    <row r="1169" spans="1:16" ht="17.25">
      <c r="A1169" s="14">
        <v>31007</v>
      </c>
      <c r="B1169" s="22" t="s">
        <v>736</v>
      </c>
      <c r="C1169" s="9">
        <v>3</v>
      </c>
      <c r="D1169" s="9">
        <v>3</v>
      </c>
      <c r="K1169" s="19" t="s">
        <v>626</v>
      </c>
      <c r="L1169" s="36" t="str">
        <f>导出数据!H2393</f>
        <v>card_81007_1_0</v>
      </c>
      <c r="M1169" s="35" t="s">
        <v>635</v>
      </c>
      <c r="O1169">
        <f>导出数据!G2393</f>
        <v>810071</v>
      </c>
      <c r="P1169" s="37">
        <v>315052</v>
      </c>
    </row>
    <row r="1170" spans="1:16" ht="17.25">
      <c r="A1170" s="14">
        <v>31008</v>
      </c>
      <c r="B1170" s="22" t="s">
        <v>700</v>
      </c>
      <c r="C1170" s="9">
        <v>0</v>
      </c>
      <c r="D1170" s="9">
        <v>0</v>
      </c>
      <c r="K1170" s="19" t="s">
        <v>626</v>
      </c>
      <c r="L1170" s="36" t="str">
        <f>导出数据!H2394</f>
        <v>card_81007_1_0</v>
      </c>
      <c r="M1170" s="35" t="s">
        <v>636</v>
      </c>
      <c r="O1170">
        <f>导出数据!G2394</f>
        <v>810071</v>
      </c>
      <c r="P1170" s="37">
        <v>315053</v>
      </c>
    </row>
    <row r="1171" spans="1:16" ht="17.25">
      <c r="A1171" s="14">
        <v>31008</v>
      </c>
      <c r="B1171" s="22" t="s">
        <v>700</v>
      </c>
      <c r="C1171" s="9">
        <v>0</v>
      </c>
      <c r="D1171" s="9">
        <v>1</v>
      </c>
      <c r="K1171" s="19" t="s">
        <v>626</v>
      </c>
      <c r="L1171" s="36" t="str">
        <f>导出数据!H2395</f>
        <v>card_81007_1_0</v>
      </c>
      <c r="M1171" s="35" t="s">
        <v>637</v>
      </c>
      <c r="O1171">
        <f>导出数据!G2395</f>
        <v>810071</v>
      </c>
      <c r="P1171" s="37">
        <v>315053</v>
      </c>
    </row>
    <row r="1172" spans="1:16" ht="17.25">
      <c r="A1172" s="14">
        <v>31008</v>
      </c>
      <c r="B1172" s="22" t="s">
        <v>700</v>
      </c>
      <c r="C1172" s="9">
        <v>0</v>
      </c>
      <c r="D1172" s="9">
        <v>2</v>
      </c>
      <c r="K1172" s="19" t="s">
        <v>626</v>
      </c>
      <c r="L1172" s="36" t="str">
        <f>导出数据!H2396</f>
        <v>card_81007_1_0</v>
      </c>
      <c r="M1172" s="35" t="s">
        <v>638</v>
      </c>
      <c r="O1172">
        <f>导出数据!G2396</f>
        <v>810071</v>
      </c>
      <c r="P1172" s="37">
        <v>315053</v>
      </c>
    </row>
    <row r="1173" spans="1:16" ht="17.25">
      <c r="A1173" s="14">
        <v>31008</v>
      </c>
      <c r="B1173" s="22" t="s">
        <v>700</v>
      </c>
      <c r="C1173" s="9">
        <v>0</v>
      </c>
      <c r="D1173" s="9">
        <v>3</v>
      </c>
      <c r="K1173" s="19" t="s">
        <v>626</v>
      </c>
      <c r="L1173" s="36" t="str">
        <f>导出数据!H2397</f>
        <v>card_81007_1_0</v>
      </c>
      <c r="M1173" s="35" t="s">
        <v>639</v>
      </c>
      <c r="O1173">
        <f>导出数据!G2397</f>
        <v>810071</v>
      </c>
      <c r="P1173" s="37">
        <v>315053</v>
      </c>
    </row>
    <row r="1174" spans="1:16" ht="17.25">
      <c r="A1174" s="14">
        <v>31008</v>
      </c>
      <c r="B1174" s="22" t="s">
        <v>700</v>
      </c>
      <c r="C1174" s="9">
        <v>1</v>
      </c>
      <c r="D1174" s="9">
        <v>0</v>
      </c>
      <c r="K1174" s="19" t="s">
        <v>640</v>
      </c>
      <c r="L1174" s="36" t="str">
        <f>导出数据!H2406</f>
        <v>card_81002_1_0</v>
      </c>
      <c r="M1174" s="35" t="s">
        <v>641</v>
      </c>
      <c r="O1174">
        <f>导出数据!G2406</f>
        <v>810021</v>
      </c>
      <c r="P1174" s="37">
        <v>315061</v>
      </c>
    </row>
    <row r="1175" spans="1:16" ht="17.25">
      <c r="A1175" s="14">
        <v>31008</v>
      </c>
      <c r="B1175" s="22" t="s">
        <v>700</v>
      </c>
      <c r="C1175" s="9">
        <v>1</v>
      </c>
      <c r="D1175" s="9">
        <v>1</v>
      </c>
      <c r="K1175" s="19" t="s">
        <v>640</v>
      </c>
      <c r="L1175" s="36" t="str">
        <f>导出数据!H2407</f>
        <v>card_81002_1_0</v>
      </c>
      <c r="M1175" s="35" t="s">
        <v>643</v>
      </c>
      <c r="O1175">
        <f>导出数据!G2407</f>
        <v>810021</v>
      </c>
      <c r="P1175" s="37">
        <v>315061</v>
      </c>
    </row>
    <row r="1176" spans="1:16" ht="17.25">
      <c r="A1176" s="14">
        <v>31008</v>
      </c>
      <c r="B1176" s="22" t="s">
        <v>700</v>
      </c>
      <c r="C1176" s="9">
        <v>1</v>
      </c>
      <c r="D1176" s="9">
        <v>2</v>
      </c>
      <c r="K1176" s="19" t="s">
        <v>640</v>
      </c>
      <c r="L1176" s="36" t="str">
        <f>导出数据!H2408</f>
        <v>card_81002_1_0</v>
      </c>
      <c r="M1176" s="35" t="s">
        <v>644</v>
      </c>
      <c r="O1176">
        <f>导出数据!G2408</f>
        <v>810021</v>
      </c>
      <c r="P1176" s="37">
        <v>315061</v>
      </c>
    </row>
    <row r="1177" spans="1:16" ht="17.25">
      <c r="A1177" s="14">
        <v>31008</v>
      </c>
      <c r="B1177" s="22" t="s">
        <v>700</v>
      </c>
      <c r="C1177" s="9">
        <v>1</v>
      </c>
      <c r="D1177" s="9">
        <v>3</v>
      </c>
      <c r="K1177" s="19" t="s">
        <v>640</v>
      </c>
      <c r="L1177" s="36" t="str">
        <f>导出数据!H2409</f>
        <v>card_81002_1_0</v>
      </c>
      <c r="M1177" s="35" t="s">
        <v>645</v>
      </c>
      <c r="O1177">
        <f>导出数据!G2409</f>
        <v>810021</v>
      </c>
      <c r="P1177" s="37">
        <v>315061</v>
      </c>
    </row>
    <row r="1178" spans="1:16" ht="17.25">
      <c r="A1178" s="14">
        <v>31008</v>
      </c>
      <c r="B1178" s="22" t="s">
        <v>700</v>
      </c>
      <c r="C1178" s="9">
        <v>2</v>
      </c>
      <c r="D1178" s="9">
        <v>0</v>
      </c>
      <c r="K1178" s="19" t="s">
        <v>640</v>
      </c>
      <c r="L1178" s="36" t="str">
        <f>导出数据!H2410</f>
        <v>card_81002_1_0</v>
      </c>
      <c r="M1178" s="35" t="s">
        <v>646</v>
      </c>
      <c r="O1178">
        <f>导出数据!G2410</f>
        <v>810021</v>
      </c>
      <c r="P1178" s="37">
        <v>315062</v>
      </c>
    </row>
    <row r="1179" spans="1:16" ht="17.25">
      <c r="A1179" s="14">
        <v>31008</v>
      </c>
      <c r="B1179" s="22" t="s">
        <v>700</v>
      </c>
      <c r="C1179" s="9">
        <v>2</v>
      </c>
      <c r="D1179" s="9">
        <v>1</v>
      </c>
      <c r="K1179" s="19" t="s">
        <v>640</v>
      </c>
      <c r="L1179" s="36" t="str">
        <f>导出数据!H2411</f>
        <v>card_81002_1_0</v>
      </c>
      <c r="M1179" s="35" t="s">
        <v>647</v>
      </c>
      <c r="O1179">
        <f>导出数据!G2411</f>
        <v>810021</v>
      </c>
      <c r="P1179" s="37">
        <v>315062</v>
      </c>
    </row>
    <row r="1180" spans="1:16" ht="17.25">
      <c r="A1180" s="14">
        <v>31008</v>
      </c>
      <c r="B1180" s="22" t="s">
        <v>700</v>
      </c>
      <c r="C1180" s="9">
        <v>2</v>
      </c>
      <c r="D1180" s="9">
        <v>2</v>
      </c>
      <c r="K1180" s="19" t="s">
        <v>640</v>
      </c>
      <c r="L1180" s="36" t="str">
        <f>导出数据!H2412</f>
        <v>card_81002_1_0</v>
      </c>
      <c r="M1180" s="35" t="s">
        <v>648</v>
      </c>
      <c r="O1180">
        <f>导出数据!G2412</f>
        <v>810021</v>
      </c>
      <c r="P1180" s="37">
        <v>315062</v>
      </c>
    </row>
    <row r="1181" spans="1:16" ht="17.25">
      <c r="A1181" s="14">
        <v>31008</v>
      </c>
      <c r="B1181" s="22" t="s">
        <v>700</v>
      </c>
      <c r="C1181" s="9">
        <v>2</v>
      </c>
      <c r="D1181" s="9">
        <v>3</v>
      </c>
      <c r="K1181" s="19" t="s">
        <v>640</v>
      </c>
      <c r="L1181" s="36" t="str">
        <f>导出数据!H2413</f>
        <v>card_81002_1_0</v>
      </c>
      <c r="M1181" s="35" t="s">
        <v>649</v>
      </c>
      <c r="O1181">
        <f>导出数据!G2413</f>
        <v>810021</v>
      </c>
      <c r="P1181" s="37">
        <v>315062</v>
      </c>
    </row>
    <row r="1182" spans="1:16" ht="17.25">
      <c r="A1182" s="14">
        <v>31008</v>
      </c>
      <c r="B1182" s="22" t="s">
        <v>700</v>
      </c>
      <c r="C1182" s="9">
        <v>3</v>
      </c>
      <c r="D1182" s="9">
        <v>0</v>
      </c>
      <c r="K1182" s="19" t="s">
        <v>640</v>
      </c>
      <c r="L1182" s="36" t="str">
        <f>导出数据!H2422</f>
        <v>card_81009_1_0</v>
      </c>
      <c r="M1182" s="35" t="s">
        <v>646</v>
      </c>
      <c r="O1182">
        <f>导出数据!G2422</f>
        <v>810091</v>
      </c>
      <c r="P1182" s="37">
        <v>315062</v>
      </c>
    </row>
    <row r="1183" spans="1:16" ht="17.25">
      <c r="A1183" s="14">
        <v>31008</v>
      </c>
      <c r="B1183" s="22" t="s">
        <v>700</v>
      </c>
      <c r="C1183" s="9">
        <v>3</v>
      </c>
      <c r="D1183" s="9">
        <v>1</v>
      </c>
      <c r="K1183" s="19" t="s">
        <v>640</v>
      </c>
      <c r="L1183" s="36" t="str">
        <f>导出数据!H2423</f>
        <v>card_81009_1_0</v>
      </c>
      <c r="M1183" s="35" t="s">
        <v>647</v>
      </c>
      <c r="O1183">
        <f>导出数据!G2423</f>
        <v>810091</v>
      </c>
      <c r="P1183" s="37">
        <v>315062</v>
      </c>
    </row>
    <row r="1184" spans="1:16" ht="17.25">
      <c r="A1184" s="14">
        <v>31008</v>
      </c>
      <c r="B1184" s="22" t="s">
        <v>700</v>
      </c>
      <c r="C1184" s="9">
        <v>3</v>
      </c>
      <c r="D1184" s="9">
        <v>2</v>
      </c>
      <c r="K1184" s="19" t="s">
        <v>640</v>
      </c>
      <c r="L1184" s="36" t="str">
        <f>导出数据!H2424</f>
        <v>card_81009_1_0</v>
      </c>
      <c r="M1184" s="35" t="s">
        <v>648</v>
      </c>
      <c r="O1184">
        <f>导出数据!G2424</f>
        <v>810091</v>
      </c>
      <c r="P1184" s="37">
        <v>315062</v>
      </c>
    </row>
    <row r="1185" spans="1:16" ht="17.25">
      <c r="A1185" s="14">
        <v>31008</v>
      </c>
      <c r="B1185" s="22" t="s">
        <v>700</v>
      </c>
      <c r="C1185" s="9">
        <v>3</v>
      </c>
      <c r="D1185" s="9">
        <v>3</v>
      </c>
      <c r="K1185" s="19" t="s">
        <v>640</v>
      </c>
      <c r="L1185" s="36" t="str">
        <f>导出数据!H2425</f>
        <v>card_81009_1_0</v>
      </c>
      <c r="M1185" s="35" t="s">
        <v>649</v>
      </c>
      <c r="O1185">
        <f>导出数据!G2425</f>
        <v>810091</v>
      </c>
      <c r="P1185" s="37">
        <v>315062</v>
      </c>
    </row>
    <row r="1186" spans="1:16" ht="17.25">
      <c r="A1186" s="14">
        <v>30801</v>
      </c>
      <c r="B1186" s="23" t="s">
        <v>742</v>
      </c>
      <c r="C1186" s="9">
        <v>0</v>
      </c>
      <c r="D1186" s="9">
        <v>0</v>
      </c>
      <c r="K1186" s="19" t="s">
        <v>640</v>
      </c>
      <c r="L1186" s="36" t="str">
        <f>导出数据!H2426</f>
        <v>card_81009_1_0</v>
      </c>
      <c r="M1186" s="35" t="s">
        <v>650</v>
      </c>
      <c r="O1186">
        <f>导出数据!G2426</f>
        <v>810091</v>
      </c>
      <c r="P1186" s="37">
        <v>315063</v>
      </c>
    </row>
    <row r="1187" spans="1:16" ht="17.25">
      <c r="A1187" s="14">
        <v>30801</v>
      </c>
      <c r="B1187" s="23" t="s">
        <v>742</v>
      </c>
      <c r="C1187" s="9">
        <v>1</v>
      </c>
      <c r="D1187" s="9">
        <v>0</v>
      </c>
      <c r="K1187" s="19" t="s">
        <v>640</v>
      </c>
      <c r="L1187" s="36" t="str">
        <f>导出数据!H2427</f>
        <v>card_81009_1_0</v>
      </c>
      <c r="M1187" s="35" t="s">
        <v>651</v>
      </c>
      <c r="O1187">
        <f>导出数据!G2427</f>
        <v>810091</v>
      </c>
      <c r="P1187" s="37">
        <v>315063</v>
      </c>
    </row>
    <row r="1188" spans="1:16" ht="17.25">
      <c r="A1188" s="14">
        <v>30801</v>
      </c>
      <c r="B1188" s="23" t="s">
        <v>742</v>
      </c>
      <c r="C1188" s="9">
        <v>2</v>
      </c>
      <c r="D1188" s="9">
        <v>0</v>
      </c>
      <c r="K1188" s="19" t="s">
        <v>640</v>
      </c>
      <c r="L1188" s="36" t="str">
        <f>导出数据!H2428</f>
        <v>card_81009_1_0</v>
      </c>
      <c r="M1188" s="35" t="s">
        <v>652</v>
      </c>
      <c r="O1188">
        <f>导出数据!G2428</f>
        <v>810091</v>
      </c>
      <c r="P1188" s="37">
        <v>315063</v>
      </c>
    </row>
    <row r="1189" spans="1:16" ht="17.25">
      <c r="A1189" s="14">
        <v>30801</v>
      </c>
      <c r="B1189" s="23" t="s">
        <v>742</v>
      </c>
      <c r="C1189" s="9">
        <v>3</v>
      </c>
      <c r="D1189" s="9">
        <v>0</v>
      </c>
      <c r="K1189" s="19" t="s">
        <v>640</v>
      </c>
      <c r="L1189" s="36" t="str">
        <f>导出数据!H2429</f>
        <v>card_81009_1_0</v>
      </c>
      <c r="M1189" s="35" t="s">
        <v>653</v>
      </c>
      <c r="O1189">
        <f>导出数据!G2429</f>
        <v>810091</v>
      </c>
      <c r="P1189" s="37">
        <v>315063</v>
      </c>
    </row>
    <row r="1190" spans="1:16" ht="17.25">
      <c r="A1190" s="14">
        <v>30802</v>
      </c>
      <c r="B1190" s="23" t="s">
        <v>743</v>
      </c>
      <c r="C1190" s="9">
        <v>0</v>
      </c>
      <c r="D1190" s="9">
        <v>0</v>
      </c>
      <c r="K1190" s="21" t="s">
        <v>654</v>
      </c>
      <c r="L1190" s="36" t="str">
        <f>导出数据!H2438</f>
        <v>card_81006_1_0</v>
      </c>
      <c r="M1190" s="35" t="s">
        <v>655</v>
      </c>
      <c r="O1190">
        <f>导出数据!G2438</f>
        <v>810061</v>
      </c>
      <c r="P1190" s="37">
        <v>313011</v>
      </c>
    </row>
    <row r="1191" spans="1:16" ht="17.25">
      <c r="A1191" s="14">
        <v>30802</v>
      </c>
      <c r="B1191" s="23" t="s">
        <v>743</v>
      </c>
      <c r="C1191" s="9">
        <v>1</v>
      </c>
      <c r="D1191" s="9">
        <v>0</v>
      </c>
      <c r="K1191" s="21" t="s">
        <v>654</v>
      </c>
      <c r="L1191" s="36" t="str">
        <f>导出数据!H2439</f>
        <v>card_81006_1_0</v>
      </c>
      <c r="M1191" s="35" t="s">
        <v>657</v>
      </c>
      <c r="O1191">
        <f>导出数据!G2439</f>
        <v>810061</v>
      </c>
      <c r="P1191" s="37">
        <v>313011</v>
      </c>
    </row>
    <row r="1192" spans="1:16" ht="17.25">
      <c r="A1192" s="14">
        <v>30802</v>
      </c>
      <c r="B1192" s="23" t="s">
        <v>743</v>
      </c>
      <c r="C1192" s="9">
        <v>2</v>
      </c>
      <c r="D1192" s="9">
        <v>0</v>
      </c>
      <c r="K1192" s="21" t="s">
        <v>654</v>
      </c>
      <c r="L1192" s="36" t="str">
        <f>导出数据!H2440</f>
        <v>card_81006_1_0</v>
      </c>
      <c r="M1192" s="35" t="s">
        <v>658</v>
      </c>
      <c r="O1192">
        <f>导出数据!G2440</f>
        <v>810061</v>
      </c>
      <c r="P1192" s="37">
        <v>313011</v>
      </c>
    </row>
    <row r="1193" spans="1:16" ht="17.25">
      <c r="A1193" s="14">
        <v>30802</v>
      </c>
      <c r="B1193" s="23" t="s">
        <v>743</v>
      </c>
      <c r="C1193" s="9">
        <v>3</v>
      </c>
      <c r="D1193" s="9">
        <v>0</v>
      </c>
      <c r="K1193" s="21" t="s">
        <v>654</v>
      </c>
      <c r="L1193" s="36" t="str">
        <f>导出数据!H2441</f>
        <v>card_81006_1_0</v>
      </c>
      <c r="M1193" s="35" t="s">
        <v>659</v>
      </c>
      <c r="O1193">
        <f>导出数据!G2441</f>
        <v>810061</v>
      </c>
      <c r="P1193" s="37">
        <v>313011</v>
      </c>
    </row>
    <row r="1194" spans="1:16" ht="17.25">
      <c r="A1194" s="14">
        <v>30803</v>
      </c>
      <c r="B1194" s="23" t="s">
        <v>744</v>
      </c>
      <c r="C1194" s="9">
        <v>0</v>
      </c>
      <c r="D1194" s="9">
        <v>0</v>
      </c>
      <c r="K1194" s="21" t="s">
        <v>654</v>
      </c>
      <c r="L1194" s="36" t="str">
        <f>导出数据!H2442</f>
        <v>card_81006_1_0</v>
      </c>
      <c r="M1194" s="35" t="s">
        <v>660</v>
      </c>
      <c r="O1194">
        <f>导出数据!G2442</f>
        <v>810061</v>
      </c>
      <c r="P1194" s="37">
        <v>313012</v>
      </c>
    </row>
    <row r="1195" spans="1:16" ht="17.25">
      <c r="A1195" s="14">
        <v>30803</v>
      </c>
      <c r="B1195" s="23" t="s">
        <v>744</v>
      </c>
      <c r="C1195" s="9">
        <v>1</v>
      </c>
      <c r="D1195" s="9">
        <v>0</v>
      </c>
      <c r="K1195" s="21" t="s">
        <v>654</v>
      </c>
      <c r="L1195" s="36" t="str">
        <f>导出数据!H2443</f>
        <v>card_81006_1_0</v>
      </c>
      <c r="M1195" s="35" t="s">
        <v>661</v>
      </c>
      <c r="O1195">
        <f>导出数据!G2443</f>
        <v>810061</v>
      </c>
      <c r="P1195" s="37">
        <v>313012</v>
      </c>
    </row>
    <row r="1196" spans="1:16" ht="17.25">
      <c r="A1196" s="14">
        <v>30803</v>
      </c>
      <c r="B1196" s="23" t="s">
        <v>744</v>
      </c>
      <c r="C1196" s="9">
        <v>2</v>
      </c>
      <c r="D1196" s="9">
        <v>0</v>
      </c>
      <c r="K1196" s="21" t="s">
        <v>654</v>
      </c>
      <c r="L1196" s="36" t="str">
        <f>导出数据!H2444</f>
        <v>card_81006_1_0</v>
      </c>
      <c r="M1196" s="35" t="s">
        <v>662</v>
      </c>
      <c r="O1196">
        <f>导出数据!G2444</f>
        <v>810061</v>
      </c>
      <c r="P1196" s="37">
        <v>313012</v>
      </c>
    </row>
    <row r="1197" spans="1:16" ht="17.25">
      <c r="A1197" s="14">
        <v>30803</v>
      </c>
      <c r="B1197" s="23" t="s">
        <v>744</v>
      </c>
      <c r="C1197" s="9">
        <v>3</v>
      </c>
      <c r="D1197" s="9">
        <v>0</v>
      </c>
      <c r="K1197" s="21" t="s">
        <v>654</v>
      </c>
      <c r="L1197" s="36" t="str">
        <f>导出数据!H2445</f>
        <v>card_81006_1_0</v>
      </c>
      <c r="M1197" s="35" t="s">
        <v>663</v>
      </c>
      <c r="O1197">
        <f>导出数据!G2445</f>
        <v>810061</v>
      </c>
      <c r="P1197" s="37">
        <v>313012</v>
      </c>
    </row>
    <row r="1198" spans="1:16" ht="17.25">
      <c r="A1198" s="14">
        <v>30804</v>
      </c>
      <c r="B1198" s="23" t="s">
        <v>745</v>
      </c>
      <c r="C1198" s="9">
        <v>0</v>
      </c>
      <c r="D1198" s="9">
        <v>0</v>
      </c>
      <c r="K1198" s="21" t="s">
        <v>654</v>
      </c>
      <c r="L1198" s="36" t="str">
        <f>导出数据!H2454</f>
        <v>card_81005_1_0</v>
      </c>
      <c r="M1198" s="35" t="s">
        <v>660</v>
      </c>
      <c r="O1198">
        <f>导出数据!G2454</f>
        <v>810051</v>
      </c>
      <c r="P1198" s="37">
        <v>313012</v>
      </c>
    </row>
    <row r="1199" spans="1:16" ht="17.25">
      <c r="A1199" s="14">
        <v>30804</v>
      </c>
      <c r="B1199" s="23" t="s">
        <v>745</v>
      </c>
      <c r="C1199" s="9">
        <v>1</v>
      </c>
      <c r="D1199" s="9">
        <v>0</v>
      </c>
      <c r="K1199" s="21" t="s">
        <v>654</v>
      </c>
      <c r="L1199" s="36" t="str">
        <f>导出数据!H2455</f>
        <v>card_81005_1_0</v>
      </c>
      <c r="M1199" s="35" t="s">
        <v>661</v>
      </c>
      <c r="O1199">
        <f>导出数据!G2455</f>
        <v>810051</v>
      </c>
      <c r="P1199" s="37">
        <v>313012</v>
      </c>
    </row>
    <row r="1200" spans="1:16" ht="17.25">
      <c r="A1200" s="14">
        <v>30804</v>
      </c>
      <c r="B1200" s="23" t="s">
        <v>745</v>
      </c>
      <c r="C1200" s="9">
        <v>2</v>
      </c>
      <c r="D1200" s="9">
        <v>0</v>
      </c>
      <c r="K1200" s="21" t="s">
        <v>654</v>
      </c>
      <c r="L1200" s="36" t="str">
        <f>导出数据!H2456</f>
        <v>card_81005_1_0</v>
      </c>
      <c r="M1200" s="35" t="s">
        <v>662</v>
      </c>
      <c r="O1200">
        <f>导出数据!G2456</f>
        <v>810051</v>
      </c>
      <c r="P1200" s="37">
        <v>313012</v>
      </c>
    </row>
    <row r="1201" spans="1:16" ht="17.25">
      <c r="A1201" s="14">
        <v>30804</v>
      </c>
      <c r="B1201" s="23" t="s">
        <v>745</v>
      </c>
      <c r="C1201" s="9">
        <v>3</v>
      </c>
      <c r="D1201" s="9">
        <v>0</v>
      </c>
      <c r="K1201" s="21" t="s">
        <v>654</v>
      </c>
      <c r="L1201" s="36" t="str">
        <f>导出数据!H2457</f>
        <v>card_81005_1_0</v>
      </c>
      <c r="M1201" s="35" t="s">
        <v>663</v>
      </c>
      <c r="O1201">
        <f>导出数据!G2457</f>
        <v>810051</v>
      </c>
      <c r="P1201" s="37">
        <v>313012</v>
      </c>
    </row>
    <row r="1202" spans="1:16" ht="17.25">
      <c r="A1202" s="14">
        <v>30805</v>
      </c>
      <c r="B1202" s="23" t="s">
        <v>746</v>
      </c>
      <c r="C1202" s="9">
        <v>0</v>
      </c>
      <c r="D1202" s="9">
        <v>0</v>
      </c>
      <c r="K1202" s="21" t="s">
        <v>654</v>
      </c>
      <c r="L1202" s="36" t="str">
        <f>导出数据!H2458</f>
        <v>card_81005_1_0</v>
      </c>
      <c r="M1202" s="35" t="s">
        <v>660</v>
      </c>
      <c r="O1202">
        <f>导出数据!G2458</f>
        <v>810051</v>
      </c>
      <c r="P1202" s="37">
        <v>313012</v>
      </c>
    </row>
    <row r="1203" spans="1:16" ht="17.25">
      <c r="A1203" s="14">
        <v>30805</v>
      </c>
      <c r="B1203" s="23" t="s">
        <v>746</v>
      </c>
      <c r="C1203" s="9">
        <v>1</v>
      </c>
      <c r="D1203" s="9">
        <v>0</v>
      </c>
      <c r="K1203" s="21" t="s">
        <v>654</v>
      </c>
      <c r="L1203" s="36" t="str">
        <f>导出数据!H2459</f>
        <v>card_81005_1_0</v>
      </c>
      <c r="M1203" s="35" t="s">
        <v>661</v>
      </c>
      <c r="O1203">
        <f>导出数据!G2459</f>
        <v>810051</v>
      </c>
      <c r="P1203" s="37">
        <v>313012</v>
      </c>
    </row>
    <row r="1204" spans="1:16" ht="17.25">
      <c r="A1204" s="14">
        <v>30805</v>
      </c>
      <c r="B1204" s="23" t="s">
        <v>746</v>
      </c>
      <c r="C1204" s="9">
        <v>2</v>
      </c>
      <c r="D1204" s="9">
        <v>0</v>
      </c>
      <c r="K1204" s="21" t="s">
        <v>654</v>
      </c>
      <c r="L1204" s="36" t="str">
        <f>导出数据!H2460</f>
        <v>card_81005_1_0</v>
      </c>
      <c r="M1204" s="35" t="s">
        <v>662</v>
      </c>
      <c r="O1204">
        <f>导出数据!G2460</f>
        <v>810051</v>
      </c>
      <c r="P1204" s="37">
        <v>313012</v>
      </c>
    </row>
    <row r="1205" spans="1:16" ht="17.25">
      <c r="A1205" s="14">
        <v>30805</v>
      </c>
      <c r="B1205" s="23" t="s">
        <v>746</v>
      </c>
      <c r="C1205" s="9">
        <v>3</v>
      </c>
      <c r="D1205" s="9">
        <v>0</v>
      </c>
      <c r="K1205" s="21" t="s">
        <v>654</v>
      </c>
      <c r="L1205" s="36" t="str">
        <f>导出数据!H2461</f>
        <v>card_81005_1_0</v>
      </c>
      <c r="M1205" s="35" t="s">
        <v>663</v>
      </c>
      <c r="O1205">
        <f>导出数据!G2461</f>
        <v>810051</v>
      </c>
      <c r="P1205" s="37">
        <v>313012</v>
      </c>
    </row>
    <row r="1206" spans="1:16" ht="17.25">
      <c r="A1206" s="14">
        <v>30806</v>
      </c>
      <c r="B1206" s="23" t="s">
        <v>747</v>
      </c>
      <c r="C1206" s="9">
        <v>0</v>
      </c>
      <c r="D1206" s="9">
        <v>0</v>
      </c>
      <c r="K1206" s="21" t="s">
        <v>1068</v>
      </c>
      <c r="L1206" s="36" t="str">
        <f>导出数据!H2470</f>
        <v>card_81010_1_0</v>
      </c>
      <c r="M1206" s="35" t="s">
        <v>665</v>
      </c>
      <c r="O1206">
        <f>导出数据!G2470</f>
        <v>810101</v>
      </c>
      <c r="P1206" s="37">
        <v>313021</v>
      </c>
    </row>
    <row r="1207" spans="1:16" ht="17.25">
      <c r="A1207" s="14">
        <v>30806</v>
      </c>
      <c r="B1207" s="23" t="s">
        <v>747</v>
      </c>
      <c r="C1207" s="9">
        <v>1</v>
      </c>
      <c r="D1207" s="9">
        <v>0</v>
      </c>
      <c r="K1207" s="21" t="s">
        <v>1068</v>
      </c>
      <c r="L1207" s="36" t="str">
        <f>导出数据!H2471</f>
        <v>card_81010_1_0</v>
      </c>
      <c r="M1207" s="35" t="s">
        <v>667</v>
      </c>
      <c r="O1207">
        <f>导出数据!G2471</f>
        <v>810101</v>
      </c>
      <c r="P1207" s="37">
        <v>313021</v>
      </c>
    </row>
    <row r="1208" spans="1:16" ht="17.25">
      <c r="A1208" s="14">
        <v>30806</v>
      </c>
      <c r="B1208" s="23" t="s">
        <v>747</v>
      </c>
      <c r="C1208" s="9">
        <v>2</v>
      </c>
      <c r="D1208" s="9">
        <v>0</v>
      </c>
      <c r="K1208" s="21" t="s">
        <v>1068</v>
      </c>
      <c r="L1208" s="36" t="str">
        <f>导出数据!H2472</f>
        <v>card_81010_1_0</v>
      </c>
      <c r="M1208" s="35" t="s">
        <v>668</v>
      </c>
      <c r="O1208">
        <f>导出数据!G2472</f>
        <v>810101</v>
      </c>
      <c r="P1208" s="37">
        <v>313021</v>
      </c>
    </row>
    <row r="1209" spans="1:16" ht="17.25">
      <c r="A1209" s="14">
        <v>30806</v>
      </c>
      <c r="B1209" s="23" t="s">
        <v>747</v>
      </c>
      <c r="C1209" s="9">
        <v>3</v>
      </c>
      <c r="D1209" s="9">
        <v>0</v>
      </c>
      <c r="K1209" s="21" t="s">
        <v>1068</v>
      </c>
      <c r="L1209" s="36" t="str">
        <f>导出数据!H2473</f>
        <v>card_81010_1_0</v>
      </c>
      <c r="M1209" s="35" t="s">
        <v>669</v>
      </c>
      <c r="O1209">
        <f>导出数据!G2473</f>
        <v>810101</v>
      </c>
      <c r="P1209" s="37">
        <v>313021</v>
      </c>
    </row>
    <row r="1210" spans="1:16" ht="17.25">
      <c r="A1210" s="14">
        <v>30807</v>
      </c>
      <c r="B1210" s="23" t="s">
        <v>748</v>
      </c>
      <c r="C1210" s="9">
        <v>0</v>
      </c>
      <c r="D1210" s="9">
        <v>0</v>
      </c>
      <c r="K1210" s="21" t="s">
        <v>1068</v>
      </c>
      <c r="L1210" s="36" t="str">
        <f>导出数据!H2474</f>
        <v>card_81010_1_0</v>
      </c>
      <c r="M1210" s="35" t="s">
        <v>670</v>
      </c>
      <c r="O1210">
        <f>导出数据!G2474</f>
        <v>810101</v>
      </c>
      <c r="P1210" s="37">
        <v>313022</v>
      </c>
    </row>
    <row r="1211" spans="1:16" ht="17.25">
      <c r="A1211" s="14">
        <v>30807</v>
      </c>
      <c r="B1211" s="23" t="s">
        <v>748</v>
      </c>
      <c r="C1211" s="9">
        <v>1</v>
      </c>
      <c r="D1211" s="9">
        <v>0</v>
      </c>
      <c r="K1211" s="21" t="s">
        <v>1068</v>
      </c>
      <c r="L1211" s="36" t="str">
        <f>导出数据!H2475</f>
        <v>card_81010_1_0</v>
      </c>
      <c r="M1211" s="35" t="s">
        <v>671</v>
      </c>
      <c r="O1211">
        <f>导出数据!G2475</f>
        <v>810101</v>
      </c>
      <c r="P1211" s="37">
        <v>313022</v>
      </c>
    </row>
    <row r="1212" spans="1:16" ht="17.25">
      <c r="A1212" s="14">
        <v>30807</v>
      </c>
      <c r="B1212" s="23" t="s">
        <v>748</v>
      </c>
      <c r="C1212" s="9">
        <v>2</v>
      </c>
      <c r="D1212" s="9">
        <v>0</v>
      </c>
      <c r="K1212" s="21" t="s">
        <v>1068</v>
      </c>
      <c r="L1212" s="36" t="str">
        <f>导出数据!H2476</f>
        <v>card_81010_1_0</v>
      </c>
      <c r="M1212" s="35" t="s">
        <v>672</v>
      </c>
      <c r="O1212">
        <f>导出数据!G2476</f>
        <v>810101</v>
      </c>
      <c r="P1212" s="37">
        <v>313022</v>
      </c>
    </row>
    <row r="1213" spans="1:16" ht="17.25">
      <c r="A1213" s="14">
        <v>30807</v>
      </c>
      <c r="B1213" s="23" t="s">
        <v>748</v>
      </c>
      <c r="C1213" s="9">
        <v>3</v>
      </c>
      <c r="D1213" s="9">
        <v>0</v>
      </c>
      <c r="K1213" s="21" t="s">
        <v>1068</v>
      </c>
      <c r="L1213" s="36" t="str">
        <f>导出数据!H2477</f>
        <v>card_81010_1_0</v>
      </c>
      <c r="M1213" s="35" t="s">
        <v>673</v>
      </c>
      <c r="O1213">
        <f>导出数据!G2477</f>
        <v>810101</v>
      </c>
      <c r="P1213" s="37">
        <v>313022</v>
      </c>
    </row>
    <row r="1214" spans="1:16" ht="17.25">
      <c r="A1214" s="14">
        <v>30808</v>
      </c>
      <c r="B1214" s="23" t="s">
        <v>749</v>
      </c>
      <c r="C1214" s="9">
        <v>0</v>
      </c>
      <c r="D1214" s="9">
        <v>0</v>
      </c>
      <c r="K1214" s="21" t="s">
        <v>1068</v>
      </c>
      <c r="L1214" s="36" t="str">
        <f>导出数据!H2486</f>
        <v>card_81010_1_0</v>
      </c>
      <c r="M1214" s="35" t="s">
        <v>670</v>
      </c>
      <c r="O1214">
        <f>导出数据!G2486</f>
        <v>810101</v>
      </c>
      <c r="P1214" s="37">
        <v>313022</v>
      </c>
    </row>
    <row r="1215" spans="1:16" ht="17.25">
      <c r="A1215" s="14">
        <v>30808</v>
      </c>
      <c r="B1215" s="23" t="s">
        <v>749</v>
      </c>
      <c r="C1215" s="9">
        <v>1</v>
      </c>
      <c r="D1215" s="9">
        <v>0</v>
      </c>
      <c r="K1215" s="21" t="s">
        <v>1068</v>
      </c>
      <c r="L1215" s="36" t="str">
        <f>导出数据!H2487</f>
        <v>card_81010_1_0</v>
      </c>
      <c r="M1215" s="35" t="s">
        <v>671</v>
      </c>
      <c r="O1215">
        <f>导出数据!G2487</f>
        <v>810101</v>
      </c>
      <c r="P1215" s="37">
        <v>313022</v>
      </c>
    </row>
    <row r="1216" spans="1:16" ht="17.25">
      <c r="A1216" s="14">
        <v>30808</v>
      </c>
      <c r="B1216" s="23" t="s">
        <v>749</v>
      </c>
      <c r="C1216" s="9">
        <v>2</v>
      </c>
      <c r="D1216" s="9">
        <v>0</v>
      </c>
      <c r="K1216" s="21" t="s">
        <v>1068</v>
      </c>
      <c r="L1216" s="36" t="str">
        <f>导出数据!H2488</f>
        <v>card_81010_1_0</v>
      </c>
      <c r="M1216" s="35" t="s">
        <v>672</v>
      </c>
      <c r="O1216">
        <f>导出数据!G2488</f>
        <v>810101</v>
      </c>
      <c r="P1216" s="37">
        <v>313022</v>
      </c>
    </row>
    <row r="1217" spans="1:16" ht="17.25">
      <c r="A1217" s="14">
        <v>30808</v>
      </c>
      <c r="B1217" s="23" t="s">
        <v>749</v>
      </c>
      <c r="C1217" s="9">
        <v>3</v>
      </c>
      <c r="D1217" s="9">
        <v>0</v>
      </c>
      <c r="K1217" s="21" t="s">
        <v>1068</v>
      </c>
      <c r="L1217" s="36" t="str">
        <f>导出数据!H2489</f>
        <v>card_81010_1_0</v>
      </c>
      <c r="M1217" s="35" t="s">
        <v>673</v>
      </c>
      <c r="O1217">
        <f>导出数据!G2489</f>
        <v>810101</v>
      </c>
      <c r="P1217" s="37">
        <v>313022</v>
      </c>
    </row>
    <row r="1218" spans="1:16" ht="17.25">
      <c r="A1218" s="14">
        <v>30501</v>
      </c>
      <c r="B1218" s="24" t="s">
        <v>750</v>
      </c>
      <c r="C1218" s="9">
        <v>0</v>
      </c>
      <c r="D1218" s="9">
        <v>0</v>
      </c>
      <c r="K1218" s="21" t="s">
        <v>1068</v>
      </c>
      <c r="L1218" s="36" t="str">
        <f>导出数据!H2490</f>
        <v>card_81010_1_0</v>
      </c>
      <c r="M1218" s="35" t="s">
        <v>670</v>
      </c>
      <c r="O1218">
        <f>导出数据!G2490</f>
        <v>810101</v>
      </c>
      <c r="P1218" s="37">
        <v>313022</v>
      </c>
    </row>
    <row r="1219" spans="1:16" ht="17.25">
      <c r="A1219" s="14">
        <v>30501</v>
      </c>
      <c r="B1219" s="24" t="s">
        <v>750</v>
      </c>
      <c r="C1219" s="9">
        <v>1</v>
      </c>
      <c r="D1219" s="9">
        <v>0</v>
      </c>
      <c r="K1219" s="21" t="s">
        <v>1068</v>
      </c>
      <c r="L1219" s="36" t="str">
        <f>导出数据!H2491</f>
        <v>card_81010_1_0</v>
      </c>
      <c r="M1219" s="35" t="s">
        <v>671</v>
      </c>
      <c r="O1219">
        <f>导出数据!G2491</f>
        <v>810101</v>
      </c>
      <c r="P1219" s="37">
        <v>313022</v>
      </c>
    </row>
    <row r="1220" spans="1:16" ht="17.25">
      <c r="A1220" s="14">
        <v>30501</v>
      </c>
      <c r="B1220" s="24" t="s">
        <v>750</v>
      </c>
      <c r="C1220" s="9">
        <v>2</v>
      </c>
      <c r="D1220" s="9">
        <v>0</v>
      </c>
      <c r="K1220" s="21" t="s">
        <v>1068</v>
      </c>
      <c r="L1220" s="36" t="str">
        <f>导出数据!H2492</f>
        <v>card_81010_1_0</v>
      </c>
      <c r="M1220" s="35" t="s">
        <v>672</v>
      </c>
      <c r="O1220">
        <f>导出数据!G2492</f>
        <v>810101</v>
      </c>
      <c r="P1220" s="37">
        <v>313022</v>
      </c>
    </row>
    <row r="1221" spans="1:16" ht="17.25">
      <c r="A1221" s="14">
        <v>30501</v>
      </c>
      <c r="B1221" s="24" t="s">
        <v>750</v>
      </c>
      <c r="C1221" s="9">
        <v>3</v>
      </c>
      <c r="D1221" s="9">
        <v>0</v>
      </c>
      <c r="K1221" s="21" t="s">
        <v>1068</v>
      </c>
      <c r="L1221" s="36" t="str">
        <f>导出数据!H2493</f>
        <v>card_81010_1_0</v>
      </c>
      <c r="M1221" s="35" t="s">
        <v>673</v>
      </c>
      <c r="O1221">
        <f>导出数据!G2493</f>
        <v>810101</v>
      </c>
      <c r="P1221" s="37">
        <v>313022</v>
      </c>
    </row>
    <row r="1222" spans="1:16" ht="17.25">
      <c r="A1222" s="14">
        <v>30502</v>
      </c>
      <c r="B1222" s="24" t="s">
        <v>751</v>
      </c>
      <c r="C1222" s="9">
        <v>0</v>
      </c>
      <c r="D1222" s="9">
        <v>0</v>
      </c>
      <c r="K1222" s="21" t="s">
        <v>674</v>
      </c>
      <c r="L1222" s="36" t="str">
        <f>导出数据!H2502</f>
        <v>card_81007_1_0</v>
      </c>
      <c r="M1222" s="35" t="s">
        <v>675</v>
      </c>
      <c r="O1222">
        <f>导出数据!G2502</f>
        <v>810071</v>
      </c>
      <c r="P1222" s="37">
        <v>313031</v>
      </c>
    </row>
    <row r="1223" spans="1:16" ht="17.25">
      <c r="A1223" s="14">
        <v>30502</v>
      </c>
      <c r="B1223" s="24" t="s">
        <v>751</v>
      </c>
      <c r="C1223" s="9">
        <v>1</v>
      </c>
      <c r="D1223" s="9">
        <v>0</v>
      </c>
      <c r="K1223" s="21" t="s">
        <v>674</v>
      </c>
      <c r="L1223" s="36" t="str">
        <f>导出数据!H2503</f>
        <v>card_81007_1_0</v>
      </c>
      <c r="M1223" s="35" t="s">
        <v>677</v>
      </c>
      <c r="O1223">
        <f>导出数据!G2503</f>
        <v>810071</v>
      </c>
      <c r="P1223" s="37">
        <v>313031</v>
      </c>
    </row>
    <row r="1224" spans="1:16" ht="17.25">
      <c r="A1224" s="14">
        <v>30502</v>
      </c>
      <c r="B1224" s="24" t="s">
        <v>751</v>
      </c>
      <c r="C1224" s="9">
        <v>2</v>
      </c>
      <c r="D1224" s="9">
        <v>0</v>
      </c>
      <c r="K1224" s="21" t="s">
        <v>674</v>
      </c>
      <c r="L1224" s="36" t="str">
        <f>导出数据!H2504</f>
        <v>card_81007_1_0</v>
      </c>
      <c r="M1224" s="35" t="s">
        <v>678</v>
      </c>
      <c r="O1224">
        <f>导出数据!G2504</f>
        <v>810071</v>
      </c>
      <c r="P1224" s="37">
        <v>313031</v>
      </c>
    </row>
    <row r="1225" spans="1:16" ht="17.25">
      <c r="A1225" s="14">
        <v>30502</v>
      </c>
      <c r="B1225" s="24" t="s">
        <v>751</v>
      </c>
      <c r="C1225" s="9">
        <v>3</v>
      </c>
      <c r="D1225" s="9">
        <v>0</v>
      </c>
      <c r="K1225" s="21" t="s">
        <v>674</v>
      </c>
      <c r="L1225" s="36" t="str">
        <f>导出数据!H2505</f>
        <v>card_81007_1_0</v>
      </c>
      <c r="M1225" s="35" t="s">
        <v>679</v>
      </c>
      <c r="O1225">
        <f>导出数据!G2505</f>
        <v>810071</v>
      </c>
      <c r="P1225" s="37">
        <v>313031</v>
      </c>
    </row>
    <row r="1226" spans="1:16" ht="17.25">
      <c r="A1226" s="14">
        <v>30503</v>
      </c>
      <c r="B1226" s="24" t="s">
        <v>752</v>
      </c>
      <c r="C1226" s="9">
        <v>0</v>
      </c>
      <c r="D1226" s="9">
        <v>0</v>
      </c>
      <c r="K1226" s="21" t="s">
        <v>674</v>
      </c>
      <c r="L1226" s="36" t="str">
        <f>导出数据!H2506</f>
        <v>card_81007_1_0</v>
      </c>
      <c r="M1226" s="35" t="s">
        <v>680</v>
      </c>
      <c r="O1226">
        <f>导出数据!G2506</f>
        <v>810071</v>
      </c>
      <c r="P1226" s="37">
        <v>313032</v>
      </c>
    </row>
    <row r="1227" spans="1:16" ht="17.25">
      <c r="A1227" s="14">
        <v>30503</v>
      </c>
      <c r="B1227" s="24" t="s">
        <v>752</v>
      </c>
      <c r="C1227" s="9">
        <v>1</v>
      </c>
      <c r="D1227" s="9">
        <v>0</v>
      </c>
      <c r="K1227" s="21" t="s">
        <v>674</v>
      </c>
      <c r="L1227" s="36" t="str">
        <f>导出数据!H2507</f>
        <v>card_81007_1_0</v>
      </c>
      <c r="M1227" s="35" t="s">
        <v>681</v>
      </c>
      <c r="O1227">
        <f>导出数据!G2507</f>
        <v>810071</v>
      </c>
      <c r="P1227" s="37">
        <v>313032</v>
      </c>
    </row>
    <row r="1228" spans="1:16" ht="17.25">
      <c r="A1228" s="14">
        <v>30503</v>
      </c>
      <c r="B1228" s="24" t="s">
        <v>752</v>
      </c>
      <c r="C1228" s="9">
        <v>2</v>
      </c>
      <c r="D1228" s="9">
        <v>0</v>
      </c>
      <c r="K1228" s="21" t="s">
        <v>674</v>
      </c>
      <c r="L1228" s="36" t="str">
        <f>导出数据!H2508</f>
        <v>card_81007_1_0</v>
      </c>
      <c r="M1228" s="35" t="s">
        <v>682</v>
      </c>
      <c r="O1228">
        <f>导出数据!G2508</f>
        <v>810071</v>
      </c>
      <c r="P1228" s="37">
        <v>313032</v>
      </c>
    </row>
    <row r="1229" spans="1:16" ht="17.25">
      <c r="A1229" s="14">
        <v>30503</v>
      </c>
      <c r="B1229" s="24" t="s">
        <v>752</v>
      </c>
      <c r="C1229" s="9">
        <v>3</v>
      </c>
      <c r="D1229" s="9">
        <v>0</v>
      </c>
      <c r="K1229" s="21" t="s">
        <v>674</v>
      </c>
      <c r="L1229" s="36" t="str">
        <f>导出数据!H2509</f>
        <v>card_81007_1_0</v>
      </c>
      <c r="M1229" s="35" t="s">
        <v>683</v>
      </c>
      <c r="O1229">
        <f>导出数据!G2509</f>
        <v>810071</v>
      </c>
      <c r="P1229" s="37">
        <v>313032</v>
      </c>
    </row>
    <row r="1230" spans="1:16" ht="17.25">
      <c r="A1230" s="14">
        <v>30504</v>
      </c>
      <c r="B1230" s="24" t="s">
        <v>753</v>
      </c>
      <c r="C1230" s="9">
        <v>0</v>
      </c>
      <c r="D1230" s="9">
        <v>0</v>
      </c>
      <c r="K1230" s="21" t="s">
        <v>674</v>
      </c>
      <c r="L1230" s="36" t="str">
        <f>导出数据!H2518</f>
        <v>card_81010_1_0</v>
      </c>
      <c r="M1230" s="35" t="s">
        <v>680</v>
      </c>
      <c r="O1230">
        <f>导出数据!G2518</f>
        <v>810101</v>
      </c>
      <c r="P1230" s="37">
        <v>313032</v>
      </c>
    </row>
    <row r="1231" spans="1:16" ht="17.25">
      <c r="A1231" s="14">
        <v>30504</v>
      </c>
      <c r="B1231" s="24" t="s">
        <v>753</v>
      </c>
      <c r="C1231" s="9">
        <v>1</v>
      </c>
      <c r="D1231" s="9">
        <v>0</v>
      </c>
      <c r="K1231" s="21" t="s">
        <v>674</v>
      </c>
      <c r="L1231" s="36" t="str">
        <f>导出数据!H2519</f>
        <v>card_81010_1_0</v>
      </c>
      <c r="M1231" s="35" t="s">
        <v>681</v>
      </c>
      <c r="O1231">
        <f>导出数据!G2519</f>
        <v>810101</v>
      </c>
      <c r="P1231" s="37">
        <v>313032</v>
      </c>
    </row>
    <row r="1232" spans="1:16" ht="17.25">
      <c r="A1232" s="14">
        <v>30504</v>
      </c>
      <c r="B1232" s="24" t="s">
        <v>753</v>
      </c>
      <c r="C1232" s="9">
        <v>2</v>
      </c>
      <c r="D1232" s="9">
        <v>0</v>
      </c>
      <c r="K1232" s="21" t="s">
        <v>674</v>
      </c>
      <c r="L1232" s="36" t="str">
        <f>导出数据!H2520</f>
        <v>card_81010_1_0</v>
      </c>
      <c r="M1232" s="35" t="s">
        <v>682</v>
      </c>
      <c r="O1232">
        <f>导出数据!G2520</f>
        <v>810101</v>
      </c>
      <c r="P1232" s="37">
        <v>313032</v>
      </c>
    </row>
    <row r="1233" spans="1:16" ht="17.25">
      <c r="A1233" s="14">
        <v>30504</v>
      </c>
      <c r="B1233" s="24" t="s">
        <v>753</v>
      </c>
      <c r="C1233" s="9">
        <v>3</v>
      </c>
      <c r="D1233" s="9">
        <v>0</v>
      </c>
      <c r="K1233" s="21" t="s">
        <v>674</v>
      </c>
      <c r="L1233" s="36" t="str">
        <f>导出数据!H2521</f>
        <v>card_81010_1_0</v>
      </c>
      <c r="M1233" s="35" t="s">
        <v>683</v>
      </c>
      <c r="O1233">
        <f>导出数据!G2521</f>
        <v>810101</v>
      </c>
      <c r="P1233" s="37">
        <v>313032</v>
      </c>
    </row>
    <row r="1234" spans="1:16" ht="17.25">
      <c r="A1234" s="14">
        <v>30505</v>
      </c>
      <c r="B1234" s="24" t="s">
        <v>754</v>
      </c>
      <c r="C1234" s="9">
        <v>0</v>
      </c>
      <c r="D1234" s="9">
        <v>0</v>
      </c>
      <c r="K1234" s="21" t="s">
        <v>674</v>
      </c>
      <c r="L1234" s="36" t="str">
        <f>导出数据!H2522</f>
        <v>card_81010_1_0</v>
      </c>
      <c r="M1234" s="35" t="s">
        <v>680</v>
      </c>
      <c r="O1234">
        <f>导出数据!G2522</f>
        <v>810101</v>
      </c>
      <c r="P1234" s="37">
        <v>313032</v>
      </c>
    </row>
    <row r="1235" spans="1:16" ht="17.25">
      <c r="A1235" s="14">
        <v>30505</v>
      </c>
      <c r="B1235" s="24" t="s">
        <v>754</v>
      </c>
      <c r="C1235" s="9">
        <v>1</v>
      </c>
      <c r="D1235" s="9">
        <v>0</v>
      </c>
      <c r="K1235" s="21" t="s">
        <v>674</v>
      </c>
      <c r="L1235" s="36" t="str">
        <f>导出数据!H2523</f>
        <v>card_81010_1_0</v>
      </c>
      <c r="M1235" s="35" t="s">
        <v>681</v>
      </c>
      <c r="O1235">
        <f>导出数据!G2523</f>
        <v>810101</v>
      </c>
      <c r="P1235" s="37">
        <v>313032</v>
      </c>
    </row>
    <row r="1236" spans="1:16" ht="17.25">
      <c r="A1236" s="14">
        <v>30505</v>
      </c>
      <c r="B1236" s="24" t="s">
        <v>754</v>
      </c>
      <c r="C1236" s="9">
        <v>2</v>
      </c>
      <c r="D1236" s="9">
        <v>0</v>
      </c>
      <c r="K1236" s="21" t="s">
        <v>674</v>
      </c>
      <c r="L1236" s="36" t="str">
        <f>导出数据!H2524</f>
        <v>card_81010_1_0</v>
      </c>
      <c r="M1236" s="35" t="s">
        <v>682</v>
      </c>
      <c r="O1236">
        <f>导出数据!G2524</f>
        <v>810101</v>
      </c>
      <c r="P1236" s="37">
        <v>313032</v>
      </c>
    </row>
    <row r="1237" spans="1:16" ht="17.25">
      <c r="A1237" s="14">
        <v>30505</v>
      </c>
      <c r="B1237" s="24" t="s">
        <v>754</v>
      </c>
      <c r="C1237" s="9">
        <v>3</v>
      </c>
      <c r="D1237" s="9">
        <v>0</v>
      </c>
      <c r="K1237" s="21" t="s">
        <v>674</v>
      </c>
      <c r="L1237" s="36" t="str">
        <f>导出数据!H2525</f>
        <v>card_81010_1_0</v>
      </c>
      <c r="M1237" s="35" t="s">
        <v>683</v>
      </c>
      <c r="O1237">
        <f>导出数据!G2525</f>
        <v>810101</v>
      </c>
      <c r="P1237" s="37">
        <v>313032</v>
      </c>
    </row>
    <row r="1238" spans="1:16" ht="17.25">
      <c r="A1238" s="14">
        <v>30506</v>
      </c>
      <c r="B1238" s="24" t="s">
        <v>755</v>
      </c>
      <c r="C1238" s="9">
        <v>0</v>
      </c>
      <c r="D1238" s="9">
        <v>0</v>
      </c>
      <c r="K1238" s="21" t="s">
        <v>684</v>
      </c>
      <c r="L1238" s="36" t="str">
        <f>导出数据!H2534</f>
        <v>card_81004_1_0</v>
      </c>
      <c r="M1238" s="35" t="s">
        <v>685</v>
      </c>
      <c r="O1238">
        <f>导出数据!G2534</f>
        <v>810041</v>
      </c>
      <c r="P1238" s="37">
        <v>313041</v>
      </c>
    </row>
    <row r="1239" spans="1:16" ht="17.25">
      <c r="A1239" s="14">
        <v>30506</v>
      </c>
      <c r="B1239" s="24" t="s">
        <v>755</v>
      </c>
      <c r="C1239" s="9">
        <v>1</v>
      </c>
      <c r="D1239" s="9">
        <v>0</v>
      </c>
      <c r="K1239" s="21" t="s">
        <v>684</v>
      </c>
      <c r="L1239" s="36" t="str">
        <f>导出数据!H2535</f>
        <v>card_81004_1_0</v>
      </c>
      <c r="M1239" s="35" t="s">
        <v>687</v>
      </c>
      <c r="O1239">
        <f>导出数据!G2535</f>
        <v>810041</v>
      </c>
      <c r="P1239" s="37">
        <v>313041</v>
      </c>
    </row>
    <row r="1240" spans="1:16" ht="17.25">
      <c r="A1240" s="14">
        <v>30506</v>
      </c>
      <c r="B1240" s="24" t="s">
        <v>755</v>
      </c>
      <c r="C1240" s="9">
        <v>2</v>
      </c>
      <c r="D1240" s="9">
        <v>0</v>
      </c>
      <c r="K1240" s="21" t="s">
        <v>684</v>
      </c>
      <c r="L1240" s="36" t="str">
        <f>导出数据!H2536</f>
        <v>card_81004_1_0</v>
      </c>
      <c r="M1240" s="35" t="s">
        <v>688</v>
      </c>
      <c r="O1240">
        <f>导出数据!G2536</f>
        <v>810041</v>
      </c>
      <c r="P1240" s="37">
        <v>313041</v>
      </c>
    </row>
    <row r="1241" spans="1:16" ht="17.25">
      <c r="A1241" s="14">
        <v>30506</v>
      </c>
      <c r="B1241" s="24" t="s">
        <v>755</v>
      </c>
      <c r="C1241" s="9">
        <v>3</v>
      </c>
      <c r="D1241" s="9">
        <v>0</v>
      </c>
      <c r="K1241" s="21" t="s">
        <v>684</v>
      </c>
      <c r="L1241" s="36" t="str">
        <f>导出数据!H2537</f>
        <v>card_81004_1_0</v>
      </c>
      <c r="M1241" s="35" t="s">
        <v>689</v>
      </c>
      <c r="O1241">
        <f>导出数据!G2537</f>
        <v>810041</v>
      </c>
      <c r="P1241" s="37">
        <v>313041</v>
      </c>
    </row>
    <row r="1242" spans="1:16" ht="17.25">
      <c r="A1242" s="14">
        <v>30507</v>
      </c>
      <c r="B1242" s="24" t="s">
        <v>756</v>
      </c>
      <c r="C1242" s="9">
        <v>0</v>
      </c>
      <c r="D1242" s="9">
        <v>0</v>
      </c>
      <c r="K1242" s="21" t="s">
        <v>684</v>
      </c>
      <c r="L1242" s="36" t="str">
        <f>导出数据!H2538</f>
        <v>card_81004_1_0</v>
      </c>
      <c r="M1242" s="35" t="s">
        <v>690</v>
      </c>
      <c r="O1242">
        <f>导出数据!G2538</f>
        <v>810041</v>
      </c>
      <c r="P1242" s="37">
        <v>313042</v>
      </c>
    </row>
    <row r="1243" spans="1:16" ht="17.25">
      <c r="A1243" s="14">
        <v>30507</v>
      </c>
      <c r="B1243" s="24" t="s">
        <v>756</v>
      </c>
      <c r="C1243" s="9">
        <v>1</v>
      </c>
      <c r="D1243" s="9">
        <v>0</v>
      </c>
      <c r="K1243" s="21" t="s">
        <v>684</v>
      </c>
      <c r="L1243" s="36" t="str">
        <f>导出数据!H2539</f>
        <v>card_81004_1_0</v>
      </c>
      <c r="M1243" s="35" t="s">
        <v>691</v>
      </c>
      <c r="O1243">
        <f>导出数据!G2539</f>
        <v>810041</v>
      </c>
      <c r="P1243" s="37">
        <v>313042</v>
      </c>
    </row>
    <row r="1244" spans="1:16" ht="17.25">
      <c r="A1244" s="14">
        <v>30507</v>
      </c>
      <c r="B1244" s="24" t="s">
        <v>756</v>
      </c>
      <c r="C1244" s="9">
        <v>2</v>
      </c>
      <c r="D1244" s="9">
        <v>0</v>
      </c>
      <c r="K1244" s="21" t="s">
        <v>684</v>
      </c>
      <c r="L1244" s="36" t="str">
        <f>导出数据!H2540</f>
        <v>card_81004_1_0</v>
      </c>
      <c r="M1244" s="35" t="s">
        <v>692</v>
      </c>
      <c r="O1244">
        <f>导出数据!G2540</f>
        <v>810041</v>
      </c>
      <c r="P1244" s="37">
        <v>313042</v>
      </c>
    </row>
    <row r="1245" spans="1:16" ht="17.25">
      <c r="A1245" s="14">
        <v>30507</v>
      </c>
      <c r="B1245" s="24" t="s">
        <v>756</v>
      </c>
      <c r="C1245" s="9">
        <v>3</v>
      </c>
      <c r="D1245" s="9">
        <v>0</v>
      </c>
      <c r="K1245" s="21" t="s">
        <v>684</v>
      </c>
      <c r="L1245" s="36" t="str">
        <f>导出数据!H2541</f>
        <v>card_81004_1_0</v>
      </c>
      <c r="M1245" s="35" t="s">
        <v>693</v>
      </c>
      <c r="O1245">
        <f>导出数据!G2541</f>
        <v>810041</v>
      </c>
      <c r="P1245" s="37">
        <v>313042</v>
      </c>
    </row>
    <row r="1246" spans="1:16" ht="17.25">
      <c r="A1246" s="14">
        <v>30508</v>
      </c>
      <c r="B1246" s="24" t="s">
        <v>757</v>
      </c>
      <c r="C1246" s="9">
        <v>0</v>
      </c>
      <c r="D1246" s="9">
        <v>0</v>
      </c>
      <c r="K1246" s="21" t="s">
        <v>684</v>
      </c>
      <c r="L1246" s="36" t="str">
        <f>导出数据!H2550</f>
        <v>card_81007_1_0</v>
      </c>
      <c r="M1246" s="35" t="s">
        <v>690</v>
      </c>
      <c r="O1246">
        <f>导出数据!G2550</f>
        <v>810071</v>
      </c>
      <c r="P1246" s="37">
        <v>313042</v>
      </c>
    </row>
    <row r="1247" spans="1:16" ht="17.25">
      <c r="A1247" s="14">
        <v>30508</v>
      </c>
      <c r="B1247" s="24" t="s">
        <v>757</v>
      </c>
      <c r="C1247" s="9">
        <v>1</v>
      </c>
      <c r="D1247" s="9">
        <v>0</v>
      </c>
      <c r="K1247" s="21" t="s">
        <v>684</v>
      </c>
      <c r="L1247" s="36" t="str">
        <f>导出数据!H2551</f>
        <v>card_81007_1_0</v>
      </c>
      <c r="M1247" s="35" t="s">
        <v>691</v>
      </c>
      <c r="O1247">
        <f>导出数据!G2551</f>
        <v>810071</v>
      </c>
      <c r="P1247" s="37">
        <v>313042</v>
      </c>
    </row>
    <row r="1248" spans="1:16" ht="17.25">
      <c r="A1248" s="14">
        <v>30508</v>
      </c>
      <c r="B1248" s="24" t="s">
        <v>757</v>
      </c>
      <c r="C1248" s="9">
        <v>2</v>
      </c>
      <c r="D1248" s="9">
        <v>0</v>
      </c>
      <c r="K1248" s="21" t="s">
        <v>684</v>
      </c>
      <c r="L1248" s="36" t="str">
        <f>导出数据!H2552</f>
        <v>card_81007_1_0</v>
      </c>
      <c r="M1248" s="35" t="s">
        <v>692</v>
      </c>
      <c r="O1248">
        <f>导出数据!G2552</f>
        <v>810071</v>
      </c>
      <c r="P1248" s="37">
        <v>313042</v>
      </c>
    </row>
    <row r="1249" spans="1:16" ht="17.25">
      <c r="A1249" s="14">
        <v>30508</v>
      </c>
      <c r="B1249" s="24" t="s">
        <v>757</v>
      </c>
      <c r="C1249" s="9">
        <v>3</v>
      </c>
      <c r="D1249" s="9">
        <v>0</v>
      </c>
      <c r="K1249" s="21" t="s">
        <v>684</v>
      </c>
      <c r="L1249" s="36" t="str">
        <f>导出数据!H2553</f>
        <v>card_81007_1_0</v>
      </c>
      <c r="M1249" s="35" t="s">
        <v>693</v>
      </c>
      <c r="O1249">
        <f>导出数据!G2553</f>
        <v>810071</v>
      </c>
      <c r="P1249" s="37">
        <v>313042</v>
      </c>
    </row>
    <row r="1250" spans="1:16" ht="17.25">
      <c r="A1250" s="14">
        <v>41801</v>
      </c>
      <c r="B1250" s="15" t="s">
        <v>758</v>
      </c>
      <c r="C1250" s="9">
        <v>0</v>
      </c>
      <c r="D1250" s="9">
        <v>0</v>
      </c>
      <c r="K1250" s="21" t="s">
        <v>684</v>
      </c>
      <c r="L1250" s="36" t="str">
        <f>导出数据!H2554</f>
        <v>card_81007_1_0</v>
      </c>
      <c r="M1250" s="35" t="s">
        <v>690</v>
      </c>
      <c r="O1250">
        <f>导出数据!G2554</f>
        <v>810071</v>
      </c>
      <c r="P1250" s="37">
        <v>313042</v>
      </c>
    </row>
    <row r="1251" spans="1:16" ht="17.25">
      <c r="A1251" s="14">
        <v>41801</v>
      </c>
      <c r="B1251" s="15" t="s">
        <v>758</v>
      </c>
      <c r="C1251" s="9">
        <v>0</v>
      </c>
      <c r="D1251" s="9">
        <v>1</v>
      </c>
      <c r="K1251" s="21" t="s">
        <v>684</v>
      </c>
      <c r="L1251" s="36" t="str">
        <f>导出数据!H2555</f>
        <v>card_81007_1_0</v>
      </c>
      <c r="M1251" s="35" t="s">
        <v>691</v>
      </c>
      <c r="O1251">
        <f>导出数据!G2555</f>
        <v>810071</v>
      </c>
      <c r="P1251" s="37">
        <v>313042</v>
      </c>
    </row>
    <row r="1252" spans="1:16" ht="17.25">
      <c r="A1252" s="14">
        <v>41801</v>
      </c>
      <c r="B1252" s="15" t="s">
        <v>758</v>
      </c>
      <c r="C1252" s="9">
        <v>0</v>
      </c>
      <c r="D1252" s="9">
        <v>2</v>
      </c>
      <c r="K1252" s="21" t="s">
        <v>684</v>
      </c>
      <c r="L1252" s="36" t="str">
        <f>导出数据!H2556</f>
        <v>card_81007_1_0</v>
      </c>
      <c r="M1252" s="35" t="s">
        <v>692</v>
      </c>
      <c r="O1252">
        <f>导出数据!G2556</f>
        <v>810071</v>
      </c>
      <c r="P1252" s="37">
        <v>313042</v>
      </c>
    </row>
    <row r="1253" spans="1:16" ht="17.25">
      <c r="A1253" s="14">
        <v>41801</v>
      </c>
      <c r="B1253" s="15" t="s">
        <v>758</v>
      </c>
      <c r="C1253" s="9">
        <v>0</v>
      </c>
      <c r="D1253" s="9">
        <v>3</v>
      </c>
      <c r="K1253" s="21" t="s">
        <v>684</v>
      </c>
      <c r="L1253" s="36" t="str">
        <f>导出数据!H2557</f>
        <v>card_81007_1_0</v>
      </c>
      <c r="M1253" s="35" t="s">
        <v>693</v>
      </c>
      <c r="O1253">
        <f>导出数据!G2557</f>
        <v>810071</v>
      </c>
      <c r="P1253" s="37">
        <v>313042</v>
      </c>
    </row>
    <row r="1254" spans="1:16" ht="17.25">
      <c r="A1254" s="14">
        <v>41801</v>
      </c>
      <c r="B1254" s="15" t="s">
        <v>758</v>
      </c>
      <c r="C1254" s="9">
        <v>1</v>
      </c>
      <c r="D1254" s="9">
        <v>0</v>
      </c>
      <c r="K1254" s="22" t="s">
        <v>706</v>
      </c>
      <c r="L1254" s="36" t="str">
        <f>导出数据!H2630</f>
        <v>card_21802_1_0</v>
      </c>
      <c r="M1254" s="35" t="s">
        <v>707</v>
      </c>
      <c r="O1254">
        <f>导出数据!G2630</f>
        <v>218021</v>
      </c>
      <c r="P1254" s="37">
        <v>310011</v>
      </c>
    </row>
    <row r="1255" spans="1:16" ht="17.25">
      <c r="A1255" s="14">
        <v>41801</v>
      </c>
      <c r="B1255" s="15" t="s">
        <v>758</v>
      </c>
      <c r="C1255" s="9">
        <v>1</v>
      </c>
      <c r="D1255" s="9">
        <v>1</v>
      </c>
      <c r="K1255" s="22" t="s">
        <v>706</v>
      </c>
      <c r="L1255" s="36" t="str">
        <f>导出数据!H2631</f>
        <v>card_21802_1_1</v>
      </c>
      <c r="M1255" s="35" t="s">
        <v>709</v>
      </c>
      <c r="O1255">
        <f>导出数据!G2631</f>
        <v>218021</v>
      </c>
      <c r="P1255" s="37">
        <v>310011</v>
      </c>
    </row>
    <row r="1256" spans="1:16" ht="17.25">
      <c r="A1256" s="14">
        <v>41801</v>
      </c>
      <c r="B1256" s="15" t="s">
        <v>758</v>
      </c>
      <c r="C1256" s="9">
        <v>1</v>
      </c>
      <c r="D1256" s="9">
        <v>2</v>
      </c>
      <c r="K1256" s="22" t="s">
        <v>706</v>
      </c>
      <c r="L1256" s="36" t="str">
        <f>导出数据!H2632</f>
        <v>card_21802_2_2</v>
      </c>
      <c r="M1256" s="35" t="s">
        <v>710</v>
      </c>
      <c r="O1256">
        <f>导出数据!G2632</f>
        <v>218021</v>
      </c>
      <c r="P1256" s="37">
        <v>310011</v>
      </c>
    </row>
    <row r="1257" spans="1:16" ht="17.25">
      <c r="A1257" s="14">
        <v>41801</v>
      </c>
      <c r="B1257" s="15" t="s">
        <v>758</v>
      </c>
      <c r="C1257" s="9">
        <v>1</v>
      </c>
      <c r="D1257" s="9">
        <v>3</v>
      </c>
      <c r="K1257" s="22" t="s">
        <v>706</v>
      </c>
      <c r="L1257" s="36" t="str">
        <f>导出数据!H2633</f>
        <v>card_21802_3_3</v>
      </c>
      <c r="M1257" s="35" t="s">
        <v>711</v>
      </c>
      <c r="O1257">
        <f>导出数据!G2633</f>
        <v>218021</v>
      </c>
      <c r="P1257" s="37">
        <v>310011</v>
      </c>
    </row>
    <row r="1258" spans="1:16" ht="17.25">
      <c r="A1258" s="14">
        <v>41801</v>
      </c>
      <c r="B1258" s="15" t="s">
        <v>758</v>
      </c>
      <c r="C1258" s="9">
        <v>2</v>
      </c>
      <c r="D1258" s="9">
        <v>0</v>
      </c>
      <c r="K1258" s="22" t="s">
        <v>706</v>
      </c>
      <c r="L1258" s="36" t="str">
        <f>导出数据!H2634</f>
        <v>card_21802_2_0</v>
      </c>
      <c r="M1258" s="35" t="s">
        <v>707</v>
      </c>
      <c r="O1258">
        <f>导出数据!G2634</f>
        <v>218022</v>
      </c>
      <c r="P1258" s="37">
        <v>310011</v>
      </c>
    </row>
    <row r="1259" spans="1:16" ht="17.25">
      <c r="A1259" s="14">
        <v>41801</v>
      </c>
      <c r="B1259" s="15" t="s">
        <v>758</v>
      </c>
      <c r="C1259" s="9">
        <v>2</v>
      </c>
      <c r="D1259" s="9">
        <v>1</v>
      </c>
      <c r="K1259" s="22" t="s">
        <v>706</v>
      </c>
      <c r="L1259" s="36" t="str">
        <f>导出数据!H2635</f>
        <v>card_21802_2_2</v>
      </c>
      <c r="M1259" s="35" t="s">
        <v>709</v>
      </c>
      <c r="O1259">
        <f>导出数据!G2635</f>
        <v>218022</v>
      </c>
      <c r="P1259" s="37">
        <v>310011</v>
      </c>
    </row>
    <row r="1260" spans="1:16" ht="17.25">
      <c r="A1260" s="14">
        <v>41801</v>
      </c>
      <c r="B1260" s="15" t="s">
        <v>758</v>
      </c>
      <c r="C1260" s="9">
        <v>2</v>
      </c>
      <c r="D1260" s="9">
        <v>2</v>
      </c>
      <c r="K1260" s="22" t="s">
        <v>706</v>
      </c>
      <c r="L1260" s="36" t="str">
        <f>导出数据!H2636</f>
        <v>card_21802_2_2</v>
      </c>
      <c r="M1260" s="35" t="s">
        <v>710</v>
      </c>
      <c r="O1260">
        <f>导出数据!G2636</f>
        <v>218022</v>
      </c>
      <c r="P1260" s="37">
        <v>310011</v>
      </c>
    </row>
    <row r="1261" spans="1:16" ht="17.25">
      <c r="A1261" s="14">
        <v>41801</v>
      </c>
      <c r="B1261" s="15" t="s">
        <v>758</v>
      </c>
      <c r="C1261" s="9">
        <v>2</v>
      </c>
      <c r="D1261" s="9">
        <v>3</v>
      </c>
      <c r="K1261" s="22" t="s">
        <v>706</v>
      </c>
      <c r="L1261" s="36" t="str">
        <f>导出数据!H2637</f>
        <v>card_21802_3_3</v>
      </c>
      <c r="M1261" s="35" t="s">
        <v>711</v>
      </c>
      <c r="O1261">
        <f>导出数据!G2637</f>
        <v>218022</v>
      </c>
      <c r="P1261" s="37">
        <v>310011</v>
      </c>
    </row>
    <row r="1262" spans="1:16" ht="17.25">
      <c r="A1262" s="14">
        <v>41801</v>
      </c>
      <c r="B1262" s="15" t="s">
        <v>758</v>
      </c>
      <c r="C1262" s="9">
        <v>3</v>
      </c>
      <c r="D1262" s="9">
        <v>0</v>
      </c>
      <c r="K1262" s="22" t="s">
        <v>706</v>
      </c>
      <c r="L1262" s="36" t="str">
        <f>导出数据!H2638</f>
        <v>card_21802_2_0</v>
      </c>
      <c r="M1262" s="35" t="s">
        <v>707</v>
      </c>
      <c r="O1262">
        <f>导出数据!G2638</f>
        <v>218022</v>
      </c>
      <c r="P1262" s="37">
        <v>310011</v>
      </c>
    </row>
    <row r="1263" spans="1:16" ht="17.25">
      <c r="A1263" s="14">
        <v>41801</v>
      </c>
      <c r="B1263" s="15" t="s">
        <v>758</v>
      </c>
      <c r="C1263" s="9">
        <v>3</v>
      </c>
      <c r="D1263" s="9">
        <v>1</v>
      </c>
      <c r="K1263" s="22" t="s">
        <v>706</v>
      </c>
      <c r="L1263" s="36" t="str">
        <f>导出数据!H2639</f>
        <v>card_21802_2_2</v>
      </c>
      <c r="M1263" s="35" t="s">
        <v>709</v>
      </c>
      <c r="O1263">
        <f>导出数据!G2639</f>
        <v>218022</v>
      </c>
      <c r="P1263" s="37">
        <v>310011</v>
      </c>
    </row>
    <row r="1264" spans="1:16" ht="17.25">
      <c r="A1264" s="14">
        <v>41801</v>
      </c>
      <c r="B1264" s="15" t="s">
        <v>758</v>
      </c>
      <c r="C1264" s="9">
        <v>3</v>
      </c>
      <c r="D1264" s="9">
        <v>2</v>
      </c>
      <c r="K1264" s="22" t="s">
        <v>706</v>
      </c>
      <c r="L1264" s="36" t="str">
        <f>导出数据!H2640</f>
        <v>card_21802_2_2</v>
      </c>
      <c r="M1264" s="35" t="s">
        <v>710</v>
      </c>
      <c r="O1264">
        <f>导出数据!G2640</f>
        <v>218022</v>
      </c>
      <c r="P1264" s="37">
        <v>310011</v>
      </c>
    </row>
    <row r="1265" spans="1:16" ht="17.25">
      <c r="A1265" s="14">
        <v>41801</v>
      </c>
      <c r="B1265" s="15" t="s">
        <v>758</v>
      </c>
      <c r="C1265" s="9">
        <v>3</v>
      </c>
      <c r="D1265" s="9">
        <v>3</v>
      </c>
      <c r="K1265" s="22" t="s">
        <v>706</v>
      </c>
      <c r="L1265" s="36" t="str">
        <f>导出数据!H2641</f>
        <v>card_21802_3_3</v>
      </c>
      <c r="M1265" s="35" t="s">
        <v>711</v>
      </c>
      <c r="O1265">
        <f>导出数据!G2641</f>
        <v>218022</v>
      </c>
      <c r="P1265" s="37">
        <v>310011</v>
      </c>
    </row>
    <row r="1266" spans="1:16" ht="17.25">
      <c r="A1266" s="14">
        <v>41802</v>
      </c>
      <c r="B1266" s="15" t="s">
        <v>772</v>
      </c>
      <c r="C1266" s="9">
        <v>0</v>
      </c>
      <c r="D1266" s="9">
        <v>0</v>
      </c>
      <c r="K1266" s="22" t="s">
        <v>706</v>
      </c>
      <c r="L1266" s="36" t="str">
        <f>导出数据!H2642</f>
        <v>card_21802_3_0</v>
      </c>
      <c r="M1266" s="35" t="s">
        <v>707</v>
      </c>
      <c r="O1266">
        <f>导出数据!G2642</f>
        <v>218023</v>
      </c>
      <c r="P1266" s="37">
        <v>310011</v>
      </c>
    </row>
    <row r="1267" spans="1:16" ht="17.25">
      <c r="A1267" s="14">
        <v>41802</v>
      </c>
      <c r="B1267" s="15" t="s">
        <v>772</v>
      </c>
      <c r="C1267" s="9">
        <v>0</v>
      </c>
      <c r="D1267" s="9">
        <v>1</v>
      </c>
      <c r="K1267" s="22" t="s">
        <v>706</v>
      </c>
      <c r="L1267" s="36" t="str">
        <f>导出数据!H2643</f>
        <v>card_21802_3_3</v>
      </c>
      <c r="M1267" s="35" t="s">
        <v>709</v>
      </c>
      <c r="O1267">
        <f>导出数据!G2643</f>
        <v>218023</v>
      </c>
      <c r="P1267" s="37">
        <v>310011</v>
      </c>
    </row>
    <row r="1268" spans="1:16" ht="17.25">
      <c r="A1268" s="14">
        <v>41802</v>
      </c>
      <c r="B1268" s="15" t="s">
        <v>772</v>
      </c>
      <c r="C1268" s="9">
        <v>0</v>
      </c>
      <c r="D1268" s="9">
        <v>2</v>
      </c>
      <c r="K1268" s="22" t="s">
        <v>706</v>
      </c>
      <c r="L1268" s="36" t="str">
        <f>导出数据!H2644</f>
        <v>card_21802_3_3</v>
      </c>
      <c r="M1268" s="35" t="s">
        <v>710</v>
      </c>
      <c r="O1268">
        <f>导出数据!G2644</f>
        <v>218023</v>
      </c>
      <c r="P1268" s="37">
        <v>310011</v>
      </c>
    </row>
    <row r="1269" spans="1:16" ht="17.25">
      <c r="A1269" s="14">
        <v>41802</v>
      </c>
      <c r="B1269" s="15" t="s">
        <v>772</v>
      </c>
      <c r="C1269" s="9">
        <v>0</v>
      </c>
      <c r="D1269" s="9">
        <v>3</v>
      </c>
      <c r="K1269" s="22" t="s">
        <v>706</v>
      </c>
      <c r="L1269" s="36" t="str">
        <f>导出数据!H2645</f>
        <v>card_21802_3_3</v>
      </c>
      <c r="M1269" s="35" t="s">
        <v>711</v>
      </c>
      <c r="O1269">
        <f>导出数据!G2645</f>
        <v>218023</v>
      </c>
      <c r="P1269" s="37">
        <v>310011</v>
      </c>
    </row>
    <row r="1270" spans="1:16" ht="17.25">
      <c r="A1270" s="14">
        <v>41802</v>
      </c>
      <c r="B1270" s="15" t="s">
        <v>772</v>
      </c>
      <c r="C1270" s="9">
        <v>1</v>
      </c>
      <c r="D1270" s="9">
        <v>0</v>
      </c>
      <c r="K1270" s="22" t="s">
        <v>712</v>
      </c>
      <c r="L1270" s="36" t="str">
        <f>导出数据!H2646</f>
        <v>card_21802_3_0</v>
      </c>
      <c r="M1270" s="35" t="s">
        <v>713</v>
      </c>
      <c r="O1270">
        <f>导出数据!G2646</f>
        <v>218023</v>
      </c>
      <c r="P1270" s="37">
        <v>310021</v>
      </c>
    </row>
    <row r="1271" spans="1:16" ht="17.25">
      <c r="A1271" s="14">
        <v>41802</v>
      </c>
      <c r="B1271" s="15" t="s">
        <v>772</v>
      </c>
      <c r="C1271" s="9">
        <v>1</v>
      </c>
      <c r="D1271" s="9">
        <v>1</v>
      </c>
      <c r="K1271" s="22" t="s">
        <v>712</v>
      </c>
      <c r="L1271" s="36" t="str">
        <f>导出数据!H2647</f>
        <v>card_21802_3_3</v>
      </c>
      <c r="M1271" s="35" t="s">
        <v>715</v>
      </c>
      <c r="O1271">
        <f>导出数据!G2647</f>
        <v>218023</v>
      </c>
      <c r="P1271" s="37">
        <v>310021</v>
      </c>
    </row>
    <row r="1272" spans="1:16" ht="17.25">
      <c r="A1272" s="14">
        <v>41802</v>
      </c>
      <c r="B1272" s="15" t="s">
        <v>772</v>
      </c>
      <c r="C1272" s="9">
        <v>1</v>
      </c>
      <c r="D1272" s="9">
        <v>2</v>
      </c>
      <c r="K1272" s="22" t="s">
        <v>712</v>
      </c>
      <c r="L1272" s="36" t="str">
        <f>导出数据!H2648</f>
        <v>card_21802_3_3</v>
      </c>
      <c r="M1272" s="35" t="s">
        <v>716</v>
      </c>
      <c r="O1272">
        <f>导出数据!G2648</f>
        <v>218023</v>
      </c>
      <c r="P1272" s="37">
        <v>310021</v>
      </c>
    </row>
    <row r="1273" spans="1:16" ht="17.25">
      <c r="A1273" s="14">
        <v>41802</v>
      </c>
      <c r="B1273" s="15" t="s">
        <v>772</v>
      </c>
      <c r="C1273" s="9">
        <v>1</v>
      </c>
      <c r="D1273" s="9">
        <v>3</v>
      </c>
      <c r="K1273" s="22" t="s">
        <v>712</v>
      </c>
      <c r="L1273" s="36" t="str">
        <f>导出数据!H2649</f>
        <v>card_21802_3_3</v>
      </c>
      <c r="M1273" s="35" t="s">
        <v>717</v>
      </c>
      <c r="O1273">
        <f>导出数据!G2649</f>
        <v>218023</v>
      </c>
      <c r="P1273" s="37">
        <v>310021</v>
      </c>
    </row>
    <row r="1274" spans="1:16" ht="17.25">
      <c r="A1274" s="14">
        <v>41802</v>
      </c>
      <c r="B1274" s="15" t="s">
        <v>772</v>
      </c>
      <c r="C1274" s="9">
        <v>2</v>
      </c>
      <c r="D1274" s="9">
        <v>0</v>
      </c>
      <c r="K1274" s="22" t="s">
        <v>712</v>
      </c>
      <c r="L1274" s="36" t="str">
        <f>导出数据!H2650</f>
        <v>card_21802_3_0</v>
      </c>
      <c r="M1274" s="35" t="s">
        <v>713</v>
      </c>
      <c r="O1274">
        <f>导出数据!G2650</f>
        <v>218023</v>
      </c>
      <c r="P1274" s="37">
        <v>310021</v>
      </c>
    </row>
    <row r="1275" spans="1:16" ht="17.25">
      <c r="A1275" s="14">
        <v>41802</v>
      </c>
      <c r="B1275" s="15" t="s">
        <v>772</v>
      </c>
      <c r="C1275" s="9">
        <v>2</v>
      </c>
      <c r="D1275" s="9">
        <v>1</v>
      </c>
      <c r="K1275" s="22" t="s">
        <v>712</v>
      </c>
      <c r="L1275" s="36" t="str">
        <f>导出数据!H2651</f>
        <v>card_21802_3_3</v>
      </c>
      <c r="M1275" s="35" t="s">
        <v>715</v>
      </c>
      <c r="O1275">
        <f>导出数据!G2651</f>
        <v>218023</v>
      </c>
      <c r="P1275" s="37">
        <v>310021</v>
      </c>
    </row>
    <row r="1276" spans="1:16" ht="17.25">
      <c r="A1276" s="14">
        <v>41802</v>
      </c>
      <c r="B1276" s="15" t="s">
        <v>772</v>
      </c>
      <c r="C1276" s="9">
        <v>2</v>
      </c>
      <c r="D1276" s="9">
        <v>2</v>
      </c>
      <c r="K1276" s="22" t="s">
        <v>712</v>
      </c>
      <c r="L1276" s="36" t="str">
        <f>导出数据!H2652</f>
        <v>card_21802_3_3</v>
      </c>
      <c r="M1276" s="35" t="s">
        <v>716</v>
      </c>
      <c r="O1276">
        <f>导出数据!G2652</f>
        <v>218023</v>
      </c>
      <c r="P1276" s="37">
        <v>310021</v>
      </c>
    </row>
    <row r="1277" spans="1:16" ht="17.25">
      <c r="A1277" s="14">
        <v>41802</v>
      </c>
      <c r="B1277" s="15" t="s">
        <v>772</v>
      </c>
      <c r="C1277" s="9">
        <v>2</v>
      </c>
      <c r="D1277" s="9">
        <v>3</v>
      </c>
      <c r="K1277" s="22" t="s">
        <v>712</v>
      </c>
      <c r="L1277" s="36" t="str">
        <f>导出数据!H2653</f>
        <v>card_21802_3_3</v>
      </c>
      <c r="M1277" s="35" t="s">
        <v>717</v>
      </c>
      <c r="O1277">
        <f>导出数据!G2653</f>
        <v>218023</v>
      </c>
      <c r="P1277" s="37">
        <v>310021</v>
      </c>
    </row>
    <row r="1278" spans="1:16" ht="17.25">
      <c r="A1278" s="14">
        <v>41802</v>
      </c>
      <c r="B1278" s="15" t="s">
        <v>772</v>
      </c>
      <c r="C1278" s="9">
        <v>3</v>
      </c>
      <c r="D1278" s="9">
        <v>0</v>
      </c>
      <c r="K1278" s="22" t="s">
        <v>712</v>
      </c>
      <c r="L1278" s="36" t="str">
        <f>导出数据!H2654</f>
        <v>card_21802_3_0</v>
      </c>
      <c r="M1278" s="35" t="s">
        <v>713</v>
      </c>
      <c r="O1278">
        <f>导出数据!G2654</f>
        <v>218023</v>
      </c>
      <c r="P1278" s="37">
        <v>310021</v>
      </c>
    </row>
    <row r="1279" spans="1:16" ht="17.25">
      <c r="A1279" s="14">
        <v>41802</v>
      </c>
      <c r="B1279" s="15" t="s">
        <v>772</v>
      </c>
      <c r="C1279" s="9">
        <v>3</v>
      </c>
      <c r="D1279" s="9">
        <v>1</v>
      </c>
      <c r="K1279" s="22" t="s">
        <v>712</v>
      </c>
      <c r="L1279" s="36" t="str">
        <f>导出数据!H2655</f>
        <v>card_21802_3_3</v>
      </c>
      <c r="M1279" s="35" t="s">
        <v>715</v>
      </c>
      <c r="O1279">
        <f>导出数据!G2655</f>
        <v>218023</v>
      </c>
      <c r="P1279" s="37">
        <v>310021</v>
      </c>
    </row>
    <row r="1280" spans="1:16" ht="17.25">
      <c r="A1280" s="14">
        <v>41802</v>
      </c>
      <c r="B1280" s="15" t="s">
        <v>772</v>
      </c>
      <c r="C1280" s="9">
        <v>3</v>
      </c>
      <c r="D1280" s="9">
        <v>2</v>
      </c>
      <c r="K1280" s="22" t="s">
        <v>712</v>
      </c>
      <c r="L1280" s="36" t="str">
        <f>导出数据!H2656</f>
        <v>card_21802_3_3</v>
      </c>
      <c r="M1280" s="35" t="s">
        <v>716</v>
      </c>
      <c r="O1280">
        <f>导出数据!G2656</f>
        <v>218023</v>
      </c>
      <c r="P1280" s="37">
        <v>310021</v>
      </c>
    </row>
    <row r="1281" spans="1:16" ht="17.25">
      <c r="A1281" s="14">
        <v>41802</v>
      </c>
      <c r="B1281" s="15" t="s">
        <v>772</v>
      </c>
      <c r="C1281" s="9">
        <v>3</v>
      </c>
      <c r="D1281" s="9">
        <v>3</v>
      </c>
      <c r="K1281" s="22" t="s">
        <v>712</v>
      </c>
      <c r="L1281" s="36" t="str">
        <f>导出数据!H2657</f>
        <v>card_21802_3_3</v>
      </c>
      <c r="M1281" s="35" t="s">
        <v>717</v>
      </c>
      <c r="O1281">
        <f>导出数据!G2657</f>
        <v>218023</v>
      </c>
      <c r="P1281" s="37">
        <v>310021</v>
      </c>
    </row>
    <row r="1282" spans="1:16" ht="17.25">
      <c r="A1282" s="14">
        <v>41803</v>
      </c>
      <c r="B1282" s="17" t="s">
        <v>786</v>
      </c>
      <c r="C1282" s="9">
        <v>0</v>
      </c>
      <c r="D1282" s="9">
        <v>0</v>
      </c>
      <c r="K1282" s="22" t="s">
        <v>712</v>
      </c>
      <c r="L1282" s="36" t="str">
        <f>导出数据!H2658</f>
        <v>card_21802_3_0</v>
      </c>
      <c r="M1282" s="35" t="s">
        <v>713</v>
      </c>
      <c r="O1282">
        <f>导出数据!G2658</f>
        <v>218023</v>
      </c>
      <c r="P1282" s="37">
        <v>310021</v>
      </c>
    </row>
    <row r="1283" spans="1:16" ht="17.25">
      <c r="A1283" s="14">
        <v>41803</v>
      </c>
      <c r="B1283" s="17" t="s">
        <v>786</v>
      </c>
      <c r="C1283" s="9">
        <v>0</v>
      </c>
      <c r="D1283" s="9">
        <v>1</v>
      </c>
      <c r="K1283" s="22" t="s">
        <v>712</v>
      </c>
      <c r="L1283" s="36" t="str">
        <f>导出数据!H2659</f>
        <v>card_21802_3_3</v>
      </c>
      <c r="M1283" s="35" t="s">
        <v>715</v>
      </c>
      <c r="O1283">
        <f>导出数据!G2659</f>
        <v>218023</v>
      </c>
      <c r="P1283" s="37">
        <v>310021</v>
      </c>
    </row>
    <row r="1284" spans="1:16" ht="17.25">
      <c r="A1284" s="14">
        <v>41803</v>
      </c>
      <c r="B1284" s="17" t="s">
        <v>786</v>
      </c>
      <c r="C1284" s="9">
        <v>0</v>
      </c>
      <c r="D1284" s="9">
        <v>2</v>
      </c>
      <c r="K1284" s="22" t="s">
        <v>712</v>
      </c>
      <c r="L1284" s="36" t="str">
        <f>导出数据!H2660</f>
        <v>card_21802_3_3</v>
      </c>
      <c r="M1284" s="35" t="s">
        <v>716</v>
      </c>
      <c r="O1284">
        <f>导出数据!G2660</f>
        <v>218023</v>
      </c>
      <c r="P1284" s="37">
        <v>310021</v>
      </c>
    </row>
    <row r="1285" spans="1:16" ht="17.25">
      <c r="A1285" s="14">
        <v>41803</v>
      </c>
      <c r="B1285" s="17" t="s">
        <v>786</v>
      </c>
      <c r="C1285" s="9">
        <v>0</v>
      </c>
      <c r="D1285" s="9">
        <v>3</v>
      </c>
      <c r="K1285" s="22" t="s">
        <v>712</v>
      </c>
      <c r="L1285" s="36" t="str">
        <f>导出数据!H2661</f>
        <v>card_21802_3_3</v>
      </c>
      <c r="M1285" s="35" t="s">
        <v>717</v>
      </c>
      <c r="O1285">
        <f>导出数据!G2661</f>
        <v>218023</v>
      </c>
      <c r="P1285" s="37">
        <v>310021</v>
      </c>
    </row>
    <row r="1286" spans="1:16" ht="17.25">
      <c r="A1286" s="14">
        <v>41803</v>
      </c>
      <c r="B1286" s="17" t="s">
        <v>786</v>
      </c>
      <c r="C1286" s="9">
        <v>1</v>
      </c>
      <c r="D1286" s="9">
        <v>0</v>
      </c>
      <c r="K1286" s="22" t="s">
        <v>718</v>
      </c>
      <c r="L1286" s="36" t="str">
        <f>导出数据!H2694</f>
        <v>card_21803_1_0</v>
      </c>
      <c r="M1286" s="35" t="s">
        <v>719</v>
      </c>
      <c r="O1286">
        <f>导出数据!G2694</f>
        <v>115031</v>
      </c>
      <c r="P1286" s="37">
        <v>310031</v>
      </c>
    </row>
    <row r="1287" spans="1:16" ht="17.25">
      <c r="A1287" s="14">
        <v>41803</v>
      </c>
      <c r="B1287" s="17" t="s">
        <v>786</v>
      </c>
      <c r="C1287" s="9">
        <v>1</v>
      </c>
      <c r="D1287" s="9">
        <v>1</v>
      </c>
      <c r="K1287" s="22" t="s">
        <v>718</v>
      </c>
      <c r="L1287" s="36" t="str">
        <f>导出数据!H2695</f>
        <v>card_21803_1_1</v>
      </c>
      <c r="M1287" s="35" t="s">
        <v>721</v>
      </c>
      <c r="O1287">
        <f>导出数据!G2695</f>
        <v>115031</v>
      </c>
      <c r="P1287" s="37">
        <v>310031</v>
      </c>
    </row>
    <row r="1288" spans="1:16" ht="17.25">
      <c r="A1288" s="14">
        <v>41803</v>
      </c>
      <c r="B1288" s="17" t="s">
        <v>786</v>
      </c>
      <c r="C1288" s="9">
        <v>1</v>
      </c>
      <c r="D1288" s="9">
        <v>2</v>
      </c>
      <c r="K1288" s="22" t="s">
        <v>718</v>
      </c>
      <c r="L1288" s="36" t="str">
        <f>导出数据!H2696</f>
        <v>card_21803_2_2</v>
      </c>
      <c r="M1288" s="35" t="s">
        <v>722</v>
      </c>
      <c r="O1288">
        <f>导出数据!G2696</f>
        <v>115031</v>
      </c>
      <c r="P1288" s="37">
        <v>310031</v>
      </c>
    </row>
    <row r="1289" spans="1:16" ht="17.25">
      <c r="A1289" s="14">
        <v>41803</v>
      </c>
      <c r="B1289" s="17" t="s">
        <v>786</v>
      </c>
      <c r="C1289" s="9">
        <v>1</v>
      </c>
      <c r="D1289" s="9">
        <v>3</v>
      </c>
      <c r="K1289" s="22" t="s">
        <v>718</v>
      </c>
      <c r="L1289" s="36" t="str">
        <f>导出数据!H2697</f>
        <v>card_21803_3_3</v>
      </c>
      <c r="M1289" s="35" t="s">
        <v>723</v>
      </c>
      <c r="O1289">
        <f>导出数据!G2697</f>
        <v>115031</v>
      </c>
      <c r="P1289" s="37">
        <v>310031</v>
      </c>
    </row>
    <row r="1290" spans="1:16" ht="17.25">
      <c r="A1290" s="14">
        <v>41803</v>
      </c>
      <c r="B1290" s="17" t="s">
        <v>786</v>
      </c>
      <c r="C1290" s="9">
        <v>2</v>
      </c>
      <c r="D1290" s="9">
        <v>0</v>
      </c>
      <c r="K1290" s="22" t="s">
        <v>718</v>
      </c>
      <c r="L1290" s="36" t="str">
        <f>导出数据!H2698</f>
        <v>card_21803_2_0</v>
      </c>
      <c r="M1290" s="35" t="s">
        <v>719</v>
      </c>
      <c r="O1290">
        <f>导出数据!G2698</f>
        <v>115032</v>
      </c>
      <c r="P1290" s="37">
        <v>310031</v>
      </c>
    </row>
    <row r="1291" spans="1:16" ht="17.25">
      <c r="A1291" s="14">
        <v>41803</v>
      </c>
      <c r="B1291" s="17" t="s">
        <v>786</v>
      </c>
      <c r="C1291" s="9">
        <v>2</v>
      </c>
      <c r="D1291" s="9">
        <v>1</v>
      </c>
      <c r="K1291" s="22" t="s">
        <v>718</v>
      </c>
      <c r="L1291" s="36" t="str">
        <f>导出数据!H2699</f>
        <v>card_21803_2_2</v>
      </c>
      <c r="M1291" s="35" t="s">
        <v>721</v>
      </c>
      <c r="O1291">
        <f>导出数据!G2699</f>
        <v>115032</v>
      </c>
      <c r="P1291" s="37">
        <v>310031</v>
      </c>
    </row>
    <row r="1292" spans="1:16" ht="17.25">
      <c r="A1292" s="14">
        <v>41803</v>
      </c>
      <c r="B1292" s="17" t="s">
        <v>786</v>
      </c>
      <c r="C1292" s="9">
        <v>2</v>
      </c>
      <c r="D1292" s="9">
        <v>2</v>
      </c>
      <c r="K1292" s="22" t="s">
        <v>718</v>
      </c>
      <c r="L1292" s="36" t="str">
        <f>导出数据!H2700</f>
        <v>card_21803_2_2</v>
      </c>
      <c r="M1292" s="35" t="s">
        <v>722</v>
      </c>
      <c r="O1292">
        <f>导出数据!G2700</f>
        <v>115032</v>
      </c>
      <c r="P1292" s="37">
        <v>310031</v>
      </c>
    </row>
    <row r="1293" spans="1:16" ht="17.25">
      <c r="A1293" s="14">
        <v>41803</v>
      </c>
      <c r="B1293" s="17" t="s">
        <v>786</v>
      </c>
      <c r="C1293" s="9">
        <v>2</v>
      </c>
      <c r="D1293" s="9">
        <v>3</v>
      </c>
      <c r="K1293" s="22" t="s">
        <v>718</v>
      </c>
      <c r="L1293" s="36" t="str">
        <f>导出数据!H2701</f>
        <v>card_21803_3_3</v>
      </c>
      <c r="M1293" s="35" t="s">
        <v>723</v>
      </c>
      <c r="O1293">
        <f>导出数据!G2701</f>
        <v>115032</v>
      </c>
      <c r="P1293" s="37">
        <v>310031</v>
      </c>
    </row>
    <row r="1294" spans="1:16" ht="17.25">
      <c r="A1294" s="14">
        <v>41803</v>
      </c>
      <c r="B1294" s="17" t="s">
        <v>786</v>
      </c>
      <c r="C1294" s="9">
        <v>3</v>
      </c>
      <c r="D1294" s="9">
        <v>0</v>
      </c>
      <c r="K1294" s="22" t="s">
        <v>718</v>
      </c>
      <c r="L1294" s="36" t="str">
        <f>导出数据!H2702</f>
        <v>card_21803_2_0</v>
      </c>
      <c r="M1294" s="35" t="s">
        <v>719</v>
      </c>
      <c r="O1294">
        <f>导出数据!G2702</f>
        <v>115032</v>
      </c>
      <c r="P1294" s="37">
        <v>310031</v>
      </c>
    </row>
    <row r="1295" spans="1:16" ht="17.25">
      <c r="A1295" s="14">
        <v>41803</v>
      </c>
      <c r="B1295" s="17" t="s">
        <v>786</v>
      </c>
      <c r="C1295" s="9">
        <v>3</v>
      </c>
      <c r="D1295" s="9">
        <v>1</v>
      </c>
      <c r="K1295" s="22" t="s">
        <v>718</v>
      </c>
      <c r="L1295" s="36" t="str">
        <f>导出数据!H2703</f>
        <v>card_21803_2_2</v>
      </c>
      <c r="M1295" s="35" t="s">
        <v>721</v>
      </c>
      <c r="O1295">
        <f>导出数据!G2703</f>
        <v>115032</v>
      </c>
      <c r="P1295" s="37">
        <v>310031</v>
      </c>
    </row>
    <row r="1296" spans="1:16" ht="17.25">
      <c r="A1296" s="14">
        <v>41803</v>
      </c>
      <c r="B1296" s="17" t="s">
        <v>786</v>
      </c>
      <c r="C1296" s="9">
        <v>3</v>
      </c>
      <c r="D1296" s="9">
        <v>2</v>
      </c>
      <c r="K1296" s="22" t="s">
        <v>718</v>
      </c>
      <c r="L1296" s="36" t="str">
        <f>导出数据!H2704</f>
        <v>card_21803_2_2</v>
      </c>
      <c r="M1296" s="35" t="s">
        <v>722</v>
      </c>
      <c r="O1296">
        <f>导出数据!G2704</f>
        <v>115032</v>
      </c>
      <c r="P1296" s="37">
        <v>310031</v>
      </c>
    </row>
    <row r="1297" spans="1:16" ht="17.25">
      <c r="A1297" s="14">
        <v>41803</v>
      </c>
      <c r="B1297" s="17" t="s">
        <v>786</v>
      </c>
      <c r="C1297" s="9">
        <v>3</v>
      </c>
      <c r="D1297" s="9">
        <v>3</v>
      </c>
      <c r="K1297" s="22" t="s">
        <v>718</v>
      </c>
      <c r="L1297" s="36" t="str">
        <f>导出数据!H2705</f>
        <v>card_21803_3_3</v>
      </c>
      <c r="M1297" s="35" t="s">
        <v>723</v>
      </c>
      <c r="O1297">
        <f>导出数据!G2705</f>
        <v>115032</v>
      </c>
      <c r="P1297" s="37">
        <v>310031</v>
      </c>
    </row>
    <row r="1298" spans="1:16" ht="17.25">
      <c r="A1298" s="14">
        <v>41804</v>
      </c>
      <c r="B1298" s="17" t="s">
        <v>788</v>
      </c>
      <c r="C1298" s="9">
        <v>0</v>
      </c>
      <c r="D1298" s="9">
        <v>0</v>
      </c>
      <c r="K1298" s="22" t="s">
        <v>718</v>
      </c>
      <c r="L1298" s="36" t="str">
        <f>导出数据!H2706</f>
        <v>card_21803_3_0</v>
      </c>
      <c r="M1298" s="35" t="s">
        <v>719</v>
      </c>
      <c r="O1298">
        <f>导出数据!G2706</f>
        <v>115033</v>
      </c>
      <c r="P1298" s="37">
        <v>310031</v>
      </c>
    </row>
    <row r="1299" spans="1:16" ht="17.25">
      <c r="A1299" s="14">
        <v>41804</v>
      </c>
      <c r="B1299" s="17" t="s">
        <v>788</v>
      </c>
      <c r="C1299" s="9">
        <v>0</v>
      </c>
      <c r="D1299" s="9">
        <v>1</v>
      </c>
      <c r="K1299" s="22" t="s">
        <v>718</v>
      </c>
      <c r="L1299" s="36" t="str">
        <f>导出数据!H2707</f>
        <v>card_21803_3_3</v>
      </c>
      <c r="M1299" s="35" t="s">
        <v>721</v>
      </c>
      <c r="O1299">
        <f>导出数据!G2707</f>
        <v>115033</v>
      </c>
      <c r="P1299" s="37">
        <v>310031</v>
      </c>
    </row>
    <row r="1300" spans="1:16" ht="17.25">
      <c r="A1300" s="14">
        <v>41804</v>
      </c>
      <c r="B1300" s="17" t="s">
        <v>788</v>
      </c>
      <c r="C1300" s="9">
        <v>0</v>
      </c>
      <c r="D1300" s="9">
        <v>2</v>
      </c>
      <c r="K1300" s="22" t="s">
        <v>718</v>
      </c>
      <c r="L1300" s="36" t="str">
        <f>导出数据!H2708</f>
        <v>card_21803_3_3</v>
      </c>
      <c r="M1300" s="35" t="s">
        <v>722</v>
      </c>
      <c r="O1300">
        <f>导出数据!G2708</f>
        <v>115033</v>
      </c>
      <c r="P1300" s="37">
        <v>310031</v>
      </c>
    </row>
    <row r="1301" spans="1:16" ht="17.25">
      <c r="A1301" s="14">
        <v>41804</v>
      </c>
      <c r="B1301" s="17" t="s">
        <v>788</v>
      </c>
      <c r="C1301" s="9">
        <v>0</v>
      </c>
      <c r="D1301" s="9">
        <v>3</v>
      </c>
      <c r="K1301" s="22" t="s">
        <v>718</v>
      </c>
      <c r="L1301" s="36" t="str">
        <f>导出数据!H2709</f>
        <v>card_21803_3_3</v>
      </c>
      <c r="M1301" s="35" t="s">
        <v>723</v>
      </c>
      <c r="O1301">
        <f>导出数据!G2709</f>
        <v>115033</v>
      </c>
      <c r="P1301" s="37">
        <v>310031</v>
      </c>
    </row>
    <row r="1302" spans="1:16" ht="17.25">
      <c r="A1302" s="14">
        <v>41804</v>
      </c>
      <c r="B1302" s="17" t="s">
        <v>788</v>
      </c>
      <c r="C1302" s="9">
        <v>1</v>
      </c>
      <c r="D1302" s="9">
        <v>0</v>
      </c>
      <c r="K1302" s="22" t="s">
        <v>694</v>
      </c>
      <c r="L1302" s="36" t="str">
        <f>导出数据!H2566</f>
        <v>card_21801_1_0</v>
      </c>
      <c r="M1302" s="35" t="s">
        <v>695</v>
      </c>
      <c r="O1302">
        <f>导出数据!G2566</f>
        <v>218011</v>
      </c>
      <c r="P1302" s="37">
        <v>310041</v>
      </c>
    </row>
    <row r="1303" spans="1:16" ht="17.25">
      <c r="A1303" s="14">
        <v>41804</v>
      </c>
      <c r="B1303" s="17" t="s">
        <v>788</v>
      </c>
      <c r="C1303" s="9">
        <v>1</v>
      </c>
      <c r="D1303" s="9">
        <v>1</v>
      </c>
      <c r="K1303" s="22" t="s">
        <v>694</v>
      </c>
      <c r="L1303" s="36" t="str">
        <f>导出数据!H2567</f>
        <v>card_21801_1_1</v>
      </c>
      <c r="M1303" s="35" t="s">
        <v>697</v>
      </c>
      <c r="O1303">
        <f>导出数据!G2567</f>
        <v>218011</v>
      </c>
      <c r="P1303" s="37">
        <v>310041</v>
      </c>
    </row>
    <row r="1304" spans="1:16" ht="17.25">
      <c r="A1304" s="14">
        <v>41804</v>
      </c>
      <c r="B1304" s="17" t="s">
        <v>788</v>
      </c>
      <c r="C1304" s="9">
        <v>1</v>
      </c>
      <c r="D1304" s="9">
        <v>2</v>
      </c>
      <c r="K1304" s="22" t="s">
        <v>694</v>
      </c>
      <c r="L1304" s="36" t="str">
        <f>导出数据!H2568</f>
        <v>card_21801_2_2</v>
      </c>
      <c r="M1304" s="35" t="s">
        <v>698</v>
      </c>
      <c r="O1304">
        <f>导出数据!G2568</f>
        <v>218011</v>
      </c>
      <c r="P1304" s="37">
        <v>310041</v>
      </c>
    </row>
    <row r="1305" spans="1:16" ht="17.25">
      <c r="A1305" s="14">
        <v>41804</v>
      </c>
      <c r="B1305" s="17" t="s">
        <v>788</v>
      </c>
      <c r="C1305" s="9">
        <v>1</v>
      </c>
      <c r="D1305" s="9">
        <v>3</v>
      </c>
      <c r="K1305" s="22" t="s">
        <v>694</v>
      </c>
      <c r="L1305" s="36" t="str">
        <f>导出数据!H2569</f>
        <v>card_21801_3_3</v>
      </c>
      <c r="M1305" s="35" t="s">
        <v>699</v>
      </c>
      <c r="O1305">
        <f>导出数据!G2569</f>
        <v>218011</v>
      </c>
      <c r="P1305" s="37">
        <v>310041</v>
      </c>
    </row>
    <row r="1306" spans="1:16" ht="17.25">
      <c r="A1306" s="14">
        <v>41804</v>
      </c>
      <c r="B1306" s="17" t="s">
        <v>788</v>
      </c>
      <c r="C1306" s="9">
        <v>2</v>
      </c>
      <c r="D1306" s="9">
        <v>0</v>
      </c>
      <c r="K1306" s="22" t="s">
        <v>694</v>
      </c>
      <c r="L1306" s="36" t="str">
        <f>导出数据!H2570</f>
        <v>card_21801_2_0</v>
      </c>
      <c r="M1306" s="35" t="s">
        <v>695</v>
      </c>
      <c r="O1306">
        <f>导出数据!G2570</f>
        <v>218012</v>
      </c>
      <c r="P1306" s="37">
        <v>310041</v>
      </c>
    </row>
    <row r="1307" spans="1:16" ht="17.25">
      <c r="A1307" s="14">
        <v>41804</v>
      </c>
      <c r="B1307" s="17" t="s">
        <v>788</v>
      </c>
      <c r="C1307" s="9">
        <v>2</v>
      </c>
      <c r="D1307" s="9">
        <v>1</v>
      </c>
      <c r="K1307" s="22" t="s">
        <v>694</v>
      </c>
      <c r="L1307" s="36" t="str">
        <f>导出数据!H2571</f>
        <v>card_21801_2_2</v>
      </c>
      <c r="M1307" s="35" t="s">
        <v>697</v>
      </c>
      <c r="O1307">
        <f>导出数据!G2571</f>
        <v>218012</v>
      </c>
      <c r="P1307" s="37">
        <v>310041</v>
      </c>
    </row>
    <row r="1308" spans="1:16" ht="17.25">
      <c r="A1308" s="14">
        <v>41804</v>
      </c>
      <c r="B1308" s="17" t="s">
        <v>788</v>
      </c>
      <c r="C1308" s="9">
        <v>2</v>
      </c>
      <c r="D1308" s="9">
        <v>2</v>
      </c>
      <c r="K1308" s="22" t="s">
        <v>694</v>
      </c>
      <c r="L1308" s="36" t="str">
        <f>导出数据!H2572</f>
        <v>card_21801_2_2</v>
      </c>
      <c r="M1308" s="35" t="s">
        <v>698</v>
      </c>
      <c r="O1308">
        <f>导出数据!G2572</f>
        <v>218012</v>
      </c>
      <c r="P1308" s="37">
        <v>310041</v>
      </c>
    </row>
    <row r="1309" spans="1:16" ht="17.25">
      <c r="A1309" s="14">
        <v>41804</v>
      </c>
      <c r="B1309" s="17" t="s">
        <v>788</v>
      </c>
      <c r="C1309" s="9">
        <v>2</v>
      </c>
      <c r="D1309" s="9">
        <v>3</v>
      </c>
      <c r="K1309" s="22" t="s">
        <v>694</v>
      </c>
      <c r="L1309" s="36" t="str">
        <f>导出数据!H2573</f>
        <v>card_21801_3_3</v>
      </c>
      <c r="M1309" s="35" t="s">
        <v>699</v>
      </c>
      <c r="O1309">
        <f>导出数据!G2573</f>
        <v>218012</v>
      </c>
      <c r="P1309" s="37">
        <v>310041</v>
      </c>
    </row>
    <row r="1310" spans="1:16" ht="17.25">
      <c r="A1310" s="14">
        <v>41804</v>
      </c>
      <c r="B1310" s="17" t="s">
        <v>788</v>
      </c>
      <c r="C1310" s="9">
        <v>3</v>
      </c>
      <c r="D1310" s="9">
        <v>0</v>
      </c>
      <c r="K1310" s="22" t="s">
        <v>694</v>
      </c>
      <c r="L1310" s="36" t="str">
        <f>导出数据!H2574</f>
        <v>card_21801_2_0</v>
      </c>
      <c r="M1310" s="35" t="s">
        <v>695</v>
      </c>
      <c r="O1310">
        <f>导出数据!G2574</f>
        <v>218012</v>
      </c>
      <c r="P1310" s="37">
        <v>310041</v>
      </c>
    </row>
    <row r="1311" spans="1:16" ht="17.25">
      <c r="A1311" s="14">
        <v>41804</v>
      </c>
      <c r="B1311" s="17" t="s">
        <v>788</v>
      </c>
      <c r="C1311" s="9">
        <v>3</v>
      </c>
      <c r="D1311" s="9">
        <v>1</v>
      </c>
      <c r="K1311" s="22" t="s">
        <v>694</v>
      </c>
      <c r="L1311" s="36" t="str">
        <f>导出数据!H2575</f>
        <v>card_21801_2_2</v>
      </c>
      <c r="M1311" s="35" t="s">
        <v>697</v>
      </c>
      <c r="O1311">
        <f>导出数据!G2575</f>
        <v>218012</v>
      </c>
      <c r="P1311" s="37">
        <v>310041</v>
      </c>
    </row>
    <row r="1312" spans="1:16" ht="17.25">
      <c r="A1312" s="14">
        <v>41804</v>
      </c>
      <c r="B1312" s="17" t="s">
        <v>788</v>
      </c>
      <c r="C1312" s="9">
        <v>3</v>
      </c>
      <c r="D1312" s="9">
        <v>2</v>
      </c>
      <c r="K1312" s="22" t="s">
        <v>694</v>
      </c>
      <c r="L1312" s="36" t="str">
        <f>导出数据!H2576</f>
        <v>card_21801_2_2</v>
      </c>
      <c r="M1312" s="35" t="s">
        <v>698</v>
      </c>
      <c r="O1312">
        <f>导出数据!G2576</f>
        <v>218012</v>
      </c>
      <c r="P1312" s="37">
        <v>310041</v>
      </c>
    </row>
    <row r="1313" spans="1:16" ht="17.25">
      <c r="A1313" s="14">
        <v>41804</v>
      </c>
      <c r="B1313" s="17" t="s">
        <v>788</v>
      </c>
      <c r="C1313" s="9">
        <v>3</v>
      </c>
      <c r="D1313" s="9">
        <v>3</v>
      </c>
      <c r="K1313" s="22" t="s">
        <v>694</v>
      </c>
      <c r="L1313" s="36" t="str">
        <f>导出数据!H2577</f>
        <v>card_21801_3_3</v>
      </c>
      <c r="M1313" s="35" t="s">
        <v>699</v>
      </c>
      <c r="O1313">
        <f>导出数据!G2577</f>
        <v>218012</v>
      </c>
      <c r="P1313" s="37">
        <v>310041</v>
      </c>
    </row>
    <row r="1314" spans="1:16" ht="17.25">
      <c r="A1314" s="14">
        <v>41501</v>
      </c>
      <c r="B1314" s="19" t="s">
        <v>790</v>
      </c>
      <c r="C1314" s="9">
        <v>0</v>
      </c>
      <c r="D1314" s="9">
        <v>0</v>
      </c>
      <c r="K1314" s="22" t="s">
        <v>694</v>
      </c>
      <c r="L1314" s="36" t="str">
        <f>导出数据!H2578</f>
        <v>card_21801_3_0</v>
      </c>
      <c r="M1314" s="35" t="s">
        <v>695</v>
      </c>
      <c r="O1314">
        <f>导出数据!G2578</f>
        <v>218013</v>
      </c>
      <c r="P1314" s="37">
        <v>310041</v>
      </c>
    </row>
    <row r="1315" spans="1:16" ht="17.25">
      <c r="A1315" s="14">
        <v>41501</v>
      </c>
      <c r="B1315" s="19" t="s">
        <v>790</v>
      </c>
      <c r="C1315" s="9">
        <v>0</v>
      </c>
      <c r="D1315" s="9">
        <v>1</v>
      </c>
      <c r="K1315" s="22" t="s">
        <v>694</v>
      </c>
      <c r="L1315" s="36" t="str">
        <f>导出数据!H2579</f>
        <v>card_21801_3_3</v>
      </c>
      <c r="M1315" s="35" t="s">
        <v>697</v>
      </c>
      <c r="O1315">
        <f>导出数据!G2579</f>
        <v>218013</v>
      </c>
      <c r="P1315" s="37">
        <v>310041</v>
      </c>
    </row>
    <row r="1316" spans="1:16" ht="17.25">
      <c r="A1316" s="14">
        <v>41501</v>
      </c>
      <c r="B1316" s="19" t="s">
        <v>790</v>
      </c>
      <c r="C1316" s="9">
        <v>0</v>
      </c>
      <c r="D1316" s="9">
        <v>2</v>
      </c>
      <c r="K1316" s="22" t="s">
        <v>694</v>
      </c>
      <c r="L1316" s="36" t="str">
        <f>导出数据!H2580</f>
        <v>card_21801_3_3</v>
      </c>
      <c r="M1316" s="35" t="s">
        <v>698</v>
      </c>
      <c r="O1316">
        <f>导出数据!G2580</f>
        <v>218013</v>
      </c>
      <c r="P1316" s="37">
        <v>310041</v>
      </c>
    </row>
    <row r="1317" spans="1:16" ht="17.25">
      <c r="A1317" s="14">
        <v>41501</v>
      </c>
      <c r="B1317" s="19" t="s">
        <v>790</v>
      </c>
      <c r="C1317" s="9">
        <v>0</v>
      </c>
      <c r="D1317" s="9">
        <v>3</v>
      </c>
      <c r="K1317" s="22" t="s">
        <v>694</v>
      </c>
      <c r="L1317" s="36" t="str">
        <f>导出数据!H2581</f>
        <v>card_21801_3_3</v>
      </c>
      <c r="M1317" s="35" t="s">
        <v>699</v>
      </c>
      <c r="O1317">
        <f>导出数据!G2581</f>
        <v>218013</v>
      </c>
      <c r="P1317" s="37">
        <v>310041</v>
      </c>
    </row>
    <row r="1318" spans="1:16" ht="17.25">
      <c r="A1318" s="14">
        <v>41501</v>
      </c>
      <c r="B1318" s="19" t="s">
        <v>790</v>
      </c>
      <c r="C1318" s="9">
        <v>1</v>
      </c>
      <c r="D1318" s="9">
        <v>0</v>
      </c>
      <c r="K1318" s="22" t="s">
        <v>724</v>
      </c>
      <c r="L1318" s="36" t="str">
        <f>导出数据!H2710</f>
        <v>card_21803_3_0</v>
      </c>
      <c r="M1318" s="35" t="s">
        <v>725</v>
      </c>
      <c r="O1318">
        <f>导出数据!G2710</f>
        <v>115033</v>
      </c>
      <c r="P1318" s="37">
        <v>310051</v>
      </c>
    </row>
    <row r="1319" spans="1:16" ht="17.25">
      <c r="A1319" s="14">
        <v>41501</v>
      </c>
      <c r="B1319" s="19" t="s">
        <v>790</v>
      </c>
      <c r="C1319" s="9">
        <v>1</v>
      </c>
      <c r="D1319" s="9">
        <v>1</v>
      </c>
      <c r="K1319" s="22" t="s">
        <v>724</v>
      </c>
      <c r="L1319" s="36" t="str">
        <f>导出数据!H2711</f>
        <v>card_21803_3_3</v>
      </c>
      <c r="M1319" s="35" t="s">
        <v>727</v>
      </c>
      <c r="O1319">
        <f>导出数据!G2711</f>
        <v>115033</v>
      </c>
      <c r="P1319" s="37">
        <v>310051</v>
      </c>
    </row>
    <row r="1320" spans="1:16" ht="17.25">
      <c r="A1320" s="14">
        <v>41501</v>
      </c>
      <c r="B1320" s="19" t="s">
        <v>790</v>
      </c>
      <c r="C1320" s="9">
        <v>1</v>
      </c>
      <c r="D1320" s="9">
        <v>2</v>
      </c>
      <c r="K1320" s="22" t="s">
        <v>724</v>
      </c>
      <c r="L1320" s="36" t="str">
        <f>导出数据!H2712</f>
        <v>card_21803_3_3</v>
      </c>
      <c r="M1320" s="35" t="s">
        <v>728</v>
      </c>
      <c r="O1320">
        <f>导出数据!G2712</f>
        <v>115033</v>
      </c>
      <c r="P1320" s="37">
        <v>310051</v>
      </c>
    </row>
    <row r="1321" spans="1:16" ht="17.25">
      <c r="A1321" s="14">
        <v>41501</v>
      </c>
      <c r="B1321" s="19" t="s">
        <v>790</v>
      </c>
      <c r="C1321" s="9">
        <v>1</v>
      </c>
      <c r="D1321" s="9">
        <v>3</v>
      </c>
      <c r="K1321" s="22" t="s">
        <v>724</v>
      </c>
      <c r="L1321" s="36" t="str">
        <f>导出数据!H2713</f>
        <v>card_21803_3_3</v>
      </c>
      <c r="M1321" s="35" t="s">
        <v>729</v>
      </c>
      <c r="O1321">
        <f>导出数据!G2713</f>
        <v>115033</v>
      </c>
      <c r="P1321" s="37">
        <v>310051</v>
      </c>
    </row>
    <row r="1322" spans="1:16" ht="17.25">
      <c r="A1322" s="14">
        <v>41501</v>
      </c>
      <c r="B1322" s="19" t="s">
        <v>790</v>
      </c>
      <c r="C1322" s="9">
        <v>2</v>
      </c>
      <c r="D1322" s="9">
        <v>0</v>
      </c>
      <c r="K1322" s="22" t="s">
        <v>724</v>
      </c>
      <c r="L1322" s="36" t="str">
        <f>导出数据!H2714</f>
        <v>card_21803_3_0</v>
      </c>
      <c r="M1322" s="35" t="s">
        <v>725</v>
      </c>
      <c r="O1322">
        <f>导出数据!G2714</f>
        <v>115033</v>
      </c>
      <c r="P1322" s="37">
        <v>310051</v>
      </c>
    </row>
    <row r="1323" spans="1:16" ht="17.25">
      <c r="A1323" s="14">
        <v>41501</v>
      </c>
      <c r="B1323" s="19" t="s">
        <v>790</v>
      </c>
      <c r="C1323" s="9">
        <v>2</v>
      </c>
      <c r="D1323" s="9">
        <v>1</v>
      </c>
      <c r="K1323" s="22" t="s">
        <v>724</v>
      </c>
      <c r="L1323" s="36" t="str">
        <f>导出数据!H2715</f>
        <v>card_21803_3_3</v>
      </c>
      <c r="M1323" s="35" t="s">
        <v>727</v>
      </c>
      <c r="O1323">
        <f>导出数据!G2715</f>
        <v>115033</v>
      </c>
      <c r="P1323" s="37">
        <v>310051</v>
      </c>
    </row>
    <row r="1324" spans="1:16" ht="17.25">
      <c r="A1324" s="14">
        <v>41501</v>
      </c>
      <c r="B1324" s="19" t="s">
        <v>790</v>
      </c>
      <c r="C1324" s="9">
        <v>2</v>
      </c>
      <c r="D1324" s="9">
        <v>2</v>
      </c>
      <c r="K1324" s="22" t="s">
        <v>724</v>
      </c>
      <c r="L1324" s="36" t="str">
        <f>导出数据!H2716</f>
        <v>card_21803_3_3</v>
      </c>
      <c r="M1324" s="35" t="s">
        <v>728</v>
      </c>
      <c r="O1324">
        <f>导出数据!G2716</f>
        <v>115033</v>
      </c>
      <c r="P1324" s="37">
        <v>310051</v>
      </c>
    </row>
    <row r="1325" spans="1:16" ht="17.25">
      <c r="A1325" s="14">
        <v>41501</v>
      </c>
      <c r="B1325" s="19" t="s">
        <v>790</v>
      </c>
      <c r="C1325" s="9">
        <v>2</v>
      </c>
      <c r="D1325" s="9">
        <v>3</v>
      </c>
      <c r="K1325" s="22" t="s">
        <v>724</v>
      </c>
      <c r="L1325" s="36" t="str">
        <f>导出数据!H2717</f>
        <v>card_21803_3_3</v>
      </c>
      <c r="M1325" s="35" t="s">
        <v>729</v>
      </c>
      <c r="O1325">
        <f>导出数据!G2717</f>
        <v>115033</v>
      </c>
      <c r="P1325" s="37">
        <v>310051</v>
      </c>
    </row>
    <row r="1326" spans="1:16" ht="17.25">
      <c r="A1326" s="14">
        <v>41501</v>
      </c>
      <c r="B1326" s="19" t="s">
        <v>790</v>
      </c>
      <c r="C1326" s="9">
        <v>3</v>
      </c>
      <c r="D1326" s="9">
        <v>0</v>
      </c>
      <c r="K1326" s="22" t="s">
        <v>724</v>
      </c>
      <c r="L1326" s="36" t="str">
        <f>导出数据!H2718</f>
        <v>card_21803_3_0</v>
      </c>
      <c r="M1326" s="35" t="s">
        <v>725</v>
      </c>
      <c r="O1326">
        <f>导出数据!G2718</f>
        <v>115033</v>
      </c>
      <c r="P1326" s="37">
        <v>310051</v>
      </c>
    </row>
    <row r="1327" spans="1:16" ht="17.25">
      <c r="A1327" s="14">
        <v>41501</v>
      </c>
      <c r="B1327" s="19" t="s">
        <v>790</v>
      </c>
      <c r="C1327" s="9">
        <v>3</v>
      </c>
      <c r="D1327" s="9">
        <v>1</v>
      </c>
      <c r="K1327" s="22" t="s">
        <v>724</v>
      </c>
      <c r="L1327" s="36" t="str">
        <f>导出数据!H2719</f>
        <v>card_21803_3_3</v>
      </c>
      <c r="M1327" s="35" t="s">
        <v>727</v>
      </c>
      <c r="O1327">
        <f>导出数据!G2719</f>
        <v>115033</v>
      </c>
      <c r="P1327" s="37">
        <v>310051</v>
      </c>
    </row>
    <row r="1328" spans="1:16" ht="17.25">
      <c r="A1328" s="14">
        <v>41501</v>
      </c>
      <c r="B1328" s="19" t="s">
        <v>790</v>
      </c>
      <c r="C1328" s="9">
        <v>3</v>
      </c>
      <c r="D1328" s="9">
        <v>2</v>
      </c>
      <c r="K1328" s="22" t="s">
        <v>724</v>
      </c>
      <c r="L1328" s="36" t="str">
        <f>导出数据!H2720</f>
        <v>card_21803_3_3</v>
      </c>
      <c r="M1328" s="35" t="s">
        <v>728</v>
      </c>
      <c r="O1328">
        <f>导出数据!G2720</f>
        <v>115033</v>
      </c>
      <c r="P1328" s="37">
        <v>310051</v>
      </c>
    </row>
    <row r="1329" spans="1:16" ht="17.25">
      <c r="A1329" s="14">
        <v>41501</v>
      </c>
      <c r="B1329" s="19" t="s">
        <v>790</v>
      </c>
      <c r="C1329" s="9">
        <v>3</v>
      </c>
      <c r="D1329" s="9">
        <v>3</v>
      </c>
      <c r="K1329" s="22" t="s">
        <v>724</v>
      </c>
      <c r="L1329" s="36" t="str">
        <f>导出数据!H2721</f>
        <v>card_21803_3_3</v>
      </c>
      <c r="M1329" s="35" t="s">
        <v>729</v>
      </c>
      <c r="O1329">
        <f>导出数据!G2721</f>
        <v>115033</v>
      </c>
      <c r="P1329" s="37">
        <v>310051</v>
      </c>
    </row>
    <row r="1330" spans="1:16" ht="17.25">
      <c r="A1330" s="14">
        <v>41502</v>
      </c>
      <c r="B1330" s="19" t="s">
        <v>804</v>
      </c>
      <c r="C1330" s="9">
        <v>0</v>
      </c>
      <c r="D1330" s="9">
        <v>0</v>
      </c>
      <c r="K1330" s="22" t="s">
        <v>724</v>
      </c>
      <c r="L1330" s="36" t="str">
        <f>导出数据!H2722</f>
        <v>card_21803_3_0</v>
      </c>
      <c r="M1330" s="35" t="s">
        <v>725</v>
      </c>
      <c r="O1330">
        <f>导出数据!G2722</f>
        <v>115033</v>
      </c>
      <c r="P1330" s="37">
        <v>310051</v>
      </c>
    </row>
    <row r="1331" spans="1:16" ht="17.25">
      <c r="A1331" s="14">
        <v>41502</v>
      </c>
      <c r="B1331" s="19" t="s">
        <v>804</v>
      </c>
      <c r="C1331" s="9">
        <v>0</v>
      </c>
      <c r="D1331" s="9">
        <v>1</v>
      </c>
      <c r="K1331" s="22" t="s">
        <v>724</v>
      </c>
      <c r="L1331" s="36" t="str">
        <f>导出数据!H2723</f>
        <v>card_21803_3_3</v>
      </c>
      <c r="M1331" s="35" t="s">
        <v>727</v>
      </c>
      <c r="O1331">
        <f>导出数据!G2723</f>
        <v>115033</v>
      </c>
      <c r="P1331" s="37">
        <v>310051</v>
      </c>
    </row>
    <row r="1332" spans="1:16" ht="17.25">
      <c r="A1332" s="14">
        <v>41502</v>
      </c>
      <c r="B1332" s="19" t="s">
        <v>804</v>
      </c>
      <c r="C1332" s="9">
        <v>0</v>
      </c>
      <c r="D1332" s="9">
        <v>2</v>
      </c>
      <c r="K1332" s="22" t="s">
        <v>724</v>
      </c>
      <c r="L1332" s="36" t="str">
        <f>导出数据!H2724</f>
        <v>card_21803_3_3</v>
      </c>
      <c r="M1332" s="35" t="s">
        <v>728</v>
      </c>
      <c r="O1332">
        <f>导出数据!G2724</f>
        <v>115033</v>
      </c>
      <c r="P1332" s="37">
        <v>310051</v>
      </c>
    </row>
    <row r="1333" spans="1:16" ht="17.25">
      <c r="A1333" s="14">
        <v>41502</v>
      </c>
      <c r="B1333" s="19" t="s">
        <v>804</v>
      </c>
      <c r="C1333" s="9">
        <v>0</v>
      </c>
      <c r="D1333" s="9">
        <v>3</v>
      </c>
      <c r="K1333" s="22" t="s">
        <v>724</v>
      </c>
      <c r="L1333" s="36" t="str">
        <f>导出数据!H2725</f>
        <v>card_21803_3_3</v>
      </c>
      <c r="M1333" s="35" t="s">
        <v>729</v>
      </c>
      <c r="O1333">
        <f>导出数据!G2725</f>
        <v>115033</v>
      </c>
      <c r="P1333" s="37">
        <v>310051</v>
      </c>
    </row>
    <row r="1334" spans="1:16" ht="17.25">
      <c r="A1334" s="14">
        <v>41502</v>
      </c>
      <c r="B1334" s="19" t="s">
        <v>804</v>
      </c>
      <c r="C1334" s="9">
        <v>1</v>
      </c>
      <c r="D1334" s="9">
        <v>0</v>
      </c>
      <c r="K1334" s="22" t="s">
        <v>730</v>
      </c>
      <c r="L1334" s="36" t="str">
        <f>导出数据!H2758</f>
        <v>card_21804_1_0</v>
      </c>
      <c r="M1334" s="35" t="s">
        <v>731</v>
      </c>
      <c r="O1334">
        <f>导出数据!G2758</f>
        <v>115031</v>
      </c>
      <c r="P1334" s="37">
        <v>310061</v>
      </c>
    </row>
    <row r="1335" spans="1:16" ht="17.25">
      <c r="A1335" s="14">
        <v>41502</v>
      </c>
      <c r="B1335" s="19" t="s">
        <v>804</v>
      </c>
      <c r="C1335" s="9">
        <v>1</v>
      </c>
      <c r="D1335" s="9">
        <v>1</v>
      </c>
      <c r="K1335" s="22" t="s">
        <v>730</v>
      </c>
      <c r="L1335" s="36" t="str">
        <f>导出数据!H2759</f>
        <v>card_21804_1_1</v>
      </c>
      <c r="M1335" s="35" t="s">
        <v>733</v>
      </c>
      <c r="O1335">
        <f>导出数据!G2759</f>
        <v>115031</v>
      </c>
      <c r="P1335" s="37">
        <v>310061</v>
      </c>
    </row>
    <row r="1336" spans="1:16" ht="17.25">
      <c r="A1336" s="14">
        <v>41502</v>
      </c>
      <c r="B1336" s="19" t="s">
        <v>804</v>
      </c>
      <c r="C1336" s="9">
        <v>1</v>
      </c>
      <c r="D1336" s="9">
        <v>2</v>
      </c>
      <c r="K1336" s="22" t="s">
        <v>730</v>
      </c>
      <c r="L1336" s="36" t="str">
        <f>导出数据!H2760</f>
        <v>card_21804_2_2</v>
      </c>
      <c r="M1336" s="35" t="s">
        <v>734</v>
      </c>
      <c r="O1336">
        <f>导出数据!G2760</f>
        <v>115031</v>
      </c>
      <c r="P1336" s="37">
        <v>310061</v>
      </c>
    </row>
    <row r="1337" spans="1:16" ht="17.25">
      <c r="A1337" s="14">
        <v>41502</v>
      </c>
      <c r="B1337" s="19" t="s">
        <v>804</v>
      </c>
      <c r="C1337" s="9">
        <v>1</v>
      </c>
      <c r="D1337" s="9">
        <v>3</v>
      </c>
      <c r="K1337" s="22" t="s">
        <v>730</v>
      </c>
      <c r="L1337" s="36" t="str">
        <f>导出数据!H2761</f>
        <v>card_21804_3_3</v>
      </c>
      <c r="M1337" s="35" t="s">
        <v>735</v>
      </c>
      <c r="O1337">
        <f>导出数据!G2761</f>
        <v>115031</v>
      </c>
      <c r="P1337" s="37">
        <v>310061</v>
      </c>
    </row>
    <row r="1338" spans="1:16" ht="17.25">
      <c r="A1338" s="14">
        <v>41502</v>
      </c>
      <c r="B1338" s="19" t="s">
        <v>804</v>
      </c>
      <c r="C1338" s="9">
        <v>2</v>
      </c>
      <c r="D1338" s="9">
        <v>0</v>
      </c>
      <c r="K1338" s="22" t="s">
        <v>730</v>
      </c>
      <c r="L1338" s="36" t="str">
        <f>导出数据!H2762</f>
        <v>card_21804_2_0</v>
      </c>
      <c r="M1338" s="35" t="s">
        <v>731</v>
      </c>
      <c r="O1338">
        <f>导出数据!G2762</f>
        <v>115032</v>
      </c>
      <c r="P1338" s="37">
        <v>310061</v>
      </c>
    </row>
    <row r="1339" spans="1:16" ht="17.25">
      <c r="A1339" s="14">
        <v>41502</v>
      </c>
      <c r="B1339" s="19" t="s">
        <v>804</v>
      </c>
      <c r="C1339" s="9">
        <v>2</v>
      </c>
      <c r="D1339" s="9">
        <v>1</v>
      </c>
      <c r="K1339" s="22" t="s">
        <v>730</v>
      </c>
      <c r="L1339" s="36" t="str">
        <f>导出数据!H2763</f>
        <v>card_21804_2_2</v>
      </c>
      <c r="M1339" s="35" t="s">
        <v>733</v>
      </c>
      <c r="O1339">
        <f>导出数据!G2763</f>
        <v>115032</v>
      </c>
      <c r="P1339" s="37">
        <v>310061</v>
      </c>
    </row>
    <row r="1340" spans="1:16" ht="17.25">
      <c r="A1340" s="14">
        <v>41502</v>
      </c>
      <c r="B1340" s="19" t="s">
        <v>804</v>
      </c>
      <c r="C1340" s="9">
        <v>2</v>
      </c>
      <c r="D1340" s="9">
        <v>2</v>
      </c>
      <c r="K1340" s="22" t="s">
        <v>730</v>
      </c>
      <c r="L1340" s="36" t="str">
        <f>导出数据!H2764</f>
        <v>card_21804_2_2</v>
      </c>
      <c r="M1340" s="35" t="s">
        <v>734</v>
      </c>
      <c r="O1340">
        <f>导出数据!G2764</f>
        <v>115032</v>
      </c>
      <c r="P1340" s="37">
        <v>310061</v>
      </c>
    </row>
    <row r="1341" spans="1:16" ht="17.25">
      <c r="A1341" s="14">
        <v>41502</v>
      </c>
      <c r="B1341" s="19" t="s">
        <v>804</v>
      </c>
      <c r="C1341" s="9">
        <v>2</v>
      </c>
      <c r="D1341" s="9">
        <v>3</v>
      </c>
      <c r="K1341" s="22" t="s">
        <v>730</v>
      </c>
      <c r="L1341" s="36" t="str">
        <f>导出数据!H2765</f>
        <v>card_21804_3_3</v>
      </c>
      <c r="M1341" s="35" t="s">
        <v>735</v>
      </c>
      <c r="O1341">
        <f>导出数据!G2765</f>
        <v>115032</v>
      </c>
      <c r="P1341" s="37">
        <v>310061</v>
      </c>
    </row>
    <row r="1342" spans="1:16" ht="17.25">
      <c r="A1342" s="14">
        <v>41502</v>
      </c>
      <c r="B1342" s="19" t="s">
        <v>804</v>
      </c>
      <c r="C1342" s="9">
        <v>3</v>
      </c>
      <c r="D1342" s="9">
        <v>0</v>
      </c>
      <c r="K1342" s="22" t="s">
        <v>730</v>
      </c>
      <c r="L1342" s="36" t="str">
        <f>导出数据!H2766</f>
        <v>card_21804_2_0</v>
      </c>
      <c r="M1342" s="35" t="s">
        <v>731</v>
      </c>
      <c r="O1342">
        <f>导出数据!G2766</f>
        <v>115032</v>
      </c>
      <c r="P1342" s="37">
        <v>310061</v>
      </c>
    </row>
    <row r="1343" spans="1:16" ht="17.25">
      <c r="A1343" s="14">
        <v>41502</v>
      </c>
      <c r="B1343" s="19" t="s">
        <v>804</v>
      </c>
      <c r="C1343" s="9">
        <v>3</v>
      </c>
      <c r="D1343" s="9">
        <v>1</v>
      </c>
      <c r="K1343" s="22" t="s">
        <v>730</v>
      </c>
      <c r="L1343" s="36" t="str">
        <f>导出数据!H2767</f>
        <v>card_21804_2_2</v>
      </c>
      <c r="M1343" s="35" t="s">
        <v>733</v>
      </c>
      <c r="O1343">
        <f>导出数据!G2767</f>
        <v>115032</v>
      </c>
      <c r="P1343" s="37">
        <v>310061</v>
      </c>
    </row>
    <row r="1344" spans="1:16" ht="17.25">
      <c r="A1344" s="14">
        <v>41502</v>
      </c>
      <c r="B1344" s="19" t="s">
        <v>804</v>
      </c>
      <c r="C1344" s="9">
        <v>3</v>
      </c>
      <c r="D1344" s="9">
        <v>2</v>
      </c>
      <c r="K1344" s="22" t="s">
        <v>730</v>
      </c>
      <c r="L1344" s="36" t="str">
        <f>导出数据!H2768</f>
        <v>card_21804_2_2</v>
      </c>
      <c r="M1344" s="35" t="s">
        <v>734</v>
      </c>
      <c r="O1344">
        <f>导出数据!G2768</f>
        <v>115032</v>
      </c>
      <c r="P1344" s="37">
        <v>310061</v>
      </c>
    </row>
    <row r="1345" spans="1:16" ht="17.25">
      <c r="A1345" s="14">
        <v>41502</v>
      </c>
      <c r="B1345" s="19" t="s">
        <v>804</v>
      </c>
      <c r="C1345" s="9">
        <v>3</v>
      </c>
      <c r="D1345" s="9">
        <v>3</v>
      </c>
      <c r="K1345" s="22" t="s">
        <v>730</v>
      </c>
      <c r="L1345" s="36" t="str">
        <f>导出数据!H2769</f>
        <v>card_21804_3_3</v>
      </c>
      <c r="M1345" s="35" t="s">
        <v>735</v>
      </c>
      <c r="O1345">
        <f>导出数据!G2769</f>
        <v>115032</v>
      </c>
      <c r="P1345" s="37">
        <v>310061</v>
      </c>
    </row>
    <row r="1346" spans="1:16" ht="17.25">
      <c r="A1346" s="14">
        <v>41503</v>
      </c>
      <c r="B1346" s="19" t="s">
        <v>818</v>
      </c>
      <c r="C1346" s="9">
        <v>0</v>
      </c>
      <c r="D1346" s="9">
        <v>0</v>
      </c>
      <c r="K1346" s="22" t="s">
        <v>730</v>
      </c>
      <c r="L1346" s="36" t="str">
        <f>导出数据!H2770</f>
        <v>card_21804_3_0</v>
      </c>
      <c r="M1346" s="35" t="s">
        <v>731</v>
      </c>
      <c r="O1346">
        <f>导出数据!G2770</f>
        <v>115033</v>
      </c>
      <c r="P1346" s="37">
        <v>310061</v>
      </c>
    </row>
    <row r="1347" spans="1:16" ht="17.25">
      <c r="A1347" s="14">
        <v>41503</v>
      </c>
      <c r="B1347" s="19" t="s">
        <v>818</v>
      </c>
      <c r="C1347" s="9">
        <v>0</v>
      </c>
      <c r="D1347" s="9">
        <v>1</v>
      </c>
      <c r="K1347" s="22" t="s">
        <v>730</v>
      </c>
      <c r="L1347" s="36" t="str">
        <f>导出数据!H2771</f>
        <v>card_21804_3_3</v>
      </c>
      <c r="M1347" s="35" t="s">
        <v>733</v>
      </c>
      <c r="O1347">
        <f>导出数据!G2771</f>
        <v>115033</v>
      </c>
      <c r="P1347" s="37">
        <v>310061</v>
      </c>
    </row>
    <row r="1348" spans="1:16" ht="17.25">
      <c r="A1348" s="14">
        <v>41503</v>
      </c>
      <c r="B1348" s="19" t="s">
        <v>818</v>
      </c>
      <c r="C1348" s="9">
        <v>0</v>
      </c>
      <c r="D1348" s="9">
        <v>2</v>
      </c>
      <c r="K1348" s="22" t="s">
        <v>730</v>
      </c>
      <c r="L1348" s="36" t="str">
        <f>导出数据!H2772</f>
        <v>card_21804_3_3</v>
      </c>
      <c r="M1348" s="35" t="s">
        <v>734</v>
      </c>
      <c r="O1348">
        <f>导出数据!G2772</f>
        <v>115033</v>
      </c>
      <c r="P1348" s="37">
        <v>310061</v>
      </c>
    </row>
    <row r="1349" spans="1:16" ht="17.25">
      <c r="A1349" s="14">
        <v>41503</v>
      </c>
      <c r="B1349" s="19" t="s">
        <v>818</v>
      </c>
      <c r="C1349" s="9">
        <v>0</v>
      </c>
      <c r="D1349" s="9">
        <v>3</v>
      </c>
      <c r="K1349" s="22" t="s">
        <v>730</v>
      </c>
      <c r="L1349" s="36" t="str">
        <f>导出数据!H2773</f>
        <v>card_21804_3_3</v>
      </c>
      <c r="M1349" s="35" t="s">
        <v>735</v>
      </c>
      <c r="O1349">
        <f>导出数据!G2773</f>
        <v>115033</v>
      </c>
      <c r="P1349" s="37">
        <v>310061</v>
      </c>
    </row>
    <row r="1350" spans="1:16" ht="17.25">
      <c r="A1350" s="14">
        <v>41503</v>
      </c>
      <c r="B1350" s="19" t="s">
        <v>818</v>
      </c>
      <c r="C1350" s="9">
        <v>1</v>
      </c>
      <c r="D1350" s="9">
        <v>0</v>
      </c>
      <c r="K1350" s="22" t="s">
        <v>736</v>
      </c>
      <c r="L1350" s="36" t="str">
        <f>导出数据!H2774</f>
        <v>card_21804_3_0</v>
      </c>
      <c r="M1350" s="35" t="s">
        <v>737</v>
      </c>
      <c r="O1350">
        <f>导出数据!G2774</f>
        <v>115033</v>
      </c>
      <c r="P1350" s="37">
        <v>310071</v>
      </c>
    </row>
    <row r="1351" spans="1:16" ht="17.25">
      <c r="A1351" s="14">
        <v>41503</v>
      </c>
      <c r="B1351" s="19" t="s">
        <v>818</v>
      </c>
      <c r="C1351" s="9">
        <v>1</v>
      </c>
      <c r="D1351" s="9">
        <v>1</v>
      </c>
      <c r="K1351" s="22" t="s">
        <v>736</v>
      </c>
      <c r="L1351" s="36" t="str">
        <f>导出数据!H2775</f>
        <v>card_21804_3_3</v>
      </c>
      <c r="M1351" s="35" t="s">
        <v>739</v>
      </c>
      <c r="O1351">
        <f>导出数据!G2775</f>
        <v>115033</v>
      </c>
      <c r="P1351" s="37">
        <v>310071</v>
      </c>
    </row>
    <row r="1352" spans="1:16" ht="17.25">
      <c r="A1352" s="14">
        <v>41503</v>
      </c>
      <c r="B1352" s="19" t="s">
        <v>818</v>
      </c>
      <c r="C1352" s="9">
        <v>1</v>
      </c>
      <c r="D1352" s="9">
        <v>2</v>
      </c>
      <c r="K1352" s="22" t="s">
        <v>736</v>
      </c>
      <c r="L1352" s="36" t="str">
        <f>导出数据!H2776</f>
        <v>card_21804_3_3</v>
      </c>
      <c r="M1352" s="35" t="s">
        <v>740</v>
      </c>
      <c r="O1352">
        <f>导出数据!G2776</f>
        <v>115033</v>
      </c>
      <c r="P1352" s="37">
        <v>310071</v>
      </c>
    </row>
    <row r="1353" spans="1:16" ht="17.25">
      <c r="A1353" s="14">
        <v>41503</v>
      </c>
      <c r="B1353" s="19" t="s">
        <v>818</v>
      </c>
      <c r="C1353" s="9">
        <v>1</v>
      </c>
      <c r="D1353" s="9">
        <v>3</v>
      </c>
      <c r="K1353" s="22" t="s">
        <v>736</v>
      </c>
      <c r="L1353" s="36" t="str">
        <f>导出数据!H2777</f>
        <v>card_21804_3_3</v>
      </c>
      <c r="M1353" s="35" t="s">
        <v>741</v>
      </c>
      <c r="O1353">
        <f>导出数据!G2777</f>
        <v>115033</v>
      </c>
      <c r="P1353" s="37">
        <v>310071</v>
      </c>
    </row>
    <row r="1354" spans="1:16" ht="17.25">
      <c r="A1354" s="14">
        <v>41503</v>
      </c>
      <c r="B1354" s="19" t="s">
        <v>818</v>
      </c>
      <c r="C1354" s="9">
        <v>2</v>
      </c>
      <c r="D1354" s="9">
        <v>0</v>
      </c>
      <c r="K1354" s="22" t="s">
        <v>736</v>
      </c>
      <c r="L1354" s="36" t="str">
        <f>导出数据!H2778</f>
        <v>card_21804_3_0</v>
      </c>
      <c r="M1354" s="35" t="s">
        <v>737</v>
      </c>
      <c r="O1354">
        <f>导出数据!G2778</f>
        <v>115033</v>
      </c>
      <c r="P1354" s="37">
        <v>310071</v>
      </c>
    </row>
    <row r="1355" spans="1:16" ht="17.25">
      <c r="A1355" s="14">
        <v>41503</v>
      </c>
      <c r="B1355" s="19" t="s">
        <v>818</v>
      </c>
      <c r="C1355" s="9">
        <v>2</v>
      </c>
      <c r="D1355" s="9">
        <v>1</v>
      </c>
      <c r="K1355" s="22" t="s">
        <v>736</v>
      </c>
      <c r="L1355" s="36" t="str">
        <f>导出数据!H2779</f>
        <v>card_21804_3_3</v>
      </c>
      <c r="M1355" s="35" t="s">
        <v>739</v>
      </c>
      <c r="O1355">
        <f>导出数据!G2779</f>
        <v>115033</v>
      </c>
      <c r="P1355" s="37">
        <v>310071</v>
      </c>
    </row>
    <row r="1356" spans="1:16" ht="17.25">
      <c r="A1356" s="14">
        <v>41503</v>
      </c>
      <c r="B1356" s="19" t="s">
        <v>818</v>
      </c>
      <c r="C1356" s="9">
        <v>2</v>
      </c>
      <c r="D1356" s="9">
        <v>2</v>
      </c>
      <c r="K1356" s="22" t="s">
        <v>736</v>
      </c>
      <c r="L1356" s="36" t="str">
        <f>导出数据!H2780</f>
        <v>card_21804_3_3</v>
      </c>
      <c r="M1356" s="35" t="s">
        <v>740</v>
      </c>
      <c r="O1356">
        <f>导出数据!G2780</f>
        <v>115033</v>
      </c>
      <c r="P1356" s="37">
        <v>310071</v>
      </c>
    </row>
    <row r="1357" spans="1:16" ht="17.25">
      <c r="A1357" s="14">
        <v>41503</v>
      </c>
      <c r="B1357" s="19" t="s">
        <v>818</v>
      </c>
      <c r="C1357" s="9">
        <v>2</v>
      </c>
      <c r="D1357" s="9">
        <v>3</v>
      </c>
      <c r="K1357" s="22" t="s">
        <v>736</v>
      </c>
      <c r="L1357" s="36" t="str">
        <f>导出数据!H2781</f>
        <v>card_21804_3_3</v>
      </c>
      <c r="M1357" s="35" t="s">
        <v>741</v>
      </c>
      <c r="O1357">
        <f>导出数据!G2781</f>
        <v>115033</v>
      </c>
      <c r="P1357" s="37">
        <v>310071</v>
      </c>
    </row>
    <row r="1358" spans="1:16" ht="17.25">
      <c r="A1358" s="14">
        <v>41503</v>
      </c>
      <c r="B1358" s="19" t="s">
        <v>818</v>
      </c>
      <c r="C1358" s="9">
        <v>3</v>
      </c>
      <c r="D1358" s="9">
        <v>0</v>
      </c>
      <c r="K1358" s="22" t="s">
        <v>736</v>
      </c>
      <c r="L1358" s="36" t="str">
        <f>导出数据!H2782</f>
        <v>card_21804_3_0</v>
      </c>
      <c r="M1358" s="35" t="s">
        <v>737</v>
      </c>
      <c r="O1358">
        <f>导出数据!G2782</f>
        <v>115033</v>
      </c>
      <c r="P1358" s="37">
        <v>310071</v>
      </c>
    </row>
    <row r="1359" spans="1:16" ht="17.25">
      <c r="A1359" s="14">
        <v>41503</v>
      </c>
      <c r="B1359" s="19" t="s">
        <v>818</v>
      </c>
      <c r="C1359" s="9">
        <v>3</v>
      </c>
      <c r="D1359" s="9">
        <v>1</v>
      </c>
      <c r="K1359" s="22" t="s">
        <v>736</v>
      </c>
      <c r="L1359" s="36" t="str">
        <f>导出数据!H2783</f>
        <v>card_21804_3_3</v>
      </c>
      <c r="M1359" s="35" t="s">
        <v>739</v>
      </c>
      <c r="O1359">
        <f>导出数据!G2783</f>
        <v>115033</v>
      </c>
      <c r="P1359" s="37">
        <v>310071</v>
      </c>
    </row>
    <row r="1360" spans="1:16" ht="17.25">
      <c r="A1360" s="14">
        <v>41503</v>
      </c>
      <c r="B1360" s="19" t="s">
        <v>818</v>
      </c>
      <c r="C1360" s="9">
        <v>3</v>
      </c>
      <c r="D1360" s="9">
        <v>2</v>
      </c>
      <c r="K1360" s="22" t="s">
        <v>736</v>
      </c>
      <c r="L1360" s="36" t="str">
        <f>导出数据!H2784</f>
        <v>card_21804_3_3</v>
      </c>
      <c r="M1360" s="35" t="s">
        <v>740</v>
      </c>
      <c r="O1360">
        <f>导出数据!G2784</f>
        <v>115033</v>
      </c>
      <c r="P1360" s="37">
        <v>310071</v>
      </c>
    </row>
    <row r="1361" spans="1:16" ht="17.25">
      <c r="A1361" s="14">
        <v>41503</v>
      </c>
      <c r="B1361" s="19" t="s">
        <v>818</v>
      </c>
      <c r="C1361" s="9">
        <v>3</v>
      </c>
      <c r="D1361" s="9">
        <v>3</v>
      </c>
      <c r="K1361" s="22" t="s">
        <v>736</v>
      </c>
      <c r="L1361" s="36" t="str">
        <f>导出数据!H2785</f>
        <v>card_21804_3_3</v>
      </c>
      <c r="M1361" s="35" t="s">
        <v>741</v>
      </c>
      <c r="O1361">
        <f>导出数据!G2785</f>
        <v>115033</v>
      </c>
      <c r="P1361" s="37">
        <v>310071</v>
      </c>
    </row>
    <row r="1362" spans="1:16" ht="17.25">
      <c r="A1362" s="14">
        <v>41504</v>
      </c>
      <c r="B1362" s="19" t="s">
        <v>832</v>
      </c>
      <c r="C1362" s="9">
        <v>0</v>
      </c>
      <c r="D1362" s="9">
        <v>0</v>
      </c>
      <c r="K1362" s="22" t="s">
        <v>736</v>
      </c>
      <c r="L1362" s="36" t="str">
        <f>导出数据!H2786</f>
        <v>card_21804_3_0</v>
      </c>
      <c r="M1362" s="35" t="s">
        <v>737</v>
      </c>
      <c r="O1362">
        <f>导出数据!G2786</f>
        <v>115033</v>
      </c>
      <c r="P1362" s="37">
        <v>310071</v>
      </c>
    </row>
    <row r="1363" spans="1:16" ht="17.25">
      <c r="A1363" s="14">
        <v>41504</v>
      </c>
      <c r="B1363" s="19" t="s">
        <v>832</v>
      </c>
      <c r="C1363" s="9">
        <v>0</v>
      </c>
      <c r="D1363" s="9">
        <v>1</v>
      </c>
      <c r="K1363" s="22" t="s">
        <v>736</v>
      </c>
      <c r="L1363" s="36" t="str">
        <f>导出数据!H2787</f>
        <v>card_21804_3_3</v>
      </c>
      <c r="M1363" s="35" t="s">
        <v>739</v>
      </c>
      <c r="O1363">
        <f>导出数据!G2787</f>
        <v>115033</v>
      </c>
      <c r="P1363" s="37">
        <v>310071</v>
      </c>
    </row>
    <row r="1364" spans="1:16" ht="17.25">
      <c r="A1364" s="14">
        <v>41504</v>
      </c>
      <c r="B1364" s="19" t="s">
        <v>832</v>
      </c>
      <c r="C1364" s="9">
        <v>0</v>
      </c>
      <c r="D1364" s="9">
        <v>2</v>
      </c>
      <c r="K1364" s="22" t="s">
        <v>736</v>
      </c>
      <c r="L1364" s="36" t="str">
        <f>导出数据!H2788</f>
        <v>card_21804_3_3</v>
      </c>
      <c r="M1364" s="35" t="s">
        <v>740</v>
      </c>
      <c r="O1364">
        <f>导出数据!G2788</f>
        <v>115033</v>
      </c>
      <c r="P1364" s="37">
        <v>310071</v>
      </c>
    </row>
    <row r="1365" spans="1:16" ht="17.25">
      <c r="A1365" s="14">
        <v>41504</v>
      </c>
      <c r="B1365" s="19" t="s">
        <v>832</v>
      </c>
      <c r="C1365" s="9">
        <v>0</v>
      </c>
      <c r="D1365" s="9">
        <v>3</v>
      </c>
      <c r="K1365" s="22" t="s">
        <v>736</v>
      </c>
      <c r="L1365" s="36" t="str">
        <f>导出数据!H2789</f>
        <v>card_21804_3_3</v>
      </c>
      <c r="M1365" s="35" t="s">
        <v>741</v>
      </c>
      <c r="O1365">
        <f>导出数据!G2789</f>
        <v>115033</v>
      </c>
      <c r="P1365" s="37">
        <v>310071</v>
      </c>
    </row>
    <row r="1366" spans="1:16" ht="17.25">
      <c r="A1366" s="14">
        <v>41504</v>
      </c>
      <c r="B1366" s="19" t="s">
        <v>832</v>
      </c>
      <c r="C1366" s="9">
        <v>1</v>
      </c>
      <c r="D1366" s="9">
        <v>0</v>
      </c>
      <c r="K1366" s="22" t="s">
        <v>700</v>
      </c>
      <c r="L1366" s="36" t="str">
        <f>导出数据!H2582</f>
        <v>card_21801_3_0</v>
      </c>
      <c r="M1366" s="35" t="s">
        <v>701</v>
      </c>
      <c r="O1366">
        <f>导出数据!G2582</f>
        <v>218013</v>
      </c>
      <c r="P1366" s="37">
        <v>310081</v>
      </c>
    </row>
    <row r="1367" spans="1:16" ht="17.25">
      <c r="A1367" s="14">
        <v>41504</v>
      </c>
      <c r="B1367" s="19" t="s">
        <v>832</v>
      </c>
      <c r="C1367" s="9">
        <v>1</v>
      </c>
      <c r="D1367" s="9">
        <v>1</v>
      </c>
      <c r="K1367" s="22" t="s">
        <v>700</v>
      </c>
      <c r="L1367" s="36" t="str">
        <f>导出数据!H2583</f>
        <v>card_21801_3_3</v>
      </c>
      <c r="M1367" s="35" t="s">
        <v>703</v>
      </c>
      <c r="O1367">
        <f>导出数据!G2583</f>
        <v>218013</v>
      </c>
      <c r="P1367" s="37">
        <v>310081</v>
      </c>
    </row>
    <row r="1368" spans="1:16" ht="17.25">
      <c r="A1368" s="14">
        <v>41504</v>
      </c>
      <c r="B1368" s="19" t="s">
        <v>832</v>
      </c>
      <c r="C1368" s="9">
        <v>1</v>
      </c>
      <c r="D1368" s="9">
        <v>2</v>
      </c>
      <c r="K1368" s="22" t="s">
        <v>700</v>
      </c>
      <c r="L1368" s="36" t="str">
        <f>导出数据!H2584</f>
        <v>card_21801_3_3</v>
      </c>
      <c r="M1368" s="35" t="s">
        <v>704</v>
      </c>
      <c r="O1368">
        <f>导出数据!G2584</f>
        <v>218013</v>
      </c>
      <c r="P1368" s="37">
        <v>310081</v>
      </c>
    </row>
    <row r="1369" spans="1:16" ht="17.25">
      <c r="A1369" s="14">
        <v>41504</v>
      </c>
      <c r="B1369" s="19" t="s">
        <v>832</v>
      </c>
      <c r="C1369" s="9">
        <v>1</v>
      </c>
      <c r="D1369" s="9">
        <v>3</v>
      </c>
      <c r="K1369" s="22" t="s">
        <v>700</v>
      </c>
      <c r="L1369" s="36" t="str">
        <f>导出数据!H2585</f>
        <v>card_21801_3_3</v>
      </c>
      <c r="M1369" s="35" t="s">
        <v>705</v>
      </c>
      <c r="O1369">
        <f>导出数据!G2585</f>
        <v>218013</v>
      </c>
      <c r="P1369" s="37">
        <v>310081</v>
      </c>
    </row>
    <row r="1370" spans="1:16" ht="17.25">
      <c r="A1370" s="14">
        <v>41504</v>
      </c>
      <c r="B1370" s="19" t="s">
        <v>832</v>
      </c>
      <c r="C1370" s="9">
        <v>2</v>
      </c>
      <c r="D1370" s="9">
        <v>0</v>
      </c>
      <c r="K1370" s="22" t="s">
        <v>700</v>
      </c>
      <c r="L1370" s="36" t="str">
        <f>导出数据!H2586</f>
        <v>card_21801_3_0</v>
      </c>
      <c r="M1370" s="35" t="s">
        <v>701</v>
      </c>
      <c r="O1370">
        <f>导出数据!G2586</f>
        <v>218013</v>
      </c>
      <c r="P1370" s="37">
        <v>310081</v>
      </c>
    </row>
    <row r="1371" spans="1:16" ht="17.25">
      <c r="A1371" s="14">
        <v>41504</v>
      </c>
      <c r="B1371" s="19" t="s">
        <v>832</v>
      </c>
      <c r="C1371" s="9">
        <v>2</v>
      </c>
      <c r="D1371" s="9">
        <v>1</v>
      </c>
      <c r="K1371" s="22" t="s">
        <v>700</v>
      </c>
      <c r="L1371" s="36" t="str">
        <f>导出数据!H2587</f>
        <v>card_21801_3_3</v>
      </c>
      <c r="M1371" s="35" t="s">
        <v>703</v>
      </c>
      <c r="O1371">
        <f>导出数据!G2587</f>
        <v>218013</v>
      </c>
      <c r="P1371" s="37">
        <v>310081</v>
      </c>
    </row>
    <row r="1372" spans="1:16" ht="17.25">
      <c r="A1372" s="14">
        <v>41504</v>
      </c>
      <c r="B1372" s="19" t="s">
        <v>832</v>
      </c>
      <c r="C1372" s="9">
        <v>2</v>
      </c>
      <c r="D1372" s="9">
        <v>2</v>
      </c>
      <c r="K1372" s="22" t="s">
        <v>700</v>
      </c>
      <c r="L1372" s="36" t="str">
        <f>导出数据!H2588</f>
        <v>card_21801_3_3</v>
      </c>
      <c r="M1372" s="35" t="s">
        <v>704</v>
      </c>
      <c r="O1372">
        <f>导出数据!G2588</f>
        <v>218013</v>
      </c>
      <c r="P1372" s="37">
        <v>310081</v>
      </c>
    </row>
    <row r="1373" spans="1:16" ht="17.25">
      <c r="A1373" s="14">
        <v>41504</v>
      </c>
      <c r="B1373" s="19" t="s">
        <v>832</v>
      </c>
      <c r="C1373" s="9">
        <v>2</v>
      </c>
      <c r="D1373" s="9">
        <v>3</v>
      </c>
      <c r="K1373" s="22" t="s">
        <v>700</v>
      </c>
      <c r="L1373" s="36" t="str">
        <f>导出数据!H2589</f>
        <v>card_21801_3_3</v>
      </c>
      <c r="M1373" s="35" t="s">
        <v>705</v>
      </c>
      <c r="O1373">
        <f>导出数据!G2589</f>
        <v>218013</v>
      </c>
      <c r="P1373" s="37">
        <v>310081</v>
      </c>
    </row>
    <row r="1374" spans="1:16" ht="17.25">
      <c r="A1374" s="14">
        <v>41504</v>
      </c>
      <c r="B1374" s="19" t="s">
        <v>832</v>
      </c>
      <c r="C1374" s="9">
        <v>3</v>
      </c>
      <c r="D1374" s="9">
        <v>0</v>
      </c>
      <c r="K1374" s="22" t="s">
        <v>700</v>
      </c>
      <c r="L1374" s="36" t="str">
        <f>导出数据!H2590</f>
        <v>card_21801_3_0</v>
      </c>
      <c r="M1374" s="35" t="s">
        <v>701</v>
      </c>
      <c r="O1374">
        <f>导出数据!G2590</f>
        <v>218013</v>
      </c>
      <c r="P1374" s="37">
        <v>310081</v>
      </c>
    </row>
    <row r="1375" spans="1:16" ht="17.25">
      <c r="A1375" s="14">
        <v>41504</v>
      </c>
      <c r="B1375" s="19" t="s">
        <v>832</v>
      </c>
      <c r="C1375" s="9">
        <v>3</v>
      </c>
      <c r="D1375" s="9">
        <v>1</v>
      </c>
      <c r="K1375" s="22" t="s">
        <v>700</v>
      </c>
      <c r="L1375" s="36" t="str">
        <f>导出数据!H2591</f>
        <v>card_21801_3_3</v>
      </c>
      <c r="M1375" s="35" t="s">
        <v>703</v>
      </c>
      <c r="O1375">
        <f>导出数据!G2591</f>
        <v>218013</v>
      </c>
      <c r="P1375" s="37">
        <v>310081</v>
      </c>
    </row>
    <row r="1376" spans="1:16" ht="17.25">
      <c r="A1376" s="14">
        <v>41504</v>
      </c>
      <c r="B1376" s="19" t="s">
        <v>832</v>
      </c>
      <c r="C1376" s="9">
        <v>3</v>
      </c>
      <c r="D1376" s="9">
        <v>2</v>
      </c>
      <c r="K1376" s="22" t="s">
        <v>700</v>
      </c>
      <c r="L1376" s="36" t="str">
        <f>导出数据!H2592</f>
        <v>card_21801_3_3</v>
      </c>
      <c r="M1376" s="35" t="s">
        <v>704</v>
      </c>
      <c r="O1376">
        <f>导出数据!G2592</f>
        <v>218013</v>
      </c>
      <c r="P1376" s="37">
        <v>310081</v>
      </c>
    </row>
    <row r="1377" spans="1:16" ht="17.25">
      <c r="A1377" s="14">
        <v>41504</v>
      </c>
      <c r="B1377" s="19" t="s">
        <v>832</v>
      </c>
      <c r="C1377" s="9">
        <v>3</v>
      </c>
      <c r="D1377" s="9">
        <v>3</v>
      </c>
      <c r="K1377" s="22" t="s">
        <v>700</v>
      </c>
      <c r="L1377" s="36" t="str">
        <f>导出数据!H2593</f>
        <v>card_21801_3_3</v>
      </c>
      <c r="M1377" s="35" t="s">
        <v>705</v>
      </c>
      <c r="O1377">
        <f>导出数据!G2593</f>
        <v>218013</v>
      </c>
      <c r="P1377" s="37">
        <v>310081</v>
      </c>
    </row>
    <row r="1378" spans="1:16" ht="17.25">
      <c r="A1378" s="14">
        <v>41505</v>
      </c>
      <c r="B1378" s="19" t="s">
        <v>884</v>
      </c>
      <c r="C1378" s="9">
        <v>0</v>
      </c>
      <c r="D1378" s="9">
        <v>0</v>
      </c>
      <c r="K1378" s="22" t="s">
        <v>700</v>
      </c>
      <c r="L1378" s="36" t="str">
        <f>导出数据!H2594</f>
        <v>card_21801_3_0</v>
      </c>
      <c r="M1378" s="35" t="s">
        <v>701</v>
      </c>
      <c r="O1378">
        <f>导出数据!G2594</f>
        <v>218013</v>
      </c>
      <c r="P1378" s="37">
        <v>310081</v>
      </c>
    </row>
    <row r="1379" spans="1:16" ht="17.25">
      <c r="A1379" s="14">
        <v>41505</v>
      </c>
      <c r="B1379" s="19" t="s">
        <v>884</v>
      </c>
      <c r="C1379" s="9">
        <v>0</v>
      </c>
      <c r="D1379" s="9">
        <v>1</v>
      </c>
      <c r="K1379" s="22" t="s">
        <v>700</v>
      </c>
      <c r="L1379" s="36" t="str">
        <f>导出数据!H2595</f>
        <v>card_21801_3_3</v>
      </c>
      <c r="M1379" s="35" t="s">
        <v>703</v>
      </c>
      <c r="O1379">
        <f>导出数据!G2595</f>
        <v>218013</v>
      </c>
      <c r="P1379" s="37">
        <v>310081</v>
      </c>
    </row>
    <row r="1380" spans="1:16" ht="17.25">
      <c r="A1380" s="14">
        <v>41505</v>
      </c>
      <c r="B1380" s="19" t="s">
        <v>884</v>
      </c>
      <c r="C1380" s="9">
        <v>0</v>
      </c>
      <c r="D1380" s="9">
        <v>2</v>
      </c>
      <c r="K1380" s="22" t="s">
        <v>700</v>
      </c>
      <c r="L1380" s="36" t="str">
        <f>导出数据!H2596</f>
        <v>card_21801_3_3</v>
      </c>
      <c r="M1380" s="35" t="s">
        <v>704</v>
      </c>
      <c r="O1380">
        <f>导出数据!G2596</f>
        <v>218013</v>
      </c>
      <c r="P1380" s="37">
        <v>310081</v>
      </c>
    </row>
    <row r="1381" spans="1:16" ht="17.25">
      <c r="A1381" s="14">
        <v>41505</v>
      </c>
      <c r="B1381" s="19" t="s">
        <v>884</v>
      </c>
      <c r="C1381" s="9">
        <v>0</v>
      </c>
      <c r="D1381" s="9">
        <v>3</v>
      </c>
      <c r="K1381" s="22" t="s">
        <v>700</v>
      </c>
      <c r="L1381" s="36" t="str">
        <f>导出数据!H2597</f>
        <v>card_21801_3_3</v>
      </c>
      <c r="M1381" s="35" t="s">
        <v>705</v>
      </c>
      <c r="O1381">
        <f>导出数据!G2597</f>
        <v>218013</v>
      </c>
      <c r="P1381" s="37">
        <v>310081</v>
      </c>
    </row>
    <row r="1382" spans="1:16" ht="17.25">
      <c r="A1382" s="14">
        <v>41505</v>
      </c>
      <c r="B1382" s="19" t="s">
        <v>884</v>
      </c>
      <c r="C1382" s="9">
        <v>1</v>
      </c>
      <c r="D1382" s="9">
        <v>0</v>
      </c>
      <c r="K1382" s="23" t="s">
        <v>742</v>
      </c>
      <c r="L1382" s="36" t="str">
        <f>导出数据!H2822</f>
        <v>card_21501_1_0</v>
      </c>
      <c r="M1382" s="35" t="s">
        <v>533</v>
      </c>
      <c r="O1382">
        <f>导出数据!G2822</f>
        <v>215011</v>
      </c>
      <c r="P1382" s="37">
        <v>810081</v>
      </c>
    </row>
    <row r="1383" spans="1:16" ht="17.25">
      <c r="A1383" s="14">
        <v>41505</v>
      </c>
      <c r="B1383" s="19" t="s">
        <v>884</v>
      </c>
      <c r="C1383" s="9">
        <v>1</v>
      </c>
      <c r="D1383" s="9">
        <v>1</v>
      </c>
      <c r="K1383" s="23" t="s">
        <v>742</v>
      </c>
      <c r="L1383" s="36" t="str">
        <f>导出数据!H2823</f>
        <v>card_21501_1_1</v>
      </c>
      <c r="M1383" s="35" t="s">
        <v>533</v>
      </c>
      <c r="O1383">
        <f>导出数据!G2823</f>
        <v>215011</v>
      </c>
      <c r="P1383" s="37">
        <v>810081</v>
      </c>
    </row>
    <row r="1384" spans="1:16" ht="17.25">
      <c r="A1384" s="14">
        <v>41505</v>
      </c>
      <c r="B1384" s="19" t="s">
        <v>884</v>
      </c>
      <c r="C1384" s="9">
        <v>1</v>
      </c>
      <c r="D1384" s="9">
        <v>2</v>
      </c>
      <c r="K1384" s="23" t="s">
        <v>742</v>
      </c>
      <c r="L1384" s="36" t="str">
        <f>导出数据!H2824</f>
        <v>card_21501_2_2</v>
      </c>
      <c r="M1384" s="35" t="s">
        <v>533</v>
      </c>
      <c r="O1384">
        <f>导出数据!G2824</f>
        <v>215011</v>
      </c>
      <c r="P1384" s="37">
        <v>810081</v>
      </c>
    </row>
    <row r="1385" spans="1:16" ht="17.25">
      <c r="A1385" s="14">
        <v>41505</v>
      </c>
      <c r="B1385" s="19" t="s">
        <v>884</v>
      </c>
      <c r="C1385" s="9">
        <v>1</v>
      </c>
      <c r="D1385" s="9">
        <v>3</v>
      </c>
      <c r="K1385" s="23" t="s">
        <v>742</v>
      </c>
      <c r="L1385" s="36" t="str">
        <f>导出数据!H2825</f>
        <v>card_21501_3_3</v>
      </c>
      <c r="M1385" s="35" t="s">
        <v>533</v>
      </c>
      <c r="O1385">
        <f>导出数据!G2825</f>
        <v>215011</v>
      </c>
      <c r="P1385" s="37">
        <v>810081</v>
      </c>
    </row>
    <row r="1386" spans="1:16" ht="17.25">
      <c r="A1386" s="14">
        <v>41505</v>
      </c>
      <c r="B1386" s="19" t="s">
        <v>884</v>
      </c>
      <c r="C1386" s="9">
        <v>2</v>
      </c>
      <c r="D1386" s="9">
        <v>0</v>
      </c>
      <c r="K1386" s="23" t="s">
        <v>743</v>
      </c>
      <c r="L1386" s="36" t="str">
        <f>导出数据!H2826</f>
        <v>card_21501_2_0</v>
      </c>
      <c r="M1386" s="35" t="s">
        <v>283</v>
      </c>
      <c r="O1386">
        <f>导出数据!G2826</f>
        <v>215012</v>
      </c>
      <c r="P1386" s="37">
        <v>810041</v>
      </c>
    </row>
    <row r="1387" spans="1:16" ht="17.25">
      <c r="A1387" s="14">
        <v>41505</v>
      </c>
      <c r="B1387" s="19" t="s">
        <v>884</v>
      </c>
      <c r="C1387" s="9">
        <v>2</v>
      </c>
      <c r="D1387" s="9">
        <v>1</v>
      </c>
      <c r="K1387" s="23" t="s">
        <v>743</v>
      </c>
      <c r="L1387" s="36" t="str">
        <f>导出数据!H2827</f>
        <v>card_21501_2_2</v>
      </c>
      <c r="M1387" s="35" t="s">
        <v>283</v>
      </c>
      <c r="O1387">
        <f>导出数据!G2827</f>
        <v>215012</v>
      </c>
      <c r="P1387" s="37">
        <v>810041</v>
      </c>
    </row>
    <row r="1388" spans="1:16" ht="17.25">
      <c r="A1388" s="14">
        <v>41505</v>
      </c>
      <c r="B1388" s="19" t="s">
        <v>884</v>
      </c>
      <c r="C1388" s="9">
        <v>2</v>
      </c>
      <c r="D1388" s="9">
        <v>2</v>
      </c>
      <c r="K1388" s="23" t="s">
        <v>743</v>
      </c>
      <c r="L1388" s="36" t="str">
        <f>导出数据!H2828</f>
        <v>card_21501_2_2</v>
      </c>
      <c r="M1388" s="35" t="s">
        <v>283</v>
      </c>
      <c r="O1388">
        <f>导出数据!G2828</f>
        <v>215012</v>
      </c>
      <c r="P1388" s="37">
        <v>810041</v>
      </c>
    </row>
    <row r="1389" spans="1:16" ht="17.25">
      <c r="A1389" s="14">
        <v>41505</v>
      </c>
      <c r="B1389" s="19" t="s">
        <v>884</v>
      </c>
      <c r="C1389" s="9">
        <v>2</v>
      </c>
      <c r="D1389" s="9">
        <v>3</v>
      </c>
      <c r="K1389" s="23" t="s">
        <v>743</v>
      </c>
      <c r="L1389" s="36" t="str">
        <f>导出数据!H2829</f>
        <v>card_21501_3_3</v>
      </c>
      <c r="M1389" s="35" t="s">
        <v>283</v>
      </c>
      <c r="O1389">
        <f>导出数据!G2829</f>
        <v>215012</v>
      </c>
      <c r="P1389" s="37">
        <v>810041</v>
      </c>
    </row>
    <row r="1390" spans="1:16" ht="17.25">
      <c r="A1390" s="14">
        <v>41505</v>
      </c>
      <c r="B1390" s="19" t="s">
        <v>884</v>
      </c>
      <c r="C1390" s="9">
        <v>3</v>
      </c>
      <c r="D1390" s="9">
        <v>0</v>
      </c>
      <c r="K1390" s="23" t="s">
        <v>744</v>
      </c>
      <c r="L1390" s="36" t="str">
        <f>导出数据!H2830</f>
        <v>card_21501_2_0</v>
      </c>
      <c r="M1390" s="35" t="s">
        <v>533</v>
      </c>
      <c r="O1390">
        <f>导出数据!G2830</f>
        <v>215012</v>
      </c>
      <c r="P1390" s="37">
        <v>810081</v>
      </c>
    </row>
    <row r="1391" spans="1:16" ht="17.25">
      <c r="A1391" s="14">
        <v>41505</v>
      </c>
      <c r="B1391" s="19" t="s">
        <v>884</v>
      </c>
      <c r="C1391" s="9">
        <v>3</v>
      </c>
      <c r="D1391" s="9">
        <v>1</v>
      </c>
      <c r="K1391" s="23" t="s">
        <v>744</v>
      </c>
      <c r="L1391" s="36" t="str">
        <f>导出数据!H2831</f>
        <v>card_21501_2_2</v>
      </c>
      <c r="M1391" s="35" t="s">
        <v>533</v>
      </c>
      <c r="O1391">
        <f>导出数据!G2831</f>
        <v>215012</v>
      </c>
      <c r="P1391" s="37">
        <v>810081</v>
      </c>
    </row>
    <row r="1392" spans="1:16" ht="17.25">
      <c r="A1392" s="14">
        <v>41505</v>
      </c>
      <c r="B1392" s="19" t="s">
        <v>884</v>
      </c>
      <c r="C1392" s="9">
        <v>3</v>
      </c>
      <c r="D1392" s="9">
        <v>2</v>
      </c>
      <c r="K1392" s="23" t="s">
        <v>744</v>
      </c>
      <c r="L1392" s="36" t="str">
        <f>导出数据!H2832</f>
        <v>card_21501_2_2</v>
      </c>
      <c r="M1392" s="35" t="s">
        <v>533</v>
      </c>
      <c r="O1392">
        <f>导出数据!G2832</f>
        <v>215012</v>
      </c>
      <c r="P1392" s="37">
        <v>810081</v>
      </c>
    </row>
    <row r="1393" spans="1:16" ht="17.25">
      <c r="A1393" s="14">
        <v>41505</v>
      </c>
      <c r="B1393" s="19" t="s">
        <v>884</v>
      </c>
      <c r="C1393" s="9">
        <v>3</v>
      </c>
      <c r="D1393" s="9">
        <v>3</v>
      </c>
      <c r="K1393" s="23" t="s">
        <v>744</v>
      </c>
      <c r="L1393" s="36" t="str">
        <f>导出数据!H2833</f>
        <v>card_21501_3_3</v>
      </c>
      <c r="M1393" s="35" t="s">
        <v>533</v>
      </c>
      <c r="O1393">
        <f>导出数据!G2833</f>
        <v>215012</v>
      </c>
      <c r="P1393" s="37">
        <v>810081</v>
      </c>
    </row>
    <row r="1394" spans="1:16" ht="17.25">
      <c r="A1394" s="14">
        <v>41506</v>
      </c>
      <c r="B1394" s="19" t="s">
        <v>860</v>
      </c>
      <c r="C1394" s="9">
        <v>0</v>
      </c>
      <c r="D1394" s="9">
        <v>0</v>
      </c>
      <c r="K1394" s="23" t="s">
        <v>745</v>
      </c>
      <c r="L1394" s="36" t="str">
        <f>导出数据!H2834</f>
        <v>card_21501_3_0</v>
      </c>
      <c r="M1394" s="35" t="s">
        <v>533</v>
      </c>
      <c r="O1394">
        <f>导出数据!G2834</f>
        <v>215013</v>
      </c>
      <c r="P1394" s="37">
        <v>810081</v>
      </c>
    </row>
    <row r="1395" spans="1:16" ht="17.25">
      <c r="A1395" s="14">
        <v>41506</v>
      </c>
      <c r="B1395" s="19" t="s">
        <v>860</v>
      </c>
      <c r="C1395" s="9">
        <v>0</v>
      </c>
      <c r="D1395" s="9">
        <v>1</v>
      </c>
      <c r="K1395" s="23" t="s">
        <v>745</v>
      </c>
      <c r="L1395" s="36" t="str">
        <f>导出数据!H2835</f>
        <v>card_21501_3_3</v>
      </c>
      <c r="M1395" s="35" t="s">
        <v>533</v>
      </c>
      <c r="O1395">
        <f>导出数据!G2835</f>
        <v>215013</v>
      </c>
      <c r="P1395" s="37">
        <v>810081</v>
      </c>
    </row>
    <row r="1396" spans="1:16" ht="17.25">
      <c r="A1396" s="14">
        <v>41506</v>
      </c>
      <c r="B1396" s="19" t="s">
        <v>860</v>
      </c>
      <c r="C1396" s="9">
        <v>0</v>
      </c>
      <c r="D1396" s="9">
        <v>2</v>
      </c>
      <c r="K1396" s="23" t="s">
        <v>745</v>
      </c>
      <c r="L1396" s="36" t="str">
        <f>导出数据!H2836</f>
        <v>card_21501_3_3</v>
      </c>
      <c r="M1396" s="35" t="s">
        <v>533</v>
      </c>
      <c r="O1396">
        <f>导出数据!G2836</f>
        <v>215013</v>
      </c>
      <c r="P1396" s="37">
        <v>810081</v>
      </c>
    </row>
    <row r="1397" spans="1:16" ht="17.25">
      <c r="A1397" s="14">
        <v>41506</v>
      </c>
      <c r="B1397" s="19" t="s">
        <v>860</v>
      </c>
      <c r="C1397" s="9">
        <v>0</v>
      </c>
      <c r="D1397" s="9">
        <v>3</v>
      </c>
      <c r="K1397" s="23" t="s">
        <v>745</v>
      </c>
      <c r="L1397" s="36" t="str">
        <f>导出数据!H2837</f>
        <v>card_21501_3_3</v>
      </c>
      <c r="M1397" s="35" t="s">
        <v>533</v>
      </c>
      <c r="O1397">
        <f>导出数据!G2837</f>
        <v>215013</v>
      </c>
      <c r="P1397" s="37">
        <v>810081</v>
      </c>
    </row>
    <row r="1398" spans="1:16" ht="17.25">
      <c r="A1398" s="14">
        <v>41506</v>
      </c>
      <c r="B1398" s="19" t="s">
        <v>860</v>
      </c>
      <c r="C1398" s="9">
        <v>1</v>
      </c>
      <c r="D1398" s="9">
        <v>0</v>
      </c>
      <c r="K1398" s="23" t="s">
        <v>746</v>
      </c>
      <c r="L1398" s="36" t="str">
        <f>导出数据!H2838</f>
        <v>card_21501_3_0</v>
      </c>
      <c r="M1398" s="35" t="s">
        <v>292</v>
      </c>
      <c r="O1398">
        <f>导出数据!G2838</f>
        <v>215013</v>
      </c>
      <c r="P1398" s="37">
        <v>810021</v>
      </c>
    </row>
    <row r="1399" spans="1:16" ht="17.25">
      <c r="A1399" s="14">
        <v>41506</v>
      </c>
      <c r="B1399" s="19" t="s">
        <v>860</v>
      </c>
      <c r="C1399" s="9">
        <v>1</v>
      </c>
      <c r="D1399" s="9">
        <v>1</v>
      </c>
      <c r="K1399" s="23" t="s">
        <v>746</v>
      </c>
      <c r="L1399" s="36" t="str">
        <f>导出数据!H2839</f>
        <v>card_21501_3_3</v>
      </c>
      <c r="M1399" s="35" t="s">
        <v>292</v>
      </c>
      <c r="O1399">
        <f>导出数据!G2839</f>
        <v>215013</v>
      </c>
      <c r="P1399" s="37">
        <v>810021</v>
      </c>
    </row>
    <row r="1400" spans="1:16" ht="17.25">
      <c r="A1400" s="14">
        <v>41506</v>
      </c>
      <c r="B1400" s="19" t="s">
        <v>860</v>
      </c>
      <c r="C1400" s="9">
        <v>1</v>
      </c>
      <c r="D1400" s="9">
        <v>2</v>
      </c>
      <c r="K1400" s="23" t="s">
        <v>746</v>
      </c>
      <c r="L1400" s="36" t="str">
        <f>导出数据!H2840</f>
        <v>card_21501_3_3</v>
      </c>
      <c r="M1400" s="35" t="s">
        <v>292</v>
      </c>
      <c r="O1400">
        <f>导出数据!G2840</f>
        <v>215013</v>
      </c>
      <c r="P1400" s="37">
        <v>810021</v>
      </c>
    </row>
    <row r="1401" spans="1:16" ht="17.25">
      <c r="A1401" s="14">
        <v>41506</v>
      </c>
      <c r="B1401" s="19" t="s">
        <v>860</v>
      </c>
      <c r="C1401" s="9">
        <v>1</v>
      </c>
      <c r="D1401" s="9">
        <v>3</v>
      </c>
      <c r="K1401" s="23" t="s">
        <v>746</v>
      </c>
      <c r="L1401" s="36" t="str">
        <f>导出数据!H2841</f>
        <v>card_21501_3_3</v>
      </c>
      <c r="M1401" s="35" t="s">
        <v>292</v>
      </c>
      <c r="O1401">
        <f>导出数据!G2841</f>
        <v>215013</v>
      </c>
      <c r="P1401" s="37">
        <v>810021</v>
      </c>
    </row>
    <row r="1402" spans="1:16" ht="17.25">
      <c r="A1402" s="14">
        <v>41506</v>
      </c>
      <c r="B1402" s="19" t="s">
        <v>860</v>
      </c>
      <c r="C1402" s="9">
        <v>2</v>
      </c>
      <c r="D1402" s="9">
        <v>0</v>
      </c>
      <c r="K1402" s="23" t="s">
        <v>747</v>
      </c>
      <c r="L1402" s="36" t="str">
        <f>导出数据!H2842</f>
        <v>card_21501_3_0</v>
      </c>
      <c r="M1402" s="35" t="s">
        <v>292</v>
      </c>
      <c r="O1402">
        <f>导出数据!G2842</f>
        <v>215013</v>
      </c>
      <c r="P1402" s="37">
        <v>810021</v>
      </c>
    </row>
    <row r="1403" spans="1:16" ht="17.25">
      <c r="A1403" s="14">
        <v>41506</v>
      </c>
      <c r="B1403" s="19" t="s">
        <v>860</v>
      </c>
      <c r="C1403" s="9">
        <v>2</v>
      </c>
      <c r="D1403" s="9">
        <v>1</v>
      </c>
      <c r="K1403" s="23" t="s">
        <v>747</v>
      </c>
      <c r="L1403" s="36" t="str">
        <f>导出数据!H2843</f>
        <v>card_21501_3_3</v>
      </c>
      <c r="M1403" s="35" t="s">
        <v>292</v>
      </c>
      <c r="O1403">
        <f>导出数据!G2843</f>
        <v>215013</v>
      </c>
      <c r="P1403" s="37">
        <v>810021</v>
      </c>
    </row>
    <row r="1404" spans="1:16" ht="17.25">
      <c r="A1404" s="14">
        <v>41506</v>
      </c>
      <c r="B1404" s="19" t="s">
        <v>860</v>
      </c>
      <c r="C1404" s="9">
        <v>2</v>
      </c>
      <c r="D1404" s="9">
        <v>2</v>
      </c>
      <c r="K1404" s="23" t="s">
        <v>747</v>
      </c>
      <c r="L1404" s="36" t="str">
        <f>导出数据!H2844</f>
        <v>card_21501_3_3</v>
      </c>
      <c r="M1404" s="35" t="s">
        <v>292</v>
      </c>
      <c r="O1404">
        <f>导出数据!G2844</f>
        <v>215013</v>
      </c>
      <c r="P1404" s="37">
        <v>810021</v>
      </c>
    </row>
    <row r="1405" spans="1:16" ht="17.25">
      <c r="A1405" s="14">
        <v>41506</v>
      </c>
      <c r="B1405" s="19" t="s">
        <v>860</v>
      </c>
      <c r="C1405" s="9">
        <v>2</v>
      </c>
      <c r="D1405" s="9">
        <v>3</v>
      </c>
      <c r="K1405" s="23" t="s">
        <v>747</v>
      </c>
      <c r="L1405" s="36" t="str">
        <f>导出数据!H2845</f>
        <v>card_21501_3_3</v>
      </c>
      <c r="M1405" s="35" t="s">
        <v>292</v>
      </c>
      <c r="O1405">
        <f>导出数据!G2845</f>
        <v>215013</v>
      </c>
      <c r="P1405" s="37">
        <v>810021</v>
      </c>
    </row>
    <row r="1406" spans="1:16" ht="17.25">
      <c r="A1406" s="14">
        <v>41506</v>
      </c>
      <c r="B1406" s="19" t="s">
        <v>860</v>
      </c>
      <c r="C1406" s="9">
        <v>3</v>
      </c>
      <c r="D1406" s="9">
        <v>0</v>
      </c>
      <c r="K1406" s="23" t="s">
        <v>748</v>
      </c>
      <c r="L1406" s="36" t="str">
        <f>导出数据!H2846</f>
        <v>card_21501_3_0</v>
      </c>
      <c r="M1406" s="35" t="s">
        <v>287</v>
      </c>
      <c r="O1406">
        <f>导出数据!G2846</f>
        <v>215013</v>
      </c>
      <c r="P1406" s="37">
        <v>810071</v>
      </c>
    </row>
    <row r="1407" spans="1:16" ht="17.25">
      <c r="A1407" s="14">
        <v>41506</v>
      </c>
      <c r="B1407" s="19" t="s">
        <v>860</v>
      </c>
      <c r="C1407" s="9">
        <v>3</v>
      </c>
      <c r="D1407" s="9">
        <v>1</v>
      </c>
      <c r="K1407" s="23" t="s">
        <v>748</v>
      </c>
      <c r="L1407" s="36" t="str">
        <f>导出数据!H2847</f>
        <v>card_21501_3_3</v>
      </c>
      <c r="M1407" s="35" t="s">
        <v>287</v>
      </c>
      <c r="O1407">
        <f>导出数据!G2847</f>
        <v>215013</v>
      </c>
      <c r="P1407" s="37">
        <v>810071</v>
      </c>
    </row>
    <row r="1408" spans="1:16" ht="17.25">
      <c r="A1408" s="14">
        <v>41506</v>
      </c>
      <c r="B1408" s="19" t="s">
        <v>860</v>
      </c>
      <c r="C1408" s="9">
        <v>3</v>
      </c>
      <c r="D1408" s="9">
        <v>2</v>
      </c>
      <c r="K1408" s="23" t="s">
        <v>748</v>
      </c>
      <c r="L1408" s="36" t="str">
        <f>导出数据!H2848</f>
        <v>card_21501_3_3</v>
      </c>
      <c r="M1408" s="35" t="s">
        <v>287</v>
      </c>
      <c r="O1408">
        <f>导出数据!G2848</f>
        <v>215013</v>
      </c>
      <c r="P1408" s="37">
        <v>810071</v>
      </c>
    </row>
    <row r="1409" spans="1:16" ht="17.25">
      <c r="A1409" s="14">
        <v>41506</v>
      </c>
      <c r="B1409" s="19" t="s">
        <v>860</v>
      </c>
      <c r="C1409" s="9">
        <v>3</v>
      </c>
      <c r="D1409" s="9">
        <v>3</v>
      </c>
      <c r="K1409" s="23" t="s">
        <v>748</v>
      </c>
      <c r="L1409" s="36" t="str">
        <f>导出数据!H2849</f>
        <v>card_21501_3_3</v>
      </c>
      <c r="M1409" s="35" t="s">
        <v>287</v>
      </c>
      <c r="O1409">
        <f>导出数据!G2849</f>
        <v>215013</v>
      </c>
      <c r="P1409" s="37">
        <v>810071</v>
      </c>
    </row>
    <row r="1410" spans="1:16" ht="17.25">
      <c r="A1410" s="14">
        <v>41301</v>
      </c>
      <c r="B1410" s="21" t="s">
        <v>874</v>
      </c>
      <c r="C1410" s="9">
        <v>0</v>
      </c>
      <c r="D1410" s="9">
        <v>0</v>
      </c>
      <c r="K1410" s="23" t="s">
        <v>749</v>
      </c>
      <c r="L1410" s="36" t="str">
        <f>导出数据!H2850</f>
        <v>card_21501_3_0</v>
      </c>
      <c r="M1410" s="35" t="s">
        <v>298</v>
      </c>
      <c r="O1410">
        <f>导出数据!G2850</f>
        <v>215013</v>
      </c>
      <c r="P1410" s="37">
        <v>810061</v>
      </c>
    </row>
    <row r="1411" spans="1:16" ht="17.25">
      <c r="A1411" s="14">
        <v>41301</v>
      </c>
      <c r="B1411" s="21" t="s">
        <v>874</v>
      </c>
      <c r="C1411" s="9">
        <v>0</v>
      </c>
      <c r="D1411" s="9">
        <v>1</v>
      </c>
      <c r="K1411" s="23" t="s">
        <v>749</v>
      </c>
      <c r="L1411" s="36" t="str">
        <f>导出数据!H2851</f>
        <v>card_21501_3_3</v>
      </c>
      <c r="M1411" s="35" t="s">
        <v>298</v>
      </c>
      <c r="O1411">
        <f>导出数据!G2851</f>
        <v>215013</v>
      </c>
      <c r="P1411" s="37">
        <v>810061</v>
      </c>
    </row>
    <row r="1412" spans="1:16" ht="17.25">
      <c r="A1412" s="14">
        <v>41301</v>
      </c>
      <c r="B1412" s="21" t="s">
        <v>874</v>
      </c>
      <c r="C1412" s="9">
        <v>0</v>
      </c>
      <c r="D1412" s="9">
        <v>2</v>
      </c>
      <c r="K1412" s="23" t="s">
        <v>749</v>
      </c>
      <c r="L1412" s="36" t="str">
        <f>导出数据!H2852</f>
        <v>card_21501_3_3</v>
      </c>
      <c r="M1412" s="35" t="s">
        <v>298</v>
      </c>
      <c r="O1412">
        <f>导出数据!G2852</f>
        <v>215013</v>
      </c>
      <c r="P1412" s="37">
        <v>810061</v>
      </c>
    </row>
    <row r="1413" spans="1:16" ht="17.25">
      <c r="A1413" s="14">
        <v>41301</v>
      </c>
      <c r="B1413" s="21" t="s">
        <v>874</v>
      </c>
      <c r="C1413" s="9">
        <v>0</v>
      </c>
      <c r="D1413" s="9">
        <v>3</v>
      </c>
      <c r="K1413" s="23" t="s">
        <v>749</v>
      </c>
      <c r="L1413" s="36" t="str">
        <f>导出数据!H2853</f>
        <v>card_21501_3_3</v>
      </c>
      <c r="M1413" s="35" t="s">
        <v>298</v>
      </c>
      <c r="O1413">
        <f>导出数据!G2853</f>
        <v>215013</v>
      </c>
      <c r="P1413" s="37">
        <v>810061</v>
      </c>
    </row>
    <row r="1414" spans="1:16" ht="17.25">
      <c r="A1414" s="14">
        <v>41301</v>
      </c>
      <c r="B1414" s="21" t="s">
        <v>874</v>
      </c>
      <c r="C1414" s="9">
        <v>1</v>
      </c>
      <c r="D1414" s="9">
        <v>0</v>
      </c>
      <c r="K1414" s="24" t="s">
        <v>750</v>
      </c>
      <c r="L1414" s="36" t="str">
        <f>导出数据!H2886</f>
        <v>card_21502_1_0</v>
      </c>
      <c r="M1414" s="35" t="s">
        <v>287</v>
      </c>
      <c r="O1414">
        <f>导出数据!G2886</f>
        <v>215021</v>
      </c>
      <c r="P1414" s="37">
        <v>810071</v>
      </c>
    </row>
    <row r="1415" spans="1:16" ht="17.25">
      <c r="A1415" s="14">
        <v>41301</v>
      </c>
      <c r="B1415" s="21" t="s">
        <v>874</v>
      </c>
      <c r="C1415" s="9">
        <v>1</v>
      </c>
      <c r="D1415" s="9">
        <v>1</v>
      </c>
      <c r="K1415" s="24" t="s">
        <v>750</v>
      </c>
      <c r="L1415" s="36" t="str">
        <f>导出数据!H2887</f>
        <v>card_21502_1_1</v>
      </c>
      <c r="M1415" s="35" t="s">
        <v>287</v>
      </c>
      <c r="O1415">
        <f>导出数据!G2887</f>
        <v>215021</v>
      </c>
      <c r="P1415" s="37">
        <v>810071</v>
      </c>
    </row>
    <row r="1416" spans="1:16" ht="17.25">
      <c r="A1416" s="14">
        <v>41301</v>
      </c>
      <c r="B1416" s="21" t="s">
        <v>874</v>
      </c>
      <c r="C1416" s="9">
        <v>1</v>
      </c>
      <c r="D1416" s="9">
        <v>2</v>
      </c>
      <c r="K1416" s="24" t="s">
        <v>750</v>
      </c>
      <c r="L1416" s="36" t="str">
        <f>导出数据!H2888</f>
        <v>card_21502_2_2</v>
      </c>
      <c r="M1416" s="35" t="s">
        <v>287</v>
      </c>
      <c r="O1416">
        <f>导出数据!G2888</f>
        <v>215021</v>
      </c>
      <c r="P1416" s="37">
        <v>810071</v>
      </c>
    </row>
    <row r="1417" spans="1:16" ht="17.25">
      <c r="A1417" s="14">
        <v>41301</v>
      </c>
      <c r="B1417" s="21" t="s">
        <v>874</v>
      </c>
      <c r="C1417" s="9">
        <v>1</v>
      </c>
      <c r="D1417" s="9">
        <v>3</v>
      </c>
      <c r="K1417" s="24" t="s">
        <v>750</v>
      </c>
      <c r="L1417" s="36" t="str">
        <f>导出数据!H2889</f>
        <v>card_21502_3_3</v>
      </c>
      <c r="M1417" s="35" t="s">
        <v>287</v>
      </c>
      <c r="O1417">
        <f>导出数据!G2889</f>
        <v>215021</v>
      </c>
      <c r="P1417" s="37">
        <v>810071</v>
      </c>
    </row>
    <row r="1418" spans="1:16" ht="17.25">
      <c r="A1418" s="14">
        <v>41301</v>
      </c>
      <c r="B1418" s="21" t="s">
        <v>874</v>
      </c>
      <c r="C1418" s="9">
        <v>2</v>
      </c>
      <c r="D1418" s="9">
        <v>0</v>
      </c>
      <c r="K1418" s="24" t="s">
        <v>751</v>
      </c>
      <c r="L1418" s="36" t="str">
        <f>导出数据!H2890</f>
        <v>card_21502_2_0</v>
      </c>
      <c r="M1418" s="35" t="s">
        <v>280</v>
      </c>
      <c r="O1418">
        <f>导出数据!G2890</f>
        <v>215022</v>
      </c>
      <c r="P1418" s="37">
        <v>810051</v>
      </c>
    </row>
    <row r="1419" spans="1:16" ht="17.25">
      <c r="A1419" s="14">
        <v>41301</v>
      </c>
      <c r="B1419" s="21" t="s">
        <v>874</v>
      </c>
      <c r="C1419" s="9">
        <v>2</v>
      </c>
      <c r="D1419" s="9">
        <v>1</v>
      </c>
      <c r="K1419" s="24" t="s">
        <v>751</v>
      </c>
      <c r="L1419" s="36" t="str">
        <f>导出数据!H2891</f>
        <v>card_21502_2_2</v>
      </c>
      <c r="M1419" s="35" t="s">
        <v>280</v>
      </c>
      <c r="O1419">
        <f>导出数据!G2891</f>
        <v>215022</v>
      </c>
      <c r="P1419" s="37">
        <v>810051</v>
      </c>
    </row>
    <row r="1420" spans="1:16" ht="17.25">
      <c r="A1420" s="14">
        <v>41301</v>
      </c>
      <c r="B1420" s="21" t="s">
        <v>874</v>
      </c>
      <c r="C1420" s="9">
        <v>2</v>
      </c>
      <c r="D1420" s="9">
        <v>2</v>
      </c>
      <c r="K1420" s="24" t="s">
        <v>751</v>
      </c>
      <c r="L1420" s="36" t="str">
        <f>导出数据!H2892</f>
        <v>card_21502_2_2</v>
      </c>
      <c r="M1420" s="35" t="s">
        <v>280</v>
      </c>
      <c r="O1420">
        <f>导出数据!G2892</f>
        <v>215022</v>
      </c>
      <c r="P1420" s="37">
        <v>810051</v>
      </c>
    </row>
    <row r="1421" spans="1:16" ht="17.25">
      <c r="A1421" s="14">
        <v>41301</v>
      </c>
      <c r="B1421" s="21" t="s">
        <v>874</v>
      </c>
      <c r="C1421" s="9">
        <v>2</v>
      </c>
      <c r="D1421" s="9">
        <v>3</v>
      </c>
      <c r="K1421" s="24" t="s">
        <v>751</v>
      </c>
      <c r="L1421" s="36" t="str">
        <f>导出数据!H2893</f>
        <v>card_21502_3_3</v>
      </c>
      <c r="M1421" s="35" t="s">
        <v>280</v>
      </c>
      <c r="O1421">
        <f>导出数据!G2893</f>
        <v>215022</v>
      </c>
      <c r="P1421" s="37">
        <v>810051</v>
      </c>
    </row>
    <row r="1422" spans="1:16" ht="17.25">
      <c r="A1422" s="14">
        <v>41301</v>
      </c>
      <c r="B1422" s="21" t="s">
        <v>874</v>
      </c>
      <c r="C1422" s="9">
        <v>3</v>
      </c>
      <c r="D1422" s="9">
        <v>0</v>
      </c>
      <c r="K1422" s="24" t="s">
        <v>752</v>
      </c>
      <c r="L1422" s="36" t="str">
        <f>导出数据!H2894</f>
        <v>card_21502_2_0</v>
      </c>
      <c r="M1422" s="35" t="s">
        <v>298</v>
      </c>
      <c r="O1422">
        <f>导出数据!G2894</f>
        <v>215022</v>
      </c>
      <c r="P1422" s="37">
        <v>810061</v>
      </c>
    </row>
    <row r="1423" spans="1:16" ht="17.25">
      <c r="A1423" s="14">
        <v>41301</v>
      </c>
      <c r="B1423" s="21" t="s">
        <v>874</v>
      </c>
      <c r="C1423" s="9">
        <v>3</v>
      </c>
      <c r="D1423" s="9">
        <v>1</v>
      </c>
      <c r="K1423" s="24" t="s">
        <v>752</v>
      </c>
      <c r="L1423" s="36" t="str">
        <f>导出数据!H2895</f>
        <v>card_21502_2_2</v>
      </c>
      <c r="M1423" s="35" t="s">
        <v>298</v>
      </c>
      <c r="O1423">
        <f>导出数据!G2895</f>
        <v>215022</v>
      </c>
      <c r="P1423" s="37">
        <v>810061</v>
      </c>
    </row>
    <row r="1424" spans="1:16" ht="17.25">
      <c r="A1424" s="14">
        <v>41301</v>
      </c>
      <c r="B1424" s="21" t="s">
        <v>874</v>
      </c>
      <c r="C1424" s="9">
        <v>3</v>
      </c>
      <c r="D1424" s="9">
        <v>2</v>
      </c>
      <c r="K1424" s="24" t="s">
        <v>752</v>
      </c>
      <c r="L1424" s="36" t="str">
        <f>导出数据!H2896</f>
        <v>card_21502_2_2</v>
      </c>
      <c r="M1424" s="35" t="s">
        <v>298</v>
      </c>
      <c r="O1424">
        <f>导出数据!G2896</f>
        <v>215022</v>
      </c>
      <c r="P1424" s="37">
        <v>810061</v>
      </c>
    </row>
    <row r="1425" spans="1:16" ht="17.25">
      <c r="A1425" s="14">
        <v>41301</v>
      </c>
      <c r="B1425" s="21" t="s">
        <v>874</v>
      </c>
      <c r="C1425" s="9">
        <v>3</v>
      </c>
      <c r="D1425" s="9">
        <v>3</v>
      </c>
      <c r="K1425" s="24" t="s">
        <v>752</v>
      </c>
      <c r="L1425" s="36" t="str">
        <f>导出数据!H2897</f>
        <v>card_21502_3_3</v>
      </c>
      <c r="M1425" s="35" t="s">
        <v>298</v>
      </c>
      <c r="O1425">
        <f>导出数据!G2897</f>
        <v>215022</v>
      </c>
      <c r="P1425" s="37">
        <v>810061</v>
      </c>
    </row>
    <row r="1426" spans="1:16" ht="17.25">
      <c r="A1426" s="14">
        <v>41302</v>
      </c>
      <c r="B1426" s="21" t="s">
        <v>1093</v>
      </c>
      <c r="C1426" s="9">
        <v>0</v>
      </c>
      <c r="D1426" s="9">
        <v>0</v>
      </c>
      <c r="K1426" s="24" t="s">
        <v>753</v>
      </c>
      <c r="L1426" s="36" t="str">
        <f>导出数据!H2898</f>
        <v>card_21502_3_0</v>
      </c>
      <c r="M1426" s="35" t="s">
        <v>292</v>
      </c>
      <c r="O1426">
        <f>导出数据!G2898</f>
        <v>215023</v>
      </c>
      <c r="P1426" s="37">
        <v>810021</v>
      </c>
    </row>
    <row r="1427" spans="1:16" ht="17.25">
      <c r="A1427" s="14">
        <v>41302</v>
      </c>
      <c r="B1427" s="21" t="s">
        <v>1093</v>
      </c>
      <c r="C1427" s="9">
        <v>0</v>
      </c>
      <c r="D1427" s="9">
        <v>1</v>
      </c>
      <c r="K1427" s="24" t="s">
        <v>753</v>
      </c>
      <c r="L1427" s="36" t="str">
        <f>导出数据!H2899</f>
        <v>card_21502_3_3</v>
      </c>
      <c r="M1427" s="35" t="s">
        <v>292</v>
      </c>
      <c r="O1427">
        <f>导出数据!G2899</f>
        <v>215023</v>
      </c>
      <c r="P1427" s="37">
        <v>810021</v>
      </c>
    </row>
    <row r="1428" spans="1:16" ht="17.25">
      <c r="A1428" s="14">
        <v>41302</v>
      </c>
      <c r="B1428" s="21" t="s">
        <v>1093</v>
      </c>
      <c r="C1428" s="9">
        <v>0</v>
      </c>
      <c r="D1428" s="9">
        <v>2</v>
      </c>
      <c r="K1428" s="24" t="s">
        <v>753</v>
      </c>
      <c r="L1428" s="36" t="str">
        <f>导出数据!H2900</f>
        <v>card_21502_3_3</v>
      </c>
      <c r="M1428" s="35" t="s">
        <v>292</v>
      </c>
      <c r="O1428">
        <f>导出数据!G2900</f>
        <v>215023</v>
      </c>
      <c r="P1428" s="37">
        <v>810021</v>
      </c>
    </row>
    <row r="1429" spans="1:16" ht="17.25">
      <c r="A1429" s="14">
        <v>41302</v>
      </c>
      <c r="B1429" s="21" t="s">
        <v>1093</v>
      </c>
      <c r="C1429" s="9">
        <v>0</v>
      </c>
      <c r="D1429" s="9">
        <v>3</v>
      </c>
      <c r="K1429" s="24" t="s">
        <v>753</v>
      </c>
      <c r="L1429" s="36" t="str">
        <f>导出数据!H2901</f>
        <v>card_21502_3_3</v>
      </c>
      <c r="M1429" s="35" t="s">
        <v>292</v>
      </c>
      <c r="O1429">
        <f>导出数据!G2901</f>
        <v>215023</v>
      </c>
      <c r="P1429" s="37">
        <v>810021</v>
      </c>
    </row>
    <row r="1430" spans="1:16" ht="17.25">
      <c r="A1430" s="14">
        <v>41302</v>
      </c>
      <c r="B1430" s="21" t="s">
        <v>1093</v>
      </c>
      <c r="C1430" s="9">
        <v>1</v>
      </c>
      <c r="D1430" s="9">
        <v>0</v>
      </c>
      <c r="K1430" s="24" t="s">
        <v>754</v>
      </c>
      <c r="L1430" s="36" t="str">
        <f>导出数据!H2902</f>
        <v>card_21502_3_0</v>
      </c>
      <c r="M1430" s="35" t="s">
        <v>302</v>
      </c>
      <c r="O1430">
        <f>导出数据!G2902</f>
        <v>215023</v>
      </c>
      <c r="P1430" s="37">
        <v>810101</v>
      </c>
    </row>
    <row r="1431" spans="1:16" ht="17.25">
      <c r="A1431" s="14">
        <v>41302</v>
      </c>
      <c r="B1431" s="21" t="s">
        <v>1093</v>
      </c>
      <c r="C1431" s="9">
        <v>1</v>
      </c>
      <c r="D1431" s="9">
        <v>1</v>
      </c>
      <c r="K1431" s="24" t="s">
        <v>754</v>
      </c>
      <c r="L1431" s="36" t="str">
        <f>导出数据!H2903</f>
        <v>card_21502_3_3</v>
      </c>
      <c r="M1431" s="35" t="s">
        <v>302</v>
      </c>
      <c r="O1431">
        <f>导出数据!G2903</f>
        <v>215023</v>
      </c>
      <c r="P1431" s="37">
        <v>810101</v>
      </c>
    </row>
    <row r="1432" spans="1:16" ht="17.25">
      <c r="A1432" s="14">
        <v>41302</v>
      </c>
      <c r="B1432" s="21" t="s">
        <v>1093</v>
      </c>
      <c r="C1432" s="9">
        <v>1</v>
      </c>
      <c r="D1432" s="9">
        <v>2</v>
      </c>
      <c r="K1432" s="24" t="s">
        <v>754</v>
      </c>
      <c r="L1432" s="36" t="str">
        <f>导出数据!H2904</f>
        <v>card_21502_3_3</v>
      </c>
      <c r="M1432" s="35" t="s">
        <v>302</v>
      </c>
      <c r="O1432">
        <f>导出数据!G2904</f>
        <v>215023</v>
      </c>
      <c r="P1432" s="37">
        <v>810101</v>
      </c>
    </row>
    <row r="1433" spans="1:16" ht="17.25">
      <c r="A1433" s="14">
        <v>41302</v>
      </c>
      <c r="B1433" s="21" t="s">
        <v>1093</v>
      </c>
      <c r="C1433" s="9">
        <v>1</v>
      </c>
      <c r="D1433" s="9">
        <v>3</v>
      </c>
      <c r="K1433" s="24" t="s">
        <v>754</v>
      </c>
      <c r="L1433" s="36" t="str">
        <f>导出数据!H2905</f>
        <v>card_21502_3_3</v>
      </c>
      <c r="M1433" s="35" t="s">
        <v>302</v>
      </c>
      <c r="O1433">
        <f>导出数据!G2905</f>
        <v>215023</v>
      </c>
      <c r="P1433" s="37">
        <v>810101</v>
      </c>
    </row>
    <row r="1434" spans="1:16" ht="17.25">
      <c r="A1434" s="14">
        <v>41302</v>
      </c>
      <c r="B1434" s="21" t="s">
        <v>1093</v>
      </c>
      <c r="C1434" s="9">
        <v>2</v>
      </c>
      <c r="D1434" s="9">
        <v>0</v>
      </c>
      <c r="K1434" s="24" t="s">
        <v>755</v>
      </c>
      <c r="L1434" s="36" t="str">
        <f>导出数据!H2906</f>
        <v>card_21502_3_0</v>
      </c>
      <c r="M1434" s="35" t="s">
        <v>302</v>
      </c>
      <c r="O1434">
        <f>导出数据!G2906</f>
        <v>215023</v>
      </c>
      <c r="P1434" s="37">
        <v>810101</v>
      </c>
    </row>
    <row r="1435" spans="1:16" ht="17.25">
      <c r="A1435" s="14">
        <v>41302</v>
      </c>
      <c r="B1435" s="21" t="s">
        <v>1093</v>
      </c>
      <c r="C1435" s="9">
        <v>2</v>
      </c>
      <c r="D1435" s="9">
        <v>1</v>
      </c>
      <c r="K1435" s="24" t="s">
        <v>755</v>
      </c>
      <c r="L1435" s="36" t="str">
        <f>导出数据!H2907</f>
        <v>card_21502_3_3</v>
      </c>
      <c r="M1435" s="35" t="s">
        <v>302</v>
      </c>
      <c r="O1435">
        <f>导出数据!G2907</f>
        <v>215023</v>
      </c>
      <c r="P1435" s="37">
        <v>810101</v>
      </c>
    </row>
    <row r="1436" spans="1:16" ht="17.25">
      <c r="A1436" s="14">
        <v>41302</v>
      </c>
      <c r="B1436" s="21" t="s">
        <v>1093</v>
      </c>
      <c r="C1436" s="9">
        <v>2</v>
      </c>
      <c r="D1436" s="9">
        <v>2</v>
      </c>
      <c r="K1436" s="24" t="s">
        <v>755</v>
      </c>
      <c r="L1436" s="36" t="str">
        <f>导出数据!H2908</f>
        <v>card_21502_3_3</v>
      </c>
      <c r="M1436" s="35" t="s">
        <v>302</v>
      </c>
      <c r="O1436">
        <f>导出数据!G2908</f>
        <v>215023</v>
      </c>
      <c r="P1436" s="37">
        <v>810101</v>
      </c>
    </row>
    <row r="1437" spans="1:16" ht="17.25">
      <c r="A1437" s="14">
        <v>41302</v>
      </c>
      <c r="B1437" s="21" t="s">
        <v>1093</v>
      </c>
      <c r="C1437" s="9">
        <v>2</v>
      </c>
      <c r="D1437" s="9">
        <v>3</v>
      </c>
      <c r="K1437" s="24" t="s">
        <v>755</v>
      </c>
      <c r="L1437" s="36" t="str">
        <f>导出数据!H2909</f>
        <v>card_21502_3_3</v>
      </c>
      <c r="M1437" s="35" t="s">
        <v>302</v>
      </c>
      <c r="O1437">
        <f>导出数据!G2909</f>
        <v>215023</v>
      </c>
      <c r="P1437" s="37">
        <v>810101</v>
      </c>
    </row>
    <row r="1438" spans="1:16" ht="17.25">
      <c r="A1438" s="14">
        <v>41302</v>
      </c>
      <c r="B1438" s="21" t="s">
        <v>1093</v>
      </c>
      <c r="C1438" s="9">
        <v>3</v>
      </c>
      <c r="D1438" s="9">
        <v>0</v>
      </c>
      <c r="K1438" s="24" t="s">
        <v>756</v>
      </c>
      <c r="L1438" s="36" t="str">
        <f>导出数据!H2910</f>
        <v>card_21502_3_0</v>
      </c>
      <c r="M1438" s="35" t="s">
        <v>526</v>
      </c>
      <c r="O1438">
        <f>导出数据!G2910</f>
        <v>215023</v>
      </c>
      <c r="P1438" s="37">
        <v>810111</v>
      </c>
    </row>
    <row r="1439" spans="1:16" ht="17.25">
      <c r="A1439" s="14">
        <v>41302</v>
      </c>
      <c r="B1439" s="21" t="s">
        <v>1093</v>
      </c>
      <c r="C1439" s="9">
        <v>3</v>
      </c>
      <c r="D1439" s="9">
        <v>1</v>
      </c>
      <c r="K1439" s="24" t="s">
        <v>756</v>
      </c>
      <c r="L1439" s="36" t="str">
        <f>导出数据!H2911</f>
        <v>card_21502_3_3</v>
      </c>
      <c r="M1439" s="35" t="s">
        <v>526</v>
      </c>
      <c r="O1439">
        <f>导出数据!G2911</f>
        <v>215023</v>
      </c>
      <c r="P1439" s="37">
        <v>810111</v>
      </c>
    </row>
    <row r="1440" spans="1:16" ht="17.25">
      <c r="A1440" s="14">
        <v>41302</v>
      </c>
      <c r="B1440" s="21" t="s">
        <v>1093</v>
      </c>
      <c r="C1440" s="9">
        <v>3</v>
      </c>
      <c r="D1440" s="9">
        <v>2</v>
      </c>
      <c r="K1440" s="24" t="s">
        <v>756</v>
      </c>
      <c r="L1440" s="36" t="str">
        <f>导出数据!H2912</f>
        <v>card_21502_3_3</v>
      </c>
      <c r="M1440" s="35" t="s">
        <v>526</v>
      </c>
      <c r="O1440">
        <f>导出数据!G2912</f>
        <v>215023</v>
      </c>
      <c r="P1440" s="37">
        <v>810111</v>
      </c>
    </row>
    <row r="1441" spans="1:16" ht="17.25">
      <c r="A1441" s="14">
        <v>41302</v>
      </c>
      <c r="B1441" s="21" t="s">
        <v>1093</v>
      </c>
      <c r="C1441" s="9">
        <v>3</v>
      </c>
      <c r="D1441" s="9">
        <v>3</v>
      </c>
      <c r="K1441" s="24" t="s">
        <v>756</v>
      </c>
      <c r="L1441" s="36" t="str">
        <f>导出数据!H2913</f>
        <v>card_21502_3_3</v>
      </c>
      <c r="M1441" s="35" t="s">
        <v>526</v>
      </c>
      <c r="O1441">
        <f>导出数据!G2913</f>
        <v>215023</v>
      </c>
      <c r="P1441" s="37">
        <v>810111</v>
      </c>
    </row>
    <row r="1442" spans="1:16" ht="17.25">
      <c r="A1442" s="14">
        <v>41303</v>
      </c>
      <c r="B1442" s="21" t="s">
        <v>894</v>
      </c>
      <c r="C1442" s="9">
        <v>0</v>
      </c>
      <c r="D1442" s="9">
        <v>0</v>
      </c>
      <c r="K1442" s="24" t="s">
        <v>757</v>
      </c>
      <c r="L1442" s="36" t="str">
        <f>导出数据!H2914</f>
        <v>card_21502_3_0</v>
      </c>
      <c r="M1442" s="35" t="s">
        <v>526</v>
      </c>
      <c r="O1442">
        <f>导出数据!G2914</f>
        <v>215023</v>
      </c>
      <c r="P1442" s="37">
        <v>810111</v>
      </c>
    </row>
    <row r="1443" spans="1:16" ht="17.25">
      <c r="A1443" s="14">
        <v>41303</v>
      </c>
      <c r="B1443" s="21" t="s">
        <v>894</v>
      </c>
      <c r="C1443" s="9">
        <v>0</v>
      </c>
      <c r="D1443" s="9">
        <v>1</v>
      </c>
      <c r="K1443" s="24" t="s">
        <v>757</v>
      </c>
      <c r="L1443" s="36" t="str">
        <f>导出数据!H2915</f>
        <v>card_21502_3_3</v>
      </c>
      <c r="M1443" s="35" t="s">
        <v>526</v>
      </c>
      <c r="O1443">
        <f>导出数据!G2915</f>
        <v>215023</v>
      </c>
      <c r="P1443" s="37">
        <v>810111</v>
      </c>
    </row>
    <row r="1444" spans="1:16" ht="17.25">
      <c r="A1444" s="14">
        <v>41303</v>
      </c>
      <c r="B1444" s="21" t="s">
        <v>894</v>
      </c>
      <c r="C1444" s="9">
        <v>0</v>
      </c>
      <c r="D1444" s="9">
        <v>2</v>
      </c>
      <c r="K1444" s="24" t="s">
        <v>757</v>
      </c>
      <c r="L1444" s="36" t="str">
        <f>导出数据!H2916</f>
        <v>card_21502_3_3</v>
      </c>
      <c r="M1444" s="35" t="s">
        <v>526</v>
      </c>
      <c r="O1444">
        <f>导出数据!G2916</f>
        <v>215023</v>
      </c>
      <c r="P1444" s="37">
        <v>810111</v>
      </c>
    </row>
    <row r="1445" spans="1:16" ht="17.25">
      <c r="A1445" s="14">
        <v>41303</v>
      </c>
      <c r="B1445" s="21" t="s">
        <v>894</v>
      </c>
      <c r="C1445" s="9">
        <v>0</v>
      </c>
      <c r="D1445" s="9">
        <v>3</v>
      </c>
      <c r="K1445" s="24" t="s">
        <v>757</v>
      </c>
      <c r="L1445" s="36" t="str">
        <f>导出数据!H2917</f>
        <v>card_21502_3_3</v>
      </c>
      <c r="M1445" s="35" t="s">
        <v>526</v>
      </c>
      <c r="O1445">
        <f>导出数据!G2917</f>
        <v>215023</v>
      </c>
      <c r="P1445" s="37">
        <v>810111</v>
      </c>
    </row>
    <row r="1446" spans="1:16" ht="17.25">
      <c r="A1446" s="14">
        <v>41303</v>
      </c>
      <c r="B1446" s="21" t="s">
        <v>894</v>
      </c>
      <c r="C1446" s="9">
        <v>1</v>
      </c>
      <c r="D1446" s="9">
        <v>0</v>
      </c>
      <c r="K1446" s="15" t="s">
        <v>758</v>
      </c>
      <c r="L1446" s="36" t="str">
        <f>导出数据!H2950</f>
        <v>card_21503_1_0</v>
      </c>
      <c r="M1446" s="35" t="s">
        <v>759</v>
      </c>
      <c r="O1446">
        <f>导出数据!G2950</f>
        <v>215031</v>
      </c>
      <c r="P1446" s="37">
        <v>418011</v>
      </c>
    </row>
    <row r="1447" spans="1:16" ht="17.25">
      <c r="A1447" s="14">
        <v>41303</v>
      </c>
      <c r="B1447" s="21" t="s">
        <v>894</v>
      </c>
      <c r="C1447" s="9">
        <v>1</v>
      </c>
      <c r="D1447" s="9">
        <v>1</v>
      </c>
      <c r="K1447" s="15" t="s">
        <v>758</v>
      </c>
      <c r="L1447" s="36" t="str">
        <f>导出数据!H2951</f>
        <v>card_21503_1_1</v>
      </c>
      <c r="M1447" s="35" t="s">
        <v>761</v>
      </c>
      <c r="O1447">
        <f>导出数据!G2951</f>
        <v>215031</v>
      </c>
      <c r="P1447" s="37">
        <v>418011</v>
      </c>
    </row>
    <row r="1448" spans="1:16" ht="17.25">
      <c r="A1448" s="14">
        <v>41303</v>
      </c>
      <c r="B1448" s="21" t="s">
        <v>894</v>
      </c>
      <c r="C1448" s="9">
        <v>1</v>
      </c>
      <c r="D1448" s="9">
        <v>2</v>
      </c>
      <c r="K1448" s="15" t="s">
        <v>758</v>
      </c>
      <c r="L1448" s="36" t="str">
        <f>导出数据!H2952</f>
        <v>card_21503_2_2</v>
      </c>
      <c r="M1448" s="35" t="s">
        <v>762</v>
      </c>
      <c r="O1448">
        <f>导出数据!G2952</f>
        <v>215031</v>
      </c>
      <c r="P1448" s="37">
        <v>418011</v>
      </c>
    </row>
    <row r="1449" spans="1:16" ht="17.25">
      <c r="A1449" s="14">
        <v>41303</v>
      </c>
      <c r="B1449" s="21" t="s">
        <v>894</v>
      </c>
      <c r="C1449" s="9">
        <v>1</v>
      </c>
      <c r="D1449" s="9">
        <v>3</v>
      </c>
      <c r="K1449" s="15" t="s">
        <v>758</v>
      </c>
      <c r="L1449" s="36" t="str">
        <f>导出数据!H2953</f>
        <v>card_21503_3_3</v>
      </c>
      <c r="M1449" s="35" t="s">
        <v>763</v>
      </c>
      <c r="O1449">
        <f>导出数据!G2953</f>
        <v>215031</v>
      </c>
      <c r="P1449" s="37">
        <v>418011</v>
      </c>
    </row>
    <row r="1450" spans="1:16" ht="17.25">
      <c r="A1450" s="14">
        <v>41303</v>
      </c>
      <c r="B1450" s="21" t="s">
        <v>894</v>
      </c>
      <c r="C1450" s="9">
        <v>2</v>
      </c>
      <c r="D1450" s="9">
        <v>0</v>
      </c>
      <c r="K1450" s="15" t="s">
        <v>758</v>
      </c>
      <c r="L1450" s="36" t="str">
        <f>导出数据!H2954</f>
        <v>card_21503_2_0</v>
      </c>
      <c r="M1450" s="35" t="s">
        <v>764</v>
      </c>
      <c r="O1450">
        <f>导出数据!G2954</f>
        <v>215032</v>
      </c>
      <c r="P1450" s="37">
        <v>418012</v>
      </c>
    </row>
    <row r="1451" spans="1:16" ht="17.25">
      <c r="A1451" s="14">
        <v>41303</v>
      </c>
      <c r="B1451" s="21" t="s">
        <v>894</v>
      </c>
      <c r="C1451" s="9">
        <v>2</v>
      </c>
      <c r="D1451" s="9">
        <v>1</v>
      </c>
      <c r="K1451" s="15" t="s">
        <v>758</v>
      </c>
      <c r="L1451" s="36" t="str">
        <f>导出数据!H2955</f>
        <v>card_21503_2_2</v>
      </c>
      <c r="M1451" s="35" t="s">
        <v>765</v>
      </c>
      <c r="O1451">
        <f>导出数据!G2955</f>
        <v>215032</v>
      </c>
      <c r="P1451" s="37">
        <v>418012</v>
      </c>
    </row>
    <row r="1452" spans="1:16" ht="17.25">
      <c r="A1452" s="14">
        <v>41303</v>
      </c>
      <c r="B1452" s="21" t="s">
        <v>894</v>
      </c>
      <c r="C1452" s="9">
        <v>2</v>
      </c>
      <c r="D1452" s="9">
        <v>2</v>
      </c>
      <c r="K1452" s="15" t="s">
        <v>758</v>
      </c>
      <c r="L1452" s="36" t="str">
        <f>导出数据!H2956</f>
        <v>card_21503_2_2</v>
      </c>
      <c r="M1452" s="35" t="s">
        <v>766</v>
      </c>
      <c r="O1452">
        <f>导出数据!G2956</f>
        <v>215032</v>
      </c>
      <c r="P1452" s="37">
        <v>418012</v>
      </c>
    </row>
    <row r="1453" spans="1:16" ht="17.25">
      <c r="A1453" s="14">
        <v>41303</v>
      </c>
      <c r="B1453" s="21" t="s">
        <v>894</v>
      </c>
      <c r="C1453" s="9">
        <v>2</v>
      </c>
      <c r="D1453" s="9">
        <v>3</v>
      </c>
      <c r="K1453" s="15" t="s">
        <v>758</v>
      </c>
      <c r="L1453" s="36" t="str">
        <f>导出数据!H2957</f>
        <v>card_21503_3_3</v>
      </c>
      <c r="M1453" s="35" t="s">
        <v>767</v>
      </c>
      <c r="O1453">
        <f>导出数据!G2957</f>
        <v>215032</v>
      </c>
      <c r="P1453" s="37">
        <v>418012</v>
      </c>
    </row>
    <row r="1454" spans="1:16" ht="17.25">
      <c r="A1454" s="14">
        <v>41303</v>
      </c>
      <c r="B1454" s="21" t="s">
        <v>894</v>
      </c>
      <c r="C1454" s="9">
        <v>3</v>
      </c>
      <c r="D1454" s="9">
        <v>0</v>
      </c>
      <c r="K1454" s="15" t="s">
        <v>758</v>
      </c>
      <c r="L1454" s="36" t="str">
        <f>导出数据!H2958</f>
        <v>card_21503_2_0</v>
      </c>
      <c r="M1454" s="35" t="s">
        <v>764</v>
      </c>
      <c r="O1454">
        <f>导出数据!G2958</f>
        <v>215032</v>
      </c>
      <c r="P1454" s="37">
        <v>418012</v>
      </c>
    </row>
    <row r="1455" spans="1:16" ht="17.25">
      <c r="A1455" s="14">
        <v>41303</v>
      </c>
      <c r="B1455" s="21" t="s">
        <v>894</v>
      </c>
      <c r="C1455" s="9">
        <v>3</v>
      </c>
      <c r="D1455" s="9">
        <v>1</v>
      </c>
      <c r="K1455" s="15" t="s">
        <v>758</v>
      </c>
      <c r="L1455" s="36" t="str">
        <f>导出数据!H2959</f>
        <v>card_21503_2_2</v>
      </c>
      <c r="M1455" s="35" t="s">
        <v>765</v>
      </c>
      <c r="O1455">
        <f>导出数据!G2959</f>
        <v>215032</v>
      </c>
      <c r="P1455" s="37">
        <v>418012</v>
      </c>
    </row>
    <row r="1456" spans="1:16" ht="17.25">
      <c r="A1456" s="14">
        <v>41303</v>
      </c>
      <c r="B1456" s="21" t="s">
        <v>894</v>
      </c>
      <c r="C1456" s="9">
        <v>3</v>
      </c>
      <c r="D1456" s="9">
        <v>2</v>
      </c>
      <c r="K1456" s="15" t="s">
        <v>758</v>
      </c>
      <c r="L1456" s="36" t="str">
        <f>导出数据!H2960</f>
        <v>card_21503_2_2</v>
      </c>
      <c r="M1456" s="35" t="s">
        <v>766</v>
      </c>
      <c r="O1456">
        <f>导出数据!G2960</f>
        <v>215032</v>
      </c>
      <c r="P1456" s="37">
        <v>418012</v>
      </c>
    </row>
    <row r="1457" spans="1:16" ht="17.25">
      <c r="A1457" s="14">
        <v>41303</v>
      </c>
      <c r="B1457" s="21" t="s">
        <v>894</v>
      </c>
      <c r="C1457" s="9">
        <v>3</v>
      </c>
      <c r="D1457" s="9">
        <v>3</v>
      </c>
      <c r="K1457" s="15" t="s">
        <v>758</v>
      </c>
      <c r="L1457" s="36" t="str">
        <f>导出数据!H2961</f>
        <v>card_21503_3_3</v>
      </c>
      <c r="M1457" s="35" t="s">
        <v>767</v>
      </c>
      <c r="O1457">
        <f>导出数据!G2961</f>
        <v>215032</v>
      </c>
      <c r="P1457" s="37">
        <v>418012</v>
      </c>
    </row>
    <row r="1458" spans="1:16" ht="17.25">
      <c r="A1458" s="14">
        <v>41304</v>
      </c>
      <c r="B1458" s="21" t="s">
        <v>904</v>
      </c>
      <c r="C1458" s="9">
        <v>0</v>
      </c>
      <c r="D1458" s="9">
        <v>0</v>
      </c>
      <c r="K1458" s="15" t="s">
        <v>758</v>
      </c>
      <c r="L1458" s="36" t="str">
        <f>导出数据!H2962</f>
        <v>card_21503_3_0</v>
      </c>
      <c r="M1458" s="35" t="s">
        <v>768</v>
      </c>
      <c r="O1458">
        <f>导出数据!G2962</f>
        <v>215033</v>
      </c>
      <c r="P1458" s="37">
        <v>418013</v>
      </c>
    </row>
    <row r="1459" spans="1:16" ht="17.25">
      <c r="A1459" s="14">
        <v>41304</v>
      </c>
      <c r="B1459" s="21" t="s">
        <v>904</v>
      </c>
      <c r="C1459" s="9">
        <v>0</v>
      </c>
      <c r="D1459" s="9">
        <v>1</v>
      </c>
      <c r="K1459" s="15" t="s">
        <v>758</v>
      </c>
      <c r="L1459" s="36" t="str">
        <f>导出数据!H2963</f>
        <v>card_21503_3_3</v>
      </c>
      <c r="M1459" s="35" t="s">
        <v>769</v>
      </c>
      <c r="O1459">
        <f>导出数据!G2963</f>
        <v>215033</v>
      </c>
      <c r="P1459" s="37">
        <v>418013</v>
      </c>
    </row>
    <row r="1460" spans="1:16" ht="17.25">
      <c r="A1460" s="14">
        <v>41304</v>
      </c>
      <c r="B1460" s="21" t="s">
        <v>904</v>
      </c>
      <c r="C1460" s="9">
        <v>0</v>
      </c>
      <c r="D1460" s="9">
        <v>2</v>
      </c>
      <c r="K1460" s="15" t="s">
        <v>758</v>
      </c>
      <c r="L1460" s="36" t="str">
        <f>导出数据!H2964</f>
        <v>card_21503_3_3</v>
      </c>
      <c r="M1460" s="35" t="s">
        <v>770</v>
      </c>
      <c r="O1460">
        <f>导出数据!G2964</f>
        <v>215033</v>
      </c>
      <c r="P1460" s="37">
        <v>418013</v>
      </c>
    </row>
    <row r="1461" spans="1:16" ht="17.25">
      <c r="A1461" s="14">
        <v>41304</v>
      </c>
      <c r="B1461" s="21" t="s">
        <v>904</v>
      </c>
      <c r="C1461" s="9">
        <v>0</v>
      </c>
      <c r="D1461" s="9">
        <v>3</v>
      </c>
      <c r="K1461" s="15" t="s">
        <v>758</v>
      </c>
      <c r="L1461" s="36" t="str">
        <f>导出数据!H2965</f>
        <v>card_21503_3_3</v>
      </c>
      <c r="M1461" s="35" t="s">
        <v>771</v>
      </c>
      <c r="O1461">
        <f>导出数据!G2965</f>
        <v>215033</v>
      </c>
      <c r="P1461" s="37">
        <v>418013</v>
      </c>
    </row>
    <row r="1462" spans="1:16" ht="17.25">
      <c r="A1462" s="14">
        <v>41304</v>
      </c>
      <c r="B1462" s="21" t="s">
        <v>904</v>
      </c>
      <c r="C1462" s="9">
        <v>1</v>
      </c>
      <c r="D1462" s="9">
        <v>0</v>
      </c>
      <c r="K1462" s="15" t="s">
        <v>772</v>
      </c>
      <c r="L1462" s="36" t="str">
        <f>导出数据!H2966</f>
        <v>card_21503_3_0</v>
      </c>
      <c r="M1462" s="35" t="s">
        <v>773</v>
      </c>
      <c r="O1462">
        <f>导出数据!G2966</f>
        <v>215033</v>
      </c>
      <c r="P1462" s="37">
        <v>418021</v>
      </c>
    </row>
    <row r="1463" spans="1:16" ht="17.25">
      <c r="A1463" s="14">
        <v>41304</v>
      </c>
      <c r="B1463" s="21" t="s">
        <v>904</v>
      </c>
      <c r="C1463" s="9">
        <v>1</v>
      </c>
      <c r="D1463" s="9">
        <v>1</v>
      </c>
      <c r="K1463" s="15" t="s">
        <v>772</v>
      </c>
      <c r="L1463" s="36" t="str">
        <f>导出数据!H2967</f>
        <v>card_21503_3_3</v>
      </c>
      <c r="M1463" s="35" t="s">
        <v>775</v>
      </c>
      <c r="O1463">
        <f>导出数据!G2967</f>
        <v>215033</v>
      </c>
      <c r="P1463" s="37">
        <v>418021</v>
      </c>
    </row>
    <row r="1464" spans="1:16" ht="17.25">
      <c r="A1464" s="14">
        <v>41304</v>
      </c>
      <c r="B1464" s="21" t="s">
        <v>904</v>
      </c>
      <c r="C1464" s="9">
        <v>1</v>
      </c>
      <c r="D1464" s="9">
        <v>2</v>
      </c>
      <c r="K1464" s="15" t="s">
        <v>772</v>
      </c>
      <c r="L1464" s="36" t="str">
        <f>导出数据!H2968</f>
        <v>card_21503_3_3</v>
      </c>
      <c r="M1464" s="35" t="s">
        <v>776</v>
      </c>
      <c r="O1464">
        <f>导出数据!G2968</f>
        <v>215033</v>
      </c>
      <c r="P1464" s="37">
        <v>418021</v>
      </c>
    </row>
    <row r="1465" spans="1:16" ht="17.25">
      <c r="A1465" s="14">
        <v>41304</v>
      </c>
      <c r="B1465" s="21" t="s">
        <v>904</v>
      </c>
      <c r="C1465" s="9">
        <v>1</v>
      </c>
      <c r="D1465" s="9">
        <v>3</v>
      </c>
      <c r="K1465" s="15" t="s">
        <v>772</v>
      </c>
      <c r="L1465" s="36" t="str">
        <f>导出数据!H2969</f>
        <v>card_21503_3_3</v>
      </c>
      <c r="M1465" s="35" t="s">
        <v>777</v>
      </c>
      <c r="O1465">
        <f>导出数据!G2969</f>
        <v>215033</v>
      </c>
      <c r="P1465" s="37">
        <v>418021</v>
      </c>
    </row>
    <row r="1466" spans="1:16" ht="17.25">
      <c r="A1466" s="14">
        <v>41304</v>
      </c>
      <c r="B1466" s="21" t="s">
        <v>904</v>
      </c>
      <c r="C1466" s="9">
        <v>2</v>
      </c>
      <c r="D1466" s="9">
        <v>0</v>
      </c>
      <c r="K1466" s="15" t="s">
        <v>772</v>
      </c>
      <c r="L1466" s="36" t="str">
        <f>导出数据!H2970</f>
        <v>card_21503_3_0</v>
      </c>
      <c r="M1466" s="35" t="s">
        <v>778</v>
      </c>
      <c r="O1466">
        <f>导出数据!G2970</f>
        <v>215033</v>
      </c>
      <c r="P1466" s="37">
        <v>418022</v>
      </c>
    </row>
    <row r="1467" spans="1:16" ht="17.25">
      <c r="A1467" s="14">
        <v>41304</v>
      </c>
      <c r="B1467" s="21" t="s">
        <v>904</v>
      </c>
      <c r="C1467" s="9">
        <v>2</v>
      </c>
      <c r="D1467" s="9">
        <v>1</v>
      </c>
      <c r="K1467" s="15" t="s">
        <v>772</v>
      </c>
      <c r="L1467" s="36" t="str">
        <f>导出数据!H2971</f>
        <v>card_21503_3_3</v>
      </c>
      <c r="M1467" s="35" t="s">
        <v>779</v>
      </c>
      <c r="O1467">
        <f>导出数据!G2971</f>
        <v>215033</v>
      </c>
      <c r="P1467" s="37">
        <v>418022</v>
      </c>
    </row>
    <row r="1468" spans="1:16" ht="17.25">
      <c r="A1468" s="14">
        <v>41304</v>
      </c>
      <c r="B1468" s="21" t="s">
        <v>904</v>
      </c>
      <c r="C1468" s="9">
        <v>2</v>
      </c>
      <c r="D1468" s="9">
        <v>2</v>
      </c>
      <c r="K1468" s="15" t="s">
        <v>772</v>
      </c>
      <c r="L1468" s="36" t="str">
        <f>导出数据!H2972</f>
        <v>card_21503_3_3</v>
      </c>
      <c r="M1468" s="35" t="s">
        <v>780</v>
      </c>
      <c r="O1468">
        <f>导出数据!G2972</f>
        <v>215033</v>
      </c>
      <c r="P1468" s="37">
        <v>418022</v>
      </c>
    </row>
    <row r="1469" spans="1:16" ht="17.25">
      <c r="A1469" s="14">
        <v>41304</v>
      </c>
      <c r="B1469" s="21" t="s">
        <v>904</v>
      </c>
      <c r="C1469" s="9">
        <v>2</v>
      </c>
      <c r="D1469" s="9">
        <v>3</v>
      </c>
      <c r="K1469" s="15" t="s">
        <v>772</v>
      </c>
      <c r="L1469" s="36" t="str">
        <f>导出数据!H2973</f>
        <v>card_21503_3_3</v>
      </c>
      <c r="M1469" s="35" t="s">
        <v>781</v>
      </c>
      <c r="O1469">
        <f>导出数据!G2973</f>
        <v>215033</v>
      </c>
      <c r="P1469" s="37">
        <v>418022</v>
      </c>
    </row>
    <row r="1470" spans="1:16" ht="17.25">
      <c r="A1470" s="14">
        <v>41304</v>
      </c>
      <c r="B1470" s="21" t="s">
        <v>904</v>
      </c>
      <c r="C1470" s="9">
        <v>3</v>
      </c>
      <c r="D1470" s="9">
        <v>0</v>
      </c>
      <c r="K1470" s="15" t="s">
        <v>772</v>
      </c>
      <c r="L1470" s="36" t="str">
        <f>导出数据!H2974</f>
        <v>card_21503_3_0</v>
      </c>
      <c r="M1470" s="35" t="s">
        <v>778</v>
      </c>
      <c r="O1470">
        <f>导出数据!G2974</f>
        <v>215033</v>
      </c>
      <c r="P1470" s="37">
        <v>418022</v>
      </c>
    </row>
    <row r="1471" spans="1:16" ht="17.25">
      <c r="A1471" s="14">
        <v>41304</v>
      </c>
      <c r="B1471" s="21" t="s">
        <v>904</v>
      </c>
      <c r="C1471" s="9">
        <v>3</v>
      </c>
      <c r="D1471" s="9">
        <v>1</v>
      </c>
      <c r="K1471" s="15" t="s">
        <v>772</v>
      </c>
      <c r="L1471" s="36" t="str">
        <f>导出数据!H2975</f>
        <v>card_21503_3_3</v>
      </c>
      <c r="M1471" s="35" t="s">
        <v>779</v>
      </c>
      <c r="O1471">
        <f>导出数据!G2975</f>
        <v>215033</v>
      </c>
      <c r="P1471" s="37">
        <v>418022</v>
      </c>
    </row>
    <row r="1472" spans="1:16" ht="17.25">
      <c r="A1472" s="14">
        <v>41304</v>
      </c>
      <c r="B1472" s="21" t="s">
        <v>904</v>
      </c>
      <c r="C1472" s="9">
        <v>3</v>
      </c>
      <c r="D1472" s="9">
        <v>2</v>
      </c>
      <c r="K1472" s="15" t="s">
        <v>772</v>
      </c>
      <c r="L1472" s="36" t="str">
        <f>导出数据!H2976</f>
        <v>card_21503_3_3</v>
      </c>
      <c r="M1472" s="35" t="s">
        <v>780</v>
      </c>
      <c r="O1472">
        <f>导出数据!G2976</f>
        <v>215033</v>
      </c>
      <c r="P1472" s="37">
        <v>418022</v>
      </c>
    </row>
    <row r="1473" spans="1:16" ht="17.25">
      <c r="A1473" s="14">
        <v>41304</v>
      </c>
      <c r="B1473" s="21" t="s">
        <v>904</v>
      </c>
      <c r="C1473" s="9">
        <v>3</v>
      </c>
      <c r="D1473" s="9">
        <v>3</v>
      </c>
      <c r="K1473" s="15" t="s">
        <v>772</v>
      </c>
      <c r="L1473" s="36" t="str">
        <f>导出数据!H2977</f>
        <v>card_21503_3_3</v>
      </c>
      <c r="M1473" s="35" t="s">
        <v>781</v>
      </c>
      <c r="O1473">
        <f>导出数据!G2977</f>
        <v>215033</v>
      </c>
      <c r="P1473" s="37">
        <v>418022</v>
      </c>
    </row>
    <row r="1474" spans="1:16" ht="17.25">
      <c r="A1474" s="14">
        <v>41001</v>
      </c>
      <c r="B1474" s="22" t="s">
        <v>914</v>
      </c>
      <c r="C1474" s="9">
        <v>0</v>
      </c>
      <c r="D1474" s="9">
        <v>0</v>
      </c>
      <c r="K1474" s="15" t="s">
        <v>772</v>
      </c>
      <c r="L1474" s="36" t="str">
        <f>导出数据!H2978</f>
        <v>card_21503_3_0</v>
      </c>
      <c r="M1474" s="35" t="s">
        <v>782</v>
      </c>
      <c r="O1474">
        <f>导出数据!G2978</f>
        <v>215033</v>
      </c>
      <c r="P1474" s="37">
        <v>418023</v>
      </c>
    </row>
    <row r="1475" spans="1:16" ht="17.25">
      <c r="A1475" s="14">
        <v>41001</v>
      </c>
      <c r="B1475" s="22" t="s">
        <v>914</v>
      </c>
      <c r="C1475" s="9">
        <v>0</v>
      </c>
      <c r="D1475" s="9">
        <v>1</v>
      </c>
      <c r="K1475" s="15" t="s">
        <v>772</v>
      </c>
      <c r="L1475" s="36" t="str">
        <f>导出数据!H2979</f>
        <v>card_21503_3_3</v>
      </c>
      <c r="M1475" s="35" t="s">
        <v>783</v>
      </c>
      <c r="O1475">
        <f>导出数据!G2979</f>
        <v>215033</v>
      </c>
      <c r="P1475" s="37">
        <v>418023</v>
      </c>
    </row>
    <row r="1476" spans="1:16" ht="17.25">
      <c r="A1476" s="14">
        <v>41001</v>
      </c>
      <c r="B1476" s="22" t="s">
        <v>914</v>
      </c>
      <c r="C1476" s="9">
        <v>0</v>
      </c>
      <c r="D1476" s="9">
        <v>2</v>
      </c>
      <c r="K1476" s="15" t="s">
        <v>772</v>
      </c>
      <c r="L1476" s="36" t="str">
        <f>导出数据!H2980</f>
        <v>card_21503_3_3</v>
      </c>
      <c r="M1476" s="35" t="s">
        <v>784</v>
      </c>
      <c r="O1476">
        <f>导出数据!G2980</f>
        <v>215033</v>
      </c>
      <c r="P1476" s="37">
        <v>418023</v>
      </c>
    </row>
    <row r="1477" spans="1:16" ht="17.25">
      <c r="A1477" s="14">
        <v>41001</v>
      </c>
      <c r="B1477" s="22" t="s">
        <v>914</v>
      </c>
      <c r="C1477" s="9">
        <v>0</v>
      </c>
      <c r="D1477" s="9">
        <v>3</v>
      </c>
      <c r="K1477" s="15" t="s">
        <v>772</v>
      </c>
      <c r="L1477" s="36" t="str">
        <f>导出数据!H2981</f>
        <v>card_21503_3_3</v>
      </c>
      <c r="M1477" s="35" t="s">
        <v>785</v>
      </c>
      <c r="O1477">
        <f>导出数据!G2981</f>
        <v>215033</v>
      </c>
      <c r="P1477" s="37">
        <v>418023</v>
      </c>
    </row>
    <row r="1478" spans="1:16" ht="17.25">
      <c r="A1478" s="14">
        <v>41001</v>
      </c>
      <c r="B1478" s="22" t="s">
        <v>914</v>
      </c>
      <c r="C1478" s="9">
        <v>1</v>
      </c>
      <c r="D1478" s="9">
        <v>0</v>
      </c>
      <c r="K1478" s="17" t="s">
        <v>786</v>
      </c>
      <c r="L1478" s="36" t="str">
        <f>导出数据!H3014</f>
        <v>card_21504_1_0</v>
      </c>
      <c r="M1478" s="35" t="s">
        <v>1094</v>
      </c>
      <c r="O1478">
        <f>导出数据!G3014</f>
        <v>215041</v>
      </c>
      <c r="P1478" s="37">
        <v>418031</v>
      </c>
    </row>
    <row r="1479" spans="1:16" ht="17.25">
      <c r="A1479" s="14">
        <v>41001</v>
      </c>
      <c r="B1479" s="22" t="s">
        <v>914</v>
      </c>
      <c r="C1479" s="9">
        <v>1</v>
      </c>
      <c r="D1479" s="9">
        <v>1</v>
      </c>
      <c r="K1479" s="17" t="s">
        <v>786</v>
      </c>
      <c r="L1479" s="36" t="str">
        <f>导出数据!H3015</f>
        <v>card_21504_1_1</v>
      </c>
      <c r="M1479" s="35" t="s">
        <v>1095</v>
      </c>
      <c r="O1479">
        <f>导出数据!G3015</f>
        <v>215041</v>
      </c>
      <c r="P1479" s="37">
        <v>418031</v>
      </c>
    </row>
    <row r="1480" spans="1:16" ht="17.25">
      <c r="A1480" s="14">
        <v>41001</v>
      </c>
      <c r="B1480" s="22" t="s">
        <v>914</v>
      </c>
      <c r="C1480" s="9">
        <v>1</v>
      </c>
      <c r="D1480" s="9">
        <v>2</v>
      </c>
      <c r="K1480" s="17" t="s">
        <v>786</v>
      </c>
      <c r="L1480" s="36" t="str">
        <f>导出数据!H3016</f>
        <v>card_21504_2_2</v>
      </c>
      <c r="M1480" s="35" t="s">
        <v>1096</v>
      </c>
      <c r="O1480">
        <f>导出数据!G3016</f>
        <v>215041</v>
      </c>
      <c r="P1480" s="37">
        <v>418031</v>
      </c>
    </row>
    <row r="1481" spans="1:16" ht="17.25">
      <c r="A1481" s="14">
        <v>41001</v>
      </c>
      <c r="B1481" s="22" t="s">
        <v>914</v>
      </c>
      <c r="C1481" s="9">
        <v>1</v>
      </c>
      <c r="D1481" s="9">
        <v>3</v>
      </c>
      <c r="K1481" s="17" t="s">
        <v>786</v>
      </c>
      <c r="L1481" s="36" t="str">
        <f>导出数据!H3017</f>
        <v>card_21504_3_3</v>
      </c>
      <c r="M1481" s="35" t="s">
        <v>1097</v>
      </c>
      <c r="O1481">
        <f>导出数据!G3017</f>
        <v>215041</v>
      </c>
      <c r="P1481" s="37">
        <v>418031</v>
      </c>
    </row>
    <row r="1482" spans="1:16" ht="17.25">
      <c r="A1482" s="14">
        <v>41001</v>
      </c>
      <c r="B1482" s="22" t="s">
        <v>914</v>
      </c>
      <c r="C1482" s="9">
        <v>2</v>
      </c>
      <c r="D1482" s="9">
        <v>0</v>
      </c>
      <c r="K1482" s="17" t="s">
        <v>786</v>
      </c>
      <c r="L1482" s="36" t="str">
        <f>导出数据!H3018</f>
        <v>card_21504_2_0</v>
      </c>
      <c r="M1482" s="35" t="s">
        <v>1098</v>
      </c>
      <c r="O1482">
        <f>导出数据!G3018</f>
        <v>215042</v>
      </c>
      <c r="P1482" s="37">
        <v>418032</v>
      </c>
    </row>
    <row r="1483" spans="1:16" ht="17.25">
      <c r="A1483" s="14">
        <v>41001</v>
      </c>
      <c r="B1483" s="22" t="s">
        <v>914</v>
      </c>
      <c r="C1483" s="9">
        <v>2</v>
      </c>
      <c r="D1483" s="9">
        <v>1</v>
      </c>
      <c r="K1483" s="17" t="s">
        <v>786</v>
      </c>
      <c r="L1483" s="36" t="str">
        <f>导出数据!H3019</f>
        <v>card_21504_2_2</v>
      </c>
      <c r="M1483" s="35" t="s">
        <v>1099</v>
      </c>
      <c r="O1483">
        <f>导出数据!G3019</f>
        <v>215042</v>
      </c>
      <c r="P1483" s="37">
        <v>418032</v>
      </c>
    </row>
    <row r="1484" spans="1:16" ht="17.25">
      <c r="A1484" s="14">
        <v>41001</v>
      </c>
      <c r="B1484" s="22" t="s">
        <v>914</v>
      </c>
      <c r="C1484" s="9">
        <v>2</v>
      </c>
      <c r="D1484" s="9">
        <v>2</v>
      </c>
      <c r="K1484" s="17" t="s">
        <v>786</v>
      </c>
      <c r="L1484" s="36" t="str">
        <f>导出数据!H3020</f>
        <v>card_21504_2_2</v>
      </c>
      <c r="M1484" s="35" t="s">
        <v>1100</v>
      </c>
      <c r="O1484">
        <f>导出数据!G3020</f>
        <v>215042</v>
      </c>
      <c r="P1484" s="37">
        <v>418032</v>
      </c>
    </row>
    <row r="1485" spans="1:16" ht="17.25">
      <c r="A1485" s="14">
        <v>41001</v>
      </c>
      <c r="B1485" s="22" t="s">
        <v>914</v>
      </c>
      <c r="C1485" s="9">
        <v>2</v>
      </c>
      <c r="D1485" s="9">
        <v>3</v>
      </c>
      <c r="K1485" s="17" t="s">
        <v>786</v>
      </c>
      <c r="L1485" s="36" t="str">
        <f>导出数据!H3021</f>
        <v>card_21504_3_3</v>
      </c>
      <c r="M1485" s="35" t="s">
        <v>1101</v>
      </c>
      <c r="O1485">
        <f>导出数据!G3021</f>
        <v>215042</v>
      </c>
      <c r="P1485" s="37">
        <v>418032</v>
      </c>
    </row>
    <row r="1486" spans="1:16" ht="17.25">
      <c r="A1486" s="14">
        <v>41001</v>
      </c>
      <c r="B1486" s="22" t="s">
        <v>914</v>
      </c>
      <c r="C1486" s="9">
        <v>3</v>
      </c>
      <c r="D1486" s="9">
        <v>0</v>
      </c>
      <c r="K1486" s="17" t="s">
        <v>786</v>
      </c>
      <c r="L1486" s="36" t="str">
        <f>导出数据!H3022</f>
        <v>card_21504_2_0</v>
      </c>
      <c r="M1486" s="35" t="s">
        <v>1098</v>
      </c>
      <c r="O1486">
        <f>导出数据!G3022</f>
        <v>215042</v>
      </c>
      <c r="P1486" s="37">
        <v>418032</v>
      </c>
    </row>
    <row r="1487" spans="1:16" ht="17.25">
      <c r="A1487" s="14">
        <v>41001</v>
      </c>
      <c r="B1487" s="22" t="s">
        <v>914</v>
      </c>
      <c r="C1487" s="9">
        <v>3</v>
      </c>
      <c r="D1487" s="9">
        <v>1</v>
      </c>
      <c r="K1487" s="17" t="s">
        <v>786</v>
      </c>
      <c r="L1487" s="36" t="str">
        <f>导出数据!H3023</f>
        <v>card_21504_2_2</v>
      </c>
      <c r="M1487" s="35" t="s">
        <v>1099</v>
      </c>
      <c r="O1487">
        <f>导出数据!G3023</f>
        <v>215042</v>
      </c>
      <c r="P1487" s="37">
        <v>418032</v>
      </c>
    </row>
    <row r="1488" spans="1:16" ht="17.25">
      <c r="A1488" s="14">
        <v>41001</v>
      </c>
      <c r="B1488" s="22" t="s">
        <v>914</v>
      </c>
      <c r="C1488" s="9">
        <v>3</v>
      </c>
      <c r="D1488" s="9">
        <v>2</v>
      </c>
      <c r="K1488" s="17" t="s">
        <v>786</v>
      </c>
      <c r="L1488" s="36" t="str">
        <f>导出数据!H3024</f>
        <v>card_21504_2_2</v>
      </c>
      <c r="M1488" s="35" t="s">
        <v>1100</v>
      </c>
      <c r="O1488">
        <f>导出数据!G3024</f>
        <v>215042</v>
      </c>
      <c r="P1488" s="37">
        <v>418032</v>
      </c>
    </row>
    <row r="1489" spans="1:16" ht="17.25">
      <c r="A1489" s="14">
        <v>41001</v>
      </c>
      <c r="B1489" s="22" t="s">
        <v>914</v>
      </c>
      <c r="C1489" s="9">
        <v>3</v>
      </c>
      <c r="D1489" s="9">
        <v>3</v>
      </c>
      <c r="K1489" s="17" t="s">
        <v>786</v>
      </c>
      <c r="L1489" s="36" t="str">
        <f>导出数据!H3025</f>
        <v>card_21504_3_3</v>
      </c>
      <c r="M1489" s="35" t="s">
        <v>1101</v>
      </c>
      <c r="O1489">
        <f>导出数据!G3025</f>
        <v>215042</v>
      </c>
      <c r="P1489" s="37">
        <v>418032</v>
      </c>
    </row>
    <row r="1490" spans="1:16" ht="17.25">
      <c r="A1490" s="14">
        <v>41002</v>
      </c>
      <c r="B1490" s="22" t="s">
        <v>920</v>
      </c>
      <c r="C1490" s="9">
        <v>0</v>
      </c>
      <c r="D1490" s="9">
        <v>0</v>
      </c>
      <c r="K1490" s="17" t="s">
        <v>786</v>
      </c>
      <c r="L1490" s="36" t="str">
        <f>导出数据!H3026</f>
        <v>card_21504_3_0</v>
      </c>
      <c r="M1490" s="35" t="s">
        <v>1102</v>
      </c>
      <c r="O1490">
        <f>导出数据!G3026</f>
        <v>215043</v>
      </c>
      <c r="P1490" s="37">
        <v>418033</v>
      </c>
    </row>
    <row r="1491" spans="1:16" ht="17.25">
      <c r="A1491" s="14">
        <v>41002</v>
      </c>
      <c r="B1491" s="22" t="s">
        <v>920</v>
      </c>
      <c r="C1491" s="9">
        <v>0</v>
      </c>
      <c r="D1491" s="9">
        <v>1</v>
      </c>
      <c r="K1491" s="17" t="s">
        <v>786</v>
      </c>
      <c r="L1491" s="36" t="str">
        <f>导出数据!H3027</f>
        <v>card_21504_3_3</v>
      </c>
      <c r="M1491" s="35" t="s">
        <v>1103</v>
      </c>
      <c r="O1491">
        <f>导出数据!G3027</f>
        <v>215043</v>
      </c>
      <c r="P1491" s="37">
        <v>418033</v>
      </c>
    </row>
    <row r="1492" spans="1:16" ht="17.25">
      <c r="A1492" s="14">
        <v>41002</v>
      </c>
      <c r="B1492" s="22" t="s">
        <v>920</v>
      </c>
      <c r="C1492" s="9">
        <v>0</v>
      </c>
      <c r="D1492" s="9">
        <v>2</v>
      </c>
      <c r="K1492" s="17" t="s">
        <v>786</v>
      </c>
      <c r="L1492" s="36" t="str">
        <f>导出数据!H3028</f>
        <v>card_21504_3_3</v>
      </c>
      <c r="M1492" s="35" t="s">
        <v>1104</v>
      </c>
      <c r="O1492">
        <f>导出数据!G3028</f>
        <v>215043</v>
      </c>
      <c r="P1492" s="37">
        <v>418033</v>
      </c>
    </row>
    <row r="1493" spans="1:16" ht="17.25">
      <c r="A1493" s="14">
        <v>41002</v>
      </c>
      <c r="B1493" s="22" t="s">
        <v>920</v>
      </c>
      <c r="C1493" s="9">
        <v>0</v>
      </c>
      <c r="D1493" s="9">
        <v>3</v>
      </c>
      <c r="K1493" s="17" t="s">
        <v>786</v>
      </c>
      <c r="L1493" s="36" t="str">
        <f>导出数据!H3029</f>
        <v>card_21504_3_3</v>
      </c>
      <c r="M1493" s="35" t="s">
        <v>1105</v>
      </c>
      <c r="O1493">
        <f>导出数据!G3029</f>
        <v>215043</v>
      </c>
      <c r="P1493" s="37">
        <v>418033</v>
      </c>
    </row>
    <row r="1494" spans="1:16" ht="17.25">
      <c r="A1494" s="14">
        <v>41002</v>
      </c>
      <c r="B1494" s="22" t="s">
        <v>920</v>
      </c>
      <c r="C1494" s="9">
        <v>1</v>
      </c>
      <c r="D1494" s="9">
        <v>0</v>
      </c>
      <c r="K1494" s="17" t="s">
        <v>788</v>
      </c>
      <c r="L1494" s="36" t="str">
        <f>导出数据!H3030</f>
        <v>card_21504_3_0</v>
      </c>
      <c r="M1494" s="35" t="s">
        <v>1106</v>
      </c>
      <c r="O1494">
        <f>导出数据!G3030</f>
        <v>215043</v>
      </c>
      <c r="P1494" s="37">
        <v>418041</v>
      </c>
    </row>
    <row r="1495" spans="1:16" ht="17.25">
      <c r="A1495" s="14">
        <v>41002</v>
      </c>
      <c r="B1495" s="22" t="s">
        <v>920</v>
      </c>
      <c r="C1495" s="9">
        <v>1</v>
      </c>
      <c r="D1495" s="9">
        <v>1</v>
      </c>
      <c r="K1495" s="17" t="s">
        <v>788</v>
      </c>
      <c r="L1495" s="36" t="str">
        <f>导出数据!H3031</f>
        <v>card_21504_3_3</v>
      </c>
      <c r="M1495" s="35" t="s">
        <v>1107</v>
      </c>
      <c r="O1495">
        <f>导出数据!G3031</f>
        <v>215043</v>
      </c>
      <c r="P1495" s="37">
        <v>418041</v>
      </c>
    </row>
    <row r="1496" spans="1:16" ht="17.25">
      <c r="A1496" s="14">
        <v>41002</v>
      </c>
      <c r="B1496" s="22" t="s">
        <v>920</v>
      </c>
      <c r="C1496" s="9">
        <v>1</v>
      </c>
      <c r="D1496" s="9">
        <v>2</v>
      </c>
      <c r="K1496" s="17" t="s">
        <v>788</v>
      </c>
      <c r="L1496" s="36" t="str">
        <f>导出数据!H3032</f>
        <v>card_21504_3_3</v>
      </c>
      <c r="M1496" s="35" t="s">
        <v>1108</v>
      </c>
      <c r="O1496">
        <f>导出数据!G3032</f>
        <v>215043</v>
      </c>
      <c r="P1496" s="37">
        <v>418041</v>
      </c>
    </row>
    <row r="1497" spans="1:16" ht="17.25">
      <c r="A1497" s="14">
        <v>41002</v>
      </c>
      <c r="B1497" s="22" t="s">
        <v>920</v>
      </c>
      <c r="C1497" s="9">
        <v>1</v>
      </c>
      <c r="D1497" s="9">
        <v>3</v>
      </c>
      <c r="K1497" s="17" t="s">
        <v>788</v>
      </c>
      <c r="L1497" s="36" t="str">
        <f>导出数据!H3033</f>
        <v>card_21504_3_3</v>
      </c>
      <c r="M1497" s="35" t="s">
        <v>1109</v>
      </c>
      <c r="O1497">
        <f>导出数据!G3033</f>
        <v>215043</v>
      </c>
      <c r="P1497" s="37">
        <v>418041</v>
      </c>
    </row>
    <row r="1498" spans="1:16" ht="17.25">
      <c r="A1498" s="14">
        <v>41002</v>
      </c>
      <c r="B1498" s="22" t="s">
        <v>920</v>
      </c>
      <c r="C1498" s="9">
        <v>2</v>
      </c>
      <c r="D1498" s="9">
        <v>0</v>
      </c>
      <c r="K1498" s="17" t="s">
        <v>788</v>
      </c>
      <c r="L1498" s="36" t="str">
        <f>导出数据!H3034</f>
        <v>card_21504_3_0</v>
      </c>
      <c r="M1498" s="35" t="s">
        <v>1110</v>
      </c>
      <c r="O1498">
        <f>导出数据!G3034</f>
        <v>215043</v>
      </c>
      <c r="P1498" s="37">
        <v>418042</v>
      </c>
    </row>
    <row r="1499" spans="1:16" ht="17.25">
      <c r="A1499" s="14">
        <v>41002</v>
      </c>
      <c r="B1499" s="22" t="s">
        <v>920</v>
      </c>
      <c r="C1499" s="9">
        <v>2</v>
      </c>
      <c r="D1499" s="9">
        <v>1</v>
      </c>
      <c r="K1499" s="17" t="s">
        <v>788</v>
      </c>
      <c r="L1499" s="36" t="str">
        <f>导出数据!H3035</f>
        <v>card_21504_3_3</v>
      </c>
      <c r="M1499" s="35" t="s">
        <v>1111</v>
      </c>
      <c r="O1499">
        <f>导出数据!G3035</f>
        <v>215043</v>
      </c>
      <c r="P1499" s="37">
        <v>418042</v>
      </c>
    </row>
    <row r="1500" spans="1:16" ht="17.25">
      <c r="A1500" s="14">
        <v>41002</v>
      </c>
      <c r="B1500" s="22" t="s">
        <v>920</v>
      </c>
      <c r="C1500" s="9">
        <v>2</v>
      </c>
      <c r="D1500" s="9">
        <v>2</v>
      </c>
      <c r="K1500" s="17" t="s">
        <v>788</v>
      </c>
      <c r="L1500" s="36" t="str">
        <f>导出数据!H3036</f>
        <v>card_21504_3_3</v>
      </c>
      <c r="M1500" s="35" t="s">
        <v>1112</v>
      </c>
      <c r="O1500">
        <f>导出数据!G3036</f>
        <v>215043</v>
      </c>
      <c r="P1500" s="37">
        <v>418042</v>
      </c>
    </row>
    <row r="1501" spans="1:16" ht="17.25">
      <c r="A1501" s="14">
        <v>41002</v>
      </c>
      <c r="B1501" s="22" t="s">
        <v>920</v>
      </c>
      <c r="C1501" s="9">
        <v>2</v>
      </c>
      <c r="D1501" s="9">
        <v>3</v>
      </c>
      <c r="K1501" s="17" t="s">
        <v>788</v>
      </c>
      <c r="L1501" s="36" t="str">
        <f>导出数据!H3037</f>
        <v>card_21504_3_3</v>
      </c>
      <c r="M1501" s="35" t="s">
        <v>1113</v>
      </c>
      <c r="O1501">
        <f>导出数据!G3037</f>
        <v>215043</v>
      </c>
      <c r="P1501" s="37">
        <v>418042</v>
      </c>
    </row>
    <row r="1502" spans="1:16" ht="17.25">
      <c r="A1502" s="14">
        <v>41002</v>
      </c>
      <c r="B1502" s="22" t="s">
        <v>920</v>
      </c>
      <c r="C1502" s="9">
        <v>3</v>
      </c>
      <c r="D1502" s="9">
        <v>0</v>
      </c>
      <c r="K1502" s="17" t="s">
        <v>788</v>
      </c>
      <c r="L1502" s="36" t="str">
        <f>导出数据!H3038</f>
        <v>card_21504_3_0</v>
      </c>
      <c r="M1502" s="35" t="s">
        <v>1110</v>
      </c>
      <c r="O1502">
        <f>导出数据!G3038</f>
        <v>215043</v>
      </c>
      <c r="P1502" s="37">
        <v>418042</v>
      </c>
    </row>
    <row r="1503" spans="1:16" ht="17.25">
      <c r="A1503" s="14">
        <v>41002</v>
      </c>
      <c r="B1503" s="22" t="s">
        <v>920</v>
      </c>
      <c r="C1503" s="9">
        <v>3</v>
      </c>
      <c r="D1503" s="9">
        <v>1</v>
      </c>
      <c r="K1503" s="17" t="s">
        <v>788</v>
      </c>
      <c r="L1503" s="36" t="str">
        <f>导出数据!H3039</f>
        <v>card_21504_3_3</v>
      </c>
      <c r="M1503" s="35" t="s">
        <v>1111</v>
      </c>
      <c r="O1503">
        <f>导出数据!G3039</f>
        <v>215043</v>
      </c>
      <c r="P1503" s="37">
        <v>418042</v>
      </c>
    </row>
    <row r="1504" spans="1:16" ht="17.25">
      <c r="A1504" s="14">
        <v>41002</v>
      </c>
      <c r="B1504" s="22" t="s">
        <v>920</v>
      </c>
      <c r="C1504" s="9">
        <v>3</v>
      </c>
      <c r="D1504" s="9">
        <v>2</v>
      </c>
      <c r="K1504" s="17" t="s">
        <v>788</v>
      </c>
      <c r="L1504" s="36" t="str">
        <f>导出数据!H3040</f>
        <v>card_21504_3_3</v>
      </c>
      <c r="M1504" s="35" t="s">
        <v>1112</v>
      </c>
      <c r="O1504">
        <f>导出数据!G3040</f>
        <v>215043</v>
      </c>
      <c r="P1504" s="37">
        <v>418042</v>
      </c>
    </row>
    <row r="1505" spans="1:16" ht="17.25">
      <c r="A1505" s="14">
        <v>41002</v>
      </c>
      <c r="B1505" s="22" t="s">
        <v>920</v>
      </c>
      <c r="C1505" s="9">
        <v>3</v>
      </c>
      <c r="D1505" s="9">
        <v>3</v>
      </c>
      <c r="K1505" s="17" t="s">
        <v>788</v>
      </c>
      <c r="L1505" s="36" t="str">
        <f>导出数据!H3041</f>
        <v>card_21504_3_3</v>
      </c>
      <c r="M1505" s="35" t="s">
        <v>1113</v>
      </c>
      <c r="O1505">
        <f>导出数据!G3041</f>
        <v>215043</v>
      </c>
      <c r="P1505" s="37">
        <v>418042</v>
      </c>
    </row>
    <row r="1506" spans="1:16" ht="17.25">
      <c r="A1506" s="14">
        <v>41003</v>
      </c>
      <c r="B1506" s="22" t="s">
        <v>926</v>
      </c>
      <c r="C1506" s="9">
        <v>0</v>
      </c>
      <c r="D1506" s="9">
        <v>0</v>
      </c>
      <c r="K1506" s="17" t="s">
        <v>788</v>
      </c>
      <c r="L1506" s="36" t="str">
        <f>导出数据!H3042</f>
        <v>card_21504_3_0</v>
      </c>
      <c r="M1506" s="35" t="s">
        <v>1114</v>
      </c>
      <c r="O1506">
        <f>导出数据!G3042</f>
        <v>215043</v>
      </c>
      <c r="P1506" s="37">
        <v>418043</v>
      </c>
    </row>
    <row r="1507" spans="1:16" ht="17.25">
      <c r="A1507" s="14">
        <v>41003</v>
      </c>
      <c r="B1507" s="22" t="s">
        <v>926</v>
      </c>
      <c r="C1507" s="9">
        <v>0</v>
      </c>
      <c r="D1507" s="9">
        <v>1</v>
      </c>
      <c r="K1507" s="17" t="s">
        <v>788</v>
      </c>
      <c r="L1507" s="36" t="str">
        <f>导出数据!H3043</f>
        <v>card_21504_3_3</v>
      </c>
      <c r="M1507" s="35" t="s">
        <v>1115</v>
      </c>
      <c r="O1507">
        <f>导出数据!G3043</f>
        <v>215043</v>
      </c>
      <c r="P1507" s="37">
        <v>418043</v>
      </c>
    </row>
    <row r="1508" spans="1:16" ht="17.25">
      <c r="A1508" s="14">
        <v>41003</v>
      </c>
      <c r="B1508" s="22" t="s">
        <v>926</v>
      </c>
      <c r="C1508" s="9">
        <v>0</v>
      </c>
      <c r="D1508" s="9">
        <v>2</v>
      </c>
      <c r="K1508" s="17" t="s">
        <v>788</v>
      </c>
      <c r="L1508" s="36" t="str">
        <f>导出数据!H3044</f>
        <v>card_21504_3_3</v>
      </c>
      <c r="M1508" s="35" t="s">
        <v>1116</v>
      </c>
      <c r="O1508">
        <f>导出数据!G3044</f>
        <v>215043</v>
      </c>
      <c r="P1508" s="37">
        <v>418043</v>
      </c>
    </row>
    <row r="1509" spans="1:16" ht="17.25">
      <c r="A1509" s="14">
        <v>41003</v>
      </c>
      <c r="B1509" s="22" t="s">
        <v>926</v>
      </c>
      <c r="C1509" s="9">
        <v>0</v>
      </c>
      <c r="D1509" s="9">
        <v>3</v>
      </c>
      <c r="K1509" s="17" t="s">
        <v>788</v>
      </c>
      <c r="L1509" s="36" t="str">
        <f>导出数据!H3045</f>
        <v>card_21504_3_3</v>
      </c>
      <c r="M1509" s="35" t="s">
        <v>1117</v>
      </c>
      <c r="O1509">
        <f>导出数据!G3045</f>
        <v>215043</v>
      </c>
      <c r="P1509" s="37">
        <v>418043</v>
      </c>
    </row>
    <row r="1510" spans="1:16" ht="17.25">
      <c r="A1510" s="14">
        <v>41003</v>
      </c>
      <c r="B1510" s="22" t="s">
        <v>926</v>
      </c>
      <c r="C1510" s="9">
        <v>1</v>
      </c>
      <c r="D1510" s="9">
        <v>0</v>
      </c>
      <c r="K1510" s="19" t="s">
        <v>790</v>
      </c>
      <c r="L1510" s="36" t="str">
        <f>导出数据!H3078</f>
        <v>card_21505_1_0</v>
      </c>
      <c r="M1510" s="35" t="s">
        <v>791</v>
      </c>
      <c r="O1510">
        <f>导出数据!G3078</f>
        <v>215051</v>
      </c>
      <c r="P1510" s="37">
        <v>415011</v>
      </c>
    </row>
    <row r="1511" spans="1:16" ht="17.25">
      <c r="A1511" s="14">
        <v>41003</v>
      </c>
      <c r="B1511" s="22" t="s">
        <v>926</v>
      </c>
      <c r="C1511" s="9">
        <v>1</v>
      </c>
      <c r="D1511" s="9">
        <v>1</v>
      </c>
      <c r="K1511" s="19" t="s">
        <v>790</v>
      </c>
      <c r="L1511" s="36" t="str">
        <f>导出数据!H3079</f>
        <v>card_21505_1_1</v>
      </c>
      <c r="M1511" s="35" t="s">
        <v>793</v>
      </c>
      <c r="O1511">
        <f>导出数据!G3079</f>
        <v>215051</v>
      </c>
      <c r="P1511" s="37">
        <v>415011</v>
      </c>
    </row>
    <row r="1512" spans="1:16" ht="17.25">
      <c r="A1512" s="14">
        <v>41003</v>
      </c>
      <c r="B1512" s="22" t="s">
        <v>926</v>
      </c>
      <c r="C1512" s="9">
        <v>1</v>
      </c>
      <c r="D1512" s="9">
        <v>2</v>
      </c>
      <c r="K1512" s="19" t="s">
        <v>790</v>
      </c>
      <c r="L1512" s="36" t="str">
        <f>导出数据!H3080</f>
        <v>card_21505_2_2</v>
      </c>
      <c r="M1512" s="35" t="s">
        <v>794</v>
      </c>
      <c r="O1512">
        <f>导出数据!G3080</f>
        <v>215051</v>
      </c>
      <c r="P1512" s="37">
        <v>415011</v>
      </c>
    </row>
    <row r="1513" spans="1:16" ht="17.25">
      <c r="A1513" s="14">
        <v>41003</v>
      </c>
      <c r="B1513" s="22" t="s">
        <v>926</v>
      </c>
      <c r="C1513" s="9">
        <v>1</v>
      </c>
      <c r="D1513" s="9">
        <v>3</v>
      </c>
      <c r="K1513" s="19" t="s">
        <v>790</v>
      </c>
      <c r="L1513" s="36" t="str">
        <f>导出数据!H3081</f>
        <v>card_21505_3_3</v>
      </c>
      <c r="M1513" s="35" t="s">
        <v>795</v>
      </c>
      <c r="O1513">
        <f>导出数据!G3081</f>
        <v>215051</v>
      </c>
      <c r="P1513" s="37">
        <v>415011</v>
      </c>
    </row>
    <row r="1514" spans="1:16" ht="17.25">
      <c r="A1514" s="14">
        <v>41003</v>
      </c>
      <c r="B1514" s="22" t="s">
        <v>926</v>
      </c>
      <c r="C1514" s="9">
        <v>2</v>
      </c>
      <c r="D1514" s="9">
        <v>0</v>
      </c>
      <c r="K1514" s="19" t="s">
        <v>790</v>
      </c>
      <c r="L1514" s="36" t="str">
        <f>导出数据!H3082</f>
        <v>card_21505_2_0</v>
      </c>
      <c r="M1514" s="35" t="s">
        <v>796</v>
      </c>
      <c r="O1514">
        <f>导出数据!G3082</f>
        <v>215052</v>
      </c>
      <c r="P1514" s="37">
        <v>415012</v>
      </c>
    </row>
    <row r="1515" spans="1:16" ht="17.25">
      <c r="A1515" s="14">
        <v>41003</v>
      </c>
      <c r="B1515" s="22" t="s">
        <v>926</v>
      </c>
      <c r="C1515" s="9">
        <v>2</v>
      </c>
      <c r="D1515" s="9">
        <v>1</v>
      </c>
      <c r="K1515" s="19" t="s">
        <v>790</v>
      </c>
      <c r="L1515" s="36" t="str">
        <f>导出数据!H3083</f>
        <v>card_21505_2_2</v>
      </c>
      <c r="M1515" s="35" t="s">
        <v>797</v>
      </c>
      <c r="O1515">
        <f>导出数据!G3083</f>
        <v>215052</v>
      </c>
      <c r="P1515" s="37">
        <v>415012</v>
      </c>
    </row>
    <row r="1516" spans="1:16" ht="17.25">
      <c r="A1516" s="14">
        <v>41003</v>
      </c>
      <c r="B1516" s="22" t="s">
        <v>926</v>
      </c>
      <c r="C1516" s="9">
        <v>2</v>
      </c>
      <c r="D1516" s="9">
        <v>2</v>
      </c>
      <c r="K1516" s="19" t="s">
        <v>790</v>
      </c>
      <c r="L1516" s="36" t="str">
        <f>导出数据!H3084</f>
        <v>card_21505_2_2</v>
      </c>
      <c r="M1516" s="35" t="s">
        <v>798</v>
      </c>
      <c r="O1516">
        <f>导出数据!G3084</f>
        <v>215052</v>
      </c>
      <c r="P1516" s="37">
        <v>415012</v>
      </c>
    </row>
    <row r="1517" spans="1:16" ht="17.25">
      <c r="A1517" s="14">
        <v>41003</v>
      </c>
      <c r="B1517" s="22" t="s">
        <v>926</v>
      </c>
      <c r="C1517" s="9">
        <v>2</v>
      </c>
      <c r="D1517" s="9">
        <v>3</v>
      </c>
      <c r="K1517" s="19" t="s">
        <v>790</v>
      </c>
      <c r="L1517" s="36" t="str">
        <f>导出数据!H3085</f>
        <v>card_21505_3_3</v>
      </c>
      <c r="M1517" s="35" t="s">
        <v>799</v>
      </c>
      <c r="O1517">
        <f>导出数据!G3085</f>
        <v>215052</v>
      </c>
      <c r="P1517" s="37">
        <v>415012</v>
      </c>
    </row>
    <row r="1518" spans="1:16" ht="17.25">
      <c r="A1518" s="14">
        <v>41003</v>
      </c>
      <c r="B1518" s="22" t="s">
        <v>926</v>
      </c>
      <c r="C1518" s="9">
        <v>3</v>
      </c>
      <c r="D1518" s="9">
        <v>0</v>
      </c>
      <c r="K1518" s="19" t="s">
        <v>790</v>
      </c>
      <c r="L1518" s="36" t="str">
        <f>导出数据!H3086</f>
        <v>card_21505_2_0</v>
      </c>
      <c r="M1518" s="35" t="s">
        <v>796</v>
      </c>
      <c r="O1518">
        <f>导出数据!G3086</f>
        <v>215052</v>
      </c>
      <c r="P1518" s="37">
        <v>415012</v>
      </c>
    </row>
    <row r="1519" spans="1:16" ht="17.25">
      <c r="A1519" s="14">
        <v>41003</v>
      </c>
      <c r="B1519" s="22" t="s">
        <v>926</v>
      </c>
      <c r="C1519" s="9">
        <v>3</v>
      </c>
      <c r="D1519" s="9">
        <v>1</v>
      </c>
      <c r="K1519" s="19" t="s">
        <v>790</v>
      </c>
      <c r="L1519" s="36" t="str">
        <f>导出数据!H3087</f>
        <v>card_21505_2_2</v>
      </c>
      <c r="M1519" s="35" t="s">
        <v>797</v>
      </c>
      <c r="O1519">
        <f>导出数据!G3087</f>
        <v>215052</v>
      </c>
      <c r="P1519" s="37">
        <v>415012</v>
      </c>
    </row>
    <row r="1520" spans="1:16" ht="17.25">
      <c r="A1520" s="14">
        <v>41003</v>
      </c>
      <c r="B1520" s="22" t="s">
        <v>926</v>
      </c>
      <c r="C1520" s="9">
        <v>3</v>
      </c>
      <c r="D1520" s="9">
        <v>2</v>
      </c>
      <c r="K1520" s="19" t="s">
        <v>790</v>
      </c>
      <c r="L1520" s="36" t="str">
        <f>导出数据!H3088</f>
        <v>card_21505_2_2</v>
      </c>
      <c r="M1520" s="35" t="s">
        <v>798</v>
      </c>
      <c r="O1520">
        <f>导出数据!G3088</f>
        <v>215052</v>
      </c>
      <c r="P1520" s="37">
        <v>415012</v>
      </c>
    </row>
    <row r="1521" spans="1:16" ht="17.25">
      <c r="A1521" s="14">
        <v>41003</v>
      </c>
      <c r="B1521" s="22" t="s">
        <v>926</v>
      </c>
      <c r="C1521" s="9">
        <v>3</v>
      </c>
      <c r="D1521" s="9">
        <v>3</v>
      </c>
      <c r="K1521" s="19" t="s">
        <v>790</v>
      </c>
      <c r="L1521" s="36" t="str">
        <f>导出数据!H3089</f>
        <v>card_21505_3_3</v>
      </c>
      <c r="M1521" s="35" t="s">
        <v>799</v>
      </c>
      <c r="O1521">
        <f>导出数据!G3089</f>
        <v>215052</v>
      </c>
      <c r="P1521" s="37">
        <v>415012</v>
      </c>
    </row>
    <row r="1522" spans="1:16" ht="17.25">
      <c r="A1522" s="14">
        <v>41004</v>
      </c>
      <c r="B1522" s="22" t="s">
        <v>932</v>
      </c>
      <c r="C1522" s="9">
        <v>0</v>
      </c>
      <c r="D1522" s="9">
        <v>0</v>
      </c>
      <c r="K1522" s="19" t="s">
        <v>790</v>
      </c>
      <c r="L1522" s="36" t="str">
        <f>导出数据!H3090</f>
        <v>card_21505_3_0</v>
      </c>
      <c r="M1522" s="35" t="s">
        <v>800</v>
      </c>
      <c r="O1522">
        <f>导出数据!G3090</f>
        <v>215053</v>
      </c>
      <c r="P1522" s="37">
        <v>415013</v>
      </c>
    </row>
    <row r="1523" spans="1:16" ht="17.25">
      <c r="A1523" s="14">
        <v>41004</v>
      </c>
      <c r="B1523" s="22" t="s">
        <v>932</v>
      </c>
      <c r="C1523" s="9">
        <v>0</v>
      </c>
      <c r="D1523" s="9">
        <v>1</v>
      </c>
      <c r="K1523" s="19" t="s">
        <v>790</v>
      </c>
      <c r="L1523" s="36" t="str">
        <f>导出数据!H3091</f>
        <v>card_21505_3_3</v>
      </c>
      <c r="M1523" s="35" t="s">
        <v>801</v>
      </c>
      <c r="O1523">
        <f>导出数据!G3091</f>
        <v>215053</v>
      </c>
      <c r="P1523" s="37">
        <v>415013</v>
      </c>
    </row>
    <row r="1524" spans="1:16" ht="17.25">
      <c r="A1524" s="14">
        <v>41004</v>
      </c>
      <c r="B1524" s="22" t="s">
        <v>932</v>
      </c>
      <c r="C1524" s="9">
        <v>0</v>
      </c>
      <c r="D1524" s="9">
        <v>2</v>
      </c>
      <c r="K1524" s="19" t="s">
        <v>790</v>
      </c>
      <c r="L1524" s="36" t="str">
        <f>导出数据!H3092</f>
        <v>card_21505_3_3</v>
      </c>
      <c r="M1524" s="35" t="s">
        <v>802</v>
      </c>
      <c r="O1524">
        <f>导出数据!G3092</f>
        <v>215053</v>
      </c>
      <c r="P1524" s="37">
        <v>415013</v>
      </c>
    </row>
    <row r="1525" spans="1:16" ht="17.25">
      <c r="A1525" s="14">
        <v>41004</v>
      </c>
      <c r="B1525" s="22" t="s">
        <v>932</v>
      </c>
      <c r="C1525" s="9">
        <v>0</v>
      </c>
      <c r="D1525" s="9">
        <v>3</v>
      </c>
      <c r="K1525" s="19" t="s">
        <v>790</v>
      </c>
      <c r="L1525" s="36" t="str">
        <f>导出数据!H3093</f>
        <v>card_21505_3_3</v>
      </c>
      <c r="M1525" s="35" t="s">
        <v>803</v>
      </c>
      <c r="O1525">
        <f>导出数据!G3093</f>
        <v>215053</v>
      </c>
      <c r="P1525" s="37">
        <v>415013</v>
      </c>
    </row>
    <row r="1526" spans="1:16" ht="17.25">
      <c r="A1526" s="14">
        <v>41004</v>
      </c>
      <c r="B1526" s="22" t="s">
        <v>932</v>
      </c>
      <c r="C1526" s="9">
        <v>1</v>
      </c>
      <c r="D1526" s="9">
        <v>0</v>
      </c>
      <c r="K1526" s="19" t="s">
        <v>804</v>
      </c>
      <c r="L1526" s="36" t="str">
        <f>导出数据!H3094</f>
        <v>card_21505_3_0</v>
      </c>
      <c r="M1526" s="35" t="s">
        <v>805</v>
      </c>
      <c r="O1526">
        <f>导出数据!G3094</f>
        <v>215053</v>
      </c>
      <c r="P1526" s="37">
        <v>415021</v>
      </c>
    </row>
    <row r="1527" spans="1:16" ht="17.25">
      <c r="A1527" s="14">
        <v>41004</v>
      </c>
      <c r="B1527" s="22" t="s">
        <v>932</v>
      </c>
      <c r="C1527" s="9">
        <v>1</v>
      </c>
      <c r="D1527" s="9">
        <v>1</v>
      </c>
      <c r="K1527" s="19" t="s">
        <v>804</v>
      </c>
      <c r="L1527" s="36" t="str">
        <f>导出数据!H3095</f>
        <v>card_21505_3_3</v>
      </c>
      <c r="M1527" s="35" t="s">
        <v>807</v>
      </c>
      <c r="O1527">
        <f>导出数据!G3095</f>
        <v>215053</v>
      </c>
      <c r="P1527" s="37">
        <v>415021</v>
      </c>
    </row>
    <row r="1528" spans="1:16" ht="17.25">
      <c r="A1528" s="14">
        <v>41004</v>
      </c>
      <c r="B1528" s="22" t="s">
        <v>932</v>
      </c>
      <c r="C1528" s="9">
        <v>1</v>
      </c>
      <c r="D1528" s="9">
        <v>2</v>
      </c>
      <c r="K1528" s="19" t="s">
        <v>804</v>
      </c>
      <c r="L1528" s="36" t="str">
        <f>导出数据!H3096</f>
        <v>card_21505_3_3</v>
      </c>
      <c r="M1528" s="35" t="s">
        <v>808</v>
      </c>
      <c r="O1528">
        <f>导出数据!G3096</f>
        <v>215053</v>
      </c>
      <c r="P1528" s="37">
        <v>415021</v>
      </c>
    </row>
    <row r="1529" spans="1:16" ht="17.25">
      <c r="A1529" s="14">
        <v>41004</v>
      </c>
      <c r="B1529" s="22" t="s">
        <v>932</v>
      </c>
      <c r="C1529" s="9">
        <v>1</v>
      </c>
      <c r="D1529" s="9">
        <v>3</v>
      </c>
      <c r="K1529" s="19" t="s">
        <v>804</v>
      </c>
      <c r="L1529" s="36" t="str">
        <f>导出数据!H3097</f>
        <v>card_21505_3_3</v>
      </c>
      <c r="M1529" s="35" t="s">
        <v>809</v>
      </c>
      <c r="O1529">
        <f>导出数据!G3097</f>
        <v>215053</v>
      </c>
      <c r="P1529" s="37">
        <v>415021</v>
      </c>
    </row>
    <row r="1530" spans="1:16" ht="17.25">
      <c r="A1530" s="14">
        <v>41004</v>
      </c>
      <c r="B1530" s="22" t="s">
        <v>932</v>
      </c>
      <c r="C1530" s="9">
        <v>2</v>
      </c>
      <c r="D1530" s="9">
        <v>0</v>
      </c>
      <c r="K1530" s="19" t="s">
        <v>804</v>
      </c>
      <c r="L1530" s="36" t="str">
        <f>导出数据!H3098</f>
        <v>card_21505_3_0</v>
      </c>
      <c r="M1530" s="35" t="s">
        <v>810</v>
      </c>
      <c r="O1530">
        <f>导出数据!G3098</f>
        <v>215053</v>
      </c>
      <c r="P1530" s="37">
        <v>415022</v>
      </c>
    </row>
    <row r="1531" spans="1:16" ht="17.25">
      <c r="A1531" s="14">
        <v>41004</v>
      </c>
      <c r="B1531" s="22" t="s">
        <v>932</v>
      </c>
      <c r="C1531" s="9">
        <v>2</v>
      </c>
      <c r="D1531" s="9">
        <v>1</v>
      </c>
      <c r="K1531" s="19" t="s">
        <v>804</v>
      </c>
      <c r="L1531" s="36" t="str">
        <f>导出数据!H3099</f>
        <v>card_21505_3_3</v>
      </c>
      <c r="M1531" s="35" t="s">
        <v>811</v>
      </c>
      <c r="O1531">
        <f>导出数据!G3099</f>
        <v>215053</v>
      </c>
      <c r="P1531" s="37">
        <v>415022</v>
      </c>
    </row>
    <row r="1532" spans="1:16" ht="17.25">
      <c r="A1532" s="14">
        <v>41004</v>
      </c>
      <c r="B1532" s="22" t="s">
        <v>932</v>
      </c>
      <c r="C1532" s="9">
        <v>2</v>
      </c>
      <c r="D1532" s="9">
        <v>2</v>
      </c>
      <c r="K1532" s="19" t="s">
        <v>804</v>
      </c>
      <c r="L1532" s="36" t="str">
        <f>导出数据!H3100</f>
        <v>card_21505_3_3</v>
      </c>
      <c r="M1532" s="35" t="s">
        <v>812</v>
      </c>
      <c r="O1532">
        <f>导出数据!G3100</f>
        <v>215053</v>
      </c>
      <c r="P1532" s="37">
        <v>415022</v>
      </c>
    </row>
    <row r="1533" spans="1:16" ht="17.25">
      <c r="A1533" s="14">
        <v>41004</v>
      </c>
      <c r="B1533" s="22" t="s">
        <v>932</v>
      </c>
      <c r="C1533" s="9">
        <v>2</v>
      </c>
      <c r="D1533" s="9">
        <v>3</v>
      </c>
      <c r="K1533" s="19" t="s">
        <v>804</v>
      </c>
      <c r="L1533" s="36" t="str">
        <f>导出数据!H3101</f>
        <v>card_21505_3_3</v>
      </c>
      <c r="M1533" s="35" t="s">
        <v>813</v>
      </c>
      <c r="O1533">
        <f>导出数据!G3101</f>
        <v>215053</v>
      </c>
      <c r="P1533" s="37">
        <v>415022</v>
      </c>
    </row>
    <row r="1534" spans="1:16" ht="17.25">
      <c r="A1534" s="14">
        <v>41004</v>
      </c>
      <c r="B1534" s="22" t="s">
        <v>932</v>
      </c>
      <c r="C1534" s="9">
        <v>3</v>
      </c>
      <c r="D1534" s="9">
        <v>0</v>
      </c>
      <c r="K1534" s="19" t="s">
        <v>804</v>
      </c>
      <c r="L1534" s="36" t="str">
        <f>导出数据!H3102</f>
        <v>card_21505_3_0</v>
      </c>
      <c r="M1534" s="35" t="s">
        <v>810</v>
      </c>
      <c r="O1534">
        <f>导出数据!G3102</f>
        <v>215053</v>
      </c>
      <c r="P1534" s="37">
        <v>415022</v>
      </c>
    </row>
    <row r="1535" spans="1:16" ht="17.25">
      <c r="A1535" s="14">
        <v>41004</v>
      </c>
      <c r="B1535" s="22" t="s">
        <v>932</v>
      </c>
      <c r="C1535" s="9">
        <v>3</v>
      </c>
      <c r="D1535" s="9">
        <v>1</v>
      </c>
      <c r="K1535" s="19" t="s">
        <v>804</v>
      </c>
      <c r="L1535" s="36" t="str">
        <f>导出数据!H3103</f>
        <v>card_21505_3_3</v>
      </c>
      <c r="M1535" s="35" t="s">
        <v>811</v>
      </c>
      <c r="O1535">
        <f>导出数据!G3103</f>
        <v>215053</v>
      </c>
      <c r="P1535" s="37">
        <v>415022</v>
      </c>
    </row>
    <row r="1536" spans="1:16" ht="17.25">
      <c r="A1536" s="14">
        <v>41004</v>
      </c>
      <c r="B1536" s="22" t="s">
        <v>932</v>
      </c>
      <c r="C1536" s="9">
        <v>3</v>
      </c>
      <c r="D1536" s="9">
        <v>2</v>
      </c>
      <c r="K1536" s="19" t="s">
        <v>804</v>
      </c>
      <c r="L1536" s="36" t="str">
        <f>导出数据!H3104</f>
        <v>card_21505_3_3</v>
      </c>
      <c r="M1536" s="35" t="s">
        <v>812</v>
      </c>
      <c r="O1536">
        <f>导出数据!G3104</f>
        <v>215053</v>
      </c>
      <c r="P1536" s="37">
        <v>415022</v>
      </c>
    </row>
    <row r="1537" spans="1:16" ht="17.25">
      <c r="A1537" s="14">
        <v>41004</v>
      </c>
      <c r="B1537" s="22" t="s">
        <v>932</v>
      </c>
      <c r="C1537" s="9">
        <v>3</v>
      </c>
      <c r="D1537" s="9">
        <v>3</v>
      </c>
      <c r="K1537" s="19" t="s">
        <v>804</v>
      </c>
      <c r="L1537" s="36" t="str">
        <f>导出数据!H3105</f>
        <v>card_21505_3_3</v>
      </c>
      <c r="M1537" s="35" t="s">
        <v>813</v>
      </c>
      <c r="O1537">
        <f>导出数据!G3105</f>
        <v>215053</v>
      </c>
      <c r="P1537" s="37">
        <v>415022</v>
      </c>
    </row>
    <row r="1538" spans="1:16" ht="17.25">
      <c r="A1538" s="14">
        <v>41005</v>
      </c>
      <c r="B1538" s="22" t="s">
        <v>967</v>
      </c>
      <c r="C1538" s="9">
        <v>0</v>
      </c>
      <c r="D1538" s="9">
        <v>0</v>
      </c>
      <c r="K1538" s="19" t="s">
        <v>804</v>
      </c>
      <c r="L1538" s="36" t="str">
        <f>导出数据!H3106</f>
        <v>card_21505_3_0</v>
      </c>
      <c r="M1538" s="35" t="s">
        <v>814</v>
      </c>
      <c r="O1538">
        <f>导出数据!G3106</f>
        <v>215053</v>
      </c>
      <c r="P1538" s="37">
        <v>415023</v>
      </c>
    </row>
    <row r="1539" spans="1:16" ht="17.25">
      <c r="A1539" s="14">
        <v>41005</v>
      </c>
      <c r="B1539" s="22" t="s">
        <v>967</v>
      </c>
      <c r="C1539" s="9">
        <v>0</v>
      </c>
      <c r="D1539" s="9">
        <v>1</v>
      </c>
      <c r="K1539" s="19" t="s">
        <v>804</v>
      </c>
      <c r="L1539" s="36" t="str">
        <f>导出数据!H3107</f>
        <v>card_21505_3_3</v>
      </c>
      <c r="M1539" s="35" t="s">
        <v>815</v>
      </c>
      <c r="O1539">
        <f>导出数据!G3107</f>
        <v>215053</v>
      </c>
      <c r="P1539" s="37">
        <v>415023</v>
      </c>
    </row>
    <row r="1540" spans="1:16" ht="17.25">
      <c r="A1540" s="14">
        <v>41005</v>
      </c>
      <c r="B1540" s="22" t="s">
        <v>967</v>
      </c>
      <c r="C1540" s="9">
        <v>0</v>
      </c>
      <c r="D1540" s="9">
        <v>2</v>
      </c>
      <c r="K1540" s="19" t="s">
        <v>804</v>
      </c>
      <c r="L1540" s="36" t="str">
        <f>导出数据!H3108</f>
        <v>card_21505_3_3</v>
      </c>
      <c r="M1540" s="35" t="s">
        <v>816</v>
      </c>
      <c r="O1540">
        <f>导出数据!G3108</f>
        <v>215053</v>
      </c>
      <c r="P1540" s="37">
        <v>415023</v>
      </c>
    </row>
    <row r="1541" spans="1:16" ht="17.25">
      <c r="A1541" s="14">
        <v>41005</v>
      </c>
      <c r="B1541" s="22" t="s">
        <v>967</v>
      </c>
      <c r="C1541" s="9">
        <v>0</v>
      </c>
      <c r="D1541" s="9">
        <v>3</v>
      </c>
      <c r="K1541" s="19" t="s">
        <v>804</v>
      </c>
      <c r="L1541" s="36" t="str">
        <f>导出数据!H3109</f>
        <v>card_21505_3_3</v>
      </c>
      <c r="M1541" s="35" t="s">
        <v>817</v>
      </c>
      <c r="O1541">
        <f>导出数据!G3109</f>
        <v>215053</v>
      </c>
      <c r="P1541" s="37">
        <v>415023</v>
      </c>
    </row>
    <row r="1542" spans="1:16" ht="17.25">
      <c r="A1542" s="14">
        <v>41005</v>
      </c>
      <c r="B1542" s="22" t="s">
        <v>967</v>
      </c>
      <c r="C1542" s="9">
        <v>1</v>
      </c>
      <c r="D1542" s="9">
        <v>0</v>
      </c>
      <c r="K1542" s="19" t="s">
        <v>818</v>
      </c>
      <c r="L1542" s="36" t="str">
        <f>导出数据!H3142</f>
        <v>card_21507_1_0</v>
      </c>
      <c r="M1542" s="35" t="s">
        <v>819</v>
      </c>
      <c r="O1542">
        <f>导出数据!G3142</f>
        <v>215071</v>
      </c>
      <c r="P1542" s="37">
        <v>415031</v>
      </c>
    </row>
    <row r="1543" spans="1:16" ht="17.25">
      <c r="A1543" s="14">
        <v>41005</v>
      </c>
      <c r="B1543" s="22" t="s">
        <v>967</v>
      </c>
      <c r="C1543" s="9">
        <v>1</v>
      </c>
      <c r="D1543" s="9">
        <v>1</v>
      </c>
      <c r="K1543" s="19" t="s">
        <v>818</v>
      </c>
      <c r="L1543" s="36" t="str">
        <f>导出数据!H3143</f>
        <v>card_21507_1_1</v>
      </c>
      <c r="M1543" s="35" t="s">
        <v>821</v>
      </c>
      <c r="O1543">
        <f>导出数据!G3143</f>
        <v>215071</v>
      </c>
      <c r="P1543" s="37">
        <v>415031</v>
      </c>
    </row>
    <row r="1544" spans="1:16" ht="17.25">
      <c r="A1544" s="14">
        <v>41005</v>
      </c>
      <c r="B1544" s="22" t="s">
        <v>967</v>
      </c>
      <c r="C1544" s="9">
        <v>1</v>
      </c>
      <c r="D1544" s="9">
        <v>2</v>
      </c>
      <c r="K1544" s="19" t="s">
        <v>818</v>
      </c>
      <c r="L1544" s="36" t="str">
        <f>导出数据!H3144</f>
        <v>card_21507_2_2</v>
      </c>
      <c r="M1544" s="35" t="s">
        <v>822</v>
      </c>
      <c r="O1544">
        <f>导出数据!G3144</f>
        <v>215071</v>
      </c>
      <c r="P1544" s="37">
        <v>415031</v>
      </c>
    </row>
    <row r="1545" spans="1:16" ht="17.25">
      <c r="A1545" s="14">
        <v>41005</v>
      </c>
      <c r="B1545" s="22" t="s">
        <v>967</v>
      </c>
      <c r="C1545" s="9">
        <v>1</v>
      </c>
      <c r="D1545" s="9">
        <v>3</v>
      </c>
      <c r="K1545" s="19" t="s">
        <v>818</v>
      </c>
      <c r="L1545" s="36" t="str">
        <f>导出数据!H3145</f>
        <v>card_21507_3_3</v>
      </c>
      <c r="M1545" s="35" t="s">
        <v>823</v>
      </c>
      <c r="O1545">
        <f>导出数据!G3145</f>
        <v>215071</v>
      </c>
      <c r="P1545" s="37">
        <v>415031</v>
      </c>
    </row>
    <row r="1546" spans="1:16" ht="17.25">
      <c r="A1546" s="14">
        <v>41005</v>
      </c>
      <c r="B1546" s="22" t="s">
        <v>967</v>
      </c>
      <c r="C1546" s="9">
        <v>2</v>
      </c>
      <c r="D1546" s="9">
        <v>0</v>
      </c>
      <c r="K1546" s="19" t="s">
        <v>818</v>
      </c>
      <c r="L1546" s="36" t="str">
        <f>导出数据!H3146</f>
        <v>card_21507_2_0</v>
      </c>
      <c r="M1546" s="35" t="s">
        <v>824</v>
      </c>
      <c r="O1546">
        <f>导出数据!G3146</f>
        <v>215072</v>
      </c>
      <c r="P1546" s="37">
        <v>415032</v>
      </c>
    </row>
    <row r="1547" spans="1:16" ht="17.25">
      <c r="A1547" s="14">
        <v>41005</v>
      </c>
      <c r="B1547" s="22" t="s">
        <v>967</v>
      </c>
      <c r="C1547" s="9">
        <v>2</v>
      </c>
      <c r="D1547" s="9">
        <v>1</v>
      </c>
      <c r="K1547" s="19" t="s">
        <v>818</v>
      </c>
      <c r="L1547" s="36" t="str">
        <f>导出数据!H3147</f>
        <v>card_21507_2_2</v>
      </c>
      <c r="M1547" s="35" t="s">
        <v>825</v>
      </c>
      <c r="O1547">
        <f>导出数据!G3147</f>
        <v>215072</v>
      </c>
      <c r="P1547" s="37">
        <v>415032</v>
      </c>
    </row>
    <row r="1548" spans="1:16" ht="17.25">
      <c r="A1548" s="14">
        <v>41005</v>
      </c>
      <c r="B1548" s="22" t="s">
        <v>967</v>
      </c>
      <c r="C1548" s="9">
        <v>2</v>
      </c>
      <c r="D1548" s="9">
        <v>2</v>
      </c>
      <c r="K1548" s="19" t="s">
        <v>818</v>
      </c>
      <c r="L1548" s="36" t="str">
        <f>导出数据!H3148</f>
        <v>card_21507_2_2</v>
      </c>
      <c r="M1548" s="35" t="s">
        <v>826</v>
      </c>
      <c r="O1548">
        <f>导出数据!G3148</f>
        <v>215072</v>
      </c>
      <c r="P1548" s="37">
        <v>415032</v>
      </c>
    </row>
    <row r="1549" spans="1:16" ht="17.25">
      <c r="A1549" s="14">
        <v>41005</v>
      </c>
      <c r="B1549" s="22" t="s">
        <v>967</v>
      </c>
      <c r="C1549" s="9">
        <v>2</v>
      </c>
      <c r="D1549" s="9">
        <v>3</v>
      </c>
      <c r="K1549" s="19" t="s">
        <v>818</v>
      </c>
      <c r="L1549" s="36" t="str">
        <f>导出数据!H3149</f>
        <v>card_21507_3_3</v>
      </c>
      <c r="M1549" s="35" t="s">
        <v>827</v>
      </c>
      <c r="O1549">
        <f>导出数据!G3149</f>
        <v>215072</v>
      </c>
      <c r="P1549" s="37">
        <v>415032</v>
      </c>
    </row>
    <row r="1550" spans="1:16" ht="17.25">
      <c r="A1550" s="14">
        <v>41005</v>
      </c>
      <c r="B1550" s="22" t="s">
        <v>967</v>
      </c>
      <c r="C1550" s="9">
        <v>3</v>
      </c>
      <c r="D1550" s="9">
        <v>0</v>
      </c>
      <c r="K1550" s="19" t="s">
        <v>818</v>
      </c>
      <c r="L1550" s="36" t="str">
        <f>导出数据!H3150</f>
        <v>card_21507_2_0</v>
      </c>
      <c r="M1550" s="35" t="s">
        <v>824</v>
      </c>
      <c r="O1550">
        <f>导出数据!G3150</f>
        <v>215072</v>
      </c>
      <c r="P1550" s="37">
        <v>415032</v>
      </c>
    </row>
    <row r="1551" spans="1:16" ht="17.25">
      <c r="A1551" s="14">
        <v>41005</v>
      </c>
      <c r="B1551" s="22" t="s">
        <v>967</v>
      </c>
      <c r="C1551" s="9">
        <v>3</v>
      </c>
      <c r="D1551" s="9">
        <v>1</v>
      </c>
      <c r="K1551" s="19" t="s">
        <v>818</v>
      </c>
      <c r="L1551" s="36" t="str">
        <f>导出数据!H3151</f>
        <v>card_21507_2_2</v>
      </c>
      <c r="M1551" s="35" t="s">
        <v>825</v>
      </c>
      <c r="O1551">
        <f>导出数据!G3151</f>
        <v>215072</v>
      </c>
      <c r="P1551" s="37">
        <v>415032</v>
      </c>
    </row>
    <row r="1552" spans="1:16" ht="17.25">
      <c r="A1552" s="14">
        <v>41005</v>
      </c>
      <c r="B1552" s="22" t="s">
        <v>967</v>
      </c>
      <c r="C1552" s="9">
        <v>3</v>
      </c>
      <c r="D1552" s="9">
        <v>2</v>
      </c>
      <c r="K1552" s="19" t="s">
        <v>818</v>
      </c>
      <c r="L1552" s="36" t="str">
        <f>导出数据!H3152</f>
        <v>card_21507_2_2</v>
      </c>
      <c r="M1552" s="35" t="s">
        <v>826</v>
      </c>
      <c r="O1552">
        <f>导出数据!G3152</f>
        <v>215072</v>
      </c>
      <c r="P1552" s="37">
        <v>415032</v>
      </c>
    </row>
    <row r="1553" spans="1:16" ht="17.25">
      <c r="A1553" s="14">
        <v>41005</v>
      </c>
      <c r="B1553" s="22" t="s">
        <v>967</v>
      </c>
      <c r="C1553" s="9">
        <v>3</v>
      </c>
      <c r="D1553" s="9">
        <v>3</v>
      </c>
      <c r="K1553" s="19" t="s">
        <v>818</v>
      </c>
      <c r="L1553" s="36" t="str">
        <f>导出数据!H3153</f>
        <v>card_21507_3_3</v>
      </c>
      <c r="M1553" s="35" t="s">
        <v>827</v>
      </c>
      <c r="O1553">
        <f>导出数据!G3153</f>
        <v>215072</v>
      </c>
      <c r="P1553" s="37">
        <v>415032</v>
      </c>
    </row>
    <row r="1554" spans="1:16" ht="17.25">
      <c r="A1554" s="14">
        <v>41006</v>
      </c>
      <c r="B1554" s="22" t="s">
        <v>944</v>
      </c>
      <c r="C1554" s="9">
        <v>0</v>
      </c>
      <c r="D1554" s="9">
        <v>0</v>
      </c>
      <c r="K1554" s="19" t="s">
        <v>818</v>
      </c>
      <c r="L1554" s="36" t="str">
        <f>导出数据!H3154</f>
        <v>card_21507_3_0</v>
      </c>
      <c r="M1554" s="35" t="s">
        <v>828</v>
      </c>
      <c r="O1554">
        <f>导出数据!G3154</f>
        <v>215073</v>
      </c>
      <c r="P1554" s="37">
        <v>415033</v>
      </c>
    </row>
    <row r="1555" spans="1:16" ht="17.25">
      <c r="A1555" s="14">
        <v>41006</v>
      </c>
      <c r="B1555" s="22" t="s">
        <v>944</v>
      </c>
      <c r="C1555" s="9">
        <v>0</v>
      </c>
      <c r="D1555" s="9">
        <v>1</v>
      </c>
      <c r="K1555" s="19" t="s">
        <v>818</v>
      </c>
      <c r="L1555" s="36" t="str">
        <f>导出数据!H3155</f>
        <v>card_21507_3_3</v>
      </c>
      <c r="M1555" s="35" t="s">
        <v>829</v>
      </c>
      <c r="O1555">
        <f>导出数据!G3155</f>
        <v>215073</v>
      </c>
      <c r="P1555" s="37">
        <v>415033</v>
      </c>
    </row>
    <row r="1556" spans="1:16" ht="17.25">
      <c r="A1556" s="14">
        <v>41006</v>
      </c>
      <c r="B1556" s="22" t="s">
        <v>944</v>
      </c>
      <c r="C1556" s="9">
        <v>0</v>
      </c>
      <c r="D1556" s="9">
        <v>2</v>
      </c>
      <c r="K1556" s="19" t="s">
        <v>818</v>
      </c>
      <c r="L1556" s="36" t="str">
        <f>导出数据!H3156</f>
        <v>card_21507_3_3</v>
      </c>
      <c r="M1556" s="35" t="s">
        <v>830</v>
      </c>
      <c r="O1556">
        <f>导出数据!G3156</f>
        <v>215073</v>
      </c>
      <c r="P1556" s="37">
        <v>415033</v>
      </c>
    </row>
    <row r="1557" spans="1:16" ht="17.25">
      <c r="A1557" s="14">
        <v>41006</v>
      </c>
      <c r="B1557" s="22" t="s">
        <v>944</v>
      </c>
      <c r="C1557" s="9">
        <v>0</v>
      </c>
      <c r="D1557" s="9">
        <v>3</v>
      </c>
      <c r="K1557" s="19" t="s">
        <v>818</v>
      </c>
      <c r="L1557" s="36" t="str">
        <f>导出数据!H3157</f>
        <v>card_21507_3_3</v>
      </c>
      <c r="M1557" s="35" t="s">
        <v>831</v>
      </c>
      <c r="O1557">
        <f>导出数据!G3157</f>
        <v>215073</v>
      </c>
      <c r="P1557" s="37">
        <v>415033</v>
      </c>
    </row>
    <row r="1558" spans="1:16" ht="17.25">
      <c r="A1558" s="14">
        <v>41006</v>
      </c>
      <c r="B1558" s="22" t="s">
        <v>944</v>
      </c>
      <c r="C1558" s="9">
        <v>1</v>
      </c>
      <c r="D1558" s="9">
        <v>0</v>
      </c>
      <c r="K1558" s="19" t="s">
        <v>832</v>
      </c>
      <c r="L1558" s="36" t="str">
        <f>导出数据!H3158</f>
        <v>card_21507_3_0</v>
      </c>
      <c r="M1558" s="35" t="s">
        <v>833</v>
      </c>
      <c r="O1558">
        <f>导出数据!G3158</f>
        <v>215073</v>
      </c>
      <c r="P1558" s="37">
        <v>415041</v>
      </c>
    </row>
    <row r="1559" spans="1:16" ht="17.25">
      <c r="A1559" s="14">
        <v>41006</v>
      </c>
      <c r="B1559" s="22" t="s">
        <v>944</v>
      </c>
      <c r="C1559" s="9">
        <v>1</v>
      </c>
      <c r="D1559" s="9">
        <v>1</v>
      </c>
      <c r="K1559" s="19" t="s">
        <v>832</v>
      </c>
      <c r="L1559" s="36" t="str">
        <f>导出数据!H3159</f>
        <v>card_21507_3_3</v>
      </c>
      <c r="M1559" s="35" t="s">
        <v>835</v>
      </c>
      <c r="O1559">
        <f>导出数据!G3159</f>
        <v>215073</v>
      </c>
      <c r="P1559" s="37">
        <v>415041</v>
      </c>
    </row>
    <row r="1560" spans="1:16" ht="17.25">
      <c r="A1560" s="14">
        <v>41006</v>
      </c>
      <c r="B1560" s="22" t="s">
        <v>944</v>
      </c>
      <c r="C1560" s="9">
        <v>1</v>
      </c>
      <c r="D1560" s="9">
        <v>2</v>
      </c>
      <c r="K1560" s="19" t="s">
        <v>832</v>
      </c>
      <c r="L1560" s="36" t="str">
        <f>导出数据!H3160</f>
        <v>card_21507_3_3</v>
      </c>
      <c r="M1560" s="35" t="s">
        <v>836</v>
      </c>
      <c r="O1560">
        <f>导出数据!G3160</f>
        <v>215073</v>
      </c>
      <c r="P1560" s="37">
        <v>415041</v>
      </c>
    </row>
    <row r="1561" spans="1:16" ht="17.25">
      <c r="A1561" s="14">
        <v>41006</v>
      </c>
      <c r="B1561" s="22" t="s">
        <v>944</v>
      </c>
      <c r="C1561" s="9">
        <v>1</v>
      </c>
      <c r="D1561" s="9">
        <v>3</v>
      </c>
      <c r="K1561" s="19" t="s">
        <v>832</v>
      </c>
      <c r="L1561" s="36" t="str">
        <f>导出数据!H3161</f>
        <v>card_21507_3_3</v>
      </c>
      <c r="M1561" s="35" t="s">
        <v>837</v>
      </c>
      <c r="O1561">
        <f>导出数据!G3161</f>
        <v>215073</v>
      </c>
      <c r="P1561" s="37">
        <v>415041</v>
      </c>
    </row>
    <row r="1562" spans="1:16" ht="17.25">
      <c r="A1562" s="14">
        <v>41006</v>
      </c>
      <c r="B1562" s="22" t="s">
        <v>944</v>
      </c>
      <c r="C1562" s="9">
        <v>2</v>
      </c>
      <c r="D1562" s="9">
        <v>0</v>
      </c>
      <c r="K1562" s="19" t="s">
        <v>832</v>
      </c>
      <c r="L1562" s="36" t="str">
        <f>导出数据!H3162</f>
        <v>card_21507_3_0</v>
      </c>
      <c r="M1562" s="35" t="s">
        <v>838</v>
      </c>
      <c r="O1562">
        <f>导出数据!G3162</f>
        <v>215073</v>
      </c>
      <c r="P1562" s="37">
        <v>415042</v>
      </c>
    </row>
    <row r="1563" spans="1:16" ht="17.25">
      <c r="A1563" s="14">
        <v>41006</v>
      </c>
      <c r="B1563" s="22" t="s">
        <v>944</v>
      </c>
      <c r="C1563" s="9">
        <v>2</v>
      </c>
      <c r="D1563" s="9">
        <v>1</v>
      </c>
      <c r="K1563" s="19" t="s">
        <v>832</v>
      </c>
      <c r="L1563" s="36" t="str">
        <f>导出数据!H3163</f>
        <v>card_21507_3_3</v>
      </c>
      <c r="M1563" s="35" t="s">
        <v>839</v>
      </c>
      <c r="O1563">
        <f>导出数据!G3163</f>
        <v>215073</v>
      </c>
      <c r="P1563" s="37">
        <v>415042</v>
      </c>
    </row>
    <row r="1564" spans="1:16" ht="17.25">
      <c r="A1564" s="14">
        <v>41006</v>
      </c>
      <c r="B1564" s="22" t="s">
        <v>944</v>
      </c>
      <c r="C1564" s="9">
        <v>2</v>
      </c>
      <c r="D1564" s="9">
        <v>2</v>
      </c>
      <c r="K1564" s="19" t="s">
        <v>832</v>
      </c>
      <c r="L1564" s="36" t="str">
        <f>导出数据!H3164</f>
        <v>card_21507_3_3</v>
      </c>
      <c r="M1564" s="35" t="s">
        <v>840</v>
      </c>
      <c r="O1564">
        <f>导出数据!G3164</f>
        <v>215073</v>
      </c>
      <c r="P1564" s="37">
        <v>415042</v>
      </c>
    </row>
    <row r="1565" spans="1:16" ht="17.25">
      <c r="A1565" s="14">
        <v>41006</v>
      </c>
      <c r="B1565" s="22" t="s">
        <v>944</v>
      </c>
      <c r="C1565" s="9">
        <v>2</v>
      </c>
      <c r="D1565" s="9">
        <v>3</v>
      </c>
      <c r="K1565" s="19" t="s">
        <v>832</v>
      </c>
      <c r="L1565" s="36" t="str">
        <f>导出数据!H3165</f>
        <v>card_21507_3_3</v>
      </c>
      <c r="M1565" s="35" t="s">
        <v>841</v>
      </c>
      <c r="O1565">
        <f>导出数据!G3165</f>
        <v>215073</v>
      </c>
      <c r="P1565" s="37">
        <v>415042</v>
      </c>
    </row>
    <row r="1566" spans="1:16" ht="17.25">
      <c r="A1566" s="14">
        <v>41006</v>
      </c>
      <c r="B1566" s="22" t="s">
        <v>944</v>
      </c>
      <c r="C1566" s="9">
        <v>3</v>
      </c>
      <c r="D1566" s="9">
        <v>0</v>
      </c>
      <c r="K1566" s="19" t="s">
        <v>832</v>
      </c>
      <c r="L1566" s="36" t="str">
        <f>导出数据!H3166</f>
        <v>card_21507_3_0</v>
      </c>
      <c r="M1566" s="35" t="s">
        <v>838</v>
      </c>
      <c r="O1566">
        <f>导出数据!G3166</f>
        <v>215073</v>
      </c>
      <c r="P1566" s="37">
        <v>415042</v>
      </c>
    </row>
    <row r="1567" spans="1:16" ht="17.25">
      <c r="A1567" s="14">
        <v>41006</v>
      </c>
      <c r="B1567" s="22" t="s">
        <v>944</v>
      </c>
      <c r="C1567" s="9">
        <v>3</v>
      </c>
      <c r="D1567" s="9">
        <v>1</v>
      </c>
      <c r="K1567" s="19" t="s">
        <v>832</v>
      </c>
      <c r="L1567" s="36" t="str">
        <f>导出数据!H3167</f>
        <v>card_21507_3_3</v>
      </c>
      <c r="M1567" s="35" t="s">
        <v>839</v>
      </c>
      <c r="O1567">
        <f>导出数据!G3167</f>
        <v>215073</v>
      </c>
      <c r="P1567" s="37">
        <v>415042</v>
      </c>
    </row>
    <row r="1568" spans="1:16" ht="17.25">
      <c r="A1568" s="14">
        <v>41006</v>
      </c>
      <c r="B1568" s="22" t="s">
        <v>944</v>
      </c>
      <c r="C1568" s="9">
        <v>3</v>
      </c>
      <c r="D1568" s="9">
        <v>2</v>
      </c>
      <c r="K1568" s="19" t="s">
        <v>832</v>
      </c>
      <c r="L1568" s="36" t="str">
        <f>导出数据!H3168</f>
        <v>card_21507_3_3</v>
      </c>
      <c r="M1568" s="35" t="s">
        <v>840</v>
      </c>
      <c r="O1568">
        <f>导出数据!G3168</f>
        <v>215073</v>
      </c>
      <c r="P1568" s="37">
        <v>415042</v>
      </c>
    </row>
    <row r="1569" spans="1:16" ht="17.25">
      <c r="A1569" s="14">
        <v>41006</v>
      </c>
      <c r="B1569" s="22" t="s">
        <v>944</v>
      </c>
      <c r="C1569" s="9">
        <v>3</v>
      </c>
      <c r="D1569" s="9">
        <v>3</v>
      </c>
      <c r="K1569" s="19" t="s">
        <v>832</v>
      </c>
      <c r="L1569" s="36" t="str">
        <f>导出数据!H3169</f>
        <v>card_21507_3_3</v>
      </c>
      <c r="M1569" s="35" t="s">
        <v>841</v>
      </c>
      <c r="O1569">
        <f>导出数据!G3169</f>
        <v>215073</v>
      </c>
      <c r="P1569" s="37">
        <v>415042</v>
      </c>
    </row>
    <row r="1570" spans="1:16" ht="17.25">
      <c r="A1570" s="14">
        <v>41007</v>
      </c>
      <c r="B1570" s="22" t="s">
        <v>950</v>
      </c>
      <c r="C1570" s="9">
        <v>0</v>
      </c>
      <c r="D1570" s="9">
        <v>0</v>
      </c>
      <c r="K1570" s="19" t="s">
        <v>832</v>
      </c>
      <c r="L1570" s="36" t="str">
        <f>导出数据!H3170</f>
        <v>card_21507_3_0</v>
      </c>
      <c r="M1570" s="35" t="s">
        <v>842</v>
      </c>
      <c r="O1570">
        <f>导出数据!G3170</f>
        <v>215073</v>
      </c>
      <c r="P1570" s="37">
        <v>415043</v>
      </c>
    </row>
    <row r="1571" spans="1:16" ht="17.25">
      <c r="A1571" s="14">
        <v>41007</v>
      </c>
      <c r="B1571" s="22" t="s">
        <v>950</v>
      </c>
      <c r="C1571" s="9">
        <v>0</v>
      </c>
      <c r="D1571" s="9">
        <v>1</v>
      </c>
      <c r="K1571" s="19" t="s">
        <v>832</v>
      </c>
      <c r="L1571" s="36" t="str">
        <f>导出数据!H3171</f>
        <v>card_21507_3_3</v>
      </c>
      <c r="M1571" s="35" t="s">
        <v>843</v>
      </c>
      <c r="O1571">
        <f>导出数据!G3171</f>
        <v>215073</v>
      </c>
      <c r="P1571" s="37">
        <v>415043</v>
      </c>
    </row>
    <row r="1572" spans="1:16" ht="17.25">
      <c r="A1572" s="14">
        <v>41007</v>
      </c>
      <c r="B1572" s="22" t="s">
        <v>950</v>
      </c>
      <c r="C1572" s="9">
        <v>0</v>
      </c>
      <c r="D1572" s="9">
        <v>2</v>
      </c>
      <c r="K1572" s="19" t="s">
        <v>832</v>
      </c>
      <c r="L1572" s="36" t="str">
        <f>导出数据!H3172</f>
        <v>card_21507_3_3</v>
      </c>
      <c r="M1572" s="35" t="s">
        <v>844</v>
      </c>
      <c r="O1572">
        <f>导出数据!G3172</f>
        <v>215073</v>
      </c>
      <c r="P1572" s="37">
        <v>415043</v>
      </c>
    </row>
    <row r="1573" spans="1:16" ht="17.25">
      <c r="A1573" s="14">
        <v>41007</v>
      </c>
      <c r="B1573" s="22" t="s">
        <v>950</v>
      </c>
      <c r="C1573" s="9">
        <v>0</v>
      </c>
      <c r="D1573" s="9">
        <v>3</v>
      </c>
      <c r="K1573" s="19" t="s">
        <v>832</v>
      </c>
      <c r="L1573" s="36" t="str">
        <f>导出数据!H3173</f>
        <v>card_21507_3_3</v>
      </c>
      <c r="M1573" s="35" t="s">
        <v>845</v>
      </c>
      <c r="O1573">
        <f>导出数据!G3173</f>
        <v>215073</v>
      </c>
      <c r="P1573" s="37">
        <v>415043</v>
      </c>
    </row>
    <row r="1574" spans="1:16" ht="17.25">
      <c r="A1574" s="14">
        <v>41007</v>
      </c>
      <c r="B1574" s="22" t="s">
        <v>950</v>
      </c>
      <c r="C1574" s="9">
        <v>1</v>
      </c>
      <c r="D1574" s="9">
        <v>0</v>
      </c>
      <c r="K1574" s="19" t="s">
        <v>884</v>
      </c>
      <c r="L1574" s="36" t="e">
        <f>导出数据!#REF!</f>
        <v>#REF!</v>
      </c>
      <c r="M1574" s="35" t="s">
        <v>847</v>
      </c>
      <c r="O1574" t="e">
        <f>导出数据!#REF!</f>
        <v>#REF!</v>
      </c>
      <c r="P1574" s="37">
        <v>415051</v>
      </c>
    </row>
    <row r="1575" spans="1:16" ht="17.25">
      <c r="A1575" s="14">
        <v>41007</v>
      </c>
      <c r="B1575" s="22" t="s">
        <v>950</v>
      </c>
      <c r="C1575" s="9">
        <v>1</v>
      </c>
      <c r="D1575" s="9">
        <v>1</v>
      </c>
      <c r="K1575" s="19" t="s">
        <v>884</v>
      </c>
      <c r="L1575" s="36" t="e">
        <f>导出数据!#REF!</f>
        <v>#REF!</v>
      </c>
      <c r="M1575" s="35" t="s">
        <v>849</v>
      </c>
      <c r="O1575" t="e">
        <f>导出数据!#REF!</f>
        <v>#REF!</v>
      </c>
      <c r="P1575" s="37">
        <v>415051</v>
      </c>
    </row>
    <row r="1576" spans="1:16" ht="17.25">
      <c r="A1576" s="14">
        <v>41007</v>
      </c>
      <c r="B1576" s="22" t="s">
        <v>950</v>
      </c>
      <c r="C1576" s="9">
        <v>1</v>
      </c>
      <c r="D1576" s="9">
        <v>2</v>
      </c>
      <c r="K1576" s="19" t="s">
        <v>884</v>
      </c>
      <c r="L1576" s="36" t="e">
        <f>导出数据!#REF!</f>
        <v>#REF!</v>
      </c>
      <c r="M1576" s="35" t="s">
        <v>850</v>
      </c>
      <c r="O1576" t="e">
        <f>导出数据!#REF!</f>
        <v>#REF!</v>
      </c>
      <c r="P1576" s="37">
        <v>415051</v>
      </c>
    </row>
    <row r="1577" spans="1:16" ht="17.25">
      <c r="A1577" s="14">
        <v>41007</v>
      </c>
      <c r="B1577" s="22" t="s">
        <v>950</v>
      </c>
      <c r="C1577" s="9">
        <v>1</v>
      </c>
      <c r="D1577" s="9">
        <v>3</v>
      </c>
      <c r="K1577" s="19" t="s">
        <v>884</v>
      </c>
      <c r="L1577" s="36" t="e">
        <f>导出数据!#REF!</f>
        <v>#REF!</v>
      </c>
      <c r="M1577" s="35" t="s">
        <v>851</v>
      </c>
      <c r="O1577" t="e">
        <f>导出数据!#REF!</f>
        <v>#REF!</v>
      </c>
      <c r="P1577" s="37">
        <v>415051</v>
      </c>
    </row>
    <row r="1578" spans="1:16" ht="17.25">
      <c r="A1578" s="14">
        <v>41007</v>
      </c>
      <c r="B1578" s="22" t="s">
        <v>950</v>
      </c>
      <c r="C1578" s="9">
        <v>2</v>
      </c>
      <c r="D1578" s="9">
        <v>0</v>
      </c>
      <c r="K1578" s="19" t="s">
        <v>884</v>
      </c>
      <c r="L1578" s="36" t="e">
        <f>导出数据!#REF!</f>
        <v>#REF!</v>
      </c>
      <c r="M1578" s="35" t="s">
        <v>852</v>
      </c>
      <c r="O1578" t="e">
        <f>导出数据!#REF!</f>
        <v>#REF!</v>
      </c>
      <c r="P1578" s="37">
        <v>415052</v>
      </c>
    </row>
    <row r="1579" spans="1:16" ht="17.25">
      <c r="A1579" s="14">
        <v>41007</v>
      </c>
      <c r="B1579" s="22" t="s">
        <v>950</v>
      </c>
      <c r="C1579" s="9">
        <v>2</v>
      </c>
      <c r="D1579" s="9">
        <v>1</v>
      </c>
      <c r="K1579" s="19" t="s">
        <v>884</v>
      </c>
      <c r="L1579" s="36" t="e">
        <f>导出数据!#REF!</f>
        <v>#REF!</v>
      </c>
      <c r="M1579" s="35" t="s">
        <v>853</v>
      </c>
      <c r="O1579" t="e">
        <f>导出数据!#REF!</f>
        <v>#REF!</v>
      </c>
      <c r="P1579" s="37">
        <v>415052</v>
      </c>
    </row>
    <row r="1580" spans="1:16" ht="17.25">
      <c r="A1580" s="14">
        <v>41007</v>
      </c>
      <c r="B1580" s="22" t="s">
        <v>950</v>
      </c>
      <c r="C1580" s="9">
        <v>2</v>
      </c>
      <c r="D1580" s="9">
        <v>2</v>
      </c>
      <c r="K1580" s="19" t="s">
        <v>884</v>
      </c>
      <c r="L1580" s="36" t="e">
        <f>导出数据!#REF!</f>
        <v>#REF!</v>
      </c>
      <c r="M1580" s="35" t="s">
        <v>854</v>
      </c>
      <c r="O1580" t="e">
        <f>导出数据!#REF!</f>
        <v>#REF!</v>
      </c>
      <c r="P1580" s="37">
        <v>415052</v>
      </c>
    </row>
    <row r="1581" spans="1:16" ht="17.25">
      <c r="A1581" s="14">
        <v>41007</v>
      </c>
      <c r="B1581" s="22" t="s">
        <v>950</v>
      </c>
      <c r="C1581" s="9">
        <v>2</v>
      </c>
      <c r="D1581" s="9">
        <v>3</v>
      </c>
      <c r="K1581" s="19" t="s">
        <v>884</v>
      </c>
      <c r="L1581" s="36" t="e">
        <f>导出数据!#REF!</f>
        <v>#REF!</v>
      </c>
      <c r="M1581" s="35" t="s">
        <v>855</v>
      </c>
      <c r="O1581" t="e">
        <f>导出数据!#REF!</f>
        <v>#REF!</v>
      </c>
      <c r="P1581" s="37">
        <v>415052</v>
      </c>
    </row>
    <row r="1582" spans="1:16" ht="17.25">
      <c r="A1582" s="14">
        <v>41007</v>
      </c>
      <c r="B1582" s="22" t="s">
        <v>950</v>
      </c>
      <c r="C1582" s="9">
        <v>3</v>
      </c>
      <c r="D1582" s="9">
        <v>0</v>
      </c>
      <c r="K1582" s="19" t="s">
        <v>884</v>
      </c>
      <c r="L1582" s="36" t="e">
        <f>导出数据!#REF!</f>
        <v>#REF!</v>
      </c>
      <c r="M1582" s="35" t="s">
        <v>852</v>
      </c>
      <c r="O1582" t="e">
        <f>导出数据!#REF!</f>
        <v>#REF!</v>
      </c>
      <c r="P1582" s="37">
        <v>415052</v>
      </c>
    </row>
    <row r="1583" spans="1:16" ht="17.25">
      <c r="A1583" s="14">
        <v>41007</v>
      </c>
      <c r="B1583" s="22" t="s">
        <v>950</v>
      </c>
      <c r="C1583" s="9">
        <v>3</v>
      </c>
      <c r="D1583" s="9">
        <v>1</v>
      </c>
      <c r="K1583" s="19" t="s">
        <v>884</v>
      </c>
      <c r="L1583" s="36" t="e">
        <f>导出数据!#REF!</f>
        <v>#REF!</v>
      </c>
      <c r="M1583" s="35" t="s">
        <v>853</v>
      </c>
      <c r="O1583" t="e">
        <f>导出数据!#REF!</f>
        <v>#REF!</v>
      </c>
      <c r="P1583" s="37">
        <v>415052</v>
      </c>
    </row>
    <row r="1584" spans="1:16" ht="17.25">
      <c r="A1584" s="14">
        <v>41007</v>
      </c>
      <c r="B1584" s="22" t="s">
        <v>950</v>
      </c>
      <c r="C1584" s="9">
        <v>3</v>
      </c>
      <c r="D1584" s="9">
        <v>2</v>
      </c>
      <c r="K1584" s="19" t="s">
        <v>884</v>
      </c>
      <c r="L1584" s="36" t="e">
        <f>导出数据!#REF!</f>
        <v>#REF!</v>
      </c>
      <c r="M1584" s="35" t="s">
        <v>854</v>
      </c>
      <c r="O1584" t="e">
        <f>导出数据!#REF!</f>
        <v>#REF!</v>
      </c>
      <c r="P1584" s="37">
        <v>415052</v>
      </c>
    </row>
    <row r="1585" spans="1:16" ht="17.25">
      <c r="A1585" s="14">
        <v>41007</v>
      </c>
      <c r="B1585" s="22" t="s">
        <v>950</v>
      </c>
      <c r="C1585" s="9">
        <v>3</v>
      </c>
      <c r="D1585" s="9">
        <v>3</v>
      </c>
      <c r="K1585" s="19" t="s">
        <v>884</v>
      </c>
      <c r="L1585" s="36" t="e">
        <f>导出数据!#REF!</f>
        <v>#REF!</v>
      </c>
      <c r="M1585" s="35" t="s">
        <v>855</v>
      </c>
      <c r="O1585" t="e">
        <f>导出数据!#REF!</f>
        <v>#REF!</v>
      </c>
      <c r="P1585" s="37">
        <v>415052</v>
      </c>
    </row>
    <row r="1586" spans="1:16" ht="17.25">
      <c r="A1586" s="14">
        <v>41008</v>
      </c>
      <c r="B1586" s="22" t="s">
        <v>956</v>
      </c>
      <c r="C1586" s="9">
        <v>0</v>
      </c>
      <c r="D1586" s="9">
        <v>0</v>
      </c>
      <c r="K1586" s="19" t="s">
        <v>884</v>
      </c>
      <c r="L1586" s="36" t="e">
        <f>导出数据!#REF!</f>
        <v>#REF!</v>
      </c>
      <c r="M1586" s="35" t="s">
        <v>856</v>
      </c>
      <c r="O1586" t="e">
        <f>导出数据!#REF!</f>
        <v>#REF!</v>
      </c>
      <c r="P1586" s="37">
        <v>415053</v>
      </c>
    </row>
    <row r="1587" spans="1:16" ht="17.25">
      <c r="A1587" s="14">
        <v>41008</v>
      </c>
      <c r="B1587" s="22" t="s">
        <v>956</v>
      </c>
      <c r="C1587" s="9">
        <v>0</v>
      </c>
      <c r="D1587" s="9">
        <v>1</v>
      </c>
      <c r="K1587" s="19" t="s">
        <v>884</v>
      </c>
      <c r="L1587" s="36" t="e">
        <f>导出数据!#REF!</f>
        <v>#REF!</v>
      </c>
      <c r="M1587" s="35" t="s">
        <v>857</v>
      </c>
      <c r="O1587" t="e">
        <f>导出数据!#REF!</f>
        <v>#REF!</v>
      </c>
      <c r="P1587" s="37">
        <v>415053</v>
      </c>
    </row>
    <row r="1588" spans="1:16" ht="17.25">
      <c r="A1588" s="14">
        <v>41008</v>
      </c>
      <c r="B1588" s="22" t="s">
        <v>956</v>
      </c>
      <c r="C1588" s="9">
        <v>0</v>
      </c>
      <c r="D1588" s="9">
        <v>2</v>
      </c>
      <c r="K1588" s="19" t="s">
        <v>884</v>
      </c>
      <c r="L1588" s="36" t="e">
        <f>导出数据!#REF!</f>
        <v>#REF!</v>
      </c>
      <c r="M1588" s="35" t="s">
        <v>858</v>
      </c>
      <c r="O1588" t="e">
        <f>导出数据!#REF!</f>
        <v>#REF!</v>
      </c>
      <c r="P1588" s="37">
        <v>415053</v>
      </c>
    </row>
    <row r="1589" spans="1:16" ht="17.25">
      <c r="A1589" s="14">
        <v>41008</v>
      </c>
      <c r="B1589" s="22" t="s">
        <v>956</v>
      </c>
      <c r="C1589" s="9">
        <v>0</v>
      </c>
      <c r="D1589" s="9">
        <v>3</v>
      </c>
      <c r="K1589" s="19" t="s">
        <v>884</v>
      </c>
      <c r="L1589" s="36" t="e">
        <f>导出数据!#REF!</f>
        <v>#REF!</v>
      </c>
      <c r="M1589" s="35" t="s">
        <v>859</v>
      </c>
      <c r="O1589" t="e">
        <f>导出数据!#REF!</f>
        <v>#REF!</v>
      </c>
      <c r="P1589" s="37">
        <v>415053</v>
      </c>
    </row>
    <row r="1590" spans="1:16" ht="17.25">
      <c r="A1590" s="14">
        <v>41008</v>
      </c>
      <c r="B1590" s="22" t="s">
        <v>956</v>
      </c>
      <c r="C1590" s="9">
        <v>1</v>
      </c>
      <c r="D1590" s="9">
        <v>0</v>
      </c>
      <c r="K1590" s="19" t="s">
        <v>860</v>
      </c>
      <c r="L1590" s="36" t="str">
        <f>导出数据!H3222</f>
        <v>card_21508_3_0</v>
      </c>
      <c r="M1590" s="35" t="s">
        <v>861</v>
      </c>
      <c r="O1590">
        <f>导出数据!G3222</f>
        <v>215083</v>
      </c>
      <c r="P1590" s="37">
        <v>415061</v>
      </c>
    </row>
    <row r="1591" spans="1:16" ht="17.25">
      <c r="A1591" s="14">
        <v>41008</v>
      </c>
      <c r="B1591" s="22" t="s">
        <v>956</v>
      </c>
      <c r="C1591" s="9">
        <v>1</v>
      </c>
      <c r="D1591" s="9">
        <v>1</v>
      </c>
      <c r="K1591" s="19" t="s">
        <v>860</v>
      </c>
      <c r="L1591" s="36" t="str">
        <f>导出数据!H3223</f>
        <v>card_21508_3_3</v>
      </c>
      <c r="M1591" s="35" t="s">
        <v>863</v>
      </c>
      <c r="O1591">
        <f>导出数据!G3223</f>
        <v>215083</v>
      </c>
      <c r="P1591" s="37">
        <v>415061</v>
      </c>
    </row>
    <row r="1592" spans="1:16" ht="17.25">
      <c r="A1592" s="14">
        <v>41008</v>
      </c>
      <c r="B1592" s="22" t="s">
        <v>956</v>
      </c>
      <c r="C1592" s="9">
        <v>1</v>
      </c>
      <c r="D1592" s="9">
        <v>2</v>
      </c>
      <c r="K1592" s="19" t="s">
        <v>860</v>
      </c>
      <c r="L1592" s="36" t="str">
        <f>导出数据!H3224</f>
        <v>card_21508_3_3</v>
      </c>
      <c r="M1592" s="35" t="s">
        <v>864</v>
      </c>
      <c r="O1592">
        <f>导出数据!G3224</f>
        <v>215083</v>
      </c>
      <c r="P1592" s="37">
        <v>415061</v>
      </c>
    </row>
    <row r="1593" spans="1:16" ht="17.25">
      <c r="A1593" s="14">
        <v>41008</v>
      </c>
      <c r="B1593" s="22" t="s">
        <v>956</v>
      </c>
      <c r="C1593" s="9">
        <v>1</v>
      </c>
      <c r="D1593" s="9">
        <v>3</v>
      </c>
      <c r="K1593" s="19" t="s">
        <v>860</v>
      </c>
      <c r="L1593" s="36" t="str">
        <f>导出数据!H3225</f>
        <v>card_21508_3_3</v>
      </c>
      <c r="M1593" s="35" t="s">
        <v>865</v>
      </c>
      <c r="O1593">
        <f>导出数据!G3225</f>
        <v>215083</v>
      </c>
      <c r="P1593" s="37">
        <v>415061</v>
      </c>
    </row>
    <row r="1594" spans="1:16" ht="17.25">
      <c r="A1594" s="14">
        <v>41008</v>
      </c>
      <c r="B1594" s="22" t="s">
        <v>956</v>
      </c>
      <c r="C1594" s="9">
        <v>2</v>
      </c>
      <c r="D1594" s="9">
        <v>0</v>
      </c>
      <c r="K1594" s="19" t="s">
        <v>860</v>
      </c>
      <c r="L1594" s="36" t="str">
        <f>导出数据!H3226</f>
        <v>card_21508_3_0</v>
      </c>
      <c r="M1594" s="35" t="s">
        <v>866</v>
      </c>
      <c r="O1594">
        <f>导出数据!G3226</f>
        <v>215083</v>
      </c>
      <c r="P1594" s="37">
        <v>415062</v>
      </c>
    </row>
    <row r="1595" spans="1:16" ht="17.25">
      <c r="A1595" s="14">
        <v>41008</v>
      </c>
      <c r="B1595" s="22" t="s">
        <v>956</v>
      </c>
      <c r="C1595" s="9">
        <v>2</v>
      </c>
      <c r="D1595" s="9">
        <v>1</v>
      </c>
      <c r="K1595" s="19" t="s">
        <v>860</v>
      </c>
      <c r="L1595" s="36" t="str">
        <f>导出数据!H3227</f>
        <v>card_21508_3_3</v>
      </c>
      <c r="M1595" s="35" t="s">
        <v>867</v>
      </c>
      <c r="O1595">
        <f>导出数据!G3227</f>
        <v>215083</v>
      </c>
      <c r="P1595" s="37">
        <v>415062</v>
      </c>
    </row>
    <row r="1596" spans="1:16" ht="17.25">
      <c r="A1596" s="14">
        <v>41008</v>
      </c>
      <c r="B1596" s="22" t="s">
        <v>956</v>
      </c>
      <c r="C1596" s="9">
        <v>2</v>
      </c>
      <c r="D1596" s="9">
        <v>2</v>
      </c>
      <c r="K1596" s="19" t="s">
        <v>860</v>
      </c>
      <c r="L1596" s="36" t="str">
        <f>导出数据!H3228</f>
        <v>card_21508_3_3</v>
      </c>
      <c r="M1596" s="35" t="s">
        <v>868</v>
      </c>
      <c r="O1596">
        <f>导出数据!G3228</f>
        <v>215083</v>
      </c>
      <c r="P1596" s="37">
        <v>415062</v>
      </c>
    </row>
    <row r="1597" spans="1:16" ht="17.25">
      <c r="A1597" s="14">
        <v>41008</v>
      </c>
      <c r="B1597" s="22" t="s">
        <v>956</v>
      </c>
      <c r="C1597" s="9">
        <v>2</v>
      </c>
      <c r="D1597" s="9">
        <v>3</v>
      </c>
      <c r="K1597" s="19" t="s">
        <v>860</v>
      </c>
      <c r="L1597" s="36" t="str">
        <f>导出数据!H3229</f>
        <v>card_21508_3_3</v>
      </c>
      <c r="M1597" s="35" t="s">
        <v>869</v>
      </c>
      <c r="O1597">
        <f>导出数据!G3229</f>
        <v>215083</v>
      </c>
      <c r="P1597" s="37">
        <v>415062</v>
      </c>
    </row>
    <row r="1598" spans="1:16" ht="17.25">
      <c r="A1598" s="14">
        <v>41008</v>
      </c>
      <c r="B1598" s="22" t="s">
        <v>956</v>
      </c>
      <c r="C1598" s="9">
        <v>3</v>
      </c>
      <c r="D1598" s="9">
        <v>0</v>
      </c>
      <c r="K1598" s="19" t="s">
        <v>860</v>
      </c>
      <c r="L1598" s="36" t="str">
        <f>导出数据!H3230</f>
        <v>card_21508_3_0</v>
      </c>
      <c r="M1598" s="35" t="s">
        <v>866</v>
      </c>
      <c r="O1598">
        <f>导出数据!G3230</f>
        <v>215083</v>
      </c>
      <c r="P1598" s="37">
        <v>415062</v>
      </c>
    </row>
    <row r="1599" spans="1:16" ht="17.25">
      <c r="A1599" s="14">
        <v>41008</v>
      </c>
      <c r="B1599" s="22" t="s">
        <v>956</v>
      </c>
      <c r="C1599" s="9">
        <v>3</v>
      </c>
      <c r="D1599" s="9">
        <v>1</v>
      </c>
      <c r="K1599" s="19" t="s">
        <v>860</v>
      </c>
      <c r="L1599" s="36" t="str">
        <f>导出数据!H3231</f>
        <v>card_21508_3_3</v>
      </c>
      <c r="M1599" s="35" t="s">
        <v>867</v>
      </c>
      <c r="O1599">
        <f>导出数据!G3231</f>
        <v>215083</v>
      </c>
      <c r="P1599" s="37">
        <v>415062</v>
      </c>
    </row>
    <row r="1600" spans="1:16" ht="17.25">
      <c r="A1600" s="14">
        <v>41008</v>
      </c>
      <c r="B1600" s="22" t="s">
        <v>956</v>
      </c>
      <c r="C1600" s="9">
        <v>3</v>
      </c>
      <c r="D1600" s="9">
        <v>2</v>
      </c>
      <c r="K1600" s="19" t="s">
        <v>860</v>
      </c>
      <c r="L1600" s="36" t="str">
        <f>导出数据!H3232</f>
        <v>card_21508_3_3</v>
      </c>
      <c r="M1600" s="35" t="s">
        <v>868</v>
      </c>
      <c r="O1600">
        <f>导出数据!G3232</f>
        <v>215083</v>
      </c>
      <c r="P1600" s="37">
        <v>415062</v>
      </c>
    </row>
    <row r="1601" spans="1:16" ht="17.25">
      <c r="A1601" s="14">
        <v>41008</v>
      </c>
      <c r="B1601" s="22" t="s">
        <v>956</v>
      </c>
      <c r="C1601" s="9">
        <v>3</v>
      </c>
      <c r="D1601" s="9">
        <v>3</v>
      </c>
      <c r="K1601" s="19" t="s">
        <v>860</v>
      </c>
      <c r="L1601" s="36" t="str">
        <f>导出数据!H3233</f>
        <v>card_21508_3_3</v>
      </c>
      <c r="M1601" s="35" t="s">
        <v>869</v>
      </c>
      <c r="O1601">
        <f>导出数据!G3233</f>
        <v>215083</v>
      </c>
      <c r="P1601" s="37">
        <v>415062</v>
      </c>
    </row>
    <row r="1602" spans="1:16" ht="17.25">
      <c r="A1602" s="14">
        <v>40801</v>
      </c>
      <c r="B1602" s="23" t="s">
        <v>962</v>
      </c>
      <c r="C1602" s="9">
        <v>0</v>
      </c>
      <c r="D1602" s="9">
        <v>0</v>
      </c>
      <c r="K1602" s="19" t="s">
        <v>860</v>
      </c>
      <c r="L1602" s="36" t="str">
        <f>导出数据!H3234</f>
        <v>card_21508_3_0</v>
      </c>
      <c r="M1602" s="35" t="s">
        <v>870</v>
      </c>
      <c r="O1602">
        <f>导出数据!G3234</f>
        <v>215083</v>
      </c>
      <c r="P1602" s="37">
        <v>415063</v>
      </c>
    </row>
    <row r="1603" spans="1:16" ht="17.25">
      <c r="A1603" s="14">
        <v>40801</v>
      </c>
      <c r="B1603" s="23" t="s">
        <v>962</v>
      </c>
      <c r="C1603" s="9">
        <v>1</v>
      </c>
      <c r="D1603" s="9">
        <v>0</v>
      </c>
      <c r="K1603" s="19" t="s">
        <v>860</v>
      </c>
      <c r="L1603" s="36" t="str">
        <f>导出数据!H3235</f>
        <v>card_21508_3_3</v>
      </c>
      <c r="M1603" s="35" t="s">
        <v>871</v>
      </c>
      <c r="O1603">
        <f>导出数据!G3235</f>
        <v>215083</v>
      </c>
      <c r="P1603" s="37">
        <v>415063</v>
      </c>
    </row>
    <row r="1604" spans="1:16" ht="17.25">
      <c r="A1604" s="14">
        <v>40801</v>
      </c>
      <c r="B1604" s="23" t="s">
        <v>962</v>
      </c>
      <c r="C1604" s="9">
        <v>2</v>
      </c>
      <c r="D1604" s="9">
        <v>0</v>
      </c>
      <c r="K1604" s="19" t="s">
        <v>860</v>
      </c>
      <c r="L1604" s="36" t="str">
        <f>导出数据!H3236</f>
        <v>card_21508_3_3</v>
      </c>
      <c r="M1604" s="35" t="s">
        <v>872</v>
      </c>
      <c r="O1604">
        <f>导出数据!G3236</f>
        <v>215083</v>
      </c>
      <c r="P1604" s="37">
        <v>415063</v>
      </c>
    </row>
    <row r="1605" spans="1:16" ht="17.25">
      <c r="A1605" s="14">
        <v>40801</v>
      </c>
      <c r="B1605" s="23" t="s">
        <v>962</v>
      </c>
      <c r="C1605" s="9">
        <v>3</v>
      </c>
      <c r="D1605" s="9">
        <v>0</v>
      </c>
      <c r="K1605" s="19" t="s">
        <v>860</v>
      </c>
      <c r="L1605" s="36" t="str">
        <f>导出数据!H3237</f>
        <v>card_21508_3_3</v>
      </c>
      <c r="M1605" s="35" t="s">
        <v>873</v>
      </c>
      <c r="O1605">
        <f>导出数据!G3237</f>
        <v>215083</v>
      </c>
      <c r="P1605" s="37">
        <v>415063</v>
      </c>
    </row>
    <row r="1606" spans="1:16" ht="17.25">
      <c r="A1606" s="14">
        <v>40802</v>
      </c>
      <c r="B1606" s="23" t="s">
        <v>963</v>
      </c>
      <c r="C1606" s="9">
        <v>0</v>
      </c>
      <c r="D1606" s="9">
        <v>0</v>
      </c>
      <c r="K1606" s="21" t="s">
        <v>874</v>
      </c>
      <c r="L1606" s="36" t="str">
        <f>导出数据!H3270</f>
        <v>card_21506_1_0</v>
      </c>
      <c r="M1606" s="35" t="s">
        <v>875</v>
      </c>
      <c r="O1606">
        <f>导出数据!G3270</f>
        <v>215061</v>
      </c>
      <c r="P1606" s="37">
        <v>413011</v>
      </c>
    </row>
    <row r="1607" spans="1:16" ht="17.25">
      <c r="A1607" s="14">
        <v>40802</v>
      </c>
      <c r="B1607" s="23" t="s">
        <v>963</v>
      </c>
      <c r="C1607" s="9">
        <v>1</v>
      </c>
      <c r="D1607" s="9">
        <v>0</v>
      </c>
      <c r="K1607" s="21" t="s">
        <v>874</v>
      </c>
      <c r="L1607" s="36" t="str">
        <f>导出数据!H3271</f>
        <v>card_21506_1_1</v>
      </c>
      <c r="M1607" s="35" t="s">
        <v>877</v>
      </c>
      <c r="O1607">
        <f>导出数据!G3271</f>
        <v>215061</v>
      </c>
      <c r="P1607" s="37">
        <v>413011</v>
      </c>
    </row>
    <row r="1608" spans="1:16" ht="17.25">
      <c r="A1608" s="14">
        <v>40802</v>
      </c>
      <c r="B1608" s="23" t="s">
        <v>963</v>
      </c>
      <c r="C1608" s="9">
        <v>2</v>
      </c>
      <c r="D1608" s="9">
        <v>0</v>
      </c>
      <c r="K1608" s="21" t="s">
        <v>874</v>
      </c>
      <c r="L1608" s="36" t="str">
        <f>导出数据!H3272</f>
        <v>card_21506_2_2</v>
      </c>
      <c r="M1608" s="35" t="s">
        <v>878</v>
      </c>
      <c r="O1608">
        <f>导出数据!G3272</f>
        <v>215061</v>
      </c>
      <c r="P1608" s="37">
        <v>413011</v>
      </c>
    </row>
    <row r="1609" spans="1:16" ht="17.25">
      <c r="A1609" s="14">
        <v>40802</v>
      </c>
      <c r="B1609" s="23" t="s">
        <v>963</v>
      </c>
      <c r="C1609" s="9">
        <v>3</v>
      </c>
      <c r="D1609" s="9">
        <v>0</v>
      </c>
      <c r="K1609" s="21" t="s">
        <v>874</v>
      </c>
      <c r="L1609" s="36" t="str">
        <f>导出数据!H3273</f>
        <v>card_21506_3_3</v>
      </c>
      <c r="M1609" s="35" t="s">
        <v>879</v>
      </c>
      <c r="O1609">
        <f>导出数据!G3273</f>
        <v>215061</v>
      </c>
      <c r="P1609" s="37">
        <v>413011</v>
      </c>
    </row>
    <row r="1610" spans="1:16" ht="17.25">
      <c r="A1610" s="14">
        <v>40803</v>
      </c>
      <c r="B1610" s="23" t="s">
        <v>964</v>
      </c>
      <c r="C1610" s="9">
        <v>0</v>
      </c>
      <c r="D1610" s="9">
        <v>0</v>
      </c>
      <c r="K1610" s="21" t="s">
        <v>874</v>
      </c>
      <c r="L1610" s="36" t="str">
        <f>导出数据!H3274</f>
        <v>card_21506_2_0</v>
      </c>
      <c r="M1610" s="35" t="s">
        <v>880</v>
      </c>
      <c r="O1610">
        <f>导出数据!G3274</f>
        <v>215062</v>
      </c>
      <c r="P1610" s="37">
        <v>413012</v>
      </c>
    </row>
    <row r="1611" spans="1:16" ht="17.25">
      <c r="A1611" s="14">
        <v>40803</v>
      </c>
      <c r="B1611" s="23" t="s">
        <v>964</v>
      </c>
      <c r="C1611" s="9">
        <v>1</v>
      </c>
      <c r="D1611" s="9">
        <v>0</v>
      </c>
      <c r="K1611" s="21" t="s">
        <v>874</v>
      </c>
      <c r="L1611" s="36" t="str">
        <f>导出数据!H3275</f>
        <v>card_21506_2_2</v>
      </c>
      <c r="M1611" s="35" t="s">
        <v>881</v>
      </c>
      <c r="O1611">
        <f>导出数据!G3275</f>
        <v>215062</v>
      </c>
      <c r="P1611" s="37">
        <v>413012</v>
      </c>
    </row>
    <row r="1612" spans="1:16" ht="17.25">
      <c r="A1612" s="14">
        <v>40803</v>
      </c>
      <c r="B1612" s="23" t="s">
        <v>964</v>
      </c>
      <c r="C1612" s="9">
        <v>2</v>
      </c>
      <c r="D1612" s="9">
        <v>0</v>
      </c>
      <c r="K1612" s="21" t="s">
        <v>874</v>
      </c>
      <c r="L1612" s="36" t="str">
        <f>导出数据!H3276</f>
        <v>card_21506_2_2</v>
      </c>
      <c r="M1612" s="35" t="s">
        <v>882</v>
      </c>
      <c r="O1612">
        <f>导出数据!G3276</f>
        <v>215062</v>
      </c>
      <c r="P1612" s="37">
        <v>413012</v>
      </c>
    </row>
    <row r="1613" spans="1:16" ht="17.25">
      <c r="A1613" s="14">
        <v>40803</v>
      </c>
      <c r="B1613" s="23" t="s">
        <v>964</v>
      </c>
      <c r="C1613" s="9">
        <v>3</v>
      </c>
      <c r="D1613" s="9">
        <v>0</v>
      </c>
      <c r="K1613" s="21" t="s">
        <v>874</v>
      </c>
      <c r="L1613" s="36" t="str">
        <f>导出数据!H3277</f>
        <v>card_21506_3_3</v>
      </c>
      <c r="M1613" s="35" t="s">
        <v>883</v>
      </c>
      <c r="O1613">
        <f>导出数据!G3277</f>
        <v>215062</v>
      </c>
      <c r="P1613" s="37">
        <v>413012</v>
      </c>
    </row>
    <row r="1614" spans="1:16" ht="17.25">
      <c r="A1614" s="14">
        <v>40804</v>
      </c>
      <c r="B1614" s="23" t="s">
        <v>965</v>
      </c>
      <c r="C1614" s="9">
        <v>0</v>
      </c>
      <c r="D1614" s="9">
        <v>0</v>
      </c>
      <c r="K1614" s="21" t="s">
        <v>874</v>
      </c>
      <c r="L1614" s="36" t="str">
        <f>导出数据!H3278</f>
        <v>card_21506_2_0</v>
      </c>
      <c r="M1614" s="35" t="s">
        <v>880</v>
      </c>
      <c r="O1614">
        <f>导出数据!G3278</f>
        <v>215062</v>
      </c>
      <c r="P1614" s="37">
        <v>413012</v>
      </c>
    </row>
    <row r="1615" spans="1:16" ht="17.25">
      <c r="A1615" s="14">
        <v>40804</v>
      </c>
      <c r="B1615" s="23" t="s">
        <v>965</v>
      </c>
      <c r="C1615" s="9">
        <v>1</v>
      </c>
      <c r="D1615" s="9">
        <v>0</v>
      </c>
      <c r="K1615" s="21" t="s">
        <v>874</v>
      </c>
      <c r="L1615" s="36" t="str">
        <f>导出数据!H3279</f>
        <v>card_21506_2_2</v>
      </c>
      <c r="M1615" s="35" t="s">
        <v>881</v>
      </c>
      <c r="O1615">
        <f>导出数据!G3279</f>
        <v>215062</v>
      </c>
      <c r="P1615" s="37">
        <v>413012</v>
      </c>
    </row>
    <row r="1616" spans="1:16" ht="17.25">
      <c r="A1616" s="14">
        <v>40804</v>
      </c>
      <c r="B1616" s="23" t="s">
        <v>965</v>
      </c>
      <c r="C1616" s="9">
        <v>2</v>
      </c>
      <c r="D1616" s="9">
        <v>0</v>
      </c>
      <c r="K1616" s="21" t="s">
        <v>874</v>
      </c>
      <c r="L1616" s="36" t="str">
        <f>导出数据!H3280</f>
        <v>card_21506_2_2</v>
      </c>
      <c r="M1616" s="35" t="s">
        <v>882</v>
      </c>
      <c r="O1616">
        <f>导出数据!G3280</f>
        <v>215062</v>
      </c>
      <c r="P1616" s="37">
        <v>413012</v>
      </c>
    </row>
    <row r="1617" spans="1:16" ht="17.25">
      <c r="A1617" s="14">
        <v>40804</v>
      </c>
      <c r="B1617" s="23" t="s">
        <v>965</v>
      </c>
      <c r="C1617" s="9">
        <v>3</v>
      </c>
      <c r="D1617" s="9">
        <v>0</v>
      </c>
      <c r="K1617" s="21" t="s">
        <v>874</v>
      </c>
      <c r="L1617" s="36" t="str">
        <f>导出数据!H3281</f>
        <v>card_21506_3_3</v>
      </c>
      <c r="M1617" s="35" t="s">
        <v>883</v>
      </c>
      <c r="O1617">
        <f>导出数据!G3281</f>
        <v>215062</v>
      </c>
      <c r="P1617" s="37">
        <v>413012</v>
      </c>
    </row>
    <row r="1618" spans="1:16" ht="17.25">
      <c r="A1618" s="14">
        <v>40805</v>
      </c>
      <c r="B1618" s="23" t="s">
        <v>966</v>
      </c>
      <c r="C1618" s="9">
        <v>0</v>
      </c>
      <c r="D1618" s="9">
        <v>0</v>
      </c>
      <c r="K1618" s="21" t="s">
        <v>874</v>
      </c>
      <c r="L1618" s="36" t="str">
        <f>导出数据!H3282</f>
        <v>card_21506_3_0</v>
      </c>
      <c r="M1618" s="35" t="s">
        <v>880</v>
      </c>
      <c r="O1618">
        <f>导出数据!G3282</f>
        <v>215063</v>
      </c>
      <c r="P1618" s="37">
        <v>413012</v>
      </c>
    </row>
    <row r="1619" spans="1:16" ht="17.25">
      <c r="A1619" s="14">
        <v>40805</v>
      </c>
      <c r="B1619" s="23" t="s">
        <v>966</v>
      </c>
      <c r="C1619" s="9">
        <v>1</v>
      </c>
      <c r="D1619" s="9">
        <v>0</v>
      </c>
      <c r="K1619" s="21" t="s">
        <v>874</v>
      </c>
      <c r="L1619" s="36" t="str">
        <f>导出数据!H3283</f>
        <v>card_21506_3_3</v>
      </c>
      <c r="M1619" s="35" t="s">
        <v>881</v>
      </c>
      <c r="O1619">
        <f>导出数据!G3283</f>
        <v>215063</v>
      </c>
      <c r="P1619" s="37">
        <v>413012</v>
      </c>
    </row>
    <row r="1620" spans="1:16" ht="17.25">
      <c r="A1620" s="14">
        <v>40805</v>
      </c>
      <c r="B1620" s="23" t="s">
        <v>966</v>
      </c>
      <c r="C1620" s="9">
        <v>2</v>
      </c>
      <c r="D1620" s="9">
        <v>0</v>
      </c>
      <c r="K1620" s="21" t="s">
        <v>874</v>
      </c>
      <c r="L1620" s="36" t="str">
        <f>导出数据!H3284</f>
        <v>card_21506_3_3</v>
      </c>
      <c r="M1620" s="35" t="s">
        <v>882</v>
      </c>
      <c r="O1620">
        <f>导出数据!G3284</f>
        <v>215063</v>
      </c>
      <c r="P1620" s="37">
        <v>413012</v>
      </c>
    </row>
    <row r="1621" spans="1:16" ht="17.25">
      <c r="A1621" s="14">
        <v>40805</v>
      </c>
      <c r="B1621" s="23" t="s">
        <v>966</v>
      </c>
      <c r="C1621" s="9">
        <v>3</v>
      </c>
      <c r="D1621" s="9">
        <v>0</v>
      </c>
      <c r="K1621" s="21" t="s">
        <v>874</v>
      </c>
      <c r="L1621" s="36" t="str">
        <f>导出数据!H3285</f>
        <v>card_21506_3_3</v>
      </c>
      <c r="M1621" s="35" t="s">
        <v>883</v>
      </c>
      <c r="O1621">
        <f>导出数据!G3285</f>
        <v>215063</v>
      </c>
      <c r="P1621" s="37">
        <v>413012</v>
      </c>
    </row>
    <row r="1622" spans="1:16" ht="17.25">
      <c r="A1622" s="14">
        <v>40806</v>
      </c>
      <c r="B1622" s="23" t="s">
        <v>938</v>
      </c>
      <c r="C1622" s="9">
        <v>0</v>
      </c>
      <c r="D1622" s="9">
        <v>0</v>
      </c>
      <c r="K1622" s="21" t="s">
        <v>1093</v>
      </c>
      <c r="L1622" s="36" t="str">
        <f>导出数据!H3206</f>
        <v>card_21508_1_0</v>
      </c>
      <c r="M1622" s="35" t="s">
        <v>885</v>
      </c>
      <c r="O1622">
        <f>导出数据!G3206</f>
        <v>215081</v>
      </c>
      <c r="P1622" s="37">
        <v>413021</v>
      </c>
    </row>
    <row r="1623" spans="1:16" ht="17.25">
      <c r="A1623" s="14">
        <v>40806</v>
      </c>
      <c r="B1623" s="23" t="s">
        <v>938</v>
      </c>
      <c r="C1623" s="9">
        <v>1</v>
      </c>
      <c r="D1623" s="9">
        <v>0</v>
      </c>
      <c r="K1623" s="21" t="s">
        <v>1093</v>
      </c>
      <c r="L1623" s="36" t="str">
        <f>导出数据!H3207</f>
        <v>card_21508_1_1</v>
      </c>
      <c r="M1623" s="35" t="s">
        <v>887</v>
      </c>
      <c r="O1623">
        <f>导出数据!G3207</f>
        <v>215081</v>
      </c>
      <c r="P1623" s="37">
        <v>413021</v>
      </c>
    </row>
    <row r="1624" spans="1:16" ht="17.25">
      <c r="A1624" s="14">
        <v>40806</v>
      </c>
      <c r="B1624" s="23" t="s">
        <v>938</v>
      </c>
      <c r="C1624" s="9">
        <v>2</v>
      </c>
      <c r="D1624" s="9">
        <v>0</v>
      </c>
      <c r="K1624" s="21" t="s">
        <v>1093</v>
      </c>
      <c r="L1624" s="36" t="str">
        <f>导出数据!H3208</f>
        <v>card_21508_2_2</v>
      </c>
      <c r="M1624" s="35" t="s">
        <v>888</v>
      </c>
      <c r="O1624">
        <f>导出数据!G3208</f>
        <v>215081</v>
      </c>
      <c r="P1624" s="37">
        <v>413021</v>
      </c>
    </row>
    <row r="1625" spans="1:16" ht="17.25">
      <c r="A1625" s="14">
        <v>40806</v>
      </c>
      <c r="B1625" s="23" t="s">
        <v>938</v>
      </c>
      <c r="C1625" s="9">
        <v>3</v>
      </c>
      <c r="D1625" s="9">
        <v>0</v>
      </c>
      <c r="K1625" s="21" t="s">
        <v>1093</v>
      </c>
      <c r="L1625" s="36" t="str">
        <f>导出数据!H3209</f>
        <v>card_21508_3_3</v>
      </c>
      <c r="M1625" s="35" t="s">
        <v>889</v>
      </c>
      <c r="O1625">
        <f>导出数据!G3209</f>
        <v>215081</v>
      </c>
      <c r="P1625" s="37">
        <v>413021</v>
      </c>
    </row>
    <row r="1626" spans="1:16" ht="17.25">
      <c r="A1626" s="14">
        <v>40807</v>
      </c>
      <c r="B1626" s="23" t="s">
        <v>968</v>
      </c>
      <c r="C1626" s="9">
        <v>0</v>
      </c>
      <c r="D1626" s="9">
        <v>0</v>
      </c>
      <c r="K1626" s="21" t="s">
        <v>1093</v>
      </c>
      <c r="L1626" s="36" t="str">
        <f>导出数据!H3210</f>
        <v>card_21508_2_0</v>
      </c>
      <c r="M1626" s="35" t="s">
        <v>890</v>
      </c>
      <c r="O1626">
        <f>导出数据!G3210</f>
        <v>215082</v>
      </c>
      <c r="P1626" s="37">
        <v>413022</v>
      </c>
    </row>
    <row r="1627" spans="1:16" ht="17.25">
      <c r="A1627" s="14">
        <v>40807</v>
      </c>
      <c r="B1627" s="23" t="s">
        <v>968</v>
      </c>
      <c r="C1627" s="9">
        <v>1</v>
      </c>
      <c r="D1627" s="9">
        <v>0</v>
      </c>
      <c r="K1627" s="21" t="s">
        <v>1093</v>
      </c>
      <c r="L1627" s="36" t="str">
        <f>导出数据!H3211</f>
        <v>card_21508_2_2</v>
      </c>
      <c r="M1627" s="35" t="s">
        <v>891</v>
      </c>
      <c r="O1627">
        <f>导出数据!G3211</f>
        <v>215082</v>
      </c>
      <c r="P1627" s="37">
        <v>413022</v>
      </c>
    </row>
    <row r="1628" spans="1:16" ht="17.25">
      <c r="A1628" s="14">
        <v>40807</v>
      </c>
      <c r="B1628" s="23" t="s">
        <v>968</v>
      </c>
      <c r="C1628" s="9">
        <v>2</v>
      </c>
      <c r="D1628" s="9">
        <v>0</v>
      </c>
      <c r="K1628" s="21" t="s">
        <v>1093</v>
      </c>
      <c r="L1628" s="36" t="str">
        <f>导出数据!H3212</f>
        <v>card_21508_2_2</v>
      </c>
      <c r="M1628" s="35" t="s">
        <v>892</v>
      </c>
      <c r="O1628">
        <f>导出数据!G3212</f>
        <v>215082</v>
      </c>
      <c r="P1628" s="37">
        <v>413022</v>
      </c>
    </row>
    <row r="1629" spans="1:16" ht="17.25">
      <c r="A1629" s="14">
        <v>40807</v>
      </c>
      <c r="B1629" s="23" t="s">
        <v>968</v>
      </c>
      <c r="C1629" s="9">
        <v>3</v>
      </c>
      <c r="D1629" s="9">
        <v>0</v>
      </c>
      <c r="K1629" s="21" t="s">
        <v>1093</v>
      </c>
      <c r="L1629" s="36" t="str">
        <f>导出数据!H3213</f>
        <v>card_21508_3_3</v>
      </c>
      <c r="M1629" s="35" t="s">
        <v>893</v>
      </c>
      <c r="O1629">
        <f>导出数据!G3213</f>
        <v>215082</v>
      </c>
      <c r="P1629" s="37">
        <v>413022</v>
      </c>
    </row>
    <row r="1630" spans="1:16" ht="17.25">
      <c r="A1630" s="14">
        <v>40808</v>
      </c>
      <c r="B1630" s="23" t="s">
        <v>969</v>
      </c>
      <c r="C1630" s="9">
        <v>0</v>
      </c>
      <c r="D1630" s="9">
        <v>0</v>
      </c>
      <c r="K1630" s="21" t="s">
        <v>1093</v>
      </c>
      <c r="L1630" s="36" t="str">
        <f>导出数据!H3214</f>
        <v>card_21508_2_0</v>
      </c>
      <c r="M1630" s="35" t="s">
        <v>890</v>
      </c>
      <c r="O1630">
        <f>导出数据!G3214</f>
        <v>215082</v>
      </c>
      <c r="P1630" s="37">
        <v>413022</v>
      </c>
    </row>
    <row r="1631" spans="1:16" ht="17.25">
      <c r="A1631" s="14">
        <v>40808</v>
      </c>
      <c r="B1631" s="23" t="s">
        <v>969</v>
      </c>
      <c r="C1631" s="9">
        <v>1</v>
      </c>
      <c r="D1631" s="9">
        <v>0</v>
      </c>
      <c r="K1631" s="21" t="s">
        <v>1093</v>
      </c>
      <c r="L1631" s="36" t="str">
        <f>导出数据!H3215</f>
        <v>card_21508_2_2</v>
      </c>
      <c r="M1631" s="35" t="s">
        <v>891</v>
      </c>
      <c r="O1631">
        <f>导出数据!G3215</f>
        <v>215082</v>
      </c>
      <c r="P1631" s="37">
        <v>413022</v>
      </c>
    </row>
    <row r="1632" spans="1:16" ht="17.25">
      <c r="A1632" s="14">
        <v>40808</v>
      </c>
      <c r="B1632" s="23" t="s">
        <v>969</v>
      </c>
      <c r="C1632" s="9">
        <v>2</v>
      </c>
      <c r="D1632" s="9">
        <v>0</v>
      </c>
      <c r="K1632" s="21" t="s">
        <v>1093</v>
      </c>
      <c r="L1632" s="36" t="str">
        <f>导出数据!H3216</f>
        <v>card_21508_2_2</v>
      </c>
      <c r="M1632" s="35" t="s">
        <v>892</v>
      </c>
      <c r="O1632">
        <f>导出数据!G3216</f>
        <v>215082</v>
      </c>
      <c r="P1632" s="37">
        <v>413022</v>
      </c>
    </row>
    <row r="1633" spans="1:16" ht="17.25">
      <c r="A1633" s="14">
        <v>40808</v>
      </c>
      <c r="B1633" s="23" t="s">
        <v>969</v>
      </c>
      <c r="C1633" s="9">
        <v>3</v>
      </c>
      <c r="D1633" s="9">
        <v>0</v>
      </c>
      <c r="K1633" s="21" t="s">
        <v>1093</v>
      </c>
      <c r="L1633" s="36" t="str">
        <f>导出数据!H3217</f>
        <v>card_21508_3_3</v>
      </c>
      <c r="M1633" s="35" t="s">
        <v>893</v>
      </c>
      <c r="O1633">
        <f>导出数据!G3217</f>
        <v>215082</v>
      </c>
      <c r="P1633" s="37">
        <v>413022</v>
      </c>
    </row>
    <row r="1634" spans="1:16" ht="17.25">
      <c r="A1634" s="14">
        <v>40501</v>
      </c>
      <c r="B1634" s="24" t="s">
        <v>970</v>
      </c>
      <c r="C1634" s="9">
        <v>0</v>
      </c>
      <c r="D1634" s="9">
        <v>0</v>
      </c>
      <c r="K1634" s="21" t="s">
        <v>1093</v>
      </c>
      <c r="L1634" s="36" t="str">
        <f>导出数据!H3218</f>
        <v>card_21508_3_0</v>
      </c>
      <c r="M1634" s="35" t="s">
        <v>890</v>
      </c>
      <c r="O1634">
        <f>导出数据!G3218</f>
        <v>215083</v>
      </c>
      <c r="P1634" s="37">
        <v>413022</v>
      </c>
    </row>
    <row r="1635" spans="1:16" ht="17.25">
      <c r="A1635" s="14">
        <v>40501</v>
      </c>
      <c r="B1635" s="24" t="s">
        <v>970</v>
      </c>
      <c r="C1635" s="9">
        <v>1</v>
      </c>
      <c r="D1635" s="9">
        <v>0</v>
      </c>
      <c r="K1635" s="21" t="s">
        <v>1093</v>
      </c>
      <c r="L1635" s="36" t="str">
        <f>导出数据!H3219</f>
        <v>card_21508_3_3</v>
      </c>
      <c r="M1635" s="35" t="s">
        <v>891</v>
      </c>
      <c r="O1635">
        <f>导出数据!G3219</f>
        <v>215083</v>
      </c>
      <c r="P1635" s="37">
        <v>413022</v>
      </c>
    </row>
    <row r="1636" spans="1:16" ht="17.25">
      <c r="A1636" s="14">
        <v>40501</v>
      </c>
      <c r="B1636" s="24" t="s">
        <v>970</v>
      </c>
      <c r="C1636" s="9">
        <v>2</v>
      </c>
      <c r="D1636" s="9">
        <v>0</v>
      </c>
      <c r="K1636" s="21" t="s">
        <v>1093</v>
      </c>
      <c r="L1636" s="36" t="str">
        <f>导出数据!H3220</f>
        <v>card_21508_3_3</v>
      </c>
      <c r="M1636" s="35" t="s">
        <v>892</v>
      </c>
      <c r="O1636">
        <f>导出数据!G3220</f>
        <v>215083</v>
      </c>
      <c r="P1636" s="37">
        <v>413022</v>
      </c>
    </row>
    <row r="1637" spans="1:16" ht="17.25">
      <c r="A1637" s="14">
        <v>40501</v>
      </c>
      <c r="B1637" s="24" t="s">
        <v>970</v>
      </c>
      <c r="C1637" s="9">
        <v>3</v>
      </c>
      <c r="D1637" s="9">
        <v>0</v>
      </c>
      <c r="K1637" s="21" t="s">
        <v>1093</v>
      </c>
      <c r="L1637" s="36" t="str">
        <f>导出数据!H3221</f>
        <v>card_21508_3_3</v>
      </c>
      <c r="M1637" s="35" t="s">
        <v>893</v>
      </c>
      <c r="O1637">
        <f>导出数据!G3221</f>
        <v>215083</v>
      </c>
      <c r="P1637" s="37">
        <v>413022</v>
      </c>
    </row>
    <row r="1638" spans="1:16" ht="17.25">
      <c r="A1638" s="14">
        <v>40502</v>
      </c>
      <c r="B1638" s="24" t="s">
        <v>971</v>
      </c>
      <c r="C1638" s="9">
        <v>0</v>
      </c>
      <c r="D1638" s="9">
        <v>0</v>
      </c>
      <c r="K1638" s="21" t="s">
        <v>894</v>
      </c>
      <c r="L1638" s="36" t="str">
        <f>导出数据!H3334</f>
        <v>card_21301_1_0</v>
      </c>
      <c r="M1638" s="35" t="s">
        <v>895</v>
      </c>
      <c r="O1638">
        <f>导出数据!G3334</f>
        <v>213011</v>
      </c>
      <c r="P1638" s="37">
        <v>413031</v>
      </c>
    </row>
    <row r="1639" spans="1:16" ht="17.25">
      <c r="A1639" s="14">
        <v>40502</v>
      </c>
      <c r="B1639" s="24" t="s">
        <v>971</v>
      </c>
      <c r="C1639" s="9">
        <v>1</v>
      </c>
      <c r="D1639" s="9">
        <v>0</v>
      </c>
      <c r="K1639" s="21" t="s">
        <v>894</v>
      </c>
      <c r="L1639" s="36" t="str">
        <f>导出数据!H3335</f>
        <v>card_21301_1_1</v>
      </c>
      <c r="M1639" s="35" t="s">
        <v>897</v>
      </c>
      <c r="O1639">
        <f>导出数据!G3335</f>
        <v>213011</v>
      </c>
      <c r="P1639" s="37">
        <v>413031</v>
      </c>
    </row>
    <row r="1640" spans="1:16" ht="17.25">
      <c r="A1640" s="14">
        <v>40502</v>
      </c>
      <c r="B1640" s="24" t="s">
        <v>971</v>
      </c>
      <c r="C1640" s="9">
        <v>2</v>
      </c>
      <c r="D1640" s="9">
        <v>0</v>
      </c>
      <c r="K1640" s="21" t="s">
        <v>894</v>
      </c>
      <c r="L1640" s="36" t="str">
        <f>导出数据!H3336</f>
        <v>card_21301_2_2</v>
      </c>
      <c r="M1640" s="35" t="s">
        <v>898</v>
      </c>
      <c r="O1640">
        <f>导出数据!G3336</f>
        <v>213011</v>
      </c>
      <c r="P1640" s="37">
        <v>413031</v>
      </c>
    </row>
    <row r="1641" spans="1:16" ht="17.25">
      <c r="A1641" s="14">
        <v>40502</v>
      </c>
      <c r="B1641" s="24" t="s">
        <v>971</v>
      </c>
      <c r="C1641" s="9">
        <v>3</v>
      </c>
      <c r="D1641" s="9">
        <v>0</v>
      </c>
      <c r="K1641" s="21" t="s">
        <v>894</v>
      </c>
      <c r="L1641" s="36" t="str">
        <f>导出数据!H3337</f>
        <v>card_21301_3_3</v>
      </c>
      <c r="M1641" s="35" t="s">
        <v>899</v>
      </c>
      <c r="O1641">
        <f>导出数据!G3337</f>
        <v>213011</v>
      </c>
      <c r="P1641" s="37">
        <v>413031</v>
      </c>
    </row>
    <row r="1642" spans="1:16" ht="17.25">
      <c r="A1642" s="14">
        <v>40503</v>
      </c>
      <c r="B1642" s="24" t="s">
        <v>972</v>
      </c>
      <c r="C1642" s="9">
        <v>0</v>
      </c>
      <c r="D1642" s="9">
        <v>0</v>
      </c>
      <c r="K1642" s="21" t="s">
        <v>894</v>
      </c>
      <c r="L1642" s="36" t="str">
        <f>导出数据!H3338</f>
        <v>card_21301_2_0</v>
      </c>
      <c r="M1642" s="35" t="s">
        <v>900</v>
      </c>
      <c r="O1642">
        <f>导出数据!G3338</f>
        <v>213012</v>
      </c>
      <c r="P1642" s="37">
        <v>413032</v>
      </c>
    </row>
    <row r="1643" spans="1:16" ht="17.25">
      <c r="A1643" s="14">
        <v>40503</v>
      </c>
      <c r="B1643" s="24" t="s">
        <v>972</v>
      </c>
      <c r="C1643" s="9">
        <v>1</v>
      </c>
      <c r="D1643" s="9">
        <v>0</v>
      </c>
      <c r="K1643" s="21" t="s">
        <v>894</v>
      </c>
      <c r="L1643" s="36" t="str">
        <f>导出数据!H3339</f>
        <v>card_21301_2_2</v>
      </c>
      <c r="M1643" s="35" t="s">
        <v>901</v>
      </c>
      <c r="O1643">
        <f>导出数据!G3339</f>
        <v>213012</v>
      </c>
      <c r="P1643" s="37">
        <v>413032</v>
      </c>
    </row>
    <row r="1644" spans="1:16" ht="17.25">
      <c r="A1644" s="14">
        <v>40503</v>
      </c>
      <c r="B1644" s="24" t="s">
        <v>972</v>
      </c>
      <c r="C1644" s="9">
        <v>2</v>
      </c>
      <c r="D1644" s="9">
        <v>0</v>
      </c>
      <c r="K1644" s="21" t="s">
        <v>894</v>
      </c>
      <c r="L1644" s="36" t="str">
        <f>导出数据!H3340</f>
        <v>card_21301_2_2</v>
      </c>
      <c r="M1644" s="35" t="s">
        <v>902</v>
      </c>
      <c r="O1644">
        <f>导出数据!G3340</f>
        <v>213012</v>
      </c>
      <c r="P1644" s="37">
        <v>413032</v>
      </c>
    </row>
    <row r="1645" spans="1:16" ht="17.25">
      <c r="A1645" s="14">
        <v>40503</v>
      </c>
      <c r="B1645" s="24" t="s">
        <v>972</v>
      </c>
      <c r="C1645" s="9">
        <v>3</v>
      </c>
      <c r="D1645" s="9">
        <v>0</v>
      </c>
      <c r="K1645" s="21" t="s">
        <v>894</v>
      </c>
      <c r="L1645" s="36" t="str">
        <f>导出数据!H3341</f>
        <v>card_21301_3_3</v>
      </c>
      <c r="M1645" s="35" t="s">
        <v>903</v>
      </c>
      <c r="O1645">
        <f>导出数据!G3341</f>
        <v>213012</v>
      </c>
      <c r="P1645" s="37">
        <v>413032</v>
      </c>
    </row>
    <row r="1646" spans="1:16" ht="17.25">
      <c r="A1646" s="14">
        <v>40504</v>
      </c>
      <c r="B1646" s="24" t="s">
        <v>973</v>
      </c>
      <c r="C1646" s="9">
        <v>0</v>
      </c>
      <c r="D1646" s="9">
        <v>0</v>
      </c>
      <c r="K1646" s="21" t="s">
        <v>894</v>
      </c>
      <c r="L1646" s="36" t="str">
        <f>导出数据!H3342</f>
        <v>card_21301_2_0</v>
      </c>
      <c r="M1646" s="35" t="s">
        <v>900</v>
      </c>
      <c r="O1646">
        <f>导出数据!G3342</f>
        <v>213012</v>
      </c>
      <c r="P1646" s="37">
        <v>413032</v>
      </c>
    </row>
    <row r="1647" spans="1:16" ht="17.25">
      <c r="A1647" s="14">
        <v>40504</v>
      </c>
      <c r="B1647" s="24" t="s">
        <v>973</v>
      </c>
      <c r="C1647" s="9">
        <v>1</v>
      </c>
      <c r="D1647" s="9">
        <v>0</v>
      </c>
      <c r="K1647" s="21" t="s">
        <v>894</v>
      </c>
      <c r="L1647" s="36" t="str">
        <f>导出数据!H3343</f>
        <v>card_21301_2_2</v>
      </c>
      <c r="M1647" s="35" t="s">
        <v>901</v>
      </c>
      <c r="O1647">
        <f>导出数据!G3343</f>
        <v>213012</v>
      </c>
      <c r="P1647" s="37">
        <v>413032</v>
      </c>
    </row>
    <row r="1648" spans="1:16" ht="17.25">
      <c r="A1648" s="14">
        <v>40504</v>
      </c>
      <c r="B1648" s="24" t="s">
        <v>973</v>
      </c>
      <c r="C1648" s="9">
        <v>2</v>
      </c>
      <c r="D1648" s="9">
        <v>0</v>
      </c>
      <c r="K1648" s="21" t="s">
        <v>894</v>
      </c>
      <c r="L1648" s="36" t="str">
        <f>导出数据!H3344</f>
        <v>card_21301_2_2</v>
      </c>
      <c r="M1648" s="35" t="s">
        <v>902</v>
      </c>
      <c r="O1648">
        <f>导出数据!G3344</f>
        <v>213012</v>
      </c>
      <c r="P1648" s="37">
        <v>413032</v>
      </c>
    </row>
    <row r="1649" spans="1:16" ht="17.25">
      <c r="A1649" s="14">
        <v>40504</v>
      </c>
      <c r="B1649" s="24" t="s">
        <v>973</v>
      </c>
      <c r="C1649" s="9">
        <v>3</v>
      </c>
      <c r="D1649" s="9">
        <v>0</v>
      </c>
      <c r="K1649" s="21" t="s">
        <v>894</v>
      </c>
      <c r="L1649" s="36" t="str">
        <f>导出数据!H3345</f>
        <v>card_21301_3_3</v>
      </c>
      <c r="M1649" s="35" t="s">
        <v>903</v>
      </c>
      <c r="O1649">
        <f>导出数据!G3345</f>
        <v>213012</v>
      </c>
      <c r="P1649" s="37">
        <v>413032</v>
      </c>
    </row>
    <row r="1650" spans="1:16" ht="17.25">
      <c r="A1650" s="14">
        <v>40505</v>
      </c>
      <c r="B1650" s="24" t="s">
        <v>974</v>
      </c>
      <c r="C1650" s="9">
        <v>0</v>
      </c>
      <c r="D1650" s="9">
        <v>0</v>
      </c>
      <c r="K1650" s="21" t="s">
        <v>894</v>
      </c>
      <c r="L1650" s="36" t="str">
        <f>导出数据!H3346</f>
        <v>card_21301_2_0</v>
      </c>
      <c r="M1650" s="35" t="s">
        <v>900</v>
      </c>
      <c r="O1650">
        <f>导出数据!G3346</f>
        <v>213012</v>
      </c>
      <c r="P1650" s="37">
        <v>413032</v>
      </c>
    </row>
    <row r="1651" spans="1:16" ht="17.25">
      <c r="A1651" s="14">
        <v>40505</v>
      </c>
      <c r="B1651" s="24" t="s">
        <v>974</v>
      </c>
      <c r="C1651" s="9">
        <v>1</v>
      </c>
      <c r="D1651" s="9">
        <v>0</v>
      </c>
      <c r="K1651" s="21" t="s">
        <v>894</v>
      </c>
      <c r="L1651" s="36" t="str">
        <f>导出数据!H3347</f>
        <v>card_21301_2_2</v>
      </c>
      <c r="M1651" s="35" t="s">
        <v>901</v>
      </c>
      <c r="O1651">
        <f>导出数据!G3347</f>
        <v>213012</v>
      </c>
      <c r="P1651" s="37">
        <v>413032</v>
      </c>
    </row>
    <row r="1652" spans="1:16" ht="17.25">
      <c r="A1652" s="14">
        <v>40505</v>
      </c>
      <c r="B1652" s="24" t="s">
        <v>974</v>
      </c>
      <c r="C1652" s="9">
        <v>2</v>
      </c>
      <c r="D1652" s="9">
        <v>0</v>
      </c>
      <c r="K1652" s="21" t="s">
        <v>894</v>
      </c>
      <c r="L1652" s="36" t="str">
        <f>导出数据!H3348</f>
        <v>card_21301_2_2</v>
      </c>
      <c r="M1652" s="35" t="s">
        <v>902</v>
      </c>
      <c r="O1652">
        <f>导出数据!G3348</f>
        <v>213012</v>
      </c>
      <c r="P1652" s="37">
        <v>413032</v>
      </c>
    </row>
    <row r="1653" spans="1:16" ht="17.25">
      <c r="A1653" s="14">
        <v>40505</v>
      </c>
      <c r="B1653" s="24" t="s">
        <v>974</v>
      </c>
      <c r="C1653" s="9">
        <v>3</v>
      </c>
      <c r="D1653" s="9">
        <v>0</v>
      </c>
      <c r="K1653" s="21" t="s">
        <v>894</v>
      </c>
      <c r="L1653" s="36" t="str">
        <f>导出数据!H3349</f>
        <v>card_21301_3_3</v>
      </c>
      <c r="M1653" s="35" t="s">
        <v>903</v>
      </c>
      <c r="O1653">
        <f>导出数据!G3349</f>
        <v>213012</v>
      </c>
      <c r="P1653" s="37">
        <v>413032</v>
      </c>
    </row>
    <row r="1654" spans="1:16" ht="17.25">
      <c r="A1654" s="14">
        <v>40506</v>
      </c>
      <c r="B1654" s="24" t="s">
        <v>976</v>
      </c>
      <c r="C1654" s="9">
        <v>0</v>
      </c>
      <c r="D1654" s="9">
        <v>0</v>
      </c>
      <c r="K1654" s="21" t="s">
        <v>904</v>
      </c>
      <c r="L1654" s="36" t="str">
        <f>导出数据!H3350</f>
        <v>card_21301_3_0</v>
      </c>
      <c r="M1654" s="35" t="s">
        <v>905</v>
      </c>
      <c r="O1654">
        <f>导出数据!G3350</f>
        <v>213013</v>
      </c>
      <c r="P1654" s="37">
        <v>413041</v>
      </c>
    </row>
    <row r="1655" spans="1:16" ht="17.25">
      <c r="A1655" s="14">
        <v>40506</v>
      </c>
      <c r="B1655" s="24" t="s">
        <v>976</v>
      </c>
      <c r="C1655" s="9">
        <v>1</v>
      </c>
      <c r="D1655" s="9">
        <v>0</v>
      </c>
      <c r="K1655" s="21" t="s">
        <v>904</v>
      </c>
      <c r="L1655" s="36" t="str">
        <f>导出数据!H3351</f>
        <v>card_21301_3_3</v>
      </c>
      <c r="M1655" s="35" t="s">
        <v>907</v>
      </c>
      <c r="O1655">
        <f>导出数据!G3351</f>
        <v>213013</v>
      </c>
      <c r="P1655" s="37">
        <v>413041</v>
      </c>
    </row>
    <row r="1656" spans="1:16" ht="17.25">
      <c r="A1656" s="14">
        <v>40506</v>
      </c>
      <c r="B1656" s="24" t="s">
        <v>976</v>
      </c>
      <c r="C1656" s="9">
        <v>2</v>
      </c>
      <c r="D1656" s="9">
        <v>0</v>
      </c>
      <c r="K1656" s="21" t="s">
        <v>904</v>
      </c>
      <c r="L1656" s="36" t="str">
        <f>导出数据!H3352</f>
        <v>card_21301_3_3</v>
      </c>
      <c r="M1656" s="35" t="s">
        <v>908</v>
      </c>
      <c r="O1656">
        <f>导出数据!G3352</f>
        <v>213013</v>
      </c>
      <c r="P1656" s="37">
        <v>413041</v>
      </c>
    </row>
    <row r="1657" spans="1:16" ht="17.25">
      <c r="A1657" s="14">
        <v>40506</v>
      </c>
      <c r="B1657" s="24" t="s">
        <v>976</v>
      </c>
      <c r="C1657" s="9">
        <v>3</v>
      </c>
      <c r="D1657" s="9">
        <v>0</v>
      </c>
      <c r="K1657" s="21" t="s">
        <v>904</v>
      </c>
      <c r="L1657" s="36" t="str">
        <f>导出数据!H3353</f>
        <v>card_21301_3_3</v>
      </c>
      <c r="M1657" s="35" t="s">
        <v>909</v>
      </c>
      <c r="O1657">
        <f>导出数据!G3353</f>
        <v>213013</v>
      </c>
      <c r="P1657" s="37">
        <v>413041</v>
      </c>
    </row>
    <row r="1658" spans="1:16" ht="17.25">
      <c r="A1658" s="14">
        <v>40507</v>
      </c>
      <c r="B1658" s="24" t="s">
        <v>977</v>
      </c>
      <c r="C1658" s="9">
        <v>0</v>
      </c>
      <c r="D1658" s="9">
        <v>0</v>
      </c>
      <c r="K1658" s="21" t="s">
        <v>904</v>
      </c>
      <c r="L1658" s="36" t="str">
        <f>导出数据!H3354</f>
        <v>card_21301_3_0</v>
      </c>
      <c r="M1658" s="35" t="s">
        <v>910</v>
      </c>
      <c r="O1658">
        <f>导出数据!G3354</f>
        <v>213013</v>
      </c>
      <c r="P1658" s="37">
        <v>413042</v>
      </c>
    </row>
    <row r="1659" spans="1:16" ht="17.25">
      <c r="A1659" s="14">
        <v>40507</v>
      </c>
      <c r="B1659" s="24" t="s">
        <v>977</v>
      </c>
      <c r="C1659" s="9">
        <v>1</v>
      </c>
      <c r="D1659" s="9">
        <v>0</v>
      </c>
      <c r="K1659" s="21" t="s">
        <v>904</v>
      </c>
      <c r="L1659" s="36" t="str">
        <f>导出数据!H3355</f>
        <v>card_21301_3_3</v>
      </c>
      <c r="M1659" s="35" t="s">
        <v>911</v>
      </c>
      <c r="O1659">
        <f>导出数据!G3355</f>
        <v>213013</v>
      </c>
      <c r="P1659" s="37">
        <v>413042</v>
      </c>
    </row>
    <row r="1660" spans="1:16" ht="17.25">
      <c r="A1660" s="14">
        <v>40507</v>
      </c>
      <c r="B1660" s="24" t="s">
        <v>977</v>
      </c>
      <c r="C1660" s="9">
        <v>2</v>
      </c>
      <c r="D1660" s="9">
        <v>0</v>
      </c>
      <c r="K1660" s="21" t="s">
        <v>904</v>
      </c>
      <c r="L1660" s="36" t="str">
        <f>导出数据!H3356</f>
        <v>card_21301_3_3</v>
      </c>
      <c r="M1660" s="35" t="s">
        <v>912</v>
      </c>
      <c r="O1660">
        <f>导出数据!G3356</f>
        <v>213013</v>
      </c>
      <c r="P1660" s="37">
        <v>413042</v>
      </c>
    </row>
    <row r="1661" spans="1:16" ht="17.25">
      <c r="A1661" s="14">
        <v>40507</v>
      </c>
      <c r="B1661" s="24" t="s">
        <v>977</v>
      </c>
      <c r="C1661" s="9">
        <v>3</v>
      </c>
      <c r="D1661" s="9">
        <v>0</v>
      </c>
      <c r="K1661" s="21" t="s">
        <v>904</v>
      </c>
      <c r="L1661" s="36" t="str">
        <f>导出数据!H3357</f>
        <v>card_21301_3_3</v>
      </c>
      <c r="M1661" s="35" t="s">
        <v>913</v>
      </c>
      <c r="O1661">
        <f>导出数据!G3357</f>
        <v>213013</v>
      </c>
      <c r="P1661" s="37">
        <v>413042</v>
      </c>
    </row>
    <row r="1662" spans="1:16" ht="17.25">
      <c r="A1662" s="14">
        <v>40508</v>
      </c>
      <c r="B1662" s="24" t="s">
        <v>978</v>
      </c>
      <c r="C1662" s="9">
        <v>0</v>
      </c>
      <c r="D1662" s="9">
        <v>0</v>
      </c>
      <c r="K1662" s="21" t="s">
        <v>904</v>
      </c>
      <c r="L1662" s="36" t="str">
        <f>导出数据!H3358</f>
        <v>card_21301_3_0</v>
      </c>
      <c r="M1662" s="35" t="s">
        <v>910</v>
      </c>
      <c r="O1662">
        <f>导出数据!G3358</f>
        <v>213013</v>
      </c>
      <c r="P1662" s="37">
        <v>413042</v>
      </c>
    </row>
    <row r="1663" spans="1:16" ht="17.25">
      <c r="A1663" s="14">
        <v>40508</v>
      </c>
      <c r="B1663" s="24" t="s">
        <v>978</v>
      </c>
      <c r="C1663" s="9">
        <v>1</v>
      </c>
      <c r="D1663" s="9">
        <v>0</v>
      </c>
      <c r="K1663" s="21" t="s">
        <v>904</v>
      </c>
      <c r="L1663" s="36" t="str">
        <f>导出数据!H3359</f>
        <v>card_21301_3_3</v>
      </c>
      <c r="M1663" s="35" t="s">
        <v>911</v>
      </c>
      <c r="O1663">
        <f>导出数据!G3359</f>
        <v>213013</v>
      </c>
      <c r="P1663" s="37">
        <v>413042</v>
      </c>
    </row>
    <row r="1664" spans="1:16" ht="17.25">
      <c r="A1664" s="14">
        <v>40508</v>
      </c>
      <c r="B1664" s="24" t="s">
        <v>978</v>
      </c>
      <c r="C1664" s="9">
        <v>2</v>
      </c>
      <c r="D1664" s="9">
        <v>0</v>
      </c>
      <c r="K1664" s="21" t="s">
        <v>904</v>
      </c>
      <c r="L1664" s="36" t="str">
        <f>导出数据!H3360</f>
        <v>card_21301_3_3</v>
      </c>
      <c r="M1664" s="35" t="s">
        <v>912</v>
      </c>
      <c r="O1664">
        <f>导出数据!G3360</f>
        <v>213013</v>
      </c>
      <c r="P1664" s="37">
        <v>413042</v>
      </c>
    </row>
    <row r="1665" spans="1:16" ht="17.25">
      <c r="A1665" s="14">
        <v>40508</v>
      </c>
      <c r="B1665" s="24" t="s">
        <v>978</v>
      </c>
      <c r="C1665" s="9">
        <v>3</v>
      </c>
      <c r="D1665" s="9">
        <v>0</v>
      </c>
      <c r="K1665" s="21" t="s">
        <v>904</v>
      </c>
      <c r="L1665" s="36" t="str">
        <f>导出数据!H3361</f>
        <v>card_21301_3_3</v>
      </c>
      <c r="M1665" s="35" t="s">
        <v>913</v>
      </c>
      <c r="O1665">
        <f>导出数据!G3361</f>
        <v>213013</v>
      </c>
      <c r="P1665" s="37">
        <v>413042</v>
      </c>
    </row>
    <row r="1666" spans="1:16" ht="17.25">
      <c r="K1666" s="21" t="s">
        <v>904</v>
      </c>
      <c r="L1666" s="36" t="str">
        <f>导出数据!H3362</f>
        <v>card_21301_3_0</v>
      </c>
      <c r="M1666" s="35" t="s">
        <v>910</v>
      </c>
      <c r="O1666">
        <f>导出数据!G3362</f>
        <v>213013</v>
      </c>
      <c r="P1666" s="37">
        <v>413042</v>
      </c>
    </row>
    <row r="1667" spans="1:16" ht="17.25">
      <c r="K1667" s="21" t="s">
        <v>904</v>
      </c>
      <c r="L1667" s="36" t="str">
        <f>导出数据!H3363</f>
        <v>card_21301_3_3</v>
      </c>
      <c r="M1667" s="35" t="s">
        <v>911</v>
      </c>
      <c r="O1667">
        <f>导出数据!G3363</f>
        <v>213013</v>
      </c>
      <c r="P1667" s="37">
        <v>413042</v>
      </c>
    </row>
    <row r="1668" spans="1:16" ht="17.25">
      <c r="K1668" s="21" t="s">
        <v>904</v>
      </c>
      <c r="L1668" s="36" t="str">
        <f>导出数据!H3364</f>
        <v>card_21301_3_3</v>
      </c>
      <c r="M1668" s="35" t="s">
        <v>912</v>
      </c>
      <c r="O1668">
        <f>导出数据!G3364</f>
        <v>213013</v>
      </c>
      <c r="P1668" s="37">
        <v>413042</v>
      </c>
    </row>
    <row r="1669" spans="1:16" ht="17.25">
      <c r="K1669" s="21" t="s">
        <v>904</v>
      </c>
      <c r="L1669" s="36" t="str">
        <f>导出数据!H3365</f>
        <v>card_21301_3_3</v>
      </c>
      <c r="M1669" s="35" t="s">
        <v>913</v>
      </c>
      <c r="O1669">
        <f>导出数据!G3365</f>
        <v>213013</v>
      </c>
      <c r="P1669" s="37">
        <v>413042</v>
      </c>
    </row>
    <row r="1670" spans="1:16" ht="17.25">
      <c r="K1670" s="22" t="s">
        <v>914</v>
      </c>
      <c r="L1670" s="36" t="str">
        <f>导出数据!H3398</f>
        <v>card_21303_1_0</v>
      </c>
      <c r="M1670" s="35" t="s">
        <v>915</v>
      </c>
      <c r="O1670">
        <f>导出数据!G3398</f>
        <v>213031</v>
      </c>
      <c r="P1670" s="37">
        <v>410011</v>
      </c>
    </row>
    <row r="1671" spans="1:16" ht="17.25">
      <c r="K1671" s="22" t="s">
        <v>914</v>
      </c>
      <c r="L1671" s="36" t="str">
        <f>导出数据!H3399</f>
        <v>card_21303_1_1</v>
      </c>
      <c r="M1671" s="35" t="s">
        <v>917</v>
      </c>
      <c r="O1671">
        <f>导出数据!G3399</f>
        <v>213031</v>
      </c>
      <c r="P1671" s="37">
        <v>410011</v>
      </c>
    </row>
    <row r="1672" spans="1:16" ht="17.25">
      <c r="K1672" s="22" t="s">
        <v>914</v>
      </c>
      <c r="L1672" s="36" t="str">
        <f>导出数据!H3400</f>
        <v>card_21303_2_2</v>
      </c>
      <c r="M1672" s="35" t="s">
        <v>918</v>
      </c>
      <c r="O1672">
        <f>导出数据!G3400</f>
        <v>213031</v>
      </c>
      <c r="P1672" s="37">
        <v>410011</v>
      </c>
    </row>
    <row r="1673" spans="1:16" ht="17.25">
      <c r="K1673" s="22" t="s">
        <v>914</v>
      </c>
      <c r="L1673" s="36" t="str">
        <f>导出数据!H3401</f>
        <v>card_21303_3_3</v>
      </c>
      <c r="M1673" s="35" t="s">
        <v>919</v>
      </c>
      <c r="O1673">
        <f>导出数据!G3401</f>
        <v>213031</v>
      </c>
      <c r="P1673" s="37">
        <v>410011</v>
      </c>
    </row>
    <row r="1674" spans="1:16" ht="17.25">
      <c r="K1674" s="22" t="s">
        <v>914</v>
      </c>
      <c r="L1674" s="36" t="str">
        <f>导出数据!H3402</f>
        <v>card_21303_2_0</v>
      </c>
      <c r="M1674" s="35" t="s">
        <v>915</v>
      </c>
      <c r="O1674">
        <f>导出数据!G3402</f>
        <v>213032</v>
      </c>
      <c r="P1674" s="37">
        <v>410011</v>
      </c>
    </row>
    <row r="1675" spans="1:16" ht="17.25">
      <c r="K1675" s="22" t="s">
        <v>914</v>
      </c>
      <c r="L1675" s="36" t="str">
        <f>导出数据!H3403</f>
        <v>card_21303_2_2</v>
      </c>
      <c r="M1675" s="35" t="s">
        <v>917</v>
      </c>
      <c r="O1675">
        <f>导出数据!G3403</f>
        <v>213032</v>
      </c>
      <c r="P1675" s="37">
        <v>410011</v>
      </c>
    </row>
    <row r="1676" spans="1:16" ht="17.25">
      <c r="K1676" s="22" t="s">
        <v>914</v>
      </c>
      <c r="L1676" s="36" t="str">
        <f>导出数据!H3404</f>
        <v>card_21303_2_2</v>
      </c>
      <c r="M1676" s="35" t="s">
        <v>918</v>
      </c>
      <c r="O1676">
        <f>导出数据!G3404</f>
        <v>213032</v>
      </c>
      <c r="P1676" s="37">
        <v>410011</v>
      </c>
    </row>
    <row r="1677" spans="1:16" ht="17.25">
      <c r="K1677" s="22" t="s">
        <v>914</v>
      </c>
      <c r="L1677" s="36" t="str">
        <f>导出数据!H3405</f>
        <v>card_21303_3_3</v>
      </c>
      <c r="M1677" s="35" t="s">
        <v>919</v>
      </c>
      <c r="O1677">
        <f>导出数据!G3405</f>
        <v>213032</v>
      </c>
      <c r="P1677" s="37">
        <v>410011</v>
      </c>
    </row>
    <row r="1678" spans="1:16" ht="17.25">
      <c r="K1678" s="22" t="s">
        <v>914</v>
      </c>
      <c r="L1678" s="36" t="str">
        <f>导出数据!H3406</f>
        <v>card_21303_2_0</v>
      </c>
      <c r="M1678" s="35" t="s">
        <v>915</v>
      </c>
      <c r="O1678">
        <f>导出数据!G3406</f>
        <v>213032</v>
      </c>
      <c r="P1678" s="37">
        <v>410011</v>
      </c>
    </row>
    <row r="1679" spans="1:16" ht="17.25">
      <c r="K1679" s="22" t="s">
        <v>914</v>
      </c>
      <c r="L1679" s="36" t="str">
        <f>导出数据!H3407</f>
        <v>card_21303_2_2</v>
      </c>
      <c r="M1679" s="35" t="s">
        <v>917</v>
      </c>
      <c r="O1679">
        <f>导出数据!G3407</f>
        <v>213032</v>
      </c>
      <c r="P1679" s="37">
        <v>410011</v>
      </c>
    </row>
    <row r="1680" spans="1:16" ht="17.25">
      <c r="K1680" s="22" t="s">
        <v>914</v>
      </c>
      <c r="L1680" s="36" t="str">
        <f>导出数据!H3408</f>
        <v>card_21303_2_2</v>
      </c>
      <c r="M1680" s="35" t="s">
        <v>918</v>
      </c>
      <c r="O1680">
        <f>导出数据!G3408</f>
        <v>213032</v>
      </c>
      <c r="P1680" s="37">
        <v>410011</v>
      </c>
    </row>
    <row r="1681" spans="11:16" ht="17.25">
      <c r="K1681" s="22" t="s">
        <v>914</v>
      </c>
      <c r="L1681" s="36" t="str">
        <f>导出数据!H3409</f>
        <v>card_21303_3_3</v>
      </c>
      <c r="M1681" s="35" t="s">
        <v>919</v>
      </c>
      <c r="O1681">
        <f>导出数据!G3409</f>
        <v>213032</v>
      </c>
      <c r="P1681" s="37">
        <v>410011</v>
      </c>
    </row>
    <row r="1682" spans="11:16" ht="17.25">
      <c r="K1682" s="22" t="s">
        <v>914</v>
      </c>
      <c r="L1682" s="36" t="str">
        <f>导出数据!H3410</f>
        <v>card_21303_2_0</v>
      </c>
      <c r="M1682" s="35" t="s">
        <v>915</v>
      </c>
      <c r="O1682">
        <f>导出数据!G3410</f>
        <v>213032</v>
      </c>
      <c r="P1682" s="37">
        <v>410011</v>
      </c>
    </row>
    <row r="1683" spans="11:16" ht="17.25">
      <c r="K1683" s="22" t="s">
        <v>914</v>
      </c>
      <c r="L1683" s="36" t="str">
        <f>导出数据!H3411</f>
        <v>card_21303_2_2</v>
      </c>
      <c r="M1683" s="35" t="s">
        <v>917</v>
      </c>
      <c r="O1683">
        <f>导出数据!G3411</f>
        <v>213032</v>
      </c>
      <c r="P1683" s="37">
        <v>410011</v>
      </c>
    </row>
    <row r="1684" spans="11:16" ht="17.25">
      <c r="K1684" s="22" t="s">
        <v>914</v>
      </c>
      <c r="L1684" s="36" t="str">
        <f>导出数据!H3412</f>
        <v>card_21303_2_2</v>
      </c>
      <c r="M1684" s="35" t="s">
        <v>918</v>
      </c>
      <c r="O1684">
        <f>导出数据!G3412</f>
        <v>213032</v>
      </c>
      <c r="P1684" s="37">
        <v>410011</v>
      </c>
    </row>
    <row r="1685" spans="11:16" ht="17.25">
      <c r="K1685" s="22" t="s">
        <v>914</v>
      </c>
      <c r="L1685" s="36" t="str">
        <f>导出数据!H3413</f>
        <v>card_21303_3_3</v>
      </c>
      <c r="M1685" s="35" t="s">
        <v>919</v>
      </c>
      <c r="O1685">
        <f>导出数据!G3413</f>
        <v>213032</v>
      </c>
      <c r="P1685" s="37">
        <v>410011</v>
      </c>
    </row>
    <row r="1686" spans="11:16" ht="17.25">
      <c r="K1686" s="22" t="s">
        <v>920</v>
      </c>
      <c r="L1686" s="36" t="str">
        <f>导出数据!H3414</f>
        <v>card_21303_3_0</v>
      </c>
      <c r="M1686" s="35" t="s">
        <v>921</v>
      </c>
      <c r="O1686">
        <f>导出数据!G3414</f>
        <v>213033</v>
      </c>
      <c r="P1686" s="37">
        <v>410021</v>
      </c>
    </row>
    <row r="1687" spans="11:16" ht="17.25">
      <c r="K1687" s="22" t="s">
        <v>920</v>
      </c>
      <c r="L1687" s="36" t="str">
        <f>导出数据!H3415</f>
        <v>card_21303_3_3</v>
      </c>
      <c r="M1687" s="35" t="s">
        <v>923</v>
      </c>
      <c r="O1687">
        <f>导出数据!G3415</f>
        <v>213033</v>
      </c>
      <c r="P1687" s="37">
        <v>410021</v>
      </c>
    </row>
    <row r="1688" spans="11:16" ht="17.25">
      <c r="K1688" s="22" t="s">
        <v>920</v>
      </c>
      <c r="L1688" s="36" t="str">
        <f>导出数据!H3416</f>
        <v>card_21303_3_3</v>
      </c>
      <c r="M1688" s="35" t="s">
        <v>924</v>
      </c>
      <c r="O1688">
        <f>导出数据!G3416</f>
        <v>213033</v>
      </c>
      <c r="P1688" s="37">
        <v>410021</v>
      </c>
    </row>
    <row r="1689" spans="11:16" ht="17.25">
      <c r="K1689" s="22" t="s">
        <v>920</v>
      </c>
      <c r="L1689" s="36" t="str">
        <f>导出数据!H3417</f>
        <v>card_21303_3_3</v>
      </c>
      <c r="M1689" s="35" t="s">
        <v>925</v>
      </c>
      <c r="O1689">
        <f>导出数据!G3417</f>
        <v>213033</v>
      </c>
      <c r="P1689" s="37">
        <v>410021</v>
      </c>
    </row>
    <row r="1690" spans="11:16" ht="17.25">
      <c r="K1690" s="22" t="s">
        <v>920</v>
      </c>
      <c r="L1690" s="36" t="str">
        <f>导出数据!H3418</f>
        <v>card_21303_3_0</v>
      </c>
      <c r="M1690" s="35" t="s">
        <v>921</v>
      </c>
      <c r="O1690">
        <f>导出数据!G3418</f>
        <v>213033</v>
      </c>
      <c r="P1690" s="37">
        <v>410021</v>
      </c>
    </row>
    <row r="1691" spans="11:16" ht="17.25">
      <c r="K1691" s="22" t="s">
        <v>920</v>
      </c>
      <c r="L1691" s="36" t="str">
        <f>导出数据!H3419</f>
        <v>card_21303_3_3</v>
      </c>
      <c r="M1691" s="35" t="s">
        <v>923</v>
      </c>
      <c r="O1691">
        <f>导出数据!G3419</f>
        <v>213033</v>
      </c>
      <c r="P1691" s="37">
        <v>410021</v>
      </c>
    </row>
    <row r="1692" spans="11:16" ht="17.25">
      <c r="K1692" s="22" t="s">
        <v>920</v>
      </c>
      <c r="L1692" s="36" t="str">
        <f>导出数据!H3420</f>
        <v>card_21303_3_3</v>
      </c>
      <c r="M1692" s="35" t="s">
        <v>924</v>
      </c>
      <c r="O1692">
        <f>导出数据!G3420</f>
        <v>213033</v>
      </c>
      <c r="P1692" s="37">
        <v>410021</v>
      </c>
    </row>
    <row r="1693" spans="11:16" ht="17.25">
      <c r="K1693" s="22" t="s">
        <v>920</v>
      </c>
      <c r="L1693" s="36" t="str">
        <f>导出数据!H3421</f>
        <v>card_21303_3_3</v>
      </c>
      <c r="M1693" s="35" t="s">
        <v>925</v>
      </c>
      <c r="O1693">
        <f>导出数据!G3421</f>
        <v>213033</v>
      </c>
      <c r="P1693" s="37">
        <v>410021</v>
      </c>
    </row>
    <row r="1694" spans="11:16" ht="17.25">
      <c r="K1694" s="22" t="s">
        <v>920</v>
      </c>
      <c r="L1694" s="36" t="str">
        <f>导出数据!H3422</f>
        <v>card_21303_3_0</v>
      </c>
      <c r="M1694" s="35" t="s">
        <v>921</v>
      </c>
      <c r="O1694">
        <f>导出数据!G3422</f>
        <v>213033</v>
      </c>
      <c r="P1694" s="37">
        <v>410021</v>
      </c>
    </row>
    <row r="1695" spans="11:16" ht="17.25">
      <c r="K1695" s="22" t="s">
        <v>920</v>
      </c>
      <c r="L1695" s="36" t="str">
        <f>导出数据!H3423</f>
        <v>card_21303_3_3</v>
      </c>
      <c r="M1695" s="35" t="s">
        <v>923</v>
      </c>
      <c r="O1695">
        <f>导出数据!G3423</f>
        <v>213033</v>
      </c>
      <c r="P1695" s="37">
        <v>410021</v>
      </c>
    </row>
    <row r="1696" spans="11:16" ht="17.25">
      <c r="K1696" s="22" t="s">
        <v>920</v>
      </c>
      <c r="L1696" s="36" t="str">
        <f>导出数据!H3424</f>
        <v>card_21303_3_3</v>
      </c>
      <c r="M1696" s="35" t="s">
        <v>924</v>
      </c>
      <c r="O1696">
        <f>导出数据!G3424</f>
        <v>213033</v>
      </c>
      <c r="P1696" s="37">
        <v>410021</v>
      </c>
    </row>
    <row r="1697" spans="11:16" ht="17.25">
      <c r="K1697" s="22" t="s">
        <v>920</v>
      </c>
      <c r="L1697" s="36" t="str">
        <f>导出数据!H3425</f>
        <v>card_21303_3_3</v>
      </c>
      <c r="M1697" s="35" t="s">
        <v>925</v>
      </c>
      <c r="O1697">
        <f>导出数据!G3425</f>
        <v>213033</v>
      </c>
      <c r="P1697" s="37">
        <v>410021</v>
      </c>
    </row>
    <row r="1698" spans="11:16" ht="17.25">
      <c r="K1698" s="22" t="s">
        <v>920</v>
      </c>
      <c r="L1698" s="36" t="str">
        <f>导出数据!H3426</f>
        <v>card_21303_3_0</v>
      </c>
      <c r="M1698" s="35" t="s">
        <v>921</v>
      </c>
      <c r="O1698">
        <f>导出数据!G3426</f>
        <v>213033</v>
      </c>
      <c r="P1698" s="37">
        <v>410021</v>
      </c>
    </row>
    <row r="1699" spans="11:16" ht="17.25">
      <c r="K1699" s="22" t="s">
        <v>920</v>
      </c>
      <c r="L1699" s="36" t="str">
        <f>导出数据!H3427</f>
        <v>card_21303_3_3</v>
      </c>
      <c r="M1699" s="35" t="s">
        <v>923</v>
      </c>
      <c r="O1699">
        <f>导出数据!G3427</f>
        <v>213033</v>
      </c>
      <c r="P1699" s="37">
        <v>410021</v>
      </c>
    </row>
    <row r="1700" spans="11:16" ht="17.25">
      <c r="K1700" s="22" t="s">
        <v>920</v>
      </c>
      <c r="L1700" s="36" t="str">
        <f>导出数据!H3428</f>
        <v>card_21303_3_3</v>
      </c>
      <c r="M1700" s="35" t="s">
        <v>924</v>
      </c>
      <c r="O1700">
        <f>导出数据!G3428</f>
        <v>213033</v>
      </c>
      <c r="P1700" s="37">
        <v>410021</v>
      </c>
    </row>
    <row r="1701" spans="11:16" ht="17.25">
      <c r="K1701" s="22" t="s">
        <v>920</v>
      </c>
      <c r="L1701" s="36" t="str">
        <f>导出数据!H3429</f>
        <v>card_21303_3_3</v>
      </c>
      <c r="M1701" s="35" t="s">
        <v>925</v>
      </c>
      <c r="O1701">
        <f>导出数据!G3429</f>
        <v>213033</v>
      </c>
      <c r="P1701" s="37">
        <v>410021</v>
      </c>
    </row>
    <row r="1702" spans="11:16" ht="17.25">
      <c r="K1702" s="22" t="s">
        <v>926</v>
      </c>
      <c r="L1702" s="36" t="str">
        <f>导出数据!H3462</f>
        <v>card_21305_1_0</v>
      </c>
      <c r="M1702" s="35" t="s">
        <v>927</v>
      </c>
      <c r="O1702">
        <f>导出数据!G3462</f>
        <v>213051</v>
      </c>
      <c r="P1702" s="37">
        <v>410031</v>
      </c>
    </row>
    <row r="1703" spans="11:16" ht="17.25">
      <c r="K1703" s="22" t="s">
        <v>926</v>
      </c>
      <c r="L1703" s="36" t="str">
        <f>导出数据!H3463</f>
        <v>card_21305_1_1</v>
      </c>
      <c r="M1703" s="35" t="s">
        <v>929</v>
      </c>
      <c r="O1703">
        <f>导出数据!G3463</f>
        <v>213051</v>
      </c>
      <c r="P1703" s="37">
        <v>410031</v>
      </c>
    </row>
    <row r="1704" spans="11:16" ht="17.25">
      <c r="K1704" s="22" t="s">
        <v>926</v>
      </c>
      <c r="L1704" s="36" t="str">
        <f>导出数据!H3464</f>
        <v>card_21305_2_2</v>
      </c>
      <c r="M1704" s="35" t="s">
        <v>930</v>
      </c>
      <c r="O1704">
        <f>导出数据!G3464</f>
        <v>213051</v>
      </c>
      <c r="P1704" s="37">
        <v>410031</v>
      </c>
    </row>
    <row r="1705" spans="11:16" ht="17.25">
      <c r="K1705" s="22" t="s">
        <v>926</v>
      </c>
      <c r="L1705" s="36" t="str">
        <f>导出数据!H3465</f>
        <v>card_21305_3_3</v>
      </c>
      <c r="M1705" s="35" t="s">
        <v>931</v>
      </c>
      <c r="O1705">
        <f>导出数据!G3465</f>
        <v>213051</v>
      </c>
      <c r="P1705" s="37">
        <v>410031</v>
      </c>
    </row>
    <row r="1706" spans="11:16" ht="17.25">
      <c r="K1706" s="22" t="s">
        <v>926</v>
      </c>
      <c r="L1706" s="36" t="str">
        <f>导出数据!H3466</f>
        <v>card_21305_2_0</v>
      </c>
      <c r="M1706" s="35" t="s">
        <v>927</v>
      </c>
      <c r="O1706">
        <f>导出数据!G3466</f>
        <v>213051</v>
      </c>
      <c r="P1706" s="37">
        <v>410031</v>
      </c>
    </row>
    <row r="1707" spans="11:16" ht="17.25">
      <c r="K1707" s="22" t="s">
        <v>926</v>
      </c>
      <c r="L1707" s="36" t="str">
        <f>导出数据!H3467</f>
        <v>card_21305_2_2</v>
      </c>
      <c r="M1707" s="35" t="s">
        <v>929</v>
      </c>
      <c r="O1707">
        <f>导出数据!G3467</f>
        <v>213051</v>
      </c>
      <c r="P1707" s="37">
        <v>410031</v>
      </c>
    </row>
    <row r="1708" spans="11:16" ht="17.25">
      <c r="K1708" s="22" t="s">
        <v>926</v>
      </c>
      <c r="L1708" s="36" t="str">
        <f>导出数据!H3468</f>
        <v>card_21305_2_2</v>
      </c>
      <c r="M1708" s="35" t="s">
        <v>930</v>
      </c>
      <c r="O1708">
        <f>导出数据!G3468</f>
        <v>213051</v>
      </c>
      <c r="P1708" s="37">
        <v>410031</v>
      </c>
    </row>
    <row r="1709" spans="11:16" ht="17.25">
      <c r="K1709" s="22" t="s">
        <v>926</v>
      </c>
      <c r="L1709" s="36" t="str">
        <f>导出数据!H3469</f>
        <v>card_21305_3_3</v>
      </c>
      <c r="M1709" s="35" t="s">
        <v>931</v>
      </c>
      <c r="O1709">
        <f>导出数据!G3469</f>
        <v>213051</v>
      </c>
      <c r="P1709" s="37">
        <v>410031</v>
      </c>
    </row>
    <row r="1710" spans="11:16" ht="17.25">
      <c r="K1710" s="22" t="s">
        <v>926</v>
      </c>
      <c r="L1710" s="36" t="str">
        <f>导出数据!H3470</f>
        <v>card_21305_2_0</v>
      </c>
      <c r="M1710" s="35" t="s">
        <v>927</v>
      </c>
      <c r="O1710">
        <f>导出数据!G3470</f>
        <v>213051</v>
      </c>
      <c r="P1710" s="37">
        <v>410031</v>
      </c>
    </row>
    <row r="1711" spans="11:16" ht="17.25">
      <c r="K1711" s="22" t="s">
        <v>926</v>
      </c>
      <c r="L1711" s="36" t="str">
        <f>导出数据!H3471</f>
        <v>card_21305_2_2</v>
      </c>
      <c r="M1711" s="35" t="s">
        <v>929</v>
      </c>
      <c r="O1711">
        <f>导出数据!G3471</f>
        <v>213051</v>
      </c>
      <c r="P1711" s="37">
        <v>410031</v>
      </c>
    </row>
    <row r="1712" spans="11:16" ht="17.25">
      <c r="K1712" s="22" t="s">
        <v>926</v>
      </c>
      <c r="L1712" s="36" t="str">
        <f>导出数据!H3472</f>
        <v>card_21305_2_2</v>
      </c>
      <c r="M1712" s="35" t="s">
        <v>930</v>
      </c>
      <c r="O1712">
        <f>导出数据!G3472</f>
        <v>213051</v>
      </c>
      <c r="P1712" s="37">
        <v>410031</v>
      </c>
    </row>
    <row r="1713" spans="11:16" ht="17.25">
      <c r="K1713" s="22" t="s">
        <v>926</v>
      </c>
      <c r="L1713" s="36" t="str">
        <f>导出数据!H3473</f>
        <v>card_21305_3_3</v>
      </c>
      <c r="M1713" s="35" t="s">
        <v>931</v>
      </c>
      <c r="O1713">
        <f>导出数据!G3473</f>
        <v>213051</v>
      </c>
      <c r="P1713" s="37">
        <v>410031</v>
      </c>
    </row>
    <row r="1714" spans="11:16" ht="17.25">
      <c r="K1714" s="22" t="s">
        <v>926</v>
      </c>
      <c r="L1714" s="36" t="str">
        <f>导出数据!H3474</f>
        <v>card_21305_2_0</v>
      </c>
      <c r="M1714" s="35" t="s">
        <v>927</v>
      </c>
      <c r="O1714">
        <f>导出数据!G3474</f>
        <v>213051</v>
      </c>
      <c r="P1714" s="37">
        <v>410031</v>
      </c>
    </row>
    <row r="1715" spans="11:16" ht="17.25">
      <c r="K1715" s="22" t="s">
        <v>926</v>
      </c>
      <c r="L1715" s="36" t="str">
        <f>导出数据!H3475</f>
        <v>card_21305_2_2</v>
      </c>
      <c r="M1715" s="35" t="s">
        <v>929</v>
      </c>
      <c r="O1715">
        <f>导出数据!G3475</f>
        <v>213051</v>
      </c>
      <c r="P1715" s="37">
        <v>410031</v>
      </c>
    </row>
    <row r="1716" spans="11:16" ht="17.25">
      <c r="K1716" s="22" t="s">
        <v>926</v>
      </c>
      <c r="L1716" s="36" t="str">
        <f>导出数据!H3476</f>
        <v>card_21305_2_2</v>
      </c>
      <c r="M1716" s="35" t="s">
        <v>930</v>
      </c>
      <c r="O1716">
        <f>导出数据!G3476</f>
        <v>213051</v>
      </c>
      <c r="P1716" s="37">
        <v>410031</v>
      </c>
    </row>
    <row r="1717" spans="11:16" ht="17.25">
      <c r="K1717" s="22" t="s">
        <v>926</v>
      </c>
      <c r="L1717" s="36" t="str">
        <f>导出数据!H3477</f>
        <v>card_21305_3_3</v>
      </c>
      <c r="M1717" s="35" t="s">
        <v>931</v>
      </c>
      <c r="O1717">
        <f>导出数据!G3477</f>
        <v>213051</v>
      </c>
      <c r="P1717" s="37">
        <v>410031</v>
      </c>
    </row>
    <row r="1718" spans="11:16" ht="17.25">
      <c r="K1718" s="22" t="s">
        <v>932</v>
      </c>
      <c r="L1718" s="36" t="str">
        <f>导出数据!H3478</f>
        <v>card_21305_3_0</v>
      </c>
      <c r="M1718" s="35" t="s">
        <v>933</v>
      </c>
      <c r="O1718">
        <f>导出数据!G3478</f>
        <v>213051</v>
      </c>
      <c r="P1718" s="37">
        <v>410041</v>
      </c>
    </row>
    <row r="1719" spans="11:16" ht="17.25">
      <c r="K1719" s="22" t="s">
        <v>932</v>
      </c>
      <c r="L1719" s="36" t="str">
        <f>导出数据!H3479</f>
        <v>card_21305_3_3</v>
      </c>
      <c r="M1719" s="35" t="s">
        <v>935</v>
      </c>
      <c r="O1719">
        <f>导出数据!G3479</f>
        <v>213051</v>
      </c>
      <c r="P1719" s="37">
        <v>410041</v>
      </c>
    </row>
    <row r="1720" spans="11:16" ht="17.25">
      <c r="K1720" s="22" t="s">
        <v>932</v>
      </c>
      <c r="L1720" s="36" t="str">
        <f>导出数据!H3480</f>
        <v>card_21305_3_3</v>
      </c>
      <c r="M1720" s="35" t="s">
        <v>936</v>
      </c>
      <c r="O1720">
        <f>导出数据!G3480</f>
        <v>213051</v>
      </c>
      <c r="P1720" s="37">
        <v>410041</v>
      </c>
    </row>
    <row r="1721" spans="11:16" ht="17.25">
      <c r="K1721" s="22" t="s">
        <v>932</v>
      </c>
      <c r="L1721" s="36" t="str">
        <f>导出数据!H3481</f>
        <v>card_21305_3_3</v>
      </c>
      <c r="M1721" s="35" t="s">
        <v>937</v>
      </c>
      <c r="O1721">
        <f>导出数据!G3481</f>
        <v>213051</v>
      </c>
      <c r="P1721" s="37">
        <v>410041</v>
      </c>
    </row>
    <row r="1722" spans="11:16" ht="17.25">
      <c r="K1722" s="22" t="s">
        <v>932</v>
      </c>
      <c r="L1722" s="36" t="str">
        <f>导出数据!H3482</f>
        <v>card_21305_3_0</v>
      </c>
      <c r="M1722" s="35" t="s">
        <v>933</v>
      </c>
      <c r="O1722">
        <f>导出数据!G3482</f>
        <v>213051</v>
      </c>
      <c r="P1722" s="37">
        <v>410041</v>
      </c>
    </row>
    <row r="1723" spans="11:16" ht="17.25">
      <c r="K1723" s="22" t="s">
        <v>932</v>
      </c>
      <c r="L1723" s="36" t="str">
        <f>导出数据!H3483</f>
        <v>card_21305_3_3</v>
      </c>
      <c r="M1723" s="35" t="s">
        <v>935</v>
      </c>
      <c r="O1723">
        <f>导出数据!G3483</f>
        <v>213051</v>
      </c>
      <c r="P1723" s="37">
        <v>410041</v>
      </c>
    </row>
    <row r="1724" spans="11:16" ht="17.25">
      <c r="K1724" s="22" t="s">
        <v>932</v>
      </c>
      <c r="L1724" s="36" t="str">
        <f>导出数据!H3484</f>
        <v>card_21305_3_3</v>
      </c>
      <c r="M1724" s="35" t="s">
        <v>936</v>
      </c>
      <c r="O1724">
        <f>导出数据!G3484</f>
        <v>213051</v>
      </c>
      <c r="P1724" s="37">
        <v>410041</v>
      </c>
    </row>
    <row r="1725" spans="11:16" ht="17.25">
      <c r="K1725" s="22" t="s">
        <v>932</v>
      </c>
      <c r="L1725" s="36" t="str">
        <f>导出数据!H3485</f>
        <v>card_21305_3_3</v>
      </c>
      <c r="M1725" s="35" t="s">
        <v>937</v>
      </c>
      <c r="O1725">
        <f>导出数据!G3485</f>
        <v>213051</v>
      </c>
      <c r="P1725" s="37">
        <v>410041</v>
      </c>
    </row>
    <row r="1726" spans="11:16" ht="17.25">
      <c r="K1726" s="22" t="s">
        <v>932</v>
      </c>
      <c r="L1726" s="36" t="str">
        <f>导出数据!H3486</f>
        <v>card_21305_3_0</v>
      </c>
      <c r="M1726" s="35" t="s">
        <v>933</v>
      </c>
      <c r="O1726">
        <f>导出数据!G3486</f>
        <v>213051</v>
      </c>
      <c r="P1726" s="37">
        <v>410041</v>
      </c>
    </row>
    <row r="1727" spans="11:16" ht="17.25">
      <c r="K1727" s="22" t="s">
        <v>932</v>
      </c>
      <c r="L1727" s="36" t="str">
        <f>导出数据!H3487</f>
        <v>card_21305_3_3</v>
      </c>
      <c r="M1727" s="35" t="s">
        <v>935</v>
      </c>
      <c r="O1727">
        <f>导出数据!G3487</f>
        <v>213051</v>
      </c>
      <c r="P1727" s="37">
        <v>410041</v>
      </c>
    </row>
    <row r="1728" spans="11:16" ht="17.25">
      <c r="K1728" s="22" t="s">
        <v>932</v>
      </c>
      <c r="L1728" s="36" t="str">
        <f>导出数据!H3488</f>
        <v>card_21305_3_3</v>
      </c>
      <c r="M1728" s="35" t="s">
        <v>936</v>
      </c>
      <c r="O1728">
        <f>导出数据!G3488</f>
        <v>213051</v>
      </c>
      <c r="P1728" s="37">
        <v>410041</v>
      </c>
    </row>
    <row r="1729" spans="11:16" ht="17.25">
      <c r="K1729" s="22" t="s">
        <v>932</v>
      </c>
      <c r="L1729" s="36" t="str">
        <f>导出数据!H3489</f>
        <v>card_21305_3_3</v>
      </c>
      <c r="M1729" s="35" t="s">
        <v>937</v>
      </c>
      <c r="O1729">
        <f>导出数据!G3489</f>
        <v>213051</v>
      </c>
      <c r="P1729" s="37">
        <v>410041</v>
      </c>
    </row>
    <row r="1730" spans="11:16" ht="17.25">
      <c r="K1730" s="22" t="s">
        <v>932</v>
      </c>
      <c r="L1730" s="36" t="str">
        <f>导出数据!H3490</f>
        <v>card_21305_3_0</v>
      </c>
      <c r="M1730" s="35" t="s">
        <v>933</v>
      </c>
      <c r="O1730">
        <f>导出数据!G3490</f>
        <v>213051</v>
      </c>
      <c r="P1730" s="37">
        <v>410041</v>
      </c>
    </row>
    <row r="1731" spans="11:16" ht="17.25">
      <c r="K1731" s="22" t="s">
        <v>932</v>
      </c>
      <c r="L1731" s="36" t="str">
        <f>导出数据!H3491</f>
        <v>card_21305_3_3</v>
      </c>
      <c r="M1731" s="35" t="s">
        <v>935</v>
      </c>
      <c r="O1731">
        <f>导出数据!G3491</f>
        <v>213051</v>
      </c>
      <c r="P1731" s="37">
        <v>410041</v>
      </c>
    </row>
    <row r="1732" spans="11:16" ht="17.25">
      <c r="K1732" s="22" t="s">
        <v>932</v>
      </c>
      <c r="L1732" s="36" t="str">
        <f>导出数据!H3492</f>
        <v>card_21305_3_3</v>
      </c>
      <c r="M1732" s="35" t="s">
        <v>936</v>
      </c>
      <c r="O1732">
        <f>导出数据!G3492</f>
        <v>213051</v>
      </c>
      <c r="P1732" s="37">
        <v>410041</v>
      </c>
    </row>
    <row r="1733" spans="11:16" ht="17.25">
      <c r="K1733" s="22" t="s">
        <v>932</v>
      </c>
      <c r="L1733" s="36" t="str">
        <f>导出数据!H3493</f>
        <v>card_21305_3_3</v>
      </c>
      <c r="M1733" s="35" t="s">
        <v>937</v>
      </c>
      <c r="O1733">
        <f>导出数据!G3493</f>
        <v>213051</v>
      </c>
      <c r="P1733" s="37">
        <v>410041</v>
      </c>
    </row>
    <row r="1734" spans="11:16" ht="17.25">
      <c r="K1734" s="22" t="s">
        <v>967</v>
      </c>
      <c r="L1734" s="36" t="str">
        <f>导出数据!H3526</f>
        <v>card_21306_1_0</v>
      </c>
      <c r="M1734" s="35" t="s">
        <v>1118</v>
      </c>
      <c r="O1734">
        <f>导出数据!G3526</f>
        <v>213061</v>
      </c>
      <c r="P1734" s="37">
        <v>410051</v>
      </c>
    </row>
    <row r="1735" spans="11:16" ht="17.25">
      <c r="K1735" s="22" t="s">
        <v>967</v>
      </c>
      <c r="L1735" s="36" t="str">
        <f>导出数据!H3527</f>
        <v>card_21306_1_1</v>
      </c>
      <c r="M1735" s="35" t="s">
        <v>1119</v>
      </c>
      <c r="O1735">
        <f>导出数据!G3527</f>
        <v>213061</v>
      </c>
      <c r="P1735" s="37">
        <v>410051</v>
      </c>
    </row>
    <row r="1736" spans="11:16" ht="17.25">
      <c r="K1736" s="22" t="s">
        <v>967</v>
      </c>
      <c r="L1736" s="36" t="str">
        <f>导出数据!H3528</f>
        <v>card_21306_2_2</v>
      </c>
      <c r="M1736" s="35" t="s">
        <v>1120</v>
      </c>
      <c r="O1736">
        <f>导出数据!G3528</f>
        <v>213061</v>
      </c>
      <c r="P1736" s="37">
        <v>410051</v>
      </c>
    </row>
    <row r="1737" spans="11:16" ht="17.25">
      <c r="K1737" s="22" t="s">
        <v>967</v>
      </c>
      <c r="L1737" s="36" t="str">
        <f>导出数据!H3529</f>
        <v>card_21306_3_3</v>
      </c>
      <c r="M1737" s="35" t="s">
        <v>1121</v>
      </c>
      <c r="O1737">
        <f>导出数据!G3529</f>
        <v>213061</v>
      </c>
      <c r="P1737" s="37">
        <v>410051</v>
      </c>
    </row>
    <row r="1738" spans="11:16" ht="17.25">
      <c r="K1738" s="22" t="s">
        <v>967</v>
      </c>
      <c r="L1738" s="36" t="str">
        <f>导出数据!H3530</f>
        <v>card_21306_2_0</v>
      </c>
      <c r="M1738" s="35" t="s">
        <v>1118</v>
      </c>
      <c r="O1738">
        <f>导出数据!G3530</f>
        <v>213061</v>
      </c>
      <c r="P1738" s="37">
        <v>410051</v>
      </c>
    </row>
    <row r="1739" spans="11:16" ht="17.25">
      <c r="K1739" s="22" t="s">
        <v>967</v>
      </c>
      <c r="L1739" s="36" t="str">
        <f>导出数据!H3531</f>
        <v>card_21306_2_2</v>
      </c>
      <c r="M1739" s="35" t="s">
        <v>1119</v>
      </c>
      <c r="O1739">
        <f>导出数据!G3531</f>
        <v>213061</v>
      </c>
      <c r="P1739" s="37">
        <v>410051</v>
      </c>
    </row>
    <row r="1740" spans="11:16" ht="17.25">
      <c r="K1740" s="22" t="s">
        <v>967</v>
      </c>
      <c r="L1740" s="36" t="str">
        <f>导出数据!H3532</f>
        <v>card_21306_2_2</v>
      </c>
      <c r="M1740" s="35" t="s">
        <v>1120</v>
      </c>
      <c r="O1740">
        <f>导出数据!G3532</f>
        <v>213061</v>
      </c>
      <c r="P1740" s="37">
        <v>410051</v>
      </c>
    </row>
    <row r="1741" spans="11:16" ht="17.25">
      <c r="K1741" s="22" t="s">
        <v>967</v>
      </c>
      <c r="L1741" s="36" t="str">
        <f>导出数据!H3533</f>
        <v>card_21306_3_3</v>
      </c>
      <c r="M1741" s="35" t="s">
        <v>1121</v>
      </c>
      <c r="O1741">
        <f>导出数据!G3533</f>
        <v>213061</v>
      </c>
      <c r="P1741" s="37">
        <v>410051</v>
      </c>
    </row>
    <row r="1742" spans="11:16" ht="17.25">
      <c r="K1742" s="22" t="s">
        <v>967</v>
      </c>
      <c r="L1742" s="36" t="str">
        <f>导出数据!H3534</f>
        <v>card_21306_2_0</v>
      </c>
      <c r="M1742" s="35" t="s">
        <v>1118</v>
      </c>
      <c r="O1742">
        <f>导出数据!G3534</f>
        <v>213061</v>
      </c>
      <c r="P1742" s="37">
        <v>410051</v>
      </c>
    </row>
    <row r="1743" spans="11:16" ht="17.25">
      <c r="K1743" s="22" t="s">
        <v>967</v>
      </c>
      <c r="L1743" s="36" t="str">
        <f>导出数据!H3535</f>
        <v>card_21306_2_2</v>
      </c>
      <c r="M1743" s="35" t="s">
        <v>1119</v>
      </c>
      <c r="O1743">
        <f>导出数据!G3535</f>
        <v>213061</v>
      </c>
      <c r="P1743" s="37">
        <v>410051</v>
      </c>
    </row>
    <row r="1744" spans="11:16" ht="17.25">
      <c r="K1744" s="22" t="s">
        <v>967</v>
      </c>
      <c r="L1744" s="36" t="str">
        <f>导出数据!H3536</f>
        <v>card_21306_2_2</v>
      </c>
      <c r="M1744" s="35" t="s">
        <v>1120</v>
      </c>
      <c r="O1744">
        <f>导出数据!G3536</f>
        <v>213061</v>
      </c>
      <c r="P1744" s="37">
        <v>410051</v>
      </c>
    </row>
    <row r="1745" spans="11:16" ht="17.25">
      <c r="K1745" s="22" t="s">
        <v>967</v>
      </c>
      <c r="L1745" s="36" t="str">
        <f>导出数据!H3537</f>
        <v>card_21306_3_3</v>
      </c>
      <c r="M1745" s="35" t="s">
        <v>1121</v>
      </c>
      <c r="O1745">
        <f>导出数据!G3537</f>
        <v>213061</v>
      </c>
      <c r="P1745" s="37">
        <v>410051</v>
      </c>
    </row>
    <row r="1746" spans="11:16" ht="17.25">
      <c r="K1746" s="22" t="s">
        <v>967</v>
      </c>
      <c r="L1746" s="36" t="str">
        <f>导出数据!H3538</f>
        <v>card_21306_2_0</v>
      </c>
      <c r="M1746" s="35" t="s">
        <v>1118</v>
      </c>
      <c r="O1746">
        <f>导出数据!G3538</f>
        <v>213061</v>
      </c>
      <c r="P1746" s="37">
        <v>410051</v>
      </c>
    </row>
    <row r="1747" spans="11:16" ht="17.25">
      <c r="K1747" s="22" t="s">
        <v>967</v>
      </c>
      <c r="L1747" s="36" t="str">
        <f>导出数据!H3539</f>
        <v>card_21306_2_2</v>
      </c>
      <c r="M1747" s="35" t="s">
        <v>1119</v>
      </c>
      <c r="O1747">
        <f>导出数据!G3539</f>
        <v>213061</v>
      </c>
      <c r="P1747" s="37">
        <v>410051</v>
      </c>
    </row>
    <row r="1748" spans="11:16" ht="17.25">
      <c r="K1748" s="22" t="s">
        <v>967</v>
      </c>
      <c r="L1748" s="36" t="str">
        <f>导出数据!H3540</f>
        <v>card_21306_2_2</v>
      </c>
      <c r="M1748" s="35" t="s">
        <v>1120</v>
      </c>
      <c r="O1748">
        <f>导出数据!G3540</f>
        <v>213061</v>
      </c>
      <c r="P1748" s="37">
        <v>410051</v>
      </c>
    </row>
    <row r="1749" spans="11:16" ht="17.25">
      <c r="K1749" s="22" t="s">
        <v>967</v>
      </c>
      <c r="L1749" s="36" t="str">
        <f>导出数据!H3541</f>
        <v>card_21306_3_3</v>
      </c>
      <c r="M1749" s="35" t="s">
        <v>1121</v>
      </c>
      <c r="O1749">
        <f>导出数据!G3541</f>
        <v>213061</v>
      </c>
      <c r="P1749" s="37">
        <v>410051</v>
      </c>
    </row>
    <row r="1750" spans="11:16" ht="17.25">
      <c r="K1750" s="22" t="s">
        <v>944</v>
      </c>
      <c r="L1750" s="36" t="str">
        <f>导出数据!H3542</f>
        <v>card_21306_3_0</v>
      </c>
      <c r="M1750" s="35" t="s">
        <v>945</v>
      </c>
      <c r="O1750">
        <f>导出数据!G3542</f>
        <v>213061</v>
      </c>
      <c r="P1750" s="37">
        <v>410061</v>
      </c>
    </row>
    <row r="1751" spans="11:16" ht="17.25">
      <c r="K1751" s="22" t="s">
        <v>944</v>
      </c>
      <c r="L1751" s="36" t="str">
        <f>导出数据!H3543</f>
        <v>card_21306_3_3</v>
      </c>
      <c r="M1751" s="35" t="s">
        <v>947</v>
      </c>
      <c r="O1751">
        <f>导出数据!G3543</f>
        <v>213061</v>
      </c>
      <c r="P1751" s="37">
        <v>410061</v>
      </c>
    </row>
    <row r="1752" spans="11:16" ht="17.25">
      <c r="K1752" s="22" t="s">
        <v>944</v>
      </c>
      <c r="L1752" s="36" t="str">
        <f>导出数据!H3544</f>
        <v>card_21306_3_3</v>
      </c>
      <c r="M1752" s="35" t="s">
        <v>948</v>
      </c>
      <c r="O1752">
        <f>导出数据!G3544</f>
        <v>213061</v>
      </c>
      <c r="P1752" s="37">
        <v>410061</v>
      </c>
    </row>
    <row r="1753" spans="11:16" ht="17.25">
      <c r="K1753" s="22" t="s">
        <v>944</v>
      </c>
      <c r="L1753" s="36" t="str">
        <f>导出数据!H3545</f>
        <v>card_21306_3_3</v>
      </c>
      <c r="M1753" s="35" t="s">
        <v>949</v>
      </c>
      <c r="O1753">
        <f>导出数据!G3545</f>
        <v>213061</v>
      </c>
      <c r="P1753" s="37">
        <v>410061</v>
      </c>
    </row>
    <row r="1754" spans="11:16" ht="17.25">
      <c r="K1754" s="22" t="s">
        <v>944</v>
      </c>
      <c r="L1754" s="36" t="str">
        <f>导出数据!H3546</f>
        <v>card_21306_3_0</v>
      </c>
      <c r="M1754" s="35" t="s">
        <v>945</v>
      </c>
      <c r="O1754">
        <f>导出数据!G3546</f>
        <v>213061</v>
      </c>
      <c r="P1754" s="37">
        <v>410061</v>
      </c>
    </row>
    <row r="1755" spans="11:16" ht="17.25">
      <c r="K1755" s="22" t="s">
        <v>944</v>
      </c>
      <c r="L1755" s="36" t="str">
        <f>导出数据!H3547</f>
        <v>card_21306_3_3</v>
      </c>
      <c r="M1755" s="35" t="s">
        <v>947</v>
      </c>
      <c r="O1755">
        <f>导出数据!G3547</f>
        <v>213061</v>
      </c>
      <c r="P1755" s="37">
        <v>410061</v>
      </c>
    </row>
    <row r="1756" spans="11:16" ht="17.25">
      <c r="K1756" s="22" t="s">
        <v>944</v>
      </c>
      <c r="L1756" s="36" t="str">
        <f>导出数据!H3548</f>
        <v>card_21306_3_3</v>
      </c>
      <c r="M1756" s="35" t="s">
        <v>948</v>
      </c>
      <c r="O1756">
        <f>导出数据!G3548</f>
        <v>213061</v>
      </c>
      <c r="P1756" s="37">
        <v>410061</v>
      </c>
    </row>
    <row r="1757" spans="11:16" ht="17.25">
      <c r="K1757" s="22" t="s">
        <v>944</v>
      </c>
      <c r="L1757" s="36" t="str">
        <f>导出数据!H3549</f>
        <v>card_21306_3_3</v>
      </c>
      <c r="M1757" s="35" t="s">
        <v>949</v>
      </c>
      <c r="O1757">
        <f>导出数据!G3549</f>
        <v>213061</v>
      </c>
      <c r="P1757" s="37">
        <v>410061</v>
      </c>
    </row>
    <row r="1758" spans="11:16" ht="17.25">
      <c r="K1758" s="22" t="s">
        <v>944</v>
      </c>
      <c r="L1758" s="36" t="str">
        <f>导出数据!H3550</f>
        <v>card_21306_3_0</v>
      </c>
      <c r="M1758" s="35" t="s">
        <v>945</v>
      </c>
      <c r="O1758">
        <f>导出数据!G3550</f>
        <v>213061</v>
      </c>
      <c r="P1758" s="37">
        <v>410061</v>
      </c>
    </row>
    <row r="1759" spans="11:16" ht="17.25">
      <c r="K1759" s="22" t="s">
        <v>944</v>
      </c>
      <c r="L1759" s="36" t="str">
        <f>导出数据!H3551</f>
        <v>card_21306_3_3</v>
      </c>
      <c r="M1759" s="35" t="s">
        <v>947</v>
      </c>
      <c r="O1759">
        <f>导出数据!G3551</f>
        <v>213061</v>
      </c>
      <c r="P1759" s="37">
        <v>410061</v>
      </c>
    </row>
    <row r="1760" spans="11:16" ht="17.25">
      <c r="K1760" s="22" t="s">
        <v>944</v>
      </c>
      <c r="L1760" s="36" t="str">
        <f>导出数据!H3552</f>
        <v>card_21306_3_3</v>
      </c>
      <c r="M1760" s="35" t="s">
        <v>948</v>
      </c>
      <c r="O1760">
        <f>导出数据!G3552</f>
        <v>213061</v>
      </c>
      <c r="P1760" s="37">
        <v>410061</v>
      </c>
    </row>
    <row r="1761" spans="11:16" ht="17.25">
      <c r="K1761" s="22" t="s">
        <v>944</v>
      </c>
      <c r="L1761" s="36" t="str">
        <f>导出数据!H3553</f>
        <v>card_21306_3_3</v>
      </c>
      <c r="M1761" s="35" t="s">
        <v>949</v>
      </c>
      <c r="O1761">
        <f>导出数据!G3553</f>
        <v>213061</v>
      </c>
      <c r="P1761" s="37">
        <v>410061</v>
      </c>
    </row>
    <row r="1762" spans="11:16" ht="17.25">
      <c r="K1762" s="22" t="s">
        <v>944</v>
      </c>
      <c r="L1762" s="36" t="str">
        <f>导出数据!H3554</f>
        <v>card_21306_3_0</v>
      </c>
      <c r="M1762" s="35" t="s">
        <v>945</v>
      </c>
      <c r="O1762">
        <f>导出数据!G3554</f>
        <v>213061</v>
      </c>
      <c r="P1762" s="37">
        <v>410061</v>
      </c>
    </row>
    <row r="1763" spans="11:16" ht="17.25">
      <c r="K1763" s="22" t="s">
        <v>944</v>
      </c>
      <c r="L1763" s="36" t="str">
        <f>导出数据!H3555</f>
        <v>card_21306_3_3</v>
      </c>
      <c r="M1763" s="35" t="s">
        <v>947</v>
      </c>
      <c r="O1763">
        <f>导出数据!G3555</f>
        <v>213061</v>
      </c>
      <c r="P1763" s="37">
        <v>410061</v>
      </c>
    </row>
    <row r="1764" spans="11:16" ht="17.25">
      <c r="K1764" s="22" t="s">
        <v>944</v>
      </c>
      <c r="L1764" s="36" t="str">
        <f>导出数据!H3556</f>
        <v>card_21306_3_3</v>
      </c>
      <c r="M1764" s="35" t="s">
        <v>948</v>
      </c>
      <c r="O1764">
        <f>导出数据!G3556</f>
        <v>213061</v>
      </c>
      <c r="P1764" s="37">
        <v>410061</v>
      </c>
    </row>
    <row r="1765" spans="11:16" ht="17.25">
      <c r="K1765" s="22" t="s">
        <v>944</v>
      </c>
      <c r="L1765" s="36" t="str">
        <f>导出数据!H3557</f>
        <v>card_21306_3_3</v>
      </c>
      <c r="M1765" s="35" t="s">
        <v>949</v>
      </c>
      <c r="O1765">
        <f>导出数据!G3557</f>
        <v>213061</v>
      </c>
      <c r="P1765" s="37">
        <v>410061</v>
      </c>
    </row>
    <row r="1766" spans="11:16" ht="17.25">
      <c r="K1766" s="22" t="s">
        <v>950</v>
      </c>
      <c r="L1766" s="36" t="str">
        <f>导出数据!H3590</f>
        <v>card_21003_1_0</v>
      </c>
      <c r="M1766" s="35" t="s">
        <v>951</v>
      </c>
      <c r="O1766">
        <f>导出数据!G3590</f>
        <v>210031</v>
      </c>
      <c r="P1766" s="37">
        <v>410071</v>
      </c>
    </row>
    <row r="1767" spans="11:16" ht="17.25">
      <c r="K1767" s="22" t="s">
        <v>950</v>
      </c>
      <c r="L1767" s="36" t="str">
        <f>导出数据!H3591</f>
        <v>card_21003_1_1</v>
      </c>
      <c r="M1767" s="35" t="s">
        <v>953</v>
      </c>
      <c r="O1767">
        <f>导出数据!G3591</f>
        <v>210031</v>
      </c>
      <c r="P1767" s="37">
        <v>410071</v>
      </c>
    </row>
    <row r="1768" spans="11:16" ht="17.25">
      <c r="K1768" s="22" t="s">
        <v>950</v>
      </c>
      <c r="L1768" s="36" t="str">
        <f>导出数据!H3592</f>
        <v>card_21003_1_2</v>
      </c>
      <c r="M1768" s="35" t="s">
        <v>954</v>
      </c>
      <c r="O1768">
        <f>导出数据!G3592</f>
        <v>210031</v>
      </c>
      <c r="P1768" s="37">
        <v>410071</v>
      </c>
    </row>
    <row r="1769" spans="11:16" ht="17.25">
      <c r="K1769" s="22" t="s">
        <v>950</v>
      </c>
      <c r="L1769" s="36" t="str">
        <f>导出数据!H3593</f>
        <v>card_21003_1_3</v>
      </c>
      <c r="M1769" s="35" t="s">
        <v>955</v>
      </c>
      <c r="O1769">
        <f>导出数据!G3593</f>
        <v>210031</v>
      </c>
      <c r="P1769" s="37">
        <v>410071</v>
      </c>
    </row>
    <row r="1770" spans="11:16" ht="17.25">
      <c r="K1770" s="22" t="s">
        <v>950</v>
      </c>
      <c r="L1770" s="36" t="str">
        <f>导出数据!H3594</f>
        <v>card_21003_1_0</v>
      </c>
      <c r="M1770" s="35" t="s">
        <v>951</v>
      </c>
      <c r="O1770">
        <f>导出数据!G3594</f>
        <v>210031</v>
      </c>
      <c r="P1770" s="37">
        <v>410071</v>
      </c>
    </row>
    <row r="1771" spans="11:16" ht="17.25">
      <c r="K1771" s="22" t="s">
        <v>950</v>
      </c>
      <c r="L1771" s="36" t="str">
        <f>导出数据!H3595</f>
        <v>card_21003_1_1</v>
      </c>
      <c r="M1771" s="35" t="s">
        <v>953</v>
      </c>
      <c r="O1771">
        <f>导出数据!G3595</f>
        <v>210031</v>
      </c>
      <c r="P1771" s="37">
        <v>410071</v>
      </c>
    </row>
    <row r="1772" spans="11:16" ht="17.25">
      <c r="K1772" s="22" t="s">
        <v>950</v>
      </c>
      <c r="L1772" s="36" t="str">
        <f>导出数据!H3596</f>
        <v>card_21003_1_2</v>
      </c>
      <c r="M1772" s="35" t="s">
        <v>954</v>
      </c>
      <c r="O1772">
        <f>导出数据!G3596</f>
        <v>210031</v>
      </c>
      <c r="P1772" s="37">
        <v>410071</v>
      </c>
    </row>
    <row r="1773" spans="11:16" ht="17.25">
      <c r="K1773" s="22" t="s">
        <v>950</v>
      </c>
      <c r="L1773" s="36" t="str">
        <f>导出数据!H3597</f>
        <v>card_21003_1_3</v>
      </c>
      <c r="M1773" s="35" t="s">
        <v>955</v>
      </c>
      <c r="O1773">
        <f>导出数据!G3597</f>
        <v>210031</v>
      </c>
      <c r="P1773" s="37">
        <v>410071</v>
      </c>
    </row>
    <row r="1774" spans="11:16" ht="17.25">
      <c r="K1774" s="22" t="s">
        <v>950</v>
      </c>
      <c r="L1774" s="36" t="str">
        <f>导出数据!H3598</f>
        <v>card_21003_1_0</v>
      </c>
      <c r="M1774" s="35" t="s">
        <v>951</v>
      </c>
      <c r="O1774">
        <f>导出数据!G3598</f>
        <v>210031</v>
      </c>
      <c r="P1774" s="37">
        <v>410071</v>
      </c>
    </row>
    <row r="1775" spans="11:16" ht="17.25">
      <c r="K1775" s="22" t="s">
        <v>950</v>
      </c>
      <c r="L1775" s="36" t="str">
        <f>导出数据!H3599</f>
        <v>card_21003_1_1</v>
      </c>
      <c r="M1775" s="35" t="s">
        <v>953</v>
      </c>
      <c r="O1775">
        <f>导出数据!G3599</f>
        <v>210031</v>
      </c>
      <c r="P1775" s="37">
        <v>410071</v>
      </c>
    </row>
    <row r="1776" spans="11:16" ht="17.25">
      <c r="K1776" s="22" t="s">
        <v>950</v>
      </c>
      <c r="L1776" s="36" t="str">
        <f>导出数据!H3600</f>
        <v>card_21003_1_2</v>
      </c>
      <c r="M1776" s="35" t="s">
        <v>954</v>
      </c>
      <c r="O1776">
        <f>导出数据!G3600</f>
        <v>210031</v>
      </c>
      <c r="P1776" s="37">
        <v>410071</v>
      </c>
    </row>
    <row r="1777" spans="11:16" ht="17.25">
      <c r="K1777" s="22" t="s">
        <v>950</v>
      </c>
      <c r="L1777" s="36" t="str">
        <f>导出数据!H3601</f>
        <v>card_21003_1_3</v>
      </c>
      <c r="M1777" s="35" t="s">
        <v>955</v>
      </c>
      <c r="O1777">
        <f>导出数据!G3601</f>
        <v>210031</v>
      </c>
      <c r="P1777" s="37">
        <v>410071</v>
      </c>
    </row>
    <row r="1778" spans="11:16" ht="17.25">
      <c r="K1778" s="22" t="s">
        <v>950</v>
      </c>
      <c r="L1778" s="36" t="str">
        <f>导出数据!H3602</f>
        <v>card_21003_1_0</v>
      </c>
      <c r="M1778" s="35" t="s">
        <v>951</v>
      </c>
      <c r="O1778">
        <f>导出数据!G3602</f>
        <v>210031</v>
      </c>
      <c r="P1778" s="37">
        <v>410071</v>
      </c>
    </row>
    <row r="1779" spans="11:16" ht="17.25">
      <c r="K1779" s="22" t="s">
        <v>950</v>
      </c>
      <c r="L1779" s="36" t="str">
        <f>导出数据!H3603</f>
        <v>card_21003_1_1</v>
      </c>
      <c r="M1779" s="35" t="s">
        <v>953</v>
      </c>
      <c r="O1779">
        <f>导出数据!G3603</f>
        <v>210031</v>
      </c>
      <c r="P1779" s="37">
        <v>410071</v>
      </c>
    </row>
    <row r="1780" spans="11:16" ht="17.25">
      <c r="K1780" s="22" t="s">
        <v>950</v>
      </c>
      <c r="L1780" s="36" t="str">
        <f>导出数据!H3604</f>
        <v>card_21003_1_2</v>
      </c>
      <c r="M1780" s="35" t="s">
        <v>954</v>
      </c>
      <c r="O1780">
        <f>导出数据!G3604</f>
        <v>210031</v>
      </c>
      <c r="P1780" s="37">
        <v>410071</v>
      </c>
    </row>
    <row r="1781" spans="11:16" ht="17.25">
      <c r="K1781" s="22" t="s">
        <v>950</v>
      </c>
      <c r="L1781" s="36" t="str">
        <f>导出数据!H3605</f>
        <v>card_21003_1_3</v>
      </c>
      <c r="M1781" s="35" t="s">
        <v>955</v>
      </c>
      <c r="O1781">
        <f>导出数据!G3605</f>
        <v>210031</v>
      </c>
      <c r="P1781" s="37">
        <v>410071</v>
      </c>
    </row>
    <row r="1782" spans="11:16" ht="17.25">
      <c r="K1782" s="22" t="s">
        <v>956</v>
      </c>
      <c r="L1782" s="36" t="str">
        <f>导出数据!H3606</f>
        <v>card_21003_1_0</v>
      </c>
      <c r="M1782" s="35" t="s">
        <v>957</v>
      </c>
      <c r="O1782">
        <f>导出数据!G3606</f>
        <v>210031</v>
      </c>
      <c r="P1782" s="37">
        <v>410081</v>
      </c>
    </row>
    <row r="1783" spans="11:16" ht="17.25">
      <c r="K1783" s="22" t="s">
        <v>956</v>
      </c>
      <c r="L1783" s="36" t="str">
        <f>导出数据!H3607</f>
        <v>card_21003_1_1</v>
      </c>
      <c r="M1783" s="35" t="s">
        <v>959</v>
      </c>
      <c r="O1783">
        <f>导出数据!G3607</f>
        <v>210031</v>
      </c>
      <c r="P1783" s="37">
        <v>410081</v>
      </c>
    </row>
    <row r="1784" spans="11:16" ht="17.25">
      <c r="K1784" s="22" t="s">
        <v>956</v>
      </c>
      <c r="L1784" s="36" t="str">
        <f>导出数据!H3608</f>
        <v>card_21003_1_2</v>
      </c>
      <c r="M1784" s="35" t="s">
        <v>960</v>
      </c>
      <c r="O1784">
        <f>导出数据!G3608</f>
        <v>210031</v>
      </c>
      <c r="P1784" s="37">
        <v>410081</v>
      </c>
    </row>
    <row r="1785" spans="11:16" ht="17.25">
      <c r="K1785" s="22" t="s">
        <v>956</v>
      </c>
      <c r="L1785" s="36" t="str">
        <f>导出数据!H3609</f>
        <v>card_21003_1_3</v>
      </c>
      <c r="M1785" s="35" t="s">
        <v>961</v>
      </c>
      <c r="O1785">
        <f>导出数据!G3609</f>
        <v>210031</v>
      </c>
      <c r="P1785" s="37">
        <v>410081</v>
      </c>
    </row>
    <row r="1786" spans="11:16" ht="17.25">
      <c r="K1786" s="22" t="s">
        <v>956</v>
      </c>
      <c r="L1786" s="36" t="str">
        <f>导出数据!H3610</f>
        <v>card_21003_1_0</v>
      </c>
      <c r="M1786" s="35" t="s">
        <v>957</v>
      </c>
      <c r="O1786">
        <f>导出数据!G3610</f>
        <v>210031</v>
      </c>
      <c r="P1786" s="37">
        <v>410081</v>
      </c>
    </row>
    <row r="1787" spans="11:16" ht="17.25">
      <c r="K1787" s="22" t="s">
        <v>956</v>
      </c>
      <c r="L1787" s="36" t="str">
        <f>导出数据!H3611</f>
        <v>card_21003_1_1</v>
      </c>
      <c r="M1787" s="35" t="s">
        <v>959</v>
      </c>
      <c r="O1787">
        <f>导出数据!G3611</f>
        <v>210031</v>
      </c>
      <c r="P1787" s="37">
        <v>410081</v>
      </c>
    </row>
    <row r="1788" spans="11:16" ht="17.25">
      <c r="K1788" s="22" t="s">
        <v>956</v>
      </c>
      <c r="L1788" s="36" t="str">
        <f>导出数据!H3612</f>
        <v>card_21003_1_2</v>
      </c>
      <c r="M1788" s="35" t="s">
        <v>960</v>
      </c>
      <c r="O1788">
        <f>导出数据!G3612</f>
        <v>210031</v>
      </c>
      <c r="P1788" s="37">
        <v>410081</v>
      </c>
    </row>
    <row r="1789" spans="11:16" ht="17.25">
      <c r="K1789" s="22" t="s">
        <v>956</v>
      </c>
      <c r="L1789" s="36" t="str">
        <f>导出数据!H3613</f>
        <v>card_21003_1_3</v>
      </c>
      <c r="M1789" s="35" t="s">
        <v>961</v>
      </c>
      <c r="O1789">
        <f>导出数据!G3613</f>
        <v>210031</v>
      </c>
      <c r="P1789" s="37">
        <v>410081</v>
      </c>
    </row>
    <row r="1790" spans="11:16" ht="17.25">
      <c r="K1790" s="22" t="s">
        <v>956</v>
      </c>
      <c r="L1790" s="36" t="str">
        <f>导出数据!H3614</f>
        <v>card_21003_1_0</v>
      </c>
      <c r="M1790" s="35" t="s">
        <v>957</v>
      </c>
      <c r="O1790">
        <f>导出数据!G3614</f>
        <v>210031</v>
      </c>
      <c r="P1790" s="37">
        <v>410081</v>
      </c>
    </row>
    <row r="1791" spans="11:16" ht="17.25">
      <c r="K1791" s="22" t="s">
        <v>956</v>
      </c>
      <c r="L1791" s="36" t="str">
        <f>导出数据!H3615</f>
        <v>card_21003_1_1</v>
      </c>
      <c r="M1791" s="35" t="s">
        <v>959</v>
      </c>
      <c r="O1791">
        <f>导出数据!G3615</f>
        <v>210031</v>
      </c>
      <c r="P1791" s="37">
        <v>410081</v>
      </c>
    </row>
    <row r="1792" spans="11:16" ht="17.25">
      <c r="K1792" s="22" t="s">
        <v>956</v>
      </c>
      <c r="L1792" s="36" t="str">
        <f>导出数据!H3616</f>
        <v>card_21003_1_2</v>
      </c>
      <c r="M1792" s="35" t="s">
        <v>960</v>
      </c>
      <c r="O1792">
        <f>导出数据!G3616</f>
        <v>210031</v>
      </c>
      <c r="P1792" s="37">
        <v>410081</v>
      </c>
    </row>
    <row r="1793" spans="11:16" ht="17.25">
      <c r="K1793" s="22" t="s">
        <v>956</v>
      </c>
      <c r="L1793" s="36" t="str">
        <f>导出数据!H3617</f>
        <v>card_21003_1_3</v>
      </c>
      <c r="M1793" s="35" t="s">
        <v>961</v>
      </c>
      <c r="O1793">
        <f>导出数据!G3617</f>
        <v>210031</v>
      </c>
      <c r="P1793" s="37">
        <v>410081</v>
      </c>
    </row>
    <row r="1794" spans="11:16" ht="17.25">
      <c r="K1794" s="22" t="s">
        <v>956</v>
      </c>
      <c r="L1794" s="36" t="str">
        <f>导出数据!H3618</f>
        <v>card_21003_1_0</v>
      </c>
      <c r="M1794" s="35" t="s">
        <v>957</v>
      </c>
      <c r="O1794">
        <f>导出数据!G3618</f>
        <v>210031</v>
      </c>
      <c r="P1794" s="37">
        <v>410081</v>
      </c>
    </row>
    <row r="1795" spans="11:16" ht="17.25">
      <c r="K1795" s="22" t="s">
        <v>956</v>
      </c>
      <c r="L1795" s="36" t="str">
        <f>导出数据!H3619</f>
        <v>card_21003_1_1</v>
      </c>
      <c r="M1795" s="35" t="s">
        <v>959</v>
      </c>
      <c r="O1795">
        <f>导出数据!G3619</f>
        <v>210031</v>
      </c>
      <c r="P1795" s="37">
        <v>410081</v>
      </c>
    </row>
    <row r="1796" spans="11:16" ht="17.25">
      <c r="K1796" s="22" t="s">
        <v>956</v>
      </c>
      <c r="L1796" s="36" t="str">
        <f>导出数据!H3620</f>
        <v>card_21003_1_2</v>
      </c>
      <c r="M1796" s="35" t="s">
        <v>960</v>
      </c>
      <c r="O1796">
        <f>导出数据!G3620</f>
        <v>210031</v>
      </c>
      <c r="P1796" s="37">
        <v>410081</v>
      </c>
    </row>
    <row r="1797" spans="11:16" ht="17.25">
      <c r="K1797" s="22" t="s">
        <v>956</v>
      </c>
      <c r="L1797" s="36" t="str">
        <f>导出数据!H3621</f>
        <v>card_21003_1_3</v>
      </c>
      <c r="M1797" s="35" t="s">
        <v>961</v>
      </c>
      <c r="O1797">
        <f>导出数据!G3621</f>
        <v>210031</v>
      </c>
      <c r="P1797" s="37">
        <v>410081</v>
      </c>
    </row>
    <row r="1798" spans="11:16" ht="17.25">
      <c r="K1798" s="23" t="s">
        <v>962</v>
      </c>
      <c r="L1798" s="36" t="str">
        <f>导出数据!H3654</f>
        <v>card_21004_1_0</v>
      </c>
      <c r="M1798" s="35" t="s">
        <v>533</v>
      </c>
      <c r="O1798">
        <f>导出数据!G3654</f>
        <v>210041</v>
      </c>
      <c r="P1798" s="37">
        <v>810081</v>
      </c>
    </row>
    <row r="1799" spans="11:16" ht="17.25">
      <c r="K1799" s="23" t="s">
        <v>962</v>
      </c>
      <c r="L1799" s="36" t="str">
        <f>导出数据!H3655</f>
        <v>card_21004_1_1</v>
      </c>
      <c r="M1799" s="35" t="s">
        <v>533</v>
      </c>
      <c r="O1799">
        <f>导出数据!G3655</f>
        <v>210041</v>
      </c>
      <c r="P1799" s="37">
        <v>810081</v>
      </c>
    </row>
    <row r="1800" spans="11:16" ht="17.25">
      <c r="K1800" s="23" t="s">
        <v>962</v>
      </c>
      <c r="L1800" s="36" t="str">
        <f>导出数据!H3656</f>
        <v>card_21004_1_2</v>
      </c>
      <c r="M1800" s="35" t="s">
        <v>533</v>
      </c>
      <c r="O1800">
        <f>导出数据!G3656</f>
        <v>210041</v>
      </c>
      <c r="P1800" s="37">
        <v>810081</v>
      </c>
    </row>
    <row r="1801" spans="11:16" ht="17.25">
      <c r="K1801" s="23" t="s">
        <v>962</v>
      </c>
      <c r="L1801" s="36" t="str">
        <f>导出数据!H3657</f>
        <v>card_21004_1_3</v>
      </c>
      <c r="M1801" s="35" t="s">
        <v>533</v>
      </c>
      <c r="O1801">
        <f>导出数据!G3657</f>
        <v>210041</v>
      </c>
      <c r="P1801" s="37">
        <v>810081</v>
      </c>
    </row>
    <row r="1802" spans="11:16" ht="17.25">
      <c r="K1802" s="23" t="s">
        <v>963</v>
      </c>
      <c r="L1802" s="36" t="str">
        <f>导出数据!H3658</f>
        <v>card_21004_1_0</v>
      </c>
      <c r="M1802" s="35" t="s">
        <v>283</v>
      </c>
      <c r="O1802">
        <f>导出数据!G3658</f>
        <v>210041</v>
      </c>
      <c r="P1802" s="37">
        <v>810041</v>
      </c>
    </row>
    <row r="1803" spans="11:16" ht="17.25">
      <c r="K1803" s="23" t="s">
        <v>963</v>
      </c>
      <c r="L1803" s="36" t="str">
        <f>导出数据!H3659</f>
        <v>card_21004_1_1</v>
      </c>
      <c r="M1803" s="35" t="s">
        <v>283</v>
      </c>
      <c r="O1803">
        <f>导出数据!G3659</f>
        <v>210041</v>
      </c>
      <c r="P1803" s="37">
        <v>810041</v>
      </c>
    </row>
    <row r="1804" spans="11:16" ht="17.25">
      <c r="K1804" s="23" t="s">
        <v>963</v>
      </c>
      <c r="L1804" s="36" t="str">
        <f>导出数据!H3660</f>
        <v>card_21004_1_2</v>
      </c>
      <c r="M1804" s="35" t="s">
        <v>283</v>
      </c>
      <c r="O1804">
        <f>导出数据!G3660</f>
        <v>210041</v>
      </c>
      <c r="P1804" s="37">
        <v>810041</v>
      </c>
    </row>
    <row r="1805" spans="11:16" ht="17.25">
      <c r="K1805" s="23" t="s">
        <v>963</v>
      </c>
      <c r="L1805" s="36" t="str">
        <f>导出数据!H3661</f>
        <v>card_21004_1_3</v>
      </c>
      <c r="M1805" s="35" t="s">
        <v>283</v>
      </c>
      <c r="O1805">
        <f>导出数据!G3661</f>
        <v>210041</v>
      </c>
      <c r="P1805" s="37">
        <v>810041</v>
      </c>
    </row>
    <row r="1806" spans="11:16" ht="17.25">
      <c r="K1806" s="23" t="s">
        <v>964</v>
      </c>
      <c r="L1806" s="36" t="str">
        <f>导出数据!H3662</f>
        <v>card_21004_1_0</v>
      </c>
      <c r="M1806" s="35" t="s">
        <v>298</v>
      </c>
      <c r="O1806">
        <f>导出数据!G3662</f>
        <v>210041</v>
      </c>
      <c r="P1806" s="37">
        <v>810061</v>
      </c>
    </row>
    <row r="1807" spans="11:16" ht="17.25">
      <c r="K1807" s="23" t="s">
        <v>964</v>
      </c>
      <c r="L1807" s="36" t="str">
        <f>导出数据!H3663</f>
        <v>card_21004_1_1</v>
      </c>
      <c r="M1807" s="35" t="s">
        <v>298</v>
      </c>
      <c r="O1807">
        <f>导出数据!G3663</f>
        <v>210041</v>
      </c>
      <c r="P1807" s="37">
        <v>810061</v>
      </c>
    </row>
    <row r="1808" spans="11:16" ht="17.25">
      <c r="K1808" s="23" t="s">
        <v>964</v>
      </c>
      <c r="L1808" s="36" t="str">
        <f>导出数据!H3664</f>
        <v>card_21004_1_2</v>
      </c>
      <c r="M1808" s="35" t="s">
        <v>298</v>
      </c>
      <c r="O1808">
        <f>导出数据!G3664</f>
        <v>210041</v>
      </c>
      <c r="P1808" s="37">
        <v>810061</v>
      </c>
    </row>
    <row r="1809" spans="11:16" ht="17.25">
      <c r="K1809" s="23" t="s">
        <v>964</v>
      </c>
      <c r="L1809" s="36" t="str">
        <f>导出数据!H3665</f>
        <v>card_21004_1_3</v>
      </c>
      <c r="M1809" s="35" t="s">
        <v>298</v>
      </c>
      <c r="O1809">
        <f>导出数据!G3665</f>
        <v>210041</v>
      </c>
      <c r="P1809" s="37">
        <v>810061</v>
      </c>
    </row>
    <row r="1810" spans="11:16" ht="17.25">
      <c r="K1810" s="23" t="s">
        <v>965</v>
      </c>
      <c r="L1810" s="36" t="str">
        <f>导出数据!H3666</f>
        <v>card_21004_1_0</v>
      </c>
      <c r="M1810" s="35" t="s">
        <v>295</v>
      </c>
      <c r="O1810">
        <f>导出数据!G3666</f>
        <v>210041</v>
      </c>
      <c r="P1810" s="37">
        <v>810091</v>
      </c>
    </row>
    <row r="1811" spans="11:16" ht="17.25">
      <c r="K1811" s="23" t="s">
        <v>965</v>
      </c>
      <c r="L1811" s="36" t="str">
        <f>导出数据!H3667</f>
        <v>card_21004_1_1</v>
      </c>
      <c r="M1811" s="35" t="s">
        <v>295</v>
      </c>
      <c r="O1811">
        <f>导出数据!G3667</f>
        <v>210041</v>
      </c>
      <c r="P1811" s="37">
        <v>810091</v>
      </c>
    </row>
    <row r="1812" spans="11:16" ht="17.25">
      <c r="K1812" s="23" t="s">
        <v>965</v>
      </c>
      <c r="L1812" s="36" t="str">
        <f>导出数据!H3668</f>
        <v>card_21004_1_2</v>
      </c>
      <c r="M1812" s="35" t="s">
        <v>295</v>
      </c>
      <c r="O1812">
        <f>导出数据!G3668</f>
        <v>210041</v>
      </c>
      <c r="P1812" s="37">
        <v>810091</v>
      </c>
    </row>
    <row r="1813" spans="11:16" ht="17.25">
      <c r="K1813" s="23" t="s">
        <v>965</v>
      </c>
      <c r="L1813" s="36" t="str">
        <f>导出数据!H3669</f>
        <v>card_21004_1_3</v>
      </c>
      <c r="M1813" s="35" t="s">
        <v>295</v>
      </c>
      <c r="O1813">
        <f>导出数据!G3669</f>
        <v>210041</v>
      </c>
      <c r="P1813" s="37">
        <v>810091</v>
      </c>
    </row>
    <row r="1814" spans="11:16" ht="17.25">
      <c r="K1814" s="23" t="s">
        <v>966</v>
      </c>
      <c r="L1814" s="36" t="str">
        <f>导出数据!H3670</f>
        <v>card_21004_1_0</v>
      </c>
      <c r="M1814" s="35" t="s">
        <v>526</v>
      </c>
      <c r="O1814">
        <f>导出数据!G3670</f>
        <v>210041</v>
      </c>
      <c r="P1814" s="37">
        <v>810111</v>
      </c>
    </row>
    <row r="1815" spans="11:16" ht="17.25">
      <c r="K1815" s="23" t="s">
        <v>966</v>
      </c>
      <c r="L1815" s="36" t="str">
        <f>导出数据!H3671</f>
        <v>card_21004_1_1</v>
      </c>
      <c r="M1815" s="35" t="s">
        <v>526</v>
      </c>
      <c r="O1815">
        <f>导出数据!G3671</f>
        <v>210041</v>
      </c>
      <c r="P1815" s="37">
        <v>810111</v>
      </c>
    </row>
    <row r="1816" spans="11:16" ht="17.25">
      <c r="K1816" s="23" t="s">
        <v>966</v>
      </c>
      <c r="L1816" s="36" t="str">
        <f>导出数据!H3672</f>
        <v>card_21004_1_2</v>
      </c>
      <c r="M1816" s="35" t="s">
        <v>526</v>
      </c>
      <c r="O1816">
        <f>导出数据!G3672</f>
        <v>210041</v>
      </c>
      <c r="P1816" s="37">
        <v>810111</v>
      </c>
    </row>
    <row r="1817" spans="11:16" ht="17.25">
      <c r="K1817" s="23" t="s">
        <v>966</v>
      </c>
      <c r="L1817" s="36" t="str">
        <f>导出数据!H3673</f>
        <v>card_21004_1_3</v>
      </c>
      <c r="M1817" s="35" t="s">
        <v>526</v>
      </c>
      <c r="O1817">
        <f>导出数据!G3673</f>
        <v>210041</v>
      </c>
      <c r="P1817" s="37">
        <v>810111</v>
      </c>
    </row>
    <row r="1818" spans="11:16" ht="17.25">
      <c r="K1818" s="23" t="s">
        <v>938</v>
      </c>
      <c r="L1818" s="36" t="str">
        <f>导出数据!H3674</f>
        <v>card_21004_1_0</v>
      </c>
      <c r="M1818" s="35" t="s">
        <v>292</v>
      </c>
      <c r="O1818">
        <f>导出数据!G3674</f>
        <v>210041</v>
      </c>
      <c r="P1818" s="37">
        <v>810021</v>
      </c>
    </row>
    <row r="1819" spans="11:16" ht="17.25">
      <c r="K1819" s="23" t="s">
        <v>938</v>
      </c>
      <c r="L1819" s="36" t="str">
        <f>导出数据!H3675</f>
        <v>card_21004_1_1</v>
      </c>
      <c r="M1819" s="35" t="s">
        <v>292</v>
      </c>
      <c r="O1819">
        <f>导出数据!G3675</f>
        <v>210041</v>
      </c>
      <c r="P1819" s="37">
        <v>810021</v>
      </c>
    </row>
    <row r="1820" spans="11:16" ht="17.25">
      <c r="K1820" s="23" t="s">
        <v>938</v>
      </c>
      <c r="L1820" s="36" t="str">
        <f>导出数据!H3676</f>
        <v>card_21004_1_2</v>
      </c>
      <c r="M1820" s="35" t="s">
        <v>292</v>
      </c>
      <c r="O1820">
        <f>导出数据!G3676</f>
        <v>210041</v>
      </c>
      <c r="P1820" s="37">
        <v>810021</v>
      </c>
    </row>
    <row r="1821" spans="11:16" ht="17.25">
      <c r="K1821" s="23" t="s">
        <v>938</v>
      </c>
      <c r="L1821" s="36" t="str">
        <f>导出数据!H3677</f>
        <v>card_21004_1_3</v>
      </c>
      <c r="M1821" s="35" t="s">
        <v>292</v>
      </c>
      <c r="O1821">
        <f>导出数据!G3677</f>
        <v>210041</v>
      </c>
      <c r="P1821" s="37">
        <v>810021</v>
      </c>
    </row>
    <row r="1822" spans="11:16" ht="17.25">
      <c r="K1822" s="23" t="s">
        <v>968</v>
      </c>
      <c r="L1822" s="36" t="str">
        <f>导出数据!H3678</f>
        <v>card_21004_1_0</v>
      </c>
      <c r="M1822" s="35" t="s">
        <v>298</v>
      </c>
      <c r="O1822">
        <f>导出数据!G3678</f>
        <v>210041</v>
      </c>
      <c r="P1822" s="37">
        <v>810061</v>
      </c>
    </row>
    <row r="1823" spans="11:16" ht="17.25">
      <c r="K1823" s="23" t="s">
        <v>968</v>
      </c>
      <c r="L1823" s="36" t="str">
        <f>导出数据!H3679</f>
        <v>card_21004_1_1</v>
      </c>
      <c r="M1823" s="35" t="s">
        <v>298</v>
      </c>
      <c r="O1823">
        <f>导出数据!G3679</f>
        <v>210041</v>
      </c>
      <c r="P1823" s="37">
        <v>810061</v>
      </c>
    </row>
    <row r="1824" spans="11:16" ht="17.25">
      <c r="K1824" s="23" t="s">
        <v>968</v>
      </c>
      <c r="L1824" s="36" t="str">
        <f>导出数据!H3680</f>
        <v>card_21004_1_2</v>
      </c>
      <c r="M1824" s="35" t="s">
        <v>298</v>
      </c>
      <c r="O1824">
        <f>导出数据!G3680</f>
        <v>210041</v>
      </c>
      <c r="P1824" s="37">
        <v>810061</v>
      </c>
    </row>
    <row r="1825" spans="11:16" ht="17.25">
      <c r="K1825" s="23" t="s">
        <v>968</v>
      </c>
      <c r="L1825" s="36" t="str">
        <f>导出数据!H3681</f>
        <v>card_21004_1_3</v>
      </c>
      <c r="M1825" s="35" t="s">
        <v>298</v>
      </c>
      <c r="O1825">
        <f>导出数据!G3681</f>
        <v>210041</v>
      </c>
      <c r="P1825" s="37">
        <v>810061</v>
      </c>
    </row>
    <row r="1826" spans="11:16" ht="17.25">
      <c r="K1826" s="23" t="s">
        <v>969</v>
      </c>
      <c r="L1826" s="36" t="str">
        <f>导出数据!H3682</f>
        <v>card_21004_1_0</v>
      </c>
      <c r="M1826" s="35" t="s">
        <v>292</v>
      </c>
      <c r="O1826">
        <f>导出数据!G3682</f>
        <v>210041</v>
      </c>
      <c r="P1826" s="37">
        <v>810021</v>
      </c>
    </row>
    <row r="1827" spans="11:16" ht="17.25">
      <c r="K1827" s="23" t="s">
        <v>969</v>
      </c>
      <c r="L1827" s="36" t="str">
        <f>导出数据!H3683</f>
        <v>card_21004_1_1</v>
      </c>
      <c r="M1827" s="35" t="s">
        <v>292</v>
      </c>
      <c r="O1827">
        <f>导出数据!G3683</f>
        <v>210041</v>
      </c>
      <c r="P1827" s="37">
        <v>810021</v>
      </c>
    </row>
    <row r="1828" spans="11:16" ht="17.25">
      <c r="K1828" s="23" t="s">
        <v>969</v>
      </c>
      <c r="L1828" s="36" t="str">
        <f>导出数据!H3684</f>
        <v>card_21004_1_2</v>
      </c>
      <c r="M1828" s="35" t="s">
        <v>292</v>
      </c>
      <c r="O1828">
        <f>导出数据!G3684</f>
        <v>210041</v>
      </c>
      <c r="P1828" s="37">
        <v>810021</v>
      </c>
    </row>
    <row r="1829" spans="11:16" ht="17.25">
      <c r="K1829" s="23" t="s">
        <v>969</v>
      </c>
      <c r="L1829" s="36" t="str">
        <f>导出数据!H3685</f>
        <v>card_21004_1_3</v>
      </c>
      <c r="M1829" s="35" t="s">
        <v>292</v>
      </c>
      <c r="O1829">
        <f>导出数据!G3685</f>
        <v>210041</v>
      </c>
      <c r="P1829" s="37">
        <v>810021</v>
      </c>
    </row>
    <row r="1830" spans="11:16" ht="17.25">
      <c r="K1830" s="24" t="s">
        <v>970</v>
      </c>
      <c r="L1830" s="36" t="str">
        <f>导出数据!H3718</f>
        <v>card_21005_1_0</v>
      </c>
      <c r="M1830" s="35" t="s">
        <v>295</v>
      </c>
      <c r="O1830">
        <f>导出数据!G3718</f>
        <v>210051</v>
      </c>
      <c r="P1830" s="37">
        <v>810091</v>
      </c>
    </row>
    <row r="1831" spans="11:16" ht="17.25">
      <c r="K1831" s="24" t="s">
        <v>970</v>
      </c>
      <c r="L1831" s="36" t="str">
        <f>导出数据!H3719</f>
        <v>card_21005_1_1</v>
      </c>
      <c r="M1831" s="35" t="s">
        <v>295</v>
      </c>
      <c r="O1831">
        <f>导出数据!G3719</f>
        <v>210051</v>
      </c>
      <c r="P1831" s="37">
        <v>810091</v>
      </c>
    </row>
    <row r="1832" spans="11:16" ht="17.25">
      <c r="K1832" s="24" t="s">
        <v>970</v>
      </c>
      <c r="L1832" s="36" t="str">
        <f>导出数据!H3720</f>
        <v>card_21005_1_2</v>
      </c>
      <c r="M1832" s="35" t="s">
        <v>295</v>
      </c>
      <c r="O1832">
        <f>导出数据!G3720</f>
        <v>210051</v>
      </c>
      <c r="P1832" s="37">
        <v>810091</v>
      </c>
    </row>
    <row r="1833" spans="11:16" ht="17.25">
      <c r="K1833" s="24" t="s">
        <v>970</v>
      </c>
      <c r="L1833" s="36" t="str">
        <f>导出数据!H3721</f>
        <v>card_21005_1_3</v>
      </c>
      <c r="M1833" s="35" t="s">
        <v>295</v>
      </c>
      <c r="O1833">
        <f>导出数据!G3721</f>
        <v>210051</v>
      </c>
      <c r="P1833" s="37">
        <v>810091</v>
      </c>
    </row>
    <row r="1834" spans="11:16" ht="17.25">
      <c r="K1834" s="24" t="s">
        <v>971</v>
      </c>
      <c r="L1834" s="36" t="str">
        <f>导出数据!H3722</f>
        <v>card_21005_1_0</v>
      </c>
      <c r="M1834" s="35" t="s">
        <v>302</v>
      </c>
      <c r="O1834">
        <f>导出数据!G3722</f>
        <v>210051</v>
      </c>
      <c r="P1834" s="37">
        <v>810101</v>
      </c>
    </row>
    <row r="1835" spans="11:16" ht="17.25">
      <c r="K1835" s="24" t="s">
        <v>971</v>
      </c>
      <c r="L1835" s="36" t="str">
        <f>导出数据!H3723</f>
        <v>card_21005_1_1</v>
      </c>
      <c r="M1835" s="35" t="s">
        <v>302</v>
      </c>
      <c r="O1835">
        <f>导出数据!G3723</f>
        <v>210051</v>
      </c>
      <c r="P1835" s="37">
        <v>810101</v>
      </c>
    </row>
    <row r="1836" spans="11:16" ht="17.25">
      <c r="K1836" s="24" t="s">
        <v>971</v>
      </c>
      <c r="L1836" s="36" t="str">
        <f>导出数据!H3724</f>
        <v>card_21005_1_2</v>
      </c>
      <c r="M1836" s="35" t="s">
        <v>302</v>
      </c>
      <c r="O1836">
        <f>导出数据!G3724</f>
        <v>210051</v>
      </c>
      <c r="P1836" s="37">
        <v>810101</v>
      </c>
    </row>
    <row r="1837" spans="11:16" ht="17.25">
      <c r="K1837" s="24" t="s">
        <v>971</v>
      </c>
      <c r="L1837" s="36" t="str">
        <f>导出数据!H3725</f>
        <v>card_21005_1_3</v>
      </c>
      <c r="M1837" s="35" t="s">
        <v>302</v>
      </c>
      <c r="O1837">
        <f>导出数据!G3725</f>
        <v>210051</v>
      </c>
      <c r="P1837" s="37">
        <v>810101</v>
      </c>
    </row>
    <row r="1838" spans="11:16" ht="17.25">
      <c r="K1838" s="24" t="s">
        <v>972</v>
      </c>
      <c r="L1838" s="36" t="str">
        <f>导出数据!H3726</f>
        <v>card_21005_1_0</v>
      </c>
      <c r="M1838" s="35" t="s">
        <v>283</v>
      </c>
      <c r="O1838">
        <f>导出数据!G3726</f>
        <v>210051</v>
      </c>
      <c r="P1838" s="37">
        <v>810041</v>
      </c>
    </row>
    <row r="1839" spans="11:16" ht="17.25">
      <c r="K1839" s="24" t="s">
        <v>972</v>
      </c>
      <c r="L1839" s="36" t="str">
        <f>导出数据!H3727</f>
        <v>card_21005_1_1</v>
      </c>
      <c r="M1839" s="35" t="s">
        <v>283</v>
      </c>
      <c r="O1839">
        <f>导出数据!G3727</f>
        <v>210051</v>
      </c>
      <c r="P1839" s="37">
        <v>810041</v>
      </c>
    </row>
    <row r="1840" spans="11:16" ht="17.25">
      <c r="K1840" s="24" t="s">
        <v>972</v>
      </c>
      <c r="L1840" s="36" t="str">
        <f>导出数据!H3728</f>
        <v>card_21005_1_2</v>
      </c>
      <c r="M1840" s="35" t="s">
        <v>283</v>
      </c>
      <c r="O1840">
        <f>导出数据!G3728</f>
        <v>210051</v>
      </c>
      <c r="P1840" s="37">
        <v>810041</v>
      </c>
    </row>
    <row r="1841" spans="11:16" ht="17.25">
      <c r="K1841" s="24" t="s">
        <v>972</v>
      </c>
      <c r="L1841" s="36" t="str">
        <f>导出数据!H3729</f>
        <v>card_21005_1_3</v>
      </c>
      <c r="M1841" s="35" t="s">
        <v>283</v>
      </c>
      <c r="O1841">
        <f>导出数据!G3729</f>
        <v>210051</v>
      </c>
      <c r="P1841" s="37">
        <v>810041</v>
      </c>
    </row>
    <row r="1842" spans="11:16" ht="17.25">
      <c r="K1842" s="24" t="s">
        <v>973</v>
      </c>
      <c r="L1842" s="36" t="str">
        <f>导出数据!H3730</f>
        <v>card_21005_1_0</v>
      </c>
      <c r="M1842" s="35" t="s">
        <v>292</v>
      </c>
      <c r="O1842">
        <f>导出数据!G3730</f>
        <v>210051</v>
      </c>
      <c r="P1842" s="37">
        <v>810021</v>
      </c>
    </row>
    <row r="1843" spans="11:16" ht="17.25">
      <c r="K1843" s="24" t="s">
        <v>973</v>
      </c>
      <c r="L1843" s="36" t="str">
        <f>导出数据!H3731</f>
        <v>card_21005_1_1</v>
      </c>
      <c r="M1843" s="35" t="s">
        <v>292</v>
      </c>
      <c r="O1843">
        <f>导出数据!G3731</f>
        <v>210051</v>
      </c>
      <c r="P1843" s="37">
        <v>810021</v>
      </c>
    </row>
    <row r="1844" spans="11:16" ht="17.25">
      <c r="K1844" s="24" t="s">
        <v>973</v>
      </c>
      <c r="L1844" s="36" t="str">
        <f>导出数据!H3732</f>
        <v>card_21005_1_2</v>
      </c>
      <c r="M1844" s="35" t="s">
        <v>292</v>
      </c>
      <c r="O1844">
        <f>导出数据!G3732</f>
        <v>210051</v>
      </c>
      <c r="P1844" s="37">
        <v>810021</v>
      </c>
    </row>
    <row r="1845" spans="11:16" ht="17.25">
      <c r="K1845" s="24" t="s">
        <v>973</v>
      </c>
      <c r="L1845" s="36" t="str">
        <f>导出数据!H3733</f>
        <v>card_21005_1_3</v>
      </c>
      <c r="M1845" s="35" t="s">
        <v>292</v>
      </c>
      <c r="O1845">
        <f>导出数据!G3733</f>
        <v>210051</v>
      </c>
      <c r="P1845" s="37">
        <v>810021</v>
      </c>
    </row>
    <row r="1846" spans="11:16" ht="17.25">
      <c r="K1846" s="24" t="s">
        <v>974</v>
      </c>
      <c r="L1846" s="36" t="str">
        <f>导出数据!H3734</f>
        <v>card_21005_1_0</v>
      </c>
      <c r="M1846" s="35" t="s">
        <v>295</v>
      </c>
      <c r="O1846">
        <f>导出数据!G3734</f>
        <v>210051</v>
      </c>
      <c r="P1846" s="37">
        <v>810091</v>
      </c>
    </row>
    <row r="1847" spans="11:16" ht="17.25">
      <c r="K1847" s="24" t="s">
        <v>974</v>
      </c>
      <c r="L1847" s="36" t="str">
        <f>导出数据!H3735</f>
        <v>card_21005_1_1</v>
      </c>
      <c r="M1847" s="35" t="s">
        <v>295</v>
      </c>
      <c r="O1847">
        <f>导出数据!G3735</f>
        <v>210051</v>
      </c>
      <c r="P1847" s="37">
        <v>810091</v>
      </c>
    </row>
    <row r="1848" spans="11:16" ht="17.25">
      <c r="K1848" s="24" t="s">
        <v>974</v>
      </c>
      <c r="L1848" s="36" t="str">
        <f>导出数据!H3736</f>
        <v>card_21005_1_2</v>
      </c>
      <c r="M1848" s="35" t="s">
        <v>295</v>
      </c>
      <c r="O1848">
        <f>导出数据!G3736</f>
        <v>210051</v>
      </c>
      <c r="P1848" s="37">
        <v>810091</v>
      </c>
    </row>
    <row r="1849" spans="11:16" ht="17.25">
      <c r="K1849" s="24" t="s">
        <v>974</v>
      </c>
      <c r="L1849" s="36" t="str">
        <f>导出数据!H3737</f>
        <v>card_21005_1_3</v>
      </c>
      <c r="M1849" s="35" t="s">
        <v>295</v>
      </c>
      <c r="O1849">
        <f>导出数据!G3737</f>
        <v>210051</v>
      </c>
      <c r="P1849" s="37">
        <v>810091</v>
      </c>
    </row>
    <row r="1850" spans="11:16" ht="17.25">
      <c r="K1850" s="24" t="s">
        <v>976</v>
      </c>
      <c r="L1850" s="36" t="str">
        <f>导出数据!H3738</f>
        <v>card_21005_1_0</v>
      </c>
      <c r="M1850" s="35" t="s">
        <v>295</v>
      </c>
      <c r="O1850">
        <f>导出数据!G3738</f>
        <v>210051</v>
      </c>
      <c r="P1850" s="37">
        <v>810091</v>
      </c>
    </row>
    <row r="1851" spans="11:16" ht="17.25">
      <c r="K1851" s="24" t="s">
        <v>976</v>
      </c>
      <c r="L1851" s="36" t="str">
        <f>导出数据!H3739</f>
        <v>card_21005_1_1</v>
      </c>
      <c r="M1851" s="35" t="s">
        <v>295</v>
      </c>
      <c r="O1851">
        <f>导出数据!G3739</f>
        <v>210051</v>
      </c>
      <c r="P1851" s="37">
        <v>810091</v>
      </c>
    </row>
    <row r="1852" spans="11:16" ht="17.25">
      <c r="K1852" s="24" t="s">
        <v>976</v>
      </c>
      <c r="L1852" s="36" t="str">
        <f>导出数据!H3740</f>
        <v>card_21005_1_2</v>
      </c>
      <c r="M1852" s="35" t="s">
        <v>295</v>
      </c>
      <c r="O1852">
        <f>导出数据!G3740</f>
        <v>210051</v>
      </c>
      <c r="P1852" s="37">
        <v>810091</v>
      </c>
    </row>
    <row r="1853" spans="11:16" ht="17.25">
      <c r="K1853" s="24" t="s">
        <v>976</v>
      </c>
      <c r="L1853" s="36" t="str">
        <f>导出数据!H3741</f>
        <v>card_21005_1_3</v>
      </c>
      <c r="M1853" s="35" t="s">
        <v>295</v>
      </c>
      <c r="O1853">
        <f>导出数据!G3741</f>
        <v>210051</v>
      </c>
      <c r="P1853" s="37">
        <v>810091</v>
      </c>
    </row>
    <row r="1854" spans="11:16" ht="17.25">
      <c r="K1854" s="24" t="s">
        <v>977</v>
      </c>
      <c r="L1854" s="36" t="str">
        <f>导出数据!H3742</f>
        <v>card_21005_1_0</v>
      </c>
      <c r="M1854" s="35" t="s">
        <v>526</v>
      </c>
      <c r="O1854">
        <f>导出数据!G3742</f>
        <v>210051</v>
      </c>
      <c r="P1854" s="37">
        <v>810111</v>
      </c>
    </row>
    <row r="1855" spans="11:16" ht="17.25">
      <c r="K1855" s="24" t="s">
        <v>977</v>
      </c>
      <c r="L1855" s="36" t="str">
        <f>导出数据!H3743</f>
        <v>card_21005_1_1</v>
      </c>
      <c r="M1855" s="35" t="s">
        <v>526</v>
      </c>
      <c r="O1855">
        <f>导出数据!G3743</f>
        <v>210051</v>
      </c>
      <c r="P1855" s="37">
        <v>810111</v>
      </c>
    </row>
    <row r="1856" spans="11:16" ht="17.25">
      <c r="K1856" s="24" t="s">
        <v>977</v>
      </c>
      <c r="L1856" s="36" t="str">
        <f>导出数据!H3744</f>
        <v>card_21005_1_2</v>
      </c>
      <c r="M1856" s="35" t="s">
        <v>526</v>
      </c>
      <c r="O1856">
        <f>导出数据!G3744</f>
        <v>210051</v>
      </c>
      <c r="P1856" s="37">
        <v>810111</v>
      </c>
    </row>
    <row r="1857" spans="11:16" ht="17.25">
      <c r="K1857" s="24" t="s">
        <v>977</v>
      </c>
      <c r="L1857" s="36" t="str">
        <f>导出数据!H3745</f>
        <v>card_21005_1_3</v>
      </c>
      <c r="M1857" s="35" t="s">
        <v>526</v>
      </c>
      <c r="O1857">
        <f>导出数据!G3745</f>
        <v>210051</v>
      </c>
      <c r="P1857" s="37">
        <v>810111</v>
      </c>
    </row>
    <row r="1858" spans="11:16" ht="17.25">
      <c r="K1858" s="24" t="s">
        <v>978</v>
      </c>
      <c r="L1858" s="36" t="str">
        <f>导出数据!H3746</f>
        <v>card_21005_1_0</v>
      </c>
      <c r="M1858" s="35" t="s">
        <v>302</v>
      </c>
      <c r="O1858">
        <f>导出数据!G3746</f>
        <v>210051</v>
      </c>
      <c r="P1858" s="37">
        <v>810101</v>
      </c>
    </row>
    <row r="1859" spans="11:16" ht="17.25">
      <c r="K1859" s="24" t="s">
        <v>978</v>
      </c>
      <c r="L1859" s="36" t="str">
        <f>导出数据!H3747</f>
        <v>card_21005_1_1</v>
      </c>
      <c r="M1859" s="35" t="s">
        <v>302</v>
      </c>
      <c r="O1859">
        <f>导出数据!G3747</f>
        <v>210051</v>
      </c>
      <c r="P1859" s="37">
        <v>810101</v>
      </c>
    </row>
    <row r="1860" spans="11:16" ht="17.25">
      <c r="K1860" s="24" t="s">
        <v>978</v>
      </c>
      <c r="L1860" s="36" t="str">
        <f>导出数据!H3748</f>
        <v>card_21005_1_2</v>
      </c>
      <c r="M1860" s="35" t="s">
        <v>302</v>
      </c>
      <c r="O1860">
        <f>导出数据!G3748</f>
        <v>210051</v>
      </c>
      <c r="P1860" s="37">
        <v>810101</v>
      </c>
    </row>
    <row r="1861" spans="11:16" ht="17.25">
      <c r="K1861" s="24" t="s">
        <v>978</v>
      </c>
      <c r="L1861" s="36" t="str">
        <f>导出数据!H3749</f>
        <v>card_21005_1_3</v>
      </c>
      <c r="M1861" s="35" t="s">
        <v>302</v>
      </c>
      <c r="O1861">
        <f>导出数据!G3749</f>
        <v>210051</v>
      </c>
      <c r="P1861" s="37">
        <v>810101</v>
      </c>
    </row>
    <row r="1862" spans="11:16" ht="14.25">
      <c r="K1862" s="28" t="s">
        <v>979</v>
      </c>
      <c r="L1862" s="36" t="str">
        <f>导出数据!H3782</f>
        <v>card_21006_1_0</v>
      </c>
      <c r="M1862" s="35" t="s">
        <v>980</v>
      </c>
      <c r="O1862">
        <f>导出数据!G3782</f>
        <v>210061</v>
      </c>
      <c r="P1862" s="37">
        <v>810011</v>
      </c>
    </row>
    <row r="1863" spans="11:16" ht="14.25">
      <c r="K1863" s="28" t="s">
        <v>979</v>
      </c>
      <c r="L1863" s="36" t="str">
        <f>导出数据!H3783</f>
        <v>card_21006_1_1</v>
      </c>
      <c r="M1863" s="35" t="s">
        <v>980</v>
      </c>
      <c r="O1863">
        <f>导出数据!G3783</f>
        <v>210061</v>
      </c>
      <c r="P1863" s="37">
        <v>810011</v>
      </c>
    </row>
    <row r="1864" spans="11:16" ht="14.25">
      <c r="K1864" s="28" t="s">
        <v>979</v>
      </c>
      <c r="L1864" s="36" t="str">
        <f>导出数据!H3784</f>
        <v>card_21006_1_2</v>
      </c>
      <c r="M1864" s="35" t="s">
        <v>980</v>
      </c>
      <c r="O1864">
        <f>导出数据!G3784</f>
        <v>210061</v>
      </c>
      <c r="P1864" s="37">
        <v>810011</v>
      </c>
    </row>
    <row r="1865" spans="11:16" ht="14.25">
      <c r="K1865" s="28" t="s">
        <v>979</v>
      </c>
      <c r="L1865" s="36" t="str">
        <f>导出数据!H3785</f>
        <v>card_21006_1_3</v>
      </c>
      <c r="M1865" s="35" t="s">
        <v>980</v>
      </c>
      <c r="O1865">
        <f>导出数据!G3785</f>
        <v>210061</v>
      </c>
      <c r="P1865" s="37">
        <v>810011</v>
      </c>
    </row>
    <row r="1866" spans="11:16" ht="14.25">
      <c r="K1866" s="28" t="s">
        <v>982</v>
      </c>
      <c r="L1866" s="36" t="str">
        <f>导出数据!H3786</f>
        <v>card_21006_1_0</v>
      </c>
      <c r="M1866" s="35" t="s">
        <v>292</v>
      </c>
      <c r="O1866">
        <f>导出数据!G3786</f>
        <v>210061</v>
      </c>
      <c r="P1866" s="37">
        <v>810021</v>
      </c>
    </row>
    <row r="1867" spans="11:16" ht="14.25">
      <c r="K1867" s="28" t="s">
        <v>982</v>
      </c>
      <c r="L1867" s="36" t="str">
        <f>导出数据!H3787</f>
        <v>card_21006_1_1</v>
      </c>
      <c r="M1867" s="35" t="s">
        <v>292</v>
      </c>
      <c r="O1867">
        <f>导出数据!G3787</f>
        <v>210061</v>
      </c>
      <c r="P1867" s="37">
        <v>810021</v>
      </c>
    </row>
    <row r="1868" spans="11:16" ht="14.25">
      <c r="K1868" s="28" t="s">
        <v>982</v>
      </c>
      <c r="L1868" s="36" t="str">
        <f>导出数据!H3788</f>
        <v>card_21006_1_2</v>
      </c>
      <c r="M1868" s="35" t="s">
        <v>292</v>
      </c>
      <c r="O1868">
        <f>导出数据!G3788</f>
        <v>210061</v>
      </c>
      <c r="P1868" s="37">
        <v>810021</v>
      </c>
    </row>
    <row r="1869" spans="11:16" ht="14.25">
      <c r="K1869" s="28" t="s">
        <v>982</v>
      </c>
      <c r="L1869" s="36" t="str">
        <f>导出数据!H3789</f>
        <v>card_21006_1_3</v>
      </c>
      <c r="M1869" s="35" t="s">
        <v>292</v>
      </c>
      <c r="O1869">
        <f>导出数据!G3789</f>
        <v>210061</v>
      </c>
      <c r="P1869" s="37">
        <v>810021</v>
      </c>
    </row>
    <row r="1870" spans="11:16" ht="14.25">
      <c r="K1870" s="28" t="s">
        <v>983</v>
      </c>
      <c r="L1870" s="36" t="str">
        <f>导出数据!H3790</f>
        <v>card_21006_1_0</v>
      </c>
      <c r="M1870" s="35" t="s">
        <v>519</v>
      </c>
      <c r="O1870">
        <f>导出数据!G3790</f>
        <v>210061</v>
      </c>
      <c r="P1870" s="37">
        <v>810031</v>
      </c>
    </row>
    <row r="1871" spans="11:16" ht="14.25">
      <c r="K1871" s="28" t="s">
        <v>983</v>
      </c>
      <c r="L1871" s="36" t="str">
        <f>导出数据!H3791</f>
        <v>card_21006_1_1</v>
      </c>
      <c r="M1871" s="35" t="s">
        <v>519</v>
      </c>
      <c r="O1871">
        <f>导出数据!G3791</f>
        <v>210061</v>
      </c>
      <c r="P1871" s="37">
        <v>810031</v>
      </c>
    </row>
    <row r="1872" spans="11:16" ht="14.25">
      <c r="K1872" s="28" t="s">
        <v>983</v>
      </c>
      <c r="L1872" s="36" t="str">
        <f>导出数据!H3792</f>
        <v>card_21006_1_2</v>
      </c>
      <c r="M1872" s="35" t="s">
        <v>519</v>
      </c>
      <c r="O1872">
        <f>导出数据!G3792</f>
        <v>210061</v>
      </c>
      <c r="P1872" s="37">
        <v>810031</v>
      </c>
    </row>
    <row r="1873" spans="11:16" ht="14.25">
      <c r="K1873" s="28" t="s">
        <v>983</v>
      </c>
      <c r="L1873" s="36" t="str">
        <f>导出数据!H3793</f>
        <v>card_21006_1_3</v>
      </c>
      <c r="M1873" s="35" t="s">
        <v>519</v>
      </c>
      <c r="O1873">
        <f>导出数据!G3793</f>
        <v>210061</v>
      </c>
      <c r="P1873" s="37">
        <v>810031</v>
      </c>
    </row>
    <row r="1874" spans="11:16" ht="14.25">
      <c r="K1874" s="28" t="s">
        <v>984</v>
      </c>
      <c r="L1874" s="36" t="str">
        <f>导出数据!H3794</f>
        <v>card_21006_1_0</v>
      </c>
      <c r="M1874" s="35" t="s">
        <v>283</v>
      </c>
      <c r="O1874">
        <f>导出数据!G3794</f>
        <v>210061</v>
      </c>
      <c r="P1874" s="37">
        <v>810041</v>
      </c>
    </row>
    <row r="1875" spans="11:16" ht="14.25">
      <c r="K1875" s="28" t="s">
        <v>984</v>
      </c>
      <c r="L1875" s="36" t="str">
        <f>导出数据!H3795</f>
        <v>card_21006_1_1</v>
      </c>
      <c r="M1875" s="35" t="s">
        <v>283</v>
      </c>
      <c r="O1875">
        <f>导出数据!G3795</f>
        <v>210061</v>
      </c>
      <c r="P1875" s="37">
        <v>810041</v>
      </c>
    </row>
    <row r="1876" spans="11:16" ht="14.25">
      <c r="K1876" s="28" t="s">
        <v>984</v>
      </c>
      <c r="L1876" s="36" t="str">
        <f>导出数据!H3796</f>
        <v>card_21006_1_2</v>
      </c>
      <c r="M1876" s="35" t="s">
        <v>283</v>
      </c>
      <c r="O1876">
        <f>导出数据!G3796</f>
        <v>210061</v>
      </c>
      <c r="P1876" s="37">
        <v>810041</v>
      </c>
    </row>
    <row r="1877" spans="11:16" ht="14.25">
      <c r="K1877" s="28" t="s">
        <v>984</v>
      </c>
      <c r="L1877" s="36" t="str">
        <f>导出数据!H3797</f>
        <v>card_21006_1_3</v>
      </c>
      <c r="M1877" s="35" t="s">
        <v>283</v>
      </c>
      <c r="O1877">
        <f>导出数据!G3797</f>
        <v>210061</v>
      </c>
      <c r="P1877" s="37">
        <v>810041</v>
      </c>
    </row>
    <row r="1878" spans="11:16" ht="14.25">
      <c r="K1878" s="28" t="s">
        <v>985</v>
      </c>
      <c r="L1878" s="36" t="str">
        <f>导出数据!H3798</f>
        <v>card_21006_1_0</v>
      </c>
      <c r="M1878" s="35" t="s">
        <v>280</v>
      </c>
      <c r="O1878">
        <f>导出数据!G3798</f>
        <v>210061</v>
      </c>
      <c r="P1878" s="37">
        <v>810051</v>
      </c>
    </row>
    <row r="1879" spans="11:16" ht="14.25">
      <c r="K1879" s="28" t="s">
        <v>985</v>
      </c>
      <c r="L1879" s="36" t="str">
        <f>导出数据!H3799</f>
        <v>card_21006_1_1</v>
      </c>
      <c r="M1879" s="35" t="s">
        <v>280</v>
      </c>
      <c r="O1879">
        <f>导出数据!G3799</f>
        <v>210061</v>
      </c>
      <c r="P1879" s="37">
        <v>810051</v>
      </c>
    </row>
    <row r="1880" spans="11:16" ht="14.25">
      <c r="K1880" s="28" t="s">
        <v>985</v>
      </c>
      <c r="L1880" s="36" t="str">
        <f>导出数据!H3800</f>
        <v>card_21006_1_2</v>
      </c>
      <c r="M1880" s="35" t="s">
        <v>280</v>
      </c>
      <c r="O1880">
        <f>导出数据!G3800</f>
        <v>210061</v>
      </c>
      <c r="P1880" s="37">
        <v>810051</v>
      </c>
    </row>
    <row r="1881" spans="11:16" ht="14.25">
      <c r="K1881" s="28" t="s">
        <v>985</v>
      </c>
      <c r="L1881" s="36" t="str">
        <f>导出数据!H3801</f>
        <v>card_21006_1_3</v>
      </c>
      <c r="M1881" s="35" t="s">
        <v>280</v>
      </c>
      <c r="O1881">
        <f>导出数据!G3801</f>
        <v>210061</v>
      </c>
      <c r="P1881" s="37">
        <v>810051</v>
      </c>
    </row>
    <row r="1882" spans="11:16" ht="14.25">
      <c r="K1882" s="28" t="s">
        <v>986</v>
      </c>
      <c r="L1882" s="36" t="str">
        <f>导出数据!H3802</f>
        <v>card_21006_1_0</v>
      </c>
      <c r="M1882" s="35" t="s">
        <v>298</v>
      </c>
      <c r="O1882">
        <f>导出数据!G3802</f>
        <v>210061</v>
      </c>
      <c r="P1882" s="37">
        <v>810061</v>
      </c>
    </row>
    <row r="1883" spans="11:16" ht="14.25">
      <c r="K1883" s="28" t="s">
        <v>986</v>
      </c>
      <c r="L1883" s="36" t="str">
        <f>导出数据!H3803</f>
        <v>card_21006_1_1</v>
      </c>
      <c r="M1883" s="35" t="s">
        <v>298</v>
      </c>
      <c r="O1883">
        <f>导出数据!G3803</f>
        <v>210061</v>
      </c>
      <c r="P1883" s="37">
        <v>810061</v>
      </c>
    </row>
    <row r="1884" spans="11:16" ht="14.25">
      <c r="K1884" s="28" t="s">
        <v>986</v>
      </c>
      <c r="L1884" s="36" t="str">
        <f>导出数据!H3804</f>
        <v>card_21006_1_2</v>
      </c>
      <c r="M1884" s="35" t="s">
        <v>298</v>
      </c>
      <c r="O1884">
        <f>导出数据!G3804</f>
        <v>210061</v>
      </c>
      <c r="P1884" s="37">
        <v>810061</v>
      </c>
    </row>
    <row r="1885" spans="11:16" ht="14.25">
      <c r="K1885" s="28" t="s">
        <v>986</v>
      </c>
      <c r="L1885" s="36" t="str">
        <f>导出数据!H3805</f>
        <v>card_21006_1_3</v>
      </c>
      <c r="M1885" s="35" t="s">
        <v>298</v>
      </c>
      <c r="O1885">
        <f>导出数据!G3805</f>
        <v>210061</v>
      </c>
      <c r="P1885" s="37">
        <v>810061</v>
      </c>
    </row>
    <row r="1886" spans="11:16" ht="14.25">
      <c r="K1886" s="28" t="s">
        <v>987</v>
      </c>
      <c r="L1886" s="36" t="str">
        <f>导出数据!H3806</f>
        <v>card_21006_1_0</v>
      </c>
      <c r="M1886" s="35" t="s">
        <v>287</v>
      </c>
      <c r="O1886">
        <f>导出数据!G3806</f>
        <v>210061</v>
      </c>
      <c r="P1886" s="37">
        <v>810071</v>
      </c>
    </row>
    <row r="1887" spans="11:16" ht="14.25">
      <c r="K1887" s="28" t="s">
        <v>987</v>
      </c>
      <c r="L1887" s="36" t="str">
        <f>导出数据!H3807</f>
        <v>card_21006_1_1</v>
      </c>
      <c r="M1887" s="35" t="s">
        <v>287</v>
      </c>
      <c r="O1887">
        <f>导出数据!G3807</f>
        <v>210061</v>
      </c>
      <c r="P1887" s="37">
        <v>810071</v>
      </c>
    </row>
    <row r="1888" spans="11:16" ht="14.25">
      <c r="K1888" s="28" t="s">
        <v>987</v>
      </c>
      <c r="L1888" s="36" t="str">
        <f>导出数据!H3808</f>
        <v>card_21006_1_2</v>
      </c>
      <c r="M1888" s="35" t="s">
        <v>287</v>
      </c>
      <c r="O1888">
        <f>导出数据!G3808</f>
        <v>210061</v>
      </c>
      <c r="P1888" s="37">
        <v>810071</v>
      </c>
    </row>
    <row r="1889" spans="11:16" ht="14.25">
      <c r="K1889" s="28" t="s">
        <v>987</v>
      </c>
      <c r="L1889" s="36" t="str">
        <f>导出数据!H3809</f>
        <v>card_21006_1_3</v>
      </c>
      <c r="M1889" s="35" t="s">
        <v>287</v>
      </c>
      <c r="O1889">
        <f>导出数据!G3809</f>
        <v>210061</v>
      </c>
      <c r="P1889" s="37">
        <v>810071</v>
      </c>
    </row>
    <row r="1890" spans="11:16" ht="14.25">
      <c r="K1890" s="28" t="s">
        <v>988</v>
      </c>
      <c r="L1890" s="36" t="str">
        <f>导出数据!H3810</f>
        <v>card_21006_1_0</v>
      </c>
      <c r="M1890" s="35" t="s">
        <v>533</v>
      </c>
      <c r="O1890">
        <f>导出数据!G3810</f>
        <v>210061</v>
      </c>
      <c r="P1890" s="37">
        <v>810081</v>
      </c>
    </row>
    <row r="1891" spans="11:16" ht="14.25">
      <c r="K1891" s="28" t="s">
        <v>988</v>
      </c>
      <c r="L1891" s="36" t="str">
        <f>导出数据!H3811</f>
        <v>card_21006_1_1</v>
      </c>
      <c r="M1891" s="35" t="s">
        <v>533</v>
      </c>
      <c r="O1891">
        <f>导出数据!G3811</f>
        <v>210061</v>
      </c>
      <c r="P1891" s="37">
        <v>810081</v>
      </c>
    </row>
    <row r="1892" spans="11:16" ht="14.25">
      <c r="K1892" s="28" t="s">
        <v>988</v>
      </c>
      <c r="L1892" s="36" t="str">
        <f>导出数据!H3812</f>
        <v>card_21006_1_2</v>
      </c>
      <c r="M1892" s="35" t="s">
        <v>533</v>
      </c>
      <c r="O1892">
        <f>导出数据!G3812</f>
        <v>210061</v>
      </c>
      <c r="P1892" s="37">
        <v>810081</v>
      </c>
    </row>
    <row r="1893" spans="11:16" ht="14.25">
      <c r="K1893" s="28" t="s">
        <v>988</v>
      </c>
      <c r="L1893" s="36" t="str">
        <f>导出数据!H3813</f>
        <v>card_21006_1_3</v>
      </c>
      <c r="M1893" s="35" t="s">
        <v>533</v>
      </c>
      <c r="O1893">
        <f>导出数据!G3813</f>
        <v>210061</v>
      </c>
      <c r="P1893" s="37">
        <v>810081</v>
      </c>
    </row>
    <row r="1894" spans="11:16" ht="14.25">
      <c r="K1894" s="28" t="s">
        <v>989</v>
      </c>
      <c r="L1894" s="36" t="str">
        <f>导出数据!H3846</f>
        <v>card_21007_1_0</v>
      </c>
      <c r="M1894" s="35" t="s">
        <v>295</v>
      </c>
      <c r="O1894">
        <f>导出数据!G3846</f>
        <v>210071</v>
      </c>
      <c r="P1894" s="37">
        <v>810091</v>
      </c>
    </row>
    <row r="1895" spans="11:16" ht="14.25">
      <c r="K1895" s="28" t="s">
        <v>989</v>
      </c>
      <c r="L1895" s="36" t="str">
        <f>导出数据!H3847</f>
        <v>card_21007_1_1</v>
      </c>
      <c r="M1895" s="35" t="s">
        <v>295</v>
      </c>
      <c r="O1895">
        <f>导出数据!G3847</f>
        <v>210071</v>
      </c>
      <c r="P1895" s="37">
        <v>810091</v>
      </c>
    </row>
    <row r="1896" spans="11:16" ht="14.25">
      <c r="K1896" s="28" t="s">
        <v>989</v>
      </c>
      <c r="L1896" s="36" t="str">
        <f>导出数据!H3848</f>
        <v>card_21007_1_2</v>
      </c>
      <c r="M1896" s="35" t="s">
        <v>295</v>
      </c>
      <c r="O1896">
        <f>导出数据!G3848</f>
        <v>210071</v>
      </c>
      <c r="P1896" s="37">
        <v>810091</v>
      </c>
    </row>
    <row r="1897" spans="11:16" ht="14.25">
      <c r="K1897" s="28" t="s">
        <v>989</v>
      </c>
      <c r="L1897" s="36" t="str">
        <f>导出数据!H3849</f>
        <v>card_21007_1_3</v>
      </c>
      <c r="M1897" s="35" t="s">
        <v>295</v>
      </c>
      <c r="O1897">
        <f>导出数据!G3849</f>
        <v>210071</v>
      </c>
      <c r="P1897" s="37">
        <v>810091</v>
      </c>
    </row>
    <row r="1898" spans="11:16" ht="14.25">
      <c r="K1898" s="28" t="s">
        <v>990</v>
      </c>
      <c r="L1898" s="36" t="str">
        <f>导出数据!H3850</f>
        <v>card_21007_1_0</v>
      </c>
      <c r="M1898" s="35" t="s">
        <v>302</v>
      </c>
      <c r="O1898">
        <f>导出数据!G3850</f>
        <v>210071</v>
      </c>
      <c r="P1898" s="37">
        <v>810101</v>
      </c>
    </row>
    <row r="1899" spans="11:16" ht="14.25">
      <c r="K1899" s="28" t="s">
        <v>990</v>
      </c>
      <c r="L1899" s="36" t="str">
        <f>导出数据!H3851</f>
        <v>card_21007_1_1</v>
      </c>
      <c r="M1899" s="35" t="s">
        <v>302</v>
      </c>
      <c r="O1899">
        <f>导出数据!G3851</f>
        <v>210071</v>
      </c>
      <c r="P1899" s="37">
        <v>810101</v>
      </c>
    </row>
    <row r="1900" spans="11:16" ht="14.25">
      <c r="K1900" s="28" t="s">
        <v>990</v>
      </c>
      <c r="L1900" s="36" t="str">
        <f>导出数据!H3852</f>
        <v>card_21007_1_2</v>
      </c>
      <c r="M1900" s="35" t="s">
        <v>302</v>
      </c>
      <c r="O1900">
        <f>导出数据!G3852</f>
        <v>210071</v>
      </c>
      <c r="P1900" s="37">
        <v>810101</v>
      </c>
    </row>
    <row r="1901" spans="11:16" ht="14.25">
      <c r="K1901" s="28" t="s">
        <v>990</v>
      </c>
      <c r="L1901" s="36" t="str">
        <f>导出数据!H3853</f>
        <v>card_21007_1_3</v>
      </c>
      <c r="M1901" s="35" t="s">
        <v>302</v>
      </c>
      <c r="O1901">
        <f>导出数据!G3853</f>
        <v>210071</v>
      </c>
      <c r="P1901" s="37">
        <v>810101</v>
      </c>
    </row>
    <row r="1902" spans="11:16" ht="14.25">
      <c r="K1902" s="28" t="s">
        <v>991</v>
      </c>
      <c r="L1902" s="36" t="str">
        <f>导出数据!H3854</f>
        <v>card_21007_1_0</v>
      </c>
      <c r="M1902" s="35" t="s">
        <v>526</v>
      </c>
      <c r="O1902">
        <f>导出数据!G3854</f>
        <v>210071</v>
      </c>
      <c r="P1902" s="37">
        <v>810111</v>
      </c>
    </row>
    <row r="1903" spans="11:16" ht="14.25">
      <c r="K1903" s="28" t="s">
        <v>991</v>
      </c>
      <c r="L1903" s="36" t="str">
        <f>导出数据!H3855</f>
        <v>card_21007_1_1</v>
      </c>
      <c r="M1903" s="35" t="s">
        <v>526</v>
      </c>
      <c r="O1903">
        <f>导出数据!G3855</f>
        <v>210071</v>
      </c>
      <c r="P1903" s="37">
        <v>810111</v>
      </c>
    </row>
    <row r="1904" spans="11:16" ht="14.25">
      <c r="K1904" s="28" t="s">
        <v>991</v>
      </c>
      <c r="L1904" s="36" t="str">
        <f>导出数据!H3856</f>
        <v>card_21007_1_2</v>
      </c>
      <c r="M1904" s="35" t="s">
        <v>526</v>
      </c>
      <c r="O1904">
        <f>导出数据!G3856</f>
        <v>210071</v>
      </c>
      <c r="P1904" s="37">
        <v>810111</v>
      </c>
    </row>
    <row r="1905" spans="11:16" ht="14.25">
      <c r="K1905" s="28" t="s">
        <v>991</v>
      </c>
      <c r="L1905" s="36" t="str">
        <f>导出数据!H3857</f>
        <v>card_21007_1_3</v>
      </c>
      <c r="M1905" s="35" t="s">
        <v>526</v>
      </c>
      <c r="O1905">
        <f>导出数据!G3857</f>
        <v>210071</v>
      </c>
      <c r="P1905" s="37">
        <v>810111</v>
      </c>
    </row>
    <row r="1906" spans="11:16" ht="14.25">
      <c r="K1906" s="28" t="s">
        <v>992</v>
      </c>
      <c r="L1906" s="36" t="str">
        <f>导出数据!H3858</f>
        <v>card_21007_1_0</v>
      </c>
      <c r="M1906" s="35" t="s">
        <v>523</v>
      </c>
      <c r="O1906">
        <f>导出数据!G3858</f>
        <v>210071</v>
      </c>
      <c r="P1906" s="37">
        <v>810121</v>
      </c>
    </row>
    <row r="1907" spans="11:16" ht="14.25">
      <c r="K1907" s="28" t="s">
        <v>992</v>
      </c>
      <c r="L1907" s="36" t="str">
        <f>导出数据!H3859</f>
        <v>card_21007_1_1</v>
      </c>
      <c r="M1907" s="35" t="s">
        <v>523</v>
      </c>
      <c r="O1907">
        <f>导出数据!G3859</f>
        <v>210071</v>
      </c>
      <c r="P1907" s="37">
        <v>810121</v>
      </c>
    </row>
    <row r="1908" spans="11:16" ht="14.25">
      <c r="K1908" s="28" t="s">
        <v>992</v>
      </c>
      <c r="L1908" s="36" t="str">
        <f>导出数据!H3860</f>
        <v>card_21007_1_2</v>
      </c>
      <c r="M1908" s="35" t="s">
        <v>523</v>
      </c>
      <c r="O1908">
        <f>导出数据!G3860</f>
        <v>210071</v>
      </c>
      <c r="P1908" s="37">
        <v>810121</v>
      </c>
    </row>
    <row r="1909" spans="11:16" ht="14.25">
      <c r="K1909" s="28" t="s">
        <v>992</v>
      </c>
      <c r="L1909" s="36" t="str">
        <f>导出数据!H3861</f>
        <v>card_21007_1_3</v>
      </c>
      <c r="M1909" s="35" t="s">
        <v>523</v>
      </c>
      <c r="O1909">
        <f>导出数据!G3861</f>
        <v>210071</v>
      </c>
      <c r="P1909" s="37">
        <v>810121</v>
      </c>
    </row>
    <row r="1910" spans="11:16" ht="14.25">
      <c r="K1910" s="28" t="s">
        <v>993</v>
      </c>
      <c r="L1910" s="36" t="str">
        <f>导出数据!H3862</f>
        <v>card_21007_1_0</v>
      </c>
      <c r="M1910" s="35" t="s">
        <v>994</v>
      </c>
      <c r="O1910">
        <f>导出数据!G3862</f>
        <v>210071</v>
      </c>
      <c r="P1910" s="37">
        <v>810131</v>
      </c>
    </row>
    <row r="1911" spans="11:16" ht="14.25">
      <c r="K1911" s="28" t="s">
        <v>993</v>
      </c>
      <c r="L1911" s="36" t="str">
        <f>导出数据!H3863</f>
        <v>card_21007_1_1</v>
      </c>
      <c r="M1911" s="35" t="s">
        <v>994</v>
      </c>
      <c r="O1911">
        <f>导出数据!G3863</f>
        <v>210071</v>
      </c>
      <c r="P1911" s="37">
        <v>810131</v>
      </c>
    </row>
    <row r="1912" spans="11:16" ht="14.25">
      <c r="K1912" s="28" t="s">
        <v>993</v>
      </c>
      <c r="L1912" s="36" t="str">
        <f>导出数据!H3864</f>
        <v>card_21007_1_2</v>
      </c>
      <c r="M1912" s="35" t="s">
        <v>994</v>
      </c>
      <c r="O1912">
        <f>导出数据!G3864</f>
        <v>210071</v>
      </c>
      <c r="P1912" s="37">
        <v>810131</v>
      </c>
    </row>
    <row r="1913" spans="11:16" ht="14.25">
      <c r="K1913" s="28" t="s">
        <v>993</v>
      </c>
      <c r="L1913" s="36" t="str">
        <f>导出数据!H3865</f>
        <v>card_21007_1_3</v>
      </c>
      <c r="M1913" s="35" t="s">
        <v>994</v>
      </c>
      <c r="O1913">
        <f>导出数据!G3865</f>
        <v>210071</v>
      </c>
      <c r="P1913" s="37">
        <v>810131</v>
      </c>
    </row>
    <row r="1914" spans="11:16" ht="14.25">
      <c r="K1914" s="28" t="s">
        <v>996</v>
      </c>
      <c r="L1914" s="36" t="str">
        <f>导出数据!H3866</f>
        <v>card_21007_1_0</v>
      </c>
      <c r="M1914" s="35" t="s">
        <v>997</v>
      </c>
      <c r="O1914">
        <f>导出数据!G3866</f>
        <v>210071</v>
      </c>
      <c r="P1914" s="37">
        <v>900011</v>
      </c>
    </row>
    <row r="1915" spans="11:16" ht="14.25">
      <c r="K1915" s="28" t="s">
        <v>998</v>
      </c>
      <c r="L1915" s="36" t="str">
        <f>导出数据!H3867</f>
        <v>card_21007_1_1</v>
      </c>
      <c r="M1915" s="35" t="s">
        <v>999</v>
      </c>
      <c r="O1915">
        <f>导出数据!G3867</f>
        <v>210071</v>
      </c>
      <c r="P1915" s="37">
        <v>900021</v>
      </c>
    </row>
    <row r="1916" spans="11:16" ht="14.25">
      <c r="K1916" s="28" t="s">
        <v>1000</v>
      </c>
      <c r="L1916" s="36" t="str">
        <f>导出数据!H3868</f>
        <v>card_21007_1_2</v>
      </c>
      <c r="M1916" s="35" t="s">
        <v>1001</v>
      </c>
      <c r="O1916">
        <f>导出数据!G3868</f>
        <v>210071</v>
      </c>
      <c r="P1916" s="37">
        <v>900031</v>
      </c>
    </row>
    <row r="1917" spans="11:16" ht="14.25">
      <c r="K1917" s="28" t="s">
        <v>1002</v>
      </c>
      <c r="L1917" s="36" t="str">
        <f>导出数据!H3869</f>
        <v>card_21007_1_3</v>
      </c>
      <c r="M1917" s="35" t="s">
        <v>1003</v>
      </c>
      <c r="O1917">
        <f>导出数据!G3869</f>
        <v>210071</v>
      </c>
      <c r="P1917" s="37">
        <v>900041</v>
      </c>
    </row>
    <row r="1918" spans="11:16" ht="14.25">
      <c r="K1918" s="28" t="s">
        <v>1004</v>
      </c>
      <c r="L1918" s="36" t="str">
        <f>导出数据!H3870</f>
        <v>card_21007_1_0</v>
      </c>
      <c r="M1918" s="35" t="s">
        <v>1122</v>
      </c>
      <c r="O1918">
        <f>导出数据!G3870</f>
        <v>210071</v>
      </c>
      <c r="P1918" s="37">
        <v>900051</v>
      </c>
    </row>
    <row r="1919" spans="11:16" ht="14.25">
      <c r="K1919" s="30" t="s">
        <v>1005</v>
      </c>
      <c r="L1919" s="36" t="str">
        <f>导出数据!H3871</f>
        <v>card_21007_1_1</v>
      </c>
      <c r="M1919" s="35" t="s">
        <v>1006</v>
      </c>
      <c r="O1919">
        <f>导出数据!G3871</f>
        <v>210071</v>
      </c>
      <c r="P1919" s="37">
        <v>999991</v>
      </c>
    </row>
  </sheetData>
  <autoFilter ref="A1:D1665"/>
  <phoneticPr fontId="13" type="noConversion"/>
  <conditionalFormatting sqref="K4">
    <cfRule type="expression" dxfId="1212" priority="16">
      <formula>K4="Client"</formula>
    </cfRule>
    <cfRule type="expression" dxfId="1211" priority="17">
      <formula>K4="Excluded"</formula>
    </cfRule>
    <cfRule type="expression" dxfId="1210" priority="18">
      <formula>K4="Server"</formula>
    </cfRule>
    <cfRule type="expression" dxfId="1209" priority="19">
      <formula>K4="Both"</formula>
    </cfRule>
    <cfRule type="cellIs" dxfId="1208" priority="20" operator="equal">
      <formula>"Server"</formula>
    </cfRule>
    <cfRule type="cellIs" dxfId="1207" priority="21" operator="equal">
      <formula>"Client"</formula>
    </cfRule>
  </conditionalFormatting>
  <conditionalFormatting sqref="L1:M1048576 Q10">
    <cfRule type="expression" dxfId="1206" priority="22">
      <formula>$L1=$M1</formula>
    </cfRule>
  </conditionalFormatting>
  <conditionalFormatting sqref="O1:P1048576">
    <cfRule type="expression" dxfId="1205" priority="23">
      <formula>$O1=$P1</formula>
    </cfRule>
  </conditionalFormatting>
  <dataValidations count="1">
    <dataValidation type="list" allowBlank="1" showInputMessage="1" showErrorMessage="1" sqref="K4">
      <formula1>"Both,Client,Server,Excluded"</formula1>
    </dataValidation>
  </dataValidations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9"/>
  <sheetViews>
    <sheetView workbookViewId="0">
      <selection activeCell="E177" sqref="E177"/>
    </sheetView>
  </sheetViews>
  <sheetFormatPr defaultColWidth="8.875" defaultRowHeight="13.5"/>
  <sheetData>
    <row r="1" spans="1:3" ht="16.5">
      <c r="A1" s="33">
        <v>1</v>
      </c>
      <c r="B1" s="33" t="s">
        <v>33</v>
      </c>
      <c r="C1">
        <v>1</v>
      </c>
    </row>
    <row r="2" spans="1:3" ht="16.5">
      <c r="A2" s="33">
        <v>11</v>
      </c>
      <c r="B2" s="33" t="s">
        <v>55</v>
      </c>
      <c r="C2">
        <v>2</v>
      </c>
    </row>
    <row r="3" spans="1:3" ht="17.25">
      <c r="A3" s="14">
        <v>11801</v>
      </c>
      <c r="B3" s="15" t="s">
        <v>75</v>
      </c>
      <c r="C3">
        <v>3</v>
      </c>
    </row>
    <row r="4" spans="1:3" ht="17.25">
      <c r="A4" s="14">
        <v>11802</v>
      </c>
      <c r="B4" s="15" t="s">
        <v>89</v>
      </c>
      <c r="C4">
        <v>4</v>
      </c>
    </row>
    <row r="5" spans="1:3" ht="17.25">
      <c r="A5" s="14">
        <v>11803</v>
      </c>
      <c r="B5" s="17" t="s">
        <v>103</v>
      </c>
      <c r="C5">
        <v>5</v>
      </c>
    </row>
    <row r="6" spans="1:3" ht="17.25">
      <c r="A6" s="14">
        <v>11804</v>
      </c>
      <c r="B6" s="17" t="s">
        <v>117</v>
      </c>
      <c r="C6">
        <v>6</v>
      </c>
    </row>
    <row r="7" spans="1:3" ht="17.25">
      <c r="A7" s="14">
        <v>11501</v>
      </c>
      <c r="B7" s="20" t="s">
        <v>119</v>
      </c>
      <c r="C7">
        <v>7</v>
      </c>
    </row>
    <row r="8" spans="1:3" ht="17.25">
      <c r="A8" s="14">
        <v>11502</v>
      </c>
      <c r="B8" s="20" t="s">
        <v>133</v>
      </c>
      <c r="C8">
        <v>8</v>
      </c>
    </row>
    <row r="9" spans="1:3" ht="17.25">
      <c r="A9" s="14">
        <v>11503</v>
      </c>
      <c r="B9" s="20" t="s">
        <v>147</v>
      </c>
      <c r="C9">
        <v>9</v>
      </c>
    </row>
    <row r="10" spans="1:3" ht="17.25">
      <c r="A10" s="14">
        <v>11504</v>
      </c>
      <c r="B10" s="20" t="s">
        <v>149</v>
      </c>
      <c r="C10">
        <v>10</v>
      </c>
    </row>
    <row r="11" spans="1:3" ht="17.25">
      <c r="A11" s="14">
        <v>11505</v>
      </c>
      <c r="B11" s="20" t="s">
        <v>163</v>
      </c>
      <c r="C11">
        <v>11</v>
      </c>
    </row>
    <row r="12" spans="1:3" ht="17.25">
      <c r="A12" s="14">
        <v>11507</v>
      </c>
      <c r="B12" s="20" t="s">
        <v>177</v>
      </c>
      <c r="C12">
        <v>12</v>
      </c>
    </row>
    <row r="13" spans="1:3" ht="17.25">
      <c r="A13" s="14">
        <v>11301</v>
      </c>
      <c r="B13" s="21" t="s">
        <v>187</v>
      </c>
      <c r="C13">
        <v>13</v>
      </c>
    </row>
    <row r="14" spans="1:3" ht="17.25">
      <c r="A14" s="14">
        <v>11506</v>
      </c>
      <c r="B14" s="20" t="s">
        <v>197</v>
      </c>
      <c r="C14">
        <v>14</v>
      </c>
    </row>
    <row r="15" spans="1:3" ht="17.25">
      <c r="A15" s="14">
        <v>11302</v>
      </c>
      <c r="B15" s="21" t="s">
        <v>211</v>
      </c>
      <c r="C15">
        <v>15</v>
      </c>
    </row>
    <row r="16" spans="1:3" ht="17.25">
      <c r="A16" s="14">
        <v>11304</v>
      </c>
      <c r="B16" s="21" t="s">
        <v>221</v>
      </c>
      <c r="C16">
        <v>16</v>
      </c>
    </row>
    <row r="17" spans="1:3" ht="17.25">
      <c r="A17" s="14">
        <v>11305</v>
      </c>
      <c r="B17" s="21" t="s">
        <v>231</v>
      </c>
      <c r="C17">
        <v>17</v>
      </c>
    </row>
    <row r="18" spans="1:3" ht="17.25">
      <c r="A18" s="14">
        <v>11306</v>
      </c>
      <c r="B18" s="21" t="s">
        <v>237</v>
      </c>
      <c r="C18">
        <v>18</v>
      </c>
    </row>
    <row r="19" spans="1:3" ht="17.25">
      <c r="A19" s="14">
        <v>11002</v>
      </c>
      <c r="B19" s="22" t="s">
        <v>243</v>
      </c>
      <c r="C19">
        <v>19</v>
      </c>
    </row>
    <row r="20" spans="1:3" ht="17.25">
      <c r="A20" s="14">
        <v>11003</v>
      </c>
      <c r="B20" s="22" t="s">
        <v>249</v>
      </c>
      <c r="C20">
        <v>20</v>
      </c>
    </row>
    <row r="21" spans="1:3" ht="17.25">
      <c r="A21" s="14">
        <v>11004</v>
      </c>
      <c r="B21" s="22" t="s">
        <v>255</v>
      </c>
      <c r="C21">
        <v>21</v>
      </c>
    </row>
    <row r="22" spans="1:3" ht="17.25">
      <c r="A22" s="14">
        <v>11005</v>
      </c>
      <c r="B22" s="22" t="s">
        <v>261</v>
      </c>
      <c r="C22">
        <v>22</v>
      </c>
    </row>
    <row r="23" spans="1:3" ht="17.25">
      <c r="A23" s="14">
        <v>11006</v>
      </c>
      <c r="B23" s="22" t="s">
        <v>267</v>
      </c>
      <c r="C23">
        <v>23</v>
      </c>
    </row>
    <row r="24" spans="1:3" ht="17.25">
      <c r="A24" s="14">
        <v>11008</v>
      </c>
      <c r="B24" s="22" t="s">
        <v>273</v>
      </c>
      <c r="C24">
        <v>24</v>
      </c>
    </row>
    <row r="25" spans="1:3" ht="17.25">
      <c r="A25" s="14">
        <v>10801</v>
      </c>
      <c r="B25" s="34" t="s">
        <v>279</v>
      </c>
      <c r="C25">
        <v>25</v>
      </c>
    </row>
    <row r="26" spans="1:3" ht="17.25">
      <c r="A26" s="14">
        <v>10802</v>
      </c>
      <c r="B26" s="34" t="s">
        <v>282</v>
      </c>
      <c r="C26">
        <v>26</v>
      </c>
    </row>
    <row r="27" spans="1:3" ht="17.25">
      <c r="A27" s="14">
        <v>10803</v>
      </c>
      <c r="B27" s="34" t="s">
        <v>285</v>
      </c>
      <c r="C27">
        <v>27</v>
      </c>
    </row>
    <row r="28" spans="1:3" ht="17.25">
      <c r="A28" s="14">
        <v>10804</v>
      </c>
      <c r="B28" s="34" t="s">
        <v>286</v>
      </c>
      <c r="C28">
        <v>28</v>
      </c>
    </row>
    <row r="29" spans="1:3" ht="17.25">
      <c r="A29" s="14">
        <v>10805</v>
      </c>
      <c r="B29" s="34" t="s">
        <v>289</v>
      </c>
      <c r="C29">
        <v>29</v>
      </c>
    </row>
    <row r="30" spans="1:3" ht="17.25">
      <c r="A30" s="14">
        <v>10806</v>
      </c>
      <c r="B30" s="34" t="s">
        <v>290</v>
      </c>
      <c r="C30">
        <v>30</v>
      </c>
    </row>
    <row r="31" spans="1:3" ht="17.25">
      <c r="A31" s="14">
        <v>10807</v>
      </c>
      <c r="B31" s="34" t="s">
        <v>291</v>
      </c>
      <c r="C31">
        <v>31</v>
      </c>
    </row>
    <row r="32" spans="1:3" ht="17.25">
      <c r="A32" s="14">
        <v>10808</v>
      </c>
      <c r="B32" s="34" t="s">
        <v>294</v>
      </c>
      <c r="C32">
        <v>32</v>
      </c>
    </row>
    <row r="33" spans="1:3" ht="17.25">
      <c r="A33" s="14">
        <v>10501</v>
      </c>
      <c r="B33" s="24" t="s">
        <v>297</v>
      </c>
      <c r="C33">
        <v>33</v>
      </c>
    </row>
    <row r="34" spans="1:3" ht="17.25">
      <c r="A34" s="14">
        <v>10502</v>
      </c>
      <c r="B34" s="24" t="s">
        <v>300</v>
      </c>
      <c r="C34">
        <v>34</v>
      </c>
    </row>
    <row r="35" spans="1:3" ht="17.25">
      <c r="A35" s="14">
        <v>10503</v>
      </c>
      <c r="B35" s="24" t="s">
        <v>301</v>
      </c>
      <c r="C35">
        <v>35</v>
      </c>
    </row>
    <row r="36" spans="1:3" ht="17.25">
      <c r="A36" s="14">
        <v>10504</v>
      </c>
      <c r="B36" s="24" t="s">
        <v>304</v>
      </c>
      <c r="C36">
        <v>36</v>
      </c>
    </row>
    <row r="37" spans="1:3" ht="17.25">
      <c r="A37" s="14">
        <v>10505</v>
      </c>
      <c r="B37" s="24" t="s">
        <v>305</v>
      </c>
      <c r="C37">
        <v>37</v>
      </c>
    </row>
    <row r="38" spans="1:3" ht="17.25">
      <c r="A38" s="14">
        <v>10506</v>
      </c>
      <c r="B38" s="24" t="s">
        <v>306</v>
      </c>
      <c r="C38">
        <v>38</v>
      </c>
    </row>
    <row r="39" spans="1:3" ht="17.25">
      <c r="A39" s="14">
        <v>10507</v>
      </c>
      <c r="B39" s="24" t="s">
        <v>307</v>
      </c>
      <c r="C39">
        <v>39</v>
      </c>
    </row>
    <row r="40" spans="1:3" ht="17.25">
      <c r="A40" s="14">
        <v>10508</v>
      </c>
      <c r="B40" s="24" t="s">
        <v>308</v>
      </c>
      <c r="C40">
        <v>40</v>
      </c>
    </row>
    <row r="41" spans="1:3" ht="17.25">
      <c r="A41" s="14">
        <v>21801</v>
      </c>
      <c r="B41" s="15" t="s">
        <v>309</v>
      </c>
      <c r="C41">
        <v>41</v>
      </c>
    </row>
    <row r="42" spans="1:3" ht="17.25">
      <c r="A42" s="14">
        <v>21802</v>
      </c>
      <c r="B42" s="15" t="s">
        <v>323</v>
      </c>
      <c r="C42">
        <v>42</v>
      </c>
    </row>
    <row r="43" spans="1:3" ht="17.25">
      <c r="A43" s="14">
        <v>21803</v>
      </c>
      <c r="B43" s="17" t="s">
        <v>337</v>
      </c>
      <c r="C43">
        <v>43</v>
      </c>
    </row>
    <row r="44" spans="1:3" ht="17.25">
      <c r="A44" s="14">
        <v>21804</v>
      </c>
      <c r="B44" s="17" t="s">
        <v>339</v>
      </c>
      <c r="C44">
        <v>44</v>
      </c>
    </row>
    <row r="45" spans="1:3" ht="17.25">
      <c r="A45" s="14">
        <v>21501</v>
      </c>
      <c r="B45" s="20" t="s">
        <v>341</v>
      </c>
      <c r="C45">
        <v>45</v>
      </c>
    </row>
    <row r="46" spans="1:3" ht="17.25">
      <c r="A46" s="14">
        <v>21502</v>
      </c>
      <c r="B46" s="20" t="s">
        <v>355</v>
      </c>
      <c r="C46">
        <v>46</v>
      </c>
    </row>
    <row r="47" spans="1:3" ht="17.25">
      <c r="A47" s="14">
        <v>21503</v>
      </c>
      <c r="B47" s="20" t="s">
        <v>369</v>
      </c>
      <c r="C47">
        <v>47</v>
      </c>
    </row>
    <row r="48" spans="1:3" ht="17.25">
      <c r="A48" s="14">
        <v>21504</v>
      </c>
      <c r="B48" s="20" t="s">
        <v>383</v>
      </c>
      <c r="C48">
        <v>48</v>
      </c>
    </row>
    <row r="49" spans="1:3" ht="17.25">
      <c r="A49" s="14">
        <v>21505</v>
      </c>
      <c r="B49" s="20" t="s">
        <v>397</v>
      </c>
      <c r="C49">
        <v>49</v>
      </c>
    </row>
    <row r="50" spans="1:3" ht="17.25">
      <c r="A50" s="14">
        <v>21507</v>
      </c>
      <c r="B50" s="20" t="s">
        <v>411</v>
      </c>
      <c r="C50">
        <v>50</v>
      </c>
    </row>
    <row r="51" spans="1:3" ht="17.25">
      <c r="A51" s="14">
        <v>21304</v>
      </c>
      <c r="B51" s="21" t="s">
        <v>421</v>
      </c>
      <c r="C51">
        <v>51</v>
      </c>
    </row>
    <row r="52" spans="1:3" ht="17.25">
      <c r="A52" s="14">
        <v>21506</v>
      </c>
      <c r="B52" s="20" t="s">
        <v>431</v>
      </c>
      <c r="C52">
        <v>52</v>
      </c>
    </row>
    <row r="53" spans="1:3" ht="17.25">
      <c r="A53" s="14">
        <v>21301</v>
      </c>
      <c r="B53" s="21" t="s">
        <v>445</v>
      </c>
      <c r="C53">
        <v>53</v>
      </c>
    </row>
    <row r="54" spans="1:3" ht="17.25">
      <c r="A54" s="14">
        <v>21303</v>
      </c>
      <c r="B54" s="21" t="s">
        <v>455</v>
      </c>
      <c r="C54">
        <v>54</v>
      </c>
    </row>
    <row r="55" spans="1:3" ht="17.25">
      <c r="A55" s="14">
        <v>21305</v>
      </c>
      <c r="B55" s="21" t="s">
        <v>465</v>
      </c>
      <c r="C55">
        <v>55</v>
      </c>
    </row>
    <row r="56" spans="1:3" ht="17.25">
      <c r="A56" s="14">
        <v>21306</v>
      </c>
      <c r="B56" s="21" t="s">
        <v>471</v>
      </c>
      <c r="C56">
        <v>56</v>
      </c>
    </row>
    <row r="57" spans="1:3" ht="17.25">
      <c r="A57" s="14">
        <v>21003</v>
      </c>
      <c r="B57" s="22" t="s">
        <v>477</v>
      </c>
      <c r="C57">
        <v>57</v>
      </c>
    </row>
    <row r="58" spans="1:3" ht="17.25">
      <c r="A58" s="14">
        <v>21004</v>
      </c>
      <c r="B58" s="22" t="s">
        <v>483</v>
      </c>
      <c r="C58">
        <v>58</v>
      </c>
    </row>
    <row r="59" spans="1:3" ht="17.25">
      <c r="A59" s="14">
        <v>21005</v>
      </c>
      <c r="B59" s="22" t="s">
        <v>489</v>
      </c>
      <c r="C59">
        <v>59</v>
      </c>
    </row>
    <row r="60" spans="1:3" ht="17.25">
      <c r="A60" s="14">
        <v>21006</v>
      </c>
      <c r="B60" s="22" t="s">
        <v>495</v>
      </c>
      <c r="C60">
        <v>60</v>
      </c>
    </row>
    <row r="61" spans="1:3" ht="17.25">
      <c r="A61" s="14">
        <v>21007</v>
      </c>
      <c r="B61" s="22" t="s">
        <v>501</v>
      </c>
      <c r="C61">
        <v>61</v>
      </c>
    </row>
    <row r="62" spans="1:3" ht="17.25">
      <c r="A62" s="14">
        <v>21008</v>
      </c>
      <c r="B62" s="22" t="s">
        <v>507</v>
      </c>
      <c r="C62">
        <v>62</v>
      </c>
    </row>
    <row r="63" spans="1:3" ht="17.25">
      <c r="A63" s="14">
        <v>20801</v>
      </c>
      <c r="B63" s="34" t="s">
        <v>513</v>
      </c>
      <c r="C63">
        <v>63</v>
      </c>
    </row>
    <row r="64" spans="1:3" ht="17.25">
      <c r="A64" s="14">
        <v>20802</v>
      </c>
      <c r="B64" s="34" t="s">
        <v>514</v>
      </c>
      <c r="C64">
        <v>64</v>
      </c>
    </row>
    <row r="65" spans="1:3" ht="17.25">
      <c r="A65" s="14">
        <v>20803</v>
      </c>
      <c r="B65" s="34" t="s">
        <v>515</v>
      </c>
      <c r="C65">
        <v>65</v>
      </c>
    </row>
    <row r="66" spans="1:3" ht="17.25">
      <c r="A66" s="14">
        <v>20804</v>
      </c>
      <c r="B66" s="34" t="s">
        <v>516</v>
      </c>
      <c r="C66">
        <v>66</v>
      </c>
    </row>
    <row r="67" spans="1:3" ht="17.25">
      <c r="A67" s="14">
        <v>20805</v>
      </c>
      <c r="B67" s="34" t="s">
        <v>517</v>
      </c>
      <c r="C67">
        <v>67</v>
      </c>
    </row>
    <row r="68" spans="1:3" ht="17.25">
      <c r="A68" s="14">
        <v>20806</v>
      </c>
      <c r="B68" s="34" t="s">
        <v>518</v>
      </c>
      <c r="C68">
        <v>68</v>
      </c>
    </row>
    <row r="69" spans="1:3" ht="17.25">
      <c r="A69" s="14">
        <v>20807</v>
      </c>
      <c r="B69" s="34" t="s">
        <v>521</v>
      </c>
      <c r="C69">
        <v>69</v>
      </c>
    </row>
    <row r="70" spans="1:3" ht="17.25">
      <c r="A70" s="14">
        <v>20808</v>
      </c>
      <c r="B70" s="34" t="s">
        <v>522</v>
      </c>
      <c r="C70">
        <v>70</v>
      </c>
    </row>
    <row r="71" spans="1:3" ht="17.25">
      <c r="A71" s="14">
        <v>20501</v>
      </c>
      <c r="B71" s="24" t="s">
        <v>525</v>
      </c>
      <c r="C71">
        <v>71</v>
      </c>
    </row>
    <row r="72" spans="1:3" ht="17.25">
      <c r="A72" s="14">
        <v>20502</v>
      </c>
      <c r="B72" s="24" t="s">
        <v>528</v>
      </c>
      <c r="C72">
        <v>72</v>
      </c>
    </row>
    <row r="73" spans="1:3" ht="17.25">
      <c r="A73" s="14">
        <v>20503</v>
      </c>
      <c r="B73" s="24" t="s">
        <v>529</v>
      </c>
      <c r="C73">
        <v>73</v>
      </c>
    </row>
    <row r="74" spans="1:3" ht="17.25">
      <c r="A74" s="14">
        <v>20504</v>
      </c>
      <c r="B74" s="24" t="s">
        <v>531</v>
      </c>
      <c r="C74">
        <v>74</v>
      </c>
    </row>
    <row r="75" spans="1:3" ht="17.25">
      <c r="A75" s="14">
        <v>20505</v>
      </c>
      <c r="B75" s="24" t="s">
        <v>532</v>
      </c>
      <c r="C75">
        <v>75</v>
      </c>
    </row>
    <row r="76" spans="1:3" ht="17.25">
      <c r="A76" s="14">
        <v>20506</v>
      </c>
      <c r="B76" s="24" t="s">
        <v>535</v>
      </c>
      <c r="C76">
        <v>76</v>
      </c>
    </row>
    <row r="77" spans="1:3" ht="17.25">
      <c r="A77" s="14">
        <v>20507</v>
      </c>
      <c r="B77" s="24" t="s">
        <v>536</v>
      </c>
      <c r="C77">
        <v>77</v>
      </c>
    </row>
    <row r="78" spans="1:3" ht="17.25">
      <c r="A78" s="14">
        <v>20508</v>
      </c>
      <c r="B78" s="24" t="s">
        <v>537</v>
      </c>
      <c r="C78">
        <v>78</v>
      </c>
    </row>
    <row r="79" spans="1:3" ht="17.25">
      <c r="A79" s="14">
        <v>31801</v>
      </c>
      <c r="B79" s="15" t="s">
        <v>538</v>
      </c>
      <c r="C79">
        <v>79</v>
      </c>
    </row>
    <row r="80" spans="1:3" ht="17.25">
      <c r="A80" s="14">
        <v>31802</v>
      </c>
      <c r="B80" s="15" t="s">
        <v>552</v>
      </c>
      <c r="C80">
        <v>80</v>
      </c>
    </row>
    <row r="81" spans="1:3" ht="17.25">
      <c r="A81" s="14">
        <v>31803</v>
      </c>
      <c r="B81" s="17" t="s">
        <v>566</v>
      </c>
      <c r="C81">
        <v>81</v>
      </c>
    </row>
    <row r="82" spans="1:3" ht="17.25">
      <c r="A82" s="14">
        <v>31804</v>
      </c>
      <c r="B82" s="17" t="s">
        <v>568</v>
      </c>
      <c r="C82">
        <v>82</v>
      </c>
    </row>
    <row r="83" spans="1:3" ht="17.25">
      <c r="A83" s="14">
        <v>31501</v>
      </c>
      <c r="B83" s="20" t="s">
        <v>570</v>
      </c>
      <c r="C83">
        <v>83</v>
      </c>
    </row>
    <row r="84" spans="1:3" ht="17.25">
      <c r="A84" s="14">
        <v>31502</v>
      </c>
      <c r="B84" s="20" t="s">
        <v>584</v>
      </c>
      <c r="C84">
        <v>84</v>
      </c>
    </row>
    <row r="85" spans="1:3" ht="17.25">
      <c r="A85" s="14">
        <v>31503</v>
      </c>
      <c r="B85" s="20" t="s">
        <v>598</v>
      </c>
      <c r="C85">
        <v>85</v>
      </c>
    </row>
    <row r="86" spans="1:3" ht="17.25">
      <c r="A86" s="14">
        <v>31504</v>
      </c>
      <c r="B86" s="20" t="s">
        <v>612</v>
      </c>
      <c r="C86">
        <v>86</v>
      </c>
    </row>
    <row r="87" spans="1:3" ht="17.25">
      <c r="A87" s="14">
        <v>31505</v>
      </c>
      <c r="B87" s="20" t="s">
        <v>626</v>
      </c>
      <c r="C87">
        <v>87</v>
      </c>
    </row>
    <row r="88" spans="1:3" ht="17.25">
      <c r="A88" s="14">
        <v>31506</v>
      </c>
      <c r="B88" s="20" t="s">
        <v>640</v>
      </c>
      <c r="C88">
        <v>88</v>
      </c>
    </row>
    <row r="89" spans="1:3" ht="17.25">
      <c r="A89" s="14">
        <v>31507</v>
      </c>
      <c r="B89" s="20" t="s">
        <v>654</v>
      </c>
      <c r="C89">
        <v>89</v>
      </c>
    </row>
    <row r="90" spans="1:3" ht="17.25">
      <c r="A90" s="14">
        <v>31302</v>
      </c>
      <c r="B90" s="21" t="s">
        <v>664</v>
      </c>
      <c r="C90">
        <v>90</v>
      </c>
    </row>
    <row r="91" spans="1:3" ht="17.25">
      <c r="A91" s="14">
        <v>31303</v>
      </c>
      <c r="B91" s="21" t="s">
        <v>674</v>
      </c>
      <c r="C91">
        <v>91</v>
      </c>
    </row>
    <row r="92" spans="1:3" ht="17.25">
      <c r="A92" s="14">
        <v>31304</v>
      </c>
      <c r="B92" s="21" t="s">
        <v>684</v>
      </c>
      <c r="C92">
        <v>92</v>
      </c>
    </row>
    <row r="93" spans="1:3" ht="17.25">
      <c r="A93" s="14">
        <v>31305</v>
      </c>
      <c r="B93" s="21" t="s">
        <v>694</v>
      </c>
      <c r="C93">
        <v>93</v>
      </c>
    </row>
    <row r="94" spans="1:3" ht="17.25">
      <c r="A94" s="14">
        <v>31306</v>
      </c>
      <c r="B94" s="21" t="s">
        <v>700</v>
      </c>
      <c r="C94">
        <v>94</v>
      </c>
    </row>
    <row r="95" spans="1:3" ht="17.25">
      <c r="A95" s="14">
        <v>31001</v>
      </c>
      <c r="B95" s="22" t="s">
        <v>706</v>
      </c>
      <c r="C95">
        <v>95</v>
      </c>
    </row>
    <row r="96" spans="1:3" ht="17.25">
      <c r="A96" s="14">
        <v>31002</v>
      </c>
      <c r="B96" s="22" t="s">
        <v>712</v>
      </c>
      <c r="C96">
        <v>96</v>
      </c>
    </row>
    <row r="97" spans="1:3" ht="17.25">
      <c r="A97" s="14">
        <v>31003</v>
      </c>
      <c r="B97" s="22" t="s">
        <v>718</v>
      </c>
      <c r="C97">
        <v>97</v>
      </c>
    </row>
    <row r="98" spans="1:3" ht="17.25">
      <c r="A98" s="14">
        <v>31005</v>
      </c>
      <c r="B98" s="22" t="s">
        <v>724</v>
      </c>
      <c r="C98">
        <v>98</v>
      </c>
    </row>
    <row r="99" spans="1:3" ht="17.25">
      <c r="A99" s="14">
        <v>31006</v>
      </c>
      <c r="B99" s="22" t="s">
        <v>730</v>
      </c>
      <c r="C99">
        <v>99</v>
      </c>
    </row>
    <row r="100" spans="1:3" ht="17.25">
      <c r="A100" s="14">
        <v>31007</v>
      </c>
      <c r="B100" s="22" t="s">
        <v>736</v>
      </c>
      <c r="C100">
        <v>100</v>
      </c>
    </row>
    <row r="101" spans="1:3" ht="17.25">
      <c r="A101" s="14">
        <v>30801</v>
      </c>
      <c r="B101" s="34" t="s">
        <v>742</v>
      </c>
      <c r="C101">
        <v>101</v>
      </c>
    </row>
    <row r="102" spans="1:3" ht="17.25">
      <c r="A102" s="14">
        <v>30802</v>
      </c>
      <c r="B102" s="34" t="s">
        <v>743</v>
      </c>
      <c r="C102">
        <v>102</v>
      </c>
    </row>
    <row r="103" spans="1:3" ht="17.25">
      <c r="A103" s="14">
        <v>30803</v>
      </c>
      <c r="B103" s="34" t="s">
        <v>744</v>
      </c>
      <c r="C103">
        <v>103</v>
      </c>
    </row>
    <row r="104" spans="1:3" ht="17.25">
      <c r="A104" s="14">
        <v>30804</v>
      </c>
      <c r="B104" s="34" t="s">
        <v>745</v>
      </c>
      <c r="C104">
        <v>104</v>
      </c>
    </row>
    <row r="105" spans="1:3" ht="17.25">
      <c r="A105" s="14">
        <v>30805</v>
      </c>
      <c r="B105" s="34" t="s">
        <v>746</v>
      </c>
      <c r="C105">
        <v>105</v>
      </c>
    </row>
    <row r="106" spans="1:3" ht="17.25">
      <c r="A106" s="14">
        <v>30806</v>
      </c>
      <c r="B106" s="34" t="s">
        <v>747</v>
      </c>
      <c r="C106">
        <v>106</v>
      </c>
    </row>
    <row r="107" spans="1:3" ht="17.25">
      <c r="A107" s="14">
        <v>30807</v>
      </c>
      <c r="B107" s="34" t="s">
        <v>748</v>
      </c>
      <c r="C107">
        <v>107</v>
      </c>
    </row>
    <row r="108" spans="1:3" ht="17.25">
      <c r="A108" s="14">
        <v>30808</v>
      </c>
      <c r="B108" s="34" t="s">
        <v>749</v>
      </c>
      <c r="C108">
        <v>108</v>
      </c>
    </row>
    <row r="109" spans="1:3" ht="17.25">
      <c r="A109" s="14">
        <v>30501</v>
      </c>
      <c r="B109" s="24" t="s">
        <v>750</v>
      </c>
      <c r="C109">
        <v>109</v>
      </c>
    </row>
    <row r="110" spans="1:3" ht="17.25">
      <c r="A110" s="14">
        <v>30502</v>
      </c>
      <c r="B110" s="24" t="s">
        <v>751</v>
      </c>
      <c r="C110">
        <v>110</v>
      </c>
    </row>
    <row r="111" spans="1:3" ht="17.25">
      <c r="A111" s="14">
        <v>30503</v>
      </c>
      <c r="B111" s="24" t="s">
        <v>752</v>
      </c>
      <c r="C111">
        <v>111</v>
      </c>
    </row>
    <row r="112" spans="1:3" ht="17.25">
      <c r="A112" s="14">
        <v>30504</v>
      </c>
      <c r="B112" s="24" t="s">
        <v>753</v>
      </c>
      <c r="C112">
        <v>112</v>
      </c>
    </row>
    <row r="113" spans="1:3" ht="17.25">
      <c r="A113" s="14">
        <v>30505</v>
      </c>
      <c r="B113" s="24" t="s">
        <v>754</v>
      </c>
      <c r="C113">
        <v>113</v>
      </c>
    </row>
    <row r="114" spans="1:3" ht="17.25">
      <c r="A114" s="14">
        <v>30506</v>
      </c>
      <c r="B114" s="24" t="s">
        <v>755</v>
      </c>
      <c r="C114">
        <v>114</v>
      </c>
    </row>
    <row r="115" spans="1:3" ht="17.25">
      <c r="A115" s="14">
        <v>30507</v>
      </c>
      <c r="B115" s="24" t="s">
        <v>756</v>
      </c>
      <c r="C115">
        <v>115</v>
      </c>
    </row>
    <row r="116" spans="1:3" ht="17.25">
      <c r="A116" s="14">
        <v>30508</v>
      </c>
      <c r="B116" s="24" t="s">
        <v>757</v>
      </c>
      <c r="C116">
        <v>116</v>
      </c>
    </row>
    <row r="117" spans="1:3" ht="17.25">
      <c r="A117" s="14">
        <v>41801</v>
      </c>
      <c r="B117" s="15" t="s">
        <v>758</v>
      </c>
      <c r="C117">
        <v>117</v>
      </c>
    </row>
    <row r="118" spans="1:3" ht="17.25">
      <c r="A118" s="14">
        <v>41802</v>
      </c>
      <c r="B118" s="15" t="s">
        <v>772</v>
      </c>
      <c r="C118">
        <v>118</v>
      </c>
    </row>
    <row r="119" spans="1:3" ht="17.25">
      <c r="A119" s="14">
        <v>41803</v>
      </c>
      <c r="B119" s="17" t="s">
        <v>786</v>
      </c>
      <c r="C119">
        <v>119</v>
      </c>
    </row>
    <row r="120" spans="1:3" ht="17.25">
      <c r="A120" s="14">
        <v>41804</v>
      </c>
      <c r="B120" s="17" t="s">
        <v>788</v>
      </c>
      <c r="C120">
        <v>120</v>
      </c>
    </row>
    <row r="121" spans="1:3" ht="17.25">
      <c r="A121" s="14">
        <v>41501</v>
      </c>
      <c r="B121" s="20" t="s">
        <v>790</v>
      </c>
      <c r="C121">
        <v>121</v>
      </c>
    </row>
    <row r="122" spans="1:3" ht="17.25">
      <c r="A122" s="14">
        <v>41502</v>
      </c>
      <c r="B122" s="20" t="s">
        <v>804</v>
      </c>
      <c r="C122">
        <v>122</v>
      </c>
    </row>
    <row r="123" spans="1:3" ht="17.25">
      <c r="A123" s="14">
        <v>41503</v>
      </c>
      <c r="B123" s="20" t="s">
        <v>818</v>
      </c>
      <c r="C123">
        <v>123</v>
      </c>
    </row>
    <row r="124" spans="1:3" ht="17.25">
      <c r="A124" s="14">
        <v>41504</v>
      </c>
      <c r="B124" s="20" t="s">
        <v>832</v>
      </c>
      <c r="C124">
        <v>124</v>
      </c>
    </row>
    <row r="125" spans="1:3" ht="17.25">
      <c r="A125" s="14">
        <v>41505</v>
      </c>
      <c r="B125" s="20" t="s">
        <v>846</v>
      </c>
      <c r="C125">
        <v>125</v>
      </c>
    </row>
    <row r="126" spans="1:3" ht="17.25">
      <c r="A126" s="14">
        <v>41506</v>
      </c>
      <c r="B126" s="20" t="s">
        <v>860</v>
      </c>
      <c r="C126">
        <v>126</v>
      </c>
    </row>
    <row r="127" spans="1:3" ht="17.25">
      <c r="A127" s="14">
        <v>41507</v>
      </c>
      <c r="B127" s="20" t="s">
        <v>874</v>
      </c>
      <c r="C127">
        <v>127</v>
      </c>
    </row>
    <row r="128" spans="1:3" ht="17.25">
      <c r="A128" s="14">
        <v>41302</v>
      </c>
      <c r="B128" s="21" t="s">
        <v>884</v>
      </c>
      <c r="C128">
        <v>128</v>
      </c>
    </row>
    <row r="129" spans="1:3" ht="17.25">
      <c r="A129" s="14">
        <v>41303</v>
      </c>
      <c r="B129" s="21" t="s">
        <v>894</v>
      </c>
      <c r="C129">
        <v>129</v>
      </c>
    </row>
    <row r="130" spans="1:3" ht="17.25">
      <c r="A130" s="14">
        <v>41304</v>
      </c>
      <c r="B130" s="21" t="s">
        <v>904</v>
      </c>
      <c r="C130">
        <v>130</v>
      </c>
    </row>
    <row r="131" spans="1:3" ht="17.25">
      <c r="A131" s="14">
        <v>41305</v>
      </c>
      <c r="B131" s="21" t="s">
        <v>914</v>
      </c>
      <c r="C131">
        <v>131</v>
      </c>
    </row>
    <row r="132" spans="1:3" ht="17.25">
      <c r="A132" s="14">
        <v>41306</v>
      </c>
      <c r="B132" s="21" t="s">
        <v>920</v>
      </c>
      <c r="C132">
        <v>132</v>
      </c>
    </row>
    <row r="133" spans="1:3" ht="17.25">
      <c r="A133" s="14">
        <v>41003</v>
      </c>
      <c r="B133" s="22" t="s">
        <v>926</v>
      </c>
      <c r="C133">
        <v>133</v>
      </c>
    </row>
    <row r="134" spans="1:3" ht="17.25">
      <c r="A134" s="14">
        <v>41004</v>
      </c>
      <c r="B134" s="22" t="s">
        <v>932</v>
      </c>
      <c r="C134">
        <v>134</v>
      </c>
    </row>
    <row r="135" spans="1:3" ht="17.25">
      <c r="A135" s="14">
        <v>41005</v>
      </c>
      <c r="B135" s="22" t="s">
        <v>938</v>
      </c>
      <c r="C135">
        <v>135</v>
      </c>
    </row>
    <row r="136" spans="1:3" ht="17.25">
      <c r="A136" s="14">
        <v>41006</v>
      </c>
      <c r="B136" s="22" t="s">
        <v>944</v>
      </c>
      <c r="C136">
        <v>136</v>
      </c>
    </row>
    <row r="137" spans="1:3" ht="17.25">
      <c r="A137" s="14">
        <v>41007</v>
      </c>
      <c r="B137" s="22" t="s">
        <v>950</v>
      </c>
      <c r="C137">
        <v>137</v>
      </c>
    </row>
    <row r="138" spans="1:3" ht="17.25">
      <c r="A138" s="14">
        <v>41008</v>
      </c>
      <c r="B138" s="22" t="s">
        <v>956</v>
      </c>
      <c r="C138">
        <v>138</v>
      </c>
    </row>
    <row r="139" spans="1:3" ht="17.25">
      <c r="A139" s="14">
        <v>40801</v>
      </c>
      <c r="B139" s="34" t="s">
        <v>962</v>
      </c>
      <c r="C139">
        <v>139</v>
      </c>
    </row>
    <row r="140" spans="1:3" ht="17.25">
      <c r="A140" s="14">
        <v>40802</v>
      </c>
      <c r="B140" s="34" t="s">
        <v>963</v>
      </c>
      <c r="C140">
        <v>140</v>
      </c>
    </row>
    <row r="141" spans="1:3" ht="17.25">
      <c r="A141" s="14">
        <v>40803</v>
      </c>
      <c r="B141" s="34" t="s">
        <v>964</v>
      </c>
      <c r="C141">
        <v>141</v>
      </c>
    </row>
    <row r="142" spans="1:3" ht="17.25">
      <c r="A142" s="14">
        <v>40804</v>
      </c>
      <c r="B142" s="34" t="s">
        <v>965</v>
      </c>
      <c r="C142">
        <v>142</v>
      </c>
    </row>
    <row r="143" spans="1:3" ht="17.25">
      <c r="A143" s="14">
        <v>40805</v>
      </c>
      <c r="B143" s="34" t="s">
        <v>966</v>
      </c>
      <c r="C143">
        <v>143</v>
      </c>
    </row>
    <row r="144" spans="1:3" ht="17.25">
      <c r="A144" s="14">
        <v>40806</v>
      </c>
      <c r="B144" s="34" t="s">
        <v>967</v>
      </c>
      <c r="C144">
        <v>144</v>
      </c>
    </row>
    <row r="145" spans="1:3" ht="17.25">
      <c r="A145" s="14">
        <v>40807</v>
      </c>
      <c r="B145" s="34" t="s">
        <v>968</v>
      </c>
      <c r="C145">
        <v>145</v>
      </c>
    </row>
    <row r="146" spans="1:3" ht="17.25">
      <c r="A146" s="14">
        <v>40808</v>
      </c>
      <c r="B146" s="34" t="s">
        <v>969</v>
      </c>
      <c r="C146">
        <v>146</v>
      </c>
    </row>
    <row r="147" spans="1:3" ht="17.25">
      <c r="A147" s="14">
        <v>40501</v>
      </c>
      <c r="B147" s="24" t="s">
        <v>970</v>
      </c>
      <c r="C147">
        <v>147</v>
      </c>
    </row>
    <row r="148" spans="1:3" ht="17.25">
      <c r="A148" s="14">
        <v>40502</v>
      </c>
      <c r="B148" s="24" t="s">
        <v>971</v>
      </c>
      <c r="C148">
        <v>148</v>
      </c>
    </row>
    <row r="149" spans="1:3" ht="17.25">
      <c r="A149" s="14">
        <v>40503</v>
      </c>
      <c r="B149" s="24" t="s">
        <v>972</v>
      </c>
      <c r="C149">
        <v>149</v>
      </c>
    </row>
    <row r="150" spans="1:3" ht="17.25">
      <c r="A150" s="14">
        <v>40504</v>
      </c>
      <c r="B150" s="24" t="s">
        <v>973</v>
      </c>
      <c r="C150">
        <v>150</v>
      </c>
    </row>
    <row r="151" spans="1:3" ht="17.25">
      <c r="A151" s="14">
        <v>40505</v>
      </c>
      <c r="B151" s="24" t="s">
        <v>974</v>
      </c>
      <c r="C151">
        <v>151</v>
      </c>
    </row>
    <row r="152" spans="1:3" ht="17.25">
      <c r="A152" s="14">
        <v>40506</v>
      </c>
      <c r="B152" s="24" t="s">
        <v>976</v>
      </c>
      <c r="C152">
        <v>152</v>
      </c>
    </row>
    <row r="153" spans="1:3" ht="17.25">
      <c r="A153" s="14">
        <v>40507</v>
      </c>
      <c r="B153" s="24" t="s">
        <v>977</v>
      </c>
      <c r="C153">
        <v>153</v>
      </c>
    </row>
    <row r="154" spans="1:3" ht="17.25">
      <c r="A154" s="14">
        <v>40508</v>
      </c>
      <c r="B154" s="24" t="s">
        <v>978</v>
      </c>
      <c r="C154">
        <v>154</v>
      </c>
    </row>
    <row r="155" spans="1:3">
      <c r="A155" s="14">
        <v>81001</v>
      </c>
      <c r="B155" s="28" t="s">
        <v>979</v>
      </c>
      <c r="C155">
        <v>155</v>
      </c>
    </row>
    <row r="156" spans="1:3">
      <c r="A156" s="14">
        <v>81002</v>
      </c>
      <c r="B156" s="28" t="s">
        <v>982</v>
      </c>
      <c r="C156">
        <v>156</v>
      </c>
    </row>
    <row r="157" spans="1:3">
      <c r="A157" s="14">
        <v>81003</v>
      </c>
      <c r="B157" s="28" t="s">
        <v>983</v>
      </c>
      <c r="C157">
        <v>157</v>
      </c>
    </row>
    <row r="158" spans="1:3">
      <c r="A158" s="14">
        <v>81004</v>
      </c>
      <c r="B158" s="28" t="s">
        <v>984</v>
      </c>
      <c r="C158">
        <v>158</v>
      </c>
    </row>
    <row r="159" spans="1:3">
      <c r="A159" s="14">
        <v>81005</v>
      </c>
      <c r="B159" s="28" t="s">
        <v>985</v>
      </c>
      <c r="C159">
        <v>159</v>
      </c>
    </row>
    <row r="160" spans="1:3">
      <c r="A160" s="14">
        <v>81006</v>
      </c>
      <c r="B160" s="28" t="s">
        <v>986</v>
      </c>
      <c r="C160">
        <v>160</v>
      </c>
    </row>
    <row r="161" spans="1:3">
      <c r="A161" s="14">
        <v>81007</v>
      </c>
      <c r="B161" s="28" t="s">
        <v>987</v>
      </c>
      <c r="C161">
        <v>161</v>
      </c>
    </row>
    <row r="162" spans="1:3">
      <c r="A162" s="14">
        <v>81008</v>
      </c>
      <c r="B162" s="28" t="s">
        <v>988</v>
      </c>
      <c r="C162">
        <v>162</v>
      </c>
    </row>
    <row r="163" spans="1:3">
      <c r="A163" s="14">
        <v>81009</v>
      </c>
      <c r="B163" s="28" t="s">
        <v>989</v>
      </c>
      <c r="C163">
        <v>163</v>
      </c>
    </row>
    <row r="164" spans="1:3">
      <c r="A164" s="14">
        <v>81010</v>
      </c>
      <c r="B164" s="28" t="s">
        <v>990</v>
      </c>
      <c r="C164">
        <v>164</v>
      </c>
    </row>
    <row r="165" spans="1:3">
      <c r="A165" s="14">
        <v>81011</v>
      </c>
      <c r="B165" s="28" t="s">
        <v>991</v>
      </c>
      <c r="C165">
        <v>165</v>
      </c>
    </row>
    <row r="166" spans="1:3">
      <c r="A166" s="14">
        <v>81012</v>
      </c>
      <c r="B166" s="28" t="s">
        <v>992</v>
      </c>
      <c r="C166">
        <v>166</v>
      </c>
    </row>
    <row r="167" spans="1:3">
      <c r="A167" s="14">
        <v>81013</v>
      </c>
      <c r="B167" s="28" t="s">
        <v>993</v>
      </c>
      <c r="C167">
        <v>167</v>
      </c>
    </row>
    <row r="168" spans="1:3">
      <c r="A168" s="29">
        <v>90001</v>
      </c>
      <c r="B168" s="28" t="s">
        <v>996</v>
      </c>
      <c r="C168">
        <v>168</v>
      </c>
    </row>
    <row r="169" spans="1:3">
      <c r="A169" s="29">
        <v>90002</v>
      </c>
      <c r="B169" s="28" t="s">
        <v>998</v>
      </c>
      <c r="C169">
        <v>169</v>
      </c>
    </row>
    <row r="170" spans="1:3">
      <c r="A170" s="29">
        <v>90003</v>
      </c>
      <c r="B170" s="28" t="s">
        <v>1000</v>
      </c>
      <c r="C170">
        <v>170</v>
      </c>
    </row>
    <row r="171" spans="1:3">
      <c r="A171" s="29">
        <v>90004</v>
      </c>
      <c r="B171" s="28" t="s">
        <v>1002</v>
      </c>
      <c r="C171">
        <v>171</v>
      </c>
    </row>
    <row r="172" spans="1:3">
      <c r="A172" s="29">
        <v>90005</v>
      </c>
      <c r="B172" s="28" t="s">
        <v>1004</v>
      </c>
      <c r="C172">
        <v>172</v>
      </c>
    </row>
    <row r="173" spans="1:3">
      <c r="A173" s="29">
        <v>99999</v>
      </c>
      <c r="B173" s="30" t="s">
        <v>1005</v>
      </c>
      <c r="C173">
        <v>173</v>
      </c>
    </row>
    <row r="174" spans="1:3">
      <c r="B174" s="32" t="s">
        <v>1007</v>
      </c>
      <c r="C174">
        <v>174</v>
      </c>
    </row>
    <row r="175" spans="1:3">
      <c r="B175" s="32" t="s">
        <v>1007</v>
      </c>
      <c r="C175">
        <v>175</v>
      </c>
    </row>
    <row r="176" spans="1:3">
      <c r="B176" s="32" t="s">
        <v>1010</v>
      </c>
      <c r="C176">
        <v>176</v>
      </c>
    </row>
    <row r="177" spans="2:3">
      <c r="B177" s="32" t="s">
        <v>1010</v>
      </c>
      <c r="C177">
        <v>177</v>
      </c>
    </row>
    <row r="178" spans="2:3">
      <c r="B178" t="s">
        <v>1013</v>
      </c>
      <c r="C178">
        <v>178</v>
      </c>
    </row>
    <row r="179" spans="2:3">
      <c r="B179" t="s">
        <v>1013</v>
      </c>
      <c r="C179">
        <v>179</v>
      </c>
    </row>
  </sheetData>
  <phoneticPr fontId="13" type="noConversion"/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3909"/>
  <sheetViews>
    <sheetView workbookViewId="0">
      <pane xSplit="1" ySplit="5" topLeftCell="B3892" activePane="bottomRight" state="frozen"/>
      <selection pane="topRight"/>
      <selection pane="bottomLeft"/>
      <selection pane="bottomRight" activeCell="C3912" sqref="C3912"/>
    </sheetView>
  </sheetViews>
  <sheetFormatPr defaultColWidth="9" defaultRowHeight="13.5"/>
  <cols>
    <col min="1" max="1" width="8.875" customWidth="1"/>
    <col min="2" max="2" width="13.25" customWidth="1"/>
    <col min="3" max="3" width="8.875" customWidth="1"/>
    <col min="4" max="4" width="19.375" customWidth="1"/>
    <col min="5" max="5" width="9" style="3" customWidth="1"/>
    <col min="6" max="6" width="9" customWidth="1"/>
    <col min="7" max="7" width="7.5" customWidth="1"/>
    <col min="8" max="8" width="18.375" customWidth="1"/>
    <col min="9" max="9" width="9.75" customWidth="1"/>
    <col min="10" max="10" width="38.875" customWidth="1"/>
    <col min="11" max="11" width="30" customWidth="1"/>
    <col min="13" max="13" width="18.25" customWidth="1"/>
    <col min="14" max="14" width="10.75" customWidth="1"/>
  </cols>
  <sheetData>
    <row r="1" spans="1:17">
      <c r="A1" t="s">
        <v>0</v>
      </c>
    </row>
    <row r="2" spans="1:17">
      <c r="A2" t="s">
        <v>1</v>
      </c>
      <c r="B2" t="s">
        <v>2</v>
      </c>
      <c r="C2" t="s">
        <v>1</v>
      </c>
      <c r="D2" t="s">
        <v>1</v>
      </c>
      <c r="E2" s="3" t="s">
        <v>1</v>
      </c>
      <c r="F2" t="s">
        <v>1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</row>
    <row r="3" spans="1:17" s="1" customFormat="1" ht="14.25">
      <c r="A3" s="4" t="s">
        <v>3</v>
      </c>
      <c r="B3" s="4" t="s">
        <v>4</v>
      </c>
      <c r="C3" s="4" t="s">
        <v>5</v>
      </c>
      <c r="D3" s="4" t="s">
        <v>6</v>
      </c>
      <c r="E3" s="4" t="s">
        <v>7</v>
      </c>
      <c r="F3" s="4" t="s">
        <v>8</v>
      </c>
      <c r="G3" s="4" t="s">
        <v>9</v>
      </c>
      <c r="H3" s="4" t="s">
        <v>10</v>
      </c>
      <c r="I3" s="4" t="s">
        <v>11</v>
      </c>
      <c r="J3" s="4" t="s">
        <v>12</v>
      </c>
      <c r="K3" s="4" t="s">
        <v>13</v>
      </c>
      <c r="L3" s="4" t="s">
        <v>14</v>
      </c>
      <c r="M3" s="4" t="s">
        <v>15</v>
      </c>
      <c r="N3" s="4" t="s">
        <v>16</v>
      </c>
    </row>
    <row r="4" spans="1:17" s="1" customFormat="1" ht="16.5">
      <c r="A4" s="5" t="s">
        <v>17</v>
      </c>
      <c r="B4" s="5" t="s">
        <v>18</v>
      </c>
      <c r="C4" s="5" t="s">
        <v>17</v>
      </c>
      <c r="D4" s="5" t="s">
        <v>17</v>
      </c>
      <c r="E4" s="5" t="s">
        <v>18</v>
      </c>
      <c r="F4" s="5" t="s">
        <v>18</v>
      </c>
      <c r="G4" s="5" t="s">
        <v>17</v>
      </c>
      <c r="H4" s="5" t="s">
        <v>17</v>
      </c>
      <c r="I4" s="5" t="s">
        <v>17</v>
      </c>
      <c r="J4" s="5" t="s">
        <v>17</v>
      </c>
      <c r="K4" s="5" t="s">
        <v>17</v>
      </c>
      <c r="L4" s="5" t="s">
        <v>17</v>
      </c>
      <c r="M4" s="5" t="s">
        <v>17</v>
      </c>
      <c r="N4" s="5" t="s">
        <v>18</v>
      </c>
    </row>
    <row r="5" spans="1:17" s="1" customFormat="1" ht="14.25">
      <c r="A5" s="6" t="s">
        <v>19</v>
      </c>
      <c r="B5" s="6" t="s">
        <v>20</v>
      </c>
      <c r="C5" s="6" t="s">
        <v>21</v>
      </c>
      <c r="D5" s="6" t="s">
        <v>22</v>
      </c>
      <c r="E5" s="6" t="s">
        <v>23</v>
      </c>
      <c r="F5" s="6" t="s">
        <v>24</v>
      </c>
      <c r="G5" s="6" t="s">
        <v>25</v>
      </c>
      <c r="H5" s="6" t="s">
        <v>26</v>
      </c>
      <c r="I5" s="6" t="s">
        <v>27</v>
      </c>
      <c r="J5" s="6" t="s">
        <v>28</v>
      </c>
      <c r="K5" s="6" t="s">
        <v>29</v>
      </c>
      <c r="L5" s="6" t="s">
        <v>30</v>
      </c>
      <c r="M5" s="6" t="s">
        <v>31</v>
      </c>
      <c r="N5" s="6" t="s">
        <v>32</v>
      </c>
    </row>
    <row r="6" spans="1:17" s="2" customFormat="1" ht="15">
      <c r="A6" s="7" t="s">
        <v>37</v>
      </c>
      <c r="B6" s="8" t="s">
        <v>33</v>
      </c>
      <c r="C6" s="9">
        <v>0</v>
      </c>
      <c r="D6" s="9">
        <v>0</v>
      </c>
      <c r="E6" s="10">
        <v>1</v>
      </c>
      <c r="F6" s="11">
        <v>0</v>
      </c>
      <c r="G6" s="10">
        <v>11</v>
      </c>
      <c r="H6" s="12" t="s">
        <v>34</v>
      </c>
      <c r="I6" s="11">
        <v>0</v>
      </c>
      <c r="J6" s="13" t="s">
        <v>35</v>
      </c>
      <c r="K6" s="13">
        <v>0</v>
      </c>
      <c r="L6" s="11">
        <v>0</v>
      </c>
      <c r="M6" s="10" t="s">
        <v>36</v>
      </c>
      <c r="N6" s="11">
        <v>0</v>
      </c>
      <c r="P6" s="2">
        <v>1</v>
      </c>
      <c r="Q6" s="2">
        <f>VLOOKUP(B6,Sheet3!B:C,2,FALSE)</f>
        <v>1</v>
      </c>
    </row>
    <row r="7" spans="1:17" s="2" customFormat="1" ht="15">
      <c r="A7" s="7" t="s">
        <v>37</v>
      </c>
      <c r="B7" s="8" t="s">
        <v>33</v>
      </c>
      <c r="C7" s="9">
        <v>0</v>
      </c>
      <c r="D7" s="9">
        <v>1</v>
      </c>
      <c r="E7" s="10">
        <v>1</v>
      </c>
      <c r="F7" s="11">
        <v>0</v>
      </c>
      <c r="G7" s="10">
        <v>11</v>
      </c>
      <c r="H7" s="12" t="s">
        <v>38</v>
      </c>
      <c r="I7" s="11">
        <v>0</v>
      </c>
      <c r="J7" s="13" t="s">
        <v>35</v>
      </c>
      <c r="K7" s="13">
        <v>0</v>
      </c>
      <c r="L7" s="11">
        <v>0</v>
      </c>
      <c r="M7" s="10" t="s">
        <v>36</v>
      </c>
      <c r="N7" s="11">
        <v>0</v>
      </c>
      <c r="P7" s="2">
        <v>2</v>
      </c>
      <c r="Q7" s="2">
        <f>VLOOKUP(B7,Sheet3!B:C,2,FALSE)</f>
        <v>1</v>
      </c>
    </row>
    <row r="8" spans="1:17" s="2" customFormat="1" ht="15">
      <c r="A8" s="7" t="s">
        <v>37</v>
      </c>
      <c r="B8" s="8" t="s">
        <v>33</v>
      </c>
      <c r="C8" s="9">
        <v>0</v>
      </c>
      <c r="D8" s="9">
        <v>2</v>
      </c>
      <c r="E8" s="10">
        <v>1</v>
      </c>
      <c r="F8" s="11">
        <v>0</v>
      </c>
      <c r="G8" s="10">
        <v>11</v>
      </c>
      <c r="H8" s="12" t="s">
        <v>39</v>
      </c>
      <c r="I8" s="11">
        <v>0</v>
      </c>
      <c r="J8" s="13" t="s">
        <v>35</v>
      </c>
      <c r="K8" s="13">
        <v>0</v>
      </c>
      <c r="L8" s="11">
        <v>0</v>
      </c>
      <c r="M8" s="10" t="s">
        <v>36</v>
      </c>
      <c r="N8" s="11">
        <v>0</v>
      </c>
      <c r="P8" s="2">
        <v>3</v>
      </c>
      <c r="Q8" s="2">
        <f>VLOOKUP(B8,Sheet3!B:C,2,FALSE)</f>
        <v>1</v>
      </c>
    </row>
    <row r="9" spans="1:17" s="2" customFormat="1" ht="15">
      <c r="A9" s="7" t="s">
        <v>37</v>
      </c>
      <c r="B9" s="8" t="s">
        <v>33</v>
      </c>
      <c r="C9" s="9">
        <v>0</v>
      </c>
      <c r="D9" s="9">
        <v>3</v>
      </c>
      <c r="E9" s="10">
        <v>1</v>
      </c>
      <c r="F9" s="11">
        <v>0</v>
      </c>
      <c r="G9" s="10">
        <v>11</v>
      </c>
      <c r="H9" s="12" t="s">
        <v>40</v>
      </c>
      <c r="I9" s="11">
        <v>0</v>
      </c>
      <c r="J9" s="13" t="s">
        <v>35</v>
      </c>
      <c r="K9" s="13">
        <v>0</v>
      </c>
      <c r="L9" s="11">
        <v>0</v>
      </c>
      <c r="M9" s="10" t="s">
        <v>36</v>
      </c>
      <c r="N9" s="11">
        <v>0</v>
      </c>
      <c r="P9" s="2">
        <v>4</v>
      </c>
      <c r="Q9" s="2">
        <f>VLOOKUP(B9,Sheet3!B:C,2,FALSE)</f>
        <v>1</v>
      </c>
    </row>
    <row r="10" spans="1:17" s="2" customFormat="1" ht="15">
      <c r="A10" s="7" t="s">
        <v>37</v>
      </c>
      <c r="B10" s="8" t="s">
        <v>33</v>
      </c>
      <c r="C10" s="9">
        <v>1</v>
      </c>
      <c r="D10" s="9">
        <v>0</v>
      </c>
      <c r="E10" s="10">
        <v>1</v>
      </c>
      <c r="F10" s="11">
        <v>0</v>
      </c>
      <c r="G10" s="10">
        <v>12</v>
      </c>
      <c r="H10" s="12" t="s">
        <v>41</v>
      </c>
      <c r="I10" s="11">
        <v>0</v>
      </c>
      <c r="J10" s="13" t="s">
        <v>35</v>
      </c>
      <c r="K10" s="13">
        <v>0</v>
      </c>
      <c r="L10" s="11">
        <v>0</v>
      </c>
      <c r="M10" s="10" t="s">
        <v>36</v>
      </c>
      <c r="N10" s="11">
        <v>0</v>
      </c>
      <c r="P10" s="2">
        <v>5</v>
      </c>
      <c r="Q10" s="2">
        <f>VLOOKUP(B10,Sheet3!B:C,2,FALSE)</f>
        <v>1</v>
      </c>
    </row>
    <row r="11" spans="1:17" s="2" customFormat="1" ht="15">
      <c r="A11" s="7" t="s">
        <v>37</v>
      </c>
      <c r="B11" s="8" t="s">
        <v>33</v>
      </c>
      <c r="C11" s="9">
        <v>1</v>
      </c>
      <c r="D11" s="9">
        <v>1</v>
      </c>
      <c r="E11" s="10">
        <v>1</v>
      </c>
      <c r="F11" s="11">
        <v>0</v>
      </c>
      <c r="G11" s="10">
        <v>12</v>
      </c>
      <c r="H11" s="12" t="s">
        <v>42</v>
      </c>
      <c r="I11" s="11">
        <v>0</v>
      </c>
      <c r="J11" s="13" t="s">
        <v>35</v>
      </c>
      <c r="K11" s="13">
        <v>0</v>
      </c>
      <c r="L11" s="11">
        <v>0</v>
      </c>
      <c r="M11" s="10" t="s">
        <v>36</v>
      </c>
      <c r="N11" s="11">
        <v>0</v>
      </c>
      <c r="P11" s="2">
        <v>6</v>
      </c>
      <c r="Q11" s="2">
        <f>VLOOKUP(B11,Sheet3!B:C,2,FALSE)</f>
        <v>1</v>
      </c>
    </row>
    <row r="12" spans="1:17" s="2" customFormat="1" ht="15">
      <c r="A12" s="7" t="s">
        <v>37</v>
      </c>
      <c r="B12" s="8" t="s">
        <v>33</v>
      </c>
      <c r="C12" s="9">
        <v>1</v>
      </c>
      <c r="D12" s="9">
        <v>2</v>
      </c>
      <c r="E12" s="10">
        <v>1</v>
      </c>
      <c r="F12" s="11">
        <v>0</v>
      </c>
      <c r="G12" s="10">
        <v>12</v>
      </c>
      <c r="H12" s="12" t="s">
        <v>43</v>
      </c>
      <c r="I12" s="11">
        <v>0</v>
      </c>
      <c r="J12" s="13" t="s">
        <v>35</v>
      </c>
      <c r="K12" s="13">
        <v>0</v>
      </c>
      <c r="L12" s="11">
        <v>0</v>
      </c>
      <c r="M12" s="10" t="s">
        <v>36</v>
      </c>
      <c r="N12" s="11">
        <v>0</v>
      </c>
      <c r="P12" s="2">
        <v>7</v>
      </c>
      <c r="Q12" s="2">
        <f>VLOOKUP(B12,Sheet3!B:C,2,FALSE)</f>
        <v>1</v>
      </c>
    </row>
    <row r="13" spans="1:17" s="2" customFormat="1" ht="15">
      <c r="A13" s="7" t="s">
        <v>37</v>
      </c>
      <c r="B13" s="8" t="s">
        <v>33</v>
      </c>
      <c r="C13" s="9">
        <v>1</v>
      </c>
      <c r="D13" s="9">
        <v>3</v>
      </c>
      <c r="E13" s="10">
        <v>1</v>
      </c>
      <c r="F13" s="11">
        <v>0</v>
      </c>
      <c r="G13" s="10">
        <v>12</v>
      </c>
      <c r="H13" s="12" t="s">
        <v>44</v>
      </c>
      <c r="I13" s="11">
        <v>0</v>
      </c>
      <c r="J13" s="13" t="s">
        <v>35</v>
      </c>
      <c r="K13" s="13">
        <v>0</v>
      </c>
      <c r="L13" s="11">
        <v>0</v>
      </c>
      <c r="M13" s="10" t="s">
        <v>36</v>
      </c>
      <c r="N13" s="11">
        <v>0</v>
      </c>
      <c r="P13" s="2">
        <v>8</v>
      </c>
      <c r="Q13" s="2">
        <f>VLOOKUP(B13,Sheet3!B:C,2,FALSE)</f>
        <v>1</v>
      </c>
    </row>
    <row r="14" spans="1:17" s="2" customFormat="1" ht="15">
      <c r="A14" s="7" t="s">
        <v>37</v>
      </c>
      <c r="B14" s="8" t="s">
        <v>33</v>
      </c>
      <c r="C14" s="9">
        <v>2</v>
      </c>
      <c r="D14" s="9">
        <v>0</v>
      </c>
      <c r="E14" s="10">
        <v>1</v>
      </c>
      <c r="F14" s="11">
        <v>0</v>
      </c>
      <c r="G14" s="10">
        <v>12</v>
      </c>
      <c r="H14" s="12" t="s">
        <v>41</v>
      </c>
      <c r="I14" s="11">
        <v>0</v>
      </c>
      <c r="J14" s="13" t="s">
        <v>35</v>
      </c>
      <c r="K14" s="13">
        <v>0</v>
      </c>
      <c r="L14" s="11">
        <v>0</v>
      </c>
      <c r="M14" s="10" t="s">
        <v>36</v>
      </c>
      <c r="N14" s="11">
        <v>0</v>
      </c>
      <c r="P14" s="2">
        <v>9</v>
      </c>
      <c r="Q14" s="2">
        <f>VLOOKUP(B14,Sheet3!B:C,2,FALSE)</f>
        <v>1</v>
      </c>
    </row>
    <row r="15" spans="1:17" s="2" customFormat="1" ht="15">
      <c r="A15" s="7" t="s">
        <v>37</v>
      </c>
      <c r="B15" s="8" t="s">
        <v>33</v>
      </c>
      <c r="C15" s="9">
        <v>2</v>
      </c>
      <c r="D15" s="9">
        <v>1</v>
      </c>
      <c r="E15" s="10">
        <v>1</v>
      </c>
      <c r="F15" s="11">
        <v>0</v>
      </c>
      <c r="G15" s="10">
        <v>12</v>
      </c>
      <c r="H15" s="12" t="s">
        <v>42</v>
      </c>
      <c r="I15" s="11">
        <v>0</v>
      </c>
      <c r="J15" s="13" t="s">
        <v>35</v>
      </c>
      <c r="K15" s="13">
        <v>0</v>
      </c>
      <c r="L15" s="11">
        <v>0</v>
      </c>
      <c r="M15" s="10" t="s">
        <v>36</v>
      </c>
      <c r="N15" s="11">
        <v>0</v>
      </c>
      <c r="P15" s="2">
        <v>10</v>
      </c>
      <c r="Q15" s="2">
        <f>VLOOKUP(B15,Sheet3!B:C,2,FALSE)</f>
        <v>1</v>
      </c>
    </row>
    <row r="16" spans="1:17" s="2" customFormat="1" ht="15">
      <c r="A16" s="7" t="s">
        <v>37</v>
      </c>
      <c r="B16" s="8" t="s">
        <v>33</v>
      </c>
      <c r="C16" s="9">
        <v>2</v>
      </c>
      <c r="D16" s="9">
        <v>2</v>
      </c>
      <c r="E16" s="10">
        <v>1</v>
      </c>
      <c r="F16" s="11">
        <v>0</v>
      </c>
      <c r="G16" s="10">
        <v>12</v>
      </c>
      <c r="H16" s="12" t="s">
        <v>43</v>
      </c>
      <c r="I16" s="11">
        <v>0</v>
      </c>
      <c r="J16" s="13" t="s">
        <v>35</v>
      </c>
      <c r="K16" s="13">
        <v>0</v>
      </c>
      <c r="L16" s="11">
        <v>0</v>
      </c>
      <c r="M16" s="10" t="s">
        <v>36</v>
      </c>
      <c r="N16" s="11">
        <v>0</v>
      </c>
      <c r="P16" s="2">
        <v>11</v>
      </c>
      <c r="Q16" s="2">
        <f>VLOOKUP(B16,Sheet3!B:C,2,FALSE)</f>
        <v>1</v>
      </c>
    </row>
    <row r="17" spans="1:17" s="2" customFormat="1" ht="15">
      <c r="A17" s="7" t="s">
        <v>37</v>
      </c>
      <c r="B17" s="8" t="s">
        <v>33</v>
      </c>
      <c r="C17" s="9">
        <v>2</v>
      </c>
      <c r="D17" s="9">
        <v>3</v>
      </c>
      <c r="E17" s="10">
        <v>1</v>
      </c>
      <c r="F17" s="11">
        <v>0</v>
      </c>
      <c r="G17" s="10">
        <v>12</v>
      </c>
      <c r="H17" s="12" t="s">
        <v>44</v>
      </c>
      <c r="I17" s="11">
        <v>0</v>
      </c>
      <c r="J17" s="13" t="s">
        <v>35</v>
      </c>
      <c r="K17" s="13">
        <v>0</v>
      </c>
      <c r="L17" s="11">
        <v>0</v>
      </c>
      <c r="M17" s="10" t="s">
        <v>36</v>
      </c>
      <c r="N17" s="11">
        <v>0</v>
      </c>
      <c r="P17" s="2">
        <v>12</v>
      </c>
      <c r="Q17" s="2">
        <f>VLOOKUP(B17,Sheet3!B:C,2,FALSE)</f>
        <v>1</v>
      </c>
    </row>
    <row r="18" spans="1:17" s="2" customFormat="1" ht="15">
      <c r="A18" s="7" t="s">
        <v>37</v>
      </c>
      <c r="B18" s="8" t="s">
        <v>33</v>
      </c>
      <c r="C18" s="9">
        <v>3</v>
      </c>
      <c r="D18" s="9">
        <v>0</v>
      </c>
      <c r="E18" s="10">
        <v>1</v>
      </c>
      <c r="F18" s="11">
        <v>0</v>
      </c>
      <c r="G18" s="10">
        <v>13</v>
      </c>
      <c r="H18" s="12" t="s">
        <v>45</v>
      </c>
      <c r="I18" s="11">
        <v>0</v>
      </c>
      <c r="J18" s="13" t="s">
        <v>35</v>
      </c>
      <c r="K18" s="13">
        <v>0</v>
      </c>
      <c r="L18" s="11">
        <v>0</v>
      </c>
      <c r="M18" s="10" t="s">
        <v>36</v>
      </c>
      <c r="N18" s="11">
        <v>0</v>
      </c>
      <c r="P18" s="2">
        <v>13</v>
      </c>
      <c r="Q18" s="2">
        <f>VLOOKUP(B18,Sheet3!B:C,2,FALSE)</f>
        <v>1</v>
      </c>
    </row>
    <row r="19" spans="1:17" s="2" customFormat="1" ht="15">
      <c r="A19" s="7" t="s">
        <v>37</v>
      </c>
      <c r="B19" s="8" t="s">
        <v>33</v>
      </c>
      <c r="C19" s="9">
        <v>3</v>
      </c>
      <c r="D19" s="9">
        <v>1</v>
      </c>
      <c r="E19" s="10">
        <v>1</v>
      </c>
      <c r="F19" s="11">
        <v>0</v>
      </c>
      <c r="G19" s="10">
        <v>13</v>
      </c>
      <c r="H19" s="12" t="s">
        <v>46</v>
      </c>
      <c r="I19" s="11">
        <v>0</v>
      </c>
      <c r="J19" s="13" t="s">
        <v>35</v>
      </c>
      <c r="K19" s="13">
        <v>0</v>
      </c>
      <c r="L19" s="11">
        <v>0</v>
      </c>
      <c r="M19" s="10" t="s">
        <v>36</v>
      </c>
      <c r="N19" s="11">
        <v>0</v>
      </c>
      <c r="P19" s="2">
        <v>14</v>
      </c>
      <c r="Q19" s="2">
        <f>VLOOKUP(B19,Sheet3!B:C,2,FALSE)</f>
        <v>1</v>
      </c>
    </row>
    <row r="20" spans="1:17" s="2" customFormat="1" ht="15">
      <c r="A20" s="7" t="s">
        <v>37</v>
      </c>
      <c r="B20" s="8" t="s">
        <v>33</v>
      </c>
      <c r="C20" s="9">
        <v>3</v>
      </c>
      <c r="D20" s="9">
        <v>2</v>
      </c>
      <c r="E20" s="10">
        <v>1</v>
      </c>
      <c r="F20" s="11">
        <v>0</v>
      </c>
      <c r="G20" s="10">
        <v>13</v>
      </c>
      <c r="H20" s="12" t="s">
        <v>47</v>
      </c>
      <c r="I20" s="11">
        <v>0</v>
      </c>
      <c r="J20" s="13" t="s">
        <v>35</v>
      </c>
      <c r="K20" s="13">
        <v>0</v>
      </c>
      <c r="L20" s="11">
        <v>0</v>
      </c>
      <c r="M20" s="10" t="s">
        <v>36</v>
      </c>
      <c r="N20" s="11">
        <v>0</v>
      </c>
      <c r="P20" s="2">
        <v>15</v>
      </c>
      <c r="Q20" s="2">
        <f>VLOOKUP(B20,Sheet3!B:C,2,FALSE)</f>
        <v>1</v>
      </c>
    </row>
    <row r="21" spans="1:17" s="2" customFormat="1" ht="15">
      <c r="A21" s="7" t="s">
        <v>37</v>
      </c>
      <c r="B21" s="8" t="s">
        <v>33</v>
      </c>
      <c r="C21" s="9">
        <v>3</v>
      </c>
      <c r="D21" s="9">
        <v>3</v>
      </c>
      <c r="E21" s="10">
        <v>1</v>
      </c>
      <c r="F21" s="11">
        <v>0</v>
      </c>
      <c r="G21" s="10">
        <v>13</v>
      </c>
      <c r="H21" s="12" t="s">
        <v>48</v>
      </c>
      <c r="I21" s="11">
        <v>0</v>
      </c>
      <c r="J21" s="13" t="s">
        <v>35</v>
      </c>
      <c r="K21" s="13">
        <v>0</v>
      </c>
      <c r="L21" s="11">
        <v>0</v>
      </c>
      <c r="M21" s="10" t="s">
        <v>36</v>
      </c>
      <c r="N21" s="11">
        <v>0</v>
      </c>
      <c r="P21" s="2">
        <v>16</v>
      </c>
      <c r="Q21" s="2">
        <f>VLOOKUP(B21,Sheet3!B:C,2,FALSE)</f>
        <v>1</v>
      </c>
    </row>
    <row r="22" spans="1:17" s="2" customFormat="1" ht="15">
      <c r="A22" s="7" t="s">
        <v>49</v>
      </c>
      <c r="B22" s="8" t="s">
        <v>33</v>
      </c>
      <c r="C22" s="9">
        <v>0</v>
      </c>
      <c r="D22" s="9">
        <v>0</v>
      </c>
      <c r="E22" s="10">
        <v>1</v>
      </c>
      <c r="F22" s="11">
        <v>0</v>
      </c>
      <c r="G22" s="10">
        <v>11</v>
      </c>
      <c r="H22" s="12" t="s">
        <v>34</v>
      </c>
      <c r="I22" s="11">
        <v>0</v>
      </c>
      <c r="J22" s="13" t="s">
        <v>35</v>
      </c>
      <c r="K22" s="13">
        <v>0</v>
      </c>
      <c r="L22" s="11">
        <v>0</v>
      </c>
      <c r="M22" s="10" t="s">
        <v>36</v>
      </c>
      <c r="N22" s="11">
        <v>0</v>
      </c>
      <c r="P22" s="2">
        <v>17</v>
      </c>
      <c r="Q22" s="2">
        <f>VLOOKUP(B22,Sheet3!B:C,2,FALSE)</f>
        <v>1</v>
      </c>
    </row>
    <row r="23" spans="1:17" s="2" customFormat="1" ht="15">
      <c r="A23" s="7" t="s">
        <v>49</v>
      </c>
      <c r="B23" s="8" t="s">
        <v>33</v>
      </c>
      <c r="C23" s="9">
        <v>0</v>
      </c>
      <c r="D23" s="9">
        <v>1</v>
      </c>
      <c r="E23" s="10">
        <v>1</v>
      </c>
      <c r="F23" s="11">
        <v>0</v>
      </c>
      <c r="G23" s="10">
        <v>11</v>
      </c>
      <c r="H23" s="12" t="s">
        <v>38</v>
      </c>
      <c r="I23" s="11">
        <v>0</v>
      </c>
      <c r="J23" s="13" t="s">
        <v>35</v>
      </c>
      <c r="K23" s="13">
        <v>0</v>
      </c>
      <c r="L23" s="11">
        <v>0</v>
      </c>
      <c r="M23" s="10" t="s">
        <v>36</v>
      </c>
      <c r="N23" s="11">
        <v>0</v>
      </c>
      <c r="P23" s="2">
        <v>18</v>
      </c>
      <c r="Q23" s="2">
        <f>VLOOKUP(B23,Sheet3!B:C,2,FALSE)</f>
        <v>1</v>
      </c>
    </row>
    <row r="24" spans="1:17" s="2" customFormat="1" ht="15">
      <c r="A24" s="7" t="s">
        <v>49</v>
      </c>
      <c r="B24" s="8" t="s">
        <v>33</v>
      </c>
      <c r="C24" s="9">
        <v>0</v>
      </c>
      <c r="D24" s="9">
        <v>2</v>
      </c>
      <c r="E24" s="10">
        <v>1</v>
      </c>
      <c r="F24" s="11">
        <v>0</v>
      </c>
      <c r="G24" s="10">
        <v>11</v>
      </c>
      <c r="H24" s="12" t="s">
        <v>39</v>
      </c>
      <c r="I24" s="11">
        <v>0</v>
      </c>
      <c r="J24" s="13" t="s">
        <v>35</v>
      </c>
      <c r="K24" s="13">
        <v>0</v>
      </c>
      <c r="L24" s="11">
        <v>0</v>
      </c>
      <c r="M24" s="10" t="s">
        <v>36</v>
      </c>
      <c r="N24" s="11">
        <v>0</v>
      </c>
      <c r="P24" s="2">
        <v>19</v>
      </c>
      <c r="Q24" s="2">
        <f>VLOOKUP(B24,Sheet3!B:C,2,FALSE)</f>
        <v>1</v>
      </c>
    </row>
    <row r="25" spans="1:17" s="2" customFormat="1" ht="15">
      <c r="A25" s="7" t="s">
        <v>49</v>
      </c>
      <c r="B25" s="8" t="s">
        <v>33</v>
      </c>
      <c r="C25" s="9">
        <v>0</v>
      </c>
      <c r="D25" s="9">
        <v>3</v>
      </c>
      <c r="E25" s="10">
        <v>1</v>
      </c>
      <c r="F25" s="11">
        <v>0</v>
      </c>
      <c r="G25" s="10">
        <v>11</v>
      </c>
      <c r="H25" s="12" t="s">
        <v>40</v>
      </c>
      <c r="I25" s="11">
        <v>0</v>
      </c>
      <c r="J25" s="13" t="s">
        <v>35</v>
      </c>
      <c r="K25" s="13">
        <v>0</v>
      </c>
      <c r="L25" s="11">
        <v>0</v>
      </c>
      <c r="M25" s="10" t="s">
        <v>36</v>
      </c>
      <c r="N25" s="11">
        <v>0</v>
      </c>
      <c r="P25" s="2">
        <v>20</v>
      </c>
      <c r="Q25" s="2">
        <f>VLOOKUP(B25,Sheet3!B:C,2,FALSE)</f>
        <v>1</v>
      </c>
    </row>
    <row r="26" spans="1:17" s="2" customFormat="1" ht="15">
      <c r="A26" s="7" t="s">
        <v>49</v>
      </c>
      <c r="B26" s="8" t="s">
        <v>33</v>
      </c>
      <c r="C26" s="9">
        <v>1</v>
      </c>
      <c r="D26" s="9">
        <v>0</v>
      </c>
      <c r="E26" s="10">
        <v>1</v>
      </c>
      <c r="F26" s="11">
        <v>0</v>
      </c>
      <c r="G26" s="10">
        <v>12</v>
      </c>
      <c r="H26" s="12" t="s">
        <v>41</v>
      </c>
      <c r="I26" s="11">
        <v>0</v>
      </c>
      <c r="J26" s="13" t="s">
        <v>35</v>
      </c>
      <c r="K26" s="13">
        <v>0</v>
      </c>
      <c r="L26" s="11">
        <v>0</v>
      </c>
      <c r="M26" s="10" t="s">
        <v>36</v>
      </c>
      <c r="N26" s="11">
        <v>0</v>
      </c>
      <c r="P26" s="2">
        <v>21</v>
      </c>
      <c r="Q26" s="2">
        <f>VLOOKUP(B26,Sheet3!B:C,2,FALSE)</f>
        <v>1</v>
      </c>
    </row>
    <row r="27" spans="1:17" s="2" customFormat="1" ht="15">
      <c r="A27" s="7" t="s">
        <v>49</v>
      </c>
      <c r="B27" s="8" t="s">
        <v>33</v>
      </c>
      <c r="C27" s="9">
        <v>1</v>
      </c>
      <c r="D27" s="9">
        <v>1</v>
      </c>
      <c r="E27" s="10">
        <v>1</v>
      </c>
      <c r="F27" s="11">
        <v>0</v>
      </c>
      <c r="G27" s="10">
        <v>12</v>
      </c>
      <c r="H27" s="12" t="s">
        <v>42</v>
      </c>
      <c r="I27" s="11">
        <v>0</v>
      </c>
      <c r="J27" s="13" t="s">
        <v>35</v>
      </c>
      <c r="K27" s="13">
        <v>0</v>
      </c>
      <c r="L27" s="11">
        <v>0</v>
      </c>
      <c r="M27" s="10" t="s">
        <v>36</v>
      </c>
      <c r="N27" s="11">
        <v>0</v>
      </c>
      <c r="P27" s="2">
        <v>22</v>
      </c>
      <c r="Q27" s="2">
        <f>VLOOKUP(B27,Sheet3!B:C,2,FALSE)</f>
        <v>1</v>
      </c>
    </row>
    <row r="28" spans="1:17" s="2" customFormat="1" ht="15">
      <c r="A28" s="7" t="s">
        <v>49</v>
      </c>
      <c r="B28" s="8" t="s">
        <v>33</v>
      </c>
      <c r="C28" s="9">
        <v>1</v>
      </c>
      <c r="D28" s="9">
        <v>2</v>
      </c>
      <c r="E28" s="10">
        <v>1</v>
      </c>
      <c r="F28" s="11">
        <v>0</v>
      </c>
      <c r="G28" s="10">
        <v>12</v>
      </c>
      <c r="H28" s="12" t="s">
        <v>43</v>
      </c>
      <c r="I28" s="11">
        <v>0</v>
      </c>
      <c r="J28" s="13" t="s">
        <v>35</v>
      </c>
      <c r="K28" s="13">
        <v>0</v>
      </c>
      <c r="L28" s="11">
        <v>0</v>
      </c>
      <c r="M28" s="10" t="s">
        <v>36</v>
      </c>
      <c r="N28" s="11">
        <v>0</v>
      </c>
      <c r="P28" s="2">
        <v>23</v>
      </c>
      <c r="Q28" s="2">
        <f>VLOOKUP(B28,Sheet3!B:C,2,FALSE)</f>
        <v>1</v>
      </c>
    </row>
    <row r="29" spans="1:17" s="2" customFormat="1" ht="15">
      <c r="A29" s="7" t="s">
        <v>49</v>
      </c>
      <c r="B29" s="8" t="s">
        <v>33</v>
      </c>
      <c r="C29" s="9">
        <v>1</v>
      </c>
      <c r="D29" s="9">
        <v>3</v>
      </c>
      <c r="E29" s="10">
        <v>1</v>
      </c>
      <c r="F29" s="11">
        <v>0</v>
      </c>
      <c r="G29" s="10">
        <v>12</v>
      </c>
      <c r="H29" s="12" t="s">
        <v>44</v>
      </c>
      <c r="I29" s="11">
        <v>0</v>
      </c>
      <c r="J29" s="13" t="s">
        <v>35</v>
      </c>
      <c r="K29" s="13">
        <v>0</v>
      </c>
      <c r="L29" s="11">
        <v>0</v>
      </c>
      <c r="M29" s="10" t="s">
        <v>36</v>
      </c>
      <c r="N29" s="11">
        <v>0</v>
      </c>
      <c r="P29" s="2">
        <v>24</v>
      </c>
      <c r="Q29" s="2">
        <f>VLOOKUP(B29,Sheet3!B:C,2,FALSE)</f>
        <v>1</v>
      </c>
    </row>
    <row r="30" spans="1:17" s="2" customFormat="1" ht="15">
      <c r="A30" s="7" t="s">
        <v>49</v>
      </c>
      <c r="B30" s="8" t="s">
        <v>33</v>
      </c>
      <c r="C30" s="9">
        <v>2</v>
      </c>
      <c r="D30" s="9">
        <v>0</v>
      </c>
      <c r="E30" s="10">
        <v>1</v>
      </c>
      <c r="F30" s="11">
        <v>0</v>
      </c>
      <c r="G30" s="10">
        <v>12</v>
      </c>
      <c r="H30" s="12" t="s">
        <v>41</v>
      </c>
      <c r="I30" s="11">
        <v>0</v>
      </c>
      <c r="J30" s="13" t="s">
        <v>35</v>
      </c>
      <c r="K30" s="13">
        <v>0</v>
      </c>
      <c r="L30" s="11">
        <v>0</v>
      </c>
      <c r="M30" s="10" t="s">
        <v>36</v>
      </c>
      <c r="N30" s="11">
        <v>0</v>
      </c>
      <c r="P30" s="2">
        <v>25</v>
      </c>
      <c r="Q30" s="2">
        <f>VLOOKUP(B30,Sheet3!B:C,2,FALSE)</f>
        <v>1</v>
      </c>
    </row>
    <row r="31" spans="1:17" s="2" customFormat="1" ht="15">
      <c r="A31" s="7" t="s">
        <v>49</v>
      </c>
      <c r="B31" s="8" t="s">
        <v>33</v>
      </c>
      <c r="C31" s="9">
        <v>2</v>
      </c>
      <c r="D31" s="9">
        <v>1</v>
      </c>
      <c r="E31" s="10">
        <v>1</v>
      </c>
      <c r="F31" s="11">
        <v>0</v>
      </c>
      <c r="G31" s="10">
        <v>12</v>
      </c>
      <c r="H31" s="12" t="s">
        <v>42</v>
      </c>
      <c r="I31" s="11">
        <v>0</v>
      </c>
      <c r="J31" s="13" t="s">
        <v>35</v>
      </c>
      <c r="K31" s="13">
        <v>0</v>
      </c>
      <c r="L31" s="11">
        <v>0</v>
      </c>
      <c r="M31" s="10" t="s">
        <v>36</v>
      </c>
      <c r="N31" s="11">
        <v>0</v>
      </c>
      <c r="P31" s="2">
        <v>26</v>
      </c>
      <c r="Q31" s="2">
        <f>VLOOKUP(B31,Sheet3!B:C,2,FALSE)</f>
        <v>1</v>
      </c>
    </row>
    <row r="32" spans="1:17" s="2" customFormat="1" ht="15">
      <c r="A32" s="7" t="s">
        <v>49</v>
      </c>
      <c r="B32" s="8" t="s">
        <v>33</v>
      </c>
      <c r="C32" s="9">
        <v>2</v>
      </c>
      <c r="D32" s="9">
        <v>2</v>
      </c>
      <c r="E32" s="10">
        <v>1</v>
      </c>
      <c r="F32" s="11">
        <v>0</v>
      </c>
      <c r="G32" s="10">
        <v>12</v>
      </c>
      <c r="H32" s="12" t="s">
        <v>43</v>
      </c>
      <c r="I32" s="11">
        <v>0</v>
      </c>
      <c r="J32" s="13" t="s">
        <v>35</v>
      </c>
      <c r="K32" s="13">
        <v>0</v>
      </c>
      <c r="L32" s="11">
        <v>0</v>
      </c>
      <c r="M32" s="10" t="s">
        <v>36</v>
      </c>
      <c r="N32" s="11">
        <v>0</v>
      </c>
      <c r="P32" s="2">
        <v>27</v>
      </c>
      <c r="Q32" s="2">
        <f>VLOOKUP(B32,Sheet3!B:C,2,FALSE)</f>
        <v>1</v>
      </c>
    </row>
    <row r="33" spans="1:17" s="2" customFormat="1" ht="15">
      <c r="A33" s="7" t="s">
        <v>49</v>
      </c>
      <c r="B33" s="8" t="s">
        <v>33</v>
      </c>
      <c r="C33" s="9">
        <v>2</v>
      </c>
      <c r="D33" s="9">
        <v>3</v>
      </c>
      <c r="E33" s="10">
        <v>1</v>
      </c>
      <c r="F33" s="11">
        <v>0</v>
      </c>
      <c r="G33" s="10">
        <v>12</v>
      </c>
      <c r="H33" s="12" t="s">
        <v>44</v>
      </c>
      <c r="I33" s="11">
        <v>0</v>
      </c>
      <c r="J33" s="13" t="s">
        <v>35</v>
      </c>
      <c r="K33" s="13">
        <v>0</v>
      </c>
      <c r="L33" s="11">
        <v>0</v>
      </c>
      <c r="M33" s="10" t="s">
        <v>36</v>
      </c>
      <c r="N33" s="11">
        <v>0</v>
      </c>
      <c r="P33" s="2">
        <v>28</v>
      </c>
      <c r="Q33" s="2">
        <f>VLOOKUP(B33,Sheet3!B:C,2,FALSE)</f>
        <v>1</v>
      </c>
    </row>
    <row r="34" spans="1:17" s="2" customFormat="1" ht="15">
      <c r="A34" s="7" t="s">
        <v>49</v>
      </c>
      <c r="B34" s="8" t="s">
        <v>33</v>
      </c>
      <c r="C34" s="9">
        <v>3</v>
      </c>
      <c r="D34" s="9">
        <v>0</v>
      </c>
      <c r="E34" s="10">
        <v>1</v>
      </c>
      <c r="F34" s="11">
        <v>0</v>
      </c>
      <c r="G34" s="10">
        <v>13</v>
      </c>
      <c r="H34" s="12" t="s">
        <v>45</v>
      </c>
      <c r="I34" s="11">
        <v>0</v>
      </c>
      <c r="J34" s="13" t="s">
        <v>35</v>
      </c>
      <c r="K34" s="13">
        <v>0</v>
      </c>
      <c r="L34" s="11">
        <v>0</v>
      </c>
      <c r="M34" s="10" t="s">
        <v>36</v>
      </c>
      <c r="N34" s="11">
        <v>0</v>
      </c>
      <c r="P34" s="2">
        <v>29</v>
      </c>
      <c r="Q34" s="2">
        <f>VLOOKUP(B34,Sheet3!B:C,2,FALSE)</f>
        <v>1</v>
      </c>
    </row>
    <row r="35" spans="1:17" s="2" customFormat="1" ht="15">
      <c r="A35" s="7" t="s">
        <v>49</v>
      </c>
      <c r="B35" s="8" t="s">
        <v>33</v>
      </c>
      <c r="C35" s="9">
        <v>3</v>
      </c>
      <c r="D35" s="9">
        <v>1</v>
      </c>
      <c r="E35" s="10">
        <v>1</v>
      </c>
      <c r="F35" s="11">
        <v>0</v>
      </c>
      <c r="G35" s="10">
        <v>13</v>
      </c>
      <c r="H35" s="12" t="s">
        <v>46</v>
      </c>
      <c r="I35" s="11">
        <v>0</v>
      </c>
      <c r="J35" s="13" t="s">
        <v>35</v>
      </c>
      <c r="K35" s="13">
        <v>0</v>
      </c>
      <c r="L35" s="11">
        <v>0</v>
      </c>
      <c r="M35" s="10" t="s">
        <v>36</v>
      </c>
      <c r="N35" s="11">
        <v>0</v>
      </c>
      <c r="P35" s="2">
        <v>30</v>
      </c>
      <c r="Q35" s="2">
        <f>VLOOKUP(B35,Sheet3!B:C,2,FALSE)</f>
        <v>1</v>
      </c>
    </row>
    <row r="36" spans="1:17" s="2" customFormat="1" ht="15">
      <c r="A36" s="7" t="s">
        <v>49</v>
      </c>
      <c r="B36" s="8" t="s">
        <v>33</v>
      </c>
      <c r="C36" s="9">
        <v>3</v>
      </c>
      <c r="D36" s="9">
        <v>2</v>
      </c>
      <c r="E36" s="10">
        <v>1</v>
      </c>
      <c r="F36" s="11">
        <v>0</v>
      </c>
      <c r="G36" s="10">
        <v>13</v>
      </c>
      <c r="H36" s="12" t="s">
        <v>47</v>
      </c>
      <c r="I36" s="11">
        <v>0</v>
      </c>
      <c r="J36" s="13" t="s">
        <v>35</v>
      </c>
      <c r="K36" s="13">
        <v>0</v>
      </c>
      <c r="L36" s="11">
        <v>0</v>
      </c>
      <c r="M36" s="10" t="s">
        <v>36</v>
      </c>
      <c r="N36" s="11">
        <v>0</v>
      </c>
      <c r="P36" s="2">
        <v>31</v>
      </c>
      <c r="Q36" s="2">
        <f>VLOOKUP(B36,Sheet3!B:C,2,FALSE)</f>
        <v>1</v>
      </c>
    </row>
    <row r="37" spans="1:17" s="2" customFormat="1" ht="15">
      <c r="A37" s="7" t="s">
        <v>49</v>
      </c>
      <c r="B37" s="8" t="s">
        <v>33</v>
      </c>
      <c r="C37" s="9">
        <v>3</v>
      </c>
      <c r="D37" s="9">
        <v>3</v>
      </c>
      <c r="E37" s="10">
        <v>1</v>
      </c>
      <c r="F37" s="11">
        <v>0</v>
      </c>
      <c r="G37" s="10">
        <v>13</v>
      </c>
      <c r="H37" s="12" t="s">
        <v>48</v>
      </c>
      <c r="I37" s="11">
        <v>0</v>
      </c>
      <c r="J37" s="13" t="s">
        <v>35</v>
      </c>
      <c r="K37" s="13">
        <v>0</v>
      </c>
      <c r="L37" s="11">
        <v>0</v>
      </c>
      <c r="M37" s="10" t="s">
        <v>36</v>
      </c>
      <c r="N37" s="11">
        <v>0</v>
      </c>
      <c r="P37" s="2">
        <v>32</v>
      </c>
      <c r="Q37" s="2">
        <f>VLOOKUP(B37,Sheet3!B:C,2,FALSE)</f>
        <v>1</v>
      </c>
    </row>
    <row r="38" spans="1:17" s="2" customFormat="1" ht="15">
      <c r="A38" s="7" t="s">
        <v>50</v>
      </c>
      <c r="B38" s="8" t="s">
        <v>33</v>
      </c>
      <c r="C38" s="9">
        <v>0</v>
      </c>
      <c r="D38" s="9">
        <v>0</v>
      </c>
      <c r="E38" s="10">
        <v>1</v>
      </c>
      <c r="F38" s="11">
        <v>0</v>
      </c>
      <c r="G38" s="10">
        <v>11</v>
      </c>
      <c r="H38" s="12" t="s">
        <v>34</v>
      </c>
      <c r="I38" s="11">
        <v>0</v>
      </c>
      <c r="J38" s="13" t="s">
        <v>35</v>
      </c>
      <c r="K38" s="13">
        <v>0</v>
      </c>
      <c r="L38" s="11">
        <v>0</v>
      </c>
      <c r="M38" s="10" t="s">
        <v>36</v>
      </c>
      <c r="N38" s="11">
        <v>0</v>
      </c>
      <c r="P38" s="2">
        <v>33</v>
      </c>
      <c r="Q38" s="2">
        <f>VLOOKUP(B38,Sheet3!B:C,2,FALSE)</f>
        <v>1</v>
      </c>
    </row>
    <row r="39" spans="1:17" s="2" customFormat="1" ht="15">
      <c r="A39" s="7" t="s">
        <v>50</v>
      </c>
      <c r="B39" s="8" t="s">
        <v>33</v>
      </c>
      <c r="C39" s="9">
        <v>0</v>
      </c>
      <c r="D39" s="9">
        <v>1</v>
      </c>
      <c r="E39" s="10">
        <v>1</v>
      </c>
      <c r="F39" s="11">
        <v>0</v>
      </c>
      <c r="G39" s="10">
        <v>11</v>
      </c>
      <c r="H39" s="12" t="s">
        <v>38</v>
      </c>
      <c r="I39" s="11">
        <v>0</v>
      </c>
      <c r="J39" s="13" t="s">
        <v>35</v>
      </c>
      <c r="K39" s="13">
        <v>0</v>
      </c>
      <c r="L39" s="11">
        <v>0</v>
      </c>
      <c r="M39" s="10" t="s">
        <v>36</v>
      </c>
      <c r="N39" s="11">
        <v>0</v>
      </c>
      <c r="P39" s="2">
        <v>34</v>
      </c>
      <c r="Q39" s="2">
        <f>VLOOKUP(B39,Sheet3!B:C,2,FALSE)</f>
        <v>1</v>
      </c>
    </row>
    <row r="40" spans="1:17" s="2" customFormat="1" ht="15">
      <c r="A40" s="7" t="s">
        <v>50</v>
      </c>
      <c r="B40" s="8" t="s">
        <v>33</v>
      </c>
      <c r="C40" s="9">
        <v>0</v>
      </c>
      <c r="D40" s="9">
        <v>2</v>
      </c>
      <c r="E40" s="10">
        <v>1</v>
      </c>
      <c r="F40" s="11">
        <v>0</v>
      </c>
      <c r="G40" s="10">
        <v>11</v>
      </c>
      <c r="H40" s="12" t="s">
        <v>39</v>
      </c>
      <c r="I40" s="11">
        <v>0</v>
      </c>
      <c r="J40" s="13" t="s">
        <v>35</v>
      </c>
      <c r="K40" s="13">
        <v>0</v>
      </c>
      <c r="L40" s="11">
        <v>0</v>
      </c>
      <c r="M40" s="10" t="s">
        <v>36</v>
      </c>
      <c r="N40" s="11">
        <v>0</v>
      </c>
      <c r="P40" s="2">
        <v>35</v>
      </c>
      <c r="Q40" s="2">
        <f>VLOOKUP(B40,Sheet3!B:C,2,FALSE)</f>
        <v>1</v>
      </c>
    </row>
    <row r="41" spans="1:17" s="2" customFormat="1" ht="15">
      <c r="A41" s="7" t="s">
        <v>50</v>
      </c>
      <c r="B41" s="8" t="s">
        <v>33</v>
      </c>
      <c r="C41" s="9">
        <v>0</v>
      </c>
      <c r="D41" s="9">
        <v>3</v>
      </c>
      <c r="E41" s="10">
        <v>1</v>
      </c>
      <c r="F41" s="11">
        <v>0</v>
      </c>
      <c r="G41" s="10">
        <v>11</v>
      </c>
      <c r="H41" s="12" t="s">
        <v>40</v>
      </c>
      <c r="I41" s="11">
        <v>0</v>
      </c>
      <c r="J41" s="13" t="s">
        <v>35</v>
      </c>
      <c r="K41" s="13">
        <v>0</v>
      </c>
      <c r="L41" s="11">
        <v>0</v>
      </c>
      <c r="M41" s="10" t="s">
        <v>36</v>
      </c>
      <c r="N41" s="11">
        <v>0</v>
      </c>
      <c r="P41" s="2">
        <v>36</v>
      </c>
      <c r="Q41" s="2">
        <f>VLOOKUP(B41,Sheet3!B:C,2,FALSE)</f>
        <v>1</v>
      </c>
    </row>
    <row r="42" spans="1:17" s="2" customFormat="1" ht="15">
      <c r="A42" s="7" t="s">
        <v>50</v>
      </c>
      <c r="B42" s="8" t="s">
        <v>33</v>
      </c>
      <c r="C42" s="9">
        <v>1</v>
      </c>
      <c r="D42" s="9">
        <v>0</v>
      </c>
      <c r="E42" s="10">
        <v>1</v>
      </c>
      <c r="F42" s="11">
        <v>0</v>
      </c>
      <c r="G42" s="10">
        <v>12</v>
      </c>
      <c r="H42" s="12" t="s">
        <v>41</v>
      </c>
      <c r="I42" s="11">
        <v>0</v>
      </c>
      <c r="J42" s="13" t="s">
        <v>35</v>
      </c>
      <c r="K42" s="13">
        <v>0</v>
      </c>
      <c r="L42" s="11">
        <v>0</v>
      </c>
      <c r="M42" s="10" t="s">
        <v>36</v>
      </c>
      <c r="N42" s="11">
        <v>0</v>
      </c>
      <c r="P42" s="2">
        <v>37</v>
      </c>
      <c r="Q42" s="2">
        <f>VLOOKUP(B42,Sheet3!B:C,2,FALSE)</f>
        <v>1</v>
      </c>
    </row>
    <row r="43" spans="1:17" s="2" customFormat="1" ht="15">
      <c r="A43" s="7" t="s">
        <v>50</v>
      </c>
      <c r="B43" s="8" t="s">
        <v>33</v>
      </c>
      <c r="C43" s="9">
        <v>1</v>
      </c>
      <c r="D43" s="9">
        <v>1</v>
      </c>
      <c r="E43" s="10">
        <v>1</v>
      </c>
      <c r="F43" s="11">
        <v>0</v>
      </c>
      <c r="G43" s="10">
        <v>12</v>
      </c>
      <c r="H43" s="12" t="s">
        <v>42</v>
      </c>
      <c r="I43" s="11">
        <v>0</v>
      </c>
      <c r="J43" s="13" t="s">
        <v>35</v>
      </c>
      <c r="K43" s="13">
        <v>0</v>
      </c>
      <c r="L43" s="11">
        <v>0</v>
      </c>
      <c r="M43" s="10" t="s">
        <v>36</v>
      </c>
      <c r="N43" s="11">
        <v>0</v>
      </c>
      <c r="P43" s="2">
        <v>38</v>
      </c>
      <c r="Q43" s="2">
        <f>VLOOKUP(B43,Sheet3!B:C,2,FALSE)</f>
        <v>1</v>
      </c>
    </row>
    <row r="44" spans="1:17" s="2" customFormat="1" ht="15">
      <c r="A44" s="7" t="s">
        <v>50</v>
      </c>
      <c r="B44" s="8" t="s">
        <v>33</v>
      </c>
      <c r="C44" s="9">
        <v>1</v>
      </c>
      <c r="D44" s="9">
        <v>2</v>
      </c>
      <c r="E44" s="10">
        <v>1</v>
      </c>
      <c r="F44" s="11">
        <v>0</v>
      </c>
      <c r="G44" s="10">
        <v>12</v>
      </c>
      <c r="H44" s="12" t="s">
        <v>43</v>
      </c>
      <c r="I44" s="11">
        <v>0</v>
      </c>
      <c r="J44" s="13" t="s">
        <v>35</v>
      </c>
      <c r="K44" s="13">
        <v>0</v>
      </c>
      <c r="L44" s="11">
        <v>0</v>
      </c>
      <c r="M44" s="10" t="s">
        <v>36</v>
      </c>
      <c r="N44" s="11">
        <v>0</v>
      </c>
      <c r="P44" s="2">
        <v>39</v>
      </c>
      <c r="Q44" s="2">
        <f>VLOOKUP(B44,Sheet3!B:C,2,FALSE)</f>
        <v>1</v>
      </c>
    </row>
    <row r="45" spans="1:17" s="2" customFormat="1" ht="15">
      <c r="A45" s="7" t="s">
        <v>50</v>
      </c>
      <c r="B45" s="8" t="s">
        <v>33</v>
      </c>
      <c r="C45" s="9">
        <v>1</v>
      </c>
      <c r="D45" s="9">
        <v>3</v>
      </c>
      <c r="E45" s="10">
        <v>1</v>
      </c>
      <c r="F45" s="11">
        <v>0</v>
      </c>
      <c r="G45" s="10">
        <v>12</v>
      </c>
      <c r="H45" s="12" t="s">
        <v>44</v>
      </c>
      <c r="I45" s="11">
        <v>0</v>
      </c>
      <c r="J45" s="13" t="s">
        <v>35</v>
      </c>
      <c r="K45" s="13">
        <v>0</v>
      </c>
      <c r="L45" s="11">
        <v>0</v>
      </c>
      <c r="M45" s="10" t="s">
        <v>36</v>
      </c>
      <c r="N45" s="11">
        <v>0</v>
      </c>
      <c r="P45" s="2">
        <v>40</v>
      </c>
      <c r="Q45" s="2">
        <f>VLOOKUP(B45,Sheet3!B:C,2,FALSE)</f>
        <v>1</v>
      </c>
    </row>
    <row r="46" spans="1:17" s="2" customFormat="1" ht="15">
      <c r="A46" s="7" t="s">
        <v>50</v>
      </c>
      <c r="B46" s="8" t="s">
        <v>33</v>
      </c>
      <c r="C46" s="9">
        <v>2</v>
      </c>
      <c r="D46" s="9">
        <v>0</v>
      </c>
      <c r="E46" s="10">
        <v>1</v>
      </c>
      <c r="F46" s="11">
        <v>0</v>
      </c>
      <c r="G46" s="10">
        <v>12</v>
      </c>
      <c r="H46" s="12" t="s">
        <v>41</v>
      </c>
      <c r="I46" s="11">
        <v>0</v>
      </c>
      <c r="J46" s="13" t="s">
        <v>35</v>
      </c>
      <c r="K46" s="13">
        <v>0</v>
      </c>
      <c r="L46" s="11">
        <v>0</v>
      </c>
      <c r="M46" s="10" t="s">
        <v>36</v>
      </c>
      <c r="N46" s="11">
        <v>0</v>
      </c>
      <c r="P46" s="2">
        <v>41</v>
      </c>
      <c r="Q46" s="2">
        <f>VLOOKUP(B46,Sheet3!B:C,2,FALSE)</f>
        <v>1</v>
      </c>
    </row>
    <row r="47" spans="1:17" s="2" customFormat="1" ht="15">
      <c r="A47" s="7" t="s">
        <v>50</v>
      </c>
      <c r="B47" s="8" t="s">
        <v>33</v>
      </c>
      <c r="C47" s="9">
        <v>2</v>
      </c>
      <c r="D47" s="9">
        <v>1</v>
      </c>
      <c r="E47" s="10">
        <v>1</v>
      </c>
      <c r="F47" s="11">
        <v>0</v>
      </c>
      <c r="G47" s="10">
        <v>12</v>
      </c>
      <c r="H47" s="12" t="s">
        <v>42</v>
      </c>
      <c r="I47" s="11">
        <v>0</v>
      </c>
      <c r="J47" s="13" t="s">
        <v>35</v>
      </c>
      <c r="K47" s="13">
        <v>0</v>
      </c>
      <c r="L47" s="11">
        <v>0</v>
      </c>
      <c r="M47" s="10" t="s">
        <v>36</v>
      </c>
      <c r="N47" s="11">
        <v>0</v>
      </c>
      <c r="P47" s="2">
        <v>42</v>
      </c>
      <c r="Q47" s="2">
        <f>VLOOKUP(B47,Sheet3!B:C,2,FALSE)</f>
        <v>1</v>
      </c>
    </row>
    <row r="48" spans="1:17" s="2" customFormat="1" ht="15">
      <c r="A48" s="7" t="s">
        <v>50</v>
      </c>
      <c r="B48" s="8" t="s">
        <v>33</v>
      </c>
      <c r="C48" s="9">
        <v>2</v>
      </c>
      <c r="D48" s="9">
        <v>2</v>
      </c>
      <c r="E48" s="10">
        <v>1</v>
      </c>
      <c r="F48" s="11">
        <v>0</v>
      </c>
      <c r="G48" s="10">
        <v>12</v>
      </c>
      <c r="H48" s="12" t="s">
        <v>43</v>
      </c>
      <c r="I48" s="11">
        <v>0</v>
      </c>
      <c r="J48" s="13" t="s">
        <v>35</v>
      </c>
      <c r="K48" s="13">
        <v>0</v>
      </c>
      <c r="L48" s="11">
        <v>0</v>
      </c>
      <c r="M48" s="10" t="s">
        <v>36</v>
      </c>
      <c r="N48" s="11">
        <v>0</v>
      </c>
      <c r="P48" s="2">
        <v>43</v>
      </c>
      <c r="Q48" s="2">
        <f>VLOOKUP(B48,Sheet3!B:C,2,FALSE)</f>
        <v>1</v>
      </c>
    </row>
    <row r="49" spans="1:17" s="2" customFormat="1" ht="15">
      <c r="A49" s="7" t="s">
        <v>50</v>
      </c>
      <c r="B49" s="8" t="s">
        <v>33</v>
      </c>
      <c r="C49" s="9">
        <v>2</v>
      </c>
      <c r="D49" s="9">
        <v>3</v>
      </c>
      <c r="E49" s="10">
        <v>1</v>
      </c>
      <c r="F49" s="11">
        <v>0</v>
      </c>
      <c r="G49" s="10">
        <v>12</v>
      </c>
      <c r="H49" s="12" t="s">
        <v>44</v>
      </c>
      <c r="I49" s="11">
        <v>0</v>
      </c>
      <c r="J49" s="13" t="s">
        <v>35</v>
      </c>
      <c r="K49" s="13">
        <v>0</v>
      </c>
      <c r="L49" s="11">
        <v>0</v>
      </c>
      <c r="M49" s="10" t="s">
        <v>36</v>
      </c>
      <c r="N49" s="11">
        <v>0</v>
      </c>
      <c r="P49" s="2">
        <v>44</v>
      </c>
      <c r="Q49" s="2">
        <f>VLOOKUP(B49,Sheet3!B:C,2,FALSE)</f>
        <v>1</v>
      </c>
    </row>
    <row r="50" spans="1:17" s="2" customFormat="1" ht="15">
      <c r="A50" s="7" t="s">
        <v>50</v>
      </c>
      <c r="B50" s="8" t="s">
        <v>33</v>
      </c>
      <c r="C50" s="9">
        <v>3</v>
      </c>
      <c r="D50" s="9">
        <v>0</v>
      </c>
      <c r="E50" s="10">
        <v>1</v>
      </c>
      <c r="F50" s="11">
        <v>0</v>
      </c>
      <c r="G50" s="10">
        <v>13</v>
      </c>
      <c r="H50" s="12" t="s">
        <v>45</v>
      </c>
      <c r="I50" s="11">
        <v>0</v>
      </c>
      <c r="J50" s="13" t="s">
        <v>35</v>
      </c>
      <c r="K50" s="13">
        <v>0</v>
      </c>
      <c r="L50" s="11">
        <v>0</v>
      </c>
      <c r="M50" s="10" t="s">
        <v>36</v>
      </c>
      <c r="N50" s="11">
        <v>0</v>
      </c>
      <c r="P50" s="2">
        <v>45</v>
      </c>
      <c r="Q50" s="2">
        <f>VLOOKUP(B50,Sheet3!B:C,2,FALSE)</f>
        <v>1</v>
      </c>
    </row>
    <row r="51" spans="1:17" s="2" customFormat="1" ht="15">
      <c r="A51" s="7" t="s">
        <v>50</v>
      </c>
      <c r="B51" s="8" t="s">
        <v>33</v>
      </c>
      <c r="C51" s="9">
        <v>3</v>
      </c>
      <c r="D51" s="9">
        <v>1</v>
      </c>
      <c r="E51" s="10">
        <v>1</v>
      </c>
      <c r="F51" s="11">
        <v>0</v>
      </c>
      <c r="G51" s="10">
        <v>13</v>
      </c>
      <c r="H51" s="12" t="s">
        <v>46</v>
      </c>
      <c r="I51" s="11">
        <v>0</v>
      </c>
      <c r="J51" s="13" t="s">
        <v>35</v>
      </c>
      <c r="K51" s="13">
        <v>0</v>
      </c>
      <c r="L51" s="11">
        <v>0</v>
      </c>
      <c r="M51" s="10" t="s">
        <v>36</v>
      </c>
      <c r="N51" s="11">
        <v>0</v>
      </c>
      <c r="P51" s="2">
        <v>46</v>
      </c>
      <c r="Q51" s="2">
        <f>VLOOKUP(B51,Sheet3!B:C,2,FALSE)</f>
        <v>1</v>
      </c>
    </row>
    <row r="52" spans="1:17" s="2" customFormat="1" ht="15">
      <c r="A52" s="7" t="s">
        <v>50</v>
      </c>
      <c r="B52" s="8" t="s">
        <v>33</v>
      </c>
      <c r="C52" s="9">
        <v>3</v>
      </c>
      <c r="D52" s="9">
        <v>2</v>
      </c>
      <c r="E52" s="10">
        <v>1</v>
      </c>
      <c r="F52" s="11">
        <v>0</v>
      </c>
      <c r="G52" s="10">
        <v>13</v>
      </c>
      <c r="H52" s="12" t="s">
        <v>47</v>
      </c>
      <c r="I52" s="11">
        <v>0</v>
      </c>
      <c r="J52" s="13" t="s">
        <v>35</v>
      </c>
      <c r="K52" s="13">
        <v>0</v>
      </c>
      <c r="L52" s="11">
        <v>0</v>
      </c>
      <c r="M52" s="10" t="s">
        <v>36</v>
      </c>
      <c r="N52" s="11">
        <v>0</v>
      </c>
      <c r="P52" s="2">
        <v>47</v>
      </c>
      <c r="Q52" s="2">
        <f>VLOOKUP(B52,Sheet3!B:C,2,FALSE)</f>
        <v>1</v>
      </c>
    </row>
    <row r="53" spans="1:17" s="2" customFormat="1" ht="15">
      <c r="A53" s="7" t="s">
        <v>50</v>
      </c>
      <c r="B53" s="8" t="s">
        <v>33</v>
      </c>
      <c r="C53" s="9">
        <v>3</v>
      </c>
      <c r="D53" s="9">
        <v>3</v>
      </c>
      <c r="E53" s="10">
        <v>1</v>
      </c>
      <c r="F53" s="11">
        <v>0</v>
      </c>
      <c r="G53" s="10">
        <v>13</v>
      </c>
      <c r="H53" s="12" t="s">
        <v>48</v>
      </c>
      <c r="I53" s="11">
        <v>0</v>
      </c>
      <c r="J53" s="13" t="s">
        <v>35</v>
      </c>
      <c r="K53" s="13">
        <v>0</v>
      </c>
      <c r="L53" s="11">
        <v>0</v>
      </c>
      <c r="M53" s="10" t="s">
        <v>36</v>
      </c>
      <c r="N53" s="11">
        <v>0</v>
      </c>
      <c r="P53" s="2">
        <v>48</v>
      </c>
      <c r="Q53" s="2">
        <f>VLOOKUP(B53,Sheet3!B:C,2,FALSE)</f>
        <v>1</v>
      </c>
    </row>
    <row r="54" spans="1:17" s="2" customFormat="1" ht="15">
      <c r="A54" s="7" t="s">
        <v>51</v>
      </c>
      <c r="B54" s="8" t="s">
        <v>33</v>
      </c>
      <c r="C54" s="9">
        <v>0</v>
      </c>
      <c r="D54" s="9">
        <v>0</v>
      </c>
      <c r="E54" s="10">
        <v>1</v>
      </c>
      <c r="F54" s="11">
        <v>0</v>
      </c>
      <c r="G54" s="10">
        <v>11</v>
      </c>
      <c r="H54" s="12" t="s">
        <v>34</v>
      </c>
      <c r="I54" s="11">
        <v>0</v>
      </c>
      <c r="J54" s="13" t="s">
        <v>35</v>
      </c>
      <c r="K54" s="13">
        <v>0</v>
      </c>
      <c r="L54" s="11">
        <v>0</v>
      </c>
      <c r="M54" s="10" t="s">
        <v>36</v>
      </c>
      <c r="N54" s="11">
        <v>0</v>
      </c>
      <c r="P54" s="2">
        <v>49</v>
      </c>
      <c r="Q54" s="2">
        <f>VLOOKUP(B54,Sheet3!B:C,2,FALSE)</f>
        <v>1</v>
      </c>
    </row>
    <row r="55" spans="1:17" s="2" customFormat="1" ht="15">
      <c r="A55" s="7" t="s">
        <v>51</v>
      </c>
      <c r="B55" s="8" t="s">
        <v>33</v>
      </c>
      <c r="C55" s="9">
        <v>0</v>
      </c>
      <c r="D55" s="9">
        <v>1</v>
      </c>
      <c r="E55" s="10">
        <v>1</v>
      </c>
      <c r="F55" s="11">
        <v>0</v>
      </c>
      <c r="G55" s="10">
        <v>11</v>
      </c>
      <c r="H55" s="12" t="s">
        <v>38</v>
      </c>
      <c r="I55" s="11">
        <v>0</v>
      </c>
      <c r="J55" s="13" t="s">
        <v>35</v>
      </c>
      <c r="K55" s="13">
        <v>0</v>
      </c>
      <c r="L55" s="11">
        <v>0</v>
      </c>
      <c r="M55" s="10" t="s">
        <v>36</v>
      </c>
      <c r="N55" s="11">
        <v>0</v>
      </c>
      <c r="P55" s="2">
        <v>50</v>
      </c>
      <c r="Q55" s="2">
        <f>VLOOKUP(B55,Sheet3!B:C,2,FALSE)</f>
        <v>1</v>
      </c>
    </row>
    <row r="56" spans="1:17" s="2" customFormat="1" ht="15">
      <c r="A56" s="7" t="s">
        <v>51</v>
      </c>
      <c r="B56" s="8" t="s">
        <v>33</v>
      </c>
      <c r="C56" s="9">
        <v>0</v>
      </c>
      <c r="D56" s="9">
        <v>2</v>
      </c>
      <c r="E56" s="10">
        <v>1</v>
      </c>
      <c r="F56" s="11">
        <v>0</v>
      </c>
      <c r="G56" s="10">
        <v>11</v>
      </c>
      <c r="H56" s="12" t="s">
        <v>39</v>
      </c>
      <c r="I56" s="11">
        <v>0</v>
      </c>
      <c r="J56" s="13" t="s">
        <v>35</v>
      </c>
      <c r="K56" s="13">
        <v>0</v>
      </c>
      <c r="L56" s="11">
        <v>0</v>
      </c>
      <c r="M56" s="10" t="s">
        <v>36</v>
      </c>
      <c r="N56" s="11">
        <v>0</v>
      </c>
      <c r="P56" s="2">
        <v>51</v>
      </c>
      <c r="Q56" s="2">
        <f>VLOOKUP(B56,Sheet3!B:C,2,FALSE)</f>
        <v>1</v>
      </c>
    </row>
    <row r="57" spans="1:17" s="2" customFormat="1" ht="15">
      <c r="A57" s="7" t="s">
        <v>51</v>
      </c>
      <c r="B57" s="8" t="s">
        <v>33</v>
      </c>
      <c r="C57" s="9">
        <v>0</v>
      </c>
      <c r="D57" s="9">
        <v>3</v>
      </c>
      <c r="E57" s="10">
        <v>1</v>
      </c>
      <c r="F57" s="11">
        <v>0</v>
      </c>
      <c r="G57" s="10">
        <v>11</v>
      </c>
      <c r="H57" s="12" t="s">
        <v>40</v>
      </c>
      <c r="I57" s="11">
        <v>0</v>
      </c>
      <c r="J57" s="13" t="s">
        <v>35</v>
      </c>
      <c r="K57" s="13">
        <v>0</v>
      </c>
      <c r="L57" s="11">
        <v>0</v>
      </c>
      <c r="M57" s="10" t="s">
        <v>36</v>
      </c>
      <c r="N57" s="11">
        <v>0</v>
      </c>
      <c r="P57" s="2">
        <v>52</v>
      </c>
      <c r="Q57" s="2">
        <f>VLOOKUP(B57,Sheet3!B:C,2,FALSE)</f>
        <v>1</v>
      </c>
    </row>
    <row r="58" spans="1:17" s="2" customFormat="1" ht="15">
      <c r="A58" s="7" t="s">
        <v>51</v>
      </c>
      <c r="B58" s="8" t="s">
        <v>33</v>
      </c>
      <c r="C58" s="9">
        <v>1</v>
      </c>
      <c r="D58" s="9">
        <v>0</v>
      </c>
      <c r="E58" s="10">
        <v>1</v>
      </c>
      <c r="F58" s="11">
        <v>0</v>
      </c>
      <c r="G58" s="10">
        <v>12</v>
      </c>
      <c r="H58" s="12" t="s">
        <v>41</v>
      </c>
      <c r="I58" s="11">
        <v>0</v>
      </c>
      <c r="J58" s="13" t="s">
        <v>35</v>
      </c>
      <c r="K58" s="13">
        <v>0</v>
      </c>
      <c r="L58" s="11">
        <v>0</v>
      </c>
      <c r="M58" s="10" t="s">
        <v>36</v>
      </c>
      <c r="N58" s="11">
        <v>0</v>
      </c>
      <c r="P58" s="2">
        <v>53</v>
      </c>
      <c r="Q58" s="2">
        <f>VLOOKUP(B58,Sheet3!B:C,2,FALSE)</f>
        <v>1</v>
      </c>
    </row>
    <row r="59" spans="1:17" s="2" customFormat="1" ht="15">
      <c r="A59" s="7" t="s">
        <v>51</v>
      </c>
      <c r="B59" s="8" t="s">
        <v>33</v>
      </c>
      <c r="C59" s="9">
        <v>1</v>
      </c>
      <c r="D59" s="9">
        <v>1</v>
      </c>
      <c r="E59" s="10">
        <v>1</v>
      </c>
      <c r="F59" s="11">
        <v>0</v>
      </c>
      <c r="G59" s="10">
        <v>12</v>
      </c>
      <c r="H59" s="12" t="s">
        <v>42</v>
      </c>
      <c r="I59" s="11">
        <v>0</v>
      </c>
      <c r="J59" s="13" t="s">
        <v>35</v>
      </c>
      <c r="K59" s="13">
        <v>0</v>
      </c>
      <c r="L59" s="11">
        <v>0</v>
      </c>
      <c r="M59" s="10" t="s">
        <v>36</v>
      </c>
      <c r="N59" s="11">
        <v>0</v>
      </c>
      <c r="P59" s="2">
        <v>54</v>
      </c>
      <c r="Q59" s="2">
        <f>VLOOKUP(B59,Sheet3!B:C,2,FALSE)</f>
        <v>1</v>
      </c>
    </row>
    <row r="60" spans="1:17" s="2" customFormat="1" ht="15">
      <c r="A60" s="7" t="s">
        <v>51</v>
      </c>
      <c r="B60" s="8" t="s">
        <v>33</v>
      </c>
      <c r="C60" s="9">
        <v>1</v>
      </c>
      <c r="D60" s="9">
        <v>2</v>
      </c>
      <c r="E60" s="10">
        <v>1</v>
      </c>
      <c r="F60" s="11">
        <v>0</v>
      </c>
      <c r="G60" s="10">
        <v>12</v>
      </c>
      <c r="H60" s="12" t="s">
        <v>43</v>
      </c>
      <c r="I60" s="11">
        <v>0</v>
      </c>
      <c r="J60" s="13" t="s">
        <v>35</v>
      </c>
      <c r="K60" s="13">
        <v>0</v>
      </c>
      <c r="L60" s="11">
        <v>0</v>
      </c>
      <c r="M60" s="10" t="s">
        <v>36</v>
      </c>
      <c r="N60" s="11">
        <v>0</v>
      </c>
      <c r="P60" s="2">
        <v>55</v>
      </c>
      <c r="Q60" s="2">
        <f>VLOOKUP(B60,Sheet3!B:C,2,FALSE)</f>
        <v>1</v>
      </c>
    </row>
    <row r="61" spans="1:17" s="2" customFormat="1" ht="15">
      <c r="A61" s="7" t="s">
        <v>51</v>
      </c>
      <c r="B61" s="8" t="s">
        <v>33</v>
      </c>
      <c r="C61" s="9">
        <v>1</v>
      </c>
      <c r="D61" s="9">
        <v>3</v>
      </c>
      <c r="E61" s="10">
        <v>1</v>
      </c>
      <c r="F61" s="11">
        <v>0</v>
      </c>
      <c r="G61" s="10">
        <v>12</v>
      </c>
      <c r="H61" s="12" t="s">
        <v>44</v>
      </c>
      <c r="I61" s="11">
        <v>0</v>
      </c>
      <c r="J61" s="13" t="s">
        <v>35</v>
      </c>
      <c r="K61" s="13">
        <v>0</v>
      </c>
      <c r="L61" s="11">
        <v>0</v>
      </c>
      <c r="M61" s="10" t="s">
        <v>36</v>
      </c>
      <c r="N61" s="11">
        <v>0</v>
      </c>
      <c r="P61" s="2">
        <v>56</v>
      </c>
      <c r="Q61" s="2">
        <f>VLOOKUP(B61,Sheet3!B:C,2,FALSE)</f>
        <v>1</v>
      </c>
    </row>
    <row r="62" spans="1:17" s="2" customFormat="1" ht="15">
      <c r="A62" s="7" t="s">
        <v>51</v>
      </c>
      <c r="B62" s="8" t="s">
        <v>33</v>
      </c>
      <c r="C62" s="9">
        <v>2</v>
      </c>
      <c r="D62" s="9">
        <v>0</v>
      </c>
      <c r="E62" s="10">
        <v>1</v>
      </c>
      <c r="F62" s="11">
        <v>0</v>
      </c>
      <c r="G62" s="10">
        <v>12</v>
      </c>
      <c r="H62" s="12" t="s">
        <v>41</v>
      </c>
      <c r="I62" s="11">
        <v>0</v>
      </c>
      <c r="J62" s="13" t="s">
        <v>35</v>
      </c>
      <c r="K62" s="13">
        <v>0</v>
      </c>
      <c r="L62" s="11">
        <v>0</v>
      </c>
      <c r="M62" s="10" t="s">
        <v>36</v>
      </c>
      <c r="N62" s="11">
        <v>0</v>
      </c>
      <c r="P62" s="2">
        <v>57</v>
      </c>
      <c r="Q62" s="2">
        <f>VLOOKUP(B62,Sheet3!B:C,2,FALSE)</f>
        <v>1</v>
      </c>
    </row>
    <row r="63" spans="1:17" s="2" customFormat="1" ht="15">
      <c r="A63" s="7" t="s">
        <v>51</v>
      </c>
      <c r="B63" s="8" t="s">
        <v>33</v>
      </c>
      <c r="C63" s="9">
        <v>2</v>
      </c>
      <c r="D63" s="9">
        <v>1</v>
      </c>
      <c r="E63" s="10">
        <v>1</v>
      </c>
      <c r="F63" s="11">
        <v>0</v>
      </c>
      <c r="G63" s="10">
        <v>12</v>
      </c>
      <c r="H63" s="12" t="s">
        <v>42</v>
      </c>
      <c r="I63" s="11">
        <v>0</v>
      </c>
      <c r="J63" s="13" t="s">
        <v>35</v>
      </c>
      <c r="K63" s="13">
        <v>0</v>
      </c>
      <c r="L63" s="11">
        <v>0</v>
      </c>
      <c r="M63" s="10" t="s">
        <v>36</v>
      </c>
      <c r="N63" s="11">
        <v>0</v>
      </c>
      <c r="P63" s="2">
        <v>58</v>
      </c>
      <c r="Q63" s="2">
        <f>VLOOKUP(B63,Sheet3!B:C,2,FALSE)</f>
        <v>1</v>
      </c>
    </row>
    <row r="64" spans="1:17" s="2" customFormat="1" ht="15">
      <c r="A64" s="7" t="s">
        <v>51</v>
      </c>
      <c r="B64" s="8" t="s">
        <v>33</v>
      </c>
      <c r="C64" s="9">
        <v>2</v>
      </c>
      <c r="D64" s="9">
        <v>2</v>
      </c>
      <c r="E64" s="10">
        <v>1</v>
      </c>
      <c r="F64" s="11">
        <v>0</v>
      </c>
      <c r="G64" s="10">
        <v>12</v>
      </c>
      <c r="H64" s="12" t="s">
        <v>43</v>
      </c>
      <c r="I64" s="11">
        <v>0</v>
      </c>
      <c r="J64" s="13" t="s">
        <v>35</v>
      </c>
      <c r="K64" s="13">
        <v>0</v>
      </c>
      <c r="L64" s="11">
        <v>0</v>
      </c>
      <c r="M64" s="10" t="s">
        <v>36</v>
      </c>
      <c r="N64" s="11">
        <v>0</v>
      </c>
      <c r="P64" s="2">
        <v>59</v>
      </c>
      <c r="Q64" s="2">
        <f>VLOOKUP(B64,Sheet3!B:C,2,FALSE)</f>
        <v>1</v>
      </c>
    </row>
    <row r="65" spans="1:17" s="2" customFormat="1" ht="15">
      <c r="A65" s="7" t="s">
        <v>51</v>
      </c>
      <c r="B65" s="8" t="s">
        <v>33</v>
      </c>
      <c r="C65" s="9">
        <v>2</v>
      </c>
      <c r="D65" s="9">
        <v>3</v>
      </c>
      <c r="E65" s="10">
        <v>1</v>
      </c>
      <c r="F65" s="11">
        <v>0</v>
      </c>
      <c r="G65" s="10">
        <v>12</v>
      </c>
      <c r="H65" s="12" t="s">
        <v>44</v>
      </c>
      <c r="I65" s="11">
        <v>0</v>
      </c>
      <c r="J65" s="13" t="s">
        <v>35</v>
      </c>
      <c r="K65" s="13">
        <v>0</v>
      </c>
      <c r="L65" s="11">
        <v>0</v>
      </c>
      <c r="M65" s="10" t="s">
        <v>36</v>
      </c>
      <c r="N65" s="11">
        <v>0</v>
      </c>
      <c r="P65" s="2">
        <v>60</v>
      </c>
      <c r="Q65" s="2">
        <f>VLOOKUP(B65,Sheet3!B:C,2,FALSE)</f>
        <v>1</v>
      </c>
    </row>
    <row r="66" spans="1:17" s="2" customFormat="1" ht="15">
      <c r="A66" s="7" t="s">
        <v>51</v>
      </c>
      <c r="B66" s="8" t="s">
        <v>33</v>
      </c>
      <c r="C66" s="9">
        <v>3</v>
      </c>
      <c r="D66" s="9">
        <v>0</v>
      </c>
      <c r="E66" s="10">
        <v>1</v>
      </c>
      <c r="F66" s="11">
        <v>0</v>
      </c>
      <c r="G66" s="10">
        <v>13</v>
      </c>
      <c r="H66" s="12" t="s">
        <v>45</v>
      </c>
      <c r="I66" s="11">
        <v>0</v>
      </c>
      <c r="J66" s="13" t="s">
        <v>35</v>
      </c>
      <c r="K66" s="13">
        <v>0</v>
      </c>
      <c r="L66" s="11">
        <v>0</v>
      </c>
      <c r="M66" s="10" t="s">
        <v>36</v>
      </c>
      <c r="N66" s="11">
        <v>0</v>
      </c>
      <c r="P66" s="2">
        <v>61</v>
      </c>
      <c r="Q66" s="2">
        <f>VLOOKUP(B66,Sheet3!B:C,2,FALSE)</f>
        <v>1</v>
      </c>
    </row>
    <row r="67" spans="1:17" s="2" customFormat="1" ht="15">
      <c r="A67" s="7" t="s">
        <v>51</v>
      </c>
      <c r="B67" s="8" t="s">
        <v>33</v>
      </c>
      <c r="C67" s="9">
        <v>3</v>
      </c>
      <c r="D67" s="9">
        <v>1</v>
      </c>
      <c r="E67" s="10">
        <v>1</v>
      </c>
      <c r="F67" s="11">
        <v>0</v>
      </c>
      <c r="G67" s="10">
        <v>13</v>
      </c>
      <c r="H67" s="12" t="s">
        <v>46</v>
      </c>
      <c r="I67" s="11">
        <v>0</v>
      </c>
      <c r="J67" s="13" t="s">
        <v>35</v>
      </c>
      <c r="K67" s="13">
        <v>0</v>
      </c>
      <c r="L67" s="11">
        <v>0</v>
      </c>
      <c r="M67" s="10" t="s">
        <v>36</v>
      </c>
      <c r="N67" s="11">
        <v>0</v>
      </c>
      <c r="P67" s="2">
        <v>62</v>
      </c>
      <c r="Q67" s="2">
        <f>VLOOKUP(B67,Sheet3!B:C,2,FALSE)</f>
        <v>1</v>
      </c>
    </row>
    <row r="68" spans="1:17" s="2" customFormat="1" ht="15">
      <c r="A68" s="7" t="s">
        <v>51</v>
      </c>
      <c r="B68" s="8" t="s">
        <v>33</v>
      </c>
      <c r="C68" s="9">
        <v>3</v>
      </c>
      <c r="D68" s="9">
        <v>2</v>
      </c>
      <c r="E68" s="10">
        <v>1</v>
      </c>
      <c r="F68" s="11">
        <v>0</v>
      </c>
      <c r="G68" s="10">
        <v>13</v>
      </c>
      <c r="H68" s="12" t="s">
        <v>47</v>
      </c>
      <c r="I68" s="11">
        <v>0</v>
      </c>
      <c r="J68" s="13" t="s">
        <v>35</v>
      </c>
      <c r="K68" s="13">
        <v>0</v>
      </c>
      <c r="L68" s="11">
        <v>0</v>
      </c>
      <c r="M68" s="10" t="s">
        <v>36</v>
      </c>
      <c r="N68" s="11">
        <v>0</v>
      </c>
      <c r="P68" s="2">
        <v>63</v>
      </c>
      <c r="Q68" s="2">
        <f>VLOOKUP(B68,Sheet3!B:C,2,FALSE)</f>
        <v>1</v>
      </c>
    </row>
    <row r="69" spans="1:17" s="2" customFormat="1" ht="15">
      <c r="A69" s="7" t="s">
        <v>51</v>
      </c>
      <c r="B69" s="8" t="s">
        <v>33</v>
      </c>
      <c r="C69" s="9">
        <v>3</v>
      </c>
      <c r="D69" s="9">
        <v>3</v>
      </c>
      <c r="E69" s="10">
        <v>1</v>
      </c>
      <c r="F69" s="11">
        <v>0</v>
      </c>
      <c r="G69" s="10">
        <v>13</v>
      </c>
      <c r="H69" s="12" t="s">
        <v>48</v>
      </c>
      <c r="I69" s="11">
        <v>0</v>
      </c>
      <c r="J69" s="13" t="s">
        <v>35</v>
      </c>
      <c r="K69" s="13">
        <v>0</v>
      </c>
      <c r="L69" s="11">
        <v>0</v>
      </c>
      <c r="M69" s="10" t="s">
        <v>36</v>
      </c>
      <c r="N69" s="11">
        <v>0</v>
      </c>
      <c r="P69" s="2">
        <v>64</v>
      </c>
      <c r="Q69" s="2">
        <f>VLOOKUP(B69,Sheet3!B:C,2,FALSE)</f>
        <v>1</v>
      </c>
    </row>
    <row r="70" spans="1:17" s="2" customFormat="1" ht="15">
      <c r="A70" s="7" t="s">
        <v>52</v>
      </c>
      <c r="B70" s="8" t="s">
        <v>33</v>
      </c>
      <c r="C70" s="9">
        <v>0</v>
      </c>
      <c r="D70" s="9">
        <v>0</v>
      </c>
      <c r="E70" s="10">
        <v>1</v>
      </c>
      <c r="F70" s="11">
        <v>0</v>
      </c>
      <c r="G70" s="10">
        <v>11</v>
      </c>
      <c r="H70" s="12" t="s">
        <v>34</v>
      </c>
      <c r="I70" s="11">
        <v>0</v>
      </c>
      <c r="J70" s="13" t="s">
        <v>35</v>
      </c>
      <c r="K70" s="13">
        <v>0</v>
      </c>
      <c r="L70" s="11">
        <v>0</v>
      </c>
      <c r="M70" s="10" t="s">
        <v>36</v>
      </c>
      <c r="N70" s="11">
        <v>0</v>
      </c>
      <c r="P70" s="2">
        <v>65</v>
      </c>
      <c r="Q70" s="2">
        <f>VLOOKUP(B70,Sheet3!B:C,2,FALSE)</f>
        <v>1</v>
      </c>
    </row>
    <row r="71" spans="1:17" s="2" customFormat="1" ht="15">
      <c r="A71" s="7" t="s">
        <v>52</v>
      </c>
      <c r="B71" s="8" t="s">
        <v>33</v>
      </c>
      <c r="C71" s="9">
        <v>0</v>
      </c>
      <c r="D71" s="9">
        <v>1</v>
      </c>
      <c r="E71" s="10">
        <v>1</v>
      </c>
      <c r="F71" s="11">
        <v>0</v>
      </c>
      <c r="G71" s="10">
        <v>11</v>
      </c>
      <c r="H71" s="12" t="s">
        <v>38</v>
      </c>
      <c r="I71" s="11">
        <v>0</v>
      </c>
      <c r="J71" s="13" t="s">
        <v>35</v>
      </c>
      <c r="K71" s="13">
        <v>0</v>
      </c>
      <c r="L71" s="11">
        <v>0</v>
      </c>
      <c r="M71" s="10" t="s">
        <v>36</v>
      </c>
      <c r="N71" s="11">
        <v>0</v>
      </c>
      <c r="P71" s="2">
        <v>66</v>
      </c>
      <c r="Q71" s="2">
        <f>VLOOKUP(B71,Sheet3!B:C,2,FALSE)</f>
        <v>1</v>
      </c>
    </row>
    <row r="72" spans="1:17" s="2" customFormat="1" ht="15">
      <c r="A72" s="7" t="s">
        <v>52</v>
      </c>
      <c r="B72" s="8" t="s">
        <v>33</v>
      </c>
      <c r="C72" s="9">
        <v>0</v>
      </c>
      <c r="D72" s="9">
        <v>2</v>
      </c>
      <c r="E72" s="10">
        <v>1</v>
      </c>
      <c r="F72" s="11">
        <v>0</v>
      </c>
      <c r="G72" s="10">
        <v>11</v>
      </c>
      <c r="H72" s="12" t="s">
        <v>39</v>
      </c>
      <c r="I72" s="11">
        <v>0</v>
      </c>
      <c r="J72" s="13" t="s">
        <v>35</v>
      </c>
      <c r="K72" s="13">
        <v>0</v>
      </c>
      <c r="L72" s="11">
        <v>0</v>
      </c>
      <c r="M72" s="10" t="s">
        <v>36</v>
      </c>
      <c r="N72" s="11">
        <v>0</v>
      </c>
      <c r="P72" s="2">
        <v>67</v>
      </c>
      <c r="Q72" s="2">
        <f>VLOOKUP(B72,Sheet3!B:C,2,FALSE)</f>
        <v>1</v>
      </c>
    </row>
    <row r="73" spans="1:17" s="2" customFormat="1" ht="15">
      <c r="A73" s="7" t="s">
        <v>52</v>
      </c>
      <c r="B73" s="8" t="s">
        <v>33</v>
      </c>
      <c r="C73" s="9">
        <v>0</v>
      </c>
      <c r="D73" s="9">
        <v>3</v>
      </c>
      <c r="E73" s="10">
        <v>1</v>
      </c>
      <c r="F73" s="11">
        <v>0</v>
      </c>
      <c r="G73" s="10">
        <v>11</v>
      </c>
      <c r="H73" s="12" t="s">
        <v>40</v>
      </c>
      <c r="I73" s="11">
        <v>0</v>
      </c>
      <c r="J73" s="13" t="s">
        <v>35</v>
      </c>
      <c r="K73" s="13">
        <v>0</v>
      </c>
      <c r="L73" s="11">
        <v>0</v>
      </c>
      <c r="M73" s="10" t="s">
        <v>36</v>
      </c>
      <c r="N73" s="11">
        <v>0</v>
      </c>
      <c r="P73" s="2">
        <v>68</v>
      </c>
      <c r="Q73" s="2">
        <f>VLOOKUP(B73,Sheet3!B:C,2,FALSE)</f>
        <v>1</v>
      </c>
    </row>
    <row r="74" spans="1:17" s="2" customFormat="1" ht="15">
      <c r="A74" s="7" t="s">
        <v>52</v>
      </c>
      <c r="B74" s="8" t="s">
        <v>33</v>
      </c>
      <c r="C74" s="9">
        <v>1</v>
      </c>
      <c r="D74" s="9">
        <v>0</v>
      </c>
      <c r="E74" s="10">
        <v>1</v>
      </c>
      <c r="F74" s="11">
        <v>0</v>
      </c>
      <c r="G74" s="10">
        <v>12</v>
      </c>
      <c r="H74" s="12" t="s">
        <v>41</v>
      </c>
      <c r="I74" s="11">
        <v>0</v>
      </c>
      <c r="J74" s="13" t="s">
        <v>35</v>
      </c>
      <c r="K74" s="13">
        <v>0</v>
      </c>
      <c r="L74" s="11">
        <v>0</v>
      </c>
      <c r="M74" s="10" t="s">
        <v>36</v>
      </c>
      <c r="N74" s="11">
        <v>0</v>
      </c>
      <c r="P74" s="2">
        <v>69</v>
      </c>
      <c r="Q74" s="2">
        <f>VLOOKUP(B74,Sheet3!B:C,2,FALSE)</f>
        <v>1</v>
      </c>
    </row>
    <row r="75" spans="1:17" s="2" customFormat="1" ht="15">
      <c r="A75" s="7" t="s">
        <v>52</v>
      </c>
      <c r="B75" s="8" t="s">
        <v>33</v>
      </c>
      <c r="C75" s="9">
        <v>1</v>
      </c>
      <c r="D75" s="9">
        <v>1</v>
      </c>
      <c r="E75" s="10">
        <v>1</v>
      </c>
      <c r="F75" s="11">
        <v>0</v>
      </c>
      <c r="G75" s="10">
        <v>12</v>
      </c>
      <c r="H75" s="12" t="s">
        <v>42</v>
      </c>
      <c r="I75" s="11">
        <v>0</v>
      </c>
      <c r="J75" s="13" t="s">
        <v>35</v>
      </c>
      <c r="K75" s="13">
        <v>0</v>
      </c>
      <c r="L75" s="11">
        <v>0</v>
      </c>
      <c r="M75" s="10" t="s">
        <v>36</v>
      </c>
      <c r="N75" s="11">
        <v>0</v>
      </c>
      <c r="P75" s="2">
        <v>70</v>
      </c>
      <c r="Q75" s="2">
        <f>VLOOKUP(B75,Sheet3!B:C,2,FALSE)</f>
        <v>1</v>
      </c>
    </row>
    <row r="76" spans="1:17" s="2" customFormat="1" ht="15">
      <c r="A76" s="7" t="s">
        <v>52</v>
      </c>
      <c r="B76" s="8" t="s">
        <v>33</v>
      </c>
      <c r="C76" s="9">
        <v>1</v>
      </c>
      <c r="D76" s="9">
        <v>2</v>
      </c>
      <c r="E76" s="10">
        <v>1</v>
      </c>
      <c r="F76" s="11">
        <v>0</v>
      </c>
      <c r="G76" s="10">
        <v>12</v>
      </c>
      <c r="H76" s="12" t="s">
        <v>43</v>
      </c>
      <c r="I76" s="11">
        <v>0</v>
      </c>
      <c r="J76" s="13" t="s">
        <v>35</v>
      </c>
      <c r="K76" s="13">
        <v>0</v>
      </c>
      <c r="L76" s="11">
        <v>0</v>
      </c>
      <c r="M76" s="10" t="s">
        <v>36</v>
      </c>
      <c r="N76" s="11">
        <v>0</v>
      </c>
      <c r="P76" s="2">
        <v>71</v>
      </c>
      <c r="Q76" s="2">
        <f>VLOOKUP(B76,Sheet3!B:C,2,FALSE)</f>
        <v>1</v>
      </c>
    </row>
    <row r="77" spans="1:17" s="2" customFormat="1" ht="15">
      <c r="A77" s="7" t="s">
        <v>52</v>
      </c>
      <c r="B77" s="8" t="s">
        <v>33</v>
      </c>
      <c r="C77" s="9">
        <v>1</v>
      </c>
      <c r="D77" s="9">
        <v>3</v>
      </c>
      <c r="E77" s="10">
        <v>1</v>
      </c>
      <c r="F77" s="11">
        <v>0</v>
      </c>
      <c r="G77" s="10">
        <v>12</v>
      </c>
      <c r="H77" s="12" t="s">
        <v>44</v>
      </c>
      <c r="I77" s="11">
        <v>0</v>
      </c>
      <c r="J77" s="13" t="s">
        <v>35</v>
      </c>
      <c r="K77" s="13">
        <v>0</v>
      </c>
      <c r="L77" s="11">
        <v>0</v>
      </c>
      <c r="M77" s="10" t="s">
        <v>36</v>
      </c>
      <c r="N77" s="11">
        <v>0</v>
      </c>
      <c r="P77" s="2">
        <v>72</v>
      </c>
      <c r="Q77" s="2">
        <f>VLOOKUP(B77,Sheet3!B:C,2,FALSE)</f>
        <v>1</v>
      </c>
    </row>
    <row r="78" spans="1:17" s="2" customFormat="1" ht="15">
      <c r="A78" s="7" t="s">
        <v>52</v>
      </c>
      <c r="B78" s="8" t="s">
        <v>33</v>
      </c>
      <c r="C78" s="9">
        <v>2</v>
      </c>
      <c r="D78" s="9">
        <v>0</v>
      </c>
      <c r="E78" s="10">
        <v>1</v>
      </c>
      <c r="F78" s="11">
        <v>0</v>
      </c>
      <c r="G78" s="10">
        <v>12</v>
      </c>
      <c r="H78" s="12" t="s">
        <v>41</v>
      </c>
      <c r="I78" s="11">
        <v>0</v>
      </c>
      <c r="J78" s="13" t="s">
        <v>35</v>
      </c>
      <c r="K78" s="13">
        <v>0</v>
      </c>
      <c r="L78" s="11">
        <v>0</v>
      </c>
      <c r="M78" s="10" t="s">
        <v>36</v>
      </c>
      <c r="N78" s="11">
        <v>0</v>
      </c>
      <c r="P78" s="2">
        <v>73</v>
      </c>
      <c r="Q78" s="2">
        <f>VLOOKUP(B78,Sheet3!B:C,2,FALSE)</f>
        <v>1</v>
      </c>
    </row>
    <row r="79" spans="1:17" s="2" customFormat="1" ht="15">
      <c r="A79" s="7" t="s">
        <v>52</v>
      </c>
      <c r="B79" s="8" t="s">
        <v>33</v>
      </c>
      <c r="C79" s="9">
        <v>2</v>
      </c>
      <c r="D79" s="9">
        <v>1</v>
      </c>
      <c r="E79" s="10">
        <v>1</v>
      </c>
      <c r="F79" s="11">
        <v>0</v>
      </c>
      <c r="G79" s="10">
        <v>12</v>
      </c>
      <c r="H79" s="12" t="s">
        <v>42</v>
      </c>
      <c r="I79" s="11">
        <v>0</v>
      </c>
      <c r="J79" s="13" t="s">
        <v>35</v>
      </c>
      <c r="K79" s="13">
        <v>0</v>
      </c>
      <c r="L79" s="11">
        <v>0</v>
      </c>
      <c r="M79" s="10" t="s">
        <v>36</v>
      </c>
      <c r="N79" s="11">
        <v>0</v>
      </c>
      <c r="P79" s="2">
        <v>74</v>
      </c>
      <c r="Q79" s="2">
        <f>VLOOKUP(B79,Sheet3!B:C,2,FALSE)</f>
        <v>1</v>
      </c>
    </row>
    <row r="80" spans="1:17" s="2" customFormat="1" ht="15">
      <c r="A80" s="7" t="s">
        <v>52</v>
      </c>
      <c r="B80" s="8" t="s">
        <v>33</v>
      </c>
      <c r="C80" s="9">
        <v>2</v>
      </c>
      <c r="D80" s="9">
        <v>2</v>
      </c>
      <c r="E80" s="10">
        <v>1</v>
      </c>
      <c r="F80" s="11">
        <v>0</v>
      </c>
      <c r="G80" s="10">
        <v>12</v>
      </c>
      <c r="H80" s="12" t="s">
        <v>43</v>
      </c>
      <c r="I80" s="11">
        <v>0</v>
      </c>
      <c r="J80" s="13" t="s">
        <v>35</v>
      </c>
      <c r="K80" s="13">
        <v>0</v>
      </c>
      <c r="L80" s="11">
        <v>0</v>
      </c>
      <c r="M80" s="10" t="s">
        <v>36</v>
      </c>
      <c r="N80" s="11">
        <v>0</v>
      </c>
      <c r="P80" s="2">
        <v>75</v>
      </c>
      <c r="Q80" s="2">
        <f>VLOOKUP(B80,Sheet3!B:C,2,FALSE)</f>
        <v>1</v>
      </c>
    </row>
    <row r="81" spans="1:17" s="2" customFormat="1" ht="15">
      <c r="A81" s="7" t="s">
        <v>52</v>
      </c>
      <c r="B81" s="8" t="s">
        <v>33</v>
      </c>
      <c r="C81" s="9">
        <v>2</v>
      </c>
      <c r="D81" s="9">
        <v>3</v>
      </c>
      <c r="E81" s="10">
        <v>1</v>
      </c>
      <c r="F81" s="11">
        <v>0</v>
      </c>
      <c r="G81" s="10">
        <v>12</v>
      </c>
      <c r="H81" s="12" t="s">
        <v>44</v>
      </c>
      <c r="I81" s="11">
        <v>0</v>
      </c>
      <c r="J81" s="13" t="s">
        <v>35</v>
      </c>
      <c r="K81" s="13">
        <v>0</v>
      </c>
      <c r="L81" s="11">
        <v>0</v>
      </c>
      <c r="M81" s="10" t="s">
        <v>36</v>
      </c>
      <c r="N81" s="11">
        <v>0</v>
      </c>
      <c r="P81" s="2">
        <v>76</v>
      </c>
      <c r="Q81" s="2">
        <f>VLOOKUP(B81,Sheet3!B:C,2,FALSE)</f>
        <v>1</v>
      </c>
    </row>
    <row r="82" spans="1:17" s="2" customFormat="1" ht="15">
      <c r="A82" s="7" t="s">
        <v>52</v>
      </c>
      <c r="B82" s="8" t="s">
        <v>33</v>
      </c>
      <c r="C82" s="9">
        <v>3</v>
      </c>
      <c r="D82" s="9">
        <v>0</v>
      </c>
      <c r="E82" s="10">
        <v>1</v>
      </c>
      <c r="F82" s="11">
        <v>0</v>
      </c>
      <c r="G82" s="10">
        <v>13</v>
      </c>
      <c r="H82" s="12" t="s">
        <v>45</v>
      </c>
      <c r="I82" s="11">
        <v>0</v>
      </c>
      <c r="J82" s="13" t="s">
        <v>35</v>
      </c>
      <c r="K82" s="13">
        <v>0</v>
      </c>
      <c r="L82" s="11">
        <v>0</v>
      </c>
      <c r="M82" s="10" t="s">
        <v>36</v>
      </c>
      <c r="N82" s="11">
        <v>0</v>
      </c>
      <c r="P82" s="2">
        <v>77</v>
      </c>
      <c r="Q82" s="2">
        <f>VLOOKUP(B82,Sheet3!B:C,2,FALSE)</f>
        <v>1</v>
      </c>
    </row>
    <row r="83" spans="1:17" s="2" customFormat="1" ht="15">
      <c r="A83" s="7" t="s">
        <v>52</v>
      </c>
      <c r="B83" s="8" t="s">
        <v>33</v>
      </c>
      <c r="C83" s="9">
        <v>3</v>
      </c>
      <c r="D83" s="9">
        <v>1</v>
      </c>
      <c r="E83" s="10">
        <v>1</v>
      </c>
      <c r="F83" s="11">
        <v>0</v>
      </c>
      <c r="G83" s="10">
        <v>13</v>
      </c>
      <c r="H83" s="12" t="s">
        <v>46</v>
      </c>
      <c r="I83" s="11">
        <v>0</v>
      </c>
      <c r="J83" s="13" t="s">
        <v>35</v>
      </c>
      <c r="K83" s="13">
        <v>0</v>
      </c>
      <c r="L83" s="11">
        <v>0</v>
      </c>
      <c r="M83" s="10" t="s">
        <v>36</v>
      </c>
      <c r="N83" s="11">
        <v>0</v>
      </c>
      <c r="P83" s="2">
        <v>78</v>
      </c>
      <c r="Q83" s="2">
        <f>VLOOKUP(B83,Sheet3!B:C,2,FALSE)</f>
        <v>1</v>
      </c>
    </row>
    <row r="84" spans="1:17" s="2" customFormat="1" ht="15">
      <c r="A84" s="7" t="s">
        <v>52</v>
      </c>
      <c r="B84" s="8" t="s">
        <v>33</v>
      </c>
      <c r="C84" s="9">
        <v>3</v>
      </c>
      <c r="D84" s="9">
        <v>2</v>
      </c>
      <c r="E84" s="10">
        <v>1</v>
      </c>
      <c r="F84" s="11">
        <v>0</v>
      </c>
      <c r="G84" s="10">
        <v>13</v>
      </c>
      <c r="H84" s="12" t="s">
        <v>47</v>
      </c>
      <c r="I84" s="11">
        <v>0</v>
      </c>
      <c r="J84" s="13" t="s">
        <v>35</v>
      </c>
      <c r="K84" s="13">
        <v>0</v>
      </c>
      <c r="L84" s="11">
        <v>0</v>
      </c>
      <c r="M84" s="10" t="s">
        <v>36</v>
      </c>
      <c r="N84" s="11">
        <v>0</v>
      </c>
      <c r="P84" s="2">
        <v>79</v>
      </c>
      <c r="Q84" s="2">
        <f>VLOOKUP(B84,Sheet3!B:C,2,FALSE)</f>
        <v>1</v>
      </c>
    </row>
    <row r="85" spans="1:17" s="2" customFormat="1" ht="15">
      <c r="A85" s="7" t="s">
        <v>52</v>
      </c>
      <c r="B85" s="8" t="s">
        <v>33</v>
      </c>
      <c r="C85" s="9">
        <v>3</v>
      </c>
      <c r="D85" s="9">
        <v>3</v>
      </c>
      <c r="E85" s="10">
        <v>1</v>
      </c>
      <c r="F85" s="11">
        <v>0</v>
      </c>
      <c r="G85" s="10">
        <v>13</v>
      </c>
      <c r="H85" s="12" t="s">
        <v>48</v>
      </c>
      <c r="I85" s="11">
        <v>0</v>
      </c>
      <c r="J85" s="13" t="s">
        <v>35</v>
      </c>
      <c r="K85" s="13">
        <v>0</v>
      </c>
      <c r="L85" s="11">
        <v>0</v>
      </c>
      <c r="M85" s="10" t="s">
        <v>36</v>
      </c>
      <c r="N85" s="11">
        <v>0</v>
      </c>
      <c r="P85" s="2">
        <v>80</v>
      </c>
      <c r="Q85" s="2">
        <f>VLOOKUP(B85,Sheet3!B:C,2,FALSE)</f>
        <v>1</v>
      </c>
    </row>
    <row r="86" spans="1:17" s="2" customFormat="1" ht="15">
      <c r="A86" s="7" t="s">
        <v>53</v>
      </c>
      <c r="B86" s="8" t="s">
        <v>33</v>
      </c>
      <c r="C86" s="9">
        <v>0</v>
      </c>
      <c r="D86" s="9">
        <v>0</v>
      </c>
      <c r="E86" s="10">
        <v>1</v>
      </c>
      <c r="F86" s="11">
        <v>0</v>
      </c>
      <c r="G86" s="10">
        <v>11</v>
      </c>
      <c r="H86" s="12" t="s">
        <v>34</v>
      </c>
      <c r="I86" s="11">
        <v>0</v>
      </c>
      <c r="J86" s="13" t="s">
        <v>35</v>
      </c>
      <c r="K86" s="13">
        <v>0</v>
      </c>
      <c r="L86" s="11">
        <v>0</v>
      </c>
      <c r="M86" s="10" t="s">
        <v>36</v>
      </c>
      <c r="N86" s="11">
        <v>0</v>
      </c>
      <c r="P86" s="2">
        <v>81</v>
      </c>
      <c r="Q86" s="2">
        <f>VLOOKUP(B86,Sheet3!B:C,2,FALSE)</f>
        <v>1</v>
      </c>
    </row>
    <row r="87" spans="1:17" s="2" customFormat="1" ht="15">
      <c r="A87" s="7" t="s">
        <v>53</v>
      </c>
      <c r="B87" s="8" t="s">
        <v>33</v>
      </c>
      <c r="C87" s="9">
        <v>0</v>
      </c>
      <c r="D87" s="9">
        <v>1</v>
      </c>
      <c r="E87" s="10">
        <v>1</v>
      </c>
      <c r="F87" s="11">
        <v>0</v>
      </c>
      <c r="G87" s="10">
        <v>11</v>
      </c>
      <c r="H87" s="12" t="s">
        <v>38</v>
      </c>
      <c r="I87" s="11">
        <v>0</v>
      </c>
      <c r="J87" s="13" t="s">
        <v>35</v>
      </c>
      <c r="K87" s="13">
        <v>0</v>
      </c>
      <c r="L87" s="11">
        <v>0</v>
      </c>
      <c r="M87" s="10" t="s">
        <v>36</v>
      </c>
      <c r="N87" s="11">
        <v>0</v>
      </c>
      <c r="P87" s="2">
        <v>82</v>
      </c>
      <c r="Q87" s="2">
        <f>VLOOKUP(B87,Sheet3!B:C,2,FALSE)</f>
        <v>1</v>
      </c>
    </row>
    <row r="88" spans="1:17" s="2" customFormat="1" ht="15">
      <c r="A88" s="7" t="s">
        <v>53</v>
      </c>
      <c r="B88" s="8" t="s">
        <v>33</v>
      </c>
      <c r="C88" s="9">
        <v>0</v>
      </c>
      <c r="D88" s="9">
        <v>2</v>
      </c>
      <c r="E88" s="10">
        <v>1</v>
      </c>
      <c r="F88" s="11">
        <v>0</v>
      </c>
      <c r="G88" s="10">
        <v>11</v>
      </c>
      <c r="H88" s="12" t="s">
        <v>39</v>
      </c>
      <c r="I88" s="11">
        <v>0</v>
      </c>
      <c r="J88" s="13" t="s">
        <v>35</v>
      </c>
      <c r="K88" s="13">
        <v>0</v>
      </c>
      <c r="L88" s="11">
        <v>0</v>
      </c>
      <c r="M88" s="10" t="s">
        <v>36</v>
      </c>
      <c r="N88" s="11">
        <v>0</v>
      </c>
      <c r="P88" s="2">
        <v>83</v>
      </c>
      <c r="Q88" s="2">
        <f>VLOOKUP(B88,Sheet3!B:C,2,FALSE)</f>
        <v>1</v>
      </c>
    </row>
    <row r="89" spans="1:17" s="2" customFormat="1" ht="15">
      <c r="A89" s="7" t="s">
        <v>53</v>
      </c>
      <c r="B89" s="8" t="s">
        <v>33</v>
      </c>
      <c r="C89" s="9">
        <v>0</v>
      </c>
      <c r="D89" s="9">
        <v>3</v>
      </c>
      <c r="E89" s="10">
        <v>1</v>
      </c>
      <c r="F89" s="11">
        <v>0</v>
      </c>
      <c r="G89" s="10">
        <v>11</v>
      </c>
      <c r="H89" s="12" t="s">
        <v>40</v>
      </c>
      <c r="I89" s="11">
        <v>0</v>
      </c>
      <c r="J89" s="13" t="s">
        <v>35</v>
      </c>
      <c r="K89" s="13">
        <v>0</v>
      </c>
      <c r="L89" s="11">
        <v>0</v>
      </c>
      <c r="M89" s="10" t="s">
        <v>36</v>
      </c>
      <c r="N89" s="11">
        <v>0</v>
      </c>
      <c r="P89" s="2">
        <v>84</v>
      </c>
      <c r="Q89" s="2">
        <f>VLOOKUP(B89,Sheet3!B:C,2,FALSE)</f>
        <v>1</v>
      </c>
    </row>
    <row r="90" spans="1:17" s="2" customFormat="1" ht="15">
      <c r="A90" s="7" t="s">
        <v>53</v>
      </c>
      <c r="B90" s="8" t="s">
        <v>33</v>
      </c>
      <c r="C90" s="9">
        <v>1</v>
      </c>
      <c r="D90" s="9">
        <v>0</v>
      </c>
      <c r="E90" s="10">
        <v>1</v>
      </c>
      <c r="F90" s="11">
        <v>0</v>
      </c>
      <c r="G90" s="10">
        <v>12</v>
      </c>
      <c r="H90" s="12" t="s">
        <v>41</v>
      </c>
      <c r="I90" s="11">
        <v>0</v>
      </c>
      <c r="J90" s="13" t="s">
        <v>35</v>
      </c>
      <c r="K90" s="13">
        <v>0</v>
      </c>
      <c r="L90" s="11">
        <v>0</v>
      </c>
      <c r="M90" s="10" t="s">
        <v>36</v>
      </c>
      <c r="N90" s="11">
        <v>0</v>
      </c>
      <c r="P90" s="2">
        <v>85</v>
      </c>
      <c r="Q90" s="2">
        <f>VLOOKUP(B90,Sheet3!B:C,2,FALSE)</f>
        <v>1</v>
      </c>
    </row>
    <row r="91" spans="1:17" s="2" customFormat="1" ht="15">
      <c r="A91" s="7" t="s">
        <v>53</v>
      </c>
      <c r="B91" s="8" t="s">
        <v>33</v>
      </c>
      <c r="C91" s="9">
        <v>1</v>
      </c>
      <c r="D91" s="9">
        <v>1</v>
      </c>
      <c r="E91" s="10">
        <v>1</v>
      </c>
      <c r="F91" s="11">
        <v>0</v>
      </c>
      <c r="G91" s="10">
        <v>12</v>
      </c>
      <c r="H91" s="12" t="s">
        <v>42</v>
      </c>
      <c r="I91" s="11">
        <v>0</v>
      </c>
      <c r="J91" s="13" t="s">
        <v>35</v>
      </c>
      <c r="K91" s="13">
        <v>0</v>
      </c>
      <c r="L91" s="11">
        <v>0</v>
      </c>
      <c r="M91" s="10" t="s">
        <v>36</v>
      </c>
      <c r="N91" s="11">
        <v>0</v>
      </c>
      <c r="P91" s="2">
        <v>86</v>
      </c>
      <c r="Q91" s="2">
        <f>VLOOKUP(B91,Sheet3!B:C,2,FALSE)</f>
        <v>1</v>
      </c>
    </row>
    <row r="92" spans="1:17" s="2" customFormat="1" ht="15">
      <c r="A92" s="7" t="s">
        <v>53</v>
      </c>
      <c r="B92" s="8" t="s">
        <v>33</v>
      </c>
      <c r="C92" s="9">
        <v>1</v>
      </c>
      <c r="D92" s="9">
        <v>2</v>
      </c>
      <c r="E92" s="10">
        <v>1</v>
      </c>
      <c r="F92" s="11">
        <v>0</v>
      </c>
      <c r="G92" s="10">
        <v>12</v>
      </c>
      <c r="H92" s="12" t="s">
        <v>43</v>
      </c>
      <c r="I92" s="11">
        <v>0</v>
      </c>
      <c r="J92" s="13" t="s">
        <v>35</v>
      </c>
      <c r="K92" s="13">
        <v>0</v>
      </c>
      <c r="L92" s="11">
        <v>0</v>
      </c>
      <c r="M92" s="10" t="s">
        <v>36</v>
      </c>
      <c r="N92" s="11">
        <v>0</v>
      </c>
      <c r="P92" s="2">
        <v>87</v>
      </c>
      <c r="Q92" s="2">
        <f>VLOOKUP(B92,Sheet3!B:C,2,FALSE)</f>
        <v>1</v>
      </c>
    </row>
    <row r="93" spans="1:17" s="2" customFormat="1" ht="15">
      <c r="A93" s="7" t="s">
        <v>53</v>
      </c>
      <c r="B93" s="8" t="s">
        <v>33</v>
      </c>
      <c r="C93" s="9">
        <v>1</v>
      </c>
      <c r="D93" s="9">
        <v>3</v>
      </c>
      <c r="E93" s="10">
        <v>1</v>
      </c>
      <c r="F93" s="11">
        <v>0</v>
      </c>
      <c r="G93" s="10">
        <v>12</v>
      </c>
      <c r="H93" s="12" t="s">
        <v>44</v>
      </c>
      <c r="I93" s="11">
        <v>0</v>
      </c>
      <c r="J93" s="13" t="s">
        <v>35</v>
      </c>
      <c r="K93" s="13">
        <v>0</v>
      </c>
      <c r="L93" s="11">
        <v>0</v>
      </c>
      <c r="M93" s="10" t="s">
        <v>36</v>
      </c>
      <c r="N93" s="11">
        <v>0</v>
      </c>
      <c r="P93" s="2">
        <v>88</v>
      </c>
      <c r="Q93" s="2">
        <f>VLOOKUP(B93,Sheet3!B:C,2,FALSE)</f>
        <v>1</v>
      </c>
    </row>
    <row r="94" spans="1:17" s="2" customFormat="1" ht="15">
      <c r="A94" s="7" t="s">
        <v>53</v>
      </c>
      <c r="B94" s="8" t="s">
        <v>33</v>
      </c>
      <c r="C94" s="9">
        <v>2</v>
      </c>
      <c r="D94" s="9">
        <v>0</v>
      </c>
      <c r="E94" s="10">
        <v>1</v>
      </c>
      <c r="F94" s="11">
        <v>0</v>
      </c>
      <c r="G94" s="10">
        <v>12</v>
      </c>
      <c r="H94" s="12" t="s">
        <v>41</v>
      </c>
      <c r="I94" s="11">
        <v>0</v>
      </c>
      <c r="J94" s="13" t="s">
        <v>35</v>
      </c>
      <c r="K94" s="13">
        <v>0</v>
      </c>
      <c r="L94" s="11">
        <v>0</v>
      </c>
      <c r="M94" s="10" t="s">
        <v>36</v>
      </c>
      <c r="N94" s="11">
        <v>0</v>
      </c>
      <c r="P94" s="2">
        <v>89</v>
      </c>
      <c r="Q94" s="2">
        <f>VLOOKUP(B94,Sheet3!B:C,2,FALSE)</f>
        <v>1</v>
      </c>
    </row>
    <row r="95" spans="1:17" s="2" customFormat="1" ht="15">
      <c r="A95" s="7" t="s">
        <v>53</v>
      </c>
      <c r="B95" s="8" t="s">
        <v>33</v>
      </c>
      <c r="C95" s="9">
        <v>2</v>
      </c>
      <c r="D95" s="9">
        <v>1</v>
      </c>
      <c r="E95" s="10">
        <v>1</v>
      </c>
      <c r="F95" s="11">
        <v>0</v>
      </c>
      <c r="G95" s="10">
        <v>12</v>
      </c>
      <c r="H95" s="12" t="s">
        <v>42</v>
      </c>
      <c r="I95" s="11">
        <v>0</v>
      </c>
      <c r="J95" s="13" t="s">
        <v>35</v>
      </c>
      <c r="K95" s="13">
        <v>0</v>
      </c>
      <c r="L95" s="11">
        <v>0</v>
      </c>
      <c r="M95" s="10" t="s">
        <v>36</v>
      </c>
      <c r="N95" s="11">
        <v>0</v>
      </c>
      <c r="P95" s="2">
        <v>90</v>
      </c>
      <c r="Q95" s="2">
        <f>VLOOKUP(B95,Sheet3!B:C,2,FALSE)</f>
        <v>1</v>
      </c>
    </row>
    <row r="96" spans="1:17" s="2" customFormat="1" ht="15">
      <c r="A96" s="7" t="s">
        <v>53</v>
      </c>
      <c r="B96" s="8" t="s">
        <v>33</v>
      </c>
      <c r="C96" s="9">
        <v>2</v>
      </c>
      <c r="D96" s="9">
        <v>2</v>
      </c>
      <c r="E96" s="10">
        <v>1</v>
      </c>
      <c r="F96" s="11">
        <v>0</v>
      </c>
      <c r="G96" s="10">
        <v>12</v>
      </c>
      <c r="H96" s="12" t="s">
        <v>43</v>
      </c>
      <c r="I96" s="11">
        <v>0</v>
      </c>
      <c r="J96" s="13" t="s">
        <v>35</v>
      </c>
      <c r="K96" s="13">
        <v>0</v>
      </c>
      <c r="L96" s="11">
        <v>0</v>
      </c>
      <c r="M96" s="10" t="s">
        <v>36</v>
      </c>
      <c r="N96" s="11">
        <v>0</v>
      </c>
      <c r="P96" s="2">
        <v>91</v>
      </c>
      <c r="Q96" s="2">
        <f>VLOOKUP(B96,Sheet3!B:C,2,FALSE)</f>
        <v>1</v>
      </c>
    </row>
    <row r="97" spans="1:17" s="2" customFormat="1" ht="15">
      <c r="A97" s="7" t="s">
        <v>53</v>
      </c>
      <c r="B97" s="8" t="s">
        <v>33</v>
      </c>
      <c r="C97" s="9">
        <v>2</v>
      </c>
      <c r="D97" s="9">
        <v>3</v>
      </c>
      <c r="E97" s="10">
        <v>1</v>
      </c>
      <c r="F97" s="11">
        <v>0</v>
      </c>
      <c r="G97" s="10">
        <v>12</v>
      </c>
      <c r="H97" s="12" t="s">
        <v>44</v>
      </c>
      <c r="I97" s="11">
        <v>0</v>
      </c>
      <c r="J97" s="13" t="s">
        <v>35</v>
      </c>
      <c r="K97" s="13">
        <v>0</v>
      </c>
      <c r="L97" s="11">
        <v>0</v>
      </c>
      <c r="M97" s="10" t="s">
        <v>36</v>
      </c>
      <c r="N97" s="11">
        <v>0</v>
      </c>
      <c r="P97" s="2">
        <v>92</v>
      </c>
      <c r="Q97" s="2">
        <f>VLOOKUP(B97,Sheet3!B:C,2,FALSE)</f>
        <v>1</v>
      </c>
    </row>
    <row r="98" spans="1:17" s="2" customFormat="1" ht="15">
      <c r="A98" s="7" t="s">
        <v>53</v>
      </c>
      <c r="B98" s="8" t="s">
        <v>33</v>
      </c>
      <c r="C98" s="9">
        <v>3</v>
      </c>
      <c r="D98" s="9">
        <v>0</v>
      </c>
      <c r="E98" s="10">
        <v>1</v>
      </c>
      <c r="F98" s="11">
        <v>0</v>
      </c>
      <c r="G98" s="10">
        <v>13</v>
      </c>
      <c r="H98" s="12" t="s">
        <v>45</v>
      </c>
      <c r="I98" s="11">
        <v>0</v>
      </c>
      <c r="J98" s="13" t="s">
        <v>35</v>
      </c>
      <c r="K98" s="13">
        <v>0</v>
      </c>
      <c r="L98" s="11">
        <v>0</v>
      </c>
      <c r="M98" s="10" t="s">
        <v>36</v>
      </c>
      <c r="N98" s="11">
        <v>0</v>
      </c>
      <c r="P98" s="2">
        <v>93</v>
      </c>
      <c r="Q98" s="2">
        <f>VLOOKUP(B98,Sheet3!B:C,2,FALSE)</f>
        <v>1</v>
      </c>
    </row>
    <row r="99" spans="1:17" s="2" customFormat="1" ht="15">
      <c r="A99" s="7" t="s">
        <v>53</v>
      </c>
      <c r="B99" s="8" t="s">
        <v>33</v>
      </c>
      <c r="C99" s="9">
        <v>3</v>
      </c>
      <c r="D99" s="9">
        <v>1</v>
      </c>
      <c r="E99" s="10">
        <v>1</v>
      </c>
      <c r="F99" s="11">
        <v>0</v>
      </c>
      <c r="G99" s="10">
        <v>13</v>
      </c>
      <c r="H99" s="12" t="s">
        <v>46</v>
      </c>
      <c r="I99" s="11">
        <v>0</v>
      </c>
      <c r="J99" s="13" t="s">
        <v>35</v>
      </c>
      <c r="K99" s="13">
        <v>0</v>
      </c>
      <c r="L99" s="11">
        <v>0</v>
      </c>
      <c r="M99" s="10" t="s">
        <v>36</v>
      </c>
      <c r="N99" s="11">
        <v>0</v>
      </c>
      <c r="P99" s="2">
        <v>94</v>
      </c>
      <c r="Q99" s="2">
        <f>VLOOKUP(B99,Sheet3!B:C,2,FALSE)</f>
        <v>1</v>
      </c>
    </row>
    <row r="100" spans="1:17" s="2" customFormat="1" ht="15">
      <c r="A100" s="7" t="s">
        <v>53</v>
      </c>
      <c r="B100" s="8" t="s">
        <v>33</v>
      </c>
      <c r="C100" s="9">
        <v>3</v>
      </c>
      <c r="D100" s="9">
        <v>2</v>
      </c>
      <c r="E100" s="10">
        <v>1</v>
      </c>
      <c r="F100" s="11">
        <v>0</v>
      </c>
      <c r="G100" s="10">
        <v>13</v>
      </c>
      <c r="H100" s="12" t="s">
        <v>47</v>
      </c>
      <c r="I100" s="11">
        <v>0</v>
      </c>
      <c r="J100" s="13" t="s">
        <v>35</v>
      </c>
      <c r="K100" s="13">
        <v>0</v>
      </c>
      <c r="L100" s="11">
        <v>0</v>
      </c>
      <c r="M100" s="10" t="s">
        <v>36</v>
      </c>
      <c r="N100" s="11">
        <v>0</v>
      </c>
      <c r="P100" s="2">
        <v>95</v>
      </c>
      <c r="Q100" s="2">
        <f>VLOOKUP(B100,Sheet3!B:C,2,FALSE)</f>
        <v>1</v>
      </c>
    </row>
    <row r="101" spans="1:17" s="2" customFormat="1" ht="15">
      <c r="A101" s="7" t="s">
        <v>53</v>
      </c>
      <c r="B101" s="8" t="s">
        <v>33</v>
      </c>
      <c r="C101" s="9">
        <v>3</v>
      </c>
      <c r="D101" s="9">
        <v>3</v>
      </c>
      <c r="E101" s="10">
        <v>1</v>
      </c>
      <c r="F101" s="11">
        <v>0</v>
      </c>
      <c r="G101" s="10">
        <v>13</v>
      </c>
      <c r="H101" s="12" t="s">
        <v>48</v>
      </c>
      <c r="I101" s="11">
        <v>0</v>
      </c>
      <c r="J101" s="13" t="s">
        <v>35</v>
      </c>
      <c r="K101" s="13">
        <v>0</v>
      </c>
      <c r="L101" s="11">
        <v>0</v>
      </c>
      <c r="M101" s="10" t="s">
        <v>36</v>
      </c>
      <c r="N101" s="11">
        <v>0</v>
      </c>
      <c r="P101" s="2">
        <v>96</v>
      </c>
      <c r="Q101" s="2">
        <f>VLOOKUP(B101,Sheet3!B:C,2,FALSE)</f>
        <v>1</v>
      </c>
    </row>
    <row r="102" spans="1:17" s="2" customFormat="1" ht="15">
      <c r="A102" s="7">
        <v>7</v>
      </c>
      <c r="B102" s="8" t="s">
        <v>33</v>
      </c>
      <c r="C102" s="9">
        <v>0</v>
      </c>
      <c r="D102" s="9">
        <v>0</v>
      </c>
      <c r="E102" s="10">
        <v>1</v>
      </c>
      <c r="F102" s="11">
        <v>0</v>
      </c>
      <c r="G102" s="10">
        <v>11</v>
      </c>
      <c r="H102" s="12" t="s">
        <v>34</v>
      </c>
      <c r="I102" s="11">
        <v>0</v>
      </c>
      <c r="J102" s="13" t="s">
        <v>35</v>
      </c>
      <c r="K102" s="13">
        <v>0</v>
      </c>
      <c r="L102" s="11">
        <v>0</v>
      </c>
      <c r="M102" s="10" t="s">
        <v>36</v>
      </c>
      <c r="N102" s="11">
        <v>0</v>
      </c>
      <c r="P102" s="2">
        <v>97</v>
      </c>
      <c r="Q102" s="2">
        <f>VLOOKUP(B102,Sheet3!B:C,2,FALSE)</f>
        <v>1</v>
      </c>
    </row>
    <row r="103" spans="1:17" s="2" customFormat="1" ht="15">
      <c r="A103" s="7">
        <v>7</v>
      </c>
      <c r="B103" s="8" t="s">
        <v>33</v>
      </c>
      <c r="C103" s="9">
        <v>0</v>
      </c>
      <c r="D103" s="9">
        <v>1</v>
      </c>
      <c r="E103" s="10">
        <v>1</v>
      </c>
      <c r="F103" s="11">
        <v>0</v>
      </c>
      <c r="G103" s="10">
        <v>11</v>
      </c>
      <c r="H103" s="12" t="s">
        <v>38</v>
      </c>
      <c r="I103" s="11">
        <v>0</v>
      </c>
      <c r="J103" s="13" t="s">
        <v>35</v>
      </c>
      <c r="K103" s="13">
        <v>0</v>
      </c>
      <c r="L103" s="11">
        <v>0</v>
      </c>
      <c r="M103" s="10" t="s">
        <v>36</v>
      </c>
      <c r="N103" s="11">
        <v>0</v>
      </c>
      <c r="P103" s="2">
        <v>98</v>
      </c>
      <c r="Q103" s="2">
        <f>VLOOKUP(B103,Sheet3!B:C,2,FALSE)</f>
        <v>1</v>
      </c>
    </row>
    <row r="104" spans="1:17" s="2" customFormat="1" ht="15">
      <c r="A104" s="7">
        <v>7</v>
      </c>
      <c r="B104" s="8" t="s">
        <v>33</v>
      </c>
      <c r="C104" s="9">
        <v>0</v>
      </c>
      <c r="D104" s="9">
        <v>2</v>
      </c>
      <c r="E104" s="10">
        <v>1</v>
      </c>
      <c r="F104" s="11">
        <v>0</v>
      </c>
      <c r="G104" s="10">
        <v>11</v>
      </c>
      <c r="H104" s="12" t="s">
        <v>39</v>
      </c>
      <c r="I104" s="11">
        <v>0</v>
      </c>
      <c r="J104" s="13" t="s">
        <v>35</v>
      </c>
      <c r="K104" s="13">
        <v>0</v>
      </c>
      <c r="L104" s="11">
        <v>0</v>
      </c>
      <c r="M104" s="10" t="s">
        <v>36</v>
      </c>
      <c r="N104" s="11">
        <v>0</v>
      </c>
      <c r="P104" s="2">
        <v>99</v>
      </c>
      <c r="Q104" s="2">
        <f>VLOOKUP(B104,Sheet3!B:C,2,FALSE)</f>
        <v>1</v>
      </c>
    </row>
    <row r="105" spans="1:17" s="2" customFormat="1" ht="15">
      <c r="A105" s="7">
        <v>7</v>
      </c>
      <c r="B105" s="8" t="s">
        <v>33</v>
      </c>
      <c r="C105" s="9">
        <v>0</v>
      </c>
      <c r="D105" s="9">
        <v>3</v>
      </c>
      <c r="E105" s="10">
        <v>1</v>
      </c>
      <c r="F105" s="11">
        <v>0</v>
      </c>
      <c r="G105" s="10">
        <v>11</v>
      </c>
      <c r="H105" s="12" t="s">
        <v>40</v>
      </c>
      <c r="I105" s="11">
        <v>0</v>
      </c>
      <c r="J105" s="13" t="s">
        <v>35</v>
      </c>
      <c r="K105" s="13">
        <v>0</v>
      </c>
      <c r="L105" s="11">
        <v>0</v>
      </c>
      <c r="M105" s="10" t="s">
        <v>36</v>
      </c>
      <c r="N105" s="11">
        <v>0</v>
      </c>
      <c r="P105" s="2">
        <v>100</v>
      </c>
      <c r="Q105" s="2">
        <f>VLOOKUP(B105,Sheet3!B:C,2,FALSE)</f>
        <v>1</v>
      </c>
    </row>
    <row r="106" spans="1:17" s="2" customFormat="1" ht="15">
      <c r="A106" s="7">
        <v>7</v>
      </c>
      <c r="B106" s="8" t="s">
        <v>33</v>
      </c>
      <c r="C106" s="9">
        <v>1</v>
      </c>
      <c r="D106" s="9">
        <v>0</v>
      </c>
      <c r="E106" s="10">
        <v>1</v>
      </c>
      <c r="F106" s="11">
        <v>0</v>
      </c>
      <c r="G106" s="10">
        <v>12</v>
      </c>
      <c r="H106" s="12" t="s">
        <v>41</v>
      </c>
      <c r="I106" s="11">
        <v>0</v>
      </c>
      <c r="J106" s="13" t="s">
        <v>35</v>
      </c>
      <c r="K106" s="13">
        <v>0</v>
      </c>
      <c r="L106" s="11">
        <v>0</v>
      </c>
      <c r="M106" s="10" t="s">
        <v>36</v>
      </c>
      <c r="N106" s="11">
        <v>0</v>
      </c>
      <c r="P106" s="2">
        <v>101</v>
      </c>
      <c r="Q106" s="2">
        <f>VLOOKUP(B106,Sheet3!B:C,2,FALSE)</f>
        <v>1</v>
      </c>
    </row>
    <row r="107" spans="1:17" s="2" customFormat="1" ht="15">
      <c r="A107" s="7">
        <v>7</v>
      </c>
      <c r="B107" s="8" t="s">
        <v>33</v>
      </c>
      <c r="C107" s="9">
        <v>1</v>
      </c>
      <c r="D107" s="9">
        <v>1</v>
      </c>
      <c r="E107" s="10">
        <v>1</v>
      </c>
      <c r="F107" s="11">
        <v>0</v>
      </c>
      <c r="G107" s="10">
        <v>12</v>
      </c>
      <c r="H107" s="12" t="s">
        <v>42</v>
      </c>
      <c r="I107" s="11">
        <v>0</v>
      </c>
      <c r="J107" s="13" t="s">
        <v>35</v>
      </c>
      <c r="K107" s="13">
        <v>0</v>
      </c>
      <c r="L107" s="11">
        <v>0</v>
      </c>
      <c r="M107" s="10" t="s">
        <v>36</v>
      </c>
      <c r="N107" s="11">
        <v>0</v>
      </c>
      <c r="P107" s="2">
        <v>102</v>
      </c>
      <c r="Q107" s="2">
        <f>VLOOKUP(B107,Sheet3!B:C,2,FALSE)</f>
        <v>1</v>
      </c>
    </row>
    <row r="108" spans="1:17" s="2" customFormat="1" ht="15">
      <c r="A108" s="7">
        <v>7</v>
      </c>
      <c r="B108" s="8" t="s">
        <v>33</v>
      </c>
      <c r="C108" s="9">
        <v>1</v>
      </c>
      <c r="D108" s="9">
        <v>2</v>
      </c>
      <c r="E108" s="10">
        <v>1</v>
      </c>
      <c r="F108" s="11">
        <v>0</v>
      </c>
      <c r="G108" s="10">
        <v>12</v>
      </c>
      <c r="H108" s="12" t="s">
        <v>43</v>
      </c>
      <c r="I108" s="11">
        <v>0</v>
      </c>
      <c r="J108" s="13" t="s">
        <v>35</v>
      </c>
      <c r="K108" s="13">
        <v>0</v>
      </c>
      <c r="L108" s="11">
        <v>0</v>
      </c>
      <c r="M108" s="10" t="s">
        <v>36</v>
      </c>
      <c r="N108" s="11">
        <v>0</v>
      </c>
      <c r="P108" s="2">
        <v>103</v>
      </c>
      <c r="Q108" s="2">
        <f>VLOOKUP(B108,Sheet3!B:C,2,FALSE)</f>
        <v>1</v>
      </c>
    </row>
    <row r="109" spans="1:17" s="2" customFormat="1" ht="15">
      <c r="A109" s="7">
        <v>7</v>
      </c>
      <c r="B109" s="8" t="s">
        <v>33</v>
      </c>
      <c r="C109" s="9">
        <v>1</v>
      </c>
      <c r="D109" s="9">
        <v>3</v>
      </c>
      <c r="E109" s="10">
        <v>1</v>
      </c>
      <c r="F109" s="11">
        <v>0</v>
      </c>
      <c r="G109" s="10">
        <v>12</v>
      </c>
      <c r="H109" s="12" t="s">
        <v>44</v>
      </c>
      <c r="I109" s="11">
        <v>0</v>
      </c>
      <c r="J109" s="13" t="s">
        <v>35</v>
      </c>
      <c r="K109" s="13">
        <v>0</v>
      </c>
      <c r="L109" s="11">
        <v>0</v>
      </c>
      <c r="M109" s="10" t="s">
        <v>36</v>
      </c>
      <c r="N109" s="11">
        <v>0</v>
      </c>
      <c r="P109" s="2">
        <v>104</v>
      </c>
      <c r="Q109" s="2">
        <f>VLOOKUP(B109,Sheet3!B:C,2,FALSE)</f>
        <v>1</v>
      </c>
    </row>
    <row r="110" spans="1:17" s="2" customFormat="1" ht="15">
      <c r="A110" s="7">
        <v>7</v>
      </c>
      <c r="B110" s="8" t="s">
        <v>33</v>
      </c>
      <c r="C110" s="9">
        <v>2</v>
      </c>
      <c r="D110" s="9">
        <v>0</v>
      </c>
      <c r="E110" s="10">
        <v>1</v>
      </c>
      <c r="F110" s="11">
        <v>0</v>
      </c>
      <c r="G110" s="10">
        <v>12</v>
      </c>
      <c r="H110" s="12" t="s">
        <v>41</v>
      </c>
      <c r="I110" s="11">
        <v>0</v>
      </c>
      <c r="J110" s="13" t="s">
        <v>35</v>
      </c>
      <c r="K110" s="13">
        <v>0</v>
      </c>
      <c r="L110" s="11">
        <v>0</v>
      </c>
      <c r="M110" s="10" t="s">
        <v>36</v>
      </c>
      <c r="N110" s="11">
        <v>0</v>
      </c>
      <c r="P110" s="2">
        <v>105</v>
      </c>
      <c r="Q110" s="2">
        <f>VLOOKUP(B110,Sheet3!B:C,2,FALSE)</f>
        <v>1</v>
      </c>
    </row>
    <row r="111" spans="1:17" s="2" customFormat="1" ht="15">
      <c r="A111" s="7">
        <v>7</v>
      </c>
      <c r="B111" s="8" t="s">
        <v>33</v>
      </c>
      <c r="C111" s="9">
        <v>2</v>
      </c>
      <c r="D111" s="9">
        <v>1</v>
      </c>
      <c r="E111" s="10">
        <v>1</v>
      </c>
      <c r="F111" s="11">
        <v>0</v>
      </c>
      <c r="G111" s="10">
        <v>12</v>
      </c>
      <c r="H111" s="12" t="s">
        <v>42</v>
      </c>
      <c r="I111" s="11">
        <v>0</v>
      </c>
      <c r="J111" s="13" t="s">
        <v>35</v>
      </c>
      <c r="K111" s="13">
        <v>0</v>
      </c>
      <c r="L111" s="11">
        <v>0</v>
      </c>
      <c r="M111" s="10" t="s">
        <v>36</v>
      </c>
      <c r="N111" s="11">
        <v>0</v>
      </c>
      <c r="P111" s="2">
        <v>106</v>
      </c>
      <c r="Q111" s="2">
        <f>VLOOKUP(B111,Sheet3!B:C,2,FALSE)</f>
        <v>1</v>
      </c>
    </row>
    <row r="112" spans="1:17" s="2" customFormat="1" ht="15">
      <c r="A112" s="7">
        <v>7</v>
      </c>
      <c r="B112" s="8" t="s">
        <v>33</v>
      </c>
      <c r="C112" s="9">
        <v>2</v>
      </c>
      <c r="D112" s="9">
        <v>2</v>
      </c>
      <c r="E112" s="10">
        <v>1</v>
      </c>
      <c r="F112" s="11">
        <v>0</v>
      </c>
      <c r="G112" s="10">
        <v>12</v>
      </c>
      <c r="H112" s="12" t="s">
        <v>43</v>
      </c>
      <c r="I112" s="11">
        <v>0</v>
      </c>
      <c r="J112" s="13" t="s">
        <v>35</v>
      </c>
      <c r="K112" s="13">
        <v>0</v>
      </c>
      <c r="L112" s="11">
        <v>0</v>
      </c>
      <c r="M112" s="10" t="s">
        <v>36</v>
      </c>
      <c r="N112" s="11">
        <v>0</v>
      </c>
      <c r="P112" s="2">
        <v>107</v>
      </c>
      <c r="Q112" s="2">
        <f>VLOOKUP(B112,Sheet3!B:C,2,FALSE)</f>
        <v>1</v>
      </c>
    </row>
    <row r="113" spans="1:17" s="2" customFormat="1" ht="15">
      <c r="A113" s="7">
        <v>7</v>
      </c>
      <c r="B113" s="8" t="s">
        <v>33</v>
      </c>
      <c r="C113" s="9">
        <v>2</v>
      </c>
      <c r="D113" s="9">
        <v>3</v>
      </c>
      <c r="E113" s="10">
        <v>1</v>
      </c>
      <c r="F113" s="11">
        <v>0</v>
      </c>
      <c r="G113" s="10">
        <v>12</v>
      </c>
      <c r="H113" s="12" t="s">
        <v>44</v>
      </c>
      <c r="I113" s="11">
        <v>0</v>
      </c>
      <c r="J113" s="13" t="s">
        <v>35</v>
      </c>
      <c r="K113" s="13">
        <v>0</v>
      </c>
      <c r="L113" s="11">
        <v>0</v>
      </c>
      <c r="M113" s="10" t="s">
        <v>36</v>
      </c>
      <c r="N113" s="11">
        <v>0</v>
      </c>
      <c r="P113" s="2">
        <v>108</v>
      </c>
      <c r="Q113" s="2">
        <f>VLOOKUP(B113,Sheet3!B:C,2,FALSE)</f>
        <v>1</v>
      </c>
    </row>
    <row r="114" spans="1:17" s="2" customFormat="1" ht="15">
      <c r="A114" s="7">
        <v>7</v>
      </c>
      <c r="B114" s="8" t="s">
        <v>33</v>
      </c>
      <c r="C114" s="9">
        <v>3</v>
      </c>
      <c r="D114" s="9">
        <v>0</v>
      </c>
      <c r="E114" s="10">
        <v>1</v>
      </c>
      <c r="F114" s="11">
        <v>0</v>
      </c>
      <c r="G114" s="10">
        <v>13</v>
      </c>
      <c r="H114" s="12" t="s">
        <v>45</v>
      </c>
      <c r="I114" s="11">
        <v>0</v>
      </c>
      <c r="J114" s="13" t="s">
        <v>35</v>
      </c>
      <c r="K114" s="13">
        <v>0</v>
      </c>
      <c r="L114" s="11">
        <v>0</v>
      </c>
      <c r="M114" s="10" t="s">
        <v>36</v>
      </c>
      <c r="N114" s="11">
        <v>0</v>
      </c>
      <c r="P114" s="2">
        <v>109</v>
      </c>
      <c r="Q114" s="2">
        <f>VLOOKUP(B114,Sheet3!B:C,2,FALSE)</f>
        <v>1</v>
      </c>
    </row>
    <row r="115" spans="1:17" s="2" customFormat="1" ht="15">
      <c r="A115" s="7">
        <v>7</v>
      </c>
      <c r="B115" s="8" t="s">
        <v>33</v>
      </c>
      <c r="C115" s="9">
        <v>3</v>
      </c>
      <c r="D115" s="9">
        <v>1</v>
      </c>
      <c r="E115" s="10">
        <v>1</v>
      </c>
      <c r="F115" s="11">
        <v>0</v>
      </c>
      <c r="G115" s="10">
        <v>13</v>
      </c>
      <c r="H115" s="12" t="s">
        <v>46</v>
      </c>
      <c r="I115" s="11">
        <v>0</v>
      </c>
      <c r="J115" s="13" t="s">
        <v>35</v>
      </c>
      <c r="K115" s="13">
        <v>0</v>
      </c>
      <c r="L115" s="11">
        <v>0</v>
      </c>
      <c r="M115" s="10" t="s">
        <v>36</v>
      </c>
      <c r="N115" s="11">
        <v>0</v>
      </c>
      <c r="P115" s="2">
        <v>110</v>
      </c>
      <c r="Q115" s="2">
        <f>VLOOKUP(B115,Sheet3!B:C,2,FALSE)</f>
        <v>1</v>
      </c>
    </row>
    <row r="116" spans="1:17" s="2" customFormat="1" ht="15">
      <c r="A116" s="7">
        <v>7</v>
      </c>
      <c r="B116" s="8" t="s">
        <v>33</v>
      </c>
      <c r="C116" s="9">
        <v>3</v>
      </c>
      <c r="D116" s="9">
        <v>2</v>
      </c>
      <c r="E116" s="10">
        <v>1</v>
      </c>
      <c r="F116" s="11">
        <v>0</v>
      </c>
      <c r="G116" s="10">
        <v>13</v>
      </c>
      <c r="H116" s="12" t="s">
        <v>47</v>
      </c>
      <c r="I116" s="11">
        <v>0</v>
      </c>
      <c r="J116" s="13" t="s">
        <v>35</v>
      </c>
      <c r="K116" s="13">
        <v>0</v>
      </c>
      <c r="L116" s="11">
        <v>0</v>
      </c>
      <c r="M116" s="10" t="s">
        <v>36</v>
      </c>
      <c r="N116" s="11">
        <v>0</v>
      </c>
      <c r="P116" s="2">
        <v>111</v>
      </c>
      <c r="Q116" s="2">
        <f>VLOOKUP(B116,Sheet3!B:C,2,FALSE)</f>
        <v>1</v>
      </c>
    </row>
    <row r="117" spans="1:17" s="2" customFormat="1" ht="15">
      <c r="A117" s="7">
        <v>7</v>
      </c>
      <c r="B117" s="8" t="s">
        <v>33</v>
      </c>
      <c r="C117" s="9">
        <v>3</v>
      </c>
      <c r="D117" s="9">
        <v>3</v>
      </c>
      <c r="E117" s="10">
        <v>1</v>
      </c>
      <c r="F117" s="11">
        <v>0</v>
      </c>
      <c r="G117" s="10">
        <v>13</v>
      </c>
      <c r="H117" s="12" t="s">
        <v>48</v>
      </c>
      <c r="I117" s="11">
        <v>0</v>
      </c>
      <c r="J117" s="13" t="s">
        <v>35</v>
      </c>
      <c r="K117" s="13">
        <v>0</v>
      </c>
      <c r="L117" s="11">
        <v>0</v>
      </c>
      <c r="M117" s="10" t="s">
        <v>36</v>
      </c>
      <c r="N117" s="11">
        <v>0</v>
      </c>
      <c r="P117" s="2">
        <v>112</v>
      </c>
      <c r="Q117" s="2">
        <f>VLOOKUP(B117,Sheet3!B:C,2,FALSE)</f>
        <v>1</v>
      </c>
    </row>
    <row r="118" spans="1:17" s="2" customFormat="1" ht="15">
      <c r="A118" s="7" t="s">
        <v>54</v>
      </c>
      <c r="B118" s="8" t="s">
        <v>55</v>
      </c>
      <c r="C118" s="9">
        <v>0</v>
      </c>
      <c r="D118" s="9">
        <v>0</v>
      </c>
      <c r="E118" s="10">
        <v>2</v>
      </c>
      <c r="F118" s="11">
        <v>0</v>
      </c>
      <c r="G118" s="10">
        <v>111</v>
      </c>
      <c r="H118" s="12" t="s">
        <v>56</v>
      </c>
      <c r="I118" s="11">
        <v>0</v>
      </c>
      <c r="J118" s="13" t="s">
        <v>57</v>
      </c>
      <c r="K118" s="13">
        <v>0</v>
      </c>
      <c r="L118" s="11">
        <v>0</v>
      </c>
      <c r="M118" s="10" t="s">
        <v>58</v>
      </c>
      <c r="N118" s="11">
        <v>0</v>
      </c>
      <c r="P118" s="2">
        <v>113</v>
      </c>
      <c r="Q118" s="2">
        <f>VLOOKUP(B118,Sheet3!B:C,2,FALSE)</f>
        <v>2</v>
      </c>
    </row>
    <row r="119" spans="1:17" s="2" customFormat="1" ht="15">
      <c r="A119" s="7" t="s">
        <v>54</v>
      </c>
      <c r="B119" s="8" t="s">
        <v>55</v>
      </c>
      <c r="C119" s="9">
        <v>0</v>
      </c>
      <c r="D119" s="9">
        <v>1</v>
      </c>
      <c r="E119" s="10">
        <v>2</v>
      </c>
      <c r="F119" s="11">
        <v>0</v>
      </c>
      <c r="G119" s="10">
        <v>111</v>
      </c>
      <c r="H119" s="12" t="s">
        <v>59</v>
      </c>
      <c r="I119" s="11">
        <v>0</v>
      </c>
      <c r="J119" s="13" t="s">
        <v>57</v>
      </c>
      <c r="K119" s="13">
        <v>0</v>
      </c>
      <c r="L119" s="11">
        <v>0</v>
      </c>
      <c r="M119" s="10" t="s">
        <v>58</v>
      </c>
      <c r="N119" s="11">
        <v>0</v>
      </c>
      <c r="P119" s="2">
        <v>114</v>
      </c>
      <c r="Q119" s="2">
        <f>VLOOKUP(B119,Sheet3!B:C,2,FALSE)</f>
        <v>2</v>
      </c>
    </row>
    <row r="120" spans="1:17" s="2" customFormat="1" ht="15">
      <c r="A120" s="7" t="s">
        <v>54</v>
      </c>
      <c r="B120" s="8" t="s">
        <v>55</v>
      </c>
      <c r="C120" s="9">
        <v>0</v>
      </c>
      <c r="D120" s="9">
        <v>2</v>
      </c>
      <c r="E120" s="10">
        <v>2</v>
      </c>
      <c r="F120" s="11">
        <v>0</v>
      </c>
      <c r="G120" s="10">
        <v>111</v>
      </c>
      <c r="H120" s="12" t="s">
        <v>60</v>
      </c>
      <c r="I120" s="11">
        <v>0</v>
      </c>
      <c r="J120" s="13" t="s">
        <v>57</v>
      </c>
      <c r="K120" s="13">
        <v>0</v>
      </c>
      <c r="L120" s="11">
        <v>0</v>
      </c>
      <c r="M120" s="10" t="s">
        <v>58</v>
      </c>
      <c r="N120" s="11">
        <v>0</v>
      </c>
      <c r="P120" s="2">
        <v>115</v>
      </c>
      <c r="Q120" s="2">
        <f>VLOOKUP(B120,Sheet3!B:C,2,FALSE)</f>
        <v>2</v>
      </c>
    </row>
    <row r="121" spans="1:17" s="2" customFormat="1" ht="15">
      <c r="A121" s="7" t="s">
        <v>54</v>
      </c>
      <c r="B121" s="8" t="s">
        <v>55</v>
      </c>
      <c r="C121" s="9">
        <v>0</v>
      </c>
      <c r="D121" s="9">
        <v>3</v>
      </c>
      <c r="E121" s="10">
        <v>2</v>
      </c>
      <c r="F121" s="11">
        <v>0</v>
      </c>
      <c r="G121" s="10">
        <v>111</v>
      </c>
      <c r="H121" s="12" t="s">
        <v>61</v>
      </c>
      <c r="I121" s="11">
        <v>0</v>
      </c>
      <c r="J121" s="13" t="s">
        <v>57</v>
      </c>
      <c r="K121" s="13">
        <v>0</v>
      </c>
      <c r="L121" s="11">
        <v>0</v>
      </c>
      <c r="M121" s="10" t="s">
        <v>58</v>
      </c>
      <c r="N121" s="11">
        <v>0</v>
      </c>
      <c r="P121" s="2">
        <v>116</v>
      </c>
      <c r="Q121" s="2">
        <f>VLOOKUP(B121,Sheet3!B:C,2,FALSE)</f>
        <v>2</v>
      </c>
    </row>
    <row r="122" spans="1:17" s="2" customFormat="1" ht="15">
      <c r="A122" s="7" t="s">
        <v>54</v>
      </c>
      <c r="B122" s="8" t="s">
        <v>55</v>
      </c>
      <c r="C122" s="9">
        <v>1</v>
      </c>
      <c r="D122" s="9">
        <v>0</v>
      </c>
      <c r="E122" s="10">
        <v>2</v>
      </c>
      <c r="F122" s="11">
        <v>0</v>
      </c>
      <c r="G122" s="10">
        <v>112</v>
      </c>
      <c r="H122" s="12" t="s">
        <v>62</v>
      </c>
      <c r="I122" s="11">
        <v>0</v>
      </c>
      <c r="J122" s="13" t="s">
        <v>57</v>
      </c>
      <c r="K122" s="13">
        <v>0</v>
      </c>
      <c r="L122" s="11">
        <v>0</v>
      </c>
      <c r="M122" s="10" t="s">
        <v>58</v>
      </c>
      <c r="N122" s="11">
        <v>0</v>
      </c>
      <c r="P122" s="2">
        <v>117</v>
      </c>
      <c r="Q122" s="2">
        <f>VLOOKUP(B122,Sheet3!B:C,2,FALSE)</f>
        <v>2</v>
      </c>
    </row>
    <row r="123" spans="1:17" s="2" customFormat="1" ht="15">
      <c r="A123" s="7" t="s">
        <v>54</v>
      </c>
      <c r="B123" s="8" t="s">
        <v>55</v>
      </c>
      <c r="C123" s="9">
        <v>1</v>
      </c>
      <c r="D123" s="9">
        <v>1</v>
      </c>
      <c r="E123" s="10">
        <v>2</v>
      </c>
      <c r="F123" s="11">
        <v>0</v>
      </c>
      <c r="G123" s="10">
        <v>112</v>
      </c>
      <c r="H123" s="12" t="s">
        <v>63</v>
      </c>
      <c r="I123" s="11">
        <v>0</v>
      </c>
      <c r="J123" s="13" t="s">
        <v>57</v>
      </c>
      <c r="K123" s="13">
        <v>0</v>
      </c>
      <c r="L123" s="11">
        <v>0</v>
      </c>
      <c r="M123" s="10" t="s">
        <v>58</v>
      </c>
      <c r="N123" s="11">
        <v>0</v>
      </c>
      <c r="P123" s="2">
        <v>118</v>
      </c>
      <c r="Q123" s="2">
        <f>VLOOKUP(B123,Sheet3!B:C,2,FALSE)</f>
        <v>2</v>
      </c>
    </row>
    <row r="124" spans="1:17" s="2" customFormat="1" ht="15">
      <c r="A124" s="7" t="s">
        <v>54</v>
      </c>
      <c r="B124" s="8" t="s">
        <v>55</v>
      </c>
      <c r="C124" s="9">
        <v>1</v>
      </c>
      <c r="D124" s="9">
        <v>2</v>
      </c>
      <c r="E124" s="10">
        <v>2</v>
      </c>
      <c r="F124" s="11">
        <v>0</v>
      </c>
      <c r="G124" s="10">
        <v>112</v>
      </c>
      <c r="H124" s="12" t="s">
        <v>64</v>
      </c>
      <c r="I124" s="11">
        <v>0</v>
      </c>
      <c r="J124" s="13" t="s">
        <v>57</v>
      </c>
      <c r="K124" s="13">
        <v>0</v>
      </c>
      <c r="L124" s="11">
        <v>0</v>
      </c>
      <c r="M124" s="10" t="s">
        <v>58</v>
      </c>
      <c r="N124" s="11">
        <v>0</v>
      </c>
      <c r="P124" s="2">
        <v>119</v>
      </c>
      <c r="Q124" s="2">
        <f>VLOOKUP(B124,Sheet3!B:C,2,FALSE)</f>
        <v>2</v>
      </c>
    </row>
    <row r="125" spans="1:17" s="2" customFormat="1" ht="15">
      <c r="A125" s="7" t="s">
        <v>54</v>
      </c>
      <c r="B125" s="8" t="s">
        <v>55</v>
      </c>
      <c r="C125" s="9">
        <v>1</v>
      </c>
      <c r="D125" s="9">
        <v>3</v>
      </c>
      <c r="E125" s="10">
        <v>2</v>
      </c>
      <c r="F125" s="11">
        <v>0</v>
      </c>
      <c r="G125" s="10">
        <v>112</v>
      </c>
      <c r="H125" s="12" t="s">
        <v>65</v>
      </c>
      <c r="I125" s="11">
        <v>0</v>
      </c>
      <c r="J125" s="13" t="s">
        <v>57</v>
      </c>
      <c r="K125" s="13">
        <v>0</v>
      </c>
      <c r="L125" s="11">
        <v>0</v>
      </c>
      <c r="M125" s="10" t="s">
        <v>58</v>
      </c>
      <c r="N125" s="11">
        <v>0</v>
      </c>
      <c r="P125" s="2">
        <v>120</v>
      </c>
      <c r="Q125" s="2">
        <f>VLOOKUP(B125,Sheet3!B:C,2,FALSE)</f>
        <v>2</v>
      </c>
    </row>
    <row r="126" spans="1:17" s="2" customFormat="1" ht="15">
      <c r="A126" s="7" t="s">
        <v>54</v>
      </c>
      <c r="B126" s="8" t="s">
        <v>55</v>
      </c>
      <c r="C126" s="9">
        <v>2</v>
      </c>
      <c r="D126" s="9">
        <v>0</v>
      </c>
      <c r="E126" s="10">
        <v>2</v>
      </c>
      <c r="F126" s="11">
        <v>0</v>
      </c>
      <c r="G126" s="10">
        <v>112</v>
      </c>
      <c r="H126" s="12" t="s">
        <v>62</v>
      </c>
      <c r="I126" s="11">
        <v>0</v>
      </c>
      <c r="J126" s="13" t="s">
        <v>57</v>
      </c>
      <c r="K126" s="13">
        <v>0</v>
      </c>
      <c r="L126" s="11">
        <v>0</v>
      </c>
      <c r="M126" s="10" t="s">
        <v>58</v>
      </c>
      <c r="N126" s="11">
        <v>0</v>
      </c>
      <c r="P126" s="2">
        <v>121</v>
      </c>
      <c r="Q126" s="2">
        <f>VLOOKUP(B126,Sheet3!B:C,2,FALSE)</f>
        <v>2</v>
      </c>
    </row>
    <row r="127" spans="1:17" s="2" customFormat="1" ht="15">
      <c r="A127" s="7" t="s">
        <v>54</v>
      </c>
      <c r="B127" s="8" t="s">
        <v>55</v>
      </c>
      <c r="C127" s="9">
        <v>2</v>
      </c>
      <c r="D127" s="9">
        <v>1</v>
      </c>
      <c r="E127" s="10">
        <v>2</v>
      </c>
      <c r="F127" s="11">
        <v>0</v>
      </c>
      <c r="G127" s="10">
        <v>112</v>
      </c>
      <c r="H127" s="12" t="s">
        <v>63</v>
      </c>
      <c r="I127" s="11">
        <v>0</v>
      </c>
      <c r="J127" s="13" t="s">
        <v>57</v>
      </c>
      <c r="K127" s="13">
        <v>0</v>
      </c>
      <c r="L127" s="11">
        <v>0</v>
      </c>
      <c r="M127" s="10" t="s">
        <v>58</v>
      </c>
      <c r="N127" s="11">
        <v>0</v>
      </c>
      <c r="P127" s="2">
        <v>122</v>
      </c>
      <c r="Q127" s="2">
        <f>VLOOKUP(B127,Sheet3!B:C,2,FALSE)</f>
        <v>2</v>
      </c>
    </row>
    <row r="128" spans="1:17" s="2" customFormat="1" ht="15">
      <c r="A128" s="7" t="s">
        <v>54</v>
      </c>
      <c r="B128" s="8" t="s">
        <v>55</v>
      </c>
      <c r="C128" s="9">
        <v>2</v>
      </c>
      <c r="D128" s="9">
        <v>2</v>
      </c>
      <c r="E128" s="10">
        <v>2</v>
      </c>
      <c r="F128" s="11">
        <v>0</v>
      </c>
      <c r="G128" s="10">
        <v>112</v>
      </c>
      <c r="H128" s="12" t="s">
        <v>64</v>
      </c>
      <c r="I128" s="11">
        <v>0</v>
      </c>
      <c r="J128" s="13" t="s">
        <v>57</v>
      </c>
      <c r="K128" s="13">
        <v>0</v>
      </c>
      <c r="L128" s="11">
        <v>0</v>
      </c>
      <c r="M128" s="10" t="s">
        <v>58</v>
      </c>
      <c r="N128" s="11">
        <v>0</v>
      </c>
      <c r="P128" s="2">
        <v>123</v>
      </c>
      <c r="Q128" s="2">
        <f>VLOOKUP(B128,Sheet3!B:C,2,FALSE)</f>
        <v>2</v>
      </c>
    </row>
    <row r="129" spans="1:17" s="2" customFormat="1" ht="15">
      <c r="A129" s="7" t="s">
        <v>54</v>
      </c>
      <c r="B129" s="8" t="s">
        <v>55</v>
      </c>
      <c r="C129" s="9">
        <v>2</v>
      </c>
      <c r="D129" s="9">
        <v>3</v>
      </c>
      <c r="E129" s="10">
        <v>2</v>
      </c>
      <c r="F129" s="11">
        <v>0</v>
      </c>
      <c r="G129" s="10">
        <v>112</v>
      </c>
      <c r="H129" s="12" t="s">
        <v>65</v>
      </c>
      <c r="I129" s="11">
        <v>0</v>
      </c>
      <c r="J129" s="13" t="s">
        <v>57</v>
      </c>
      <c r="K129" s="13">
        <v>0</v>
      </c>
      <c r="L129" s="11">
        <v>0</v>
      </c>
      <c r="M129" s="10" t="s">
        <v>58</v>
      </c>
      <c r="N129" s="11">
        <v>0</v>
      </c>
      <c r="P129" s="2">
        <v>124</v>
      </c>
      <c r="Q129" s="2">
        <f>VLOOKUP(B129,Sheet3!B:C,2,FALSE)</f>
        <v>2</v>
      </c>
    </row>
    <row r="130" spans="1:17" s="2" customFormat="1" ht="15">
      <c r="A130" s="7" t="s">
        <v>54</v>
      </c>
      <c r="B130" s="8" t="s">
        <v>55</v>
      </c>
      <c r="C130" s="9">
        <v>3</v>
      </c>
      <c r="D130" s="9">
        <v>0</v>
      </c>
      <c r="E130" s="10">
        <v>2</v>
      </c>
      <c r="F130" s="11">
        <v>0</v>
      </c>
      <c r="G130" s="10">
        <v>113</v>
      </c>
      <c r="H130" s="12" t="s">
        <v>66</v>
      </c>
      <c r="I130" s="11">
        <v>0</v>
      </c>
      <c r="J130" s="13" t="s">
        <v>57</v>
      </c>
      <c r="K130" s="13">
        <v>0</v>
      </c>
      <c r="L130" s="11">
        <v>0</v>
      </c>
      <c r="M130" s="10" t="s">
        <v>58</v>
      </c>
      <c r="N130" s="11">
        <v>0</v>
      </c>
      <c r="P130" s="2">
        <v>125</v>
      </c>
      <c r="Q130" s="2">
        <f>VLOOKUP(B130,Sheet3!B:C,2,FALSE)</f>
        <v>2</v>
      </c>
    </row>
    <row r="131" spans="1:17" s="2" customFormat="1" ht="15">
      <c r="A131" s="7" t="s">
        <v>54</v>
      </c>
      <c r="B131" s="8" t="s">
        <v>55</v>
      </c>
      <c r="C131" s="9">
        <v>3</v>
      </c>
      <c r="D131" s="9">
        <v>1</v>
      </c>
      <c r="E131" s="10">
        <v>2</v>
      </c>
      <c r="F131" s="11">
        <v>0</v>
      </c>
      <c r="G131" s="10">
        <v>113</v>
      </c>
      <c r="H131" s="12" t="s">
        <v>67</v>
      </c>
      <c r="I131" s="11">
        <v>0</v>
      </c>
      <c r="J131" s="13" t="s">
        <v>57</v>
      </c>
      <c r="K131" s="13">
        <v>0</v>
      </c>
      <c r="L131" s="11">
        <v>0</v>
      </c>
      <c r="M131" s="10" t="s">
        <v>58</v>
      </c>
      <c r="N131" s="11">
        <v>0</v>
      </c>
      <c r="P131" s="2">
        <v>126</v>
      </c>
      <c r="Q131" s="2">
        <f>VLOOKUP(B131,Sheet3!B:C,2,FALSE)</f>
        <v>2</v>
      </c>
    </row>
    <row r="132" spans="1:17" s="2" customFormat="1" ht="15">
      <c r="A132" s="7" t="s">
        <v>54</v>
      </c>
      <c r="B132" s="8" t="s">
        <v>55</v>
      </c>
      <c r="C132" s="9">
        <v>3</v>
      </c>
      <c r="D132" s="9">
        <v>2</v>
      </c>
      <c r="E132" s="10">
        <v>2</v>
      </c>
      <c r="F132" s="11">
        <v>0</v>
      </c>
      <c r="G132" s="10">
        <v>113</v>
      </c>
      <c r="H132" s="12" t="s">
        <v>68</v>
      </c>
      <c r="I132" s="11">
        <v>0</v>
      </c>
      <c r="J132" s="13" t="s">
        <v>57</v>
      </c>
      <c r="K132" s="13">
        <v>0</v>
      </c>
      <c r="L132" s="11">
        <v>0</v>
      </c>
      <c r="M132" s="10" t="s">
        <v>58</v>
      </c>
      <c r="N132" s="11">
        <v>0</v>
      </c>
      <c r="P132" s="2">
        <v>127</v>
      </c>
      <c r="Q132" s="2">
        <f>VLOOKUP(B132,Sheet3!B:C,2,FALSE)</f>
        <v>2</v>
      </c>
    </row>
    <row r="133" spans="1:17" s="2" customFormat="1" ht="15">
      <c r="A133" s="7" t="s">
        <v>54</v>
      </c>
      <c r="B133" s="8" t="s">
        <v>55</v>
      </c>
      <c r="C133" s="9">
        <v>3</v>
      </c>
      <c r="D133" s="9">
        <v>3</v>
      </c>
      <c r="E133" s="10">
        <v>2</v>
      </c>
      <c r="F133" s="11">
        <v>0</v>
      </c>
      <c r="G133" s="10">
        <v>113</v>
      </c>
      <c r="H133" s="12" t="s">
        <v>69</v>
      </c>
      <c r="I133" s="11">
        <v>0</v>
      </c>
      <c r="J133" s="13" t="s">
        <v>57</v>
      </c>
      <c r="K133" s="13">
        <v>0</v>
      </c>
      <c r="L133" s="11">
        <v>0</v>
      </c>
      <c r="M133" s="10" t="s">
        <v>58</v>
      </c>
      <c r="N133" s="11">
        <v>0</v>
      </c>
      <c r="P133" s="2">
        <v>128</v>
      </c>
      <c r="Q133" s="2">
        <f>VLOOKUP(B133,Sheet3!B:C,2,FALSE)</f>
        <v>2</v>
      </c>
    </row>
    <row r="134" spans="1:17" s="2" customFormat="1" ht="15">
      <c r="A134" s="7" t="s">
        <v>70</v>
      </c>
      <c r="B134" s="8" t="s">
        <v>55</v>
      </c>
      <c r="C134" s="9">
        <v>0</v>
      </c>
      <c r="D134" s="9">
        <v>0</v>
      </c>
      <c r="E134" s="10">
        <v>2</v>
      </c>
      <c r="F134" s="11">
        <v>0</v>
      </c>
      <c r="G134" s="10">
        <v>111</v>
      </c>
      <c r="H134" s="12" t="s">
        <v>56</v>
      </c>
      <c r="I134" s="11">
        <v>0</v>
      </c>
      <c r="J134" s="13" t="s">
        <v>57</v>
      </c>
      <c r="K134" s="13">
        <v>0</v>
      </c>
      <c r="L134" s="11">
        <v>0</v>
      </c>
      <c r="M134" s="10" t="s">
        <v>58</v>
      </c>
      <c r="N134" s="11">
        <v>0</v>
      </c>
      <c r="P134" s="2">
        <v>129</v>
      </c>
      <c r="Q134" s="2">
        <f>VLOOKUP(B134,Sheet3!B:C,2,FALSE)</f>
        <v>2</v>
      </c>
    </row>
    <row r="135" spans="1:17" s="2" customFormat="1" ht="15">
      <c r="A135" s="7" t="s">
        <v>70</v>
      </c>
      <c r="B135" s="8" t="s">
        <v>55</v>
      </c>
      <c r="C135" s="9">
        <v>0</v>
      </c>
      <c r="D135" s="9">
        <v>1</v>
      </c>
      <c r="E135" s="10">
        <v>2</v>
      </c>
      <c r="F135" s="11">
        <v>0</v>
      </c>
      <c r="G135" s="10">
        <v>111</v>
      </c>
      <c r="H135" s="12" t="s">
        <v>59</v>
      </c>
      <c r="I135" s="11">
        <v>0</v>
      </c>
      <c r="J135" s="13" t="s">
        <v>57</v>
      </c>
      <c r="K135" s="13">
        <v>0</v>
      </c>
      <c r="L135" s="11">
        <v>0</v>
      </c>
      <c r="M135" s="10" t="s">
        <v>58</v>
      </c>
      <c r="N135" s="11">
        <v>0</v>
      </c>
      <c r="P135" s="2">
        <v>130</v>
      </c>
      <c r="Q135" s="2">
        <f>VLOOKUP(B135,Sheet3!B:C,2,FALSE)</f>
        <v>2</v>
      </c>
    </row>
    <row r="136" spans="1:17" s="2" customFormat="1" ht="15">
      <c r="A136" s="7" t="s">
        <v>70</v>
      </c>
      <c r="B136" s="8" t="s">
        <v>55</v>
      </c>
      <c r="C136" s="9">
        <v>0</v>
      </c>
      <c r="D136" s="9">
        <v>2</v>
      </c>
      <c r="E136" s="10">
        <v>2</v>
      </c>
      <c r="F136" s="11">
        <v>0</v>
      </c>
      <c r="G136" s="10">
        <v>111</v>
      </c>
      <c r="H136" s="12" t="s">
        <v>60</v>
      </c>
      <c r="I136" s="11">
        <v>0</v>
      </c>
      <c r="J136" s="13" t="s">
        <v>57</v>
      </c>
      <c r="K136" s="13">
        <v>0</v>
      </c>
      <c r="L136" s="11">
        <v>0</v>
      </c>
      <c r="M136" s="10" t="s">
        <v>58</v>
      </c>
      <c r="N136" s="11">
        <v>0</v>
      </c>
      <c r="P136" s="2">
        <v>131</v>
      </c>
      <c r="Q136" s="2">
        <f>VLOOKUP(B136,Sheet3!B:C,2,FALSE)</f>
        <v>2</v>
      </c>
    </row>
    <row r="137" spans="1:17" s="2" customFormat="1" ht="15">
      <c r="A137" s="7" t="s">
        <v>70</v>
      </c>
      <c r="B137" s="8" t="s">
        <v>55</v>
      </c>
      <c r="C137" s="9">
        <v>0</v>
      </c>
      <c r="D137" s="9">
        <v>3</v>
      </c>
      <c r="E137" s="10">
        <v>2</v>
      </c>
      <c r="F137" s="11">
        <v>0</v>
      </c>
      <c r="G137" s="10">
        <v>111</v>
      </c>
      <c r="H137" s="12" t="s">
        <v>61</v>
      </c>
      <c r="I137" s="11">
        <v>0</v>
      </c>
      <c r="J137" s="13" t="s">
        <v>57</v>
      </c>
      <c r="K137" s="13">
        <v>0</v>
      </c>
      <c r="L137" s="11">
        <v>0</v>
      </c>
      <c r="M137" s="10" t="s">
        <v>58</v>
      </c>
      <c r="N137" s="11">
        <v>0</v>
      </c>
      <c r="P137" s="2">
        <v>132</v>
      </c>
      <c r="Q137" s="2">
        <f>VLOOKUP(B137,Sheet3!B:C,2,FALSE)</f>
        <v>2</v>
      </c>
    </row>
    <row r="138" spans="1:17" s="2" customFormat="1" ht="15">
      <c r="A138" s="7" t="s">
        <v>70</v>
      </c>
      <c r="B138" s="8" t="s">
        <v>55</v>
      </c>
      <c r="C138" s="9">
        <v>1</v>
      </c>
      <c r="D138" s="9">
        <v>0</v>
      </c>
      <c r="E138" s="10">
        <v>2</v>
      </c>
      <c r="F138" s="11">
        <v>0</v>
      </c>
      <c r="G138" s="10">
        <v>112</v>
      </c>
      <c r="H138" s="12" t="s">
        <v>62</v>
      </c>
      <c r="I138" s="11">
        <v>0</v>
      </c>
      <c r="J138" s="13" t="s">
        <v>57</v>
      </c>
      <c r="K138" s="13">
        <v>0</v>
      </c>
      <c r="L138" s="11">
        <v>0</v>
      </c>
      <c r="M138" s="10" t="s">
        <v>58</v>
      </c>
      <c r="N138" s="11">
        <v>0</v>
      </c>
      <c r="P138" s="2">
        <v>133</v>
      </c>
      <c r="Q138" s="2">
        <f>VLOOKUP(B138,Sheet3!B:C,2,FALSE)</f>
        <v>2</v>
      </c>
    </row>
    <row r="139" spans="1:17" s="2" customFormat="1" ht="15">
      <c r="A139" s="7" t="s">
        <v>70</v>
      </c>
      <c r="B139" s="8" t="s">
        <v>55</v>
      </c>
      <c r="C139" s="9">
        <v>1</v>
      </c>
      <c r="D139" s="9">
        <v>1</v>
      </c>
      <c r="E139" s="10">
        <v>2</v>
      </c>
      <c r="F139" s="11">
        <v>0</v>
      </c>
      <c r="G139" s="10">
        <v>112</v>
      </c>
      <c r="H139" s="12" t="s">
        <v>63</v>
      </c>
      <c r="I139" s="11">
        <v>0</v>
      </c>
      <c r="J139" s="13" t="s">
        <v>57</v>
      </c>
      <c r="K139" s="13">
        <v>0</v>
      </c>
      <c r="L139" s="11">
        <v>0</v>
      </c>
      <c r="M139" s="10" t="s">
        <v>58</v>
      </c>
      <c r="N139" s="11">
        <v>0</v>
      </c>
      <c r="P139" s="2">
        <v>134</v>
      </c>
      <c r="Q139" s="2">
        <f>VLOOKUP(B139,Sheet3!B:C,2,FALSE)</f>
        <v>2</v>
      </c>
    </row>
    <row r="140" spans="1:17" s="2" customFormat="1" ht="15">
      <c r="A140" s="7" t="s">
        <v>70</v>
      </c>
      <c r="B140" s="8" t="s">
        <v>55</v>
      </c>
      <c r="C140" s="9">
        <v>1</v>
      </c>
      <c r="D140" s="9">
        <v>2</v>
      </c>
      <c r="E140" s="10">
        <v>2</v>
      </c>
      <c r="F140" s="11">
        <v>0</v>
      </c>
      <c r="G140" s="10">
        <v>112</v>
      </c>
      <c r="H140" s="12" t="s">
        <v>64</v>
      </c>
      <c r="I140" s="11">
        <v>0</v>
      </c>
      <c r="J140" s="13" t="s">
        <v>57</v>
      </c>
      <c r="K140" s="13">
        <v>0</v>
      </c>
      <c r="L140" s="11">
        <v>0</v>
      </c>
      <c r="M140" s="10" t="s">
        <v>58</v>
      </c>
      <c r="N140" s="11">
        <v>0</v>
      </c>
      <c r="P140" s="2">
        <v>135</v>
      </c>
      <c r="Q140" s="2">
        <f>VLOOKUP(B140,Sheet3!B:C,2,FALSE)</f>
        <v>2</v>
      </c>
    </row>
    <row r="141" spans="1:17" s="2" customFormat="1" ht="15">
      <c r="A141" s="7" t="s">
        <v>70</v>
      </c>
      <c r="B141" s="8" t="s">
        <v>55</v>
      </c>
      <c r="C141" s="9">
        <v>1</v>
      </c>
      <c r="D141" s="9">
        <v>3</v>
      </c>
      <c r="E141" s="10">
        <v>2</v>
      </c>
      <c r="F141" s="11">
        <v>0</v>
      </c>
      <c r="G141" s="10">
        <v>112</v>
      </c>
      <c r="H141" s="12" t="s">
        <v>65</v>
      </c>
      <c r="I141" s="11">
        <v>0</v>
      </c>
      <c r="J141" s="13" t="s">
        <v>57</v>
      </c>
      <c r="K141" s="13">
        <v>0</v>
      </c>
      <c r="L141" s="11">
        <v>0</v>
      </c>
      <c r="M141" s="10" t="s">
        <v>58</v>
      </c>
      <c r="N141" s="11">
        <v>0</v>
      </c>
      <c r="P141" s="2">
        <v>136</v>
      </c>
      <c r="Q141" s="2">
        <f>VLOOKUP(B141,Sheet3!B:C,2,FALSE)</f>
        <v>2</v>
      </c>
    </row>
    <row r="142" spans="1:17" s="2" customFormat="1" ht="15">
      <c r="A142" s="7" t="s">
        <v>70</v>
      </c>
      <c r="B142" s="8" t="s">
        <v>55</v>
      </c>
      <c r="C142" s="9">
        <v>2</v>
      </c>
      <c r="D142" s="9">
        <v>0</v>
      </c>
      <c r="E142" s="10">
        <v>2</v>
      </c>
      <c r="F142" s="11">
        <v>0</v>
      </c>
      <c r="G142" s="10">
        <v>112</v>
      </c>
      <c r="H142" s="12" t="s">
        <v>62</v>
      </c>
      <c r="I142" s="11">
        <v>0</v>
      </c>
      <c r="J142" s="13" t="s">
        <v>57</v>
      </c>
      <c r="K142" s="13">
        <v>0</v>
      </c>
      <c r="L142" s="11">
        <v>0</v>
      </c>
      <c r="M142" s="10" t="s">
        <v>58</v>
      </c>
      <c r="N142" s="11">
        <v>0</v>
      </c>
      <c r="P142" s="2">
        <v>137</v>
      </c>
      <c r="Q142" s="2">
        <f>VLOOKUP(B142,Sheet3!B:C,2,FALSE)</f>
        <v>2</v>
      </c>
    </row>
    <row r="143" spans="1:17" s="2" customFormat="1" ht="15">
      <c r="A143" s="7" t="s">
        <v>70</v>
      </c>
      <c r="B143" s="8" t="s">
        <v>55</v>
      </c>
      <c r="C143" s="9">
        <v>2</v>
      </c>
      <c r="D143" s="9">
        <v>1</v>
      </c>
      <c r="E143" s="10">
        <v>2</v>
      </c>
      <c r="F143" s="11">
        <v>0</v>
      </c>
      <c r="G143" s="10">
        <v>112</v>
      </c>
      <c r="H143" s="12" t="s">
        <v>63</v>
      </c>
      <c r="I143" s="11">
        <v>0</v>
      </c>
      <c r="J143" s="13" t="s">
        <v>57</v>
      </c>
      <c r="K143" s="13">
        <v>0</v>
      </c>
      <c r="L143" s="11">
        <v>0</v>
      </c>
      <c r="M143" s="10" t="s">
        <v>58</v>
      </c>
      <c r="N143" s="11">
        <v>0</v>
      </c>
      <c r="P143" s="2">
        <v>138</v>
      </c>
      <c r="Q143" s="2">
        <f>VLOOKUP(B143,Sheet3!B:C,2,FALSE)</f>
        <v>2</v>
      </c>
    </row>
    <row r="144" spans="1:17" s="2" customFormat="1" ht="15">
      <c r="A144" s="7" t="s">
        <v>70</v>
      </c>
      <c r="B144" s="8" t="s">
        <v>55</v>
      </c>
      <c r="C144" s="9">
        <v>2</v>
      </c>
      <c r="D144" s="9">
        <v>2</v>
      </c>
      <c r="E144" s="10">
        <v>2</v>
      </c>
      <c r="F144" s="11">
        <v>0</v>
      </c>
      <c r="G144" s="10">
        <v>112</v>
      </c>
      <c r="H144" s="12" t="s">
        <v>64</v>
      </c>
      <c r="I144" s="11">
        <v>0</v>
      </c>
      <c r="J144" s="13" t="s">
        <v>57</v>
      </c>
      <c r="K144" s="13">
        <v>0</v>
      </c>
      <c r="L144" s="11">
        <v>0</v>
      </c>
      <c r="M144" s="10" t="s">
        <v>58</v>
      </c>
      <c r="N144" s="11">
        <v>0</v>
      </c>
      <c r="P144" s="2">
        <v>139</v>
      </c>
      <c r="Q144" s="2">
        <f>VLOOKUP(B144,Sheet3!B:C,2,FALSE)</f>
        <v>2</v>
      </c>
    </row>
    <row r="145" spans="1:17" s="2" customFormat="1" ht="15">
      <c r="A145" s="7" t="s">
        <v>70</v>
      </c>
      <c r="B145" s="8" t="s">
        <v>55</v>
      </c>
      <c r="C145" s="9">
        <v>2</v>
      </c>
      <c r="D145" s="9">
        <v>3</v>
      </c>
      <c r="E145" s="10">
        <v>2</v>
      </c>
      <c r="F145" s="11">
        <v>0</v>
      </c>
      <c r="G145" s="10">
        <v>112</v>
      </c>
      <c r="H145" s="12" t="s">
        <v>65</v>
      </c>
      <c r="I145" s="11">
        <v>0</v>
      </c>
      <c r="J145" s="13" t="s">
        <v>57</v>
      </c>
      <c r="K145" s="13">
        <v>0</v>
      </c>
      <c r="L145" s="11">
        <v>0</v>
      </c>
      <c r="M145" s="10" t="s">
        <v>58</v>
      </c>
      <c r="N145" s="11">
        <v>0</v>
      </c>
      <c r="P145" s="2">
        <v>140</v>
      </c>
      <c r="Q145" s="2">
        <f>VLOOKUP(B145,Sheet3!B:C,2,FALSE)</f>
        <v>2</v>
      </c>
    </row>
    <row r="146" spans="1:17" s="2" customFormat="1" ht="15">
      <c r="A146" s="7" t="s">
        <v>70</v>
      </c>
      <c r="B146" s="8" t="s">
        <v>55</v>
      </c>
      <c r="C146" s="9">
        <v>3</v>
      </c>
      <c r="D146" s="9">
        <v>0</v>
      </c>
      <c r="E146" s="10">
        <v>2</v>
      </c>
      <c r="F146" s="11">
        <v>0</v>
      </c>
      <c r="G146" s="10">
        <v>113</v>
      </c>
      <c r="H146" s="12" t="s">
        <v>66</v>
      </c>
      <c r="I146" s="11">
        <v>0</v>
      </c>
      <c r="J146" s="13" t="s">
        <v>57</v>
      </c>
      <c r="K146" s="13">
        <v>0</v>
      </c>
      <c r="L146" s="11">
        <v>0</v>
      </c>
      <c r="M146" s="10" t="s">
        <v>58</v>
      </c>
      <c r="N146" s="11">
        <v>0</v>
      </c>
      <c r="P146" s="2">
        <v>141</v>
      </c>
      <c r="Q146" s="2">
        <f>VLOOKUP(B146,Sheet3!B:C,2,FALSE)</f>
        <v>2</v>
      </c>
    </row>
    <row r="147" spans="1:17" s="2" customFormat="1" ht="15">
      <c r="A147" s="7" t="s">
        <v>70</v>
      </c>
      <c r="B147" s="8" t="s">
        <v>55</v>
      </c>
      <c r="C147" s="9">
        <v>3</v>
      </c>
      <c r="D147" s="9">
        <v>1</v>
      </c>
      <c r="E147" s="10">
        <v>2</v>
      </c>
      <c r="F147" s="11">
        <v>0</v>
      </c>
      <c r="G147" s="10">
        <v>113</v>
      </c>
      <c r="H147" s="12" t="s">
        <v>67</v>
      </c>
      <c r="I147" s="11">
        <v>0</v>
      </c>
      <c r="J147" s="13" t="s">
        <v>57</v>
      </c>
      <c r="K147" s="13">
        <v>0</v>
      </c>
      <c r="L147" s="11">
        <v>0</v>
      </c>
      <c r="M147" s="10" t="s">
        <v>58</v>
      </c>
      <c r="N147" s="11">
        <v>0</v>
      </c>
      <c r="P147" s="2">
        <v>142</v>
      </c>
      <c r="Q147" s="2">
        <f>VLOOKUP(B147,Sheet3!B:C,2,FALSE)</f>
        <v>2</v>
      </c>
    </row>
    <row r="148" spans="1:17" s="2" customFormat="1" ht="15">
      <c r="A148" s="7" t="s">
        <v>70</v>
      </c>
      <c r="B148" s="8" t="s">
        <v>55</v>
      </c>
      <c r="C148" s="9">
        <v>3</v>
      </c>
      <c r="D148" s="9">
        <v>2</v>
      </c>
      <c r="E148" s="10">
        <v>2</v>
      </c>
      <c r="F148" s="11">
        <v>0</v>
      </c>
      <c r="G148" s="10">
        <v>113</v>
      </c>
      <c r="H148" s="12" t="s">
        <v>68</v>
      </c>
      <c r="I148" s="11">
        <v>0</v>
      </c>
      <c r="J148" s="13" t="s">
        <v>57</v>
      </c>
      <c r="K148" s="13">
        <v>0</v>
      </c>
      <c r="L148" s="11">
        <v>0</v>
      </c>
      <c r="M148" s="10" t="s">
        <v>58</v>
      </c>
      <c r="N148" s="11">
        <v>0</v>
      </c>
      <c r="P148" s="2">
        <v>143</v>
      </c>
      <c r="Q148" s="2">
        <f>VLOOKUP(B148,Sheet3!B:C,2,FALSE)</f>
        <v>2</v>
      </c>
    </row>
    <row r="149" spans="1:17" s="2" customFormat="1" ht="15">
      <c r="A149" s="7" t="s">
        <v>70</v>
      </c>
      <c r="B149" s="8" t="s">
        <v>55</v>
      </c>
      <c r="C149" s="9">
        <v>3</v>
      </c>
      <c r="D149" s="9">
        <v>3</v>
      </c>
      <c r="E149" s="10">
        <v>2</v>
      </c>
      <c r="F149" s="11">
        <v>0</v>
      </c>
      <c r="G149" s="10">
        <v>113</v>
      </c>
      <c r="H149" s="12" t="s">
        <v>69</v>
      </c>
      <c r="I149" s="11">
        <v>0</v>
      </c>
      <c r="J149" s="13" t="s">
        <v>57</v>
      </c>
      <c r="K149" s="13">
        <v>0</v>
      </c>
      <c r="L149" s="11">
        <v>0</v>
      </c>
      <c r="M149" s="10" t="s">
        <v>58</v>
      </c>
      <c r="N149" s="11">
        <v>0</v>
      </c>
      <c r="P149" s="2">
        <v>144</v>
      </c>
      <c r="Q149" s="2">
        <f>VLOOKUP(B149,Sheet3!B:C,2,FALSE)</f>
        <v>2</v>
      </c>
    </row>
    <row r="150" spans="1:17" s="2" customFormat="1" ht="15">
      <c r="A150" s="7" t="s">
        <v>71</v>
      </c>
      <c r="B150" s="8" t="s">
        <v>55</v>
      </c>
      <c r="C150" s="9">
        <v>0</v>
      </c>
      <c r="D150" s="9">
        <v>0</v>
      </c>
      <c r="E150" s="10">
        <v>2</v>
      </c>
      <c r="F150" s="11">
        <v>0</v>
      </c>
      <c r="G150" s="10">
        <v>111</v>
      </c>
      <c r="H150" s="12" t="s">
        <v>56</v>
      </c>
      <c r="I150" s="11">
        <v>0</v>
      </c>
      <c r="J150" s="13" t="s">
        <v>57</v>
      </c>
      <c r="K150" s="13">
        <v>0</v>
      </c>
      <c r="L150" s="11">
        <v>0</v>
      </c>
      <c r="M150" s="10" t="s">
        <v>58</v>
      </c>
      <c r="N150" s="11">
        <v>0</v>
      </c>
      <c r="P150" s="2">
        <v>145</v>
      </c>
      <c r="Q150" s="2">
        <f>VLOOKUP(B150,Sheet3!B:C,2,FALSE)</f>
        <v>2</v>
      </c>
    </row>
    <row r="151" spans="1:17" s="2" customFormat="1" ht="15">
      <c r="A151" s="7" t="s">
        <v>71</v>
      </c>
      <c r="B151" s="8" t="s">
        <v>55</v>
      </c>
      <c r="C151" s="9">
        <v>0</v>
      </c>
      <c r="D151" s="9">
        <v>1</v>
      </c>
      <c r="E151" s="10">
        <v>2</v>
      </c>
      <c r="F151" s="11">
        <v>0</v>
      </c>
      <c r="G151" s="10">
        <v>111</v>
      </c>
      <c r="H151" s="12" t="s">
        <v>59</v>
      </c>
      <c r="I151" s="11">
        <v>0</v>
      </c>
      <c r="J151" s="13" t="s">
        <v>57</v>
      </c>
      <c r="K151" s="13">
        <v>0</v>
      </c>
      <c r="L151" s="11">
        <v>0</v>
      </c>
      <c r="M151" s="10" t="s">
        <v>58</v>
      </c>
      <c r="N151" s="11">
        <v>0</v>
      </c>
      <c r="P151" s="2">
        <v>146</v>
      </c>
      <c r="Q151" s="2">
        <f>VLOOKUP(B151,Sheet3!B:C,2,FALSE)</f>
        <v>2</v>
      </c>
    </row>
    <row r="152" spans="1:17" s="2" customFormat="1" ht="15">
      <c r="A152" s="7" t="s">
        <v>71</v>
      </c>
      <c r="B152" s="8" t="s">
        <v>55</v>
      </c>
      <c r="C152" s="9">
        <v>0</v>
      </c>
      <c r="D152" s="9">
        <v>2</v>
      </c>
      <c r="E152" s="10">
        <v>2</v>
      </c>
      <c r="F152" s="11">
        <v>0</v>
      </c>
      <c r="G152" s="10">
        <v>111</v>
      </c>
      <c r="H152" s="12" t="s">
        <v>60</v>
      </c>
      <c r="I152" s="11">
        <v>0</v>
      </c>
      <c r="J152" s="13" t="s">
        <v>57</v>
      </c>
      <c r="K152" s="13">
        <v>0</v>
      </c>
      <c r="L152" s="11">
        <v>0</v>
      </c>
      <c r="M152" s="10" t="s">
        <v>58</v>
      </c>
      <c r="N152" s="11">
        <v>0</v>
      </c>
      <c r="P152" s="2">
        <v>147</v>
      </c>
      <c r="Q152" s="2">
        <f>VLOOKUP(B152,Sheet3!B:C,2,FALSE)</f>
        <v>2</v>
      </c>
    </row>
    <row r="153" spans="1:17" s="2" customFormat="1" ht="15">
      <c r="A153" s="7" t="s">
        <v>71</v>
      </c>
      <c r="B153" s="8" t="s">
        <v>55</v>
      </c>
      <c r="C153" s="9">
        <v>0</v>
      </c>
      <c r="D153" s="9">
        <v>3</v>
      </c>
      <c r="E153" s="10">
        <v>2</v>
      </c>
      <c r="F153" s="11">
        <v>0</v>
      </c>
      <c r="G153" s="10">
        <v>111</v>
      </c>
      <c r="H153" s="12" t="s">
        <v>61</v>
      </c>
      <c r="I153" s="11">
        <v>0</v>
      </c>
      <c r="J153" s="13" t="s">
        <v>57</v>
      </c>
      <c r="K153" s="13">
        <v>0</v>
      </c>
      <c r="L153" s="11">
        <v>0</v>
      </c>
      <c r="M153" s="10" t="s">
        <v>58</v>
      </c>
      <c r="N153" s="11">
        <v>0</v>
      </c>
      <c r="P153" s="2">
        <v>148</v>
      </c>
      <c r="Q153" s="2">
        <f>VLOOKUP(B153,Sheet3!B:C,2,FALSE)</f>
        <v>2</v>
      </c>
    </row>
    <row r="154" spans="1:17" s="2" customFormat="1" ht="15">
      <c r="A154" s="7" t="s">
        <v>71</v>
      </c>
      <c r="B154" s="8" t="s">
        <v>55</v>
      </c>
      <c r="C154" s="9">
        <v>1</v>
      </c>
      <c r="D154" s="9">
        <v>0</v>
      </c>
      <c r="E154" s="10">
        <v>2</v>
      </c>
      <c r="F154" s="11">
        <v>0</v>
      </c>
      <c r="G154" s="10">
        <v>112</v>
      </c>
      <c r="H154" s="12" t="s">
        <v>62</v>
      </c>
      <c r="I154" s="11">
        <v>0</v>
      </c>
      <c r="J154" s="13" t="s">
        <v>57</v>
      </c>
      <c r="K154" s="13">
        <v>0</v>
      </c>
      <c r="L154" s="11">
        <v>0</v>
      </c>
      <c r="M154" s="10" t="s">
        <v>58</v>
      </c>
      <c r="N154" s="11">
        <v>0</v>
      </c>
      <c r="P154" s="2">
        <v>149</v>
      </c>
      <c r="Q154" s="2">
        <f>VLOOKUP(B154,Sheet3!B:C,2,FALSE)</f>
        <v>2</v>
      </c>
    </row>
    <row r="155" spans="1:17" s="2" customFormat="1" ht="15">
      <c r="A155" s="7" t="s">
        <v>71</v>
      </c>
      <c r="B155" s="8" t="s">
        <v>55</v>
      </c>
      <c r="C155" s="9">
        <v>1</v>
      </c>
      <c r="D155" s="9">
        <v>1</v>
      </c>
      <c r="E155" s="10">
        <v>2</v>
      </c>
      <c r="F155" s="11">
        <v>0</v>
      </c>
      <c r="G155" s="10">
        <v>112</v>
      </c>
      <c r="H155" s="12" t="s">
        <v>63</v>
      </c>
      <c r="I155" s="11">
        <v>0</v>
      </c>
      <c r="J155" s="13" t="s">
        <v>57</v>
      </c>
      <c r="K155" s="13">
        <v>0</v>
      </c>
      <c r="L155" s="11">
        <v>0</v>
      </c>
      <c r="M155" s="10" t="s">
        <v>58</v>
      </c>
      <c r="N155" s="11">
        <v>0</v>
      </c>
      <c r="P155" s="2">
        <v>150</v>
      </c>
      <c r="Q155" s="2">
        <f>VLOOKUP(B155,Sheet3!B:C,2,FALSE)</f>
        <v>2</v>
      </c>
    </row>
    <row r="156" spans="1:17" s="2" customFormat="1" ht="15">
      <c r="A156" s="7" t="s">
        <v>71</v>
      </c>
      <c r="B156" s="8" t="s">
        <v>55</v>
      </c>
      <c r="C156" s="9">
        <v>1</v>
      </c>
      <c r="D156" s="9">
        <v>2</v>
      </c>
      <c r="E156" s="10">
        <v>2</v>
      </c>
      <c r="F156" s="11">
        <v>0</v>
      </c>
      <c r="G156" s="10">
        <v>112</v>
      </c>
      <c r="H156" s="12" t="s">
        <v>64</v>
      </c>
      <c r="I156" s="11">
        <v>0</v>
      </c>
      <c r="J156" s="13" t="s">
        <v>57</v>
      </c>
      <c r="K156" s="13">
        <v>0</v>
      </c>
      <c r="L156" s="11">
        <v>0</v>
      </c>
      <c r="M156" s="10" t="s">
        <v>58</v>
      </c>
      <c r="N156" s="11">
        <v>0</v>
      </c>
      <c r="P156" s="2">
        <v>151</v>
      </c>
      <c r="Q156" s="2">
        <f>VLOOKUP(B156,Sheet3!B:C,2,FALSE)</f>
        <v>2</v>
      </c>
    </row>
    <row r="157" spans="1:17" s="2" customFormat="1" ht="15">
      <c r="A157" s="7" t="s">
        <v>71</v>
      </c>
      <c r="B157" s="8" t="s">
        <v>55</v>
      </c>
      <c r="C157" s="9">
        <v>1</v>
      </c>
      <c r="D157" s="9">
        <v>3</v>
      </c>
      <c r="E157" s="10">
        <v>2</v>
      </c>
      <c r="F157" s="11">
        <v>0</v>
      </c>
      <c r="G157" s="10">
        <v>112</v>
      </c>
      <c r="H157" s="12" t="s">
        <v>65</v>
      </c>
      <c r="I157" s="11">
        <v>0</v>
      </c>
      <c r="J157" s="13" t="s">
        <v>57</v>
      </c>
      <c r="K157" s="13">
        <v>0</v>
      </c>
      <c r="L157" s="11">
        <v>0</v>
      </c>
      <c r="M157" s="10" t="s">
        <v>58</v>
      </c>
      <c r="N157" s="11">
        <v>0</v>
      </c>
      <c r="P157" s="2">
        <v>152</v>
      </c>
      <c r="Q157" s="2">
        <f>VLOOKUP(B157,Sheet3!B:C,2,FALSE)</f>
        <v>2</v>
      </c>
    </row>
    <row r="158" spans="1:17" s="2" customFormat="1" ht="15">
      <c r="A158" s="7" t="s">
        <v>71</v>
      </c>
      <c r="B158" s="8" t="s">
        <v>55</v>
      </c>
      <c r="C158" s="9">
        <v>2</v>
      </c>
      <c r="D158" s="9">
        <v>0</v>
      </c>
      <c r="E158" s="10">
        <v>2</v>
      </c>
      <c r="F158" s="11">
        <v>0</v>
      </c>
      <c r="G158" s="10">
        <v>112</v>
      </c>
      <c r="H158" s="12" t="s">
        <v>62</v>
      </c>
      <c r="I158" s="11">
        <v>0</v>
      </c>
      <c r="J158" s="13" t="s">
        <v>57</v>
      </c>
      <c r="K158" s="13">
        <v>0</v>
      </c>
      <c r="L158" s="11">
        <v>0</v>
      </c>
      <c r="M158" s="10" t="s">
        <v>58</v>
      </c>
      <c r="N158" s="11">
        <v>0</v>
      </c>
      <c r="P158" s="2">
        <v>153</v>
      </c>
      <c r="Q158" s="2">
        <f>VLOOKUP(B158,Sheet3!B:C,2,FALSE)</f>
        <v>2</v>
      </c>
    </row>
    <row r="159" spans="1:17" s="2" customFormat="1" ht="15">
      <c r="A159" s="7" t="s">
        <v>71</v>
      </c>
      <c r="B159" s="8" t="s">
        <v>55</v>
      </c>
      <c r="C159" s="9">
        <v>2</v>
      </c>
      <c r="D159" s="9">
        <v>1</v>
      </c>
      <c r="E159" s="10">
        <v>2</v>
      </c>
      <c r="F159" s="11">
        <v>0</v>
      </c>
      <c r="G159" s="10">
        <v>112</v>
      </c>
      <c r="H159" s="12" t="s">
        <v>63</v>
      </c>
      <c r="I159" s="11">
        <v>0</v>
      </c>
      <c r="J159" s="13" t="s">
        <v>57</v>
      </c>
      <c r="K159" s="13">
        <v>0</v>
      </c>
      <c r="L159" s="11">
        <v>0</v>
      </c>
      <c r="M159" s="10" t="s">
        <v>58</v>
      </c>
      <c r="N159" s="11">
        <v>0</v>
      </c>
      <c r="P159" s="2">
        <v>154</v>
      </c>
      <c r="Q159" s="2">
        <f>VLOOKUP(B159,Sheet3!B:C,2,FALSE)</f>
        <v>2</v>
      </c>
    </row>
    <row r="160" spans="1:17" s="2" customFormat="1" ht="15">
      <c r="A160" s="7" t="s">
        <v>71</v>
      </c>
      <c r="B160" s="8" t="s">
        <v>55</v>
      </c>
      <c r="C160" s="9">
        <v>2</v>
      </c>
      <c r="D160" s="9">
        <v>2</v>
      </c>
      <c r="E160" s="10">
        <v>2</v>
      </c>
      <c r="F160" s="11">
        <v>0</v>
      </c>
      <c r="G160" s="10">
        <v>112</v>
      </c>
      <c r="H160" s="12" t="s">
        <v>64</v>
      </c>
      <c r="I160" s="11">
        <v>0</v>
      </c>
      <c r="J160" s="13" t="s">
        <v>57</v>
      </c>
      <c r="K160" s="13">
        <v>0</v>
      </c>
      <c r="L160" s="11">
        <v>0</v>
      </c>
      <c r="M160" s="10" t="s">
        <v>58</v>
      </c>
      <c r="N160" s="11">
        <v>0</v>
      </c>
      <c r="P160" s="2">
        <v>155</v>
      </c>
      <c r="Q160" s="2">
        <f>VLOOKUP(B160,Sheet3!B:C,2,FALSE)</f>
        <v>2</v>
      </c>
    </row>
    <row r="161" spans="1:17" s="2" customFormat="1" ht="15">
      <c r="A161" s="7" t="s">
        <v>71</v>
      </c>
      <c r="B161" s="8" t="s">
        <v>55</v>
      </c>
      <c r="C161" s="9">
        <v>2</v>
      </c>
      <c r="D161" s="9">
        <v>3</v>
      </c>
      <c r="E161" s="10">
        <v>2</v>
      </c>
      <c r="F161" s="11">
        <v>0</v>
      </c>
      <c r="G161" s="10">
        <v>112</v>
      </c>
      <c r="H161" s="12" t="s">
        <v>65</v>
      </c>
      <c r="I161" s="11">
        <v>0</v>
      </c>
      <c r="J161" s="13" t="s">
        <v>57</v>
      </c>
      <c r="K161" s="13">
        <v>0</v>
      </c>
      <c r="L161" s="11">
        <v>0</v>
      </c>
      <c r="M161" s="10" t="s">
        <v>58</v>
      </c>
      <c r="N161" s="11">
        <v>0</v>
      </c>
      <c r="P161" s="2">
        <v>156</v>
      </c>
      <c r="Q161" s="2">
        <f>VLOOKUP(B161,Sheet3!B:C,2,FALSE)</f>
        <v>2</v>
      </c>
    </row>
    <row r="162" spans="1:17" s="2" customFormat="1" ht="15">
      <c r="A162" s="7" t="s">
        <v>71</v>
      </c>
      <c r="B162" s="8" t="s">
        <v>55</v>
      </c>
      <c r="C162" s="9">
        <v>3</v>
      </c>
      <c r="D162" s="9">
        <v>0</v>
      </c>
      <c r="E162" s="10">
        <v>2</v>
      </c>
      <c r="F162" s="11">
        <v>0</v>
      </c>
      <c r="G162" s="10">
        <v>113</v>
      </c>
      <c r="H162" s="12" t="s">
        <v>66</v>
      </c>
      <c r="I162" s="11">
        <v>0</v>
      </c>
      <c r="J162" s="13" t="s">
        <v>57</v>
      </c>
      <c r="K162" s="13">
        <v>0</v>
      </c>
      <c r="L162" s="11">
        <v>0</v>
      </c>
      <c r="M162" s="10" t="s">
        <v>58</v>
      </c>
      <c r="N162" s="11">
        <v>0</v>
      </c>
      <c r="P162" s="2">
        <v>157</v>
      </c>
      <c r="Q162" s="2">
        <f>VLOOKUP(B162,Sheet3!B:C,2,FALSE)</f>
        <v>2</v>
      </c>
    </row>
    <row r="163" spans="1:17" s="2" customFormat="1" ht="15">
      <c r="A163" s="7" t="s">
        <v>71</v>
      </c>
      <c r="B163" s="8" t="s">
        <v>55</v>
      </c>
      <c r="C163" s="9">
        <v>3</v>
      </c>
      <c r="D163" s="9">
        <v>1</v>
      </c>
      <c r="E163" s="10">
        <v>2</v>
      </c>
      <c r="F163" s="11">
        <v>0</v>
      </c>
      <c r="G163" s="10">
        <v>113</v>
      </c>
      <c r="H163" s="12" t="s">
        <v>67</v>
      </c>
      <c r="I163" s="11">
        <v>0</v>
      </c>
      <c r="J163" s="13" t="s">
        <v>57</v>
      </c>
      <c r="K163" s="13">
        <v>0</v>
      </c>
      <c r="L163" s="11">
        <v>0</v>
      </c>
      <c r="M163" s="10" t="s">
        <v>58</v>
      </c>
      <c r="N163" s="11">
        <v>0</v>
      </c>
      <c r="P163" s="2">
        <v>158</v>
      </c>
      <c r="Q163" s="2">
        <f>VLOOKUP(B163,Sheet3!B:C,2,FALSE)</f>
        <v>2</v>
      </c>
    </row>
    <row r="164" spans="1:17" s="2" customFormat="1" ht="15">
      <c r="A164" s="7" t="s">
        <v>71</v>
      </c>
      <c r="B164" s="8" t="s">
        <v>55</v>
      </c>
      <c r="C164" s="9">
        <v>3</v>
      </c>
      <c r="D164" s="9">
        <v>2</v>
      </c>
      <c r="E164" s="10">
        <v>2</v>
      </c>
      <c r="F164" s="11">
        <v>0</v>
      </c>
      <c r="G164" s="10">
        <v>113</v>
      </c>
      <c r="H164" s="12" t="s">
        <v>68</v>
      </c>
      <c r="I164" s="11">
        <v>0</v>
      </c>
      <c r="J164" s="13" t="s">
        <v>57</v>
      </c>
      <c r="K164" s="13">
        <v>0</v>
      </c>
      <c r="L164" s="11">
        <v>0</v>
      </c>
      <c r="M164" s="10" t="s">
        <v>58</v>
      </c>
      <c r="N164" s="11">
        <v>0</v>
      </c>
      <c r="P164" s="2">
        <v>159</v>
      </c>
      <c r="Q164" s="2">
        <f>VLOOKUP(B164,Sheet3!B:C,2,FALSE)</f>
        <v>2</v>
      </c>
    </row>
    <row r="165" spans="1:17" s="2" customFormat="1" ht="15">
      <c r="A165" s="7" t="s">
        <v>71</v>
      </c>
      <c r="B165" s="8" t="s">
        <v>55</v>
      </c>
      <c r="C165" s="9">
        <v>3</v>
      </c>
      <c r="D165" s="9">
        <v>3</v>
      </c>
      <c r="E165" s="10">
        <v>2</v>
      </c>
      <c r="F165" s="11">
        <v>0</v>
      </c>
      <c r="G165" s="10">
        <v>113</v>
      </c>
      <c r="H165" s="12" t="s">
        <v>69</v>
      </c>
      <c r="I165" s="11">
        <v>0</v>
      </c>
      <c r="J165" s="13" t="s">
        <v>57</v>
      </c>
      <c r="K165" s="13">
        <v>0</v>
      </c>
      <c r="L165" s="11">
        <v>0</v>
      </c>
      <c r="M165" s="10" t="s">
        <v>58</v>
      </c>
      <c r="N165" s="11">
        <v>0</v>
      </c>
      <c r="P165" s="2">
        <v>160</v>
      </c>
      <c r="Q165" s="2">
        <f>VLOOKUP(B165,Sheet3!B:C,2,FALSE)</f>
        <v>2</v>
      </c>
    </row>
    <row r="166" spans="1:17" s="2" customFormat="1" ht="15">
      <c r="A166" s="7" t="s">
        <v>72</v>
      </c>
      <c r="B166" s="8" t="s">
        <v>55</v>
      </c>
      <c r="C166" s="9">
        <v>0</v>
      </c>
      <c r="D166" s="9">
        <v>0</v>
      </c>
      <c r="E166" s="10">
        <v>2</v>
      </c>
      <c r="F166" s="11">
        <v>0</v>
      </c>
      <c r="G166" s="10">
        <v>111</v>
      </c>
      <c r="H166" s="12" t="s">
        <v>56</v>
      </c>
      <c r="I166" s="11">
        <v>0</v>
      </c>
      <c r="J166" s="13" t="s">
        <v>57</v>
      </c>
      <c r="K166" s="13">
        <v>0</v>
      </c>
      <c r="L166" s="11">
        <v>0</v>
      </c>
      <c r="M166" s="10" t="s">
        <v>58</v>
      </c>
      <c r="N166" s="11">
        <v>0</v>
      </c>
      <c r="P166" s="2">
        <v>161</v>
      </c>
      <c r="Q166" s="2">
        <f>VLOOKUP(B166,Sheet3!B:C,2,FALSE)</f>
        <v>2</v>
      </c>
    </row>
    <row r="167" spans="1:17" s="2" customFormat="1" ht="15">
      <c r="A167" s="7" t="s">
        <v>72</v>
      </c>
      <c r="B167" s="8" t="s">
        <v>55</v>
      </c>
      <c r="C167" s="9">
        <v>0</v>
      </c>
      <c r="D167" s="9">
        <v>1</v>
      </c>
      <c r="E167" s="10">
        <v>2</v>
      </c>
      <c r="F167" s="11">
        <v>0</v>
      </c>
      <c r="G167" s="10">
        <v>111</v>
      </c>
      <c r="H167" s="12" t="s">
        <v>59</v>
      </c>
      <c r="I167" s="11">
        <v>0</v>
      </c>
      <c r="J167" s="13" t="s">
        <v>57</v>
      </c>
      <c r="K167" s="13">
        <v>0</v>
      </c>
      <c r="L167" s="11">
        <v>0</v>
      </c>
      <c r="M167" s="10" t="s">
        <v>58</v>
      </c>
      <c r="N167" s="11">
        <v>0</v>
      </c>
      <c r="P167" s="2">
        <v>162</v>
      </c>
      <c r="Q167" s="2">
        <f>VLOOKUP(B167,Sheet3!B:C,2,FALSE)</f>
        <v>2</v>
      </c>
    </row>
    <row r="168" spans="1:17" s="2" customFormat="1" ht="15">
      <c r="A168" s="7" t="s">
        <v>72</v>
      </c>
      <c r="B168" s="8" t="s">
        <v>55</v>
      </c>
      <c r="C168" s="9">
        <v>0</v>
      </c>
      <c r="D168" s="9">
        <v>2</v>
      </c>
      <c r="E168" s="10">
        <v>2</v>
      </c>
      <c r="F168" s="11">
        <v>0</v>
      </c>
      <c r="G168" s="10">
        <v>111</v>
      </c>
      <c r="H168" s="12" t="s">
        <v>60</v>
      </c>
      <c r="I168" s="11">
        <v>0</v>
      </c>
      <c r="J168" s="13" t="s">
        <v>57</v>
      </c>
      <c r="K168" s="13">
        <v>0</v>
      </c>
      <c r="L168" s="11">
        <v>0</v>
      </c>
      <c r="M168" s="10" t="s">
        <v>58</v>
      </c>
      <c r="N168" s="11">
        <v>0</v>
      </c>
      <c r="P168" s="2">
        <v>163</v>
      </c>
      <c r="Q168" s="2">
        <f>VLOOKUP(B168,Sheet3!B:C,2,FALSE)</f>
        <v>2</v>
      </c>
    </row>
    <row r="169" spans="1:17" s="2" customFormat="1" ht="15">
      <c r="A169" s="7" t="s">
        <v>72</v>
      </c>
      <c r="B169" s="8" t="s">
        <v>55</v>
      </c>
      <c r="C169" s="9">
        <v>0</v>
      </c>
      <c r="D169" s="9">
        <v>3</v>
      </c>
      <c r="E169" s="10">
        <v>2</v>
      </c>
      <c r="F169" s="11">
        <v>0</v>
      </c>
      <c r="G169" s="10">
        <v>111</v>
      </c>
      <c r="H169" s="12" t="s">
        <v>61</v>
      </c>
      <c r="I169" s="11">
        <v>0</v>
      </c>
      <c r="J169" s="13" t="s">
        <v>57</v>
      </c>
      <c r="K169" s="13">
        <v>0</v>
      </c>
      <c r="L169" s="11">
        <v>0</v>
      </c>
      <c r="M169" s="10" t="s">
        <v>58</v>
      </c>
      <c r="N169" s="11">
        <v>0</v>
      </c>
      <c r="P169" s="2">
        <v>164</v>
      </c>
      <c r="Q169" s="2">
        <f>VLOOKUP(B169,Sheet3!B:C,2,FALSE)</f>
        <v>2</v>
      </c>
    </row>
    <row r="170" spans="1:17" s="2" customFormat="1" ht="15">
      <c r="A170" s="7" t="s">
        <v>72</v>
      </c>
      <c r="B170" s="8" t="s">
        <v>55</v>
      </c>
      <c r="C170" s="9">
        <v>1</v>
      </c>
      <c r="D170" s="9">
        <v>0</v>
      </c>
      <c r="E170" s="10">
        <v>2</v>
      </c>
      <c r="F170" s="11">
        <v>0</v>
      </c>
      <c r="G170" s="10">
        <v>112</v>
      </c>
      <c r="H170" s="12" t="s">
        <v>62</v>
      </c>
      <c r="I170" s="11">
        <v>0</v>
      </c>
      <c r="J170" s="13" t="s">
        <v>57</v>
      </c>
      <c r="K170" s="13">
        <v>0</v>
      </c>
      <c r="L170" s="11">
        <v>0</v>
      </c>
      <c r="M170" s="10" t="s">
        <v>58</v>
      </c>
      <c r="N170" s="11">
        <v>0</v>
      </c>
      <c r="P170" s="2">
        <v>165</v>
      </c>
      <c r="Q170" s="2">
        <f>VLOOKUP(B170,Sheet3!B:C,2,FALSE)</f>
        <v>2</v>
      </c>
    </row>
    <row r="171" spans="1:17" s="2" customFormat="1" ht="15">
      <c r="A171" s="7" t="s">
        <v>72</v>
      </c>
      <c r="B171" s="8" t="s">
        <v>55</v>
      </c>
      <c r="C171" s="9">
        <v>1</v>
      </c>
      <c r="D171" s="9">
        <v>1</v>
      </c>
      <c r="E171" s="10">
        <v>2</v>
      </c>
      <c r="F171" s="11">
        <v>0</v>
      </c>
      <c r="G171" s="10">
        <v>112</v>
      </c>
      <c r="H171" s="12" t="s">
        <v>63</v>
      </c>
      <c r="I171" s="11">
        <v>0</v>
      </c>
      <c r="J171" s="13" t="s">
        <v>57</v>
      </c>
      <c r="K171" s="13">
        <v>0</v>
      </c>
      <c r="L171" s="11">
        <v>0</v>
      </c>
      <c r="M171" s="10" t="s">
        <v>58</v>
      </c>
      <c r="N171" s="11">
        <v>0</v>
      </c>
      <c r="P171" s="2">
        <v>166</v>
      </c>
      <c r="Q171" s="2">
        <f>VLOOKUP(B171,Sheet3!B:C,2,FALSE)</f>
        <v>2</v>
      </c>
    </row>
    <row r="172" spans="1:17" s="2" customFormat="1" ht="15">
      <c r="A172" s="7" t="s">
        <v>72</v>
      </c>
      <c r="B172" s="8" t="s">
        <v>55</v>
      </c>
      <c r="C172" s="9">
        <v>1</v>
      </c>
      <c r="D172" s="9">
        <v>2</v>
      </c>
      <c r="E172" s="10">
        <v>2</v>
      </c>
      <c r="F172" s="11">
        <v>0</v>
      </c>
      <c r="G172" s="10">
        <v>112</v>
      </c>
      <c r="H172" s="12" t="s">
        <v>64</v>
      </c>
      <c r="I172" s="11">
        <v>0</v>
      </c>
      <c r="J172" s="13" t="s">
        <v>57</v>
      </c>
      <c r="K172" s="13">
        <v>0</v>
      </c>
      <c r="L172" s="11">
        <v>0</v>
      </c>
      <c r="M172" s="10" t="s">
        <v>58</v>
      </c>
      <c r="N172" s="11">
        <v>0</v>
      </c>
      <c r="P172" s="2">
        <v>167</v>
      </c>
      <c r="Q172" s="2">
        <f>VLOOKUP(B172,Sheet3!B:C,2,FALSE)</f>
        <v>2</v>
      </c>
    </row>
    <row r="173" spans="1:17" s="2" customFormat="1" ht="15">
      <c r="A173" s="7" t="s">
        <v>72</v>
      </c>
      <c r="B173" s="8" t="s">
        <v>55</v>
      </c>
      <c r="C173" s="9">
        <v>1</v>
      </c>
      <c r="D173" s="9">
        <v>3</v>
      </c>
      <c r="E173" s="10">
        <v>2</v>
      </c>
      <c r="F173" s="11">
        <v>0</v>
      </c>
      <c r="G173" s="10">
        <v>112</v>
      </c>
      <c r="H173" s="12" t="s">
        <v>65</v>
      </c>
      <c r="I173" s="11">
        <v>0</v>
      </c>
      <c r="J173" s="13" t="s">
        <v>57</v>
      </c>
      <c r="K173" s="13">
        <v>0</v>
      </c>
      <c r="L173" s="11">
        <v>0</v>
      </c>
      <c r="M173" s="10" t="s">
        <v>58</v>
      </c>
      <c r="N173" s="11">
        <v>0</v>
      </c>
      <c r="P173" s="2">
        <v>168</v>
      </c>
      <c r="Q173" s="2">
        <f>VLOOKUP(B173,Sheet3!B:C,2,FALSE)</f>
        <v>2</v>
      </c>
    </row>
    <row r="174" spans="1:17" s="2" customFormat="1" ht="15">
      <c r="A174" s="7" t="s">
        <v>72</v>
      </c>
      <c r="B174" s="8" t="s">
        <v>55</v>
      </c>
      <c r="C174" s="9">
        <v>2</v>
      </c>
      <c r="D174" s="9">
        <v>0</v>
      </c>
      <c r="E174" s="10">
        <v>2</v>
      </c>
      <c r="F174" s="11">
        <v>0</v>
      </c>
      <c r="G174" s="10">
        <v>112</v>
      </c>
      <c r="H174" s="12" t="s">
        <v>62</v>
      </c>
      <c r="I174" s="11">
        <v>0</v>
      </c>
      <c r="J174" s="13" t="s">
        <v>57</v>
      </c>
      <c r="K174" s="13">
        <v>0</v>
      </c>
      <c r="L174" s="11">
        <v>0</v>
      </c>
      <c r="M174" s="10" t="s">
        <v>58</v>
      </c>
      <c r="N174" s="11">
        <v>0</v>
      </c>
      <c r="P174" s="2">
        <v>169</v>
      </c>
      <c r="Q174" s="2">
        <f>VLOOKUP(B174,Sheet3!B:C,2,FALSE)</f>
        <v>2</v>
      </c>
    </row>
    <row r="175" spans="1:17" s="2" customFormat="1" ht="15">
      <c r="A175" s="7" t="s">
        <v>72</v>
      </c>
      <c r="B175" s="8" t="s">
        <v>55</v>
      </c>
      <c r="C175" s="9">
        <v>2</v>
      </c>
      <c r="D175" s="9">
        <v>1</v>
      </c>
      <c r="E175" s="10">
        <v>2</v>
      </c>
      <c r="F175" s="11">
        <v>0</v>
      </c>
      <c r="G175" s="10">
        <v>112</v>
      </c>
      <c r="H175" s="12" t="s">
        <v>63</v>
      </c>
      <c r="I175" s="11">
        <v>0</v>
      </c>
      <c r="J175" s="13" t="s">
        <v>57</v>
      </c>
      <c r="K175" s="13">
        <v>0</v>
      </c>
      <c r="L175" s="11">
        <v>0</v>
      </c>
      <c r="M175" s="10" t="s">
        <v>58</v>
      </c>
      <c r="N175" s="11">
        <v>0</v>
      </c>
      <c r="P175" s="2">
        <v>170</v>
      </c>
      <c r="Q175" s="2">
        <f>VLOOKUP(B175,Sheet3!B:C,2,FALSE)</f>
        <v>2</v>
      </c>
    </row>
    <row r="176" spans="1:17" s="2" customFormat="1" ht="15">
      <c r="A176" s="7" t="s">
        <v>72</v>
      </c>
      <c r="B176" s="8" t="s">
        <v>55</v>
      </c>
      <c r="C176" s="9">
        <v>2</v>
      </c>
      <c r="D176" s="9">
        <v>2</v>
      </c>
      <c r="E176" s="10">
        <v>2</v>
      </c>
      <c r="F176" s="11">
        <v>0</v>
      </c>
      <c r="G176" s="10">
        <v>112</v>
      </c>
      <c r="H176" s="12" t="s">
        <v>64</v>
      </c>
      <c r="I176" s="11">
        <v>0</v>
      </c>
      <c r="J176" s="13" t="s">
        <v>57</v>
      </c>
      <c r="K176" s="13">
        <v>0</v>
      </c>
      <c r="L176" s="11">
        <v>0</v>
      </c>
      <c r="M176" s="10" t="s">
        <v>58</v>
      </c>
      <c r="N176" s="11">
        <v>0</v>
      </c>
      <c r="P176" s="2">
        <v>171</v>
      </c>
      <c r="Q176" s="2">
        <f>VLOOKUP(B176,Sheet3!B:C,2,FALSE)</f>
        <v>2</v>
      </c>
    </row>
    <row r="177" spans="1:17" s="2" customFormat="1" ht="15">
      <c r="A177" s="7" t="s">
        <v>72</v>
      </c>
      <c r="B177" s="8" t="s">
        <v>55</v>
      </c>
      <c r="C177" s="9">
        <v>2</v>
      </c>
      <c r="D177" s="9">
        <v>3</v>
      </c>
      <c r="E177" s="10">
        <v>2</v>
      </c>
      <c r="F177" s="11">
        <v>0</v>
      </c>
      <c r="G177" s="10">
        <v>112</v>
      </c>
      <c r="H177" s="12" t="s">
        <v>65</v>
      </c>
      <c r="I177" s="11">
        <v>0</v>
      </c>
      <c r="J177" s="13" t="s">
        <v>57</v>
      </c>
      <c r="K177" s="13">
        <v>0</v>
      </c>
      <c r="L177" s="11">
        <v>0</v>
      </c>
      <c r="M177" s="10" t="s">
        <v>58</v>
      </c>
      <c r="N177" s="11">
        <v>0</v>
      </c>
      <c r="P177" s="2">
        <v>172</v>
      </c>
      <c r="Q177" s="2">
        <f>VLOOKUP(B177,Sheet3!B:C,2,FALSE)</f>
        <v>2</v>
      </c>
    </row>
    <row r="178" spans="1:17" s="2" customFormat="1" ht="15">
      <c r="A178" s="7" t="s">
        <v>72</v>
      </c>
      <c r="B178" s="8" t="s">
        <v>55</v>
      </c>
      <c r="C178" s="9">
        <v>3</v>
      </c>
      <c r="D178" s="9">
        <v>0</v>
      </c>
      <c r="E178" s="10">
        <v>2</v>
      </c>
      <c r="F178" s="11">
        <v>0</v>
      </c>
      <c r="G178" s="10">
        <v>113</v>
      </c>
      <c r="H178" s="12" t="s">
        <v>66</v>
      </c>
      <c r="I178" s="11">
        <v>0</v>
      </c>
      <c r="J178" s="13" t="s">
        <v>57</v>
      </c>
      <c r="K178" s="13">
        <v>0</v>
      </c>
      <c r="L178" s="11">
        <v>0</v>
      </c>
      <c r="M178" s="10" t="s">
        <v>58</v>
      </c>
      <c r="N178" s="11">
        <v>0</v>
      </c>
      <c r="P178" s="2">
        <v>173</v>
      </c>
      <c r="Q178" s="2">
        <f>VLOOKUP(B178,Sheet3!B:C,2,FALSE)</f>
        <v>2</v>
      </c>
    </row>
    <row r="179" spans="1:17" s="2" customFormat="1" ht="15">
      <c r="A179" s="7" t="s">
        <v>72</v>
      </c>
      <c r="B179" s="8" t="s">
        <v>55</v>
      </c>
      <c r="C179" s="9">
        <v>3</v>
      </c>
      <c r="D179" s="9">
        <v>1</v>
      </c>
      <c r="E179" s="10">
        <v>2</v>
      </c>
      <c r="F179" s="11">
        <v>0</v>
      </c>
      <c r="G179" s="10">
        <v>113</v>
      </c>
      <c r="H179" s="12" t="s">
        <v>67</v>
      </c>
      <c r="I179" s="11">
        <v>0</v>
      </c>
      <c r="J179" s="13" t="s">
        <v>57</v>
      </c>
      <c r="K179" s="13">
        <v>0</v>
      </c>
      <c r="L179" s="11">
        <v>0</v>
      </c>
      <c r="M179" s="10" t="s">
        <v>58</v>
      </c>
      <c r="N179" s="11">
        <v>0</v>
      </c>
      <c r="P179" s="2">
        <v>174</v>
      </c>
      <c r="Q179" s="2">
        <f>VLOOKUP(B179,Sheet3!B:C,2,FALSE)</f>
        <v>2</v>
      </c>
    </row>
    <row r="180" spans="1:17" s="2" customFormat="1" ht="15">
      <c r="A180" s="7" t="s">
        <v>72</v>
      </c>
      <c r="B180" s="8" t="s">
        <v>55</v>
      </c>
      <c r="C180" s="9">
        <v>3</v>
      </c>
      <c r="D180" s="9">
        <v>2</v>
      </c>
      <c r="E180" s="10">
        <v>2</v>
      </c>
      <c r="F180" s="11">
        <v>0</v>
      </c>
      <c r="G180" s="10">
        <v>113</v>
      </c>
      <c r="H180" s="12" t="s">
        <v>68</v>
      </c>
      <c r="I180" s="11">
        <v>0</v>
      </c>
      <c r="J180" s="13" t="s">
        <v>57</v>
      </c>
      <c r="K180" s="13">
        <v>0</v>
      </c>
      <c r="L180" s="11">
        <v>0</v>
      </c>
      <c r="M180" s="10" t="s">
        <v>58</v>
      </c>
      <c r="N180" s="11">
        <v>0</v>
      </c>
      <c r="P180" s="2">
        <v>175</v>
      </c>
      <c r="Q180" s="2">
        <f>VLOOKUP(B180,Sheet3!B:C,2,FALSE)</f>
        <v>2</v>
      </c>
    </row>
    <row r="181" spans="1:17" s="2" customFormat="1" ht="15">
      <c r="A181" s="7" t="s">
        <v>72</v>
      </c>
      <c r="B181" s="8" t="s">
        <v>55</v>
      </c>
      <c r="C181" s="9">
        <v>3</v>
      </c>
      <c r="D181" s="9">
        <v>3</v>
      </c>
      <c r="E181" s="10">
        <v>2</v>
      </c>
      <c r="F181" s="11">
        <v>0</v>
      </c>
      <c r="G181" s="10">
        <v>113</v>
      </c>
      <c r="H181" s="12" t="s">
        <v>69</v>
      </c>
      <c r="I181" s="11">
        <v>0</v>
      </c>
      <c r="J181" s="13" t="s">
        <v>57</v>
      </c>
      <c r="K181" s="13">
        <v>0</v>
      </c>
      <c r="L181" s="11">
        <v>0</v>
      </c>
      <c r="M181" s="10" t="s">
        <v>58</v>
      </c>
      <c r="N181" s="11">
        <v>0</v>
      </c>
      <c r="P181" s="2">
        <v>176</v>
      </c>
      <c r="Q181" s="2">
        <f>VLOOKUP(B181,Sheet3!B:C,2,FALSE)</f>
        <v>2</v>
      </c>
    </row>
    <row r="182" spans="1:17" s="2" customFormat="1" ht="15">
      <c r="A182" s="7" t="s">
        <v>73</v>
      </c>
      <c r="B182" s="8" t="s">
        <v>55</v>
      </c>
      <c r="C182" s="9">
        <v>0</v>
      </c>
      <c r="D182" s="9">
        <v>0</v>
      </c>
      <c r="E182" s="10">
        <v>2</v>
      </c>
      <c r="F182" s="11">
        <v>0</v>
      </c>
      <c r="G182" s="10">
        <v>111</v>
      </c>
      <c r="H182" s="12" t="s">
        <v>56</v>
      </c>
      <c r="I182" s="11">
        <v>0</v>
      </c>
      <c r="J182" s="13" t="s">
        <v>57</v>
      </c>
      <c r="K182" s="13">
        <v>0</v>
      </c>
      <c r="L182" s="11">
        <v>0</v>
      </c>
      <c r="M182" s="10" t="s">
        <v>58</v>
      </c>
      <c r="N182" s="11">
        <v>0</v>
      </c>
      <c r="P182" s="2">
        <v>177</v>
      </c>
      <c r="Q182" s="2">
        <f>VLOOKUP(B182,Sheet3!B:C,2,FALSE)</f>
        <v>2</v>
      </c>
    </row>
    <row r="183" spans="1:17" s="2" customFormat="1" ht="15">
      <c r="A183" s="7" t="s">
        <v>73</v>
      </c>
      <c r="B183" s="8" t="s">
        <v>55</v>
      </c>
      <c r="C183" s="9">
        <v>0</v>
      </c>
      <c r="D183" s="9">
        <v>1</v>
      </c>
      <c r="E183" s="10">
        <v>2</v>
      </c>
      <c r="F183" s="11">
        <v>0</v>
      </c>
      <c r="G183" s="10">
        <v>111</v>
      </c>
      <c r="H183" s="12" t="s">
        <v>59</v>
      </c>
      <c r="I183" s="11">
        <v>0</v>
      </c>
      <c r="J183" s="13" t="s">
        <v>57</v>
      </c>
      <c r="K183" s="13">
        <v>0</v>
      </c>
      <c r="L183" s="11">
        <v>0</v>
      </c>
      <c r="M183" s="10" t="s">
        <v>58</v>
      </c>
      <c r="N183" s="11">
        <v>0</v>
      </c>
      <c r="P183" s="2">
        <v>178</v>
      </c>
      <c r="Q183" s="2">
        <f>VLOOKUP(B183,Sheet3!B:C,2,FALSE)</f>
        <v>2</v>
      </c>
    </row>
    <row r="184" spans="1:17" s="2" customFormat="1" ht="15">
      <c r="A184" s="7" t="s">
        <v>73</v>
      </c>
      <c r="B184" s="8" t="s">
        <v>55</v>
      </c>
      <c r="C184" s="9">
        <v>0</v>
      </c>
      <c r="D184" s="9">
        <v>2</v>
      </c>
      <c r="E184" s="10">
        <v>2</v>
      </c>
      <c r="F184" s="11">
        <v>0</v>
      </c>
      <c r="G184" s="10">
        <v>111</v>
      </c>
      <c r="H184" s="12" t="s">
        <v>60</v>
      </c>
      <c r="I184" s="11">
        <v>0</v>
      </c>
      <c r="J184" s="13" t="s">
        <v>57</v>
      </c>
      <c r="K184" s="13">
        <v>0</v>
      </c>
      <c r="L184" s="11">
        <v>0</v>
      </c>
      <c r="M184" s="10" t="s">
        <v>58</v>
      </c>
      <c r="N184" s="11">
        <v>0</v>
      </c>
      <c r="P184" s="2">
        <v>179</v>
      </c>
      <c r="Q184" s="2">
        <f>VLOOKUP(B184,Sheet3!B:C,2,FALSE)</f>
        <v>2</v>
      </c>
    </row>
    <row r="185" spans="1:17" s="2" customFormat="1" ht="15">
      <c r="A185" s="7" t="s">
        <v>73</v>
      </c>
      <c r="B185" s="8" t="s">
        <v>55</v>
      </c>
      <c r="C185" s="9">
        <v>0</v>
      </c>
      <c r="D185" s="9">
        <v>3</v>
      </c>
      <c r="E185" s="10">
        <v>2</v>
      </c>
      <c r="F185" s="11">
        <v>0</v>
      </c>
      <c r="G185" s="10">
        <v>111</v>
      </c>
      <c r="H185" s="12" t="s">
        <v>61</v>
      </c>
      <c r="I185" s="11">
        <v>0</v>
      </c>
      <c r="J185" s="13" t="s">
        <v>57</v>
      </c>
      <c r="K185" s="13">
        <v>0</v>
      </c>
      <c r="L185" s="11">
        <v>0</v>
      </c>
      <c r="M185" s="10" t="s">
        <v>58</v>
      </c>
      <c r="N185" s="11">
        <v>0</v>
      </c>
      <c r="P185" s="2">
        <v>180</v>
      </c>
      <c r="Q185" s="2">
        <f>VLOOKUP(B185,Sheet3!B:C,2,FALSE)</f>
        <v>2</v>
      </c>
    </row>
    <row r="186" spans="1:17" s="2" customFormat="1" ht="15">
      <c r="A186" s="7" t="s">
        <v>73</v>
      </c>
      <c r="B186" s="8" t="s">
        <v>55</v>
      </c>
      <c r="C186" s="9">
        <v>1</v>
      </c>
      <c r="D186" s="9">
        <v>0</v>
      </c>
      <c r="E186" s="10">
        <v>2</v>
      </c>
      <c r="F186" s="11">
        <v>0</v>
      </c>
      <c r="G186" s="10">
        <v>112</v>
      </c>
      <c r="H186" s="12" t="s">
        <v>62</v>
      </c>
      <c r="I186" s="11">
        <v>0</v>
      </c>
      <c r="J186" s="13" t="s">
        <v>57</v>
      </c>
      <c r="K186" s="13">
        <v>0</v>
      </c>
      <c r="L186" s="11">
        <v>0</v>
      </c>
      <c r="M186" s="10" t="s">
        <v>58</v>
      </c>
      <c r="N186" s="11">
        <v>0</v>
      </c>
      <c r="P186" s="2">
        <v>181</v>
      </c>
      <c r="Q186" s="2">
        <f>VLOOKUP(B186,Sheet3!B:C,2,FALSE)</f>
        <v>2</v>
      </c>
    </row>
    <row r="187" spans="1:17" s="2" customFormat="1" ht="15">
      <c r="A187" s="7" t="s">
        <v>73</v>
      </c>
      <c r="B187" s="8" t="s">
        <v>55</v>
      </c>
      <c r="C187" s="9">
        <v>1</v>
      </c>
      <c r="D187" s="9">
        <v>1</v>
      </c>
      <c r="E187" s="10">
        <v>2</v>
      </c>
      <c r="F187" s="11">
        <v>0</v>
      </c>
      <c r="G187" s="10">
        <v>112</v>
      </c>
      <c r="H187" s="12" t="s">
        <v>63</v>
      </c>
      <c r="I187" s="11">
        <v>0</v>
      </c>
      <c r="J187" s="13" t="s">
        <v>57</v>
      </c>
      <c r="K187" s="13">
        <v>0</v>
      </c>
      <c r="L187" s="11">
        <v>0</v>
      </c>
      <c r="M187" s="10" t="s">
        <v>58</v>
      </c>
      <c r="N187" s="11">
        <v>0</v>
      </c>
      <c r="P187" s="2">
        <v>182</v>
      </c>
      <c r="Q187" s="2">
        <f>VLOOKUP(B187,Sheet3!B:C,2,FALSE)</f>
        <v>2</v>
      </c>
    </row>
    <row r="188" spans="1:17" s="2" customFormat="1" ht="15">
      <c r="A188" s="7" t="s">
        <v>73</v>
      </c>
      <c r="B188" s="8" t="s">
        <v>55</v>
      </c>
      <c r="C188" s="9">
        <v>1</v>
      </c>
      <c r="D188" s="9">
        <v>2</v>
      </c>
      <c r="E188" s="10">
        <v>2</v>
      </c>
      <c r="F188" s="11">
        <v>0</v>
      </c>
      <c r="G188" s="10">
        <v>112</v>
      </c>
      <c r="H188" s="12" t="s">
        <v>64</v>
      </c>
      <c r="I188" s="11">
        <v>0</v>
      </c>
      <c r="J188" s="13" t="s">
        <v>57</v>
      </c>
      <c r="K188" s="13">
        <v>0</v>
      </c>
      <c r="L188" s="11">
        <v>0</v>
      </c>
      <c r="M188" s="10" t="s">
        <v>58</v>
      </c>
      <c r="N188" s="11">
        <v>0</v>
      </c>
      <c r="P188" s="2">
        <v>183</v>
      </c>
      <c r="Q188" s="2">
        <f>VLOOKUP(B188,Sheet3!B:C,2,FALSE)</f>
        <v>2</v>
      </c>
    </row>
    <row r="189" spans="1:17" s="2" customFormat="1" ht="15">
      <c r="A189" s="7" t="s">
        <v>73</v>
      </c>
      <c r="B189" s="8" t="s">
        <v>55</v>
      </c>
      <c r="C189" s="9">
        <v>1</v>
      </c>
      <c r="D189" s="9">
        <v>3</v>
      </c>
      <c r="E189" s="10">
        <v>2</v>
      </c>
      <c r="F189" s="11">
        <v>0</v>
      </c>
      <c r="G189" s="10">
        <v>112</v>
      </c>
      <c r="H189" s="12" t="s">
        <v>65</v>
      </c>
      <c r="I189" s="11">
        <v>0</v>
      </c>
      <c r="J189" s="13" t="s">
        <v>57</v>
      </c>
      <c r="K189" s="13">
        <v>0</v>
      </c>
      <c r="L189" s="11">
        <v>0</v>
      </c>
      <c r="M189" s="10" t="s">
        <v>58</v>
      </c>
      <c r="N189" s="11">
        <v>0</v>
      </c>
      <c r="P189" s="2">
        <v>184</v>
      </c>
      <c r="Q189" s="2">
        <f>VLOOKUP(B189,Sheet3!B:C,2,FALSE)</f>
        <v>2</v>
      </c>
    </row>
    <row r="190" spans="1:17" s="2" customFormat="1" ht="15">
      <c r="A190" s="7" t="s">
        <v>73</v>
      </c>
      <c r="B190" s="8" t="s">
        <v>55</v>
      </c>
      <c r="C190" s="9">
        <v>2</v>
      </c>
      <c r="D190" s="9">
        <v>0</v>
      </c>
      <c r="E190" s="10">
        <v>2</v>
      </c>
      <c r="F190" s="11">
        <v>0</v>
      </c>
      <c r="G190" s="10">
        <v>112</v>
      </c>
      <c r="H190" s="12" t="s">
        <v>62</v>
      </c>
      <c r="I190" s="11">
        <v>0</v>
      </c>
      <c r="J190" s="13" t="s">
        <v>57</v>
      </c>
      <c r="K190" s="13">
        <v>0</v>
      </c>
      <c r="L190" s="11">
        <v>0</v>
      </c>
      <c r="M190" s="10" t="s">
        <v>58</v>
      </c>
      <c r="N190" s="11">
        <v>0</v>
      </c>
      <c r="P190" s="2">
        <v>185</v>
      </c>
      <c r="Q190" s="2">
        <f>VLOOKUP(B190,Sheet3!B:C,2,FALSE)</f>
        <v>2</v>
      </c>
    </row>
    <row r="191" spans="1:17" s="2" customFormat="1" ht="15">
      <c r="A191" s="7" t="s">
        <v>73</v>
      </c>
      <c r="B191" s="8" t="s">
        <v>55</v>
      </c>
      <c r="C191" s="9">
        <v>2</v>
      </c>
      <c r="D191" s="9">
        <v>1</v>
      </c>
      <c r="E191" s="10">
        <v>2</v>
      </c>
      <c r="F191" s="11">
        <v>0</v>
      </c>
      <c r="G191" s="10">
        <v>112</v>
      </c>
      <c r="H191" s="12" t="s">
        <v>63</v>
      </c>
      <c r="I191" s="11">
        <v>0</v>
      </c>
      <c r="J191" s="13" t="s">
        <v>57</v>
      </c>
      <c r="K191" s="13">
        <v>0</v>
      </c>
      <c r="L191" s="11">
        <v>0</v>
      </c>
      <c r="M191" s="10" t="s">
        <v>58</v>
      </c>
      <c r="N191" s="11">
        <v>0</v>
      </c>
      <c r="P191" s="2">
        <v>186</v>
      </c>
      <c r="Q191" s="2">
        <f>VLOOKUP(B191,Sheet3!B:C,2,FALSE)</f>
        <v>2</v>
      </c>
    </row>
    <row r="192" spans="1:17" s="2" customFormat="1" ht="15">
      <c r="A192" s="7" t="s">
        <v>73</v>
      </c>
      <c r="B192" s="8" t="s">
        <v>55</v>
      </c>
      <c r="C192" s="9">
        <v>2</v>
      </c>
      <c r="D192" s="9">
        <v>2</v>
      </c>
      <c r="E192" s="10">
        <v>2</v>
      </c>
      <c r="F192" s="11">
        <v>0</v>
      </c>
      <c r="G192" s="10">
        <v>112</v>
      </c>
      <c r="H192" s="12" t="s">
        <v>64</v>
      </c>
      <c r="I192" s="11">
        <v>0</v>
      </c>
      <c r="J192" s="13" t="s">
        <v>57</v>
      </c>
      <c r="K192" s="13">
        <v>0</v>
      </c>
      <c r="L192" s="11">
        <v>0</v>
      </c>
      <c r="M192" s="10" t="s">
        <v>58</v>
      </c>
      <c r="N192" s="11">
        <v>0</v>
      </c>
      <c r="P192" s="2">
        <v>187</v>
      </c>
      <c r="Q192" s="2">
        <f>VLOOKUP(B192,Sheet3!B:C,2,FALSE)</f>
        <v>2</v>
      </c>
    </row>
    <row r="193" spans="1:17" s="2" customFormat="1" ht="15">
      <c r="A193" s="7" t="s">
        <v>73</v>
      </c>
      <c r="B193" s="8" t="s">
        <v>55</v>
      </c>
      <c r="C193" s="9">
        <v>2</v>
      </c>
      <c r="D193" s="9">
        <v>3</v>
      </c>
      <c r="E193" s="10">
        <v>2</v>
      </c>
      <c r="F193" s="11">
        <v>0</v>
      </c>
      <c r="G193" s="10">
        <v>112</v>
      </c>
      <c r="H193" s="12" t="s">
        <v>65</v>
      </c>
      <c r="I193" s="11">
        <v>0</v>
      </c>
      <c r="J193" s="13" t="s">
        <v>57</v>
      </c>
      <c r="K193" s="13">
        <v>0</v>
      </c>
      <c r="L193" s="11">
        <v>0</v>
      </c>
      <c r="M193" s="10" t="s">
        <v>58</v>
      </c>
      <c r="N193" s="11">
        <v>0</v>
      </c>
      <c r="P193" s="2">
        <v>188</v>
      </c>
      <c r="Q193" s="2">
        <f>VLOOKUP(B193,Sheet3!B:C,2,FALSE)</f>
        <v>2</v>
      </c>
    </row>
    <row r="194" spans="1:17" s="2" customFormat="1" ht="15">
      <c r="A194" s="7" t="s">
        <v>73</v>
      </c>
      <c r="B194" s="8" t="s">
        <v>55</v>
      </c>
      <c r="C194" s="9">
        <v>3</v>
      </c>
      <c r="D194" s="9">
        <v>0</v>
      </c>
      <c r="E194" s="10">
        <v>2</v>
      </c>
      <c r="F194" s="11">
        <v>0</v>
      </c>
      <c r="G194" s="10">
        <v>113</v>
      </c>
      <c r="H194" s="12" t="s">
        <v>66</v>
      </c>
      <c r="I194" s="11">
        <v>0</v>
      </c>
      <c r="J194" s="13" t="s">
        <v>57</v>
      </c>
      <c r="K194" s="13">
        <v>0</v>
      </c>
      <c r="L194" s="11">
        <v>0</v>
      </c>
      <c r="M194" s="10" t="s">
        <v>58</v>
      </c>
      <c r="N194" s="11">
        <v>0</v>
      </c>
      <c r="P194" s="2">
        <v>189</v>
      </c>
      <c r="Q194" s="2">
        <f>VLOOKUP(B194,Sheet3!B:C,2,FALSE)</f>
        <v>2</v>
      </c>
    </row>
    <row r="195" spans="1:17" s="2" customFormat="1" ht="15">
      <c r="A195" s="7" t="s">
        <v>73</v>
      </c>
      <c r="B195" s="8" t="s">
        <v>55</v>
      </c>
      <c r="C195" s="9">
        <v>3</v>
      </c>
      <c r="D195" s="9">
        <v>1</v>
      </c>
      <c r="E195" s="10">
        <v>2</v>
      </c>
      <c r="F195" s="11">
        <v>0</v>
      </c>
      <c r="G195" s="10">
        <v>113</v>
      </c>
      <c r="H195" s="12" t="s">
        <v>67</v>
      </c>
      <c r="I195" s="11">
        <v>0</v>
      </c>
      <c r="J195" s="13" t="s">
        <v>57</v>
      </c>
      <c r="K195" s="13">
        <v>0</v>
      </c>
      <c r="L195" s="11">
        <v>0</v>
      </c>
      <c r="M195" s="10" t="s">
        <v>58</v>
      </c>
      <c r="N195" s="11">
        <v>0</v>
      </c>
      <c r="P195" s="2">
        <v>190</v>
      </c>
      <c r="Q195" s="2">
        <f>VLOOKUP(B195,Sheet3!B:C,2,FALSE)</f>
        <v>2</v>
      </c>
    </row>
    <row r="196" spans="1:17" s="2" customFormat="1" ht="15">
      <c r="A196" s="7" t="s">
        <v>73</v>
      </c>
      <c r="B196" s="8" t="s">
        <v>55</v>
      </c>
      <c r="C196" s="9">
        <v>3</v>
      </c>
      <c r="D196" s="9">
        <v>2</v>
      </c>
      <c r="E196" s="10">
        <v>2</v>
      </c>
      <c r="F196" s="11">
        <v>0</v>
      </c>
      <c r="G196" s="10">
        <v>113</v>
      </c>
      <c r="H196" s="12" t="s">
        <v>68</v>
      </c>
      <c r="I196" s="11">
        <v>0</v>
      </c>
      <c r="J196" s="13" t="s">
        <v>57</v>
      </c>
      <c r="K196" s="13">
        <v>0</v>
      </c>
      <c r="L196" s="11">
        <v>0</v>
      </c>
      <c r="M196" s="10" t="s">
        <v>58</v>
      </c>
      <c r="N196" s="11">
        <v>0</v>
      </c>
      <c r="P196" s="2">
        <v>191</v>
      </c>
      <c r="Q196" s="2">
        <f>VLOOKUP(B196,Sheet3!B:C,2,FALSE)</f>
        <v>2</v>
      </c>
    </row>
    <row r="197" spans="1:17" s="2" customFormat="1" ht="15">
      <c r="A197" s="7" t="s">
        <v>73</v>
      </c>
      <c r="B197" s="8" t="s">
        <v>55</v>
      </c>
      <c r="C197" s="9">
        <v>3</v>
      </c>
      <c r="D197" s="9">
        <v>3</v>
      </c>
      <c r="E197" s="10">
        <v>2</v>
      </c>
      <c r="F197" s="11">
        <v>0</v>
      </c>
      <c r="G197" s="10">
        <v>113</v>
      </c>
      <c r="H197" s="12" t="s">
        <v>69</v>
      </c>
      <c r="I197" s="11">
        <v>0</v>
      </c>
      <c r="J197" s="13" t="s">
        <v>57</v>
      </c>
      <c r="K197" s="13">
        <v>0</v>
      </c>
      <c r="L197" s="11">
        <v>0</v>
      </c>
      <c r="M197" s="10" t="s">
        <v>58</v>
      </c>
      <c r="N197" s="11">
        <v>0</v>
      </c>
      <c r="P197" s="2">
        <v>192</v>
      </c>
      <c r="Q197" s="2">
        <f>VLOOKUP(B197,Sheet3!B:C,2,FALSE)</f>
        <v>2</v>
      </c>
    </row>
    <row r="198" spans="1:17" s="2" customFormat="1" ht="15">
      <c r="A198" s="7" t="s">
        <v>74</v>
      </c>
      <c r="B198" s="8" t="s">
        <v>55</v>
      </c>
      <c r="C198" s="9">
        <v>0</v>
      </c>
      <c r="D198" s="9">
        <v>0</v>
      </c>
      <c r="E198" s="10">
        <v>2</v>
      </c>
      <c r="F198" s="11">
        <v>0</v>
      </c>
      <c r="G198" s="10">
        <v>111</v>
      </c>
      <c r="H198" s="12" t="s">
        <v>56</v>
      </c>
      <c r="I198" s="11">
        <v>0</v>
      </c>
      <c r="J198" s="13" t="s">
        <v>57</v>
      </c>
      <c r="K198" s="13">
        <v>0</v>
      </c>
      <c r="L198" s="11">
        <v>0</v>
      </c>
      <c r="M198" s="10" t="s">
        <v>58</v>
      </c>
      <c r="N198" s="11">
        <v>0</v>
      </c>
      <c r="P198" s="2">
        <v>193</v>
      </c>
      <c r="Q198" s="2">
        <f>VLOOKUP(B198,Sheet3!B:C,2,FALSE)</f>
        <v>2</v>
      </c>
    </row>
    <row r="199" spans="1:17" s="2" customFormat="1" ht="15">
      <c r="A199" s="7" t="s">
        <v>74</v>
      </c>
      <c r="B199" s="8" t="s">
        <v>55</v>
      </c>
      <c r="C199" s="9">
        <v>0</v>
      </c>
      <c r="D199" s="9">
        <v>1</v>
      </c>
      <c r="E199" s="10">
        <v>2</v>
      </c>
      <c r="F199" s="11">
        <v>0</v>
      </c>
      <c r="G199" s="10">
        <v>111</v>
      </c>
      <c r="H199" s="12" t="s">
        <v>59</v>
      </c>
      <c r="I199" s="11">
        <v>0</v>
      </c>
      <c r="J199" s="13" t="s">
        <v>57</v>
      </c>
      <c r="K199" s="13">
        <v>0</v>
      </c>
      <c r="L199" s="11">
        <v>0</v>
      </c>
      <c r="M199" s="10" t="s">
        <v>58</v>
      </c>
      <c r="N199" s="11">
        <v>0</v>
      </c>
      <c r="P199" s="2">
        <v>194</v>
      </c>
      <c r="Q199" s="2">
        <f>VLOOKUP(B199,Sheet3!B:C,2,FALSE)</f>
        <v>2</v>
      </c>
    </row>
    <row r="200" spans="1:17" s="2" customFormat="1" ht="15">
      <c r="A200" s="7" t="s">
        <v>74</v>
      </c>
      <c r="B200" s="8" t="s">
        <v>55</v>
      </c>
      <c r="C200" s="9">
        <v>0</v>
      </c>
      <c r="D200" s="9">
        <v>2</v>
      </c>
      <c r="E200" s="10">
        <v>2</v>
      </c>
      <c r="F200" s="11">
        <v>0</v>
      </c>
      <c r="G200" s="10">
        <v>111</v>
      </c>
      <c r="H200" s="12" t="s">
        <v>60</v>
      </c>
      <c r="I200" s="11">
        <v>0</v>
      </c>
      <c r="J200" s="13" t="s">
        <v>57</v>
      </c>
      <c r="K200" s="13">
        <v>0</v>
      </c>
      <c r="L200" s="11">
        <v>0</v>
      </c>
      <c r="M200" s="10" t="s">
        <v>58</v>
      </c>
      <c r="N200" s="11">
        <v>0</v>
      </c>
      <c r="P200" s="2">
        <v>195</v>
      </c>
      <c r="Q200" s="2">
        <f>VLOOKUP(B200,Sheet3!B:C,2,FALSE)</f>
        <v>2</v>
      </c>
    </row>
    <row r="201" spans="1:17" s="2" customFormat="1" ht="15">
      <c r="A201" s="7" t="s">
        <v>74</v>
      </c>
      <c r="B201" s="8" t="s">
        <v>55</v>
      </c>
      <c r="C201" s="9">
        <v>0</v>
      </c>
      <c r="D201" s="9">
        <v>3</v>
      </c>
      <c r="E201" s="10">
        <v>2</v>
      </c>
      <c r="F201" s="11">
        <v>0</v>
      </c>
      <c r="G201" s="10">
        <v>111</v>
      </c>
      <c r="H201" s="12" t="s">
        <v>61</v>
      </c>
      <c r="I201" s="11">
        <v>0</v>
      </c>
      <c r="J201" s="13" t="s">
        <v>57</v>
      </c>
      <c r="K201" s="13">
        <v>0</v>
      </c>
      <c r="L201" s="11">
        <v>0</v>
      </c>
      <c r="M201" s="10" t="s">
        <v>58</v>
      </c>
      <c r="N201" s="11">
        <v>0</v>
      </c>
      <c r="P201" s="2">
        <v>196</v>
      </c>
      <c r="Q201" s="2">
        <f>VLOOKUP(B201,Sheet3!B:C,2,FALSE)</f>
        <v>2</v>
      </c>
    </row>
    <row r="202" spans="1:17" s="2" customFormat="1" ht="15">
      <c r="A202" s="7" t="s">
        <v>74</v>
      </c>
      <c r="B202" s="8" t="s">
        <v>55</v>
      </c>
      <c r="C202" s="9">
        <v>1</v>
      </c>
      <c r="D202" s="9">
        <v>0</v>
      </c>
      <c r="E202" s="10">
        <v>2</v>
      </c>
      <c r="F202" s="11">
        <v>0</v>
      </c>
      <c r="G202" s="10">
        <v>112</v>
      </c>
      <c r="H202" s="12" t="s">
        <v>62</v>
      </c>
      <c r="I202" s="11">
        <v>0</v>
      </c>
      <c r="J202" s="13" t="s">
        <v>57</v>
      </c>
      <c r="K202" s="13">
        <v>0</v>
      </c>
      <c r="L202" s="11">
        <v>0</v>
      </c>
      <c r="M202" s="10" t="s">
        <v>58</v>
      </c>
      <c r="N202" s="11">
        <v>0</v>
      </c>
      <c r="P202" s="2">
        <v>197</v>
      </c>
      <c r="Q202" s="2">
        <f>VLOOKUP(B202,Sheet3!B:C,2,FALSE)</f>
        <v>2</v>
      </c>
    </row>
    <row r="203" spans="1:17" s="2" customFormat="1" ht="15">
      <c r="A203" s="7" t="s">
        <v>74</v>
      </c>
      <c r="B203" s="8" t="s">
        <v>55</v>
      </c>
      <c r="C203" s="9">
        <v>1</v>
      </c>
      <c r="D203" s="9">
        <v>1</v>
      </c>
      <c r="E203" s="10">
        <v>2</v>
      </c>
      <c r="F203" s="11">
        <v>0</v>
      </c>
      <c r="G203" s="10">
        <v>112</v>
      </c>
      <c r="H203" s="12" t="s">
        <v>63</v>
      </c>
      <c r="I203" s="11">
        <v>0</v>
      </c>
      <c r="J203" s="13" t="s">
        <v>57</v>
      </c>
      <c r="K203" s="13">
        <v>0</v>
      </c>
      <c r="L203" s="11">
        <v>0</v>
      </c>
      <c r="M203" s="10" t="s">
        <v>58</v>
      </c>
      <c r="N203" s="11">
        <v>0</v>
      </c>
      <c r="P203" s="2">
        <v>198</v>
      </c>
      <c r="Q203" s="2">
        <f>VLOOKUP(B203,Sheet3!B:C,2,FALSE)</f>
        <v>2</v>
      </c>
    </row>
    <row r="204" spans="1:17" s="2" customFormat="1" ht="15">
      <c r="A204" s="7" t="s">
        <v>74</v>
      </c>
      <c r="B204" s="8" t="s">
        <v>55</v>
      </c>
      <c r="C204" s="9">
        <v>1</v>
      </c>
      <c r="D204" s="9">
        <v>2</v>
      </c>
      <c r="E204" s="10">
        <v>2</v>
      </c>
      <c r="F204" s="11">
        <v>0</v>
      </c>
      <c r="G204" s="10">
        <v>112</v>
      </c>
      <c r="H204" s="12" t="s">
        <v>64</v>
      </c>
      <c r="I204" s="11">
        <v>0</v>
      </c>
      <c r="J204" s="13" t="s">
        <v>57</v>
      </c>
      <c r="K204" s="13">
        <v>0</v>
      </c>
      <c r="L204" s="11">
        <v>0</v>
      </c>
      <c r="M204" s="10" t="s">
        <v>58</v>
      </c>
      <c r="N204" s="11">
        <v>0</v>
      </c>
      <c r="P204" s="2">
        <v>199</v>
      </c>
      <c r="Q204" s="2">
        <f>VLOOKUP(B204,Sheet3!B:C,2,FALSE)</f>
        <v>2</v>
      </c>
    </row>
    <row r="205" spans="1:17" s="2" customFormat="1" ht="15">
      <c r="A205" s="7" t="s">
        <v>74</v>
      </c>
      <c r="B205" s="8" t="s">
        <v>55</v>
      </c>
      <c r="C205" s="9">
        <v>1</v>
      </c>
      <c r="D205" s="9">
        <v>3</v>
      </c>
      <c r="E205" s="10">
        <v>2</v>
      </c>
      <c r="F205" s="11">
        <v>0</v>
      </c>
      <c r="G205" s="10">
        <v>112</v>
      </c>
      <c r="H205" s="12" t="s">
        <v>65</v>
      </c>
      <c r="I205" s="11">
        <v>0</v>
      </c>
      <c r="J205" s="13" t="s">
        <v>57</v>
      </c>
      <c r="K205" s="13">
        <v>0</v>
      </c>
      <c r="L205" s="11">
        <v>0</v>
      </c>
      <c r="M205" s="10" t="s">
        <v>58</v>
      </c>
      <c r="N205" s="11">
        <v>0</v>
      </c>
      <c r="P205" s="2">
        <v>200</v>
      </c>
      <c r="Q205" s="2">
        <f>VLOOKUP(B205,Sheet3!B:C,2,FALSE)</f>
        <v>2</v>
      </c>
    </row>
    <row r="206" spans="1:17" s="2" customFormat="1" ht="15">
      <c r="A206" s="7" t="s">
        <v>74</v>
      </c>
      <c r="B206" s="8" t="s">
        <v>55</v>
      </c>
      <c r="C206" s="9">
        <v>2</v>
      </c>
      <c r="D206" s="9">
        <v>0</v>
      </c>
      <c r="E206" s="10">
        <v>2</v>
      </c>
      <c r="F206" s="11">
        <v>0</v>
      </c>
      <c r="G206" s="10">
        <v>112</v>
      </c>
      <c r="H206" s="12" t="s">
        <v>62</v>
      </c>
      <c r="I206" s="11">
        <v>0</v>
      </c>
      <c r="J206" s="13" t="s">
        <v>57</v>
      </c>
      <c r="K206" s="13">
        <v>0</v>
      </c>
      <c r="L206" s="11">
        <v>0</v>
      </c>
      <c r="M206" s="10" t="s">
        <v>58</v>
      </c>
      <c r="N206" s="11">
        <v>0</v>
      </c>
      <c r="P206" s="2">
        <v>201</v>
      </c>
      <c r="Q206" s="2">
        <f>VLOOKUP(B206,Sheet3!B:C,2,FALSE)</f>
        <v>2</v>
      </c>
    </row>
    <row r="207" spans="1:17" s="2" customFormat="1" ht="15">
      <c r="A207" s="7" t="s">
        <v>74</v>
      </c>
      <c r="B207" s="8" t="s">
        <v>55</v>
      </c>
      <c r="C207" s="9">
        <v>2</v>
      </c>
      <c r="D207" s="9">
        <v>1</v>
      </c>
      <c r="E207" s="10">
        <v>2</v>
      </c>
      <c r="F207" s="11">
        <v>0</v>
      </c>
      <c r="G207" s="10">
        <v>112</v>
      </c>
      <c r="H207" s="12" t="s">
        <v>63</v>
      </c>
      <c r="I207" s="11">
        <v>0</v>
      </c>
      <c r="J207" s="13" t="s">
        <v>57</v>
      </c>
      <c r="K207" s="13">
        <v>0</v>
      </c>
      <c r="L207" s="11">
        <v>0</v>
      </c>
      <c r="M207" s="10" t="s">
        <v>58</v>
      </c>
      <c r="N207" s="11">
        <v>0</v>
      </c>
      <c r="P207" s="2">
        <v>202</v>
      </c>
      <c r="Q207" s="2">
        <f>VLOOKUP(B207,Sheet3!B:C,2,FALSE)</f>
        <v>2</v>
      </c>
    </row>
    <row r="208" spans="1:17" s="2" customFormat="1" ht="15">
      <c r="A208" s="7" t="s">
        <v>74</v>
      </c>
      <c r="B208" s="8" t="s">
        <v>55</v>
      </c>
      <c r="C208" s="9">
        <v>2</v>
      </c>
      <c r="D208" s="9">
        <v>2</v>
      </c>
      <c r="E208" s="10">
        <v>2</v>
      </c>
      <c r="F208" s="11">
        <v>0</v>
      </c>
      <c r="G208" s="10">
        <v>112</v>
      </c>
      <c r="H208" s="12" t="s">
        <v>64</v>
      </c>
      <c r="I208" s="11">
        <v>0</v>
      </c>
      <c r="J208" s="13" t="s">
        <v>57</v>
      </c>
      <c r="K208" s="13">
        <v>0</v>
      </c>
      <c r="L208" s="11">
        <v>0</v>
      </c>
      <c r="M208" s="10" t="s">
        <v>58</v>
      </c>
      <c r="N208" s="11">
        <v>0</v>
      </c>
      <c r="P208" s="2">
        <v>203</v>
      </c>
      <c r="Q208" s="2">
        <f>VLOOKUP(B208,Sheet3!B:C,2,FALSE)</f>
        <v>2</v>
      </c>
    </row>
    <row r="209" spans="1:17" s="2" customFormat="1" ht="15">
      <c r="A209" s="7" t="s">
        <v>74</v>
      </c>
      <c r="B209" s="8" t="s">
        <v>55</v>
      </c>
      <c r="C209" s="9">
        <v>2</v>
      </c>
      <c r="D209" s="9">
        <v>3</v>
      </c>
      <c r="E209" s="10">
        <v>2</v>
      </c>
      <c r="F209" s="11">
        <v>0</v>
      </c>
      <c r="G209" s="10">
        <v>112</v>
      </c>
      <c r="H209" s="12" t="s">
        <v>65</v>
      </c>
      <c r="I209" s="11">
        <v>0</v>
      </c>
      <c r="J209" s="13" t="s">
        <v>57</v>
      </c>
      <c r="K209" s="13">
        <v>0</v>
      </c>
      <c r="L209" s="11">
        <v>0</v>
      </c>
      <c r="M209" s="10" t="s">
        <v>58</v>
      </c>
      <c r="N209" s="11">
        <v>0</v>
      </c>
      <c r="P209" s="2">
        <v>204</v>
      </c>
      <c r="Q209" s="2">
        <f>VLOOKUP(B209,Sheet3!B:C,2,FALSE)</f>
        <v>2</v>
      </c>
    </row>
    <row r="210" spans="1:17" s="2" customFormat="1" ht="15">
      <c r="A210" s="7" t="s">
        <v>74</v>
      </c>
      <c r="B210" s="8" t="s">
        <v>55</v>
      </c>
      <c r="C210" s="9">
        <v>3</v>
      </c>
      <c r="D210" s="9">
        <v>0</v>
      </c>
      <c r="E210" s="10">
        <v>2</v>
      </c>
      <c r="F210" s="11">
        <v>0</v>
      </c>
      <c r="G210" s="10">
        <v>113</v>
      </c>
      <c r="H210" s="12" t="s">
        <v>66</v>
      </c>
      <c r="I210" s="11">
        <v>0</v>
      </c>
      <c r="J210" s="13" t="s">
        <v>57</v>
      </c>
      <c r="K210" s="13">
        <v>0</v>
      </c>
      <c r="L210" s="11">
        <v>0</v>
      </c>
      <c r="M210" s="10" t="s">
        <v>58</v>
      </c>
      <c r="N210" s="11">
        <v>0</v>
      </c>
      <c r="P210" s="2">
        <v>205</v>
      </c>
      <c r="Q210" s="2">
        <f>VLOOKUP(B210,Sheet3!B:C,2,FALSE)</f>
        <v>2</v>
      </c>
    </row>
    <row r="211" spans="1:17" s="2" customFormat="1" ht="15">
      <c r="A211" s="7" t="s">
        <v>74</v>
      </c>
      <c r="B211" s="8" t="s">
        <v>55</v>
      </c>
      <c r="C211" s="9">
        <v>3</v>
      </c>
      <c r="D211" s="9">
        <v>1</v>
      </c>
      <c r="E211" s="10">
        <v>2</v>
      </c>
      <c r="F211" s="11">
        <v>0</v>
      </c>
      <c r="G211" s="10">
        <v>113</v>
      </c>
      <c r="H211" s="12" t="s">
        <v>67</v>
      </c>
      <c r="I211" s="11">
        <v>0</v>
      </c>
      <c r="J211" s="13" t="s">
        <v>57</v>
      </c>
      <c r="K211" s="13">
        <v>0</v>
      </c>
      <c r="L211" s="11">
        <v>0</v>
      </c>
      <c r="M211" s="10" t="s">
        <v>58</v>
      </c>
      <c r="N211" s="11">
        <v>0</v>
      </c>
      <c r="P211" s="2">
        <v>206</v>
      </c>
      <c r="Q211" s="2">
        <f>VLOOKUP(B211,Sheet3!B:C,2,FALSE)</f>
        <v>2</v>
      </c>
    </row>
    <row r="212" spans="1:17" s="2" customFormat="1" ht="15">
      <c r="A212" s="7" t="s">
        <v>74</v>
      </c>
      <c r="B212" s="8" t="s">
        <v>55</v>
      </c>
      <c r="C212" s="9">
        <v>3</v>
      </c>
      <c r="D212" s="9">
        <v>2</v>
      </c>
      <c r="E212" s="10">
        <v>2</v>
      </c>
      <c r="F212" s="11">
        <v>0</v>
      </c>
      <c r="G212" s="10">
        <v>113</v>
      </c>
      <c r="H212" s="12" t="s">
        <v>68</v>
      </c>
      <c r="I212" s="11">
        <v>0</v>
      </c>
      <c r="J212" s="13" t="s">
        <v>57</v>
      </c>
      <c r="K212" s="13">
        <v>0</v>
      </c>
      <c r="L212" s="11">
        <v>0</v>
      </c>
      <c r="M212" s="10" t="s">
        <v>58</v>
      </c>
      <c r="N212" s="11">
        <v>0</v>
      </c>
      <c r="P212" s="2">
        <v>207</v>
      </c>
      <c r="Q212" s="2">
        <f>VLOOKUP(B212,Sheet3!B:C,2,FALSE)</f>
        <v>2</v>
      </c>
    </row>
    <row r="213" spans="1:17" s="2" customFormat="1" ht="15">
      <c r="A213" s="7" t="s">
        <v>74</v>
      </c>
      <c r="B213" s="8" t="s">
        <v>55</v>
      </c>
      <c r="C213" s="9">
        <v>3</v>
      </c>
      <c r="D213" s="9">
        <v>3</v>
      </c>
      <c r="E213" s="10">
        <v>2</v>
      </c>
      <c r="F213" s="11">
        <v>0</v>
      </c>
      <c r="G213" s="10">
        <v>113</v>
      </c>
      <c r="H213" s="12" t="s">
        <v>69</v>
      </c>
      <c r="I213" s="11">
        <v>0</v>
      </c>
      <c r="J213" s="13" t="s">
        <v>57</v>
      </c>
      <c r="K213" s="13">
        <v>0</v>
      </c>
      <c r="L213" s="11">
        <v>0</v>
      </c>
      <c r="M213" s="10" t="s">
        <v>58</v>
      </c>
      <c r="N213" s="11">
        <v>0</v>
      </c>
      <c r="P213" s="2">
        <v>208</v>
      </c>
      <c r="Q213" s="2">
        <f>VLOOKUP(B213,Sheet3!B:C,2,FALSE)</f>
        <v>2</v>
      </c>
    </row>
    <row r="214" spans="1:17" s="2" customFormat="1" ht="15">
      <c r="A214" s="7">
        <v>17</v>
      </c>
      <c r="B214" s="8" t="s">
        <v>55</v>
      </c>
      <c r="C214" s="9">
        <v>0</v>
      </c>
      <c r="D214" s="9">
        <v>0</v>
      </c>
      <c r="E214" s="10">
        <v>2</v>
      </c>
      <c r="F214" s="11">
        <v>0</v>
      </c>
      <c r="G214" s="10">
        <v>111</v>
      </c>
      <c r="H214" s="12" t="s">
        <v>56</v>
      </c>
      <c r="I214" s="11">
        <v>0</v>
      </c>
      <c r="J214" s="13" t="s">
        <v>57</v>
      </c>
      <c r="K214" s="13">
        <v>0</v>
      </c>
      <c r="L214" s="11">
        <v>0</v>
      </c>
      <c r="M214" s="10" t="s">
        <v>58</v>
      </c>
      <c r="N214" s="11">
        <v>0</v>
      </c>
      <c r="P214" s="2">
        <v>209</v>
      </c>
      <c r="Q214" s="2">
        <f>VLOOKUP(B214,Sheet3!B:C,2,FALSE)</f>
        <v>2</v>
      </c>
    </row>
    <row r="215" spans="1:17" s="2" customFormat="1" ht="15">
      <c r="A215" s="7">
        <v>17</v>
      </c>
      <c r="B215" s="8" t="s">
        <v>55</v>
      </c>
      <c r="C215" s="9">
        <v>0</v>
      </c>
      <c r="D215" s="9">
        <v>1</v>
      </c>
      <c r="E215" s="10">
        <v>2</v>
      </c>
      <c r="F215" s="11">
        <v>0</v>
      </c>
      <c r="G215" s="10">
        <v>111</v>
      </c>
      <c r="H215" s="12" t="s">
        <v>59</v>
      </c>
      <c r="I215" s="11">
        <v>0</v>
      </c>
      <c r="J215" s="13" t="s">
        <v>57</v>
      </c>
      <c r="K215" s="13">
        <v>0</v>
      </c>
      <c r="L215" s="11">
        <v>0</v>
      </c>
      <c r="M215" s="10" t="s">
        <v>58</v>
      </c>
      <c r="N215" s="11">
        <v>0</v>
      </c>
      <c r="P215" s="2">
        <v>210</v>
      </c>
      <c r="Q215" s="2">
        <f>VLOOKUP(B215,Sheet3!B:C,2,FALSE)</f>
        <v>2</v>
      </c>
    </row>
    <row r="216" spans="1:17" s="2" customFormat="1" ht="15">
      <c r="A216" s="7">
        <v>17</v>
      </c>
      <c r="B216" s="8" t="s">
        <v>55</v>
      </c>
      <c r="C216" s="9">
        <v>0</v>
      </c>
      <c r="D216" s="9">
        <v>2</v>
      </c>
      <c r="E216" s="10">
        <v>2</v>
      </c>
      <c r="F216" s="11">
        <v>0</v>
      </c>
      <c r="G216" s="10">
        <v>111</v>
      </c>
      <c r="H216" s="12" t="s">
        <v>60</v>
      </c>
      <c r="I216" s="11">
        <v>0</v>
      </c>
      <c r="J216" s="13" t="s">
        <v>57</v>
      </c>
      <c r="K216" s="13">
        <v>0</v>
      </c>
      <c r="L216" s="11">
        <v>0</v>
      </c>
      <c r="M216" s="10" t="s">
        <v>58</v>
      </c>
      <c r="N216" s="11">
        <v>0</v>
      </c>
      <c r="P216" s="2">
        <v>211</v>
      </c>
      <c r="Q216" s="2">
        <f>VLOOKUP(B216,Sheet3!B:C,2,FALSE)</f>
        <v>2</v>
      </c>
    </row>
    <row r="217" spans="1:17" s="2" customFormat="1" ht="15">
      <c r="A217" s="7">
        <v>17</v>
      </c>
      <c r="B217" s="8" t="s">
        <v>55</v>
      </c>
      <c r="C217" s="9">
        <v>0</v>
      </c>
      <c r="D217" s="9">
        <v>3</v>
      </c>
      <c r="E217" s="10">
        <v>2</v>
      </c>
      <c r="F217" s="11">
        <v>0</v>
      </c>
      <c r="G217" s="10">
        <v>111</v>
      </c>
      <c r="H217" s="12" t="s">
        <v>61</v>
      </c>
      <c r="I217" s="11">
        <v>0</v>
      </c>
      <c r="J217" s="13" t="s">
        <v>57</v>
      </c>
      <c r="K217" s="13">
        <v>0</v>
      </c>
      <c r="L217" s="11">
        <v>0</v>
      </c>
      <c r="M217" s="10" t="s">
        <v>58</v>
      </c>
      <c r="N217" s="11">
        <v>0</v>
      </c>
      <c r="P217" s="2">
        <v>212</v>
      </c>
      <c r="Q217" s="2">
        <f>VLOOKUP(B217,Sheet3!B:C,2,FALSE)</f>
        <v>2</v>
      </c>
    </row>
    <row r="218" spans="1:17" s="2" customFormat="1" ht="15">
      <c r="A218" s="7">
        <v>17</v>
      </c>
      <c r="B218" s="8" t="s">
        <v>55</v>
      </c>
      <c r="C218" s="9">
        <v>1</v>
      </c>
      <c r="D218" s="9">
        <v>0</v>
      </c>
      <c r="E218" s="10">
        <v>2</v>
      </c>
      <c r="F218" s="11">
        <v>0</v>
      </c>
      <c r="G218" s="10">
        <v>112</v>
      </c>
      <c r="H218" s="12" t="s">
        <v>62</v>
      </c>
      <c r="I218" s="11">
        <v>0</v>
      </c>
      <c r="J218" s="13" t="s">
        <v>57</v>
      </c>
      <c r="K218" s="13">
        <v>0</v>
      </c>
      <c r="L218" s="11">
        <v>0</v>
      </c>
      <c r="M218" s="10" t="s">
        <v>58</v>
      </c>
      <c r="N218" s="11">
        <v>0</v>
      </c>
      <c r="P218" s="2">
        <v>213</v>
      </c>
      <c r="Q218" s="2">
        <f>VLOOKUP(B218,Sheet3!B:C,2,FALSE)</f>
        <v>2</v>
      </c>
    </row>
    <row r="219" spans="1:17" s="2" customFormat="1" ht="15">
      <c r="A219" s="7">
        <v>17</v>
      </c>
      <c r="B219" s="8" t="s">
        <v>55</v>
      </c>
      <c r="C219" s="9">
        <v>1</v>
      </c>
      <c r="D219" s="9">
        <v>1</v>
      </c>
      <c r="E219" s="10">
        <v>2</v>
      </c>
      <c r="F219" s="11">
        <v>0</v>
      </c>
      <c r="G219" s="10">
        <v>112</v>
      </c>
      <c r="H219" s="12" t="s">
        <v>63</v>
      </c>
      <c r="I219" s="11">
        <v>0</v>
      </c>
      <c r="J219" s="13" t="s">
        <v>57</v>
      </c>
      <c r="K219" s="13">
        <v>0</v>
      </c>
      <c r="L219" s="11">
        <v>0</v>
      </c>
      <c r="M219" s="10" t="s">
        <v>58</v>
      </c>
      <c r="N219" s="11">
        <v>0</v>
      </c>
      <c r="P219" s="2">
        <v>214</v>
      </c>
      <c r="Q219" s="2">
        <f>VLOOKUP(B219,Sheet3!B:C,2,FALSE)</f>
        <v>2</v>
      </c>
    </row>
    <row r="220" spans="1:17" s="2" customFormat="1" ht="15">
      <c r="A220" s="7">
        <v>17</v>
      </c>
      <c r="B220" s="8" t="s">
        <v>55</v>
      </c>
      <c r="C220" s="9">
        <v>1</v>
      </c>
      <c r="D220" s="9">
        <v>2</v>
      </c>
      <c r="E220" s="10">
        <v>2</v>
      </c>
      <c r="F220" s="11">
        <v>0</v>
      </c>
      <c r="G220" s="10">
        <v>112</v>
      </c>
      <c r="H220" s="12" t="s">
        <v>64</v>
      </c>
      <c r="I220" s="11">
        <v>0</v>
      </c>
      <c r="J220" s="13" t="s">
        <v>57</v>
      </c>
      <c r="K220" s="13">
        <v>0</v>
      </c>
      <c r="L220" s="11">
        <v>0</v>
      </c>
      <c r="M220" s="10" t="s">
        <v>58</v>
      </c>
      <c r="N220" s="11">
        <v>0</v>
      </c>
      <c r="P220" s="2">
        <v>215</v>
      </c>
      <c r="Q220" s="2">
        <f>VLOOKUP(B220,Sheet3!B:C,2,FALSE)</f>
        <v>2</v>
      </c>
    </row>
    <row r="221" spans="1:17" s="2" customFormat="1" ht="15">
      <c r="A221" s="7">
        <v>17</v>
      </c>
      <c r="B221" s="8" t="s">
        <v>55</v>
      </c>
      <c r="C221" s="9">
        <v>1</v>
      </c>
      <c r="D221" s="9">
        <v>3</v>
      </c>
      <c r="E221" s="10">
        <v>2</v>
      </c>
      <c r="F221" s="11">
        <v>0</v>
      </c>
      <c r="G221" s="10">
        <v>112</v>
      </c>
      <c r="H221" s="12" t="s">
        <v>65</v>
      </c>
      <c r="I221" s="11">
        <v>0</v>
      </c>
      <c r="J221" s="13" t="s">
        <v>57</v>
      </c>
      <c r="K221" s="13">
        <v>0</v>
      </c>
      <c r="L221" s="11">
        <v>0</v>
      </c>
      <c r="M221" s="10" t="s">
        <v>58</v>
      </c>
      <c r="N221" s="11">
        <v>0</v>
      </c>
      <c r="P221" s="2">
        <v>216</v>
      </c>
      <c r="Q221" s="2">
        <f>VLOOKUP(B221,Sheet3!B:C,2,FALSE)</f>
        <v>2</v>
      </c>
    </row>
    <row r="222" spans="1:17" s="2" customFormat="1" ht="15">
      <c r="A222" s="7">
        <v>17</v>
      </c>
      <c r="B222" s="8" t="s">
        <v>55</v>
      </c>
      <c r="C222" s="9">
        <v>2</v>
      </c>
      <c r="D222" s="9">
        <v>0</v>
      </c>
      <c r="E222" s="10">
        <v>2</v>
      </c>
      <c r="F222" s="11">
        <v>0</v>
      </c>
      <c r="G222" s="10">
        <v>112</v>
      </c>
      <c r="H222" s="12" t="s">
        <v>62</v>
      </c>
      <c r="I222" s="11">
        <v>0</v>
      </c>
      <c r="J222" s="13" t="s">
        <v>57</v>
      </c>
      <c r="K222" s="13">
        <v>0</v>
      </c>
      <c r="L222" s="11">
        <v>0</v>
      </c>
      <c r="M222" s="10" t="s">
        <v>58</v>
      </c>
      <c r="N222" s="11">
        <v>0</v>
      </c>
      <c r="P222" s="2">
        <v>217</v>
      </c>
      <c r="Q222" s="2">
        <f>VLOOKUP(B222,Sheet3!B:C,2,FALSE)</f>
        <v>2</v>
      </c>
    </row>
    <row r="223" spans="1:17" s="2" customFormat="1" ht="15">
      <c r="A223" s="7">
        <v>17</v>
      </c>
      <c r="B223" s="8" t="s">
        <v>55</v>
      </c>
      <c r="C223" s="9">
        <v>2</v>
      </c>
      <c r="D223" s="9">
        <v>1</v>
      </c>
      <c r="E223" s="10">
        <v>2</v>
      </c>
      <c r="F223" s="11">
        <v>0</v>
      </c>
      <c r="G223" s="10">
        <v>112</v>
      </c>
      <c r="H223" s="12" t="s">
        <v>63</v>
      </c>
      <c r="I223" s="11">
        <v>0</v>
      </c>
      <c r="J223" s="13" t="s">
        <v>57</v>
      </c>
      <c r="K223" s="13">
        <v>0</v>
      </c>
      <c r="L223" s="11">
        <v>0</v>
      </c>
      <c r="M223" s="10" t="s">
        <v>58</v>
      </c>
      <c r="N223" s="11">
        <v>0</v>
      </c>
      <c r="P223" s="2">
        <v>218</v>
      </c>
      <c r="Q223" s="2">
        <f>VLOOKUP(B223,Sheet3!B:C,2,FALSE)</f>
        <v>2</v>
      </c>
    </row>
    <row r="224" spans="1:17" s="2" customFormat="1" ht="15">
      <c r="A224" s="7">
        <v>17</v>
      </c>
      <c r="B224" s="8" t="s">
        <v>55</v>
      </c>
      <c r="C224" s="9">
        <v>2</v>
      </c>
      <c r="D224" s="9">
        <v>2</v>
      </c>
      <c r="E224" s="10">
        <v>2</v>
      </c>
      <c r="F224" s="11">
        <v>0</v>
      </c>
      <c r="G224" s="10">
        <v>112</v>
      </c>
      <c r="H224" s="12" t="s">
        <v>64</v>
      </c>
      <c r="I224" s="11">
        <v>0</v>
      </c>
      <c r="J224" s="13" t="s">
        <v>57</v>
      </c>
      <c r="K224" s="13">
        <v>0</v>
      </c>
      <c r="L224" s="11">
        <v>0</v>
      </c>
      <c r="M224" s="10" t="s">
        <v>58</v>
      </c>
      <c r="N224" s="11">
        <v>0</v>
      </c>
      <c r="P224" s="2">
        <v>219</v>
      </c>
      <c r="Q224" s="2">
        <f>VLOOKUP(B224,Sheet3!B:C,2,FALSE)</f>
        <v>2</v>
      </c>
    </row>
    <row r="225" spans="1:17" s="2" customFormat="1" ht="15">
      <c r="A225" s="7">
        <v>17</v>
      </c>
      <c r="B225" s="8" t="s">
        <v>55</v>
      </c>
      <c r="C225" s="9">
        <v>2</v>
      </c>
      <c r="D225" s="9">
        <v>3</v>
      </c>
      <c r="E225" s="10">
        <v>2</v>
      </c>
      <c r="F225" s="11">
        <v>0</v>
      </c>
      <c r="G225" s="10">
        <v>112</v>
      </c>
      <c r="H225" s="12" t="s">
        <v>65</v>
      </c>
      <c r="I225" s="11">
        <v>0</v>
      </c>
      <c r="J225" s="13" t="s">
        <v>57</v>
      </c>
      <c r="K225" s="13">
        <v>0</v>
      </c>
      <c r="L225" s="11">
        <v>0</v>
      </c>
      <c r="M225" s="10" t="s">
        <v>58</v>
      </c>
      <c r="N225" s="11">
        <v>0</v>
      </c>
      <c r="P225" s="2">
        <v>220</v>
      </c>
      <c r="Q225" s="2">
        <f>VLOOKUP(B225,Sheet3!B:C,2,FALSE)</f>
        <v>2</v>
      </c>
    </row>
    <row r="226" spans="1:17" s="2" customFormat="1" ht="15">
      <c r="A226" s="7">
        <v>17</v>
      </c>
      <c r="B226" s="8" t="s">
        <v>55</v>
      </c>
      <c r="C226" s="9">
        <v>3</v>
      </c>
      <c r="D226" s="9">
        <v>0</v>
      </c>
      <c r="E226" s="10">
        <v>2</v>
      </c>
      <c r="F226" s="11">
        <v>0</v>
      </c>
      <c r="G226" s="10">
        <v>113</v>
      </c>
      <c r="H226" s="12" t="s">
        <v>66</v>
      </c>
      <c r="I226" s="11">
        <v>0</v>
      </c>
      <c r="J226" s="13" t="s">
        <v>57</v>
      </c>
      <c r="K226" s="13">
        <v>0</v>
      </c>
      <c r="L226" s="11">
        <v>0</v>
      </c>
      <c r="M226" s="10" t="s">
        <v>58</v>
      </c>
      <c r="N226" s="11">
        <v>0</v>
      </c>
      <c r="P226" s="2">
        <v>221</v>
      </c>
      <c r="Q226" s="2">
        <f>VLOOKUP(B226,Sheet3!B:C,2,FALSE)</f>
        <v>2</v>
      </c>
    </row>
    <row r="227" spans="1:17" s="2" customFormat="1" ht="15">
      <c r="A227" s="7">
        <v>17</v>
      </c>
      <c r="B227" s="8" t="s">
        <v>55</v>
      </c>
      <c r="C227" s="9">
        <v>3</v>
      </c>
      <c r="D227" s="9">
        <v>1</v>
      </c>
      <c r="E227" s="10">
        <v>2</v>
      </c>
      <c r="F227" s="11">
        <v>0</v>
      </c>
      <c r="G227" s="10">
        <v>113</v>
      </c>
      <c r="H227" s="12" t="s">
        <v>67</v>
      </c>
      <c r="I227" s="11">
        <v>0</v>
      </c>
      <c r="J227" s="13" t="s">
        <v>57</v>
      </c>
      <c r="K227" s="13">
        <v>0</v>
      </c>
      <c r="L227" s="11">
        <v>0</v>
      </c>
      <c r="M227" s="10" t="s">
        <v>58</v>
      </c>
      <c r="N227" s="11">
        <v>0</v>
      </c>
      <c r="P227" s="2">
        <v>222</v>
      </c>
      <c r="Q227" s="2">
        <f>VLOOKUP(B227,Sheet3!B:C,2,FALSE)</f>
        <v>2</v>
      </c>
    </row>
    <row r="228" spans="1:17" s="2" customFormat="1" ht="15">
      <c r="A228" s="7">
        <v>17</v>
      </c>
      <c r="B228" s="8" t="s">
        <v>55</v>
      </c>
      <c r="C228" s="9">
        <v>3</v>
      </c>
      <c r="D228" s="9">
        <v>2</v>
      </c>
      <c r="E228" s="10">
        <v>2</v>
      </c>
      <c r="F228" s="11">
        <v>0</v>
      </c>
      <c r="G228" s="10">
        <v>113</v>
      </c>
      <c r="H228" s="12" t="s">
        <v>68</v>
      </c>
      <c r="I228" s="11">
        <v>0</v>
      </c>
      <c r="J228" s="13" t="s">
        <v>57</v>
      </c>
      <c r="K228" s="13">
        <v>0</v>
      </c>
      <c r="L228" s="11">
        <v>0</v>
      </c>
      <c r="M228" s="10" t="s">
        <v>58</v>
      </c>
      <c r="N228" s="11">
        <v>0</v>
      </c>
      <c r="P228" s="2">
        <v>223</v>
      </c>
      <c r="Q228" s="2">
        <f>VLOOKUP(B228,Sheet3!B:C,2,FALSE)</f>
        <v>2</v>
      </c>
    </row>
    <row r="229" spans="1:17" s="2" customFormat="1" ht="15">
      <c r="A229" s="7">
        <v>17</v>
      </c>
      <c r="B229" s="8" t="s">
        <v>55</v>
      </c>
      <c r="C229" s="9">
        <v>3</v>
      </c>
      <c r="D229" s="9">
        <v>3</v>
      </c>
      <c r="E229" s="10">
        <v>2</v>
      </c>
      <c r="F229" s="11">
        <v>0</v>
      </c>
      <c r="G229" s="10">
        <v>113</v>
      </c>
      <c r="H229" s="12" t="s">
        <v>69</v>
      </c>
      <c r="I229" s="11">
        <v>0</v>
      </c>
      <c r="J229" s="13" t="s">
        <v>57</v>
      </c>
      <c r="K229" s="13">
        <v>0</v>
      </c>
      <c r="L229" s="11">
        <v>0</v>
      </c>
      <c r="M229" s="10" t="s">
        <v>58</v>
      </c>
      <c r="N229" s="11">
        <v>0</v>
      </c>
      <c r="P229" s="2">
        <v>224</v>
      </c>
      <c r="Q229" s="2">
        <f>VLOOKUP(B229,Sheet3!B:C,2,FALSE)</f>
        <v>2</v>
      </c>
    </row>
    <row r="230" spans="1:17" ht="17.25">
      <c r="A230" s="14">
        <v>11801</v>
      </c>
      <c r="B230" s="15" t="s">
        <v>75</v>
      </c>
      <c r="C230" s="9">
        <v>0</v>
      </c>
      <c r="D230" s="9">
        <v>0</v>
      </c>
      <c r="E230" s="10">
        <v>1</v>
      </c>
      <c r="F230" s="16">
        <v>1</v>
      </c>
      <c r="G230" s="10">
        <v>118011</v>
      </c>
      <c r="H230" s="12" t="s">
        <v>76</v>
      </c>
      <c r="I230" s="11">
        <v>0</v>
      </c>
      <c r="J230" s="13" t="s">
        <v>77</v>
      </c>
      <c r="K230" s="13">
        <v>0</v>
      </c>
      <c r="L230" s="11">
        <v>0</v>
      </c>
      <c r="M230" s="10" t="s">
        <v>36</v>
      </c>
      <c r="N230" s="11">
        <v>0</v>
      </c>
      <c r="P230" s="2">
        <v>225</v>
      </c>
      <c r="Q230" s="2">
        <f>VLOOKUP(B230,Sheet3!B:C,2,FALSE)</f>
        <v>3</v>
      </c>
    </row>
    <row r="231" spans="1:17" ht="17.25">
      <c r="A231" s="14">
        <v>11801</v>
      </c>
      <c r="B231" s="15" t="s">
        <v>75</v>
      </c>
      <c r="C231" s="9">
        <v>0</v>
      </c>
      <c r="D231" s="9">
        <v>1</v>
      </c>
      <c r="E231" s="10">
        <v>1</v>
      </c>
      <c r="F231" s="16">
        <v>1</v>
      </c>
      <c r="G231" s="10">
        <v>118011</v>
      </c>
      <c r="H231" s="12" t="s">
        <v>78</v>
      </c>
      <c r="I231" s="11">
        <v>0</v>
      </c>
      <c r="J231" s="13" t="s">
        <v>77</v>
      </c>
      <c r="K231" s="13">
        <v>0</v>
      </c>
      <c r="L231" s="11">
        <v>0</v>
      </c>
      <c r="M231" s="10" t="s">
        <v>36</v>
      </c>
      <c r="N231" s="11">
        <v>0</v>
      </c>
      <c r="P231" s="2">
        <v>226</v>
      </c>
      <c r="Q231" s="2">
        <f>VLOOKUP(B231,Sheet3!B:C,2,FALSE)</f>
        <v>3</v>
      </c>
    </row>
    <row r="232" spans="1:17" ht="17.25">
      <c r="A232" s="14">
        <v>11801</v>
      </c>
      <c r="B232" s="15" t="s">
        <v>75</v>
      </c>
      <c r="C232" s="9">
        <v>0</v>
      </c>
      <c r="D232" s="9">
        <v>2</v>
      </c>
      <c r="E232" s="10">
        <v>1</v>
      </c>
      <c r="F232" s="16">
        <v>1</v>
      </c>
      <c r="G232" s="10">
        <v>118011</v>
      </c>
      <c r="H232" s="12" t="s">
        <v>79</v>
      </c>
      <c r="I232" s="11">
        <v>0</v>
      </c>
      <c r="J232" s="13" t="s">
        <v>77</v>
      </c>
      <c r="K232" s="13">
        <v>0</v>
      </c>
      <c r="L232" s="11">
        <v>0</v>
      </c>
      <c r="M232" s="10" t="s">
        <v>36</v>
      </c>
      <c r="N232" s="11">
        <v>0</v>
      </c>
      <c r="P232" s="2">
        <v>227</v>
      </c>
      <c r="Q232" s="2">
        <f>VLOOKUP(B232,Sheet3!B:C,2,FALSE)</f>
        <v>3</v>
      </c>
    </row>
    <row r="233" spans="1:17" ht="17.25">
      <c r="A233" s="14">
        <v>11801</v>
      </c>
      <c r="B233" s="15" t="s">
        <v>75</v>
      </c>
      <c r="C233" s="9">
        <v>0</v>
      </c>
      <c r="D233" s="9">
        <v>3</v>
      </c>
      <c r="E233" s="10">
        <v>1</v>
      </c>
      <c r="F233" s="16">
        <v>1</v>
      </c>
      <c r="G233" s="10">
        <v>118011</v>
      </c>
      <c r="H233" s="12" t="s">
        <v>80</v>
      </c>
      <c r="I233" s="11">
        <v>0</v>
      </c>
      <c r="J233" s="13" t="s">
        <v>77</v>
      </c>
      <c r="K233" s="13">
        <v>0</v>
      </c>
      <c r="L233" s="11">
        <v>0</v>
      </c>
      <c r="M233" s="10" t="s">
        <v>36</v>
      </c>
      <c r="N233" s="11">
        <v>0</v>
      </c>
      <c r="P233" s="2">
        <v>228</v>
      </c>
      <c r="Q233" s="2">
        <f>VLOOKUP(B233,Sheet3!B:C,2,FALSE)</f>
        <v>3</v>
      </c>
    </row>
    <row r="234" spans="1:17" ht="17.25">
      <c r="A234" s="14">
        <v>11801</v>
      </c>
      <c r="B234" s="15" t="s">
        <v>75</v>
      </c>
      <c r="C234" s="9">
        <v>1</v>
      </c>
      <c r="D234" s="9">
        <v>0</v>
      </c>
      <c r="E234" s="10">
        <v>1</v>
      </c>
      <c r="F234" s="16">
        <v>1</v>
      </c>
      <c r="G234" s="10">
        <v>118012</v>
      </c>
      <c r="H234" s="12" t="s">
        <v>81</v>
      </c>
      <c r="I234" s="11">
        <v>0</v>
      </c>
      <c r="J234" s="13" t="s">
        <v>77</v>
      </c>
      <c r="K234" s="13">
        <v>0</v>
      </c>
      <c r="L234" s="11">
        <v>0</v>
      </c>
      <c r="M234" s="10" t="s">
        <v>36</v>
      </c>
      <c r="N234" s="11">
        <v>0</v>
      </c>
      <c r="P234" s="2">
        <v>229</v>
      </c>
      <c r="Q234" s="2">
        <f>VLOOKUP(B234,Sheet3!B:C,2,FALSE)</f>
        <v>3</v>
      </c>
    </row>
    <row r="235" spans="1:17" ht="17.25">
      <c r="A235" s="14">
        <v>11801</v>
      </c>
      <c r="B235" s="15" t="s">
        <v>75</v>
      </c>
      <c r="C235" s="9">
        <v>1</v>
      </c>
      <c r="D235" s="9">
        <v>1</v>
      </c>
      <c r="E235" s="10">
        <v>1</v>
      </c>
      <c r="F235" s="16">
        <v>1</v>
      </c>
      <c r="G235" s="10">
        <v>118012</v>
      </c>
      <c r="H235" s="12" t="s">
        <v>82</v>
      </c>
      <c r="I235" s="11">
        <v>0</v>
      </c>
      <c r="J235" s="13" t="s">
        <v>77</v>
      </c>
      <c r="K235" s="13">
        <v>0</v>
      </c>
      <c r="L235" s="11">
        <v>0</v>
      </c>
      <c r="M235" s="10" t="s">
        <v>36</v>
      </c>
      <c r="N235" s="11">
        <v>0</v>
      </c>
      <c r="P235" s="2">
        <v>230</v>
      </c>
      <c r="Q235" s="2">
        <f>VLOOKUP(B235,Sheet3!B:C,2,FALSE)</f>
        <v>3</v>
      </c>
    </row>
    <row r="236" spans="1:17" ht="17.25">
      <c r="A236" s="14">
        <v>11801</v>
      </c>
      <c r="B236" s="15" t="s">
        <v>75</v>
      </c>
      <c r="C236" s="9">
        <v>1</v>
      </c>
      <c r="D236" s="9">
        <v>2</v>
      </c>
      <c r="E236" s="10">
        <v>1</v>
      </c>
      <c r="F236" s="16">
        <v>1</v>
      </c>
      <c r="G236" s="10">
        <v>118012</v>
      </c>
      <c r="H236" s="12" t="s">
        <v>83</v>
      </c>
      <c r="I236" s="11">
        <v>0</v>
      </c>
      <c r="J236" s="13" t="s">
        <v>77</v>
      </c>
      <c r="K236" s="13">
        <v>0</v>
      </c>
      <c r="L236" s="11">
        <v>0</v>
      </c>
      <c r="M236" s="10" t="s">
        <v>36</v>
      </c>
      <c r="N236" s="11">
        <v>0</v>
      </c>
      <c r="P236" s="2">
        <v>231</v>
      </c>
      <c r="Q236" s="2">
        <f>VLOOKUP(B236,Sheet3!B:C,2,FALSE)</f>
        <v>3</v>
      </c>
    </row>
    <row r="237" spans="1:17" ht="17.25">
      <c r="A237" s="14">
        <v>11801</v>
      </c>
      <c r="B237" s="15" t="s">
        <v>75</v>
      </c>
      <c r="C237" s="9">
        <v>1</v>
      </c>
      <c r="D237" s="9">
        <v>3</v>
      </c>
      <c r="E237" s="10">
        <v>1</v>
      </c>
      <c r="F237" s="16">
        <v>1</v>
      </c>
      <c r="G237" s="10">
        <v>118012</v>
      </c>
      <c r="H237" s="12" t="s">
        <v>84</v>
      </c>
      <c r="I237" s="11">
        <v>0</v>
      </c>
      <c r="J237" s="13" t="s">
        <v>77</v>
      </c>
      <c r="K237" s="13">
        <v>0</v>
      </c>
      <c r="L237" s="11">
        <v>0</v>
      </c>
      <c r="M237" s="10" t="s">
        <v>36</v>
      </c>
      <c r="N237" s="11">
        <v>0</v>
      </c>
      <c r="P237" s="2">
        <v>232</v>
      </c>
      <c r="Q237" s="2">
        <f>VLOOKUP(B237,Sheet3!B:C,2,FALSE)</f>
        <v>3</v>
      </c>
    </row>
    <row r="238" spans="1:17" ht="17.25">
      <c r="A238" s="14">
        <v>11801</v>
      </c>
      <c r="B238" s="15" t="s">
        <v>75</v>
      </c>
      <c r="C238" s="9">
        <v>2</v>
      </c>
      <c r="D238" s="9">
        <v>0</v>
      </c>
      <c r="E238" s="10">
        <v>1</v>
      </c>
      <c r="F238" s="16">
        <v>1</v>
      </c>
      <c r="G238" s="10">
        <v>118012</v>
      </c>
      <c r="H238" s="12" t="s">
        <v>81</v>
      </c>
      <c r="I238" s="11">
        <v>0</v>
      </c>
      <c r="J238" s="13" t="s">
        <v>77</v>
      </c>
      <c r="K238" s="13">
        <v>0</v>
      </c>
      <c r="L238" s="11">
        <v>0</v>
      </c>
      <c r="M238" s="10" t="s">
        <v>36</v>
      </c>
      <c r="N238" s="11">
        <v>0</v>
      </c>
      <c r="P238" s="2">
        <v>233</v>
      </c>
      <c r="Q238" s="2">
        <f>VLOOKUP(B238,Sheet3!B:C,2,FALSE)</f>
        <v>3</v>
      </c>
    </row>
    <row r="239" spans="1:17" ht="17.25">
      <c r="A239" s="14">
        <v>11801</v>
      </c>
      <c r="B239" s="15" t="s">
        <v>75</v>
      </c>
      <c r="C239" s="9">
        <v>2</v>
      </c>
      <c r="D239" s="9">
        <v>1</v>
      </c>
      <c r="E239" s="10">
        <v>1</v>
      </c>
      <c r="F239" s="16">
        <v>1</v>
      </c>
      <c r="G239" s="10">
        <v>118012</v>
      </c>
      <c r="H239" s="12" t="s">
        <v>82</v>
      </c>
      <c r="I239" s="11">
        <v>0</v>
      </c>
      <c r="J239" s="13" t="s">
        <v>77</v>
      </c>
      <c r="K239" s="13">
        <v>0</v>
      </c>
      <c r="L239" s="11">
        <v>0</v>
      </c>
      <c r="M239" s="10" t="s">
        <v>36</v>
      </c>
      <c r="N239" s="11">
        <v>0</v>
      </c>
      <c r="P239" s="2">
        <v>234</v>
      </c>
      <c r="Q239" s="2">
        <f>VLOOKUP(B239,Sheet3!B:C,2,FALSE)</f>
        <v>3</v>
      </c>
    </row>
    <row r="240" spans="1:17" ht="17.25">
      <c r="A240" s="14">
        <v>11801</v>
      </c>
      <c r="B240" s="15" t="s">
        <v>75</v>
      </c>
      <c r="C240" s="9">
        <v>2</v>
      </c>
      <c r="D240" s="9">
        <v>2</v>
      </c>
      <c r="E240" s="10">
        <v>1</v>
      </c>
      <c r="F240" s="16">
        <v>1</v>
      </c>
      <c r="G240" s="10">
        <v>118012</v>
      </c>
      <c r="H240" s="12" t="s">
        <v>83</v>
      </c>
      <c r="I240" s="11">
        <v>0</v>
      </c>
      <c r="J240" s="13" t="s">
        <v>77</v>
      </c>
      <c r="K240" s="13">
        <v>0</v>
      </c>
      <c r="L240" s="11">
        <v>0</v>
      </c>
      <c r="M240" s="10" t="s">
        <v>36</v>
      </c>
      <c r="N240" s="11">
        <v>0</v>
      </c>
      <c r="P240" s="2">
        <v>235</v>
      </c>
      <c r="Q240" s="2">
        <f>VLOOKUP(B240,Sheet3!B:C,2,FALSE)</f>
        <v>3</v>
      </c>
    </row>
    <row r="241" spans="1:17" ht="17.25">
      <c r="A241" s="14">
        <v>11801</v>
      </c>
      <c r="B241" s="15" t="s">
        <v>75</v>
      </c>
      <c r="C241" s="9">
        <v>2</v>
      </c>
      <c r="D241" s="9">
        <v>3</v>
      </c>
      <c r="E241" s="10">
        <v>1</v>
      </c>
      <c r="F241" s="16">
        <v>1</v>
      </c>
      <c r="G241" s="10">
        <v>118012</v>
      </c>
      <c r="H241" s="12" t="s">
        <v>84</v>
      </c>
      <c r="I241" s="11">
        <v>0</v>
      </c>
      <c r="J241" s="13" t="s">
        <v>77</v>
      </c>
      <c r="K241" s="13">
        <v>0</v>
      </c>
      <c r="L241" s="11">
        <v>0</v>
      </c>
      <c r="M241" s="10" t="s">
        <v>36</v>
      </c>
      <c r="N241" s="11">
        <v>0</v>
      </c>
      <c r="P241" s="2">
        <v>236</v>
      </c>
      <c r="Q241" s="2">
        <f>VLOOKUP(B241,Sheet3!B:C,2,FALSE)</f>
        <v>3</v>
      </c>
    </row>
    <row r="242" spans="1:17" ht="17.25">
      <c r="A242" s="14">
        <v>11801</v>
      </c>
      <c r="B242" s="15" t="s">
        <v>75</v>
      </c>
      <c r="C242" s="9">
        <v>3</v>
      </c>
      <c r="D242" s="9">
        <v>0</v>
      </c>
      <c r="E242" s="10">
        <v>1</v>
      </c>
      <c r="F242" s="16">
        <v>1</v>
      </c>
      <c r="G242" s="10">
        <v>118013</v>
      </c>
      <c r="H242" s="12" t="s">
        <v>85</v>
      </c>
      <c r="I242" s="11">
        <v>0</v>
      </c>
      <c r="J242" s="13" t="s">
        <v>77</v>
      </c>
      <c r="K242" s="13">
        <v>0</v>
      </c>
      <c r="L242" s="11">
        <v>0</v>
      </c>
      <c r="M242" s="10" t="s">
        <v>36</v>
      </c>
      <c r="N242" s="11">
        <v>0</v>
      </c>
      <c r="P242" s="2">
        <v>237</v>
      </c>
      <c r="Q242" s="2">
        <f>VLOOKUP(B242,Sheet3!B:C,2,FALSE)</f>
        <v>3</v>
      </c>
    </row>
    <row r="243" spans="1:17" ht="17.25">
      <c r="A243" s="14">
        <v>11801</v>
      </c>
      <c r="B243" s="15" t="s">
        <v>75</v>
      </c>
      <c r="C243" s="9">
        <v>3</v>
      </c>
      <c r="D243" s="9">
        <v>1</v>
      </c>
      <c r="E243" s="10">
        <v>1</v>
      </c>
      <c r="F243" s="16">
        <v>1</v>
      </c>
      <c r="G243" s="10">
        <v>118013</v>
      </c>
      <c r="H243" s="12" t="s">
        <v>86</v>
      </c>
      <c r="I243" s="11">
        <v>0</v>
      </c>
      <c r="J243" s="13" t="s">
        <v>77</v>
      </c>
      <c r="K243" s="13">
        <v>0</v>
      </c>
      <c r="L243" s="11">
        <v>0</v>
      </c>
      <c r="M243" s="10" t="s">
        <v>36</v>
      </c>
      <c r="N243" s="11">
        <v>0</v>
      </c>
      <c r="P243" s="2">
        <v>238</v>
      </c>
      <c r="Q243" s="2">
        <f>VLOOKUP(B243,Sheet3!B:C,2,FALSE)</f>
        <v>3</v>
      </c>
    </row>
    <row r="244" spans="1:17" ht="17.25">
      <c r="A244" s="14">
        <v>11801</v>
      </c>
      <c r="B244" s="15" t="s">
        <v>75</v>
      </c>
      <c r="C244" s="9">
        <v>3</v>
      </c>
      <c r="D244" s="9">
        <v>2</v>
      </c>
      <c r="E244" s="10">
        <v>1</v>
      </c>
      <c r="F244" s="16">
        <v>1</v>
      </c>
      <c r="G244" s="10">
        <v>118013</v>
      </c>
      <c r="H244" s="12" t="s">
        <v>87</v>
      </c>
      <c r="I244" s="11">
        <v>0</v>
      </c>
      <c r="J244" s="13" t="s">
        <v>77</v>
      </c>
      <c r="K244" s="13">
        <v>0</v>
      </c>
      <c r="L244" s="11">
        <v>0</v>
      </c>
      <c r="M244" s="10" t="s">
        <v>36</v>
      </c>
      <c r="N244" s="11">
        <v>0</v>
      </c>
      <c r="P244" s="2">
        <v>239</v>
      </c>
      <c r="Q244" s="2">
        <f>VLOOKUP(B244,Sheet3!B:C,2,FALSE)</f>
        <v>3</v>
      </c>
    </row>
    <row r="245" spans="1:17" ht="17.25">
      <c r="A245" s="14">
        <v>11801</v>
      </c>
      <c r="B245" s="15" t="s">
        <v>75</v>
      </c>
      <c r="C245" s="9">
        <v>3</v>
      </c>
      <c r="D245" s="9">
        <v>3</v>
      </c>
      <c r="E245" s="10">
        <v>1</v>
      </c>
      <c r="F245" s="16">
        <v>1</v>
      </c>
      <c r="G245" s="10">
        <v>118013</v>
      </c>
      <c r="H245" s="12" t="s">
        <v>88</v>
      </c>
      <c r="I245" s="11">
        <v>0</v>
      </c>
      <c r="J245" s="13" t="s">
        <v>77</v>
      </c>
      <c r="K245" s="13">
        <v>0</v>
      </c>
      <c r="L245" s="11">
        <v>0</v>
      </c>
      <c r="M245" s="10" t="s">
        <v>36</v>
      </c>
      <c r="N245" s="11">
        <v>0</v>
      </c>
      <c r="P245" s="2">
        <v>240</v>
      </c>
      <c r="Q245" s="2">
        <f>VLOOKUP(B245,Sheet3!B:C,2,FALSE)</f>
        <v>3</v>
      </c>
    </row>
    <row r="246" spans="1:17" ht="17.25">
      <c r="A246" s="14">
        <v>11802</v>
      </c>
      <c r="B246" s="15" t="s">
        <v>89</v>
      </c>
      <c r="C246" s="9">
        <v>0</v>
      </c>
      <c r="D246" s="9">
        <v>0</v>
      </c>
      <c r="E246" s="10">
        <v>1</v>
      </c>
      <c r="F246" s="16">
        <v>1</v>
      </c>
      <c r="G246" s="10">
        <v>118021</v>
      </c>
      <c r="H246" s="12" t="s">
        <v>90</v>
      </c>
      <c r="I246" s="11">
        <v>0</v>
      </c>
      <c r="J246" s="13" t="s">
        <v>91</v>
      </c>
      <c r="K246" s="13">
        <v>0</v>
      </c>
      <c r="L246" s="11">
        <v>0</v>
      </c>
      <c r="M246" s="10" t="s">
        <v>36</v>
      </c>
      <c r="N246" s="11">
        <v>0</v>
      </c>
      <c r="P246" s="2">
        <v>241</v>
      </c>
      <c r="Q246" s="2">
        <f>VLOOKUP(B246,Sheet3!B:C,2,FALSE)</f>
        <v>4</v>
      </c>
    </row>
    <row r="247" spans="1:17" ht="17.25">
      <c r="A247" s="14">
        <v>11802</v>
      </c>
      <c r="B247" s="15" t="s">
        <v>89</v>
      </c>
      <c r="C247" s="9">
        <v>0</v>
      </c>
      <c r="D247" s="9">
        <v>1</v>
      </c>
      <c r="E247" s="10">
        <v>1</v>
      </c>
      <c r="F247" s="16">
        <v>1</v>
      </c>
      <c r="G247" s="10">
        <v>118021</v>
      </c>
      <c r="H247" s="12" t="s">
        <v>92</v>
      </c>
      <c r="I247" s="11">
        <v>0</v>
      </c>
      <c r="J247" s="13" t="s">
        <v>91</v>
      </c>
      <c r="K247" s="13">
        <v>0</v>
      </c>
      <c r="L247" s="11">
        <v>0</v>
      </c>
      <c r="M247" s="10" t="s">
        <v>36</v>
      </c>
      <c r="N247" s="11">
        <v>0</v>
      </c>
      <c r="P247" s="2">
        <v>242</v>
      </c>
      <c r="Q247" s="2">
        <f>VLOOKUP(B247,Sheet3!B:C,2,FALSE)</f>
        <v>4</v>
      </c>
    </row>
    <row r="248" spans="1:17" ht="17.25">
      <c r="A248" s="14">
        <v>11802</v>
      </c>
      <c r="B248" s="15" t="s">
        <v>89</v>
      </c>
      <c r="C248" s="9">
        <v>0</v>
      </c>
      <c r="D248" s="9">
        <v>2</v>
      </c>
      <c r="E248" s="10">
        <v>1</v>
      </c>
      <c r="F248" s="16">
        <v>1</v>
      </c>
      <c r="G248" s="10">
        <v>118021</v>
      </c>
      <c r="H248" s="12" t="s">
        <v>93</v>
      </c>
      <c r="I248" s="11">
        <v>0</v>
      </c>
      <c r="J248" s="13" t="s">
        <v>91</v>
      </c>
      <c r="K248" s="13">
        <v>0</v>
      </c>
      <c r="L248" s="11">
        <v>0</v>
      </c>
      <c r="M248" s="10" t="s">
        <v>36</v>
      </c>
      <c r="N248" s="11">
        <v>0</v>
      </c>
      <c r="P248" s="2">
        <v>243</v>
      </c>
      <c r="Q248" s="2">
        <f>VLOOKUP(B248,Sheet3!B:C,2,FALSE)</f>
        <v>4</v>
      </c>
    </row>
    <row r="249" spans="1:17" ht="17.25">
      <c r="A249" s="14">
        <v>11802</v>
      </c>
      <c r="B249" s="15" t="s">
        <v>89</v>
      </c>
      <c r="C249" s="9">
        <v>0</v>
      </c>
      <c r="D249" s="9">
        <v>3</v>
      </c>
      <c r="E249" s="10">
        <v>1</v>
      </c>
      <c r="F249" s="16">
        <v>1</v>
      </c>
      <c r="G249" s="10">
        <v>118021</v>
      </c>
      <c r="H249" s="12" t="s">
        <v>94</v>
      </c>
      <c r="I249" s="11">
        <v>0</v>
      </c>
      <c r="J249" s="13" t="s">
        <v>91</v>
      </c>
      <c r="K249" s="13">
        <v>0</v>
      </c>
      <c r="L249" s="11">
        <v>0</v>
      </c>
      <c r="M249" s="10" t="s">
        <v>36</v>
      </c>
      <c r="N249" s="11">
        <v>0</v>
      </c>
      <c r="P249" s="2">
        <v>244</v>
      </c>
      <c r="Q249" s="2">
        <f>VLOOKUP(B249,Sheet3!B:C,2,FALSE)</f>
        <v>4</v>
      </c>
    </row>
    <row r="250" spans="1:17" ht="17.25">
      <c r="A250" s="14">
        <v>11802</v>
      </c>
      <c r="B250" s="15" t="s">
        <v>89</v>
      </c>
      <c r="C250" s="9">
        <v>1</v>
      </c>
      <c r="D250" s="9">
        <v>0</v>
      </c>
      <c r="E250" s="10">
        <v>1</v>
      </c>
      <c r="F250" s="16">
        <v>1</v>
      </c>
      <c r="G250" s="10">
        <v>118022</v>
      </c>
      <c r="H250" s="12" t="s">
        <v>95</v>
      </c>
      <c r="I250" s="11">
        <v>0</v>
      </c>
      <c r="J250" s="13" t="s">
        <v>91</v>
      </c>
      <c r="K250" s="13">
        <v>0</v>
      </c>
      <c r="L250" s="11">
        <v>0</v>
      </c>
      <c r="M250" s="10" t="s">
        <v>36</v>
      </c>
      <c r="N250" s="11">
        <v>0</v>
      </c>
      <c r="P250" s="2">
        <v>245</v>
      </c>
      <c r="Q250" s="2">
        <f>VLOOKUP(B250,Sheet3!B:C,2,FALSE)</f>
        <v>4</v>
      </c>
    </row>
    <row r="251" spans="1:17" ht="17.25">
      <c r="A251" s="14">
        <v>11802</v>
      </c>
      <c r="B251" s="15" t="s">
        <v>89</v>
      </c>
      <c r="C251" s="9">
        <v>1</v>
      </c>
      <c r="D251" s="9">
        <v>1</v>
      </c>
      <c r="E251" s="10">
        <v>1</v>
      </c>
      <c r="F251" s="16">
        <v>1</v>
      </c>
      <c r="G251" s="10">
        <v>118022</v>
      </c>
      <c r="H251" s="12" t="s">
        <v>96</v>
      </c>
      <c r="I251" s="11">
        <v>0</v>
      </c>
      <c r="J251" s="13" t="s">
        <v>91</v>
      </c>
      <c r="K251" s="13">
        <v>0</v>
      </c>
      <c r="L251" s="11">
        <v>0</v>
      </c>
      <c r="M251" s="10" t="s">
        <v>36</v>
      </c>
      <c r="N251" s="11">
        <v>0</v>
      </c>
      <c r="P251" s="2">
        <v>246</v>
      </c>
      <c r="Q251" s="2">
        <f>VLOOKUP(B251,Sheet3!B:C,2,FALSE)</f>
        <v>4</v>
      </c>
    </row>
    <row r="252" spans="1:17" ht="17.25">
      <c r="A252" s="14">
        <v>11802</v>
      </c>
      <c r="B252" s="15" t="s">
        <v>89</v>
      </c>
      <c r="C252" s="9">
        <v>1</v>
      </c>
      <c r="D252" s="9">
        <v>2</v>
      </c>
      <c r="E252" s="10">
        <v>1</v>
      </c>
      <c r="F252" s="16">
        <v>1</v>
      </c>
      <c r="G252" s="10">
        <v>118022</v>
      </c>
      <c r="H252" s="12" t="s">
        <v>97</v>
      </c>
      <c r="I252" s="11">
        <v>0</v>
      </c>
      <c r="J252" s="13" t="s">
        <v>91</v>
      </c>
      <c r="K252" s="13">
        <v>0</v>
      </c>
      <c r="L252" s="11">
        <v>0</v>
      </c>
      <c r="M252" s="10" t="s">
        <v>36</v>
      </c>
      <c r="N252" s="11">
        <v>0</v>
      </c>
      <c r="P252" s="2">
        <v>247</v>
      </c>
      <c r="Q252" s="2">
        <f>VLOOKUP(B252,Sheet3!B:C,2,FALSE)</f>
        <v>4</v>
      </c>
    </row>
    <row r="253" spans="1:17" ht="17.25">
      <c r="A253" s="14">
        <v>11802</v>
      </c>
      <c r="B253" s="15" t="s">
        <v>89</v>
      </c>
      <c r="C253" s="9">
        <v>1</v>
      </c>
      <c r="D253" s="9">
        <v>3</v>
      </c>
      <c r="E253" s="10">
        <v>1</v>
      </c>
      <c r="F253" s="16">
        <v>1</v>
      </c>
      <c r="G253" s="10">
        <v>118022</v>
      </c>
      <c r="H253" s="12" t="s">
        <v>98</v>
      </c>
      <c r="I253" s="11">
        <v>0</v>
      </c>
      <c r="J253" s="13" t="s">
        <v>91</v>
      </c>
      <c r="K253" s="13">
        <v>0</v>
      </c>
      <c r="L253" s="11">
        <v>0</v>
      </c>
      <c r="M253" s="10" t="s">
        <v>36</v>
      </c>
      <c r="N253" s="11">
        <v>0</v>
      </c>
      <c r="P253" s="2">
        <v>248</v>
      </c>
      <c r="Q253" s="2">
        <f>VLOOKUP(B253,Sheet3!B:C,2,FALSE)</f>
        <v>4</v>
      </c>
    </row>
    <row r="254" spans="1:17" ht="17.25">
      <c r="A254" s="14">
        <v>11802</v>
      </c>
      <c r="B254" s="15" t="s">
        <v>89</v>
      </c>
      <c r="C254" s="9">
        <v>2</v>
      </c>
      <c r="D254" s="9">
        <v>0</v>
      </c>
      <c r="E254" s="10">
        <v>1</v>
      </c>
      <c r="F254" s="16">
        <v>1</v>
      </c>
      <c r="G254" s="10">
        <v>118022</v>
      </c>
      <c r="H254" s="12" t="s">
        <v>95</v>
      </c>
      <c r="I254" s="11">
        <v>0</v>
      </c>
      <c r="J254" s="13" t="s">
        <v>91</v>
      </c>
      <c r="K254" s="13">
        <v>0</v>
      </c>
      <c r="L254" s="11">
        <v>0</v>
      </c>
      <c r="M254" s="10" t="s">
        <v>36</v>
      </c>
      <c r="N254" s="11">
        <v>0</v>
      </c>
      <c r="P254" s="2">
        <v>249</v>
      </c>
      <c r="Q254" s="2">
        <f>VLOOKUP(B254,Sheet3!B:C,2,FALSE)</f>
        <v>4</v>
      </c>
    </row>
    <row r="255" spans="1:17" ht="17.25">
      <c r="A255" s="14">
        <v>11802</v>
      </c>
      <c r="B255" s="15" t="s">
        <v>89</v>
      </c>
      <c r="C255" s="9">
        <v>2</v>
      </c>
      <c r="D255" s="9">
        <v>1</v>
      </c>
      <c r="E255" s="10">
        <v>1</v>
      </c>
      <c r="F255" s="16">
        <v>1</v>
      </c>
      <c r="G255" s="10">
        <v>118022</v>
      </c>
      <c r="H255" s="12" t="s">
        <v>96</v>
      </c>
      <c r="I255" s="11">
        <v>0</v>
      </c>
      <c r="J255" s="13" t="s">
        <v>91</v>
      </c>
      <c r="K255" s="13">
        <v>0</v>
      </c>
      <c r="L255" s="11">
        <v>0</v>
      </c>
      <c r="M255" s="10" t="s">
        <v>36</v>
      </c>
      <c r="N255" s="11">
        <v>0</v>
      </c>
      <c r="P255" s="2">
        <v>250</v>
      </c>
      <c r="Q255" s="2">
        <f>VLOOKUP(B255,Sheet3!B:C,2,FALSE)</f>
        <v>4</v>
      </c>
    </row>
    <row r="256" spans="1:17" ht="17.25">
      <c r="A256" s="14">
        <v>11802</v>
      </c>
      <c r="B256" s="15" t="s">
        <v>89</v>
      </c>
      <c r="C256" s="9">
        <v>2</v>
      </c>
      <c r="D256" s="9">
        <v>2</v>
      </c>
      <c r="E256" s="10">
        <v>1</v>
      </c>
      <c r="F256" s="16">
        <v>1</v>
      </c>
      <c r="G256" s="10">
        <v>118022</v>
      </c>
      <c r="H256" s="12" t="s">
        <v>97</v>
      </c>
      <c r="I256" s="11">
        <v>0</v>
      </c>
      <c r="J256" s="13" t="s">
        <v>91</v>
      </c>
      <c r="K256" s="13">
        <v>0</v>
      </c>
      <c r="L256" s="11">
        <v>0</v>
      </c>
      <c r="M256" s="10" t="s">
        <v>36</v>
      </c>
      <c r="N256" s="11">
        <v>0</v>
      </c>
      <c r="P256" s="2">
        <v>251</v>
      </c>
      <c r="Q256" s="2">
        <f>VLOOKUP(B256,Sheet3!B:C,2,FALSE)</f>
        <v>4</v>
      </c>
    </row>
    <row r="257" spans="1:17" ht="17.25">
      <c r="A257" s="14">
        <v>11802</v>
      </c>
      <c r="B257" s="15" t="s">
        <v>89</v>
      </c>
      <c r="C257" s="9">
        <v>2</v>
      </c>
      <c r="D257" s="9">
        <v>3</v>
      </c>
      <c r="E257" s="10">
        <v>1</v>
      </c>
      <c r="F257" s="16">
        <v>1</v>
      </c>
      <c r="G257" s="10">
        <v>118022</v>
      </c>
      <c r="H257" s="12" t="s">
        <v>98</v>
      </c>
      <c r="I257" s="11">
        <v>0</v>
      </c>
      <c r="J257" s="13" t="s">
        <v>91</v>
      </c>
      <c r="K257" s="13">
        <v>0</v>
      </c>
      <c r="L257" s="11">
        <v>0</v>
      </c>
      <c r="M257" s="10" t="s">
        <v>36</v>
      </c>
      <c r="N257" s="11">
        <v>0</v>
      </c>
      <c r="P257" s="2">
        <v>252</v>
      </c>
      <c r="Q257" s="2">
        <f>VLOOKUP(B257,Sheet3!B:C,2,FALSE)</f>
        <v>4</v>
      </c>
    </row>
    <row r="258" spans="1:17" ht="17.25">
      <c r="A258" s="14">
        <v>11802</v>
      </c>
      <c r="B258" s="15" t="s">
        <v>89</v>
      </c>
      <c r="C258" s="9">
        <v>3</v>
      </c>
      <c r="D258" s="9">
        <v>0</v>
      </c>
      <c r="E258" s="10">
        <v>1</v>
      </c>
      <c r="F258" s="16">
        <v>1</v>
      </c>
      <c r="G258" s="10">
        <v>118023</v>
      </c>
      <c r="H258" s="12" t="s">
        <v>99</v>
      </c>
      <c r="I258" s="11">
        <v>0</v>
      </c>
      <c r="J258" s="13" t="s">
        <v>91</v>
      </c>
      <c r="K258" s="13">
        <v>0</v>
      </c>
      <c r="L258" s="11">
        <v>0</v>
      </c>
      <c r="M258" s="10" t="s">
        <v>36</v>
      </c>
      <c r="N258" s="11">
        <v>0</v>
      </c>
      <c r="P258" s="2">
        <v>253</v>
      </c>
      <c r="Q258" s="2">
        <f>VLOOKUP(B258,Sheet3!B:C,2,FALSE)</f>
        <v>4</v>
      </c>
    </row>
    <row r="259" spans="1:17" ht="17.25">
      <c r="A259" s="14">
        <v>11802</v>
      </c>
      <c r="B259" s="15" t="s">
        <v>89</v>
      </c>
      <c r="C259" s="9">
        <v>3</v>
      </c>
      <c r="D259" s="9">
        <v>1</v>
      </c>
      <c r="E259" s="10">
        <v>1</v>
      </c>
      <c r="F259" s="16">
        <v>1</v>
      </c>
      <c r="G259" s="10">
        <v>118023</v>
      </c>
      <c r="H259" s="12" t="s">
        <v>100</v>
      </c>
      <c r="I259" s="11">
        <v>0</v>
      </c>
      <c r="J259" s="13" t="s">
        <v>91</v>
      </c>
      <c r="K259" s="13">
        <v>0</v>
      </c>
      <c r="L259" s="11">
        <v>0</v>
      </c>
      <c r="M259" s="10" t="s">
        <v>36</v>
      </c>
      <c r="N259" s="11">
        <v>0</v>
      </c>
      <c r="P259" s="2">
        <v>254</v>
      </c>
      <c r="Q259" s="2">
        <f>VLOOKUP(B259,Sheet3!B:C,2,FALSE)</f>
        <v>4</v>
      </c>
    </row>
    <row r="260" spans="1:17" ht="17.25">
      <c r="A260" s="14">
        <v>11802</v>
      </c>
      <c r="B260" s="15" t="s">
        <v>89</v>
      </c>
      <c r="C260" s="9">
        <v>3</v>
      </c>
      <c r="D260" s="9">
        <v>2</v>
      </c>
      <c r="E260" s="10">
        <v>1</v>
      </c>
      <c r="F260" s="16">
        <v>1</v>
      </c>
      <c r="G260" s="10">
        <v>118023</v>
      </c>
      <c r="H260" s="12" t="s">
        <v>101</v>
      </c>
      <c r="I260" s="11">
        <v>0</v>
      </c>
      <c r="J260" s="13" t="s">
        <v>91</v>
      </c>
      <c r="K260" s="13">
        <v>0</v>
      </c>
      <c r="L260" s="11">
        <v>0</v>
      </c>
      <c r="M260" s="10" t="s">
        <v>36</v>
      </c>
      <c r="N260" s="11">
        <v>0</v>
      </c>
      <c r="P260" s="2">
        <v>255</v>
      </c>
      <c r="Q260" s="2">
        <f>VLOOKUP(B260,Sheet3!B:C,2,FALSE)</f>
        <v>4</v>
      </c>
    </row>
    <row r="261" spans="1:17" ht="17.25">
      <c r="A261" s="14">
        <v>11802</v>
      </c>
      <c r="B261" s="15" t="s">
        <v>89</v>
      </c>
      <c r="C261" s="9">
        <v>3</v>
      </c>
      <c r="D261" s="9">
        <v>3</v>
      </c>
      <c r="E261" s="10">
        <v>1</v>
      </c>
      <c r="F261" s="16">
        <v>1</v>
      </c>
      <c r="G261" s="10">
        <v>118023</v>
      </c>
      <c r="H261" s="12" t="s">
        <v>102</v>
      </c>
      <c r="I261" s="11">
        <v>0</v>
      </c>
      <c r="J261" s="13" t="s">
        <v>91</v>
      </c>
      <c r="K261" s="13">
        <v>0</v>
      </c>
      <c r="L261" s="11">
        <v>0</v>
      </c>
      <c r="M261" s="10" t="s">
        <v>36</v>
      </c>
      <c r="N261" s="11">
        <v>0</v>
      </c>
      <c r="P261" s="2">
        <v>256</v>
      </c>
      <c r="Q261" s="2">
        <f>VLOOKUP(B261,Sheet3!B:C,2,FALSE)</f>
        <v>4</v>
      </c>
    </row>
    <row r="262" spans="1:17" ht="17.25">
      <c r="A262" s="14">
        <v>11803</v>
      </c>
      <c r="B262" s="17" t="s">
        <v>103</v>
      </c>
      <c r="C262" s="9">
        <v>0</v>
      </c>
      <c r="D262" s="9">
        <v>0</v>
      </c>
      <c r="E262" s="10">
        <v>1</v>
      </c>
      <c r="F262" s="16">
        <v>1</v>
      </c>
      <c r="G262" s="18">
        <v>115031</v>
      </c>
      <c r="H262" s="12" t="s">
        <v>104</v>
      </c>
      <c r="I262" s="11">
        <v>0</v>
      </c>
      <c r="J262" s="13" t="s">
        <v>105</v>
      </c>
      <c r="K262" s="13">
        <v>0</v>
      </c>
      <c r="L262" s="11">
        <v>0</v>
      </c>
      <c r="M262" s="10" t="s">
        <v>36</v>
      </c>
      <c r="N262" s="11">
        <v>0</v>
      </c>
      <c r="P262" s="2">
        <v>257</v>
      </c>
      <c r="Q262" s="2">
        <f>VLOOKUP(B262,Sheet3!B:C,2,FALSE)</f>
        <v>5</v>
      </c>
    </row>
    <row r="263" spans="1:17" ht="17.25">
      <c r="A263" s="14">
        <v>11803</v>
      </c>
      <c r="B263" s="17" t="s">
        <v>103</v>
      </c>
      <c r="C263" s="9">
        <v>0</v>
      </c>
      <c r="D263" s="9">
        <v>1</v>
      </c>
      <c r="E263" s="10">
        <v>1</v>
      </c>
      <c r="F263" s="16">
        <v>1</v>
      </c>
      <c r="G263" s="18">
        <v>115031</v>
      </c>
      <c r="H263" s="12" t="s">
        <v>106</v>
      </c>
      <c r="I263" s="11">
        <v>0</v>
      </c>
      <c r="J263" s="13" t="s">
        <v>105</v>
      </c>
      <c r="K263" s="13">
        <v>0</v>
      </c>
      <c r="L263" s="11">
        <v>0</v>
      </c>
      <c r="M263" s="10" t="s">
        <v>36</v>
      </c>
      <c r="N263" s="11">
        <v>0</v>
      </c>
      <c r="P263" s="2">
        <v>258</v>
      </c>
      <c r="Q263" s="2">
        <f>VLOOKUP(B263,Sheet3!B:C,2,FALSE)</f>
        <v>5</v>
      </c>
    </row>
    <row r="264" spans="1:17" ht="17.25">
      <c r="A264" s="14">
        <v>11803</v>
      </c>
      <c r="B264" s="17" t="s">
        <v>103</v>
      </c>
      <c r="C264" s="9">
        <v>0</v>
      </c>
      <c r="D264" s="9">
        <v>2</v>
      </c>
      <c r="E264" s="10">
        <v>1</v>
      </c>
      <c r="F264" s="16">
        <v>1</v>
      </c>
      <c r="G264" s="18">
        <v>115031</v>
      </c>
      <c r="H264" s="12" t="s">
        <v>107</v>
      </c>
      <c r="I264" s="11">
        <v>0</v>
      </c>
      <c r="J264" s="13" t="s">
        <v>105</v>
      </c>
      <c r="K264" s="13">
        <v>0</v>
      </c>
      <c r="L264" s="11">
        <v>0</v>
      </c>
      <c r="M264" s="10" t="s">
        <v>36</v>
      </c>
      <c r="N264" s="11">
        <v>0</v>
      </c>
      <c r="P264" s="2">
        <v>259</v>
      </c>
      <c r="Q264" s="2">
        <f>VLOOKUP(B264,Sheet3!B:C,2,FALSE)</f>
        <v>5</v>
      </c>
    </row>
    <row r="265" spans="1:17" ht="17.25">
      <c r="A265" s="14">
        <v>11803</v>
      </c>
      <c r="B265" s="17" t="s">
        <v>103</v>
      </c>
      <c r="C265" s="9">
        <v>0</v>
      </c>
      <c r="D265" s="9">
        <v>3</v>
      </c>
      <c r="E265" s="10">
        <v>1</v>
      </c>
      <c r="F265" s="16">
        <v>1</v>
      </c>
      <c r="G265" s="18">
        <v>115031</v>
      </c>
      <c r="H265" s="12" t="s">
        <v>108</v>
      </c>
      <c r="I265" s="11">
        <v>0</v>
      </c>
      <c r="J265" s="13" t="s">
        <v>105</v>
      </c>
      <c r="K265" s="13">
        <v>0</v>
      </c>
      <c r="L265" s="11">
        <v>0</v>
      </c>
      <c r="M265" s="10" t="s">
        <v>36</v>
      </c>
      <c r="N265" s="11">
        <v>0</v>
      </c>
      <c r="P265" s="2">
        <v>260</v>
      </c>
      <c r="Q265" s="2">
        <f>VLOOKUP(B265,Sheet3!B:C,2,FALSE)</f>
        <v>5</v>
      </c>
    </row>
    <row r="266" spans="1:17" ht="17.25">
      <c r="A266" s="14">
        <v>11803</v>
      </c>
      <c r="B266" s="17" t="s">
        <v>103</v>
      </c>
      <c r="C266" s="9">
        <v>1</v>
      </c>
      <c r="D266" s="9">
        <v>0</v>
      </c>
      <c r="E266" s="10">
        <v>1</v>
      </c>
      <c r="F266" s="16">
        <v>1</v>
      </c>
      <c r="G266" s="18">
        <v>115032</v>
      </c>
      <c r="H266" s="12" t="s">
        <v>109</v>
      </c>
      <c r="I266" s="11">
        <v>0</v>
      </c>
      <c r="J266" s="13" t="s">
        <v>105</v>
      </c>
      <c r="K266" s="13">
        <v>0</v>
      </c>
      <c r="L266" s="11">
        <v>0</v>
      </c>
      <c r="M266" s="10" t="s">
        <v>36</v>
      </c>
      <c r="N266" s="11">
        <v>0</v>
      </c>
      <c r="P266" s="2">
        <v>261</v>
      </c>
      <c r="Q266" s="2">
        <f>VLOOKUP(B266,Sheet3!B:C,2,FALSE)</f>
        <v>5</v>
      </c>
    </row>
    <row r="267" spans="1:17" ht="17.25">
      <c r="A267" s="14">
        <v>11803</v>
      </c>
      <c r="B267" s="17" t="s">
        <v>103</v>
      </c>
      <c r="C267" s="9">
        <v>1</v>
      </c>
      <c r="D267" s="9">
        <v>1</v>
      </c>
      <c r="E267" s="10">
        <v>1</v>
      </c>
      <c r="F267" s="16">
        <v>1</v>
      </c>
      <c r="G267" s="18">
        <v>115032</v>
      </c>
      <c r="H267" s="12" t="s">
        <v>110</v>
      </c>
      <c r="I267" s="11">
        <v>0</v>
      </c>
      <c r="J267" s="13" t="s">
        <v>105</v>
      </c>
      <c r="K267" s="13">
        <v>0</v>
      </c>
      <c r="L267" s="11">
        <v>0</v>
      </c>
      <c r="M267" s="10" t="s">
        <v>36</v>
      </c>
      <c r="N267" s="11">
        <v>0</v>
      </c>
      <c r="P267" s="2">
        <v>262</v>
      </c>
      <c r="Q267" s="2">
        <f>VLOOKUP(B267,Sheet3!B:C,2,FALSE)</f>
        <v>5</v>
      </c>
    </row>
    <row r="268" spans="1:17" ht="17.25">
      <c r="A268" s="14">
        <v>11803</v>
      </c>
      <c r="B268" s="17" t="s">
        <v>103</v>
      </c>
      <c r="C268" s="9">
        <v>1</v>
      </c>
      <c r="D268" s="9">
        <v>2</v>
      </c>
      <c r="E268" s="10">
        <v>1</v>
      </c>
      <c r="F268" s="16">
        <v>1</v>
      </c>
      <c r="G268" s="18">
        <v>115032</v>
      </c>
      <c r="H268" s="12" t="s">
        <v>111</v>
      </c>
      <c r="I268" s="11">
        <v>0</v>
      </c>
      <c r="J268" s="13" t="s">
        <v>105</v>
      </c>
      <c r="K268" s="13">
        <v>0</v>
      </c>
      <c r="L268" s="11">
        <v>0</v>
      </c>
      <c r="M268" s="10" t="s">
        <v>36</v>
      </c>
      <c r="N268" s="11">
        <v>0</v>
      </c>
      <c r="P268" s="2">
        <v>263</v>
      </c>
      <c r="Q268" s="2">
        <f>VLOOKUP(B268,Sheet3!B:C,2,FALSE)</f>
        <v>5</v>
      </c>
    </row>
    <row r="269" spans="1:17" ht="17.25">
      <c r="A269" s="14">
        <v>11803</v>
      </c>
      <c r="B269" s="17" t="s">
        <v>103</v>
      </c>
      <c r="C269" s="9">
        <v>1</v>
      </c>
      <c r="D269" s="9">
        <v>3</v>
      </c>
      <c r="E269" s="10">
        <v>1</v>
      </c>
      <c r="F269" s="16">
        <v>1</v>
      </c>
      <c r="G269" s="18">
        <v>115032</v>
      </c>
      <c r="H269" s="12" t="s">
        <v>112</v>
      </c>
      <c r="I269" s="11">
        <v>0</v>
      </c>
      <c r="J269" s="13" t="s">
        <v>105</v>
      </c>
      <c r="K269" s="13">
        <v>0</v>
      </c>
      <c r="L269" s="11">
        <v>0</v>
      </c>
      <c r="M269" s="10" t="s">
        <v>36</v>
      </c>
      <c r="N269" s="11">
        <v>0</v>
      </c>
      <c r="P269" s="2">
        <v>264</v>
      </c>
      <c r="Q269" s="2">
        <f>VLOOKUP(B269,Sheet3!B:C,2,FALSE)</f>
        <v>5</v>
      </c>
    </row>
    <row r="270" spans="1:17" ht="17.25">
      <c r="A270" s="14">
        <v>11803</v>
      </c>
      <c r="B270" s="17" t="s">
        <v>103</v>
      </c>
      <c r="C270" s="9">
        <v>2</v>
      </c>
      <c r="D270" s="9">
        <v>0</v>
      </c>
      <c r="E270" s="10">
        <v>1</v>
      </c>
      <c r="F270" s="16">
        <v>1</v>
      </c>
      <c r="G270" s="18">
        <v>115032</v>
      </c>
      <c r="H270" s="12" t="s">
        <v>109</v>
      </c>
      <c r="I270" s="11">
        <v>0</v>
      </c>
      <c r="J270" s="13" t="s">
        <v>105</v>
      </c>
      <c r="K270" s="13">
        <v>0</v>
      </c>
      <c r="L270" s="11">
        <v>0</v>
      </c>
      <c r="M270" s="10" t="s">
        <v>36</v>
      </c>
      <c r="N270" s="11">
        <v>0</v>
      </c>
      <c r="P270" s="2">
        <v>265</v>
      </c>
      <c r="Q270" s="2">
        <f>VLOOKUP(B270,Sheet3!B:C,2,FALSE)</f>
        <v>5</v>
      </c>
    </row>
    <row r="271" spans="1:17" ht="17.25">
      <c r="A271" s="14">
        <v>11803</v>
      </c>
      <c r="B271" s="17" t="s">
        <v>103</v>
      </c>
      <c r="C271" s="9">
        <v>2</v>
      </c>
      <c r="D271" s="9">
        <v>1</v>
      </c>
      <c r="E271" s="10">
        <v>1</v>
      </c>
      <c r="F271" s="16">
        <v>1</v>
      </c>
      <c r="G271" s="18">
        <v>115032</v>
      </c>
      <c r="H271" s="12" t="s">
        <v>110</v>
      </c>
      <c r="I271" s="11">
        <v>0</v>
      </c>
      <c r="J271" s="13" t="s">
        <v>105</v>
      </c>
      <c r="K271" s="13">
        <v>0</v>
      </c>
      <c r="L271" s="11">
        <v>0</v>
      </c>
      <c r="M271" s="10" t="s">
        <v>36</v>
      </c>
      <c r="N271" s="11">
        <v>0</v>
      </c>
      <c r="P271" s="2">
        <v>266</v>
      </c>
      <c r="Q271" s="2">
        <f>VLOOKUP(B271,Sheet3!B:C,2,FALSE)</f>
        <v>5</v>
      </c>
    </row>
    <row r="272" spans="1:17" ht="17.25">
      <c r="A272" s="14">
        <v>11803</v>
      </c>
      <c r="B272" s="17" t="s">
        <v>103</v>
      </c>
      <c r="C272" s="9">
        <v>2</v>
      </c>
      <c r="D272" s="9">
        <v>2</v>
      </c>
      <c r="E272" s="10">
        <v>1</v>
      </c>
      <c r="F272" s="16">
        <v>1</v>
      </c>
      <c r="G272" s="18">
        <v>115032</v>
      </c>
      <c r="H272" s="12" t="s">
        <v>111</v>
      </c>
      <c r="I272" s="11">
        <v>0</v>
      </c>
      <c r="J272" s="13" t="s">
        <v>105</v>
      </c>
      <c r="K272" s="13">
        <v>0</v>
      </c>
      <c r="L272" s="11">
        <v>0</v>
      </c>
      <c r="M272" s="10" t="s">
        <v>36</v>
      </c>
      <c r="N272" s="11">
        <v>0</v>
      </c>
      <c r="P272" s="2">
        <v>267</v>
      </c>
      <c r="Q272" s="2">
        <f>VLOOKUP(B272,Sheet3!B:C,2,FALSE)</f>
        <v>5</v>
      </c>
    </row>
    <row r="273" spans="1:17" ht="17.25">
      <c r="A273" s="14">
        <v>11803</v>
      </c>
      <c r="B273" s="17" t="s">
        <v>103</v>
      </c>
      <c r="C273" s="9">
        <v>2</v>
      </c>
      <c r="D273" s="9">
        <v>3</v>
      </c>
      <c r="E273" s="10">
        <v>1</v>
      </c>
      <c r="F273" s="16">
        <v>1</v>
      </c>
      <c r="G273" s="18">
        <v>115032</v>
      </c>
      <c r="H273" s="12" t="s">
        <v>112</v>
      </c>
      <c r="I273" s="11">
        <v>0</v>
      </c>
      <c r="J273" s="13" t="s">
        <v>105</v>
      </c>
      <c r="K273" s="13">
        <v>0</v>
      </c>
      <c r="L273" s="11">
        <v>0</v>
      </c>
      <c r="M273" s="10" t="s">
        <v>36</v>
      </c>
      <c r="N273" s="11">
        <v>0</v>
      </c>
      <c r="P273" s="2">
        <v>268</v>
      </c>
      <c r="Q273" s="2">
        <f>VLOOKUP(B273,Sheet3!B:C,2,FALSE)</f>
        <v>5</v>
      </c>
    </row>
    <row r="274" spans="1:17" ht="17.25">
      <c r="A274" s="14">
        <v>11803</v>
      </c>
      <c r="B274" s="17" t="s">
        <v>103</v>
      </c>
      <c r="C274" s="9">
        <v>3</v>
      </c>
      <c r="D274" s="9">
        <v>0</v>
      </c>
      <c r="E274" s="10">
        <v>1</v>
      </c>
      <c r="F274" s="16">
        <v>1</v>
      </c>
      <c r="G274" s="18">
        <v>115033</v>
      </c>
      <c r="H274" s="12" t="s">
        <v>113</v>
      </c>
      <c r="I274" s="11">
        <v>0</v>
      </c>
      <c r="J274" s="13" t="s">
        <v>105</v>
      </c>
      <c r="K274" s="13">
        <v>0</v>
      </c>
      <c r="L274" s="11">
        <v>0</v>
      </c>
      <c r="M274" s="10" t="s">
        <v>36</v>
      </c>
      <c r="N274" s="11">
        <v>0</v>
      </c>
      <c r="P274" s="2">
        <v>269</v>
      </c>
      <c r="Q274" s="2">
        <f>VLOOKUP(B274,Sheet3!B:C,2,FALSE)</f>
        <v>5</v>
      </c>
    </row>
    <row r="275" spans="1:17" ht="17.25">
      <c r="A275" s="14">
        <v>11803</v>
      </c>
      <c r="B275" s="17" t="s">
        <v>103</v>
      </c>
      <c r="C275" s="9">
        <v>3</v>
      </c>
      <c r="D275" s="9">
        <v>1</v>
      </c>
      <c r="E275" s="10">
        <v>1</v>
      </c>
      <c r="F275" s="16">
        <v>1</v>
      </c>
      <c r="G275" s="18">
        <v>115033</v>
      </c>
      <c r="H275" s="12" t="s">
        <v>114</v>
      </c>
      <c r="I275" s="11">
        <v>0</v>
      </c>
      <c r="J275" s="13" t="s">
        <v>105</v>
      </c>
      <c r="K275" s="13">
        <v>0</v>
      </c>
      <c r="L275" s="11">
        <v>0</v>
      </c>
      <c r="M275" s="10" t="s">
        <v>36</v>
      </c>
      <c r="N275" s="11">
        <v>0</v>
      </c>
      <c r="P275" s="2">
        <v>270</v>
      </c>
      <c r="Q275" s="2">
        <f>VLOOKUP(B275,Sheet3!B:C,2,FALSE)</f>
        <v>5</v>
      </c>
    </row>
    <row r="276" spans="1:17" ht="17.25">
      <c r="A276" s="14">
        <v>11803</v>
      </c>
      <c r="B276" s="17" t="s">
        <v>103</v>
      </c>
      <c r="C276" s="9">
        <v>3</v>
      </c>
      <c r="D276" s="9">
        <v>2</v>
      </c>
      <c r="E276" s="10">
        <v>1</v>
      </c>
      <c r="F276" s="16">
        <v>1</v>
      </c>
      <c r="G276" s="18">
        <v>115033</v>
      </c>
      <c r="H276" s="12" t="s">
        <v>115</v>
      </c>
      <c r="I276" s="11">
        <v>0</v>
      </c>
      <c r="J276" s="13" t="s">
        <v>105</v>
      </c>
      <c r="K276" s="13">
        <v>0</v>
      </c>
      <c r="L276" s="11">
        <v>0</v>
      </c>
      <c r="M276" s="10" t="s">
        <v>36</v>
      </c>
      <c r="N276" s="11">
        <v>0</v>
      </c>
      <c r="P276" s="2">
        <v>271</v>
      </c>
      <c r="Q276" s="2">
        <f>VLOOKUP(B276,Sheet3!B:C,2,FALSE)</f>
        <v>5</v>
      </c>
    </row>
    <row r="277" spans="1:17" ht="17.25">
      <c r="A277" s="14">
        <v>11803</v>
      </c>
      <c r="B277" s="17" t="s">
        <v>103</v>
      </c>
      <c r="C277" s="9">
        <v>3</v>
      </c>
      <c r="D277" s="9">
        <v>3</v>
      </c>
      <c r="E277" s="10">
        <v>1</v>
      </c>
      <c r="F277" s="16">
        <v>1</v>
      </c>
      <c r="G277" s="18">
        <v>115033</v>
      </c>
      <c r="H277" s="12" t="s">
        <v>116</v>
      </c>
      <c r="I277" s="11">
        <v>0</v>
      </c>
      <c r="J277" s="13" t="s">
        <v>105</v>
      </c>
      <c r="K277" s="13">
        <v>0</v>
      </c>
      <c r="L277" s="11">
        <v>0</v>
      </c>
      <c r="M277" s="10" t="s">
        <v>36</v>
      </c>
      <c r="N277" s="11">
        <v>0</v>
      </c>
      <c r="P277" s="2">
        <v>272</v>
      </c>
      <c r="Q277" s="2">
        <f>VLOOKUP(B277,Sheet3!B:C,2,FALSE)</f>
        <v>5</v>
      </c>
    </row>
    <row r="278" spans="1:17" ht="17.25">
      <c r="A278" s="14">
        <v>11804</v>
      </c>
      <c r="B278" s="17" t="s">
        <v>117</v>
      </c>
      <c r="C278" s="9">
        <v>0</v>
      </c>
      <c r="D278" s="9">
        <v>0</v>
      </c>
      <c r="E278" s="10">
        <v>1</v>
      </c>
      <c r="F278" s="16">
        <v>1</v>
      </c>
      <c r="G278" s="18">
        <v>115031</v>
      </c>
      <c r="H278" s="12" t="s">
        <v>104</v>
      </c>
      <c r="I278" s="11">
        <v>0</v>
      </c>
      <c r="J278" s="13" t="s">
        <v>118</v>
      </c>
      <c r="K278" s="13">
        <v>0</v>
      </c>
      <c r="L278" s="11">
        <v>0</v>
      </c>
      <c r="M278" s="10" t="s">
        <v>36</v>
      </c>
      <c r="N278" s="11">
        <v>0</v>
      </c>
      <c r="P278" s="2">
        <v>273</v>
      </c>
      <c r="Q278" s="2">
        <f>VLOOKUP(B278,Sheet3!B:C,2,FALSE)</f>
        <v>6</v>
      </c>
    </row>
    <row r="279" spans="1:17" ht="17.25">
      <c r="A279" s="14">
        <v>11804</v>
      </c>
      <c r="B279" s="17" t="s">
        <v>117</v>
      </c>
      <c r="C279" s="9">
        <v>0</v>
      </c>
      <c r="D279" s="9">
        <v>1</v>
      </c>
      <c r="E279" s="10">
        <v>1</v>
      </c>
      <c r="F279" s="16">
        <v>1</v>
      </c>
      <c r="G279" s="18">
        <v>115031</v>
      </c>
      <c r="H279" s="12" t="s">
        <v>106</v>
      </c>
      <c r="I279" s="11">
        <v>0</v>
      </c>
      <c r="J279" s="13" t="s">
        <v>118</v>
      </c>
      <c r="K279" s="13">
        <v>0</v>
      </c>
      <c r="L279" s="11">
        <v>0</v>
      </c>
      <c r="M279" s="10" t="s">
        <v>36</v>
      </c>
      <c r="N279" s="11">
        <v>0</v>
      </c>
      <c r="P279" s="2">
        <v>274</v>
      </c>
      <c r="Q279" s="2">
        <f>VLOOKUP(B279,Sheet3!B:C,2,FALSE)</f>
        <v>6</v>
      </c>
    </row>
    <row r="280" spans="1:17" ht="17.25">
      <c r="A280" s="14">
        <v>11804</v>
      </c>
      <c r="B280" s="17" t="s">
        <v>117</v>
      </c>
      <c r="C280" s="9">
        <v>0</v>
      </c>
      <c r="D280" s="9">
        <v>2</v>
      </c>
      <c r="E280" s="10">
        <v>1</v>
      </c>
      <c r="F280" s="16">
        <v>1</v>
      </c>
      <c r="G280" s="18">
        <v>115031</v>
      </c>
      <c r="H280" s="12" t="s">
        <v>107</v>
      </c>
      <c r="I280" s="11">
        <v>0</v>
      </c>
      <c r="J280" s="13" t="s">
        <v>118</v>
      </c>
      <c r="K280" s="13">
        <v>0</v>
      </c>
      <c r="L280" s="11">
        <v>0</v>
      </c>
      <c r="M280" s="10" t="s">
        <v>36</v>
      </c>
      <c r="N280" s="11">
        <v>0</v>
      </c>
      <c r="P280" s="2">
        <v>275</v>
      </c>
      <c r="Q280" s="2">
        <f>VLOOKUP(B280,Sheet3!B:C,2,FALSE)</f>
        <v>6</v>
      </c>
    </row>
    <row r="281" spans="1:17" ht="17.25">
      <c r="A281" s="14">
        <v>11804</v>
      </c>
      <c r="B281" s="17" t="s">
        <v>117</v>
      </c>
      <c r="C281" s="9">
        <v>0</v>
      </c>
      <c r="D281" s="9">
        <v>3</v>
      </c>
      <c r="E281" s="10">
        <v>1</v>
      </c>
      <c r="F281" s="16">
        <v>1</v>
      </c>
      <c r="G281" s="18">
        <v>115031</v>
      </c>
      <c r="H281" s="12" t="s">
        <v>108</v>
      </c>
      <c r="I281" s="11">
        <v>0</v>
      </c>
      <c r="J281" s="13" t="s">
        <v>118</v>
      </c>
      <c r="K281" s="13">
        <v>0</v>
      </c>
      <c r="L281" s="11">
        <v>0</v>
      </c>
      <c r="M281" s="10" t="s">
        <v>36</v>
      </c>
      <c r="N281" s="11">
        <v>0</v>
      </c>
      <c r="P281" s="2">
        <v>276</v>
      </c>
      <c r="Q281" s="2">
        <f>VLOOKUP(B281,Sheet3!B:C,2,FALSE)</f>
        <v>6</v>
      </c>
    </row>
    <row r="282" spans="1:17" ht="17.25">
      <c r="A282" s="14">
        <v>11804</v>
      </c>
      <c r="B282" s="17" t="s">
        <v>117</v>
      </c>
      <c r="C282" s="9">
        <v>1</v>
      </c>
      <c r="D282" s="9">
        <v>0</v>
      </c>
      <c r="E282" s="10">
        <v>1</v>
      </c>
      <c r="F282" s="16">
        <v>1</v>
      </c>
      <c r="G282" s="18">
        <v>115032</v>
      </c>
      <c r="H282" s="12" t="s">
        <v>109</v>
      </c>
      <c r="I282" s="11">
        <v>0</v>
      </c>
      <c r="J282" s="13" t="s">
        <v>118</v>
      </c>
      <c r="K282" s="13">
        <v>0</v>
      </c>
      <c r="L282" s="11">
        <v>0</v>
      </c>
      <c r="M282" s="10" t="s">
        <v>36</v>
      </c>
      <c r="N282" s="11">
        <v>0</v>
      </c>
      <c r="P282" s="2">
        <v>277</v>
      </c>
      <c r="Q282" s="2">
        <f>VLOOKUP(B282,Sheet3!B:C,2,FALSE)</f>
        <v>6</v>
      </c>
    </row>
    <row r="283" spans="1:17" ht="17.25">
      <c r="A283" s="14">
        <v>11804</v>
      </c>
      <c r="B283" s="17" t="s">
        <v>117</v>
      </c>
      <c r="C283" s="9">
        <v>1</v>
      </c>
      <c r="D283" s="9">
        <v>1</v>
      </c>
      <c r="E283" s="10">
        <v>1</v>
      </c>
      <c r="F283" s="16">
        <v>1</v>
      </c>
      <c r="G283" s="18">
        <v>115032</v>
      </c>
      <c r="H283" s="12" t="s">
        <v>110</v>
      </c>
      <c r="I283" s="11">
        <v>0</v>
      </c>
      <c r="J283" s="13" t="s">
        <v>118</v>
      </c>
      <c r="K283" s="13">
        <v>0</v>
      </c>
      <c r="L283" s="11">
        <v>0</v>
      </c>
      <c r="M283" s="10" t="s">
        <v>36</v>
      </c>
      <c r="N283" s="11">
        <v>0</v>
      </c>
      <c r="P283" s="2">
        <v>278</v>
      </c>
      <c r="Q283" s="2">
        <f>VLOOKUP(B283,Sheet3!B:C,2,FALSE)</f>
        <v>6</v>
      </c>
    </row>
    <row r="284" spans="1:17" ht="17.25">
      <c r="A284" s="14">
        <v>11804</v>
      </c>
      <c r="B284" s="17" t="s">
        <v>117</v>
      </c>
      <c r="C284" s="9">
        <v>1</v>
      </c>
      <c r="D284" s="9">
        <v>2</v>
      </c>
      <c r="E284" s="10">
        <v>1</v>
      </c>
      <c r="F284" s="16">
        <v>1</v>
      </c>
      <c r="G284" s="18">
        <v>115032</v>
      </c>
      <c r="H284" s="12" t="s">
        <v>111</v>
      </c>
      <c r="I284" s="11">
        <v>0</v>
      </c>
      <c r="J284" s="13" t="s">
        <v>118</v>
      </c>
      <c r="K284" s="13">
        <v>0</v>
      </c>
      <c r="L284" s="11">
        <v>0</v>
      </c>
      <c r="M284" s="10" t="s">
        <v>36</v>
      </c>
      <c r="N284" s="11">
        <v>0</v>
      </c>
      <c r="P284" s="2">
        <v>279</v>
      </c>
      <c r="Q284" s="2">
        <f>VLOOKUP(B284,Sheet3!B:C,2,FALSE)</f>
        <v>6</v>
      </c>
    </row>
    <row r="285" spans="1:17" ht="17.25">
      <c r="A285" s="14">
        <v>11804</v>
      </c>
      <c r="B285" s="17" t="s">
        <v>117</v>
      </c>
      <c r="C285" s="9">
        <v>1</v>
      </c>
      <c r="D285" s="9">
        <v>3</v>
      </c>
      <c r="E285" s="10">
        <v>1</v>
      </c>
      <c r="F285" s="16">
        <v>1</v>
      </c>
      <c r="G285" s="18">
        <v>115032</v>
      </c>
      <c r="H285" s="12" t="s">
        <v>112</v>
      </c>
      <c r="I285" s="11">
        <v>0</v>
      </c>
      <c r="J285" s="13" t="s">
        <v>118</v>
      </c>
      <c r="K285" s="13">
        <v>0</v>
      </c>
      <c r="L285" s="11">
        <v>0</v>
      </c>
      <c r="M285" s="10" t="s">
        <v>36</v>
      </c>
      <c r="N285" s="11">
        <v>0</v>
      </c>
      <c r="P285" s="2">
        <v>280</v>
      </c>
      <c r="Q285" s="2">
        <f>VLOOKUP(B285,Sheet3!B:C,2,FALSE)</f>
        <v>6</v>
      </c>
    </row>
    <row r="286" spans="1:17" ht="17.25">
      <c r="A286" s="14">
        <v>11804</v>
      </c>
      <c r="B286" s="17" t="s">
        <v>117</v>
      </c>
      <c r="C286" s="9">
        <v>2</v>
      </c>
      <c r="D286" s="9">
        <v>0</v>
      </c>
      <c r="E286" s="10">
        <v>1</v>
      </c>
      <c r="F286" s="16">
        <v>1</v>
      </c>
      <c r="G286" s="18">
        <v>115032</v>
      </c>
      <c r="H286" s="12" t="s">
        <v>109</v>
      </c>
      <c r="I286" s="11">
        <v>0</v>
      </c>
      <c r="J286" s="13" t="s">
        <v>118</v>
      </c>
      <c r="K286" s="13">
        <v>0</v>
      </c>
      <c r="L286" s="11">
        <v>0</v>
      </c>
      <c r="M286" s="10" t="s">
        <v>36</v>
      </c>
      <c r="N286" s="11">
        <v>0</v>
      </c>
      <c r="P286" s="2">
        <v>281</v>
      </c>
      <c r="Q286" s="2">
        <f>VLOOKUP(B286,Sheet3!B:C,2,FALSE)</f>
        <v>6</v>
      </c>
    </row>
    <row r="287" spans="1:17" ht="17.25">
      <c r="A287" s="14">
        <v>11804</v>
      </c>
      <c r="B287" s="17" t="s">
        <v>117</v>
      </c>
      <c r="C287" s="9">
        <v>2</v>
      </c>
      <c r="D287" s="9">
        <v>1</v>
      </c>
      <c r="E287" s="10">
        <v>1</v>
      </c>
      <c r="F287" s="16">
        <v>1</v>
      </c>
      <c r="G287" s="18">
        <v>115032</v>
      </c>
      <c r="H287" s="12" t="s">
        <v>110</v>
      </c>
      <c r="I287" s="11">
        <v>0</v>
      </c>
      <c r="J287" s="13" t="s">
        <v>118</v>
      </c>
      <c r="K287" s="13">
        <v>0</v>
      </c>
      <c r="L287" s="11">
        <v>0</v>
      </c>
      <c r="M287" s="10" t="s">
        <v>36</v>
      </c>
      <c r="N287" s="11">
        <v>0</v>
      </c>
      <c r="P287" s="2">
        <v>282</v>
      </c>
      <c r="Q287" s="2">
        <f>VLOOKUP(B287,Sheet3!B:C,2,FALSE)</f>
        <v>6</v>
      </c>
    </row>
    <row r="288" spans="1:17" ht="17.25">
      <c r="A288" s="14">
        <v>11804</v>
      </c>
      <c r="B288" s="17" t="s">
        <v>117</v>
      </c>
      <c r="C288" s="9">
        <v>2</v>
      </c>
      <c r="D288" s="9">
        <v>2</v>
      </c>
      <c r="E288" s="10">
        <v>1</v>
      </c>
      <c r="F288" s="16">
        <v>1</v>
      </c>
      <c r="G288" s="18">
        <v>115032</v>
      </c>
      <c r="H288" s="12" t="s">
        <v>111</v>
      </c>
      <c r="I288" s="11">
        <v>0</v>
      </c>
      <c r="J288" s="13" t="s">
        <v>118</v>
      </c>
      <c r="K288" s="13">
        <v>0</v>
      </c>
      <c r="L288" s="11">
        <v>0</v>
      </c>
      <c r="M288" s="10" t="s">
        <v>36</v>
      </c>
      <c r="N288" s="11">
        <v>0</v>
      </c>
      <c r="P288" s="2">
        <v>283</v>
      </c>
      <c r="Q288" s="2">
        <f>VLOOKUP(B288,Sheet3!B:C,2,FALSE)</f>
        <v>6</v>
      </c>
    </row>
    <row r="289" spans="1:17" ht="17.25">
      <c r="A289" s="14">
        <v>11804</v>
      </c>
      <c r="B289" s="17" t="s">
        <v>117</v>
      </c>
      <c r="C289" s="9">
        <v>2</v>
      </c>
      <c r="D289" s="9">
        <v>3</v>
      </c>
      <c r="E289" s="10">
        <v>1</v>
      </c>
      <c r="F289" s="16">
        <v>1</v>
      </c>
      <c r="G289" s="18">
        <v>115032</v>
      </c>
      <c r="H289" s="12" t="s">
        <v>112</v>
      </c>
      <c r="I289" s="11">
        <v>0</v>
      </c>
      <c r="J289" s="13" t="s">
        <v>118</v>
      </c>
      <c r="K289" s="13">
        <v>0</v>
      </c>
      <c r="L289" s="11">
        <v>0</v>
      </c>
      <c r="M289" s="10" t="s">
        <v>36</v>
      </c>
      <c r="N289" s="11">
        <v>0</v>
      </c>
      <c r="P289" s="2">
        <v>284</v>
      </c>
      <c r="Q289" s="2">
        <f>VLOOKUP(B289,Sheet3!B:C,2,FALSE)</f>
        <v>6</v>
      </c>
    </row>
    <row r="290" spans="1:17" ht="17.25">
      <c r="A290" s="14">
        <v>11804</v>
      </c>
      <c r="B290" s="17" t="s">
        <v>117</v>
      </c>
      <c r="C290" s="9">
        <v>3</v>
      </c>
      <c r="D290" s="9">
        <v>0</v>
      </c>
      <c r="E290" s="10">
        <v>1</v>
      </c>
      <c r="F290" s="16">
        <v>1</v>
      </c>
      <c r="G290" s="18">
        <v>115033</v>
      </c>
      <c r="H290" s="12" t="s">
        <v>113</v>
      </c>
      <c r="I290" s="11">
        <v>0</v>
      </c>
      <c r="J290" s="13" t="s">
        <v>118</v>
      </c>
      <c r="K290" s="13">
        <v>0</v>
      </c>
      <c r="L290" s="11">
        <v>0</v>
      </c>
      <c r="M290" s="10" t="s">
        <v>36</v>
      </c>
      <c r="N290" s="11">
        <v>0</v>
      </c>
      <c r="P290" s="2">
        <v>285</v>
      </c>
      <c r="Q290" s="2">
        <f>VLOOKUP(B290,Sheet3!B:C,2,FALSE)</f>
        <v>6</v>
      </c>
    </row>
    <row r="291" spans="1:17" ht="17.25">
      <c r="A291" s="14">
        <v>11804</v>
      </c>
      <c r="B291" s="17" t="s">
        <v>117</v>
      </c>
      <c r="C291" s="9">
        <v>3</v>
      </c>
      <c r="D291" s="9">
        <v>1</v>
      </c>
      <c r="E291" s="10">
        <v>1</v>
      </c>
      <c r="F291" s="16">
        <v>1</v>
      </c>
      <c r="G291" s="18">
        <v>115033</v>
      </c>
      <c r="H291" s="12" t="s">
        <v>114</v>
      </c>
      <c r="I291" s="11">
        <v>0</v>
      </c>
      <c r="J291" s="13" t="s">
        <v>118</v>
      </c>
      <c r="K291" s="13">
        <v>0</v>
      </c>
      <c r="L291" s="11">
        <v>0</v>
      </c>
      <c r="M291" s="10" t="s">
        <v>36</v>
      </c>
      <c r="N291" s="11">
        <v>0</v>
      </c>
      <c r="P291" s="2">
        <v>286</v>
      </c>
      <c r="Q291" s="2">
        <f>VLOOKUP(B291,Sheet3!B:C,2,FALSE)</f>
        <v>6</v>
      </c>
    </row>
    <row r="292" spans="1:17" ht="17.25">
      <c r="A292" s="14">
        <v>11804</v>
      </c>
      <c r="B292" s="17" t="s">
        <v>117</v>
      </c>
      <c r="C292" s="9">
        <v>3</v>
      </c>
      <c r="D292" s="9">
        <v>2</v>
      </c>
      <c r="E292" s="10">
        <v>1</v>
      </c>
      <c r="F292" s="16">
        <v>1</v>
      </c>
      <c r="G292" s="18">
        <v>115033</v>
      </c>
      <c r="H292" s="12" t="s">
        <v>115</v>
      </c>
      <c r="I292" s="11">
        <v>0</v>
      </c>
      <c r="J292" s="13" t="s">
        <v>118</v>
      </c>
      <c r="K292" s="13">
        <v>0</v>
      </c>
      <c r="L292" s="11">
        <v>0</v>
      </c>
      <c r="M292" s="10" t="s">
        <v>36</v>
      </c>
      <c r="N292" s="11">
        <v>0</v>
      </c>
      <c r="P292" s="2">
        <v>287</v>
      </c>
      <c r="Q292" s="2">
        <f>VLOOKUP(B292,Sheet3!B:C,2,FALSE)</f>
        <v>6</v>
      </c>
    </row>
    <row r="293" spans="1:17" ht="17.25">
      <c r="A293" s="14">
        <v>11804</v>
      </c>
      <c r="B293" s="17" t="s">
        <v>117</v>
      </c>
      <c r="C293" s="9">
        <v>3</v>
      </c>
      <c r="D293" s="9">
        <v>3</v>
      </c>
      <c r="E293" s="10">
        <v>1</v>
      </c>
      <c r="F293" s="16">
        <v>1</v>
      </c>
      <c r="G293" s="18">
        <v>115033</v>
      </c>
      <c r="H293" s="12" t="s">
        <v>116</v>
      </c>
      <c r="I293" s="11">
        <v>0</v>
      </c>
      <c r="J293" s="13" t="s">
        <v>118</v>
      </c>
      <c r="K293" s="13">
        <v>0</v>
      </c>
      <c r="L293" s="11">
        <v>0</v>
      </c>
      <c r="M293" s="10" t="s">
        <v>36</v>
      </c>
      <c r="N293" s="11">
        <v>0</v>
      </c>
      <c r="P293" s="2">
        <v>288</v>
      </c>
      <c r="Q293" s="2">
        <f>VLOOKUP(B293,Sheet3!B:C,2,FALSE)</f>
        <v>6</v>
      </c>
    </row>
    <row r="294" spans="1:17" ht="17.25">
      <c r="A294" s="14">
        <v>11501</v>
      </c>
      <c r="B294" s="19" t="s">
        <v>119</v>
      </c>
      <c r="C294" s="9">
        <v>0</v>
      </c>
      <c r="D294" s="9">
        <v>0</v>
      </c>
      <c r="E294" s="10">
        <v>1</v>
      </c>
      <c r="F294" s="16">
        <v>1</v>
      </c>
      <c r="G294" s="10">
        <v>115011</v>
      </c>
      <c r="H294" s="12" t="s">
        <v>120</v>
      </c>
      <c r="I294" s="11">
        <v>0</v>
      </c>
      <c r="J294" s="13" t="s">
        <v>121</v>
      </c>
      <c r="K294" s="13">
        <v>0</v>
      </c>
      <c r="L294" s="11">
        <v>0</v>
      </c>
      <c r="M294" s="10" t="s">
        <v>36</v>
      </c>
      <c r="N294" s="11">
        <v>0</v>
      </c>
      <c r="P294" s="2">
        <v>289</v>
      </c>
      <c r="Q294" s="2">
        <f>VLOOKUP(B294,Sheet3!B:C,2,FALSE)</f>
        <v>7</v>
      </c>
    </row>
    <row r="295" spans="1:17" ht="17.25">
      <c r="A295" s="14">
        <v>11501</v>
      </c>
      <c r="B295" s="19" t="s">
        <v>119</v>
      </c>
      <c r="C295" s="9">
        <v>0</v>
      </c>
      <c r="D295" s="9">
        <v>1</v>
      </c>
      <c r="E295" s="10">
        <v>1</v>
      </c>
      <c r="F295" s="16">
        <v>1</v>
      </c>
      <c r="G295" s="10">
        <v>115011</v>
      </c>
      <c r="H295" s="12" t="s">
        <v>122</v>
      </c>
      <c r="I295" s="11">
        <v>0</v>
      </c>
      <c r="J295" s="13" t="s">
        <v>121</v>
      </c>
      <c r="K295" s="13">
        <v>0</v>
      </c>
      <c r="L295" s="11">
        <v>0</v>
      </c>
      <c r="M295" s="10" t="s">
        <v>36</v>
      </c>
      <c r="N295" s="11">
        <v>0</v>
      </c>
      <c r="P295" s="2">
        <v>290</v>
      </c>
      <c r="Q295" s="2">
        <f>VLOOKUP(B295,Sheet3!B:C,2,FALSE)</f>
        <v>7</v>
      </c>
    </row>
    <row r="296" spans="1:17" ht="17.25">
      <c r="A296" s="14">
        <v>11501</v>
      </c>
      <c r="B296" s="19" t="s">
        <v>119</v>
      </c>
      <c r="C296" s="9">
        <v>0</v>
      </c>
      <c r="D296" s="9">
        <v>2</v>
      </c>
      <c r="E296" s="10">
        <v>1</v>
      </c>
      <c r="F296" s="16">
        <v>1</v>
      </c>
      <c r="G296" s="10">
        <v>115011</v>
      </c>
      <c r="H296" s="12" t="s">
        <v>123</v>
      </c>
      <c r="I296" s="11">
        <v>0</v>
      </c>
      <c r="J296" s="13" t="s">
        <v>121</v>
      </c>
      <c r="K296" s="13">
        <v>0</v>
      </c>
      <c r="L296" s="11">
        <v>0</v>
      </c>
      <c r="M296" s="10" t="s">
        <v>36</v>
      </c>
      <c r="N296" s="11">
        <v>0</v>
      </c>
      <c r="P296" s="2">
        <v>291</v>
      </c>
      <c r="Q296" s="2">
        <f>VLOOKUP(B296,Sheet3!B:C,2,FALSE)</f>
        <v>7</v>
      </c>
    </row>
    <row r="297" spans="1:17" ht="17.25">
      <c r="A297" s="14">
        <v>11501</v>
      </c>
      <c r="B297" s="19" t="s">
        <v>119</v>
      </c>
      <c r="C297" s="9">
        <v>0</v>
      </c>
      <c r="D297" s="9">
        <v>3</v>
      </c>
      <c r="E297" s="10">
        <v>1</v>
      </c>
      <c r="F297" s="16">
        <v>1</v>
      </c>
      <c r="G297" s="10">
        <v>115011</v>
      </c>
      <c r="H297" s="12" t="s">
        <v>124</v>
      </c>
      <c r="I297" s="11">
        <v>0</v>
      </c>
      <c r="J297" s="13" t="s">
        <v>121</v>
      </c>
      <c r="K297" s="13">
        <v>0</v>
      </c>
      <c r="L297" s="11">
        <v>0</v>
      </c>
      <c r="M297" s="10" t="s">
        <v>36</v>
      </c>
      <c r="N297" s="11">
        <v>0</v>
      </c>
      <c r="P297" s="2">
        <v>292</v>
      </c>
      <c r="Q297" s="2">
        <f>VLOOKUP(B297,Sheet3!B:C,2,FALSE)</f>
        <v>7</v>
      </c>
    </row>
    <row r="298" spans="1:17" ht="17.25">
      <c r="A298" s="14">
        <v>11501</v>
      </c>
      <c r="B298" s="19" t="s">
        <v>119</v>
      </c>
      <c r="C298" s="9">
        <v>1</v>
      </c>
      <c r="D298" s="9">
        <v>0</v>
      </c>
      <c r="E298" s="10">
        <v>1</v>
      </c>
      <c r="F298" s="16">
        <v>1</v>
      </c>
      <c r="G298" s="10">
        <v>115012</v>
      </c>
      <c r="H298" s="12" t="s">
        <v>125</v>
      </c>
      <c r="I298" s="11">
        <v>0</v>
      </c>
      <c r="J298" s="13" t="s">
        <v>121</v>
      </c>
      <c r="K298" s="13">
        <v>0</v>
      </c>
      <c r="L298" s="11">
        <v>0</v>
      </c>
      <c r="M298" s="10" t="s">
        <v>36</v>
      </c>
      <c r="N298" s="11">
        <v>0</v>
      </c>
      <c r="P298" s="2">
        <v>293</v>
      </c>
      <c r="Q298" s="2">
        <f>VLOOKUP(B298,Sheet3!B:C,2,FALSE)</f>
        <v>7</v>
      </c>
    </row>
    <row r="299" spans="1:17" ht="17.25">
      <c r="A299" s="14">
        <v>11501</v>
      </c>
      <c r="B299" s="19" t="s">
        <v>119</v>
      </c>
      <c r="C299" s="9">
        <v>1</v>
      </c>
      <c r="D299" s="9">
        <v>1</v>
      </c>
      <c r="E299" s="10">
        <v>1</v>
      </c>
      <c r="F299" s="16">
        <v>1</v>
      </c>
      <c r="G299" s="10">
        <v>115012</v>
      </c>
      <c r="H299" s="12" t="s">
        <v>126</v>
      </c>
      <c r="I299" s="11">
        <v>0</v>
      </c>
      <c r="J299" s="13" t="s">
        <v>121</v>
      </c>
      <c r="K299" s="13">
        <v>0</v>
      </c>
      <c r="L299" s="11">
        <v>0</v>
      </c>
      <c r="M299" s="10" t="s">
        <v>36</v>
      </c>
      <c r="N299" s="11">
        <v>0</v>
      </c>
      <c r="P299" s="2">
        <v>294</v>
      </c>
      <c r="Q299" s="2">
        <f>VLOOKUP(B299,Sheet3!B:C,2,FALSE)</f>
        <v>7</v>
      </c>
    </row>
    <row r="300" spans="1:17" ht="17.25">
      <c r="A300" s="14">
        <v>11501</v>
      </c>
      <c r="B300" s="19" t="s">
        <v>119</v>
      </c>
      <c r="C300" s="9">
        <v>1</v>
      </c>
      <c r="D300" s="9">
        <v>2</v>
      </c>
      <c r="E300" s="10">
        <v>1</v>
      </c>
      <c r="F300" s="16">
        <v>1</v>
      </c>
      <c r="G300" s="10">
        <v>115012</v>
      </c>
      <c r="H300" s="12" t="s">
        <v>127</v>
      </c>
      <c r="I300" s="11">
        <v>0</v>
      </c>
      <c r="J300" s="13" t="s">
        <v>121</v>
      </c>
      <c r="K300" s="13">
        <v>0</v>
      </c>
      <c r="L300" s="11">
        <v>0</v>
      </c>
      <c r="M300" s="10" t="s">
        <v>36</v>
      </c>
      <c r="N300" s="11">
        <v>0</v>
      </c>
      <c r="P300" s="2">
        <v>295</v>
      </c>
      <c r="Q300" s="2">
        <f>VLOOKUP(B300,Sheet3!B:C,2,FALSE)</f>
        <v>7</v>
      </c>
    </row>
    <row r="301" spans="1:17" ht="17.25">
      <c r="A301" s="14">
        <v>11501</v>
      </c>
      <c r="B301" s="19" t="s">
        <v>119</v>
      </c>
      <c r="C301" s="9">
        <v>1</v>
      </c>
      <c r="D301" s="9">
        <v>3</v>
      </c>
      <c r="E301" s="10">
        <v>1</v>
      </c>
      <c r="F301" s="16">
        <v>1</v>
      </c>
      <c r="G301" s="10">
        <v>115012</v>
      </c>
      <c r="H301" s="12" t="s">
        <v>128</v>
      </c>
      <c r="I301" s="11">
        <v>0</v>
      </c>
      <c r="J301" s="13" t="s">
        <v>121</v>
      </c>
      <c r="K301" s="13">
        <v>0</v>
      </c>
      <c r="L301" s="11">
        <v>0</v>
      </c>
      <c r="M301" s="10" t="s">
        <v>36</v>
      </c>
      <c r="N301" s="11">
        <v>0</v>
      </c>
      <c r="P301" s="2">
        <v>296</v>
      </c>
      <c r="Q301" s="2">
        <f>VLOOKUP(B301,Sheet3!B:C,2,FALSE)</f>
        <v>7</v>
      </c>
    </row>
    <row r="302" spans="1:17" ht="17.25">
      <c r="A302" s="14">
        <v>11501</v>
      </c>
      <c r="B302" s="19" t="s">
        <v>119</v>
      </c>
      <c r="C302" s="9">
        <v>2</v>
      </c>
      <c r="D302" s="9">
        <v>0</v>
      </c>
      <c r="E302" s="10">
        <v>1</v>
      </c>
      <c r="F302" s="16">
        <v>1</v>
      </c>
      <c r="G302" s="10">
        <v>115012</v>
      </c>
      <c r="H302" s="12" t="s">
        <v>125</v>
      </c>
      <c r="I302" s="11">
        <v>0</v>
      </c>
      <c r="J302" s="13" t="s">
        <v>121</v>
      </c>
      <c r="K302" s="13">
        <v>0</v>
      </c>
      <c r="L302" s="11">
        <v>0</v>
      </c>
      <c r="M302" s="10" t="s">
        <v>36</v>
      </c>
      <c r="N302" s="11">
        <v>0</v>
      </c>
      <c r="P302" s="2">
        <v>297</v>
      </c>
      <c r="Q302" s="2">
        <f>VLOOKUP(B302,Sheet3!B:C,2,FALSE)</f>
        <v>7</v>
      </c>
    </row>
    <row r="303" spans="1:17" ht="17.25">
      <c r="A303" s="14">
        <v>11501</v>
      </c>
      <c r="B303" s="19" t="s">
        <v>119</v>
      </c>
      <c r="C303" s="9">
        <v>2</v>
      </c>
      <c r="D303" s="9">
        <v>1</v>
      </c>
      <c r="E303" s="10">
        <v>1</v>
      </c>
      <c r="F303" s="16">
        <v>1</v>
      </c>
      <c r="G303" s="10">
        <v>115012</v>
      </c>
      <c r="H303" s="12" t="s">
        <v>126</v>
      </c>
      <c r="I303" s="11">
        <v>0</v>
      </c>
      <c r="J303" s="13" t="s">
        <v>121</v>
      </c>
      <c r="K303" s="13">
        <v>0</v>
      </c>
      <c r="L303" s="11">
        <v>0</v>
      </c>
      <c r="M303" s="10" t="s">
        <v>36</v>
      </c>
      <c r="N303" s="11">
        <v>0</v>
      </c>
      <c r="P303" s="2">
        <v>298</v>
      </c>
      <c r="Q303" s="2">
        <f>VLOOKUP(B303,Sheet3!B:C,2,FALSE)</f>
        <v>7</v>
      </c>
    </row>
    <row r="304" spans="1:17" ht="17.25">
      <c r="A304" s="14">
        <v>11501</v>
      </c>
      <c r="B304" s="19" t="s">
        <v>119</v>
      </c>
      <c r="C304" s="9">
        <v>2</v>
      </c>
      <c r="D304" s="9">
        <v>2</v>
      </c>
      <c r="E304" s="10">
        <v>1</v>
      </c>
      <c r="F304" s="16">
        <v>1</v>
      </c>
      <c r="G304" s="10">
        <v>115012</v>
      </c>
      <c r="H304" s="12" t="s">
        <v>127</v>
      </c>
      <c r="I304" s="11">
        <v>0</v>
      </c>
      <c r="J304" s="13" t="s">
        <v>121</v>
      </c>
      <c r="K304" s="13">
        <v>0</v>
      </c>
      <c r="L304" s="11">
        <v>0</v>
      </c>
      <c r="M304" s="10" t="s">
        <v>36</v>
      </c>
      <c r="N304" s="11">
        <v>0</v>
      </c>
      <c r="P304" s="2">
        <v>299</v>
      </c>
      <c r="Q304" s="2">
        <f>VLOOKUP(B304,Sheet3!B:C,2,FALSE)</f>
        <v>7</v>
      </c>
    </row>
    <row r="305" spans="1:17" ht="17.25">
      <c r="A305" s="14">
        <v>11501</v>
      </c>
      <c r="B305" s="19" t="s">
        <v>119</v>
      </c>
      <c r="C305" s="9">
        <v>2</v>
      </c>
      <c r="D305" s="9">
        <v>3</v>
      </c>
      <c r="E305" s="10">
        <v>1</v>
      </c>
      <c r="F305" s="16">
        <v>1</v>
      </c>
      <c r="G305" s="10">
        <v>115012</v>
      </c>
      <c r="H305" s="12" t="s">
        <v>128</v>
      </c>
      <c r="I305" s="11">
        <v>0</v>
      </c>
      <c r="J305" s="13" t="s">
        <v>121</v>
      </c>
      <c r="K305" s="13">
        <v>0</v>
      </c>
      <c r="L305" s="11">
        <v>0</v>
      </c>
      <c r="M305" s="10" t="s">
        <v>36</v>
      </c>
      <c r="N305" s="11">
        <v>0</v>
      </c>
      <c r="P305" s="2">
        <v>300</v>
      </c>
      <c r="Q305" s="2">
        <f>VLOOKUP(B305,Sheet3!B:C,2,FALSE)</f>
        <v>7</v>
      </c>
    </row>
    <row r="306" spans="1:17" ht="17.25">
      <c r="A306" s="14">
        <v>11501</v>
      </c>
      <c r="B306" s="19" t="s">
        <v>119</v>
      </c>
      <c r="C306" s="9">
        <v>3</v>
      </c>
      <c r="D306" s="9">
        <v>0</v>
      </c>
      <c r="E306" s="10">
        <v>1</v>
      </c>
      <c r="F306" s="16">
        <v>1</v>
      </c>
      <c r="G306" s="10">
        <v>115013</v>
      </c>
      <c r="H306" s="12" t="s">
        <v>129</v>
      </c>
      <c r="I306" s="11">
        <v>0</v>
      </c>
      <c r="J306" s="13" t="s">
        <v>121</v>
      </c>
      <c r="K306" s="13">
        <v>0</v>
      </c>
      <c r="L306" s="11">
        <v>0</v>
      </c>
      <c r="M306" s="10" t="s">
        <v>36</v>
      </c>
      <c r="N306" s="11">
        <v>0</v>
      </c>
      <c r="P306" s="2">
        <v>301</v>
      </c>
      <c r="Q306" s="2">
        <f>VLOOKUP(B306,Sheet3!B:C,2,FALSE)</f>
        <v>7</v>
      </c>
    </row>
    <row r="307" spans="1:17" ht="17.25">
      <c r="A307" s="14">
        <v>11501</v>
      </c>
      <c r="B307" s="19" t="s">
        <v>119</v>
      </c>
      <c r="C307" s="9">
        <v>3</v>
      </c>
      <c r="D307" s="9">
        <v>1</v>
      </c>
      <c r="E307" s="10">
        <v>1</v>
      </c>
      <c r="F307" s="16">
        <v>1</v>
      </c>
      <c r="G307" s="10">
        <v>115013</v>
      </c>
      <c r="H307" s="12" t="s">
        <v>130</v>
      </c>
      <c r="I307" s="11">
        <v>0</v>
      </c>
      <c r="J307" s="13" t="s">
        <v>121</v>
      </c>
      <c r="K307" s="13">
        <v>0</v>
      </c>
      <c r="L307" s="11">
        <v>0</v>
      </c>
      <c r="M307" s="10" t="s">
        <v>36</v>
      </c>
      <c r="N307" s="11">
        <v>0</v>
      </c>
      <c r="P307" s="2">
        <v>302</v>
      </c>
      <c r="Q307" s="2">
        <f>VLOOKUP(B307,Sheet3!B:C,2,FALSE)</f>
        <v>7</v>
      </c>
    </row>
    <row r="308" spans="1:17" ht="17.25">
      <c r="A308" s="14">
        <v>11501</v>
      </c>
      <c r="B308" s="19" t="s">
        <v>119</v>
      </c>
      <c r="C308" s="9">
        <v>3</v>
      </c>
      <c r="D308" s="9">
        <v>2</v>
      </c>
      <c r="E308" s="10">
        <v>1</v>
      </c>
      <c r="F308" s="16">
        <v>1</v>
      </c>
      <c r="G308" s="10">
        <v>115013</v>
      </c>
      <c r="H308" s="12" t="s">
        <v>131</v>
      </c>
      <c r="I308" s="11">
        <v>0</v>
      </c>
      <c r="J308" s="13" t="s">
        <v>121</v>
      </c>
      <c r="K308" s="13">
        <v>0</v>
      </c>
      <c r="L308" s="11">
        <v>0</v>
      </c>
      <c r="M308" s="10" t="s">
        <v>36</v>
      </c>
      <c r="N308" s="11">
        <v>0</v>
      </c>
      <c r="P308" s="2">
        <v>303</v>
      </c>
      <c r="Q308" s="2">
        <f>VLOOKUP(B308,Sheet3!B:C,2,FALSE)</f>
        <v>7</v>
      </c>
    </row>
    <row r="309" spans="1:17" ht="17.25">
      <c r="A309" s="14">
        <v>11501</v>
      </c>
      <c r="B309" s="19" t="s">
        <v>119</v>
      </c>
      <c r="C309" s="9">
        <v>3</v>
      </c>
      <c r="D309" s="9">
        <v>3</v>
      </c>
      <c r="E309" s="10">
        <v>1</v>
      </c>
      <c r="F309" s="16">
        <v>1</v>
      </c>
      <c r="G309" s="10">
        <v>115013</v>
      </c>
      <c r="H309" s="12" t="s">
        <v>132</v>
      </c>
      <c r="I309" s="11">
        <v>0</v>
      </c>
      <c r="J309" s="13" t="s">
        <v>121</v>
      </c>
      <c r="K309" s="13">
        <v>0</v>
      </c>
      <c r="L309" s="11">
        <v>0</v>
      </c>
      <c r="M309" s="10" t="s">
        <v>36</v>
      </c>
      <c r="N309" s="11">
        <v>0</v>
      </c>
      <c r="P309" s="2">
        <v>304</v>
      </c>
      <c r="Q309" s="2">
        <f>VLOOKUP(B309,Sheet3!B:C,2,FALSE)</f>
        <v>7</v>
      </c>
    </row>
    <row r="310" spans="1:17" ht="17.25">
      <c r="A310" s="14">
        <v>11502</v>
      </c>
      <c r="B310" s="19" t="s">
        <v>133</v>
      </c>
      <c r="C310" s="9">
        <v>0</v>
      </c>
      <c r="D310" s="9">
        <v>0</v>
      </c>
      <c r="E310" s="10">
        <v>1</v>
      </c>
      <c r="F310" s="16">
        <v>1</v>
      </c>
      <c r="G310" s="10">
        <v>115021</v>
      </c>
      <c r="H310" s="12" t="s">
        <v>134</v>
      </c>
      <c r="I310" s="11">
        <v>0</v>
      </c>
      <c r="J310" s="13" t="s">
        <v>135</v>
      </c>
      <c r="K310" s="13">
        <v>0</v>
      </c>
      <c r="L310" s="11">
        <v>0</v>
      </c>
      <c r="M310" s="10" t="s">
        <v>36</v>
      </c>
      <c r="N310" s="11">
        <v>0</v>
      </c>
      <c r="P310" s="2">
        <v>305</v>
      </c>
      <c r="Q310" s="2">
        <f>VLOOKUP(B310,Sheet3!B:C,2,FALSE)</f>
        <v>8</v>
      </c>
    </row>
    <row r="311" spans="1:17" ht="17.25">
      <c r="A311" s="14">
        <v>11502</v>
      </c>
      <c r="B311" s="19" t="s">
        <v>133</v>
      </c>
      <c r="C311" s="9">
        <v>0</v>
      </c>
      <c r="D311" s="9">
        <v>1</v>
      </c>
      <c r="E311" s="10">
        <v>1</v>
      </c>
      <c r="F311" s="16">
        <v>1</v>
      </c>
      <c r="G311" s="10">
        <v>115021</v>
      </c>
      <c r="H311" s="12" t="s">
        <v>136</v>
      </c>
      <c r="I311" s="11">
        <v>0</v>
      </c>
      <c r="J311" s="13" t="s">
        <v>135</v>
      </c>
      <c r="K311" s="13">
        <v>0</v>
      </c>
      <c r="L311" s="11">
        <v>0</v>
      </c>
      <c r="M311" s="10" t="s">
        <v>36</v>
      </c>
      <c r="N311" s="11">
        <v>0</v>
      </c>
      <c r="P311" s="2">
        <v>306</v>
      </c>
      <c r="Q311" s="2">
        <f>VLOOKUP(B311,Sheet3!B:C,2,FALSE)</f>
        <v>8</v>
      </c>
    </row>
    <row r="312" spans="1:17" ht="17.25">
      <c r="A312" s="14">
        <v>11502</v>
      </c>
      <c r="B312" s="19" t="s">
        <v>133</v>
      </c>
      <c r="C312" s="9">
        <v>0</v>
      </c>
      <c r="D312" s="9">
        <v>2</v>
      </c>
      <c r="E312" s="10">
        <v>1</v>
      </c>
      <c r="F312" s="16">
        <v>1</v>
      </c>
      <c r="G312" s="10">
        <v>115021</v>
      </c>
      <c r="H312" s="12" t="s">
        <v>137</v>
      </c>
      <c r="I312" s="11">
        <v>0</v>
      </c>
      <c r="J312" s="13" t="s">
        <v>135</v>
      </c>
      <c r="K312" s="13">
        <v>0</v>
      </c>
      <c r="L312" s="11">
        <v>0</v>
      </c>
      <c r="M312" s="10" t="s">
        <v>36</v>
      </c>
      <c r="N312" s="11">
        <v>0</v>
      </c>
      <c r="P312" s="2">
        <v>307</v>
      </c>
      <c r="Q312" s="2">
        <f>VLOOKUP(B312,Sheet3!B:C,2,FALSE)</f>
        <v>8</v>
      </c>
    </row>
    <row r="313" spans="1:17" ht="17.25">
      <c r="A313" s="14">
        <v>11502</v>
      </c>
      <c r="B313" s="19" t="s">
        <v>133</v>
      </c>
      <c r="C313" s="9">
        <v>0</v>
      </c>
      <c r="D313" s="9">
        <v>3</v>
      </c>
      <c r="E313" s="10">
        <v>1</v>
      </c>
      <c r="F313" s="16">
        <v>1</v>
      </c>
      <c r="G313" s="10">
        <v>115021</v>
      </c>
      <c r="H313" s="12" t="s">
        <v>138</v>
      </c>
      <c r="I313" s="11">
        <v>0</v>
      </c>
      <c r="J313" s="13" t="s">
        <v>135</v>
      </c>
      <c r="K313" s="13">
        <v>0</v>
      </c>
      <c r="L313" s="11">
        <v>0</v>
      </c>
      <c r="M313" s="10" t="s">
        <v>36</v>
      </c>
      <c r="N313" s="11">
        <v>0</v>
      </c>
      <c r="P313" s="2">
        <v>308</v>
      </c>
      <c r="Q313" s="2">
        <f>VLOOKUP(B313,Sheet3!B:C,2,FALSE)</f>
        <v>8</v>
      </c>
    </row>
    <row r="314" spans="1:17" ht="17.25">
      <c r="A314" s="14">
        <v>11502</v>
      </c>
      <c r="B314" s="19" t="s">
        <v>133</v>
      </c>
      <c r="C314" s="9">
        <v>1</v>
      </c>
      <c r="D314" s="9">
        <v>0</v>
      </c>
      <c r="E314" s="10">
        <v>1</v>
      </c>
      <c r="F314" s="16">
        <v>1</v>
      </c>
      <c r="G314" s="10">
        <v>115022</v>
      </c>
      <c r="H314" s="12" t="s">
        <v>139</v>
      </c>
      <c r="I314" s="11">
        <v>0</v>
      </c>
      <c r="J314" s="13" t="s">
        <v>135</v>
      </c>
      <c r="K314" s="13">
        <v>0</v>
      </c>
      <c r="L314" s="11">
        <v>0</v>
      </c>
      <c r="M314" s="10" t="s">
        <v>36</v>
      </c>
      <c r="N314" s="11">
        <v>0</v>
      </c>
      <c r="P314" s="2">
        <v>309</v>
      </c>
      <c r="Q314" s="2">
        <f>VLOOKUP(B314,Sheet3!B:C,2,FALSE)</f>
        <v>8</v>
      </c>
    </row>
    <row r="315" spans="1:17" ht="17.25">
      <c r="A315" s="14">
        <v>11502</v>
      </c>
      <c r="B315" s="19" t="s">
        <v>133</v>
      </c>
      <c r="C315" s="9">
        <v>1</v>
      </c>
      <c r="D315" s="9">
        <v>1</v>
      </c>
      <c r="E315" s="10">
        <v>1</v>
      </c>
      <c r="F315" s="16">
        <v>1</v>
      </c>
      <c r="G315" s="10">
        <v>115022</v>
      </c>
      <c r="H315" s="12" t="s">
        <v>140</v>
      </c>
      <c r="I315" s="11">
        <v>0</v>
      </c>
      <c r="J315" s="13" t="s">
        <v>135</v>
      </c>
      <c r="K315" s="13">
        <v>0</v>
      </c>
      <c r="L315" s="11">
        <v>0</v>
      </c>
      <c r="M315" s="10" t="s">
        <v>36</v>
      </c>
      <c r="N315" s="11">
        <v>0</v>
      </c>
      <c r="P315" s="2">
        <v>310</v>
      </c>
      <c r="Q315" s="2">
        <f>VLOOKUP(B315,Sheet3!B:C,2,FALSE)</f>
        <v>8</v>
      </c>
    </row>
    <row r="316" spans="1:17" ht="17.25">
      <c r="A316" s="14">
        <v>11502</v>
      </c>
      <c r="B316" s="19" t="s">
        <v>133</v>
      </c>
      <c r="C316" s="9">
        <v>1</v>
      </c>
      <c r="D316" s="9">
        <v>2</v>
      </c>
      <c r="E316" s="10">
        <v>1</v>
      </c>
      <c r="F316" s="16">
        <v>1</v>
      </c>
      <c r="G316" s="10">
        <v>115022</v>
      </c>
      <c r="H316" s="12" t="s">
        <v>141</v>
      </c>
      <c r="I316" s="11">
        <v>0</v>
      </c>
      <c r="J316" s="13" t="s">
        <v>135</v>
      </c>
      <c r="K316" s="13">
        <v>0</v>
      </c>
      <c r="L316" s="11">
        <v>0</v>
      </c>
      <c r="M316" s="10" t="s">
        <v>36</v>
      </c>
      <c r="N316" s="11">
        <v>0</v>
      </c>
      <c r="P316" s="2">
        <v>311</v>
      </c>
      <c r="Q316" s="2">
        <f>VLOOKUP(B316,Sheet3!B:C,2,FALSE)</f>
        <v>8</v>
      </c>
    </row>
    <row r="317" spans="1:17" ht="17.25">
      <c r="A317" s="14">
        <v>11502</v>
      </c>
      <c r="B317" s="19" t="s">
        <v>133</v>
      </c>
      <c r="C317" s="9">
        <v>1</v>
      </c>
      <c r="D317" s="9">
        <v>3</v>
      </c>
      <c r="E317" s="10">
        <v>1</v>
      </c>
      <c r="F317" s="16">
        <v>1</v>
      </c>
      <c r="G317" s="10">
        <v>115022</v>
      </c>
      <c r="H317" s="12" t="s">
        <v>142</v>
      </c>
      <c r="I317" s="11">
        <v>0</v>
      </c>
      <c r="J317" s="13" t="s">
        <v>135</v>
      </c>
      <c r="K317" s="13">
        <v>0</v>
      </c>
      <c r="L317" s="11">
        <v>0</v>
      </c>
      <c r="M317" s="10" t="s">
        <v>36</v>
      </c>
      <c r="N317" s="11">
        <v>0</v>
      </c>
      <c r="P317" s="2">
        <v>312</v>
      </c>
      <c r="Q317" s="2">
        <f>VLOOKUP(B317,Sheet3!B:C,2,FALSE)</f>
        <v>8</v>
      </c>
    </row>
    <row r="318" spans="1:17" ht="17.25">
      <c r="A318" s="14">
        <v>11502</v>
      </c>
      <c r="B318" s="19" t="s">
        <v>133</v>
      </c>
      <c r="C318" s="9">
        <v>2</v>
      </c>
      <c r="D318" s="9">
        <v>0</v>
      </c>
      <c r="E318" s="10">
        <v>1</v>
      </c>
      <c r="F318" s="16">
        <v>1</v>
      </c>
      <c r="G318" s="10">
        <v>115022</v>
      </c>
      <c r="H318" s="12" t="s">
        <v>139</v>
      </c>
      <c r="I318" s="11">
        <v>0</v>
      </c>
      <c r="J318" s="13" t="s">
        <v>135</v>
      </c>
      <c r="K318" s="13">
        <v>0</v>
      </c>
      <c r="L318" s="11">
        <v>0</v>
      </c>
      <c r="M318" s="10" t="s">
        <v>36</v>
      </c>
      <c r="N318" s="11">
        <v>0</v>
      </c>
      <c r="P318" s="2">
        <v>313</v>
      </c>
      <c r="Q318" s="2">
        <f>VLOOKUP(B318,Sheet3!B:C,2,FALSE)</f>
        <v>8</v>
      </c>
    </row>
    <row r="319" spans="1:17" ht="17.25">
      <c r="A319" s="14">
        <v>11502</v>
      </c>
      <c r="B319" s="19" t="s">
        <v>133</v>
      </c>
      <c r="C319" s="9">
        <v>2</v>
      </c>
      <c r="D319" s="9">
        <v>1</v>
      </c>
      <c r="E319" s="10">
        <v>1</v>
      </c>
      <c r="F319" s="16">
        <v>1</v>
      </c>
      <c r="G319" s="10">
        <v>115022</v>
      </c>
      <c r="H319" s="12" t="s">
        <v>140</v>
      </c>
      <c r="I319" s="11">
        <v>0</v>
      </c>
      <c r="J319" s="13" t="s">
        <v>135</v>
      </c>
      <c r="K319" s="13">
        <v>0</v>
      </c>
      <c r="L319" s="11">
        <v>0</v>
      </c>
      <c r="M319" s="10" t="s">
        <v>36</v>
      </c>
      <c r="N319" s="11">
        <v>0</v>
      </c>
      <c r="P319" s="2">
        <v>314</v>
      </c>
      <c r="Q319" s="2">
        <f>VLOOKUP(B319,Sheet3!B:C,2,FALSE)</f>
        <v>8</v>
      </c>
    </row>
    <row r="320" spans="1:17" ht="17.25">
      <c r="A320" s="14">
        <v>11502</v>
      </c>
      <c r="B320" s="19" t="s">
        <v>133</v>
      </c>
      <c r="C320" s="9">
        <v>2</v>
      </c>
      <c r="D320" s="9">
        <v>2</v>
      </c>
      <c r="E320" s="10">
        <v>1</v>
      </c>
      <c r="F320" s="16">
        <v>1</v>
      </c>
      <c r="G320" s="10">
        <v>115022</v>
      </c>
      <c r="H320" s="12" t="s">
        <v>141</v>
      </c>
      <c r="I320" s="11">
        <v>0</v>
      </c>
      <c r="J320" s="13" t="s">
        <v>135</v>
      </c>
      <c r="K320" s="13">
        <v>0</v>
      </c>
      <c r="L320" s="11">
        <v>0</v>
      </c>
      <c r="M320" s="10" t="s">
        <v>36</v>
      </c>
      <c r="N320" s="11">
        <v>0</v>
      </c>
      <c r="P320" s="2">
        <v>315</v>
      </c>
      <c r="Q320" s="2">
        <f>VLOOKUP(B320,Sheet3!B:C,2,FALSE)</f>
        <v>8</v>
      </c>
    </row>
    <row r="321" spans="1:17" ht="17.25">
      <c r="A321" s="14">
        <v>11502</v>
      </c>
      <c r="B321" s="19" t="s">
        <v>133</v>
      </c>
      <c r="C321" s="9">
        <v>2</v>
      </c>
      <c r="D321" s="9">
        <v>3</v>
      </c>
      <c r="E321" s="10">
        <v>1</v>
      </c>
      <c r="F321" s="16">
        <v>1</v>
      </c>
      <c r="G321" s="10">
        <v>115022</v>
      </c>
      <c r="H321" s="12" t="s">
        <v>142</v>
      </c>
      <c r="I321" s="11">
        <v>0</v>
      </c>
      <c r="J321" s="13" t="s">
        <v>135</v>
      </c>
      <c r="K321" s="13">
        <v>0</v>
      </c>
      <c r="L321" s="11">
        <v>0</v>
      </c>
      <c r="M321" s="10" t="s">
        <v>36</v>
      </c>
      <c r="N321" s="11">
        <v>0</v>
      </c>
      <c r="P321" s="2">
        <v>316</v>
      </c>
      <c r="Q321" s="2">
        <f>VLOOKUP(B321,Sheet3!B:C,2,FALSE)</f>
        <v>8</v>
      </c>
    </row>
    <row r="322" spans="1:17" ht="17.25">
      <c r="A322" s="14">
        <v>11502</v>
      </c>
      <c r="B322" s="19" t="s">
        <v>133</v>
      </c>
      <c r="C322" s="9">
        <v>3</v>
      </c>
      <c r="D322" s="9">
        <v>0</v>
      </c>
      <c r="E322" s="10">
        <v>1</v>
      </c>
      <c r="F322" s="16">
        <v>1</v>
      </c>
      <c r="G322" s="10">
        <v>115023</v>
      </c>
      <c r="H322" s="12" t="s">
        <v>143</v>
      </c>
      <c r="I322" s="11">
        <v>0</v>
      </c>
      <c r="J322" s="13" t="s">
        <v>135</v>
      </c>
      <c r="K322" s="13">
        <v>0</v>
      </c>
      <c r="L322" s="11">
        <v>0</v>
      </c>
      <c r="M322" s="10" t="s">
        <v>36</v>
      </c>
      <c r="N322" s="11">
        <v>0</v>
      </c>
      <c r="P322" s="2">
        <v>317</v>
      </c>
      <c r="Q322" s="2">
        <f>VLOOKUP(B322,Sheet3!B:C,2,FALSE)</f>
        <v>8</v>
      </c>
    </row>
    <row r="323" spans="1:17" ht="17.25">
      <c r="A323" s="14">
        <v>11502</v>
      </c>
      <c r="B323" s="19" t="s">
        <v>133</v>
      </c>
      <c r="C323" s="9">
        <v>3</v>
      </c>
      <c r="D323" s="9">
        <v>1</v>
      </c>
      <c r="E323" s="10">
        <v>1</v>
      </c>
      <c r="F323" s="16">
        <v>1</v>
      </c>
      <c r="G323" s="10">
        <v>115023</v>
      </c>
      <c r="H323" s="12" t="s">
        <v>144</v>
      </c>
      <c r="I323" s="11">
        <v>0</v>
      </c>
      <c r="J323" s="13" t="s">
        <v>135</v>
      </c>
      <c r="K323" s="13">
        <v>0</v>
      </c>
      <c r="L323" s="11">
        <v>0</v>
      </c>
      <c r="M323" s="10" t="s">
        <v>36</v>
      </c>
      <c r="N323" s="11">
        <v>0</v>
      </c>
      <c r="P323" s="2">
        <v>318</v>
      </c>
      <c r="Q323" s="2">
        <f>VLOOKUP(B323,Sheet3!B:C,2,FALSE)</f>
        <v>8</v>
      </c>
    </row>
    <row r="324" spans="1:17" ht="17.25">
      <c r="A324" s="14">
        <v>11502</v>
      </c>
      <c r="B324" s="19" t="s">
        <v>133</v>
      </c>
      <c r="C324" s="9">
        <v>3</v>
      </c>
      <c r="D324" s="9">
        <v>2</v>
      </c>
      <c r="E324" s="10">
        <v>1</v>
      </c>
      <c r="F324" s="16">
        <v>1</v>
      </c>
      <c r="G324" s="10">
        <v>115023</v>
      </c>
      <c r="H324" s="12" t="s">
        <v>145</v>
      </c>
      <c r="I324" s="11">
        <v>0</v>
      </c>
      <c r="J324" s="13" t="s">
        <v>135</v>
      </c>
      <c r="K324" s="13">
        <v>0</v>
      </c>
      <c r="L324" s="11">
        <v>0</v>
      </c>
      <c r="M324" s="10" t="s">
        <v>36</v>
      </c>
      <c r="N324" s="11">
        <v>0</v>
      </c>
      <c r="P324" s="2">
        <v>319</v>
      </c>
      <c r="Q324" s="2">
        <f>VLOOKUP(B324,Sheet3!B:C,2,FALSE)</f>
        <v>8</v>
      </c>
    </row>
    <row r="325" spans="1:17" ht="17.25">
      <c r="A325" s="14">
        <v>11502</v>
      </c>
      <c r="B325" s="19" t="s">
        <v>133</v>
      </c>
      <c r="C325" s="9">
        <v>3</v>
      </c>
      <c r="D325" s="9">
        <v>3</v>
      </c>
      <c r="E325" s="10">
        <v>1</v>
      </c>
      <c r="F325" s="16">
        <v>1</v>
      </c>
      <c r="G325" s="10">
        <v>115023</v>
      </c>
      <c r="H325" s="12" t="s">
        <v>146</v>
      </c>
      <c r="I325" s="11">
        <v>0</v>
      </c>
      <c r="J325" s="13" t="s">
        <v>135</v>
      </c>
      <c r="K325" s="13">
        <v>0</v>
      </c>
      <c r="L325" s="11">
        <v>0</v>
      </c>
      <c r="M325" s="10" t="s">
        <v>36</v>
      </c>
      <c r="N325" s="11">
        <v>0</v>
      </c>
      <c r="P325" s="2">
        <v>320</v>
      </c>
      <c r="Q325" s="2">
        <f>VLOOKUP(B325,Sheet3!B:C,2,FALSE)</f>
        <v>8</v>
      </c>
    </row>
    <row r="326" spans="1:17" ht="17.25">
      <c r="A326" s="14">
        <v>11503</v>
      </c>
      <c r="B326" s="19" t="s">
        <v>147</v>
      </c>
      <c r="C326" s="9">
        <v>0</v>
      </c>
      <c r="D326" s="9">
        <v>0</v>
      </c>
      <c r="E326" s="10">
        <v>1</v>
      </c>
      <c r="F326" s="16">
        <v>1</v>
      </c>
      <c r="G326" s="18">
        <v>115031</v>
      </c>
      <c r="H326" s="12" t="s">
        <v>104</v>
      </c>
      <c r="I326" s="11">
        <v>0</v>
      </c>
      <c r="J326" s="13" t="s">
        <v>148</v>
      </c>
      <c r="K326" s="13">
        <v>0</v>
      </c>
      <c r="L326" s="11">
        <v>0</v>
      </c>
      <c r="M326" s="10" t="s">
        <v>36</v>
      </c>
      <c r="N326" s="11">
        <v>0</v>
      </c>
      <c r="P326" s="2">
        <v>321</v>
      </c>
      <c r="Q326" s="2">
        <f>VLOOKUP(B326,Sheet3!B:C,2,FALSE)</f>
        <v>9</v>
      </c>
    </row>
    <row r="327" spans="1:17" ht="17.25">
      <c r="A327" s="14">
        <v>11503</v>
      </c>
      <c r="B327" s="19" t="s">
        <v>147</v>
      </c>
      <c r="C327" s="9">
        <v>0</v>
      </c>
      <c r="D327" s="9">
        <v>1</v>
      </c>
      <c r="E327" s="10">
        <v>1</v>
      </c>
      <c r="F327" s="16">
        <v>1</v>
      </c>
      <c r="G327" s="18">
        <v>115031</v>
      </c>
      <c r="H327" s="12" t="s">
        <v>106</v>
      </c>
      <c r="I327" s="11">
        <v>0</v>
      </c>
      <c r="J327" s="13" t="s">
        <v>148</v>
      </c>
      <c r="K327" s="13">
        <v>0</v>
      </c>
      <c r="L327" s="11">
        <v>0</v>
      </c>
      <c r="M327" s="10" t="s">
        <v>36</v>
      </c>
      <c r="N327" s="11">
        <v>0</v>
      </c>
      <c r="P327" s="2">
        <v>322</v>
      </c>
      <c r="Q327" s="2">
        <f>VLOOKUP(B327,Sheet3!B:C,2,FALSE)</f>
        <v>9</v>
      </c>
    </row>
    <row r="328" spans="1:17" ht="17.25">
      <c r="A328" s="14">
        <v>11503</v>
      </c>
      <c r="B328" s="19" t="s">
        <v>147</v>
      </c>
      <c r="C328" s="9">
        <v>0</v>
      </c>
      <c r="D328" s="9">
        <v>2</v>
      </c>
      <c r="E328" s="10">
        <v>1</v>
      </c>
      <c r="F328" s="16">
        <v>1</v>
      </c>
      <c r="G328" s="18">
        <v>115031</v>
      </c>
      <c r="H328" s="12" t="s">
        <v>107</v>
      </c>
      <c r="I328" s="11">
        <v>0</v>
      </c>
      <c r="J328" s="13" t="s">
        <v>148</v>
      </c>
      <c r="K328" s="13">
        <v>0</v>
      </c>
      <c r="L328" s="11">
        <v>0</v>
      </c>
      <c r="M328" s="10" t="s">
        <v>36</v>
      </c>
      <c r="N328" s="11">
        <v>0</v>
      </c>
      <c r="P328" s="2">
        <v>323</v>
      </c>
      <c r="Q328" s="2">
        <f>VLOOKUP(B328,Sheet3!B:C,2,FALSE)</f>
        <v>9</v>
      </c>
    </row>
    <row r="329" spans="1:17" ht="17.25">
      <c r="A329" s="14">
        <v>11503</v>
      </c>
      <c r="B329" s="19" t="s">
        <v>147</v>
      </c>
      <c r="C329" s="9">
        <v>0</v>
      </c>
      <c r="D329" s="9">
        <v>3</v>
      </c>
      <c r="E329" s="10">
        <v>1</v>
      </c>
      <c r="F329" s="16">
        <v>1</v>
      </c>
      <c r="G329" s="18">
        <v>115031</v>
      </c>
      <c r="H329" s="12" t="s">
        <v>108</v>
      </c>
      <c r="I329" s="11">
        <v>0</v>
      </c>
      <c r="J329" s="13" t="s">
        <v>148</v>
      </c>
      <c r="K329" s="13">
        <v>0</v>
      </c>
      <c r="L329" s="11">
        <v>0</v>
      </c>
      <c r="M329" s="10" t="s">
        <v>36</v>
      </c>
      <c r="N329" s="11">
        <v>0</v>
      </c>
      <c r="P329" s="2">
        <v>324</v>
      </c>
      <c r="Q329" s="2">
        <f>VLOOKUP(B329,Sheet3!B:C,2,FALSE)</f>
        <v>9</v>
      </c>
    </row>
    <row r="330" spans="1:17" ht="17.25">
      <c r="A330" s="14">
        <v>11503</v>
      </c>
      <c r="B330" s="19" t="s">
        <v>147</v>
      </c>
      <c r="C330" s="9">
        <v>1</v>
      </c>
      <c r="D330" s="9">
        <v>0</v>
      </c>
      <c r="E330" s="10">
        <v>1</v>
      </c>
      <c r="F330" s="16">
        <v>1</v>
      </c>
      <c r="G330" s="18">
        <v>115032</v>
      </c>
      <c r="H330" s="12" t="s">
        <v>109</v>
      </c>
      <c r="I330" s="11">
        <v>0</v>
      </c>
      <c r="J330" s="13" t="s">
        <v>148</v>
      </c>
      <c r="K330" s="13">
        <v>0</v>
      </c>
      <c r="L330" s="11">
        <v>0</v>
      </c>
      <c r="M330" s="10" t="s">
        <v>36</v>
      </c>
      <c r="N330" s="11">
        <v>0</v>
      </c>
      <c r="P330" s="2">
        <v>325</v>
      </c>
      <c r="Q330" s="2">
        <f>VLOOKUP(B330,Sheet3!B:C,2,FALSE)</f>
        <v>9</v>
      </c>
    </row>
    <row r="331" spans="1:17" ht="17.25">
      <c r="A331" s="14">
        <v>11503</v>
      </c>
      <c r="B331" s="19" t="s">
        <v>147</v>
      </c>
      <c r="C331" s="9">
        <v>1</v>
      </c>
      <c r="D331" s="9">
        <v>1</v>
      </c>
      <c r="E331" s="10">
        <v>1</v>
      </c>
      <c r="F331" s="16">
        <v>1</v>
      </c>
      <c r="G331" s="18">
        <v>115032</v>
      </c>
      <c r="H331" s="12" t="s">
        <v>110</v>
      </c>
      <c r="I331" s="11">
        <v>0</v>
      </c>
      <c r="J331" s="13" t="s">
        <v>148</v>
      </c>
      <c r="K331" s="13">
        <v>0</v>
      </c>
      <c r="L331" s="11">
        <v>0</v>
      </c>
      <c r="M331" s="10" t="s">
        <v>36</v>
      </c>
      <c r="N331" s="11">
        <v>0</v>
      </c>
      <c r="P331" s="2">
        <v>326</v>
      </c>
      <c r="Q331" s="2">
        <f>VLOOKUP(B331,Sheet3!B:C,2,FALSE)</f>
        <v>9</v>
      </c>
    </row>
    <row r="332" spans="1:17" ht="17.25">
      <c r="A332" s="14">
        <v>11503</v>
      </c>
      <c r="B332" s="19" t="s">
        <v>147</v>
      </c>
      <c r="C332" s="9">
        <v>1</v>
      </c>
      <c r="D332" s="9">
        <v>2</v>
      </c>
      <c r="E332" s="10">
        <v>1</v>
      </c>
      <c r="F332" s="16">
        <v>1</v>
      </c>
      <c r="G332" s="18">
        <v>115032</v>
      </c>
      <c r="H332" s="12" t="s">
        <v>111</v>
      </c>
      <c r="I332" s="11">
        <v>0</v>
      </c>
      <c r="J332" s="13" t="s">
        <v>148</v>
      </c>
      <c r="K332" s="13">
        <v>0</v>
      </c>
      <c r="L332" s="11">
        <v>0</v>
      </c>
      <c r="M332" s="10" t="s">
        <v>36</v>
      </c>
      <c r="N332" s="11">
        <v>0</v>
      </c>
      <c r="P332" s="2">
        <v>327</v>
      </c>
      <c r="Q332" s="2">
        <f>VLOOKUP(B332,Sheet3!B:C,2,FALSE)</f>
        <v>9</v>
      </c>
    </row>
    <row r="333" spans="1:17" ht="17.25">
      <c r="A333" s="14">
        <v>11503</v>
      </c>
      <c r="B333" s="19" t="s">
        <v>147</v>
      </c>
      <c r="C333" s="9">
        <v>1</v>
      </c>
      <c r="D333" s="9">
        <v>3</v>
      </c>
      <c r="E333" s="10">
        <v>1</v>
      </c>
      <c r="F333" s="16">
        <v>1</v>
      </c>
      <c r="G333" s="18">
        <v>115032</v>
      </c>
      <c r="H333" s="12" t="s">
        <v>112</v>
      </c>
      <c r="I333" s="11">
        <v>0</v>
      </c>
      <c r="J333" s="13" t="s">
        <v>148</v>
      </c>
      <c r="K333" s="13">
        <v>0</v>
      </c>
      <c r="L333" s="11">
        <v>0</v>
      </c>
      <c r="M333" s="10" t="s">
        <v>36</v>
      </c>
      <c r="N333" s="11">
        <v>0</v>
      </c>
      <c r="P333" s="2">
        <v>328</v>
      </c>
      <c r="Q333" s="2">
        <f>VLOOKUP(B333,Sheet3!B:C,2,FALSE)</f>
        <v>9</v>
      </c>
    </row>
    <row r="334" spans="1:17" ht="17.25">
      <c r="A334" s="14">
        <v>11503</v>
      </c>
      <c r="B334" s="19" t="s">
        <v>147</v>
      </c>
      <c r="C334" s="9">
        <v>2</v>
      </c>
      <c r="D334" s="9">
        <v>0</v>
      </c>
      <c r="E334" s="10">
        <v>1</v>
      </c>
      <c r="F334" s="16">
        <v>1</v>
      </c>
      <c r="G334" s="18">
        <v>115032</v>
      </c>
      <c r="H334" s="12" t="s">
        <v>109</v>
      </c>
      <c r="I334" s="11">
        <v>0</v>
      </c>
      <c r="J334" s="13" t="s">
        <v>148</v>
      </c>
      <c r="K334" s="13">
        <v>0</v>
      </c>
      <c r="L334" s="11">
        <v>0</v>
      </c>
      <c r="M334" s="10" t="s">
        <v>36</v>
      </c>
      <c r="N334" s="11">
        <v>0</v>
      </c>
      <c r="P334" s="2">
        <v>329</v>
      </c>
      <c r="Q334" s="2">
        <f>VLOOKUP(B334,Sheet3!B:C,2,FALSE)</f>
        <v>9</v>
      </c>
    </row>
    <row r="335" spans="1:17" ht="17.25">
      <c r="A335" s="14">
        <v>11503</v>
      </c>
      <c r="B335" s="19" t="s">
        <v>147</v>
      </c>
      <c r="C335" s="9">
        <v>2</v>
      </c>
      <c r="D335" s="9">
        <v>1</v>
      </c>
      <c r="E335" s="10">
        <v>1</v>
      </c>
      <c r="F335" s="16">
        <v>1</v>
      </c>
      <c r="G335" s="18">
        <v>115032</v>
      </c>
      <c r="H335" s="12" t="s">
        <v>110</v>
      </c>
      <c r="I335" s="11">
        <v>0</v>
      </c>
      <c r="J335" s="13" t="s">
        <v>148</v>
      </c>
      <c r="K335" s="13">
        <v>0</v>
      </c>
      <c r="L335" s="11">
        <v>0</v>
      </c>
      <c r="M335" s="10" t="s">
        <v>36</v>
      </c>
      <c r="N335" s="11">
        <v>0</v>
      </c>
      <c r="P335" s="2">
        <v>330</v>
      </c>
      <c r="Q335" s="2">
        <f>VLOOKUP(B335,Sheet3!B:C,2,FALSE)</f>
        <v>9</v>
      </c>
    </row>
    <row r="336" spans="1:17" ht="17.25">
      <c r="A336" s="14">
        <v>11503</v>
      </c>
      <c r="B336" s="19" t="s">
        <v>147</v>
      </c>
      <c r="C336" s="9">
        <v>2</v>
      </c>
      <c r="D336" s="9">
        <v>2</v>
      </c>
      <c r="E336" s="10">
        <v>1</v>
      </c>
      <c r="F336" s="16">
        <v>1</v>
      </c>
      <c r="G336" s="18">
        <v>115032</v>
      </c>
      <c r="H336" s="12" t="s">
        <v>111</v>
      </c>
      <c r="I336" s="11">
        <v>0</v>
      </c>
      <c r="J336" s="13" t="s">
        <v>148</v>
      </c>
      <c r="K336" s="13">
        <v>0</v>
      </c>
      <c r="L336" s="11">
        <v>0</v>
      </c>
      <c r="M336" s="10" t="s">
        <v>36</v>
      </c>
      <c r="N336" s="11">
        <v>0</v>
      </c>
      <c r="P336" s="2">
        <v>331</v>
      </c>
      <c r="Q336" s="2">
        <f>VLOOKUP(B336,Sheet3!B:C,2,FALSE)</f>
        <v>9</v>
      </c>
    </row>
    <row r="337" spans="1:17" ht="17.25">
      <c r="A337" s="14">
        <v>11503</v>
      </c>
      <c r="B337" s="19" t="s">
        <v>147</v>
      </c>
      <c r="C337" s="9">
        <v>2</v>
      </c>
      <c r="D337" s="9">
        <v>3</v>
      </c>
      <c r="E337" s="10">
        <v>1</v>
      </c>
      <c r="F337" s="16">
        <v>1</v>
      </c>
      <c r="G337" s="18">
        <v>115032</v>
      </c>
      <c r="H337" s="12" t="s">
        <v>112</v>
      </c>
      <c r="I337" s="11">
        <v>0</v>
      </c>
      <c r="J337" s="13" t="s">
        <v>148</v>
      </c>
      <c r="K337" s="13">
        <v>0</v>
      </c>
      <c r="L337" s="11">
        <v>0</v>
      </c>
      <c r="M337" s="10" t="s">
        <v>36</v>
      </c>
      <c r="N337" s="11">
        <v>0</v>
      </c>
      <c r="P337" s="2">
        <v>332</v>
      </c>
      <c r="Q337" s="2">
        <f>VLOOKUP(B337,Sheet3!B:C,2,FALSE)</f>
        <v>9</v>
      </c>
    </row>
    <row r="338" spans="1:17" ht="17.25">
      <c r="A338" s="14">
        <v>11503</v>
      </c>
      <c r="B338" s="19" t="s">
        <v>147</v>
      </c>
      <c r="C338" s="9">
        <v>3</v>
      </c>
      <c r="D338" s="9">
        <v>0</v>
      </c>
      <c r="E338" s="10">
        <v>1</v>
      </c>
      <c r="F338" s="16">
        <v>1</v>
      </c>
      <c r="G338" s="18">
        <v>115033</v>
      </c>
      <c r="H338" s="12" t="s">
        <v>113</v>
      </c>
      <c r="I338" s="11">
        <v>0</v>
      </c>
      <c r="J338" s="13" t="s">
        <v>148</v>
      </c>
      <c r="K338" s="13">
        <v>0</v>
      </c>
      <c r="L338" s="11">
        <v>0</v>
      </c>
      <c r="M338" s="10" t="s">
        <v>36</v>
      </c>
      <c r="N338" s="11">
        <v>0</v>
      </c>
      <c r="P338" s="2">
        <v>333</v>
      </c>
      <c r="Q338" s="2">
        <f>VLOOKUP(B338,Sheet3!B:C,2,FALSE)</f>
        <v>9</v>
      </c>
    </row>
    <row r="339" spans="1:17" ht="17.25">
      <c r="A339" s="14">
        <v>11503</v>
      </c>
      <c r="B339" s="19" t="s">
        <v>147</v>
      </c>
      <c r="C339" s="9">
        <v>3</v>
      </c>
      <c r="D339" s="9">
        <v>1</v>
      </c>
      <c r="E339" s="10">
        <v>1</v>
      </c>
      <c r="F339" s="16">
        <v>1</v>
      </c>
      <c r="G339" s="18">
        <v>115033</v>
      </c>
      <c r="H339" s="12" t="s">
        <v>114</v>
      </c>
      <c r="I339" s="11">
        <v>0</v>
      </c>
      <c r="J339" s="13" t="s">
        <v>148</v>
      </c>
      <c r="K339" s="13">
        <v>0</v>
      </c>
      <c r="L339" s="11">
        <v>0</v>
      </c>
      <c r="M339" s="10" t="s">
        <v>36</v>
      </c>
      <c r="N339" s="11">
        <v>0</v>
      </c>
      <c r="P339" s="2">
        <v>334</v>
      </c>
      <c r="Q339" s="2">
        <f>VLOOKUP(B339,Sheet3!B:C,2,FALSE)</f>
        <v>9</v>
      </c>
    </row>
    <row r="340" spans="1:17" ht="17.25">
      <c r="A340" s="14">
        <v>11503</v>
      </c>
      <c r="B340" s="19" t="s">
        <v>147</v>
      </c>
      <c r="C340" s="9">
        <v>3</v>
      </c>
      <c r="D340" s="9">
        <v>2</v>
      </c>
      <c r="E340" s="10">
        <v>1</v>
      </c>
      <c r="F340" s="16">
        <v>1</v>
      </c>
      <c r="G340" s="18">
        <v>115033</v>
      </c>
      <c r="H340" s="12" t="s">
        <v>115</v>
      </c>
      <c r="I340" s="11">
        <v>0</v>
      </c>
      <c r="J340" s="13" t="s">
        <v>148</v>
      </c>
      <c r="K340" s="13">
        <v>0</v>
      </c>
      <c r="L340" s="11">
        <v>0</v>
      </c>
      <c r="M340" s="10" t="s">
        <v>36</v>
      </c>
      <c r="N340" s="11">
        <v>0</v>
      </c>
      <c r="P340" s="2">
        <v>335</v>
      </c>
      <c r="Q340" s="2">
        <f>VLOOKUP(B340,Sheet3!B:C,2,FALSE)</f>
        <v>9</v>
      </c>
    </row>
    <row r="341" spans="1:17" ht="17.25">
      <c r="A341" s="14">
        <v>11503</v>
      </c>
      <c r="B341" s="19" t="s">
        <v>147</v>
      </c>
      <c r="C341" s="9">
        <v>3</v>
      </c>
      <c r="D341" s="9">
        <v>3</v>
      </c>
      <c r="E341" s="10">
        <v>1</v>
      </c>
      <c r="F341" s="16">
        <v>1</v>
      </c>
      <c r="G341" s="18">
        <v>115033</v>
      </c>
      <c r="H341" s="12" t="s">
        <v>116</v>
      </c>
      <c r="I341" s="11">
        <v>0</v>
      </c>
      <c r="J341" s="13" t="s">
        <v>148</v>
      </c>
      <c r="K341" s="13">
        <v>0</v>
      </c>
      <c r="L341" s="11">
        <v>0</v>
      </c>
      <c r="M341" s="10" t="s">
        <v>36</v>
      </c>
      <c r="N341" s="11">
        <v>0</v>
      </c>
      <c r="P341" s="2">
        <v>336</v>
      </c>
      <c r="Q341" s="2">
        <f>VLOOKUP(B341,Sheet3!B:C,2,FALSE)</f>
        <v>9</v>
      </c>
    </row>
    <row r="342" spans="1:17" ht="17.25">
      <c r="A342" s="14">
        <v>11504</v>
      </c>
      <c r="B342" s="19" t="s">
        <v>149</v>
      </c>
      <c r="C342" s="9">
        <v>0</v>
      </c>
      <c r="D342" s="9">
        <v>0</v>
      </c>
      <c r="E342" s="10">
        <v>1</v>
      </c>
      <c r="F342" s="16">
        <v>1</v>
      </c>
      <c r="G342" s="10">
        <v>115041</v>
      </c>
      <c r="H342" s="12" t="s">
        <v>150</v>
      </c>
      <c r="I342" s="11">
        <v>0</v>
      </c>
      <c r="J342" s="13" t="s">
        <v>151</v>
      </c>
      <c r="K342" s="13">
        <v>0</v>
      </c>
      <c r="L342" s="11">
        <v>0</v>
      </c>
      <c r="M342" s="10" t="s">
        <v>36</v>
      </c>
      <c r="N342" s="11">
        <v>0</v>
      </c>
      <c r="P342" s="2">
        <v>337</v>
      </c>
      <c r="Q342" s="2">
        <f>VLOOKUP(B342,Sheet3!B:C,2,FALSE)</f>
        <v>10</v>
      </c>
    </row>
    <row r="343" spans="1:17" ht="17.25">
      <c r="A343" s="14">
        <v>11504</v>
      </c>
      <c r="B343" s="19" t="s">
        <v>149</v>
      </c>
      <c r="C343" s="9">
        <v>0</v>
      </c>
      <c r="D343" s="9">
        <v>1</v>
      </c>
      <c r="E343" s="10">
        <v>1</v>
      </c>
      <c r="F343" s="16">
        <v>1</v>
      </c>
      <c r="G343" s="10">
        <v>115041</v>
      </c>
      <c r="H343" s="12" t="s">
        <v>152</v>
      </c>
      <c r="I343" s="11">
        <v>0</v>
      </c>
      <c r="J343" s="13" t="s">
        <v>151</v>
      </c>
      <c r="K343" s="13">
        <v>0</v>
      </c>
      <c r="L343" s="11">
        <v>0</v>
      </c>
      <c r="M343" s="10" t="s">
        <v>36</v>
      </c>
      <c r="N343" s="11">
        <v>0</v>
      </c>
      <c r="P343" s="2">
        <v>338</v>
      </c>
      <c r="Q343" s="2">
        <f>VLOOKUP(B343,Sheet3!B:C,2,FALSE)</f>
        <v>10</v>
      </c>
    </row>
    <row r="344" spans="1:17" ht="17.25">
      <c r="A344" s="14">
        <v>11504</v>
      </c>
      <c r="B344" s="19" t="s">
        <v>149</v>
      </c>
      <c r="C344" s="9">
        <v>0</v>
      </c>
      <c r="D344" s="9">
        <v>2</v>
      </c>
      <c r="E344" s="10">
        <v>1</v>
      </c>
      <c r="F344" s="16">
        <v>1</v>
      </c>
      <c r="G344" s="10">
        <v>115041</v>
      </c>
      <c r="H344" s="12" t="s">
        <v>153</v>
      </c>
      <c r="I344" s="11">
        <v>0</v>
      </c>
      <c r="J344" s="13" t="s">
        <v>151</v>
      </c>
      <c r="K344" s="13">
        <v>0</v>
      </c>
      <c r="L344" s="11">
        <v>0</v>
      </c>
      <c r="M344" s="10" t="s">
        <v>36</v>
      </c>
      <c r="N344" s="11">
        <v>0</v>
      </c>
      <c r="P344" s="2">
        <v>339</v>
      </c>
      <c r="Q344" s="2">
        <f>VLOOKUP(B344,Sheet3!B:C,2,FALSE)</f>
        <v>10</v>
      </c>
    </row>
    <row r="345" spans="1:17" ht="17.25">
      <c r="A345" s="14">
        <v>11504</v>
      </c>
      <c r="B345" s="19" t="s">
        <v>149</v>
      </c>
      <c r="C345" s="9">
        <v>0</v>
      </c>
      <c r="D345" s="9">
        <v>3</v>
      </c>
      <c r="E345" s="10">
        <v>1</v>
      </c>
      <c r="F345" s="16">
        <v>1</v>
      </c>
      <c r="G345" s="10">
        <v>115041</v>
      </c>
      <c r="H345" s="12" t="s">
        <v>154</v>
      </c>
      <c r="I345" s="11">
        <v>0</v>
      </c>
      <c r="J345" s="13" t="s">
        <v>151</v>
      </c>
      <c r="K345" s="13">
        <v>0</v>
      </c>
      <c r="L345" s="11">
        <v>0</v>
      </c>
      <c r="M345" s="10" t="s">
        <v>36</v>
      </c>
      <c r="N345" s="11">
        <v>0</v>
      </c>
      <c r="P345" s="2">
        <v>340</v>
      </c>
      <c r="Q345" s="2">
        <f>VLOOKUP(B345,Sheet3!B:C,2,FALSE)</f>
        <v>10</v>
      </c>
    </row>
    <row r="346" spans="1:17" ht="17.25">
      <c r="A346" s="14">
        <v>11504</v>
      </c>
      <c r="B346" s="19" t="s">
        <v>149</v>
      </c>
      <c r="C346" s="9">
        <v>1</v>
      </c>
      <c r="D346" s="9">
        <v>0</v>
      </c>
      <c r="E346" s="10">
        <v>1</v>
      </c>
      <c r="F346" s="16">
        <v>1</v>
      </c>
      <c r="G346" s="10">
        <v>115042</v>
      </c>
      <c r="H346" s="12" t="s">
        <v>155</v>
      </c>
      <c r="I346" s="11">
        <v>0</v>
      </c>
      <c r="J346" s="13" t="s">
        <v>151</v>
      </c>
      <c r="K346" s="13">
        <v>0</v>
      </c>
      <c r="L346" s="11">
        <v>0</v>
      </c>
      <c r="M346" s="10" t="s">
        <v>36</v>
      </c>
      <c r="N346" s="11">
        <v>0</v>
      </c>
      <c r="P346" s="2">
        <v>341</v>
      </c>
      <c r="Q346" s="2">
        <f>VLOOKUP(B346,Sheet3!B:C,2,FALSE)</f>
        <v>10</v>
      </c>
    </row>
    <row r="347" spans="1:17" ht="17.25">
      <c r="A347" s="14">
        <v>11504</v>
      </c>
      <c r="B347" s="19" t="s">
        <v>149</v>
      </c>
      <c r="C347" s="9">
        <v>1</v>
      </c>
      <c r="D347" s="9">
        <v>1</v>
      </c>
      <c r="E347" s="10">
        <v>1</v>
      </c>
      <c r="F347" s="16">
        <v>1</v>
      </c>
      <c r="G347" s="10">
        <v>115042</v>
      </c>
      <c r="H347" s="12" t="s">
        <v>156</v>
      </c>
      <c r="I347" s="11">
        <v>0</v>
      </c>
      <c r="J347" s="13" t="s">
        <v>151</v>
      </c>
      <c r="K347" s="13">
        <v>0</v>
      </c>
      <c r="L347" s="11">
        <v>0</v>
      </c>
      <c r="M347" s="10" t="s">
        <v>36</v>
      </c>
      <c r="N347" s="11">
        <v>0</v>
      </c>
      <c r="P347" s="2">
        <v>342</v>
      </c>
      <c r="Q347" s="2">
        <f>VLOOKUP(B347,Sheet3!B:C,2,FALSE)</f>
        <v>10</v>
      </c>
    </row>
    <row r="348" spans="1:17" ht="17.25">
      <c r="A348" s="14">
        <v>11504</v>
      </c>
      <c r="B348" s="19" t="s">
        <v>149</v>
      </c>
      <c r="C348" s="9">
        <v>1</v>
      </c>
      <c r="D348" s="9">
        <v>2</v>
      </c>
      <c r="E348" s="10">
        <v>1</v>
      </c>
      <c r="F348" s="16">
        <v>1</v>
      </c>
      <c r="G348" s="10">
        <v>115042</v>
      </c>
      <c r="H348" s="12" t="s">
        <v>157</v>
      </c>
      <c r="I348" s="11">
        <v>0</v>
      </c>
      <c r="J348" s="13" t="s">
        <v>151</v>
      </c>
      <c r="K348" s="13">
        <v>0</v>
      </c>
      <c r="L348" s="11">
        <v>0</v>
      </c>
      <c r="M348" s="10" t="s">
        <v>36</v>
      </c>
      <c r="N348" s="11">
        <v>0</v>
      </c>
      <c r="P348" s="2">
        <v>343</v>
      </c>
      <c r="Q348" s="2">
        <f>VLOOKUP(B348,Sheet3!B:C,2,FALSE)</f>
        <v>10</v>
      </c>
    </row>
    <row r="349" spans="1:17" ht="17.25">
      <c r="A349" s="14">
        <v>11504</v>
      </c>
      <c r="B349" s="19" t="s">
        <v>149</v>
      </c>
      <c r="C349" s="9">
        <v>1</v>
      </c>
      <c r="D349" s="9">
        <v>3</v>
      </c>
      <c r="E349" s="10">
        <v>1</v>
      </c>
      <c r="F349" s="16">
        <v>1</v>
      </c>
      <c r="G349" s="10">
        <v>115042</v>
      </c>
      <c r="H349" s="12" t="s">
        <v>158</v>
      </c>
      <c r="I349" s="11">
        <v>0</v>
      </c>
      <c r="J349" s="13" t="s">
        <v>151</v>
      </c>
      <c r="K349" s="13">
        <v>0</v>
      </c>
      <c r="L349" s="11">
        <v>0</v>
      </c>
      <c r="M349" s="10" t="s">
        <v>36</v>
      </c>
      <c r="N349" s="11">
        <v>0</v>
      </c>
      <c r="P349" s="2">
        <v>344</v>
      </c>
      <c r="Q349" s="2">
        <f>VLOOKUP(B349,Sheet3!B:C,2,FALSE)</f>
        <v>10</v>
      </c>
    </row>
    <row r="350" spans="1:17" ht="17.25">
      <c r="A350" s="14">
        <v>11504</v>
      </c>
      <c r="B350" s="19" t="s">
        <v>149</v>
      </c>
      <c r="C350" s="9">
        <v>2</v>
      </c>
      <c r="D350" s="9">
        <v>0</v>
      </c>
      <c r="E350" s="10">
        <v>1</v>
      </c>
      <c r="F350" s="16">
        <v>1</v>
      </c>
      <c r="G350" s="10">
        <v>115042</v>
      </c>
      <c r="H350" s="12" t="s">
        <v>155</v>
      </c>
      <c r="I350" s="11">
        <v>0</v>
      </c>
      <c r="J350" s="13" t="s">
        <v>151</v>
      </c>
      <c r="K350" s="13">
        <v>0</v>
      </c>
      <c r="L350" s="11">
        <v>0</v>
      </c>
      <c r="M350" s="10" t="s">
        <v>36</v>
      </c>
      <c r="N350" s="11">
        <v>0</v>
      </c>
      <c r="P350" s="2">
        <v>345</v>
      </c>
      <c r="Q350" s="2">
        <f>VLOOKUP(B350,Sheet3!B:C,2,FALSE)</f>
        <v>10</v>
      </c>
    </row>
    <row r="351" spans="1:17" ht="17.25">
      <c r="A351" s="14">
        <v>11504</v>
      </c>
      <c r="B351" s="19" t="s">
        <v>149</v>
      </c>
      <c r="C351" s="9">
        <v>2</v>
      </c>
      <c r="D351" s="9">
        <v>1</v>
      </c>
      <c r="E351" s="10">
        <v>1</v>
      </c>
      <c r="F351" s="16">
        <v>1</v>
      </c>
      <c r="G351" s="10">
        <v>115042</v>
      </c>
      <c r="H351" s="12" t="s">
        <v>156</v>
      </c>
      <c r="I351" s="11">
        <v>0</v>
      </c>
      <c r="J351" s="13" t="s">
        <v>151</v>
      </c>
      <c r="K351" s="13">
        <v>0</v>
      </c>
      <c r="L351" s="11">
        <v>0</v>
      </c>
      <c r="M351" s="10" t="s">
        <v>36</v>
      </c>
      <c r="N351" s="11">
        <v>0</v>
      </c>
      <c r="P351" s="2">
        <v>346</v>
      </c>
      <c r="Q351" s="2">
        <f>VLOOKUP(B351,Sheet3!B:C,2,FALSE)</f>
        <v>10</v>
      </c>
    </row>
    <row r="352" spans="1:17" ht="17.25">
      <c r="A352" s="14">
        <v>11504</v>
      </c>
      <c r="B352" s="19" t="s">
        <v>149</v>
      </c>
      <c r="C352" s="9">
        <v>2</v>
      </c>
      <c r="D352" s="9">
        <v>2</v>
      </c>
      <c r="E352" s="10">
        <v>1</v>
      </c>
      <c r="F352" s="16">
        <v>1</v>
      </c>
      <c r="G352" s="10">
        <v>115042</v>
      </c>
      <c r="H352" s="12" t="s">
        <v>157</v>
      </c>
      <c r="I352" s="11">
        <v>0</v>
      </c>
      <c r="J352" s="13" t="s">
        <v>151</v>
      </c>
      <c r="K352" s="13">
        <v>0</v>
      </c>
      <c r="L352" s="11">
        <v>0</v>
      </c>
      <c r="M352" s="10" t="s">
        <v>36</v>
      </c>
      <c r="N352" s="11">
        <v>0</v>
      </c>
      <c r="P352" s="2">
        <v>347</v>
      </c>
      <c r="Q352" s="2">
        <f>VLOOKUP(B352,Sheet3!B:C,2,FALSE)</f>
        <v>10</v>
      </c>
    </row>
    <row r="353" spans="1:17" ht="17.25">
      <c r="A353" s="14">
        <v>11504</v>
      </c>
      <c r="B353" s="19" t="s">
        <v>149</v>
      </c>
      <c r="C353" s="9">
        <v>2</v>
      </c>
      <c r="D353" s="9">
        <v>3</v>
      </c>
      <c r="E353" s="10">
        <v>1</v>
      </c>
      <c r="F353" s="16">
        <v>1</v>
      </c>
      <c r="G353" s="10">
        <v>115042</v>
      </c>
      <c r="H353" s="12" t="s">
        <v>158</v>
      </c>
      <c r="I353" s="11">
        <v>0</v>
      </c>
      <c r="J353" s="13" t="s">
        <v>151</v>
      </c>
      <c r="K353" s="13">
        <v>0</v>
      </c>
      <c r="L353" s="11">
        <v>0</v>
      </c>
      <c r="M353" s="10" t="s">
        <v>36</v>
      </c>
      <c r="N353" s="11">
        <v>0</v>
      </c>
      <c r="P353" s="2">
        <v>348</v>
      </c>
      <c r="Q353" s="2">
        <f>VLOOKUP(B353,Sheet3!B:C,2,FALSE)</f>
        <v>10</v>
      </c>
    </row>
    <row r="354" spans="1:17" ht="17.25">
      <c r="A354" s="14">
        <v>11504</v>
      </c>
      <c r="B354" s="19" t="s">
        <v>149</v>
      </c>
      <c r="C354" s="9">
        <v>3</v>
      </c>
      <c r="D354" s="9">
        <v>0</v>
      </c>
      <c r="E354" s="10">
        <v>1</v>
      </c>
      <c r="F354" s="16">
        <v>1</v>
      </c>
      <c r="G354" s="10">
        <v>115043</v>
      </c>
      <c r="H354" s="12" t="s">
        <v>159</v>
      </c>
      <c r="I354" s="11">
        <v>0</v>
      </c>
      <c r="J354" s="13" t="s">
        <v>151</v>
      </c>
      <c r="K354" s="13">
        <v>0</v>
      </c>
      <c r="L354" s="11">
        <v>0</v>
      </c>
      <c r="M354" s="10" t="s">
        <v>36</v>
      </c>
      <c r="N354" s="11">
        <v>0</v>
      </c>
      <c r="P354" s="2">
        <v>349</v>
      </c>
      <c r="Q354" s="2">
        <f>VLOOKUP(B354,Sheet3!B:C,2,FALSE)</f>
        <v>10</v>
      </c>
    </row>
    <row r="355" spans="1:17" ht="17.25">
      <c r="A355" s="14">
        <v>11504</v>
      </c>
      <c r="B355" s="19" t="s">
        <v>149</v>
      </c>
      <c r="C355" s="9">
        <v>3</v>
      </c>
      <c r="D355" s="9">
        <v>1</v>
      </c>
      <c r="E355" s="10">
        <v>1</v>
      </c>
      <c r="F355" s="16">
        <v>1</v>
      </c>
      <c r="G355" s="10">
        <v>115043</v>
      </c>
      <c r="H355" s="12" t="s">
        <v>160</v>
      </c>
      <c r="I355" s="11">
        <v>0</v>
      </c>
      <c r="J355" s="13" t="s">
        <v>151</v>
      </c>
      <c r="K355" s="13">
        <v>0</v>
      </c>
      <c r="L355" s="11">
        <v>0</v>
      </c>
      <c r="M355" s="10" t="s">
        <v>36</v>
      </c>
      <c r="N355" s="11">
        <v>0</v>
      </c>
      <c r="P355" s="2">
        <v>350</v>
      </c>
      <c r="Q355" s="2">
        <f>VLOOKUP(B355,Sheet3!B:C,2,FALSE)</f>
        <v>10</v>
      </c>
    </row>
    <row r="356" spans="1:17" ht="17.25">
      <c r="A356" s="14">
        <v>11504</v>
      </c>
      <c r="B356" s="19" t="s">
        <v>149</v>
      </c>
      <c r="C356" s="9">
        <v>3</v>
      </c>
      <c r="D356" s="9">
        <v>2</v>
      </c>
      <c r="E356" s="10">
        <v>1</v>
      </c>
      <c r="F356" s="16">
        <v>1</v>
      </c>
      <c r="G356" s="10">
        <v>115043</v>
      </c>
      <c r="H356" s="12" t="s">
        <v>161</v>
      </c>
      <c r="I356" s="11">
        <v>0</v>
      </c>
      <c r="J356" s="13" t="s">
        <v>151</v>
      </c>
      <c r="K356" s="13">
        <v>0</v>
      </c>
      <c r="L356" s="11">
        <v>0</v>
      </c>
      <c r="M356" s="10" t="s">
        <v>36</v>
      </c>
      <c r="N356" s="11">
        <v>0</v>
      </c>
      <c r="P356" s="2">
        <v>351</v>
      </c>
      <c r="Q356" s="2">
        <f>VLOOKUP(B356,Sheet3!B:C,2,FALSE)</f>
        <v>10</v>
      </c>
    </row>
    <row r="357" spans="1:17" ht="17.25">
      <c r="A357" s="14">
        <v>11504</v>
      </c>
      <c r="B357" s="19" t="s">
        <v>149</v>
      </c>
      <c r="C357" s="9">
        <v>3</v>
      </c>
      <c r="D357" s="9">
        <v>3</v>
      </c>
      <c r="E357" s="10">
        <v>1</v>
      </c>
      <c r="F357" s="16">
        <v>1</v>
      </c>
      <c r="G357" s="10">
        <v>115043</v>
      </c>
      <c r="H357" s="12" t="s">
        <v>162</v>
      </c>
      <c r="I357" s="11">
        <v>0</v>
      </c>
      <c r="J357" s="13" t="s">
        <v>151</v>
      </c>
      <c r="K357" s="13">
        <v>0</v>
      </c>
      <c r="L357" s="11">
        <v>0</v>
      </c>
      <c r="M357" s="10" t="s">
        <v>36</v>
      </c>
      <c r="N357" s="11">
        <v>0</v>
      </c>
      <c r="P357" s="2">
        <v>352</v>
      </c>
      <c r="Q357" s="2">
        <f>VLOOKUP(B357,Sheet3!B:C,2,FALSE)</f>
        <v>10</v>
      </c>
    </row>
    <row r="358" spans="1:17" ht="17.25">
      <c r="A358" s="14">
        <v>11505</v>
      </c>
      <c r="B358" s="19" t="s">
        <v>163</v>
      </c>
      <c r="C358" s="9">
        <v>0</v>
      </c>
      <c r="D358" s="9">
        <v>0</v>
      </c>
      <c r="E358" s="10">
        <v>2</v>
      </c>
      <c r="F358" s="16">
        <v>1</v>
      </c>
      <c r="G358" s="10">
        <v>115051</v>
      </c>
      <c r="H358" s="12" t="s">
        <v>164</v>
      </c>
      <c r="I358" s="11">
        <v>0</v>
      </c>
      <c r="J358" s="13" t="s">
        <v>165</v>
      </c>
      <c r="K358" s="13">
        <v>0</v>
      </c>
      <c r="L358" s="11">
        <v>0</v>
      </c>
      <c r="M358" s="10" t="s">
        <v>58</v>
      </c>
      <c r="N358" s="11">
        <v>0</v>
      </c>
      <c r="P358" s="2">
        <v>353</v>
      </c>
      <c r="Q358" s="2">
        <f>VLOOKUP(B358,Sheet3!B:C,2,FALSE)</f>
        <v>11</v>
      </c>
    </row>
    <row r="359" spans="1:17" ht="17.25">
      <c r="A359" s="14">
        <v>11505</v>
      </c>
      <c r="B359" s="19" t="s">
        <v>163</v>
      </c>
      <c r="C359" s="9">
        <v>0</v>
      </c>
      <c r="D359" s="9">
        <v>1</v>
      </c>
      <c r="E359" s="10">
        <v>2</v>
      </c>
      <c r="F359" s="16">
        <v>1</v>
      </c>
      <c r="G359" s="10">
        <v>115051</v>
      </c>
      <c r="H359" s="12" t="s">
        <v>166</v>
      </c>
      <c r="I359" s="11">
        <v>0</v>
      </c>
      <c r="J359" s="13" t="s">
        <v>165</v>
      </c>
      <c r="K359" s="13">
        <v>0</v>
      </c>
      <c r="L359" s="11">
        <v>0</v>
      </c>
      <c r="M359" s="10" t="s">
        <v>58</v>
      </c>
      <c r="N359" s="11">
        <v>0</v>
      </c>
      <c r="P359" s="2">
        <v>354</v>
      </c>
      <c r="Q359" s="2">
        <f>VLOOKUP(B359,Sheet3!B:C,2,FALSE)</f>
        <v>11</v>
      </c>
    </row>
    <row r="360" spans="1:17" ht="17.25">
      <c r="A360" s="14">
        <v>11505</v>
      </c>
      <c r="B360" s="19" t="s">
        <v>163</v>
      </c>
      <c r="C360" s="9">
        <v>0</v>
      </c>
      <c r="D360" s="9">
        <v>2</v>
      </c>
      <c r="E360" s="10">
        <v>2</v>
      </c>
      <c r="F360" s="16">
        <v>1</v>
      </c>
      <c r="G360" s="10">
        <v>115051</v>
      </c>
      <c r="H360" s="12" t="s">
        <v>167</v>
      </c>
      <c r="I360" s="11">
        <v>0</v>
      </c>
      <c r="J360" s="13" t="s">
        <v>165</v>
      </c>
      <c r="K360" s="13">
        <v>0</v>
      </c>
      <c r="L360" s="11">
        <v>0</v>
      </c>
      <c r="M360" s="10" t="s">
        <v>58</v>
      </c>
      <c r="N360" s="11">
        <v>0</v>
      </c>
      <c r="P360" s="2">
        <v>355</v>
      </c>
      <c r="Q360" s="2">
        <f>VLOOKUP(B360,Sheet3!B:C,2,FALSE)</f>
        <v>11</v>
      </c>
    </row>
    <row r="361" spans="1:17" ht="17.25">
      <c r="A361" s="14">
        <v>11505</v>
      </c>
      <c r="B361" s="19" t="s">
        <v>163</v>
      </c>
      <c r="C361" s="9">
        <v>0</v>
      </c>
      <c r="D361" s="9">
        <v>3</v>
      </c>
      <c r="E361" s="10">
        <v>2</v>
      </c>
      <c r="F361" s="16">
        <v>1</v>
      </c>
      <c r="G361" s="10">
        <v>115051</v>
      </c>
      <c r="H361" s="12" t="s">
        <v>168</v>
      </c>
      <c r="I361" s="11">
        <v>0</v>
      </c>
      <c r="J361" s="13" t="s">
        <v>165</v>
      </c>
      <c r="K361" s="13">
        <v>0</v>
      </c>
      <c r="L361" s="11">
        <v>0</v>
      </c>
      <c r="M361" s="10" t="s">
        <v>58</v>
      </c>
      <c r="N361" s="11">
        <v>0</v>
      </c>
      <c r="P361" s="2">
        <v>356</v>
      </c>
      <c r="Q361" s="2">
        <f>VLOOKUP(B361,Sheet3!B:C,2,FALSE)</f>
        <v>11</v>
      </c>
    </row>
    <row r="362" spans="1:17" ht="17.25">
      <c r="A362" s="14">
        <v>11505</v>
      </c>
      <c r="B362" s="19" t="s">
        <v>163</v>
      </c>
      <c r="C362" s="9">
        <v>1</v>
      </c>
      <c r="D362" s="9">
        <v>0</v>
      </c>
      <c r="E362" s="10">
        <v>2</v>
      </c>
      <c r="F362" s="16">
        <v>1</v>
      </c>
      <c r="G362" s="10">
        <v>115052</v>
      </c>
      <c r="H362" s="12" t="s">
        <v>169</v>
      </c>
      <c r="I362" s="11">
        <v>0</v>
      </c>
      <c r="J362" s="13" t="s">
        <v>165</v>
      </c>
      <c r="K362" s="13">
        <v>0</v>
      </c>
      <c r="L362" s="11">
        <v>0</v>
      </c>
      <c r="M362" s="10" t="s">
        <v>58</v>
      </c>
      <c r="N362" s="11">
        <v>0</v>
      </c>
      <c r="P362" s="2">
        <v>357</v>
      </c>
      <c r="Q362" s="2">
        <f>VLOOKUP(B362,Sheet3!B:C,2,FALSE)</f>
        <v>11</v>
      </c>
    </row>
    <row r="363" spans="1:17" ht="17.25">
      <c r="A363" s="14">
        <v>11505</v>
      </c>
      <c r="B363" s="19" t="s">
        <v>163</v>
      </c>
      <c r="C363" s="9">
        <v>1</v>
      </c>
      <c r="D363" s="9">
        <v>1</v>
      </c>
      <c r="E363" s="10">
        <v>2</v>
      </c>
      <c r="F363" s="16">
        <v>1</v>
      </c>
      <c r="G363" s="10">
        <v>115052</v>
      </c>
      <c r="H363" s="12" t="s">
        <v>170</v>
      </c>
      <c r="I363" s="11">
        <v>0</v>
      </c>
      <c r="J363" s="13" t="s">
        <v>165</v>
      </c>
      <c r="K363" s="13">
        <v>0</v>
      </c>
      <c r="L363" s="11">
        <v>0</v>
      </c>
      <c r="M363" s="10" t="s">
        <v>58</v>
      </c>
      <c r="N363" s="11">
        <v>0</v>
      </c>
      <c r="P363" s="2">
        <v>358</v>
      </c>
      <c r="Q363" s="2">
        <f>VLOOKUP(B363,Sheet3!B:C,2,FALSE)</f>
        <v>11</v>
      </c>
    </row>
    <row r="364" spans="1:17" ht="17.25">
      <c r="A364" s="14">
        <v>11505</v>
      </c>
      <c r="B364" s="19" t="s">
        <v>163</v>
      </c>
      <c r="C364" s="9">
        <v>1</v>
      </c>
      <c r="D364" s="9">
        <v>2</v>
      </c>
      <c r="E364" s="10">
        <v>2</v>
      </c>
      <c r="F364" s="16">
        <v>1</v>
      </c>
      <c r="G364" s="10">
        <v>115052</v>
      </c>
      <c r="H364" s="12" t="s">
        <v>171</v>
      </c>
      <c r="I364" s="11">
        <v>0</v>
      </c>
      <c r="J364" s="13" t="s">
        <v>165</v>
      </c>
      <c r="K364" s="13">
        <v>0</v>
      </c>
      <c r="L364" s="11">
        <v>0</v>
      </c>
      <c r="M364" s="10" t="s">
        <v>58</v>
      </c>
      <c r="N364" s="11">
        <v>0</v>
      </c>
      <c r="P364" s="2">
        <v>359</v>
      </c>
      <c r="Q364" s="2">
        <f>VLOOKUP(B364,Sheet3!B:C,2,FALSE)</f>
        <v>11</v>
      </c>
    </row>
    <row r="365" spans="1:17" ht="17.25">
      <c r="A365" s="14">
        <v>11505</v>
      </c>
      <c r="B365" s="19" t="s">
        <v>163</v>
      </c>
      <c r="C365" s="9">
        <v>1</v>
      </c>
      <c r="D365" s="9">
        <v>3</v>
      </c>
      <c r="E365" s="10">
        <v>2</v>
      </c>
      <c r="F365" s="16">
        <v>1</v>
      </c>
      <c r="G365" s="10">
        <v>115052</v>
      </c>
      <c r="H365" s="12" t="s">
        <v>172</v>
      </c>
      <c r="I365" s="11">
        <v>0</v>
      </c>
      <c r="J365" s="13" t="s">
        <v>165</v>
      </c>
      <c r="K365" s="13">
        <v>0</v>
      </c>
      <c r="L365" s="11">
        <v>0</v>
      </c>
      <c r="M365" s="10" t="s">
        <v>58</v>
      </c>
      <c r="N365" s="11">
        <v>0</v>
      </c>
      <c r="P365" s="2">
        <v>360</v>
      </c>
      <c r="Q365" s="2">
        <f>VLOOKUP(B365,Sheet3!B:C,2,FALSE)</f>
        <v>11</v>
      </c>
    </row>
    <row r="366" spans="1:17" ht="17.25">
      <c r="A366" s="14">
        <v>11505</v>
      </c>
      <c r="B366" s="19" t="s">
        <v>163</v>
      </c>
      <c r="C366" s="9">
        <v>2</v>
      </c>
      <c r="D366" s="9">
        <v>0</v>
      </c>
      <c r="E366" s="10">
        <v>2</v>
      </c>
      <c r="F366" s="16">
        <v>1</v>
      </c>
      <c r="G366" s="10">
        <v>115052</v>
      </c>
      <c r="H366" s="12" t="s">
        <v>169</v>
      </c>
      <c r="I366" s="11">
        <v>0</v>
      </c>
      <c r="J366" s="13" t="s">
        <v>165</v>
      </c>
      <c r="K366" s="13">
        <v>0</v>
      </c>
      <c r="L366" s="11">
        <v>0</v>
      </c>
      <c r="M366" s="10" t="s">
        <v>58</v>
      </c>
      <c r="N366" s="11">
        <v>0</v>
      </c>
      <c r="P366" s="2">
        <v>361</v>
      </c>
      <c r="Q366" s="2">
        <f>VLOOKUP(B366,Sheet3!B:C,2,FALSE)</f>
        <v>11</v>
      </c>
    </row>
    <row r="367" spans="1:17" ht="17.25">
      <c r="A367" s="14">
        <v>11505</v>
      </c>
      <c r="B367" s="19" t="s">
        <v>163</v>
      </c>
      <c r="C367" s="9">
        <v>2</v>
      </c>
      <c r="D367" s="9">
        <v>1</v>
      </c>
      <c r="E367" s="10">
        <v>2</v>
      </c>
      <c r="F367" s="16">
        <v>1</v>
      </c>
      <c r="G367" s="10">
        <v>115052</v>
      </c>
      <c r="H367" s="12" t="s">
        <v>170</v>
      </c>
      <c r="I367" s="11">
        <v>0</v>
      </c>
      <c r="J367" s="13" t="s">
        <v>165</v>
      </c>
      <c r="K367" s="13">
        <v>0</v>
      </c>
      <c r="L367" s="11">
        <v>0</v>
      </c>
      <c r="M367" s="10" t="s">
        <v>58</v>
      </c>
      <c r="N367" s="11">
        <v>0</v>
      </c>
      <c r="P367" s="2">
        <v>362</v>
      </c>
      <c r="Q367" s="2">
        <f>VLOOKUP(B367,Sheet3!B:C,2,FALSE)</f>
        <v>11</v>
      </c>
    </row>
    <row r="368" spans="1:17" ht="17.25">
      <c r="A368" s="14">
        <v>11505</v>
      </c>
      <c r="B368" s="19" t="s">
        <v>163</v>
      </c>
      <c r="C368" s="9">
        <v>2</v>
      </c>
      <c r="D368" s="9">
        <v>2</v>
      </c>
      <c r="E368" s="10">
        <v>2</v>
      </c>
      <c r="F368" s="16">
        <v>1</v>
      </c>
      <c r="G368" s="10">
        <v>115052</v>
      </c>
      <c r="H368" s="12" t="s">
        <v>171</v>
      </c>
      <c r="I368" s="11">
        <v>0</v>
      </c>
      <c r="J368" s="13" t="s">
        <v>165</v>
      </c>
      <c r="K368" s="13">
        <v>0</v>
      </c>
      <c r="L368" s="11">
        <v>0</v>
      </c>
      <c r="M368" s="10" t="s">
        <v>58</v>
      </c>
      <c r="N368" s="11">
        <v>0</v>
      </c>
      <c r="P368" s="2">
        <v>363</v>
      </c>
      <c r="Q368" s="2">
        <f>VLOOKUP(B368,Sheet3!B:C,2,FALSE)</f>
        <v>11</v>
      </c>
    </row>
    <row r="369" spans="1:17" ht="17.25">
      <c r="A369" s="14">
        <v>11505</v>
      </c>
      <c r="B369" s="19" t="s">
        <v>163</v>
      </c>
      <c r="C369" s="9">
        <v>2</v>
      </c>
      <c r="D369" s="9">
        <v>3</v>
      </c>
      <c r="E369" s="10">
        <v>2</v>
      </c>
      <c r="F369" s="16">
        <v>1</v>
      </c>
      <c r="G369" s="10">
        <v>115052</v>
      </c>
      <c r="H369" s="12" t="s">
        <v>172</v>
      </c>
      <c r="I369" s="11">
        <v>0</v>
      </c>
      <c r="J369" s="13" t="s">
        <v>165</v>
      </c>
      <c r="K369" s="13">
        <v>0</v>
      </c>
      <c r="L369" s="11">
        <v>0</v>
      </c>
      <c r="M369" s="10" t="s">
        <v>58</v>
      </c>
      <c r="N369" s="11">
        <v>0</v>
      </c>
      <c r="P369" s="2">
        <v>364</v>
      </c>
      <c r="Q369" s="2">
        <f>VLOOKUP(B369,Sheet3!B:C,2,FALSE)</f>
        <v>11</v>
      </c>
    </row>
    <row r="370" spans="1:17" ht="17.25">
      <c r="A370" s="14">
        <v>11505</v>
      </c>
      <c r="B370" s="19" t="s">
        <v>163</v>
      </c>
      <c r="C370" s="9">
        <v>3</v>
      </c>
      <c r="D370" s="9">
        <v>0</v>
      </c>
      <c r="E370" s="10">
        <v>2</v>
      </c>
      <c r="F370" s="16">
        <v>1</v>
      </c>
      <c r="G370" s="10">
        <v>115053</v>
      </c>
      <c r="H370" s="12" t="s">
        <v>173</v>
      </c>
      <c r="I370" s="11">
        <v>0</v>
      </c>
      <c r="J370" s="13" t="s">
        <v>165</v>
      </c>
      <c r="K370" s="13">
        <v>0</v>
      </c>
      <c r="L370" s="11">
        <v>0</v>
      </c>
      <c r="M370" s="10" t="s">
        <v>58</v>
      </c>
      <c r="N370" s="11">
        <v>0</v>
      </c>
      <c r="P370" s="2">
        <v>365</v>
      </c>
      <c r="Q370" s="2">
        <f>VLOOKUP(B370,Sheet3!B:C,2,FALSE)</f>
        <v>11</v>
      </c>
    </row>
    <row r="371" spans="1:17" ht="17.25">
      <c r="A371" s="14">
        <v>11505</v>
      </c>
      <c r="B371" s="19" t="s">
        <v>163</v>
      </c>
      <c r="C371" s="9">
        <v>3</v>
      </c>
      <c r="D371" s="9">
        <v>1</v>
      </c>
      <c r="E371" s="10">
        <v>2</v>
      </c>
      <c r="F371" s="16">
        <v>1</v>
      </c>
      <c r="G371" s="10">
        <v>115053</v>
      </c>
      <c r="H371" s="12" t="s">
        <v>174</v>
      </c>
      <c r="I371" s="11">
        <v>0</v>
      </c>
      <c r="J371" s="13" t="s">
        <v>165</v>
      </c>
      <c r="K371" s="13">
        <v>0</v>
      </c>
      <c r="L371" s="11">
        <v>0</v>
      </c>
      <c r="M371" s="10" t="s">
        <v>58</v>
      </c>
      <c r="N371" s="11">
        <v>0</v>
      </c>
      <c r="P371" s="2">
        <v>366</v>
      </c>
      <c r="Q371" s="2">
        <f>VLOOKUP(B371,Sheet3!B:C,2,FALSE)</f>
        <v>11</v>
      </c>
    </row>
    <row r="372" spans="1:17" ht="17.25">
      <c r="A372" s="14">
        <v>11505</v>
      </c>
      <c r="B372" s="19" t="s">
        <v>163</v>
      </c>
      <c r="C372" s="9">
        <v>3</v>
      </c>
      <c r="D372" s="9">
        <v>2</v>
      </c>
      <c r="E372" s="10">
        <v>2</v>
      </c>
      <c r="F372" s="16">
        <v>1</v>
      </c>
      <c r="G372" s="10">
        <v>115053</v>
      </c>
      <c r="H372" s="12" t="s">
        <v>175</v>
      </c>
      <c r="I372" s="11">
        <v>0</v>
      </c>
      <c r="J372" s="13" t="s">
        <v>165</v>
      </c>
      <c r="K372" s="13">
        <v>0</v>
      </c>
      <c r="L372" s="11">
        <v>0</v>
      </c>
      <c r="M372" s="10" t="s">
        <v>58</v>
      </c>
      <c r="N372" s="11">
        <v>0</v>
      </c>
      <c r="P372" s="2">
        <v>367</v>
      </c>
      <c r="Q372" s="2">
        <f>VLOOKUP(B372,Sheet3!B:C,2,FALSE)</f>
        <v>11</v>
      </c>
    </row>
    <row r="373" spans="1:17" ht="17.25">
      <c r="A373" s="14">
        <v>11505</v>
      </c>
      <c r="B373" s="19" t="s">
        <v>163</v>
      </c>
      <c r="C373" s="9">
        <v>3</v>
      </c>
      <c r="D373" s="9">
        <v>3</v>
      </c>
      <c r="E373" s="10">
        <v>2</v>
      </c>
      <c r="F373" s="16">
        <v>1</v>
      </c>
      <c r="G373" s="10">
        <v>115053</v>
      </c>
      <c r="H373" s="12" t="s">
        <v>176</v>
      </c>
      <c r="I373" s="11">
        <v>0</v>
      </c>
      <c r="J373" s="13" t="s">
        <v>165</v>
      </c>
      <c r="K373" s="13">
        <v>0</v>
      </c>
      <c r="L373" s="11">
        <v>0</v>
      </c>
      <c r="M373" s="10" t="s">
        <v>58</v>
      </c>
      <c r="N373" s="11">
        <v>0</v>
      </c>
      <c r="P373" s="2">
        <v>368</v>
      </c>
      <c r="Q373" s="2">
        <f>VLOOKUP(B373,Sheet3!B:C,2,FALSE)</f>
        <v>11</v>
      </c>
    </row>
    <row r="374" spans="1:17" ht="17.25">
      <c r="A374" s="14">
        <v>11506</v>
      </c>
      <c r="B374" s="19" t="s">
        <v>197</v>
      </c>
      <c r="C374" s="9">
        <v>0</v>
      </c>
      <c r="D374" s="9">
        <v>0</v>
      </c>
      <c r="E374" s="10">
        <v>1</v>
      </c>
      <c r="F374" s="16">
        <v>1</v>
      </c>
      <c r="G374" s="18">
        <v>115061</v>
      </c>
      <c r="H374" s="12" t="s">
        <v>198</v>
      </c>
      <c r="I374" s="11">
        <v>0</v>
      </c>
      <c r="J374" s="13" t="s">
        <v>199</v>
      </c>
      <c r="K374" s="13">
        <v>0</v>
      </c>
      <c r="L374" s="11">
        <v>0</v>
      </c>
      <c r="M374" s="10" t="s">
        <v>36</v>
      </c>
      <c r="N374" s="11">
        <v>0</v>
      </c>
      <c r="P374" s="2">
        <v>369</v>
      </c>
      <c r="Q374" s="2">
        <f>VLOOKUP(B374,Sheet3!B:C,2,FALSE)</f>
        <v>14</v>
      </c>
    </row>
    <row r="375" spans="1:17" ht="17.25">
      <c r="A375" s="14">
        <v>11506</v>
      </c>
      <c r="B375" s="19" t="s">
        <v>197</v>
      </c>
      <c r="C375" s="9">
        <v>0</v>
      </c>
      <c r="D375" s="9">
        <v>1</v>
      </c>
      <c r="E375" s="10">
        <v>1</v>
      </c>
      <c r="F375" s="16">
        <v>1</v>
      </c>
      <c r="G375" s="18">
        <v>115061</v>
      </c>
      <c r="H375" s="12" t="s">
        <v>200</v>
      </c>
      <c r="I375" s="11">
        <v>0</v>
      </c>
      <c r="J375" s="13" t="s">
        <v>199</v>
      </c>
      <c r="K375" s="13">
        <v>0</v>
      </c>
      <c r="L375" s="11">
        <v>0</v>
      </c>
      <c r="M375" s="10" t="s">
        <v>36</v>
      </c>
      <c r="N375" s="11">
        <v>0</v>
      </c>
      <c r="P375" s="2">
        <v>370</v>
      </c>
      <c r="Q375" s="2">
        <f>VLOOKUP(B375,Sheet3!B:C,2,FALSE)</f>
        <v>14</v>
      </c>
    </row>
    <row r="376" spans="1:17" ht="17.25">
      <c r="A376" s="14">
        <v>11506</v>
      </c>
      <c r="B376" s="19" t="s">
        <v>197</v>
      </c>
      <c r="C376" s="9">
        <v>0</v>
      </c>
      <c r="D376" s="9">
        <v>2</v>
      </c>
      <c r="E376" s="10">
        <v>1</v>
      </c>
      <c r="F376" s="16">
        <v>1</v>
      </c>
      <c r="G376" s="18">
        <v>115061</v>
      </c>
      <c r="H376" s="12" t="s">
        <v>201</v>
      </c>
      <c r="I376" s="11">
        <v>0</v>
      </c>
      <c r="J376" s="13" t="s">
        <v>199</v>
      </c>
      <c r="K376" s="13">
        <v>0</v>
      </c>
      <c r="L376" s="11">
        <v>0</v>
      </c>
      <c r="M376" s="10" t="s">
        <v>36</v>
      </c>
      <c r="N376" s="11">
        <v>0</v>
      </c>
      <c r="P376" s="2">
        <v>371</v>
      </c>
      <c r="Q376" s="2">
        <f>VLOOKUP(B376,Sheet3!B:C,2,FALSE)</f>
        <v>14</v>
      </c>
    </row>
    <row r="377" spans="1:17" ht="17.25">
      <c r="A377" s="14">
        <v>11506</v>
      </c>
      <c r="B377" s="19" t="s">
        <v>197</v>
      </c>
      <c r="C377" s="9">
        <v>0</v>
      </c>
      <c r="D377" s="9">
        <v>3</v>
      </c>
      <c r="E377" s="10">
        <v>1</v>
      </c>
      <c r="F377" s="16">
        <v>1</v>
      </c>
      <c r="G377" s="18">
        <v>115061</v>
      </c>
      <c r="H377" s="12" t="s">
        <v>202</v>
      </c>
      <c r="I377" s="11">
        <v>0</v>
      </c>
      <c r="J377" s="13" t="s">
        <v>199</v>
      </c>
      <c r="K377" s="13">
        <v>0</v>
      </c>
      <c r="L377" s="11">
        <v>0</v>
      </c>
      <c r="M377" s="10" t="s">
        <v>36</v>
      </c>
      <c r="N377" s="11">
        <v>0</v>
      </c>
      <c r="P377" s="2">
        <v>372</v>
      </c>
      <c r="Q377" s="2">
        <f>VLOOKUP(B377,Sheet3!B:C,2,FALSE)</f>
        <v>14</v>
      </c>
    </row>
    <row r="378" spans="1:17" ht="17.25">
      <c r="A378" s="14">
        <v>11506</v>
      </c>
      <c r="B378" s="19" t="s">
        <v>197</v>
      </c>
      <c r="C378" s="9">
        <v>1</v>
      </c>
      <c r="D378" s="9">
        <v>0</v>
      </c>
      <c r="E378" s="10">
        <v>1</v>
      </c>
      <c r="F378" s="16">
        <v>1</v>
      </c>
      <c r="G378" s="18">
        <v>115062</v>
      </c>
      <c r="H378" s="12" t="s">
        <v>203</v>
      </c>
      <c r="I378" s="11">
        <v>0</v>
      </c>
      <c r="J378" s="13" t="s">
        <v>199</v>
      </c>
      <c r="K378" s="13">
        <v>0</v>
      </c>
      <c r="L378" s="11">
        <v>0</v>
      </c>
      <c r="M378" s="10" t="s">
        <v>36</v>
      </c>
      <c r="N378" s="11">
        <v>0</v>
      </c>
      <c r="P378" s="2">
        <v>373</v>
      </c>
      <c r="Q378" s="2">
        <f>VLOOKUP(B378,Sheet3!B:C,2,FALSE)</f>
        <v>14</v>
      </c>
    </row>
    <row r="379" spans="1:17" ht="17.25">
      <c r="A379" s="14">
        <v>11506</v>
      </c>
      <c r="B379" s="19" t="s">
        <v>197</v>
      </c>
      <c r="C379" s="9">
        <v>1</v>
      </c>
      <c r="D379" s="9">
        <v>1</v>
      </c>
      <c r="E379" s="10">
        <v>1</v>
      </c>
      <c r="F379" s="16">
        <v>1</v>
      </c>
      <c r="G379" s="18">
        <v>115062</v>
      </c>
      <c r="H379" s="12" t="s">
        <v>204</v>
      </c>
      <c r="I379" s="11">
        <v>0</v>
      </c>
      <c r="J379" s="13" t="s">
        <v>199</v>
      </c>
      <c r="K379" s="13">
        <v>0</v>
      </c>
      <c r="L379" s="11">
        <v>0</v>
      </c>
      <c r="M379" s="10" t="s">
        <v>36</v>
      </c>
      <c r="N379" s="11">
        <v>0</v>
      </c>
      <c r="P379" s="2">
        <v>374</v>
      </c>
      <c r="Q379" s="2">
        <f>VLOOKUP(B379,Sheet3!B:C,2,FALSE)</f>
        <v>14</v>
      </c>
    </row>
    <row r="380" spans="1:17" ht="17.25">
      <c r="A380" s="14">
        <v>11506</v>
      </c>
      <c r="B380" s="19" t="s">
        <v>197</v>
      </c>
      <c r="C380" s="9">
        <v>1</v>
      </c>
      <c r="D380" s="9">
        <v>2</v>
      </c>
      <c r="E380" s="10">
        <v>1</v>
      </c>
      <c r="F380" s="16">
        <v>1</v>
      </c>
      <c r="G380" s="18">
        <v>115062</v>
      </c>
      <c r="H380" s="12" t="s">
        <v>205</v>
      </c>
      <c r="I380" s="11">
        <v>0</v>
      </c>
      <c r="J380" s="13" t="s">
        <v>199</v>
      </c>
      <c r="K380" s="13">
        <v>0</v>
      </c>
      <c r="L380" s="11">
        <v>0</v>
      </c>
      <c r="M380" s="10" t="s">
        <v>36</v>
      </c>
      <c r="N380" s="11">
        <v>0</v>
      </c>
      <c r="P380" s="2">
        <v>375</v>
      </c>
      <c r="Q380" s="2">
        <f>VLOOKUP(B380,Sheet3!B:C,2,FALSE)</f>
        <v>14</v>
      </c>
    </row>
    <row r="381" spans="1:17" ht="17.25">
      <c r="A381" s="14">
        <v>11506</v>
      </c>
      <c r="B381" s="19" t="s">
        <v>197</v>
      </c>
      <c r="C381" s="9">
        <v>1</v>
      </c>
      <c r="D381" s="9">
        <v>3</v>
      </c>
      <c r="E381" s="10">
        <v>1</v>
      </c>
      <c r="F381" s="16">
        <v>1</v>
      </c>
      <c r="G381" s="18">
        <v>115062</v>
      </c>
      <c r="H381" s="12" t="s">
        <v>206</v>
      </c>
      <c r="I381" s="11">
        <v>0</v>
      </c>
      <c r="J381" s="13" t="s">
        <v>199</v>
      </c>
      <c r="K381" s="13">
        <v>0</v>
      </c>
      <c r="L381" s="11">
        <v>0</v>
      </c>
      <c r="M381" s="10" t="s">
        <v>36</v>
      </c>
      <c r="N381" s="11">
        <v>0</v>
      </c>
      <c r="P381" s="2">
        <v>376</v>
      </c>
      <c r="Q381" s="2">
        <f>VLOOKUP(B381,Sheet3!B:C,2,FALSE)</f>
        <v>14</v>
      </c>
    </row>
    <row r="382" spans="1:17" ht="17.25">
      <c r="A382" s="14">
        <v>11506</v>
      </c>
      <c r="B382" s="19" t="s">
        <v>197</v>
      </c>
      <c r="C382" s="9">
        <v>2</v>
      </c>
      <c r="D382" s="9">
        <v>0</v>
      </c>
      <c r="E382" s="10">
        <v>1</v>
      </c>
      <c r="F382" s="16">
        <v>1</v>
      </c>
      <c r="G382" s="18">
        <v>115062</v>
      </c>
      <c r="H382" s="12" t="s">
        <v>203</v>
      </c>
      <c r="I382" s="11">
        <v>0</v>
      </c>
      <c r="J382" s="13" t="s">
        <v>199</v>
      </c>
      <c r="K382" s="13">
        <v>0</v>
      </c>
      <c r="L382" s="11">
        <v>0</v>
      </c>
      <c r="M382" s="10" t="s">
        <v>36</v>
      </c>
      <c r="N382" s="11">
        <v>0</v>
      </c>
      <c r="P382" s="2">
        <v>377</v>
      </c>
      <c r="Q382" s="2">
        <f>VLOOKUP(B382,Sheet3!B:C,2,FALSE)</f>
        <v>14</v>
      </c>
    </row>
    <row r="383" spans="1:17" ht="17.25">
      <c r="A383" s="14">
        <v>11506</v>
      </c>
      <c r="B383" s="19" t="s">
        <v>197</v>
      </c>
      <c r="C383" s="9">
        <v>2</v>
      </c>
      <c r="D383" s="9">
        <v>1</v>
      </c>
      <c r="E383" s="10">
        <v>1</v>
      </c>
      <c r="F383" s="16">
        <v>1</v>
      </c>
      <c r="G383" s="18">
        <v>115062</v>
      </c>
      <c r="H383" s="12" t="s">
        <v>204</v>
      </c>
      <c r="I383" s="11">
        <v>0</v>
      </c>
      <c r="J383" s="13" t="s">
        <v>199</v>
      </c>
      <c r="K383" s="13">
        <v>0</v>
      </c>
      <c r="L383" s="11">
        <v>0</v>
      </c>
      <c r="M383" s="10" t="s">
        <v>36</v>
      </c>
      <c r="N383" s="11">
        <v>0</v>
      </c>
      <c r="P383" s="2">
        <v>378</v>
      </c>
      <c r="Q383" s="2">
        <f>VLOOKUP(B383,Sheet3!B:C,2,FALSE)</f>
        <v>14</v>
      </c>
    </row>
    <row r="384" spans="1:17" ht="17.25">
      <c r="A384" s="14">
        <v>11506</v>
      </c>
      <c r="B384" s="19" t="s">
        <v>197</v>
      </c>
      <c r="C384" s="9">
        <v>2</v>
      </c>
      <c r="D384" s="9">
        <v>2</v>
      </c>
      <c r="E384" s="10">
        <v>1</v>
      </c>
      <c r="F384" s="16">
        <v>1</v>
      </c>
      <c r="G384" s="18">
        <v>115062</v>
      </c>
      <c r="H384" s="12" t="s">
        <v>205</v>
      </c>
      <c r="I384" s="11">
        <v>0</v>
      </c>
      <c r="J384" s="13" t="s">
        <v>199</v>
      </c>
      <c r="K384" s="13">
        <v>0</v>
      </c>
      <c r="L384" s="11">
        <v>0</v>
      </c>
      <c r="M384" s="10" t="s">
        <v>36</v>
      </c>
      <c r="N384" s="11">
        <v>0</v>
      </c>
      <c r="P384" s="2">
        <v>379</v>
      </c>
      <c r="Q384" s="2">
        <f>VLOOKUP(B384,Sheet3!B:C,2,FALSE)</f>
        <v>14</v>
      </c>
    </row>
    <row r="385" spans="1:17" ht="17.25">
      <c r="A385" s="14">
        <v>11506</v>
      </c>
      <c r="B385" s="19" t="s">
        <v>197</v>
      </c>
      <c r="C385" s="9">
        <v>2</v>
      </c>
      <c r="D385" s="9">
        <v>3</v>
      </c>
      <c r="E385" s="10">
        <v>1</v>
      </c>
      <c r="F385" s="16">
        <v>1</v>
      </c>
      <c r="G385" s="18">
        <v>115062</v>
      </c>
      <c r="H385" s="12" t="s">
        <v>206</v>
      </c>
      <c r="I385" s="11">
        <v>0</v>
      </c>
      <c r="J385" s="13" t="s">
        <v>199</v>
      </c>
      <c r="K385" s="13">
        <v>0</v>
      </c>
      <c r="L385" s="11">
        <v>0</v>
      </c>
      <c r="M385" s="10" t="s">
        <v>36</v>
      </c>
      <c r="N385" s="11">
        <v>0</v>
      </c>
      <c r="P385" s="2">
        <v>380</v>
      </c>
      <c r="Q385" s="2">
        <f>VLOOKUP(B385,Sheet3!B:C,2,FALSE)</f>
        <v>14</v>
      </c>
    </row>
    <row r="386" spans="1:17" ht="17.25">
      <c r="A386" s="14">
        <v>11506</v>
      </c>
      <c r="B386" s="19" t="s">
        <v>197</v>
      </c>
      <c r="C386" s="9">
        <v>3</v>
      </c>
      <c r="D386" s="9">
        <v>0</v>
      </c>
      <c r="E386" s="10">
        <v>1</v>
      </c>
      <c r="F386" s="16">
        <v>1</v>
      </c>
      <c r="G386" s="18">
        <v>115063</v>
      </c>
      <c r="H386" s="12" t="s">
        <v>207</v>
      </c>
      <c r="I386" s="11">
        <v>0</v>
      </c>
      <c r="J386" s="13" t="s">
        <v>199</v>
      </c>
      <c r="K386" s="13">
        <v>0</v>
      </c>
      <c r="L386" s="11">
        <v>0</v>
      </c>
      <c r="M386" s="10" t="s">
        <v>36</v>
      </c>
      <c r="N386" s="11">
        <v>0</v>
      </c>
      <c r="P386" s="2">
        <v>381</v>
      </c>
      <c r="Q386" s="2">
        <f>VLOOKUP(B386,Sheet3!B:C,2,FALSE)</f>
        <v>14</v>
      </c>
    </row>
    <row r="387" spans="1:17" ht="17.25">
      <c r="A387" s="14">
        <v>11506</v>
      </c>
      <c r="B387" s="19" t="s">
        <v>197</v>
      </c>
      <c r="C387" s="9">
        <v>3</v>
      </c>
      <c r="D387" s="9">
        <v>1</v>
      </c>
      <c r="E387" s="10">
        <v>1</v>
      </c>
      <c r="F387" s="16">
        <v>1</v>
      </c>
      <c r="G387" s="18">
        <v>115063</v>
      </c>
      <c r="H387" s="12" t="s">
        <v>208</v>
      </c>
      <c r="I387" s="11">
        <v>0</v>
      </c>
      <c r="J387" s="13" t="s">
        <v>199</v>
      </c>
      <c r="K387" s="13">
        <v>0</v>
      </c>
      <c r="L387" s="11">
        <v>0</v>
      </c>
      <c r="M387" s="10" t="s">
        <v>36</v>
      </c>
      <c r="N387" s="11">
        <v>0</v>
      </c>
      <c r="P387" s="2">
        <v>382</v>
      </c>
      <c r="Q387" s="2">
        <f>VLOOKUP(B387,Sheet3!B:C,2,FALSE)</f>
        <v>14</v>
      </c>
    </row>
    <row r="388" spans="1:17" ht="17.25">
      <c r="A388" s="14">
        <v>11506</v>
      </c>
      <c r="B388" s="19" t="s">
        <v>197</v>
      </c>
      <c r="C388" s="9">
        <v>3</v>
      </c>
      <c r="D388" s="9">
        <v>2</v>
      </c>
      <c r="E388" s="10">
        <v>1</v>
      </c>
      <c r="F388" s="16">
        <v>1</v>
      </c>
      <c r="G388" s="18">
        <v>115063</v>
      </c>
      <c r="H388" s="12" t="s">
        <v>209</v>
      </c>
      <c r="I388" s="11">
        <v>0</v>
      </c>
      <c r="J388" s="13" t="s">
        <v>199</v>
      </c>
      <c r="K388" s="13">
        <v>0</v>
      </c>
      <c r="L388" s="11">
        <v>0</v>
      </c>
      <c r="M388" s="10" t="s">
        <v>36</v>
      </c>
      <c r="N388" s="11">
        <v>0</v>
      </c>
      <c r="P388" s="2">
        <v>383</v>
      </c>
      <c r="Q388" s="2">
        <f>VLOOKUP(B388,Sheet3!B:C,2,FALSE)</f>
        <v>14</v>
      </c>
    </row>
    <row r="389" spans="1:17" ht="17.25">
      <c r="A389" s="14">
        <v>11506</v>
      </c>
      <c r="B389" s="19" t="s">
        <v>197</v>
      </c>
      <c r="C389" s="9">
        <v>3</v>
      </c>
      <c r="D389" s="9">
        <v>3</v>
      </c>
      <c r="E389" s="10">
        <v>1</v>
      </c>
      <c r="F389" s="16">
        <v>1</v>
      </c>
      <c r="G389" s="18">
        <v>115063</v>
      </c>
      <c r="H389" s="12" t="s">
        <v>210</v>
      </c>
      <c r="I389" s="11">
        <v>0</v>
      </c>
      <c r="J389" s="13" t="s">
        <v>199</v>
      </c>
      <c r="K389" s="13">
        <v>0</v>
      </c>
      <c r="L389" s="11">
        <v>0</v>
      </c>
      <c r="M389" s="10" t="s">
        <v>36</v>
      </c>
      <c r="N389" s="11">
        <v>0</v>
      </c>
      <c r="P389" s="2">
        <v>384</v>
      </c>
      <c r="Q389" s="2">
        <f>VLOOKUP(B389,Sheet3!B:C,2,FALSE)</f>
        <v>14</v>
      </c>
    </row>
    <row r="390" spans="1:17" ht="17.25">
      <c r="A390" s="14">
        <v>11507</v>
      </c>
      <c r="B390" s="20" t="s">
        <v>177</v>
      </c>
      <c r="C390" s="9">
        <v>0</v>
      </c>
      <c r="D390" s="9">
        <v>0</v>
      </c>
      <c r="E390" s="10">
        <v>1</v>
      </c>
      <c r="F390" s="16">
        <v>1</v>
      </c>
      <c r="G390" s="10">
        <v>113031</v>
      </c>
      <c r="H390" s="12" t="s">
        <v>178</v>
      </c>
      <c r="I390" s="11">
        <v>0</v>
      </c>
      <c r="J390" s="13" t="s">
        <v>179</v>
      </c>
      <c r="K390" s="13">
        <v>0</v>
      </c>
      <c r="L390" s="11">
        <v>0</v>
      </c>
      <c r="M390" s="10" t="s">
        <v>36</v>
      </c>
      <c r="N390" s="11">
        <v>0</v>
      </c>
      <c r="P390" s="2">
        <v>385</v>
      </c>
      <c r="Q390" s="2">
        <f>VLOOKUP(B390,Sheet3!B:C,2,FALSE)</f>
        <v>12</v>
      </c>
    </row>
    <row r="391" spans="1:17" ht="17.25">
      <c r="A391" s="14">
        <v>11507</v>
      </c>
      <c r="B391" s="20" t="s">
        <v>177</v>
      </c>
      <c r="C391" s="9">
        <v>0</v>
      </c>
      <c r="D391" s="9">
        <v>1</v>
      </c>
      <c r="E391" s="10">
        <v>1</v>
      </c>
      <c r="F391" s="16">
        <v>1</v>
      </c>
      <c r="G391" s="10">
        <v>113031</v>
      </c>
      <c r="H391" s="12" t="s">
        <v>180</v>
      </c>
      <c r="I391" s="11">
        <v>0</v>
      </c>
      <c r="J391" s="13" t="s">
        <v>179</v>
      </c>
      <c r="K391" s="13">
        <v>0</v>
      </c>
      <c r="L391" s="11">
        <v>0</v>
      </c>
      <c r="M391" s="10" t="s">
        <v>36</v>
      </c>
      <c r="N391" s="11">
        <v>0</v>
      </c>
      <c r="P391" s="2">
        <v>386</v>
      </c>
      <c r="Q391" s="2">
        <f>VLOOKUP(B391,Sheet3!B:C,2,FALSE)</f>
        <v>12</v>
      </c>
    </row>
    <row r="392" spans="1:17" ht="17.25">
      <c r="A392" s="14">
        <v>11507</v>
      </c>
      <c r="B392" s="20" t="s">
        <v>177</v>
      </c>
      <c r="C392" s="9">
        <v>0</v>
      </c>
      <c r="D392" s="9">
        <v>2</v>
      </c>
      <c r="E392" s="10">
        <v>1</v>
      </c>
      <c r="F392" s="16">
        <v>1</v>
      </c>
      <c r="G392" s="10">
        <v>113031</v>
      </c>
      <c r="H392" s="12" t="s">
        <v>181</v>
      </c>
      <c r="I392" s="11">
        <v>0</v>
      </c>
      <c r="J392" s="13" t="s">
        <v>179</v>
      </c>
      <c r="K392" s="13">
        <v>0</v>
      </c>
      <c r="L392" s="11">
        <v>0</v>
      </c>
      <c r="M392" s="10" t="s">
        <v>36</v>
      </c>
      <c r="N392" s="11">
        <v>0</v>
      </c>
      <c r="P392" s="2">
        <v>387</v>
      </c>
      <c r="Q392" s="2">
        <f>VLOOKUP(B392,Sheet3!B:C,2,FALSE)</f>
        <v>12</v>
      </c>
    </row>
    <row r="393" spans="1:17" ht="17.25">
      <c r="A393" s="14">
        <v>11507</v>
      </c>
      <c r="B393" s="20" t="s">
        <v>177</v>
      </c>
      <c r="C393" s="9">
        <v>0</v>
      </c>
      <c r="D393" s="9">
        <v>3</v>
      </c>
      <c r="E393" s="10">
        <v>1</v>
      </c>
      <c r="F393" s="16">
        <v>1</v>
      </c>
      <c r="G393" s="10">
        <v>113031</v>
      </c>
      <c r="H393" s="12" t="s">
        <v>182</v>
      </c>
      <c r="I393" s="11">
        <v>0</v>
      </c>
      <c r="J393" s="13" t="s">
        <v>179</v>
      </c>
      <c r="K393" s="13">
        <v>0</v>
      </c>
      <c r="L393" s="11">
        <v>0</v>
      </c>
      <c r="M393" s="10" t="s">
        <v>36</v>
      </c>
      <c r="N393" s="11">
        <v>0</v>
      </c>
      <c r="P393" s="2">
        <v>388</v>
      </c>
      <c r="Q393" s="2">
        <f>VLOOKUP(B393,Sheet3!B:C,2,FALSE)</f>
        <v>12</v>
      </c>
    </row>
    <row r="394" spans="1:17" ht="17.25">
      <c r="A394" s="14">
        <v>11507</v>
      </c>
      <c r="B394" s="20" t="s">
        <v>177</v>
      </c>
      <c r="C394" s="9">
        <v>1</v>
      </c>
      <c r="D394" s="9">
        <v>0</v>
      </c>
      <c r="E394" s="10">
        <v>1</v>
      </c>
      <c r="F394" s="16">
        <v>1</v>
      </c>
      <c r="G394" s="10">
        <v>113032</v>
      </c>
      <c r="H394" s="12" t="s">
        <v>183</v>
      </c>
      <c r="I394" s="11">
        <v>0</v>
      </c>
      <c r="J394" s="13" t="s">
        <v>179</v>
      </c>
      <c r="K394" s="13">
        <v>0</v>
      </c>
      <c r="L394" s="11">
        <v>0</v>
      </c>
      <c r="M394" s="10" t="s">
        <v>36</v>
      </c>
      <c r="N394" s="11">
        <v>0</v>
      </c>
      <c r="P394" s="2">
        <v>389</v>
      </c>
      <c r="Q394" s="2">
        <f>VLOOKUP(B394,Sheet3!B:C,2,FALSE)</f>
        <v>12</v>
      </c>
    </row>
    <row r="395" spans="1:17" ht="17.25">
      <c r="A395" s="14">
        <v>11507</v>
      </c>
      <c r="B395" s="20" t="s">
        <v>177</v>
      </c>
      <c r="C395" s="9">
        <v>1</v>
      </c>
      <c r="D395" s="9">
        <v>1</v>
      </c>
      <c r="E395" s="10">
        <v>1</v>
      </c>
      <c r="F395" s="16">
        <v>1</v>
      </c>
      <c r="G395" s="10">
        <v>113032</v>
      </c>
      <c r="H395" s="12" t="s">
        <v>184</v>
      </c>
      <c r="I395" s="11">
        <v>0</v>
      </c>
      <c r="J395" s="13" t="s">
        <v>179</v>
      </c>
      <c r="K395" s="13">
        <v>0</v>
      </c>
      <c r="L395" s="11">
        <v>0</v>
      </c>
      <c r="M395" s="10" t="s">
        <v>36</v>
      </c>
      <c r="N395" s="11">
        <v>0</v>
      </c>
      <c r="P395" s="2">
        <v>390</v>
      </c>
      <c r="Q395" s="2">
        <f>VLOOKUP(B395,Sheet3!B:C,2,FALSE)</f>
        <v>12</v>
      </c>
    </row>
    <row r="396" spans="1:17" ht="17.25">
      <c r="A396" s="14">
        <v>11507</v>
      </c>
      <c r="B396" s="20" t="s">
        <v>177</v>
      </c>
      <c r="C396" s="9">
        <v>1</v>
      </c>
      <c r="D396" s="9">
        <v>2</v>
      </c>
      <c r="E396" s="10">
        <v>1</v>
      </c>
      <c r="F396" s="16">
        <v>1</v>
      </c>
      <c r="G396" s="10">
        <v>113032</v>
      </c>
      <c r="H396" s="12" t="s">
        <v>185</v>
      </c>
      <c r="I396" s="11">
        <v>0</v>
      </c>
      <c r="J396" s="13" t="s">
        <v>179</v>
      </c>
      <c r="K396" s="13">
        <v>0</v>
      </c>
      <c r="L396" s="11">
        <v>0</v>
      </c>
      <c r="M396" s="10" t="s">
        <v>36</v>
      </c>
      <c r="N396" s="11">
        <v>0</v>
      </c>
      <c r="P396" s="2">
        <v>391</v>
      </c>
      <c r="Q396" s="2">
        <f>VLOOKUP(B396,Sheet3!B:C,2,FALSE)</f>
        <v>12</v>
      </c>
    </row>
    <row r="397" spans="1:17" ht="17.25">
      <c r="A397" s="14">
        <v>11507</v>
      </c>
      <c r="B397" s="20" t="s">
        <v>177</v>
      </c>
      <c r="C397" s="9">
        <v>1</v>
      </c>
      <c r="D397" s="9">
        <v>3</v>
      </c>
      <c r="E397" s="10">
        <v>1</v>
      </c>
      <c r="F397" s="16">
        <v>1</v>
      </c>
      <c r="G397" s="10">
        <v>113032</v>
      </c>
      <c r="H397" s="12" t="s">
        <v>186</v>
      </c>
      <c r="I397" s="11">
        <v>0</v>
      </c>
      <c r="J397" s="13" t="s">
        <v>179</v>
      </c>
      <c r="K397" s="13">
        <v>0</v>
      </c>
      <c r="L397" s="11">
        <v>0</v>
      </c>
      <c r="M397" s="10" t="s">
        <v>36</v>
      </c>
      <c r="N397" s="11">
        <v>0</v>
      </c>
      <c r="P397" s="2">
        <v>392</v>
      </c>
      <c r="Q397" s="2">
        <f>VLOOKUP(B397,Sheet3!B:C,2,FALSE)</f>
        <v>12</v>
      </c>
    </row>
    <row r="398" spans="1:17" ht="17.25">
      <c r="A398" s="14">
        <v>11507</v>
      </c>
      <c r="B398" s="20" t="s">
        <v>177</v>
      </c>
      <c r="C398" s="9">
        <v>2</v>
      </c>
      <c r="D398" s="9">
        <v>0</v>
      </c>
      <c r="E398" s="10">
        <v>1</v>
      </c>
      <c r="F398" s="16">
        <v>1</v>
      </c>
      <c r="G398" s="10">
        <v>113032</v>
      </c>
      <c r="H398" s="12" t="s">
        <v>183</v>
      </c>
      <c r="I398" s="11">
        <v>0</v>
      </c>
      <c r="J398" s="13" t="s">
        <v>179</v>
      </c>
      <c r="K398" s="13">
        <v>0</v>
      </c>
      <c r="L398" s="11">
        <v>0</v>
      </c>
      <c r="M398" s="10" t="s">
        <v>36</v>
      </c>
      <c r="N398" s="11">
        <v>0</v>
      </c>
      <c r="P398" s="2">
        <v>393</v>
      </c>
      <c r="Q398" s="2">
        <f>VLOOKUP(B398,Sheet3!B:C,2,FALSE)</f>
        <v>12</v>
      </c>
    </row>
    <row r="399" spans="1:17" ht="17.25">
      <c r="A399" s="14">
        <v>11507</v>
      </c>
      <c r="B399" s="20" t="s">
        <v>177</v>
      </c>
      <c r="C399" s="9">
        <v>2</v>
      </c>
      <c r="D399" s="9">
        <v>1</v>
      </c>
      <c r="E399" s="10">
        <v>1</v>
      </c>
      <c r="F399" s="16">
        <v>1</v>
      </c>
      <c r="G399" s="10">
        <v>113032</v>
      </c>
      <c r="H399" s="12" t="s">
        <v>184</v>
      </c>
      <c r="I399" s="11">
        <v>0</v>
      </c>
      <c r="J399" s="13" t="s">
        <v>179</v>
      </c>
      <c r="K399" s="13">
        <v>0</v>
      </c>
      <c r="L399" s="11">
        <v>0</v>
      </c>
      <c r="M399" s="10" t="s">
        <v>36</v>
      </c>
      <c r="N399" s="11">
        <v>0</v>
      </c>
      <c r="P399" s="2">
        <v>394</v>
      </c>
      <c r="Q399" s="2">
        <f>VLOOKUP(B399,Sheet3!B:C,2,FALSE)</f>
        <v>12</v>
      </c>
    </row>
    <row r="400" spans="1:17" ht="17.25">
      <c r="A400" s="14">
        <v>11507</v>
      </c>
      <c r="B400" s="20" t="s">
        <v>177</v>
      </c>
      <c r="C400" s="9">
        <v>2</v>
      </c>
      <c r="D400" s="9">
        <v>2</v>
      </c>
      <c r="E400" s="10">
        <v>1</v>
      </c>
      <c r="F400" s="16">
        <v>1</v>
      </c>
      <c r="G400" s="10">
        <v>113032</v>
      </c>
      <c r="H400" s="12" t="s">
        <v>185</v>
      </c>
      <c r="I400" s="11">
        <v>0</v>
      </c>
      <c r="J400" s="13" t="s">
        <v>179</v>
      </c>
      <c r="K400" s="13">
        <v>0</v>
      </c>
      <c r="L400" s="11">
        <v>0</v>
      </c>
      <c r="M400" s="10" t="s">
        <v>36</v>
      </c>
      <c r="N400" s="11">
        <v>0</v>
      </c>
      <c r="P400" s="2">
        <v>395</v>
      </c>
      <c r="Q400" s="2">
        <f>VLOOKUP(B400,Sheet3!B:C,2,FALSE)</f>
        <v>12</v>
      </c>
    </row>
    <row r="401" spans="1:17" ht="17.25">
      <c r="A401" s="14">
        <v>11507</v>
      </c>
      <c r="B401" s="20" t="s">
        <v>177</v>
      </c>
      <c r="C401" s="9">
        <v>2</v>
      </c>
      <c r="D401" s="9">
        <v>3</v>
      </c>
      <c r="E401" s="10">
        <v>1</v>
      </c>
      <c r="F401" s="16">
        <v>1</v>
      </c>
      <c r="G401" s="10">
        <v>113032</v>
      </c>
      <c r="H401" s="12" t="s">
        <v>186</v>
      </c>
      <c r="I401" s="11">
        <v>0</v>
      </c>
      <c r="J401" s="13" t="s">
        <v>179</v>
      </c>
      <c r="K401" s="13">
        <v>0</v>
      </c>
      <c r="L401" s="11">
        <v>0</v>
      </c>
      <c r="M401" s="10" t="s">
        <v>36</v>
      </c>
      <c r="N401" s="11">
        <v>0</v>
      </c>
      <c r="P401" s="2">
        <v>396</v>
      </c>
      <c r="Q401" s="2">
        <f>VLOOKUP(B401,Sheet3!B:C,2,FALSE)</f>
        <v>12</v>
      </c>
    </row>
    <row r="402" spans="1:17" ht="17.25">
      <c r="A402" s="14">
        <v>11507</v>
      </c>
      <c r="B402" s="20" t="s">
        <v>177</v>
      </c>
      <c r="C402" s="9">
        <v>3</v>
      </c>
      <c r="D402" s="9">
        <v>0</v>
      </c>
      <c r="E402" s="10">
        <v>1</v>
      </c>
      <c r="F402" s="16">
        <v>1</v>
      </c>
      <c r="G402" s="10">
        <v>113032</v>
      </c>
      <c r="H402" s="12" t="s">
        <v>183</v>
      </c>
      <c r="I402" s="11">
        <v>0</v>
      </c>
      <c r="J402" s="13" t="s">
        <v>179</v>
      </c>
      <c r="K402" s="13">
        <v>0</v>
      </c>
      <c r="L402" s="11">
        <v>0</v>
      </c>
      <c r="M402" s="10" t="s">
        <v>36</v>
      </c>
      <c r="N402" s="11">
        <v>0</v>
      </c>
      <c r="P402" s="2">
        <v>397</v>
      </c>
      <c r="Q402" s="2">
        <f>VLOOKUP(B402,Sheet3!B:C,2,FALSE)</f>
        <v>12</v>
      </c>
    </row>
    <row r="403" spans="1:17" ht="17.25">
      <c r="A403" s="14">
        <v>11507</v>
      </c>
      <c r="B403" s="20" t="s">
        <v>177</v>
      </c>
      <c r="C403" s="9">
        <v>3</v>
      </c>
      <c r="D403" s="9">
        <v>1</v>
      </c>
      <c r="E403" s="10">
        <v>1</v>
      </c>
      <c r="F403" s="16">
        <v>1</v>
      </c>
      <c r="G403" s="10">
        <v>113032</v>
      </c>
      <c r="H403" s="12" t="s">
        <v>184</v>
      </c>
      <c r="I403" s="11">
        <v>0</v>
      </c>
      <c r="J403" s="13" t="s">
        <v>179</v>
      </c>
      <c r="K403" s="13">
        <v>0</v>
      </c>
      <c r="L403" s="11">
        <v>0</v>
      </c>
      <c r="M403" s="10" t="s">
        <v>36</v>
      </c>
      <c r="N403" s="11">
        <v>0</v>
      </c>
      <c r="P403" s="2">
        <v>398</v>
      </c>
      <c r="Q403" s="2">
        <f>VLOOKUP(B403,Sheet3!B:C,2,FALSE)</f>
        <v>12</v>
      </c>
    </row>
    <row r="404" spans="1:17" ht="17.25">
      <c r="A404" s="14">
        <v>11507</v>
      </c>
      <c r="B404" s="20" t="s">
        <v>177</v>
      </c>
      <c r="C404" s="9">
        <v>3</v>
      </c>
      <c r="D404" s="9">
        <v>2</v>
      </c>
      <c r="E404" s="10">
        <v>1</v>
      </c>
      <c r="F404" s="16">
        <v>1</v>
      </c>
      <c r="G404" s="10">
        <v>113032</v>
      </c>
      <c r="H404" s="12" t="s">
        <v>185</v>
      </c>
      <c r="I404" s="11">
        <v>0</v>
      </c>
      <c r="J404" s="13" t="s">
        <v>179</v>
      </c>
      <c r="K404" s="13">
        <v>0</v>
      </c>
      <c r="L404" s="11">
        <v>0</v>
      </c>
      <c r="M404" s="10" t="s">
        <v>36</v>
      </c>
      <c r="N404" s="11">
        <v>0</v>
      </c>
      <c r="P404" s="2">
        <v>399</v>
      </c>
      <c r="Q404" s="2">
        <f>VLOOKUP(B404,Sheet3!B:C,2,FALSE)</f>
        <v>12</v>
      </c>
    </row>
    <row r="405" spans="1:17" ht="17.25">
      <c r="A405" s="14">
        <v>11507</v>
      </c>
      <c r="B405" s="20" t="s">
        <v>177</v>
      </c>
      <c r="C405" s="9">
        <v>3</v>
      </c>
      <c r="D405" s="9">
        <v>3</v>
      </c>
      <c r="E405" s="10">
        <v>1</v>
      </c>
      <c r="F405" s="16">
        <v>1</v>
      </c>
      <c r="G405" s="10">
        <v>113032</v>
      </c>
      <c r="H405" s="12" t="s">
        <v>186</v>
      </c>
      <c r="I405" s="11">
        <v>0</v>
      </c>
      <c r="J405" s="13" t="s">
        <v>179</v>
      </c>
      <c r="K405" s="13">
        <v>0</v>
      </c>
      <c r="L405" s="11">
        <v>0</v>
      </c>
      <c r="M405" s="10" t="s">
        <v>36</v>
      </c>
      <c r="N405" s="11">
        <v>0</v>
      </c>
      <c r="P405" s="2">
        <v>400</v>
      </c>
      <c r="Q405" s="2">
        <f>VLOOKUP(B405,Sheet3!B:C,2,FALSE)</f>
        <v>12</v>
      </c>
    </row>
    <row r="406" spans="1:17" ht="17.25">
      <c r="A406" s="14">
        <v>11301</v>
      </c>
      <c r="B406" s="21" t="s">
        <v>187</v>
      </c>
      <c r="C406" s="9">
        <v>0</v>
      </c>
      <c r="D406" s="9">
        <v>0</v>
      </c>
      <c r="E406" s="10">
        <v>2</v>
      </c>
      <c r="F406" s="16">
        <v>1</v>
      </c>
      <c r="G406" s="10">
        <v>113011</v>
      </c>
      <c r="H406" s="12" t="s">
        <v>188</v>
      </c>
      <c r="I406" s="11">
        <v>0</v>
      </c>
      <c r="J406" s="13" t="s">
        <v>189</v>
      </c>
      <c r="K406" s="13">
        <v>0</v>
      </c>
      <c r="L406" s="11">
        <v>0</v>
      </c>
      <c r="M406" s="10" t="s">
        <v>58</v>
      </c>
      <c r="N406" s="11">
        <v>0</v>
      </c>
      <c r="P406" s="2">
        <v>401</v>
      </c>
      <c r="Q406" s="2">
        <f>VLOOKUP(B406,Sheet3!B:C,2,FALSE)</f>
        <v>13</v>
      </c>
    </row>
    <row r="407" spans="1:17" ht="17.25">
      <c r="A407" s="14">
        <v>11301</v>
      </c>
      <c r="B407" s="21" t="s">
        <v>187</v>
      </c>
      <c r="C407" s="9">
        <v>0</v>
      </c>
      <c r="D407" s="9">
        <v>1</v>
      </c>
      <c r="E407" s="10">
        <v>2</v>
      </c>
      <c r="F407" s="16">
        <v>1</v>
      </c>
      <c r="G407" s="10">
        <v>113011</v>
      </c>
      <c r="H407" s="12" t="s">
        <v>190</v>
      </c>
      <c r="I407" s="11">
        <v>0</v>
      </c>
      <c r="J407" s="13" t="s">
        <v>189</v>
      </c>
      <c r="K407" s="13">
        <v>0</v>
      </c>
      <c r="L407" s="11">
        <v>0</v>
      </c>
      <c r="M407" s="10" t="s">
        <v>58</v>
      </c>
      <c r="N407" s="11">
        <v>0</v>
      </c>
      <c r="P407" s="2">
        <v>402</v>
      </c>
      <c r="Q407" s="2">
        <f>VLOOKUP(B407,Sheet3!B:C,2,FALSE)</f>
        <v>13</v>
      </c>
    </row>
    <row r="408" spans="1:17" ht="17.25">
      <c r="A408" s="14">
        <v>11301</v>
      </c>
      <c r="B408" s="21" t="s">
        <v>187</v>
      </c>
      <c r="C408" s="9">
        <v>0</v>
      </c>
      <c r="D408" s="9">
        <v>2</v>
      </c>
      <c r="E408" s="10">
        <v>2</v>
      </c>
      <c r="F408" s="16">
        <v>1</v>
      </c>
      <c r="G408" s="10">
        <v>113011</v>
      </c>
      <c r="H408" s="12" t="s">
        <v>191</v>
      </c>
      <c r="I408" s="11">
        <v>0</v>
      </c>
      <c r="J408" s="13" t="s">
        <v>189</v>
      </c>
      <c r="K408" s="13">
        <v>0</v>
      </c>
      <c r="L408" s="11">
        <v>0</v>
      </c>
      <c r="M408" s="10" t="s">
        <v>58</v>
      </c>
      <c r="N408" s="11">
        <v>0</v>
      </c>
      <c r="P408" s="2">
        <v>403</v>
      </c>
      <c r="Q408" s="2">
        <f>VLOOKUP(B408,Sheet3!B:C,2,FALSE)</f>
        <v>13</v>
      </c>
    </row>
    <row r="409" spans="1:17" ht="17.25">
      <c r="A409" s="14">
        <v>11301</v>
      </c>
      <c r="B409" s="21" t="s">
        <v>187</v>
      </c>
      <c r="C409" s="9">
        <v>0</v>
      </c>
      <c r="D409" s="9">
        <v>3</v>
      </c>
      <c r="E409" s="10">
        <v>2</v>
      </c>
      <c r="F409" s="16">
        <v>1</v>
      </c>
      <c r="G409" s="10">
        <v>113011</v>
      </c>
      <c r="H409" s="12" t="s">
        <v>192</v>
      </c>
      <c r="I409" s="11">
        <v>0</v>
      </c>
      <c r="J409" s="13" t="s">
        <v>189</v>
      </c>
      <c r="K409" s="13">
        <v>0</v>
      </c>
      <c r="L409" s="11">
        <v>0</v>
      </c>
      <c r="M409" s="10" t="s">
        <v>58</v>
      </c>
      <c r="N409" s="11">
        <v>0</v>
      </c>
      <c r="P409" s="2">
        <v>404</v>
      </c>
      <c r="Q409" s="2">
        <f>VLOOKUP(B409,Sheet3!B:C,2,FALSE)</f>
        <v>13</v>
      </c>
    </row>
    <row r="410" spans="1:17" ht="17.25">
      <c r="A410" s="14">
        <v>11301</v>
      </c>
      <c r="B410" s="21" t="s">
        <v>187</v>
      </c>
      <c r="C410" s="9">
        <v>1</v>
      </c>
      <c r="D410" s="9">
        <v>0</v>
      </c>
      <c r="E410" s="10">
        <v>2</v>
      </c>
      <c r="F410" s="16">
        <v>1</v>
      </c>
      <c r="G410" s="10">
        <v>113012</v>
      </c>
      <c r="H410" s="12" t="s">
        <v>193</v>
      </c>
      <c r="I410" s="11">
        <v>0</v>
      </c>
      <c r="J410" s="13" t="s">
        <v>189</v>
      </c>
      <c r="K410" s="13">
        <v>0</v>
      </c>
      <c r="L410" s="11">
        <v>0</v>
      </c>
      <c r="M410" s="10" t="s">
        <v>58</v>
      </c>
      <c r="N410" s="11">
        <v>0</v>
      </c>
      <c r="P410" s="2">
        <v>405</v>
      </c>
      <c r="Q410" s="2">
        <f>VLOOKUP(B410,Sheet3!B:C,2,FALSE)</f>
        <v>13</v>
      </c>
    </row>
    <row r="411" spans="1:17" ht="17.25">
      <c r="A411" s="14">
        <v>11301</v>
      </c>
      <c r="B411" s="21" t="s">
        <v>187</v>
      </c>
      <c r="C411" s="9">
        <v>1</v>
      </c>
      <c r="D411" s="9">
        <v>1</v>
      </c>
      <c r="E411" s="10">
        <v>2</v>
      </c>
      <c r="F411" s="16">
        <v>1</v>
      </c>
      <c r="G411" s="10">
        <v>113012</v>
      </c>
      <c r="H411" s="12" t="s">
        <v>194</v>
      </c>
      <c r="I411" s="11">
        <v>0</v>
      </c>
      <c r="J411" s="13" t="s">
        <v>189</v>
      </c>
      <c r="K411" s="13">
        <v>0</v>
      </c>
      <c r="L411" s="11">
        <v>0</v>
      </c>
      <c r="M411" s="10" t="s">
        <v>58</v>
      </c>
      <c r="N411" s="11">
        <v>0</v>
      </c>
      <c r="P411" s="2">
        <v>406</v>
      </c>
      <c r="Q411" s="2">
        <f>VLOOKUP(B411,Sheet3!B:C,2,FALSE)</f>
        <v>13</v>
      </c>
    </row>
    <row r="412" spans="1:17" ht="17.25">
      <c r="A412" s="14">
        <v>11301</v>
      </c>
      <c r="B412" s="21" t="s">
        <v>187</v>
      </c>
      <c r="C412" s="9">
        <v>1</v>
      </c>
      <c r="D412" s="9">
        <v>2</v>
      </c>
      <c r="E412" s="10">
        <v>2</v>
      </c>
      <c r="F412" s="16">
        <v>1</v>
      </c>
      <c r="G412" s="10">
        <v>113012</v>
      </c>
      <c r="H412" s="12" t="s">
        <v>195</v>
      </c>
      <c r="I412" s="11">
        <v>0</v>
      </c>
      <c r="J412" s="13" t="s">
        <v>189</v>
      </c>
      <c r="K412" s="13">
        <v>0</v>
      </c>
      <c r="L412" s="11">
        <v>0</v>
      </c>
      <c r="M412" s="10" t="s">
        <v>58</v>
      </c>
      <c r="N412" s="11">
        <v>0</v>
      </c>
      <c r="P412" s="2">
        <v>407</v>
      </c>
      <c r="Q412" s="2">
        <f>VLOOKUP(B412,Sheet3!B:C,2,FALSE)</f>
        <v>13</v>
      </c>
    </row>
    <row r="413" spans="1:17" ht="17.25">
      <c r="A413" s="14">
        <v>11301</v>
      </c>
      <c r="B413" s="21" t="s">
        <v>187</v>
      </c>
      <c r="C413" s="9">
        <v>1</v>
      </c>
      <c r="D413" s="9">
        <v>3</v>
      </c>
      <c r="E413" s="10">
        <v>2</v>
      </c>
      <c r="F413" s="16">
        <v>1</v>
      </c>
      <c r="G413" s="10">
        <v>113012</v>
      </c>
      <c r="H413" s="12" t="s">
        <v>196</v>
      </c>
      <c r="I413" s="11">
        <v>0</v>
      </c>
      <c r="J413" s="13" t="s">
        <v>189</v>
      </c>
      <c r="K413" s="13">
        <v>0</v>
      </c>
      <c r="L413" s="11">
        <v>0</v>
      </c>
      <c r="M413" s="10" t="s">
        <v>58</v>
      </c>
      <c r="N413" s="11">
        <v>0</v>
      </c>
      <c r="P413" s="2">
        <v>408</v>
      </c>
      <c r="Q413" s="2">
        <f>VLOOKUP(B413,Sheet3!B:C,2,FALSE)</f>
        <v>13</v>
      </c>
    </row>
    <row r="414" spans="1:17" ht="17.25">
      <c r="A414" s="14">
        <v>11301</v>
      </c>
      <c r="B414" s="21" t="s">
        <v>187</v>
      </c>
      <c r="C414" s="9">
        <v>2</v>
      </c>
      <c r="D414" s="9">
        <v>0</v>
      </c>
      <c r="E414" s="10">
        <v>2</v>
      </c>
      <c r="F414" s="16">
        <v>1</v>
      </c>
      <c r="G414" s="10">
        <v>113012</v>
      </c>
      <c r="H414" s="12" t="s">
        <v>193</v>
      </c>
      <c r="I414" s="11">
        <v>0</v>
      </c>
      <c r="J414" s="13" t="s">
        <v>189</v>
      </c>
      <c r="K414" s="13">
        <v>0</v>
      </c>
      <c r="L414" s="11">
        <v>0</v>
      </c>
      <c r="M414" s="10" t="s">
        <v>58</v>
      </c>
      <c r="N414" s="11">
        <v>0</v>
      </c>
      <c r="P414" s="2">
        <v>409</v>
      </c>
      <c r="Q414" s="2">
        <f>VLOOKUP(B414,Sheet3!B:C,2,FALSE)</f>
        <v>13</v>
      </c>
    </row>
    <row r="415" spans="1:17" ht="16.899999999999999" customHeight="1">
      <c r="A415" s="14">
        <v>11301</v>
      </c>
      <c r="B415" s="21" t="s">
        <v>187</v>
      </c>
      <c r="C415" s="9">
        <v>2</v>
      </c>
      <c r="D415" s="9">
        <v>1</v>
      </c>
      <c r="E415" s="10">
        <v>2</v>
      </c>
      <c r="F415" s="16">
        <v>1</v>
      </c>
      <c r="G415" s="10">
        <v>113012</v>
      </c>
      <c r="H415" s="12" t="s">
        <v>194</v>
      </c>
      <c r="I415" s="11">
        <v>0</v>
      </c>
      <c r="J415" s="13" t="s">
        <v>189</v>
      </c>
      <c r="K415" s="13">
        <v>0</v>
      </c>
      <c r="L415" s="11">
        <v>0</v>
      </c>
      <c r="M415" s="10" t="s">
        <v>58</v>
      </c>
      <c r="N415" s="11">
        <v>0</v>
      </c>
      <c r="P415" s="2">
        <v>410</v>
      </c>
      <c r="Q415" s="2">
        <f>VLOOKUP(B415,Sheet3!B:C,2,FALSE)</f>
        <v>13</v>
      </c>
    </row>
    <row r="416" spans="1:17" ht="17.25">
      <c r="A416" s="14">
        <v>11301</v>
      </c>
      <c r="B416" s="21" t="s">
        <v>187</v>
      </c>
      <c r="C416" s="9">
        <v>2</v>
      </c>
      <c r="D416" s="9">
        <v>2</v>
      </c>
      <c r="E416" s="10">
        <v>2</v>
      </c>
      <c r="F416" s="16">
        <v>1</v>
      </c>
      <c r="G416" s="10">
        <v>113012</v>
      </c>
      <c r="H416" s="12" t="s">
        <v>195</v>
      </c>
      <c r="I416" s="11">
        <v>0</v>
      </c>
      <c r="J416" s="13" t="s">
        <v>189</v>
      </c>
      <c r="K416" s="13">
        <v>0</v>
      </c>
      <c r="L416" s="11">
        <v>0</v>
      </c>
      <c r="M416" s="10" t="s">
        <v>58</v>
      </c>
      <c r="N416" s="11">
        <v>0</v>
      </c>
      <c r="P416" s="2">
        <v>411</v>
      </c>
      <c r="Q416" s="2">
        <f>VLOOKUP(B416,Sheet3!B:C,2,FALSE)</f>
        <v>13</v>
      </c>
    </row>
    <row r="417" spans="1:17" ht="17.25">
      <c r="A417" s="14">
        <v>11301</v>
      </c>
      <c r="B417" s="21" t="s">
        <v>187</v>
      </c>
      <c r="C417" s="9">
        <v>2</v>
      </c>
      <c r="D417" s="9">
        <v>3</v>
      </c>
      <c r="E417" s="10">
        <v>2</v>
      </c>
      <c r="F417" s="16">
        <v>1</v>
      </c>
      <c r="G417" s="10">
        <v>113012</v>
      </c>
      <c r="H417" s="12" t="s">
        <v>196</v>
      </c>
      <c r="I417" s="11">
        <v>0</v>
      </c>
      <c r="J417" s="13" t="s">
        <v>189</v>
      </c>
      <c r="K417" s="13">
        <v>0</v>
      </c>
      <c r="L417" s="11">
        <v>0</v>
      </c>
      <c r="M417" s="10" t="s">
        <v>58</v>
      </c>
      <c r="N417" s="11">
        <v>0</v>
      </c>
      <c r="P417" s="2">
        <v>412</v>
      </c>
      <c r="Q417" s="2">
        <f>VLOOKUP(B417,Sheet3!B:C,2,FALSE)</f>
        <v>13</v>
      </c>
    </row>
    <row r="418" spans="1:17" ht="17.25">
      <c r="A418" s="14">
        <v>11301</v>
      </c>
      <c r="B418" s="21" t="s">
        <v>187</v>
      </c>
      <c r="C418" s="9">
        <v>3</v>
      </c>
      <c r="D418" s="9">
        <v>0</v>
      </c>
      <c r="E418" s="10">
        <v>2</v>
      </c>
      <c r="F418" s="16">
        <v>1</v>
      </c>
      <c r="G418" s="10">
        <v>113012</v>
      </c>
      <c r="H418" s="12" t="s">
        <v>193</v>
      </c>
      <c r="I418" s="11">
        <v>0</v>
      </c>
      <c r="J418" s="13" t="s">
        <v>189</v>
      </c>
      <c r="K418" s="13">
        <v>0</v>
      </c>
      <c r="L418" s="11">
        <v>0</v>
      </c>
      <c r="M418" s="10" t="s">
        <v>58</v>
      </c>
      <c r="N418" s="11">
        <v>0</v>
      </c>
      <c r="P418" s="2">
        <v>413</v>
      </c>
      <c r="Q418" s="2">
        <f>VLOOKUP(B418,Sheet3!B:C,2,FALSE)</f>
        <v>13</v>
      </c>
    </row>
    <row r="419" spans="1:17" ht="17.25">
      <c r="A419" s="14">
        <v>11301</v>
      </c>
      <c r="B419" s="21" t="s">
        <v>187</v>
      </c>
      <c r="C419" s="9">
        <v>3</v>
      </c>
      <c r="D419" s="9">
        <v>1</v>
      </c>
      <c r="E419" s="10">
        <v>2</v>
      </c>
      <c r="F419" s="16">
        <v>1</v>
      </c>
      <c r="G419" s="10">
        <v>113012</v>
      </c>
      <c r="H419" s="12" t="s">
        <v>194</v>
      </c>
      <c r="I419" s="11">
        <v>0</v>
      </c>
      <c r="J419" s="13" t="s">
        <v>189</v>
      </c>
      <c r="K419" s="13">
        <v>0</v>
      </c>
      <c r="L419" s="11">
        <v>0</v>
      </c>
      <c r="M419" s="10" t="s">
        <v>58</v>
      </c>
      <c r="N419" s="11">
        <v>0</v>
      </c>
      <c r="P419" s="2">
        <v>414</v>
      </c>
      <c r="Q419" s="2">
        <f>VLOOKUP(B419,Sheet3!B:C,2,FALSE)</f>
        <v>13</v>
      </c>
    </row>
    <row r="420" spans="1:17" ht="17.25">
      <c r="A420" s="14">
        <v>11301</v>
      </c>
      <c r="B420" s="21" t="s">
        <v>187</v>
      </c>
      <c r="C420" s="9">
        <v>3</v>
      </c>
      <c r="D420" s="9">
        <v>2</v>
      </c>
      <c r="E420" s="10">
        <v>2</v>
      </c>
      <c r="F420" s="16">
        <v>1</v>
      </c>
      <c r="G420" s="10">
        <v>113012</v>
      </c>
      <c r="H420" s="12" t="s">
        <v>195</v>
      </c>
      <c r="I420" s="11">
        <v>0</v>
      </c>
      <c r="J420" s="13" t="s">
        <v>189</v>
      </c>
      <c r="K420" s="13">
        <v>0</v>
      </c>
      <c r="L420" s="11">
        <v>0</v>
      </c>
      <c r="M420" s="10" t="s">
        <v>58</v>
      </c>
      <c r="N420" s="11">
        <v>0</v>
      </c>
      <c r="P420" s="2">
        <v>415</v>
      </c>
      <c r="Q420" s="2">
        <f>VLOOKUP(B420,Sheet3!B:C,2,FALSE)</f>
        <v>13</v>
      </c>
    </row>
    <row r="421" spans="1:17" ht="17.25">
      <c r="A421" s="14">
        <v>11301</v>
      </c>
      <c r="B421" s="21" t="s">
        <v>187</v>
      </c>
      <c r="C421" s="9">
        <v>3</v>
      </c>
      <c r="D421" s="9">
        <v>3</v>
      </c>
      <c r="E421" s="10">
        <v>2</v>
      </c>
      <c r="F421" s="16">
        <v>1</v>
      </c>
      <c r="G421" s="10">
        <v>113012</v>
      </c>
      <c r="H421" s="12" t="s">
        <v>196</v>
      </c>
      <c r="I421" s="11">
        <v>0</v>
      </c>
      <c r="J421" s="13" t="s">
        <v>189</v>
      </c>
      <c r="K421" s="13">
        <v>0</v>
      </c>
      <c r="L421" s="11">
        <v>0</v>
      </c>
      <c r="M421" s="10" t="s">
        <v>58</v>
      </c>
      <c r="N421" s="11">
        <v>0</v>
      </c>
      <c r="P421" s="2">
        <v>416</v>
      </c>
      <c r="Q421" s="2">
        <f>VLOOKUP(B421,Sheet3!B:C,2,FALSE)</f>
        <v>13</v>
      </c>
    </row>
    <row r="422" spans="1:17" ht="17.25">
      <c r="A422" s="14">
        <v>11302</v>
      </c>
      <c r="B422" s="21" t="s">
        <v>211</v>
      </c>
      <c r="C422" s="9">
        <v>0</v>
      </c>
      <c r="D422" s="9">
        <v>0</v>
      </c>
      <c r="E422" s="10">
        <v>1</v>
      </c>
      <c r="F422" s="16">
        <v>1</v>
      </c>
      <c r="G422" s="10">
        <v>113021</v>
      </c>
      <c r="H422" s="12" t="s">
        <v>212</v>
      </c>
      <c r="I422" s="11">
        <v>0</v>
      </c>
      <c r="J422" s="13" t="s">
        <v>213</v>
      </c>
      <c r="K422" s="13">
        <v>0</v>
      </c>
      <c r="L422" s="11">
        <v>0</v>
      </c>
      <c r="M422" s="10" t="s">
        <v>36</v>
      </c>
      <c r="N422" s="11">
        <v>0</v>
      </c>
      <c r="P422" s="2">
        <v>417</v>
      </c>
      <c r="Q422" s="2">
        <f>VLOOKUP(B422,Sheet3!B:C,2,FALSE)</f>
        <v>15</v>
      </c>
    </row>
    <row r="423" spans="1:17" ht="17.25">
      <c r="A423" s="14">
        <v>11302</v>
      </c>
      <c r="B423" s="21" t="s">
        <v>211</v>
      </c>
      <c r="C423" s="9">
        <v>0</v>
      </c>
      <c r="D423" s="9">
        <v>1</v>
      </c>
      <c r="E423" s="10">
        <v>1</v>
      </c>
      <c r="F423" s="16">
        <v>1</v>
      </c>
      <c r="G423" s="10">
        <v>113021</v>
      </c>
      <c r="H423" s="12" t="s">
        <v>214</v>
      </c>
      <c r="I423" s="11">
        <v>0</v>
      </c>
      <c r="J423" s="13" t="s">
        <v>213</v>
      </c>
      <c r="K423" s="13">
        <v>0</v>
      </c>
      <c r="L423" s="11">
        <v>0</v>
      </c>
      <c r="M423" s="10" t="s">
        <v>36</v>
      </c>
      <c r="N423" s="11">
        <v>0</v>
      </c>
      <c r="P423" s="2">
        <v>418</v>
      </c>
      <c r="Q423" s="2">
        <f>VLOOKUP(B423,Sheet3!B:C,2,FALSE)</f>
        <v>15</v>
      </c>
    </row>
    <row r="424" spans="1:17" ht="17.25">
      <c r="A424" s="14">
        <v>11302</v>
      </c>
      <c r="B424" s="21" t="s">
        <v>211</v>
      </c>
      <c r="C424" s="9">
        <v>0</v>
      </c>
      <c r="D424" s="9">
        <v>2</v>
      </c>
      <c r="E424" s="10">
        <v>1</v>
      </c>
      <c r="F424" s="16">
        <v>1</v>
      </c>
      <c r="G424" s="10">
        <v>113021</v>
      </c>
      <c r="H424" s="12" t="s">
        <v>215</v>
      </c>
      <c r="I424" s="11">
        <v>0</v>
      </c>
      <c r="J424" s="13" t="s">
        <v>213</v>
      </c>
      <c r="K424" s="13">
        <v>0</v>
      </c>
      <c r="L424" s="11">
        <v>0</v>
      </c>
      <c r="M424" s="10" t="s">
        <v>36</v>
      </c>
      <c r="N424" s="11">
        <v>0</v>
      </c>
      <c r="P424" s="2">
        <v>419</v>
      </c>
      <c r="Q424" s="2">
        <f>VLOOKUP(B424,Sheet3!B:C,2,FALSE)</f>
        <v>15</v>
      </c>
    </row>
    <row r="425" spans="1:17" ht="17.25">
      <c r="A425" s="14">
        <v>11302</v>
      </c>
      <c r="B425" s="21" t="s">
        <v>211</v>
      </c>
      <c r="C425" s="9">
        <v>0</v>
      </c>
      <c r="D425" s="9">
        <v>3</v>
      </c>
      <c r="E425" s="10">
        <v>1</v>
      </c>
      <c r="F425" s="16">
        <v>1</v>
      </c>
      <c r="G425" s="10">
        <v>113021</v>
      </c>
      <c r="H425" s="12" t="s">
        <v>216</v>
      </c>
      <c r="I425" s="11">
        <v>0</v>
      </c>
      <c r="J425" s="13" t="s">
        <v>213</v>
      </c>
      <c r="K425" s="13">
        <v>0</v>
      </c>
      <c r="L425" s="11">
        <v>0</v>
      </c>
      <c r="M425" s="10" t="s">
        <v>36</v>
      </c>
      <c r="N425" s="11">
        <v>0</v>
      </c>
      <c r="P425" s="2">
        <v>420</v>
      </c>
      <c r="Q425" s="2">
        <f>VLOOKUP(B425,Sheet3!B:C,2,FALSE)</f>
        <v>15</v>
      </c>
    </row>
    <row r="426" spans="1:17" ht="17.25">
      <c r="A426" s="14">
        <v>11302</v>
      </c>
      <c r="B426" s="21" t="s">
        <v>211</v>
      </c>
      <c r="C426" s="9">
        <v>1</v>
      </c>
      <c r="D426" s="9">
        <v>0</v>
      </c>
      <c r="E426" s="10">
        <v>1</v>
      </c>
      <c r="F426" s="16">
        <v>1</v>
      </c>
      <c r="G426" s="10">
        <v>113022</v>
      </c>
      <c r="H426" s="12" t="s">
        <v>217</v>
      </c>
      <c r="I426" s="11">
        <v>0</v>
      </c>
      <c r="J426" s="13" t="s">
        <v>213</v>
      </c>
      <c r="K426" s="13">
        <v>0</v>
      </c>
      <c r="L426" s="11">
        <v>0</v>
      </c>
      <c r="M426" s="10" t="s">
        <v>36</v>
      </c>
      <c r="N426" s="11">
        <v>0</v>
      </c>
      <c r="P426" s="2">
        <v>421</v>
      </c>
      <c r="Q426" s="2">
        <f>VLOOKUP(B426,Sheet3!B:C,2,FALSE)</f>
        <v>15</v>
      </c>
    </row>
    <row r="427" spans="1:17" ht="17.25">
      <c r="A427" s="14">
        <v>11302</v>
      </c>
      <c r="B427" s="21" t="s">
        <v>211</v>
      </c>
      <c r="C427" s="9">
        <v>1</v>
      </c>
      <c r="D427" s="9">
        <v>1</v>
      </c>
      <c r="E427" s="10">
        <v>1</v>
      </c>
      <c r="F427" s="16">
        <v>1</v>
      </c>
      <c r="G427" s="10">
        <v>113022</v>
      </c>
      <c r="H427" s="12" t="s">
        <v>218</v>
      </c>
      <c r="I427" s="11">
        <v>0</v>
      </c>
      <c r="J427" s="13" t="s">
        <v>213</v>
      </c>
      <c r="K427" s="13">
        <v>0</v>
      </c>
      <c r="L427" s="11">
        <v>0</v>
      </c>
      <c r="M427" s="10" t="s">
        <v>36</v>
      </c>
      <c r="N427" s="11">
        <v>0</v>
      </c>
      <c r="P427" s="2">
        <v>422</v>
      </c>
      <c r="Q427" s="2">
        <f>VLOOKUP(B427,Sheet3!B:C,2,FALSE)</f>
        <v>15</v>
      </c>
    </row>
    <row r="428" spans="1:17" ht="17.25">
      <c r="A428" s="14">
        <v>11302</v>
      </c>
      <c r="B428" s="21" t="s">
        <v>211</v>
      </c>
      <c r="C428" s="9">
        <v>1</v>
      </c>
      <c r="D428" s="9">
        <v>2</v>
      </c>
      <c r="E428" s="10">
        <v>1</v>
      </c>
      <c r="F428" s="16">
        <v>1</v>
      </c>
      <c r="G428" s="10">
        <v>113022</v>
      </c>
      <c r="H428" s="12" t="s">
        <v>219</v>
      </c>
      <c r="I428" s="11">
        <v>0</v>
      </c>
      <c r="J428" s="13" t="s">
        <v>213</v>
      </c>
      <c r="K428" s="13">
        <v>0</v>
      </c>
      <c r="L428" s="11">
        <v>0</v>
      </c>
      <c r="M428" s="10" t="s">
        <v>36</v>
      </c>
      <c r="N428" s="11">
        <v>0</v>
      </c>
      <c r="P428" s="2">
        <v>423</v>
      </c>
      <c r="Q428" s="2">
        <f>VLOOKUP(B428,Sheet3!B:C,2,FALSE)</f>
        <v>15</v>
      </c>
    </row>
    <row r="429" spans="1:17" ht="17.25">
      <c r="A429" s="14">
        <v>11302</v>
      </c>
      <c r="B429" s="21" t="s">
        <v>211</v>
      </c>
      <c r="C429" s="9">
        <v>1</v>
      </c>
      <c r="D429" s="9">
        <v>3</v>
      </c>
      <c r="E429" s="10">
        <v>1</v>
      </c>
      <c r="F429" s="16">
        <v>1</v>
      </c>
      <c r="G429" s="10">
        <v>113022</v>
      </c>
      <c r="H429" s="12" t="s">
        <v>220</v>
      </c>
      <c r="I429" s="11">
        <v>0</v>
      </c>
      <c r="J429" s="13" t="s">
        <v>213</v>
      </c>
      <c r="K429" s="13">
        <v>0</v>
      </c>
      <c r="L429" s="11">
        <v>0</v>
      </c>
      <c r="M429" s="10" t="s">
        <v>36</v>
      </c>
      <c r="N429" s="11">
        <v>0</v>
      </c>
      <c r="P429" s="2">
        <v>424</v>
      </c>
      <c r="Q429" s="2">
        <f>VLOOKUP(B429,Sheet3!B:C,2,FALSE)</f>
        <v>15</v>
      </c>
    </row>
    <row r="430" spans="1:17" ht="17.25">
      <c r="A430" s="14">
        <v>11302</v>
      </c>
      <c r="B430" s="21" t="s">
        <v>211</v>
      </c>
      <c r="C430" s="9">
        <v>2</v>
      </c>
      <c r="D430" s="9">
        <v>0</v>
      </c>
      <c r="E430" s="10">
        <v>1</v>
      </c>
      <c r="F430" s="16">
        <v>1</v>
      </c>
      <c r="G430" s="10">
        <v>113022</v>
      </c>
      <c r="H430" s="12" t="s">
        <v>217</v>
      </c>
      <c r="I430" s="11">
        <v>0</v>
      </c>
      <c r="J430" s="13" t="s">
        <v>213</v>
      </c>
      <c r="K430" s="13">
        <v>0</v>
      </c>
      <c r="L430" s="11">
        <v>0</v>
      </c>
      <c r="M430" s="10" t="s">
        <v>36</v>
      </c>
      <c r="N430" s="11">
        <v>0</v>
      </c>
      <c r="P430" s="2">
        <v>425</v>
      </c>
      <c r="Q430" s="2">
        <f>VLOOKUP(B430,Sheet3!B:C,2,FALSE)</f>
        <v>15</v>
      </c>
    </row>
    <row r="431" spans="1:17" ht="17.25">
      <c r="A431" s="14">
        <v>11302</v>
      </c>
      <c r="B431" s="21" t="s">
        <v>211</v>
      </c>
      <c r="C431" s="9">
        <v>2</v>
      </c>
      <c r="D431" s="9">
        <v>1</v>
      </c>
      <c r="E431" s="10">
        <v>1</v>
      </c>
      <c r="F431" s="16">
        <v>1</v>
      </c>
      <c r="G431" s="10">
        <v>113022</v>
      </c>
      <c r="H431" s="12" t="s">
        <v>218</v>
      </c>
      <c r="I431" s="11">
        <v>0</v>
      </c>
      <c r="J431" s="13" t="s">
        <v>213</v>
      </c>
      <c r="K431" s="13">
        <v>0</v>
      </c>
      <c r="L431" s="11">
        <v>0</v>
      </c>
      <c r="M431" s="10" t="s">
        <v>36</v>
      </c>
      <c r="N431" s="11">
        <v>0</v>
      </c>
      <c r="P431" s="2">
        <v>426</v>
      </c>
      <c r="Q431" s="2">
        <f>VLOOKUP(B431,Sheet3!B:C,2,FALSE)</f>
        <v>15</v>
      </c>
    </row>
    <row r="432" spans="1:17" ht="17.25">
      <c r="A432" s="14">
        <v>11302</v>
      </c>
      <c r="B432" s="21" t="s">
        <v>211</v>
      </c>
      <c r="C432" s="9">
        <v>2</v>
      </c>
      <c r="D432" s="9">
        <v>2</v>
      </c>
      <c r="E432" s="10">
        <v>1</v>
      </c>
      <c r="F432" s="16">
        <v>1</v>
      </c>
      <c r="G432" s="10">
        <v>113022</v>
      </c>
      <c r="H432" s="12" t="s">
        <v>219</v>
      </c>
      <c r="I432" s="11">
        <v>0</v>
      </c>
      <c r="J432" s="13" t="s">
        <v>213</v>
      </c>
      <c r="K432" s="13">
        <v>0</v>
      </c>
      <c r="L432" s="11">
        <v>0</v>
      </c>
      <c r="M432" s="10" t="s">
        <v>36</v>
      </c>
      <c r="N432" s="11">
        <v>0</v>
      </c>
      <c r="P432" s="2">
        <v>427</v>
      </c>
      <c r="Q432" s="2">
        <f>VLOOKUP(B432,Sheet3!B:C,2,FALSE)</f>
        <v>15</v>
      </c>
    </row>
    <row r="433" spans="1:17" ht="17.25">
      <c r="A433" s="14">
        <v>11302</v>
      </c>
      <c r="B433" s="21" t="s">
        <v>211</v>
      </c>
      <c r="C433" s="9">
        <v>2</v>
      </c>
      <c r="D433" s="9">
        <v>3</v>
      </c>
      <c r="E433" s="10">
        <v>1</v>
      </c>
      <c r="F433" s="16">
        <v>1</v>
      </c>
      <c r="G433" s="10">
        <v>113022</v>
      </c>
      <c r="H433" s="12" t="s">
        <v>220</v>
      </c>
      <c r="I433" s="11">
        <v>0</v>
      </c>
      <c r="J433" s="13" t="s">
        <v>213</v>
      </c>
      <c r="K433" s="13">
        <v>0</v>
      </c>
      <c r="L433" s="11">
        <v>0</v>
      </c>
      <c r="M433" s="10" t="s">
        <v>36</v>
      </c>
      <c r="N433" s="11">
        <v>0</v>
      </c>
      <c r="P433" s="2">
        <v>428</v>
      </c>
      <c r="Q433" s="2">
        <f>VLOOKUP(B433,Sheet3!B:C,2,FALSE)</f>
        <v>15</v>
      </c>
    </row>
    <row r="434" spans="1:17" ht="17.25">
      <c r="A434" s="14">
        <v>11302</v>
      </c>
      <c r="B434" s="21" t="s">
        <v>211</v>
      </c>
      <c r="C434" s="9">
        <v>3</v>
      </c>
      <c r="D434" s="9">
        <v>0</v>
      </c>
      <c r="E434" s="10">
        <v>1</v>
      </c>
      <c r="F434" s="16">
        <v>1</v>
      </c>
      <c r="G434" s="10">
        <v>113022</v>
      </c>
      <c r="H434" s="12" t="s">
        <v>217</v>
      </c>
      <c r="I434" s="11">
        <v>0</v>
      </c>
      <c r="J434" s="13" t="s">
        <v>213</v>
      </c>
      <c r="K434" s="13">
        <v>0</v>
      </c>
      <c r="L434" s="11">
        <v>0</v>
      </c>
      <c r="M434" s="10" t="s">
        <v>36</v>
      </c>
      <c r="N434" s="11">
        <v>0</v>
      </c>
      <c r="P434" s="2">
        <v>429</v>
      </c>
      <c r="Q434" s="2">
        <f>VLOOKUP(B434,Sheet3!B:C,2,FALSE)</f>
        <v>15</v>
      </c>
    </row>
    <row r="435" spans="1:17" ht="17.25">
      <c r="A435" s="14">
        <v>11302</v>
      </c>
      <c r="B435" s="21" t="s">
        <v>211</v>
      </c>
      <c r="C435" s="9">
        <v>3</v>
      </c>
      <c r="D435" s="9">
        <v>1</v>
      </c>
      <c r="E435" s="10">
        <v>1</v>
      </c>
      <c r="F435" s="16">
        <v>1</v>
      </c>
      <c r="G435" s="10">
        <v>113022</v>
      </c>
      <c r="H435" s="12" t="s">
        <v>218</v>
      </c>
      <c r="I435" s="11">
        <v>0</v>
      </c>
      <c r="J435" s="13" t="s">
        <v>213</v>
      </c>
      <c r="K435" s="13">
        <v>0</v>
      </c>
      <c r="L435" s="11">
        <v>0</v>
      </c>
      <c r="M435" s="10" t="s">
        <v>36</v>
      </c>
      <c r="N435" s="11">
        <v>0</v>
      </c>
      <c r="P435" s="2">
        <v>430</v>
      </c>
      <c r="Q435" s="2">
        <f>VLOOKUP(B435,Sheet3!B:C,2,FALSE)</f>
        <v>15</v>
      </c>
    </row>
    <row r="436" spans="1:17" ht="17.25">
      <c r="A436" s="14">
        <v>11302</v>
      </c>
      <c r="B436" s="21" t="s">
        <v>211</v>
      </c>
      <c r="C436" s="9">
        <v>3</v>
      </c>
      <c r="D436" s="9">
        <v>2</v>
      </c>
      <c r="E436" s="10">
        <v>1</v>
      </c>
      <c r="F436" s="16">
        <v>1</v>
      </c>
      <c r="G436" s="10">
        <v>113022</v>
      </c>
      <c r="H436" s="12" t="s">
        <v>219</v>
      </c>
      <c r="I436" s="11">
        <v>0</v>
      </c>
      <c r="J436" s="13" t="s">
        <v>213</v>
      </c>
      <c r="K436" s="13">
        <v>0</v>
      </c>
      <c r="L436" s="11">
        <v>0</v>
      </c>
      <c r="M436" s="10" t="s">
        <v>36</v>
      </c>
      <c r="N436" s="11">
        <v>0</v>
      </c>
      <c r="P436" s="2">
        <v>431</v>
      </c>
      <c r="Q436" s="2">
        <f>VLOOKUP(B436,Sheet3!B:C,2,FALSE)</f>
        <v>15</v>
      </c>
    </row>
    <row r="437" spans="1:17" ht="17.25">
      <c r="A437" s="14">
        <v>11302</v>
      </c>
      <c r="B437" s="21" t="s">
        <v>211</v>
      </c>
      <c r="C437" s="9">
        <v>3</v>
      </c>
      <c r="D437" s="9">
        <v>3</v>
      </c>
      <c r="E437" s="10">
        <v>1</v>
      </c>
      <c r="F437" s="16">
        <v>1</v>
      </c>
      <c r="G437" s="10">
        <v>113022</v>
      </c>
      <c r="H437" s="12" t="s">
        <v>220</v>
      </c>
      <c r="I437" s="11">
        <v>0</v>
      </c>
      <c r="J437" s="13" t="s">
        <v>213</v>
      </c>
      <c r="K437" s="13">
        <v>0</v>
      </c>
      <c r="L437" s="11">
        <v>0</v>
      </c>
      <c r="M437" s="10" t="s">
        <v>36</v>
      </c>
      <c r="N437" s="11">
        <v>0</v>
      </c>
      <c r="P437" s="2">
        <v>432</v>
      </c>
      <c r="Q437" s="2">
        <f>VLOOKUP(B437,Sheet3!B:C,2,FALSE)</f>
        <v>15</v>
      </c>
    </row>
    <row r="438" spans="1:17" ht="17.25">
      <c r="A438" s="14">
        <v>11304</v>
      </c>
      <c r="B438" s="21" t="s">
        <v>221</v>
      </c>
      <c r="C438" s="9">
        <v>0</v>
      </c>
      <c r="D438" s="9">
        <v>0</v>
      </c>
      <c r="E438" s="10">
        <v>2</v>
      </c>
      <c r="F438" s="16">
        <v>1</v>
      </c>
      <c r="G438" s="10">
        <v>113041</v>
      </c>
      <c r="H438" s="12" t="s">
        <v>222</v>
      </c>
      <c r="I438" s="11">
        <v>0</v>
      </c>
      <c r="J438" s="13" t="s">
        <v>223</v>
      </c>
      <c r="K438" s="13">
        <v>0</v>
      </c>
      <c r="L438" s="11">
        <v>0</v>
      </c>
      <c r="M438" s="10" t="s">
        <v>58</v>
      </c>
      <c r="N438" s="11">
        <v>0</v>
      </c>
      <c r="P438" s="2">
        <v>433</v>
      </c>
      <c r="Q438" s="2">
        <f>VLOOKUP(B438,Sheet3!B:C,2,FALSE)</f>
        <v>16</v>
      </c>
    </row>
    <row r="439" spans="1:17" ht="17.25">
      <c r="A439" s="14">
        <v>11304</v>
      </c>
      <c r="B439" s="21" t="s">
        <v>221</v>
      </c>
      <c r="C439" s="9">
        <v>0</v>
      </c>
      <c r="D439" s="9">
        <v>1</v>
      </c>
      <c r="E439" s="10">
        <v>2</v>
      </c>
      <c r="F439" s="16">
        <v>1</v>
      </c>
      <c r="G439" s="10">
        <v>113041</v>
      </c>
      <c r="H439" s="12" t="s">
        <v>224</v>
      </c>
      <c r="I439" s="11">
        <v>0</v>
      </c>
      <c r="J439" s="13" t="s">
        <v>223</v>
      </c>
      <c r="K439" s="13">
        <v>0</v>
      </c>
      <c r="L439" s="11">
        <v>0</v>
      </c>
      <c r="M439" s="10" t="s">
        <v>58</v>
      </c>
      <c r="N439" s="11">
        <v>0</v>
      </c>
      <c r="P439" s="2">
        <v>434</v>
      </c>
      <c r="Q439" s="2">
        <f>VLOOKUP(B439,Sheet3!B:C,2,FALSE)</f>
        <v>16</v>
      </c>
    </row>
    <row r="440" spans="1:17" ht="17.25">
      <c r="A440" s="14">
        <v>11304</v>
      </c>
      <c r="B440" s="21" t="s">
        <v>221</v>
      </c>
      <c r="C440" s="9">
        <v>0</v>
      </c>
      <c r="D440" s="9">
        <v>2</v>
      </c>
      <c r="E440" s="10">
        <v>2</v>
      </c>
      <c r="F440" s="16">
        <v>1</v>
      </c>
      <c r="G440" s="10">
        <v>113041</v>
      </c>
      <c r="H440" s="12" t="s">
        <v>225</v>
      </c>
      <c r="I440" s="11">
        <v>0</v>
      </c>
      <c r="J440" s="13" t="s">
        <v>223</v>
      </c>
      <c r="K440" s="13">
        <v>0</v>
      </c>
      <c r="L440" s="11">
        <v>0</v>
      </c>
      <c r="M440" s="10" t="s">
        <v>58</v>
      </c>
      <c r="N440" s="11">
        <v>0</v>
      </c>
      <c r="P440" s="2">
        <v>435</v>
      </c>
      <c r="Q440" s="2">
        <f>VLOOKUP(B440,Sheet3!B:C,2,FALSE)</f>
        <v>16</v>
      </c>
    </row>
    <row r="441" spans="1:17" ht="17.25">
      <c r="A441" s="14">
        <v>11304</v>
      </c>
      <c r="B441" s="21" t="s">
        <v>221</v>
      </c>
      <c r="C441" s="9">
        <v>0</v>
      </c>
      <c r="D441" s="9">
        <v>3</v>
      </c>
      <c r="E441" s="10">
        <v>2</v>
      </c>
      <c r="F441" s="16">
        <v>1</v>
      </c>
      <c r="G441" s="10">
        <v>113041</v>
      </c>
      <c r="H441" s="12" t="s">
        <v>226</v>
      </c>
      <c r="I441" s="11">
        <v>0</v>
      </c>
      <c r="J441" s="13" t="s">
        <v>223</v>
      </c>
      <c r="K441" s="13">
        <v>0</v>
      </c>
      <c r="L441" s="11">
        <v>0</v>
      </c>
      <c r="M441" s="10" t="s">
        <v>58</v>
      </c>
      <c r="N441" s="11">
        <v>0</v>
      </c>
      <c r="P441" s="2">
        <v>436</v>
      </c>
      <c r="Q441" s="2">
        <f>VLOOKUP(B441,Sheet3!B:C,2,FALSE)</f>
        <v>16</v>
      </c>
    </row>
    <row r="442" spans="1:17" ht="17.25">
      <c r="A442" s="14">
        <v>11304</v>
      </c>
      <c r="B442" s="21" t="s">
        <v>221</v>
      </c>
      <c r="C442" s="9">
        <v>1</v>
      </c>
      <c r="D442" s="9">
        <v>0</v>
      </c>
      <c r="E442" s="10">
        <v>2</v>
      </c>
      <c r="F442" s="16">
        <v>1</v>
      </c>
      <c r="G442" s="10">
        <v>113042</v>
      </c>
      <c r="H442" s="12" t="s">
        <v>227</v>
      </c>
      <c r="I442" s="11">
        <v>0</v>
      </c>
      <c r="J442" s="13" t="s">
        <v>223</v>
      </c>
      <c r="K442" s="13">
        <v>0</v>
      </c>
      <c r="L442" s="11">
        <v>0</v>
      </c>
      <c r="M442" s="10" t="s">
        <v>58</v>
      </c>
      <c r="N442" s="11">
        <v>0</v>
      </c>
      <c r="P442" s="2">
        <v>437</v>
      </c>
      <c r="Q442" s="2">
        <f>VLOOKUP(B442,Sheet3!B:C,2,FALSE)</f>
        <v>16</v>
      </c>
    </row>
    <row r="443" spans="1:17" ht="17.25">
      <c r="A443" s="14">
        <v>11304</v>
      </c>
      <c r="B443" s="21" t="s">
        <v>221</v>
      </c>
      <c r="C443" s="9">
        <v>1</v>
      </c>
      <c r="D443" s="9">
        <v>1</v>
      </c>
      <c r="E443" s="10">
        <v>2</v>
      </c>
      <c r="F443" s="16">
        <v>1</v>
      </c>
      <c r="G443" s="10">
        <v>113042</v>
      </c>
      <c r="H443" s="12" t="s">
        <v>228</v>
      </c>
      <c r="I443" s="11">
        <v>0</v>
      </c>
      <c r="J443" s="13" t="s">
        <v>223</v>
      </c>
      <c r="K443" s="13">
        <v>0</v>
      </c>
      <c r="L443" s="11">
        <v>0</v>
      </c>
      <c r="M443" s="10" t="s">
        <v>58</v>
      </c>
      <c r="N443" s="11">
        <v>0</v>
      </c>
      <c r="P443" s="2">
        <v>438</v>
      </c>
      <c r="Q443" s="2">
        <f>VLOOKUP(B443,Sheet3!B:C,2,FALSE)</f>
        <v>16</v>
      </c>
    </row>
    <row r="444" spans="1:17" ht="17.25">
      <c r="A444" s="14">
        <v>11304</v>
      </c>
      <c r="B444" s="21" t="s">
        <v>221</v>
      </c>
      <c r="C444" s="9">
        <v>1</v>
      </c>
      <c r="D444" s="9">
        <v>2</v>
      </c>
      <c r="E444" s="10">
        <v>2</v>
      </c>
      <c r="F444" s="16">
        <v>1</v>
      </c>
      <c r="G444" s="10">
        <v>113042</v>
      </c>
      <c r="H444" s="12" t="s">
        <v>229</v>
      </c>
      <c r="I444" s="11">
        <v>0</v>
      </c>
      <c r="J444" s="13" t="s">
        <v>223</v>
      </c>
      <c r="K444" s="13">
        <v>0</v>
      </c>
      <c r="L444" s="11">
        <v>0</v>
      </c>
      <c r="M444" s="10" t="s">
        <v>58</v>
      </c>
      <c r="N444" s="11">
        <v>0</v>
      </c>
      <c r="P444" s="2">
        <v>439</v>
      </c>
      <c r="Q444" s="2">
        <f>VLOOKUP(B444,Sheet3!B:C,2,FALSE)</f>
        <v>16</v>
      </c>
    </row>
    <row r="445" spans="1:17" ht="17.25">
      <c r="A445" s="14">
        <v>11304</v>
      </c>
      <c r="B445" s="21" t="s">
        <v>221</v>
      </c>
      <c r="C445" s="9">
        <v>1</v>
      </c>
      <c r="D445" s="9">
        <v>3</v>
      </c>
      <c r="E445" s="10">
        <v>2</v>
      </c>
      <c r="F445" s="16">
        <v>1</v>
      </c>
      <c r="G445" s="10">
        <v>113042</v>
      </c>
      <c r="H445" s="12" t="s">
        <v>230</v>
      </c>
      <c r="I445" s="11">
        <v>0</v>
      </c>
      <c r="J445" s="13" t="s">
        <v>223</v>
      </c>
      <c r="K445" s="13">
        <v>0</v>
      </c>
      <c r="L445" s="11">
        <v>0</v>
      </c>
      <c r="M445" s="10" t="s">
        <v>58</v>
      </c>
      <c r="N445" s="11">
        <v>0</v>
      </c>
      <c r="P445" s="2">
        <v>440</v>
      </c>
      <c r="Q445" s="2">
        <f>VLOOKUP(B445,Sheet3!B:C,2,FALSE)</f>
        <v>16</v>
      </c>
    </row>
    <row r="446" spans="1:17" ht="17.25">
      <c r="A446" s="14">
        <v>11304</v>
      </c>
      <c r="B446" s="21" t="s">
        <v>221</v>
      </c>
      <c r="C446" s="9">
        <v>2</v>
      </c>
      <c r="D446" s="9">
        <v>0</v>
      </c>
      <c r="E446" s="10">
        <v>2</v>
      </c>
      <c r="F446" s="16">
        <v>1</v>
      </c>
      <c r="G446" s="10">
        <v>113042</v>
      </c>
      <c r="H446" s="12" t="s">
        <v>227</v>
      </c>
      <c r="I446" s="11">
        <v>0</v>
      </c>
      <c r="J446" s="13" t="s">
        <v>223</v>
      </c>
      <c r="K446" s="13">
        <v>0</v>
      </c>
      <c r="L446" s="11">
        <v>0</v>
      </c>
      <c r="M446" s="10" t="s">
        <v>58</v>
      </c>
      <c r="N446" s="11">
        <v>0</v>
      </c>
      <c r="P446" s="2">
        <v>441</v>
      </c>
      <c r="Q446" s="2">
        <f>VLOOKUP(B446,Sheet3!B:C,2,FALSE)</f>
        <v>16</v>
      </c>
    </row>
    <row r="447" spans="1:17" ht="17.25">
      <c r="A447" s="14">
        <v>11304</v>
      </c>
      <c r="B447" s="21" t="s">
        <v>221</v>
      </c>
      <c r="C447" s="9">
        <v>2</v>
      </c>
      <c r="D447" s="9">
        <v>1</v>
      </c>
      <c r="E447" s="10">
        <v>2</v>
      </c>
      <c r="F447" s="16">
        <v>1</v>
      </c>
      <c r="G447" s="10">
        <v>113042</v>
      </c>
      <c r="H447" s="12" t="s">
        <v>228</v>
      </c>
      <c r="I447" s="11">
        <v>0</v>
      </c>
      <c r="J447" s="13" t="s">
        <v>223</v>
      </c>
      <c r="K447" s="13">
        <v>0</v>
      </c>
      <c r="L447" s="11">
        <v>0</v>
      </c>
      <c r="M447" s="10" t="s">
        <v>58</v>
      </c>
      <c r="N447" s="11">
        <v>0</v>
      </c>
      <c r="P447" s="2">
        <v>442</v>
      </c>
      <c r="Q447" s="2">
        <f>VLOOKUP(B447,Sheet3!B:C,2,FALSE)</f>
        <v>16</v>
      </c>
    </row>
    <row r="448" spans="1:17" ht="17.25">
      <c r="A448" s="14">
        <v>11304</v>
      </c>
      <c r="B448" s="21" t="s">
        <v>221</v>
      </c>
      <c r="C448" s="9">
        <v>2</v>
      </c>
      <c r="D448" s="9">
        <v>2</v>
      </c>
      <c r="E448" s="10">
        <v>2</v>
      </c>
      <c r="F448" s="16">
        <v>1</v>
      </c>
      <c r="G448" s="10">
        <v>113042</v>
      </c>
      <c r="H448" s="12" t="s">
        <v>229</v>
      </c>
      <c r="I448" s="11">
        <v>0</v>
      </c>
      <c r="J448" s="13" t="s">
        <v>223</v>
      </c>
      <c r="K448" s="13">
        <v>0</v>
      </c>
      <c r="L448" s="11">
        <v>0</v>
      </c>
      <c r="M448" s="10" t="s">
        <v>58</v>
      </c>
      <c r="N448" s="11">
        <v>0</v>
      </c>
      <c r="P448" s="2">
        <v>443</v>
      </c>
      <c r="Q448" s="2">
        <f>VLOOKUP(B448,Sheet3!B:C,2,FALSE)</f>
        <v>16</v>
      </c>
    </row>
    <row r="449" spans="1:17" ht="17.25">
      <c r="A449" s="14">
        <v>11304</v>
      </c>
      <c r="B449" s="21" t="s">
        <v>221</v>
      </c>
      <c r="C449" s="9">
        <v>2</v>
      </c>
      <c r="D449" s="9">
        <v>3</v>
      </c>
      <c r="E449" s="10">
        <v>2</v>
      </c>
      <c r="F449" s="16">
        <v>1</v>
      </c>
      <c r="G449" s="10">
        <v>113042</v>
      </c>
      <c r="H449" s="12" t="s">
        <v>230</v>
      </c>
      <c r="I449" s="11">
        <v>0</v>
      </c>
      <c r="J449" s="13" t="s">
        <v>223</v>
      </c>
      <c r="K449" s="13">
        <v>0</v>
      </c>
      <c r="L449" s="11">
        <v>0</v>
      </c>
      <c r="M449" s="10" t="s">
        <v>58</v>
      </c>
      <c r="N449" s="11">
        <v>0</v>
      </c>
      <c r="P449" s="2">
        <v>444</v>
      </c>
      <c r="Q449" s="2">
        <f>VLOOKUP(B449,Sheet3!B:C,2,FALSE)</f>
        <v>16</v>
      </c>
    </row>
    <row r="450" spans="1:17" ht="17.25">
      <c r="A450" s="14">
        <v>11304</v>
      </c>
      <c r="B450" s="21" t="s">
        <v>221</v>
      </c>
      <c r="C450" s="9">
        <v>3</v>
      </c>
      <c r="D450" s="9">
        <v>0</v>
      </c>
      <c r="E450" s="10">
        <v>2</v>
      </c>
      <c r="F450" s="16">
        <v>1</v>
      </c>
      <c r="G450" s="10">
        <v>113042</v>
      </c>
      <c r="H450" s="12" t="s">
        <v>227</v>
      </c>
      <c r="I450" s="11">
        <v>0</v>
      </c>
      <c r="J450" s="13" t="s">
        <v>223</v>
      </c>
      <c r="K450" s="13">
        <v>0</v>
      </c>
      <c r="L450" s="11">
        <v>0</v>
      </c>
      <c r="M450" s="10" t="s">
        <v>58</v>
      </c>
      <c r="N450" s="11">
        <v>0</v>
      </c>
      <c r="P450" s="2">
        <v>445</v>
      </c>
      <c r="Q450" s="2">
        <f>VLOOKUP(B450,Sheet3!B:C,2,FALSE)</f>
        <v>16</v>
      </c>
    </row>
    <row r="451" spans="1:17" ht="17.25">
      <c r="A451" s="14">
        <v>11304</v>
      </c>
      <c r="B451" s="21" t="s">
        <v>221</v>
      </c>
      <c r="C451" s="9">
        <v>3</v>
      </c>
      <c r="D451" s="9">
        <v>1</v>
      </c>
      <c r="E451" s="10">
        <v>2</v>
      </c>
      <c r="F451" s="16">
        <v>1</v>
      </c>
      <c r="G451" s="10">
        <v>113042</v>
      </c>
      <c r="H451" s="12" t="s">
        <v>228</v>
      </c>
      <c r="I451" s="11">
        <v>0</v>
      </c>
      <c r="J451" s="13" t="s">
        <v>223</v>
      </c>
      <c r="K451" s="13">
        <v>0</v>
      </c>
      <c r="L451" s="11">
        <v>0</v>
      </c>
      <c r="M451" s="10" t="s">
        <v>58</v>
      </c>
      <c r="N451" s="11">
        <v>0</v>
      </c>
      <c r="P451" s="2">
        <v>446</v>
      </c>
      <c r="Q451" s="2">
        <f>VLOOKUP(B451,Sheet3!B:C,2,FALSE)</f>
        <v>16</v>
      </c>
    </row>
    <row r="452" spans="1:17" ht="17.25">
      <c r="A452" s="14">
        <v>11304</v>
      </c>
      <c r="B452" s="21" t="s">
        <v>221</v>
      </c>
      <c r="C452" s="9">
        <v>3</v>
      </c>
      <c r="D452" s="9">
        <v>2</v>
      </c>
      <c r="E452" s="10">
        <v>2</v>
      </c>
      <c r="F452" s="16">
        <v>1</v>
      </c>
      <c r="G452" s="10">
        <v>113042</v>
      </c>
      <c r="H452" s="12" t="s">
        <v>229</v>
      </c>
      <c r="I452" s="11">
        <v>0</v>
      </c>
      <c r="J452" s="13" t="s">
        <v>223</v>
      </c>
      <c r="K452" s="13">
        <v>0</v>
      </c>
      <c r="L452" s="11">
        <v>0</v>
      </c>
      <c r="M452" s="10" t="s">
        <v>58</v>
      </c>
      <c r="N452" s="11">
        <v>0</v>
      </c>
      <c r="P452" s="2">
        <v>447</v>
      </c>
      <c r="Q452" s="2">
        <f>VLOOKUP(B452,Sheet3!B:C,2,FALSE)</f>
        <v>16</v>
      </c>
    </row>
    <row r="453" spans="1:17" ht="17.25">
      <c r="A453" s="14">
        <v>11304</v>
      </c>
      <c r="B453" s="21" t="s">
        <v>221</v>
      </c>
      <c r="C453" s="9">
        <v>3</v>
      </c>
      <c r="D453" s="9">
        <v>3</v>
      </c>
      <c r="E453" s="10">
        <v>2</v>
      </c>
      <c r="F453" s="16">
        <v>1</v>
      </c>
      <c r="G453" s="10">
        <v>113042</v>
      </c>
      <c r="H453" s="12" t="s">
        <v>230</v>
      </c>
      <c r="I453" s="11">
        <v>0</v>
      </c>
      <c r="J453" s="13" t="s">
        <v>223</v>
      </c>
      <c r="K453" s="13">
        <v>0</v>
      </c>
      <c r="L453" s="11">
        <v>0</v>
      </c>
      <c r="M453" s="10" t="s">
        <v>58</v>
      </c>
      <c r="N453" s="11">
        <v>0</v>
      </c>
      <c r="P453" s="2">
        <v>448</v>
      </c>
      <c r="Q453" s="2">
        <f>VLOOKUP(B453,Sheet3!B:C,2,FALSE)</f>
        <v>16</v>
      </c>
    </row>
    <row r="454" spans="1:17" ht="17.25">
      <c r="A454" s="14">
        <v>11305</v>
      </c>
      <c r="B454" s="21" t="s">
        <v>231</v>
      </c>
      <c r="C454" s="9">
        <v>0</v>
      </c>
      <c r="D454" s="9">
        <v>0</v>
      </c>
      <c r="E454" s="10">
        <v>1</v>
      </c>
      <c r="F454" s="16">
        <v>1</v>
      </c>
      <c r="G454" s="10">
        <v>110011</v>
      </c>
      <c r="H454" s="12" t="s">
        <v>232</v>
      </c>
      <c r="I454" s="11">
        <v>0</v>
      </c>
      <c r="J454" s="13" t="s">
        <v>233</v>
      </c>
      <c r="K454" s="13">
        <v>0</v>
      </c>
      <c r="L454" s="11">
        <v>0</v>
      </c>
      <c r="M454" s="10" t="s">
        <v>36</v>
      </c>
      <c r="N454" s="11">
        <v>0</v>
      </c>
      <c r="P454" s="2">
        <v>449</v>
      </c>
      <c r="Q454" s="2">
        <f>VLOOKUP(B454,Sheet3!B:C,2,FALSE)</f>
        <v>17</v>
      </c>
    </row>
    <row r="455" spans="1:17" ht="17.25">
      <c r="A455" s="14">
        <v>11305</v>
      </c>
      <c r="B455" s="21" t="s">
        <v>231</v>
      </c>
      <c r="C455" s="9">
        <v>0</v>
      </c>
      <c r="D455" s="9">
        <v>1</v>
      </c>
      <c r="E455" s="10">
        <v>1</v>
      </c>
      <c r="F455" s="16">
        <v>1</v>
      </c>
      <c r="G455" s="10">
        <v>110011</v>
      </c>
      <c r="H455" s="12" t="s">
        <v>234</v>
      </c>
      <c r="I455" s="11">
        <v>0</v>
      </c>
      <c r="J455" s="13" t="s">
        <v>233</v>
      </c>
      <c r="K455" s="13">
        <v>0</v>
      </c>
      <c r="L455" s="11">
        <v>0</v>
      </c>
      <c r="M455" s="10" t="s">
        <v>36</v>
      </c>
      <c r="N455" s="11">
        <v>0</v>
      </c>
      <c r="P455" s="2">
        <v>450</v>
      </c>
      <c r="Q455" s="2">
        <f>VLOOKUP(B455,Sheet3!B:C,2,FALSE)</f>
        <v>17</v>
      </c>
    </row>
    <row r="456" spans="1:17" ht="17.25">
      <c r="A456" s="14">
        <v>11305</v>
      </c>
      <c r="B456" s="21" t="s">
        <v>231</v>
      </c>
      <c r="C456" s="9">
        <v>0</v>
      </c>
      <c r="D456" s="9">
        <v>2</v>
      </c>
      <c r="E456" s="10">
        <v>1</v>
      </c>
      <c r="F456" s="16">
        <v>1</v>
      </c>
      <c r="G456" s="10">
        <v>110011</v>
      </c>
      <c r="H456" s="12" t="s">
        <v>235</v>
      </c>
      <c r="I456" s="11">
        <v>0</v>
      </c>
      <c r="J456" s="13" t="s">
        <v>233</v>
      </c>
      <c r="K456" s="13">
        <v>0</v>
      </c>
      <c r="L456" s="11">
        <v>0</v>
      </c>
      <c r="M456" s="10" t="s">
        <v>36</v>
      </c>
      <c r="N456" s="11">
        <v>0</v>
      </c>
      <c r="P456" s="2">
        <v>451</v>
      </c>
      <c r="Q456" s="2">
        <f>VLOOKUP(B456,Sheet3!B:C,2,FALSE)</f>
        <v>17</v>
      </c>
    </row>
    <row r="457" spans="1:17" ht="17.25">
      <c r="A457" s="14">
        <v>11305</v>
      </c>
      <c r="B457" s="21" t="s">
        <v>231</v>
      </c>
      <c r="C457" s="9">
        <v>0</v>
      </c>
      <c r="D457" s="9">
        <v>3</v>
      </c>
      <c r="E457" s="10">
        <v>1</v>
      </c>
      <c r="F457" s="16">
        <v>1</v>
      </c>
      <c r="G457" s="10">
        <v>110011</v>
      </c>
      <c r="H457" s="12" t="s">
        <v>236</v>
      </c>
      <c r="I457" s="11">
        <v>0</v>
      </c>
      <c r="J457" s="13" t="s">
        <v>233</v>
      </c>
      <c r="K457" s="13">
        <v>0</v>
      </c>
      <c r="L457" s="11">
        <v>0</v>
      </c>
      <c r="M457" s="10" t="s">
        <v>36</v>
      </c>
      <c r="N457" s="11">
        <v>0</v>
      </c>
      <c r="P457" s="2">
        <v>452</v>
      </c>
      <c r="Q457" s="2">
        <f>VLOOKUP(B457,Sheet3!B:C,2,FALSE)</f>
        <v>17</v>
      </c>
    </row>
    <row r="458" spans="1:17" ht="17.25">
      <c r="A458" s="14">
        <v>11305</v>
      </c>
      <c r="B458" s="21" t="s">
        <v>231</v>
      </c>
      <c r="C458" s="9">
        <v>1</v>
      </c>
      <c r="D458" s="9">
        <v>0</v>
      </c>
      <c r="E458" s="10">
        <v>1</v>
      </c>
      <c r="F458" s="16">
        <v>1</v>
      </c>
      <c r="G458" s="10">
        <v>110011</v>
      </c>
      <c r="H458" s="12" t="s">
        <v>232</v>
      </c>
      <c r="I458" s="11">
        <v>0</v>
      </c>
      <c r="J458" s="13" t="s">
        <v>233</v>
      </c>
      <c r="K458" s="13">
        <v>0</v>
      </c>
      <c r="L458" s="11">
        <v>0</v>
      </c>
      <c r="M458" s="10" t="s">
        <v>36</v>
      </c>
      <c r="N458" s="11">
        <v>0</v>
      </c>
      <c r="P458" s="2">
        <v>453</v>
      </c>
      <c r="Q458" s="2">
        <f>VLOOKUP(B458,Sheet3!B:C,2,FALSE)</f>
        <v>17</v>
      </c>
    </row>
    <row r="459" spans="1:17" ht="17.25">
      <c r="A459" s="14">
        <v>11305</v>
      </c>
      <c r="B459" s="21" t="s">
        <v>231</v>
      </c>
      <c r="C459" s="9">
        <v>1</v>
      </c>
      <c r="D459" s="9">
        <v>1</v>
      </c>
      <c r="E459" s="10">
        <v>1</v>
      </c>
      <c r="F459" s="16">
        <v>1</v>
      </c>
      <c r="G459" s="10">
        <v>110011</v>
      </c>
      <c r="H459" s="12" t="s">
        <v>234</v>
      </c>
      <c r="I459" s="11">
        <v>0</v>
      </c>
      <c r="J459" s="13" t="s">
        <v>233</v>
      </c>
      <c r="K459" s="13">
        <v>0</v>
      </c>
      <c r="L459" s="11">
        <v>0</v>
      </c>
      <c r="M459" s="10" t="s">
        <v>36</v>
      </c>
      <c r="N459" s="11">
        <v>0</v>
      </c>
      <c r="P459" s="2">
        <v>454</v>
      </c>
      <c r="Q459" s="2">
        <f>VLOOKUP(B459,Sheet3!B:C,2,FALSE)</f>
        <v>17</v>
      </c>
    </row>
    <row r="460" spans="1:17" ht="17.25">
      <c r="A460" s="14">
        <v>11305</v>
      </c>
      <c r="B460" s="21" t="s">
        <v>231</v>
      </c>
      <c r="C460" s="9">
        <v>1</v>
      </c>
      <c r="D460" s="9">
        <v>2</v>
      </c>
      <c r="E460" s="10">
        <v>1</v>
      </c>
      <c r="F460" s="16">
        <v>1</v>
      </c>
      <c r="G460" s="10">
        <v>110011</v>
      </c>
      <c r="H460" s="12" t="s">
        <v>235</v>
      </c>
      <c r="I460" s="11">
        <v>0</v>
      </c>
      <c r="J460" s="13" t="s">
        <v>233</v>
      </c>
      <c r="K460" s="13">
        <v>0</v>
      </c>
      <c r="L460" s="11">
        <v>0</v>
      </c>
      <c r="M460" s="10" t="s">
        <v>36</v>
      </c>
      <c r="N460" s="11">
        <v>0</v>
      </c>
      <c r="P460" s="2">
        <v>455</v>
      </c>
      <c r="Q460" s="2">
        <f>VLOOKUP(B460,Sheet3!B:C,2,FALSE)</f>
        <v>17</v>
      </c>
    </row>
    <row r="461" spans="1:17" ht="17.25">
      <c r="A461" s="14">
        <v>11305</v>
      </c>
      <c r="B461" s="21" t="s">
        <v>231</v>
      </c>
      <c r="C461" s="9">
        <v>1</v>
      </c>
      <c r="D461" s="9">
        <v>3</v>
      </c>
      <c r="E461" s="10">
        <v>1</v>
      </c>
      <c r="F461" s="16">
        <v>1</v>
      </c>
      <c r="G461" s="10">
        <v>110011</v>
      </c>
      <c r="H461" s="12" t="s">
        <v>236</v>
      </c>
      <c r="I461" s="11">
        <v>0</v>
      </c>
      <c r="J461" s="13" t="s">
        <v>233</v>
      </c>
      <c r="K461" s="13">
        <v>0</v>
      </c>
      <c r="L461" s="11">
        <v>0</v>
      </c>
      <c r="M461" s="10" t="s">
        <v>36</v>
      </c>
      <c r="N461" s="11">
        <v>0</v>
      </c>
      <c r="P461" s="2">
        <v>456</v>
      </c>
      <c r="Q461" s="2">
        <f>VLOOKUP(B461,Sheet3!B:C,2,FALSE)</f>
        <v>17</v>
      </c>
    </row>
    <row r="462" spans="1:17" ht="17.25">
      <c r="A462" s="14">
        <v>11305</v>
      </c>
      <c r="B462" s="21" t="s">
        <v>231</v>
      </c>
      <c r="C462" s="9">
        <v>2</v>
      </c>
      <c r="D462" s="9">
        <v>0</v>
      </c>
      <c r="E462" s="10">
        <v>1</v>
      </c>
      <c r="F462" s="16">
        <v>1</v>
      </c>
      <c r="G462" s="10">
        <v>110011</v>
      </c>
      <c r="H462" s="12" t="s">
        <v>232</v>
      </c>
      <c r="I462" s="11">
        <v>0</v>
      </c>
      <c r="J462" s="13" t="s">
        <v>233</v>
      </c>
      <c r="K462" s="13">
        <v>0</v>
      </c>
      <c r="L462" s="11">
        <v>0</v>
      </c>
      <c r="M462" s="10" t="s">
        <v>36</v>
      </c>
      <c r="N462" s="11">
        <v>0</v>
      </c>
      <c r="P462" s="2">
        <v>457</v>
      </c>
      <c r="Q462" s="2">
        <f>VLOOKUP(B462,Sheet3!B:C,2,FALSE)</f>
        <v>17</v>
      </c>
    </row>
    <row r="463" spans="1:17" ht="17.25">
      <c r="A463" s="14">
        <v>11305</v>
      </c>
      <c r="B463" s="21" t="s">
        <v>231</v>
      </c>
      <c r="C463" s="9">
        <v>2</v>
      </c>
      <c r="D463" s="9">
        <v>1</v>
      </c>
      <c r="E463" s="10">
        <v>1</v>
      </c>
      <c r="F463" s="16">
        <v>1</v>
      </c>
      <c r="G463" s="10">
        <v>110011</v>
      </c>
      <c r="H463" s="12" t="s">
        <v>234</v>
      </c>
      <c r="I463" s="11">
        <v>0</v>
      </c>
      <c r="J463" s="13" t="s">
        <v>233</v>
      </c>
      <c r="K463" s="13">
        <v>0</v>
      </c>
      <c r="L463" s="11">
        <v>0</v>
      </c>
      <c r="M463" s="10" t="s">
        <v>36</v>
      </c>
      <c r="N463" s="11">
        <v>0</v>
      </c>
      <c r="P463" s="2">
        <v>458</v>
      </c>
      <c r="Q463" s="2">
        <f>VLOOKUP(B463,Sheet3!B:C,2,FALSE)</f>
        <v>17</v>
      </c>
    </row>
    <row r="464" spans="1:17" ht="17.25">
      <c r="A464" s="14">
        <v>11305</v>
      </c>
      <c r="B464" s="21" t="s">
        <v>231</v>
      </c>
      <c r="C464" s="9">
        <v>2</v>
      </c>
      <c r="D464" s="9">
        <v>2</v>
      </c>
      <c r="E464" s="10">
        <v>1</v>
      </c>
      <c r="F464" s="16">
        <v>1</v>
      </c>
      <c r="G464" s="10">
        <v>110011</v>
      </c>
      <c r="H464" s="12" t="s">
        <v>235</v>
      </c>
      <c r="I464" s="11">
        <v>0</v>
      </c>
      <c r="J464" s="13" t="s">
        <v>233</v>
      </c>
      <c r="K464" s="13">
        <v>0</v>
      </c>
      <c r="L464" s="11">
        <v>0</v>
      </c>
      <c r="M464" s="10" t="s">
        <v>36</v>
      </c>
      <c r="N464" s="11">
        <v>0</v>
      </c>
      <c r="P464" s="2">
        <v>459</v>
      </c>
      <c r="Q464" s="2">
        <f>VLOOKUP(B464,Sheet3!B:C,2,FALSE)</f>
        <v>17</v>
      </c>
    </row>
    <row r="465" spans="1:17" ht="17.25">
      <c r="A465" s="14">
        <v>11305</v>
      </c>
      <c r="B465" s="21" t="s">
        <v>231</v>
      </c>
      <c r="C465" s="9">
        <v>2</v>
      </c>
      <c r="D465" s="9">
        <v>3</v>
      </c>
      <c r="E465" s="10">
        <v>1</v>
      </c>
      <c r="F465" s="16">
        <v>1</v>
      </c>
      <c r="G465" s="10">
        <v>110011</v>
      </c>
      <c r="H465" s="12" t="s">
        <v>236</v>
      </c>
      <c r="I465" s="11">
        <v>0</v>
      </c>
      <c r="J465" s="13" t="s">
        <v>233</v>
      </c>
      <c r="K465" s="13">
        <v>0</v>
      </c>
      <c r="L465" s="11">
        <v>0</v>
      </c>
      <c r="M465" s="10" t="s">
        <v>36</v>
      </c>
      <c r="N465" s="11">
        <v>0</v>
      </c>
      <c r="P465" s="2">
        <v>460</v>
      </c>
      <c r="Q465" s="2">
        <f>VLOOKUP(B465,Sheet3!B:C,2,FALSE)</f>
        <v>17</v>
      </c>
    </row>
    <row r="466" spans="1:17" ht="17.25">
      <c r="A466" s="14">
        <v>11305</v>
      </c>
      <c r="B466" s="21" t="s">
        <v>231</v>
      </c>
      <c r="C466" s="9">
        <v>3</v>
      </c>
      <c r="D466" s="9">
        <v>0</v>
      </c>
      <c r="E466" s="10">
        <v>1</v>
      </c>
      <c r="F466" s="16">
        <v>1</v>
      </c>
      <c r="G466" s="10">
        <v>110011</v>
      </c>
      <c r="H466" s="12" t="s">
        <v>232</v>
      </c>
      <c r="I466" s="11">
        <v>0</v>
      </c>
      <c r="J466" s="13" t="s">
        <v>233</v>
      </c>
      <c r="K466" s="13">
        <v>0</v>
      </c>
      <c r="L466" s="11">
        <v>0</v>
      </c>
      <c r="M466" s="10" t="s">
        <v>36</v>
      </c>
      <c r="N466" s="11">
        <v>0</v>
      </c>
      <c r="P466" s="2">
        <v>461</v>
      </c>
      <c r="Q466" s="2">
        <f>VLOOKUP(B466,Sheet3!B:C,2,FALSE)</f>
        <v>17</v>
      </c>
    </row>
    <row r="467" spans="1:17" ht="17.25">
      <c r="A467" s="14">
        <v>11305</v>
      </c>
      <c r="B467" s="21" t="s">
        <v>231</v>
      </c>
      <c r="C467" s="9">
        <v>3</v>
      </c>
      <c r="D467" s="9">
        <v>1</v>
      </c>
      <c r="E467" s="10">
        <v>1</v>
      </c>
      <c r="F467" s="16">
        <v>1</v>
      </c>
      <c r="G467" s="10">
        <v>110011</v>
      </c>
      <c r="H467" s="12" t="s">
        <v>234</v>
      </c>
      <c r="I467" s="11">
        <v>0</v>
      </c>
      <c r="J467" s="13" t="s">
        <v>233</v>
      </c>
      <c r="K467" s="13">
        <v>0</v>
      </c>
      <c r="L467" s="11">
        <v>0</v>
      </c>
      <c r="M467" s="10" t="s">
        <v>36</v>
      </c>
      <c r="N467" s="11">
        <v>0</v>
      </c>
      <c r="P467" s="2">
        <v>462</v>
      </c>
      <c r="Q467" s="2">
        <f>VLOOKUP(B467,Sheet3!B:C,2,FALSE)</f>
        <v>17</v>
      </c>
    </row>
    <row r="468" spans="1:17" ht="17.25">
      <c r="A468" s="14">
        <v>11305</v>
      </c>
      <c r="B468" s="21" t="s">
        <v>231</v>
      </c>
      <c r="C468" s="9">
        <v>3</v>
      </c>
      <c r="D468" s="9">
        <v>2</v>
      </c>
      <c r="E468" s="10">
        <v>1</v>
      </c>
      <c r="F468" s="16">
        <v>1</v>
      </c>
      <c r="G468" s="10">
        <v>110011</v>
      </c>
      <c r="H468" s="12" t="s">
        <v>235</v>
      </c>
      <c r="I468" s="11">
        <v>0</v>
      </c>
      <c r="J468" s="13" t="s">
        <v>233</v>
      </c>
      <c r="K468" s="13">
        <v>0</v>
      </c>
      <c r="L468" s="11">
        <v>0</v>
      </c>
      <c r="M468" s="10" t="s">
        <v>36</v>
      </c>
      <c r="N468" s="11">
        <v>0</v>
      </c>
      <c r="P468" s="2">
        <v>463</v>
      </c>
      <c r="Q468" s="2">
        <f>VLOOKUP(B468,Sheet3!B:C,2,FALSE)</f>
        <v>17</v>
      </c>
    </row>
    <row r="469" spans="1:17" ht="17.25">
      <c r="A469" s="14">
        <v>11305</v>
      </c>
      <c r="B469" s="21" t="s">
        <v>231</v>
      </c>
      <c r="C469" s="9">
        <v>3</v>
      </c>
      <c r="D469" s="9">
        <v>3</v>
      </c>
      <c r="E469" s="10">
        <v>1</v>
      </c>
      <c r="F469" s="16">
        <v>1</v>
      </c>
      <c r="G469" s="10">
        <v>110011</v>
      </c>
      <c r="H469" s="12" t="s">
        <v>236</v>
      </c>
      <c r="I469" s="11">
        <v>0</v>
      </c>
      <c r="J469" s="13" t="s">
        <v>233</v>
      </c>
      <c r="K469" s="13">
        <v>0</v>
      </c>
      <c r="L469" s="11">
        <v>0</v>
      </c>
      <c r="M469" s="10" t="s">
        <v>36</v>
      </c>
      <c r="N469" s="11">
        <v>0</v>
      </c>
      <c r="P469" s="2">
        <v>464</v>
      </c>
      <c r="Q469" s="2">
        <f>VLOOKUP(B469,Sheet3!B:C,2,FALSE)</f>
        <v>17</v>
      </c>
    </row>
    <row r="470" spans="1:17" ht="17.25">
      <c r="A470" s="14">
        <v>11306</v>
      </c>
      <c r="B470" s="21" t="s">
        <v>237</v>
      </c>
      <c r="C470" s="9">
        <v>0</v>
      </c>
      <c r="D470" s="9">
        <v>0</v>
      </c>
      <c r="E470" s="10">
        <v>1</v>
      </c>
      <c r="F470" s="16">
        <v>1</v>
      </c>
      <c r="G470" s="10">
        <v>110071</v>
      </c>
      <c r="H470" s="12" t="s">
        <v>238</v>
      </c>
      <c r="I470" s="11">
        <v>0</v>
      </c>
      <c r="J470" s="13" t="s">
        <v>239</v>
      </c>
      <c r="K470" s="13">
        <v>0</v>
      </c>
      <c r="L470" s="11">
        <v>0</v>
      </c>
      <c r="M470" s="10" t="s">
        <v>36</v>
      </c>
      <c r="N470" s="11">
        <v>0</v>
      </c>
      <c r="P470" s="2">
        <v>465</v>
      </c>
      <c r="Q470" s="2">
        <f>VLOOKUP(B470,Sheet3!B:C,2,FALSE)</f>
        <v>18</v>
      </c>
    </row>
    <row r="471" spans="1:17" ht="17.25">
      <c r="A471" s="14">
        <v>11306</v>
      </c>
      <c r="B471" s="21" t="s">
        <v>237</v>
      </c>
      <c r="C471" s="9">
        <v>0</v>
      </c>
      <c r="D471" s="9">
        <v>1</v>
      </c>
      <c r="E471" s="10">
        <v>1</v>
      </c>
      <c r="F471" s="16">
        <v>1</v>
      </c>
      <c r="G471" s="10">
        <v>110071</v>
      </c>
      <c r="H471" s="12" t="s">
        <v>240</v>
      </c>
      <c r="I471" s="11">
        <v>0</v>
      </c>
      <c r="J471" s="13" t="s">
        <v>239</v>
      </c>
      <c r="K471" s="13">
        <v>0</v>
      </c>
      <c r="L471" s="11">
        <v>0</v>
      </c>
      <c r="M471" s="10" t="s">
        <v>36</v>
      </c>
      <c r="N471" s="11">
        <v>0</v>
      </c>
      <c r="P471" s="2">
        <v>466</v>
      </c>
      <c r="Q471" s="2">
        <f>VLOOKUP(B471,Sheet3!B:C,2,FALSE)</f>
        <v>18</v>
      </c>
    </row>
    <row r="472" spans="1:17" ht="17.25">
      <c r="A472" s="14">
        <v>11306</v>
      </c>
      <c r="B472" s="21" t="s">
        <v>237</v>
      </c>
      <c r="C472" s="9">
        <v>0</v>
      </c>
      <c r="D472" s="9">
        <v>2</v>
      </c>
      <c r="E472" s="10">
        <v>1</v>
      </c>
      <c r="F472" s="16">
        <v>1</v>
      </c>
      <c r="G472" s="10">
        <v>110071</v>
      </c>
      <c r="H472" s="12" t="s">
        <v>241</v>
      </c>
      <c r="I472" s="11">
        <v>0</v>
      </c>
      <c r="J472" s="13" t="s">
        <v>239</v>
      </c>
      <c r="K472" s="13">
        <v>0</v>
      </c>
      <c r="L472" s="11">
        <v>0</v>
      </c>
      <c r="M472" s="10" t="s">
        <v>36</v>
      </c>
      <c r="N472" s="11">
        <v>0</v>
      </c>
      <c r="P472" s="2">
        <v>467</v>
      </c>
      <c r="Q472" s="2">
        <f>VLOOKUP(B472,Sheet3!B:C,2,FALSE)</f>
        <v>18</v>
      </c>
    </row>
    <row r="473" spans="1:17" ht="17.25">
      <c r="A473" s="14">
        <v>11306</v>
      </c>
      <c r="B473" s="21" t="s">
        <v>237</v>
      </c>
      <c r="C473" s="9">
        <v>0</v>
      </c>
      <c r="D473" s="9">
        <v>3</v>
      </c>
      <c r="E473" s="10">
        <v>1</v>
      </c>
      <c r="F473" s="16">
        <v>1</v>
      </c>
      <c r="G473" s="10">
        <v>110071</v>
      </c>
      <c r="H473" s="12" t="s">
        <v>242</v>
      </c>
      <c r="I473" s="11">
        <v>0</v>
      </c>
      <c r="J473" s="13" t="s">
        <v>239</v>
      </c>
      <c r="K473" s="13">
        <v>0</v>
      </c>
      <c r="L473" s="11">
        <v>0</v>
      </c>
      <c r="M473" s="10" t="s">
        <v>36</v>
      </c>
      <c r="N473" s="11">
        <v>0</v>
      </c>
      <c r="P473" s="2">
        <v>468</v>
      </c>
      <c r="Q473" s="2">
        <f>VLOOKUP(B473,Sheet3!B:C,2,FALSE)</f>
        <v>18</v>
      </c>
    </row>
    <row r="474" spans="1:17" ht="17.25">
      <c r="A474" s="14">
        <v>11306</v>
      </c>
      <c r="B474" s="21" t="s">
        <v>237</v>
      </c>
      <c r="C474" s="9">
        <v>1</v>
      </c>
      <c r="D474" s="9">
        <v>0</v>
      </c>
      <c r="E474" s="10">
        <v>1</v>
      </c>
      <c r="F474" s="16">
        <v>1</v>
      </c>
      <c r="G474" s="10">
        <v>110071</v>
      </c>
      <c r="H474" s="12" t="s">
        <v>238</v>
      </c>
      <c r="I474" s="11">
        <v>0</v>
      </c>
      <c r="J474" s="13" t="s">
        <v>239</v>
      </c>
      <c r="K474" s="13">
        <v>0</v>
      </c>
      <c r="L474" s="11">
        <v>0</v>
      </c>
      <c r="M474" s="10" t="s">
        <v>36</v>
      </c>
      <c r="N474" s="11">
        <v>0</v>
      </c>
      <c r="P474" s="2">
        <v>469</v>
      </c>
      <c r="Q474" s="2">
        <f>VLOOKUP(B474,Sheet3!B:C,2,FALSE)</f>
        <v>18</v>
      </c>
    </row>
    <row r="475" spans="1:17" ht="17.25">
      <c r="A475" s="14">
        <v>11306</v>
      </c>
      <c r="B475" s="21" t="s">
        <v>237</v>
      </c>
      <c r="C475" s="9">
        <v>1</v>
      </c>
      <c r="D475" s="9">
        <v>1</v>
      </c>
      <c r="E475" s="10">
        <v>1</v>
      </c>
      <c r="F475" s="16">
        <v>1</v>
      </c>
      <c r="G475" s="10">
        <v>110071</v>
      </c>
      <c r="H475" s="12" t="s">
        <v>240</v>
      </c>
      <c r="I475" s="11">
        <v>0</v>
      </c>
      <c r="J475" s="13" t="s">
        <v>239</v>
      </c>
      <c r="K475" s="13">
        <v>0</v>
      </c>
      <c r="L475" s="11">
        <v>0</v>
      </c>
      <c r="M475" s="10" t="s">
        <v>36</v>
      </c>
      <c r="N475" s="11">
        <v>0</v>
      </c>
      <c r="P475" s="2">
        <v>470</v>
      </c>
      <c r="Q475" s="2">
        <f>VLOOKUP(B475,Sheet3!B:C,2,FALSE)</f>
        <v>18</v>
      </c>
    </row>
    <row r="476" spans="1:17" ht="17.25">
      <c r="A476" s="14">
        <v>11306</v>
      </c>
      <c r="B476" s="21" t="s">
        <v>237</v>
      </c>
      <c r="C476" s="9">
        <v>1</v>
      </c>
      <c r="D476" s="9">
        <v>2</v>
      </c>
      <c r="E476" s="10">
        <v>1</v>
      </c>
      <c r="F476" s="16">
        <v>1</v>
      </c>
      <c r="G476" s="10">
        <v>110071</v>
      </c>
      <c r="H476" s="12" t="s">
        <v>241</v>
      </c>
      <c r="I476" s="11">
        <v>0</v>
      </c>
      <c r="J476" s="13" t="s">
        <v>239</v>
      </c>
      <c r="K476" s="13">
        <v>0</v>
      </c>
      <c r="L476" s="11">
        <v>0</v>
      </c>
      <c r="M476" s="10" t="s">
        <v>36</v>
      </c>
      <c r="N476" s="11">
        <v>0</v>
      </c>
      <c r="P476" s="2">
        <v>471</v>
      </c>
      <c r="Q476" s="2">
        <f>VLOOKUP(B476,Sheet3!B:C,2,FALSE)</f>
        <v>18</v>
      </c>
    </row>
    <row r="477" spans="1:17" ht="17.25">
      <c r="A477" s="14">
        <v>11306</v>
      </c>
      <c r="B477" s="21" t="s">
        <v>237</v>
      </c>
      <c r="C477" s="9">
        <v>1</v>
      </c>
      <c r="D477" s="9">
        <v>3</v>
      </c>
      <c r="E477" s="10">
        <v>1</v>
      </c>
      <c r="F477" s="16">
        <v>1</v>
      </c>
      <c r="G477" s="10">
        <v>110071</v>
      </c>
      <c r="H477" s="12" t="s">
        <v>242</v>
      </c>
      <c r="I477" s="11">
        <v>0</v>
      </c>
      <c r="J477" s="13" t="s">
        <v>239</v>
      </c>
      <c r="K477" s="13">
        <v>0</v>
      </c>
      <c r="L477" s="11">
        <v>0</v>
      </c>
      <c r="M477" s="10" t="s">
        <v>36</v>
      </c>
      <c r="N477" s="11">
        <v>0</v>
      </c>
      <c r="P477" s="2">
        <v>472</v>
      </c>
      <c r="Q477" s="2">
        <f>VLOOKUP(B477,Sheet3!B:C,2,FALSE)</f>
        <v>18</v>
      </c>
    </row>
    <row r="478" spans="1:17" ht="17.25">
      <c r="A478" s="14">
        <v>11306</v>
      </c>
      <c r="B478" s="21" t="s">
        <v>237</v>
      </c>
      <c r="C478" s="9">
        <v>2</v>
      </c>
      <c r="D478" s="9">
        <v>0</v>
      </c>
      <c r="E478" s="10">
        <v>1</v>
      </c>
      <c r="F478" s="16">
        <v>1</v>
      </c>
      <c r="G478" s="10">
        <v>110071</v>
      </c>
      <c r="H478" s="12" t="s">
        <v>238</v>
      </c>
      <c r="I478" s="11">
        <v>0</v>
      </c>
      <c r="J478" s="13" t="s">
        <v>239</v>
      </c>
      <c r="K478" s="13">
        <v>0</v>
      </c>
      <c r="L478" s="11">
        <v>0</v>
      </c>
      <c r="M478" s="10" t="s">
        <v>36</v>
      </c>
      <c r="N478" s="11">
        <v>0</v>
      </c>
      <c r="P478" s="2">
        <v>473</v>
      </c>
      <c r="Q478" s="2">
        <f>VLOOKUP(B478,Sheet3!B:C,2,FALSE)</f>
        <v>18</v>
      </c>
    </row>
    <row r="479" spans="1:17" ht="17.25">
      <c r="A479" s="14">
        <v>11306</v>
      </c>
      <c r="B479" s="21" t="s">
        <v>237</v>
      </c>
      <c r="C479" s="9">
        <v>2</v>
      </c>
      <c r="D479" s="9">
        <v>1</v>
      </c>
      <c r="E479" s="10">
        <v>1</v>
      </c>
      <c r="F479" s="16">
        <v>1</v>
      </c>
      <c r="G479" s="10">
        <v>110071</v>
      </c>
      <c r="H479" s="12" t="s">
        <v>240</v>
      </c>
      <c r="I479" s="11">
        <v>0</v>
      </c>
      <c r="J479" s="13" t="s">
        <v>239</v>
      </c>
      <c r="K479" s="13">
        <v>0</v>
      </c>
      <c r="L479" s="11">
        <v>0</v>
      </c>
      <c r="M479" s="10" t="s">
        <v>36</v>
      </c>
      <c r="N479" s="11">
        <v>0</v>
      </c>
      <c r="P479" s="2">
        <v>474</v>
      </c>
      <c r="Q479" s="2">
        <f>VLOOKUP(B479,Sheet3!B:C,2,FALSE)</f>
        <v>18</v>
      </c>
    </row>
    <row r="480" spans="1:17" ht="17.25">
      <c r="A480" s="14">
        <v>11306</v>
      </c>
      <c r="B480" s="21" t="s">
        <v>237</v>
      </c>
      <c r="C480" s="9">
        <v>2</v>
      </c>
      <c r="D480" s="9">
        <v>2</v>
      </c>
      <c r="E480" s="10">
        <v>1</v>
      </c>
      <c r="F480" s="16">
        <v>1</v>
      </c>
      <c r="G480" s="10">
        <v>110071</v>
      </c>
      <c r="H480" s="12" t="s">
        <v>241</v>
      </c>
      <c r="I480" s="11">
        <v>0</v>
      </c>
      <c r="J480" s="13" t="s">
        <v>239</v>
      </c>
      <c r="K480" s="13">
        <v>0</v>
      </c>
      <c r="L480" s="11">
        <v>0</v>
      </c>
      <c r="M480" s="10" t="s">
        <v>36</v>
      </c>
      <c r="N480" s="11">
        <v>0</v>
      </c>
      <c r="P480" s="2">
        <v>475</v>
      </c>
      <c r="Q480" s="2">
        <f>VLOOKUP(B480,Sheet3!B:C,2,FALSE)</f>
        <v>18</v>
      </c>
    </row>
    <row r="481" spans="1:17" ht="17.25">
      <c r="A481" s="14">
        <v>11306</v>
      </c>
      <c r="B481" s="21" t="s">
        <v>237</v>
      </c>
      <c r="C481" s="9">
        <v>2</v>
      </c>
      <c r="D481" s="9">
        <v>3</v>
      </c>
      <c r="E481" s="10">
        <v>1</v>
      </c>
      <c r="F481" s="16">
        <v>1</v>
      </c>
      <c r="G481" s="10">
        <v>110071</v>
      </c>
      <c r="H481" s="12" t="s">
        <v>242</v>
      </c>
      <c r="I481" s="11">
        <v>0</v>
      </c>
      <c r="J481" s="13" t="s">
        <v>239</v>
      </c>
      <c r="K481" s="13">
        <v>0</v>
      </c>
      <c r="L481" s="11">
        <v>0</v>
      </c>
      <c r="M481" s="10" t="s">
        <v>36</v>
      </c>
      <c r="N481" s="11">
        <v>0</v>
      </c>
      <c r="P481" s="2">
        <v>476</v>
      </c>
      <c r="Q481" s="2">
        <f>VLOOKUP(B481,Sheet3!B:C,2,FALSE)</f>
        <v>18</v>
      </c>
    </row>
    <row r="482" spans="1:17" ht="17.25">
      <c r="A482" s="14">
        <v>11306</v>
      </c>
      <c r="B482" s="21" t="s">
        <v>237</v>
      </c>
      <c r="C482" s="9">
        <v>3</v>
      </c>
      <c r="D482" s="9">
        <v>0</v>
      </c>
      <c r="E482" s="10">
        <v>1</v>
      </c>
      <c r="F482" s="16">
        <v>1</v>
      </c>
      <c r="G482" s="10">
        <v>110071</v>
      </c>
      <c r="H482" s="12" t="s">
        <v>238</v>
      </c>
      <c r="I482" s="11">
        <v>0</v>
      </c>
      <c r="J482" s="13" t="s">
        <v>239</v>
      </c>
      <c r="K482" s="13">
        <v>0</v>
      </c>
      <c r="L482" s="11">
        <v>0</v>
      </c>
      <c r="M482" s="10" t="s">
        <v>36</v>
      </c>
      <c r="N482" s="11">
        <v>0</v>
      </c>
      <c r="P482" s="2">
        <v>477</v>
      </c>
      <c r="Q482" s="2">
        <f>VLOOKUP(B482,Sheet3!B:C,2,FALSE)</f>
        <v>18</v>
      </c>
    </row>
    <row r="483" spans="1:17" ht="17.25">
      <c r="A483" s="14">
        <v>11306</v>
      </c>
      <c r="B483" s="21" t="s">
        <v>237</v>
      </c>
      <c r="C483" s="9">
        <v>3</v>
      </c>
      <c r="D483" s="9">
        <v>1</v>
      </c>
      <c r="E483" s="10">
        <v>1</v>
      </c>
      <c r="F483" s="16">
        <v>1</v>
      </c>
      <c r="G483" s="10">
        <v>110071</v>
      </c>
      <c r="H483" s="12" t="s">
        <v>240</v>
      </c>
      <c r="I483" s="11">
        <v>0</v>
      </c>
      <c r="J483" s="13" t="s">
        <v>239</v>
      </c>
      <c r="K483" s="13">
        <v>0</v>
      </c>
      <c r="L483" s="11">
        <v>0</v>
      </c>
      <c r="M483" s="10" t="s">
        <v>36</v>
      </c>
      <c r="N483" s="11">
        <v>0</v>
      </c>
      <c r="P483" s="2">
        <v>478</v>
      </c>
      <c r="Q483" s="2">
        <f>VLOOKUP(B483,Sheet3!B:C,2,FALSE)</f>
        <v>18</v>
      </c>
    </row>
    <row r="484" spans="1:17" ht="17.25">
      <c r="A484" s="14">
        <v>11306</v>
      </c>
      <c r="B484" s="21" t="s">
        <v>237</v>
      </c>
      <c r="C484" s="9">
        <v>3</v>
      </c>
      <c r="D484" s="9">
        <v>2</v>
      </c>
      <c r="E484" s="10">
        <v>1</v>
      </c>
      <c r="F484" s="16">
        <v>1</v>
      </c>
      <c r="G484" s="10">
        <v>110071</v>
      </c>
      <c r="H484" s="12" t="s">
        <v>241</v>
      </c>
      <c r="I484" s="11">
        <v>0</v>
      </c>
      <c r="J484" s="13" t="s">
        <v>239</v>
      </c>
      <c r="K484" s="13">
        <v>0</v>
      </c>
      <c r="L484" s="11">
        <v>0</v>
      </c>
      <c r="M484" s="10" t="s">
        <v>36</v>
      </c>
      <c r="N484" s="11">
        <v>0</v>
      </c>
      <c r="P484" s="2">
        <v>479</v>
      </c>
      <c r="Q484" s="2">
        <f>VLOOKUP(B484,Sheet3!B:C,2,FALSE)</f>
        <v>18</v>
      </c>
    </row>
    <row r="485" spans="1:17" ht="17.25">
      <c r="A485" s="14">
        <v>11306</v>
      </c>
      <c r="B485" s="21" t="s">
        <v>237</v>
      </c>
      <c r="C485" s="9">
        <v>3</v>
      </c>
      <c r="D485" s="9">
        <v>3</v>
      </c>
      <c r="E485" s="10">
        <v>1</v>
      </c>
      <c r="F485" s="16">
        <v>1</v>
      </c>
      <c r="G485" s="10">
        <v>110071</v>
      </c>
      <c r="H485" s="12" t="s">
        <v>242</v>
      </c>
      <c r="I485" s="11">
        <v>0</v>
      </c>
      <c r="J485" s="13" t="s">
        <v>239</v>
      </c>
      <c r="K485" s="13">
        <v>0</v>
      </c>
      <c r="L485" s="11">
        <v>0</v>
      </c>
      <c r="M485" s="10" t="s">
        <v>36</v>
      </c>
      <c r="N485" s="11">
        <v>0</v>
      </c>
      <c r="P485" s="2">
        <v>480</v>
      </c>
      <c r="Q485" s="2">
        <f>VLOOKUP(B485,Sheet3!B:C,2,FALSE)</f>
        <v>18</v>
      </c>
    </row>
    <row r="486" spans="1:17" ht="17.25">
      <c r="A486" s="14">
        <v>11002</v>
      </c>
      <c r="B486" s="22" t="s">
        <v>243</v>
      </c>
      <c r="C486" s="9">
        <v>0</v>
      </c>
      <c r="D486" s="9">
        <v>0</v>
      </c>
      <c r="E486" s="10">
        <v>1</v>
      </c>
      <c r="F486" s="16">
        <v>1</v>
      </c>
      <c r="G486" s="10">
        <v>110021</v>
      </c>
      <c r="H486" s="12" t="s">
        <v>244</v>
      </c>
      <c r="I486" s="11">
        <v>0</v>
      </c>
      <c r="J486" s="13" t="s">
        <v>245</v>
      </c>
      <c r="K486" s="13">
        <v>0</v>
      </c>
      <c r="L486" s="11">
        <v>0</v>
      </c>
      <c r="M486" s="10" t="s">
        <v>36</v>
      </c>
      <c r="N486" s="11">
        <v>0</v>
      </c>
      <c r="P486" s="2">
        <v>481</v>
      </c>
      <c r="Q486" s="2">
        <f>VLOOKUP(B486,Sheet3!B:C,2,FALSE)</f>
        <v>19</v>
      </c>
    </row>
    <row r="487" spans="1:17" ht="17.25">
      <c r="A487" s="14">
        <v>11002</v>
      </c>
      <c r="B487" s="22" t="s">
        <v>243</v>
      </c>
      <c r="C487" s="9">
        <v>0</v>
      </c>
      <c r="D487" s="9">
        <v>1</v>
      </c>
      <c r="E487" s="10">
        <v>1</v>
      </c>
      <c r="F487" s="16">
        <v>1</v>
      </c>
      <c r="G487" s="10">
        <v>110021</v>
      </c>
      <c r="H487" s="12" t="s">
        <v>246</v>
      </c>
      <c r="I487" s="11">
        <v>0</v>
      </c>
      <c r="J487" s="13" t="s">
        <v>245</v>
      </c>
      <c r="K487" s="13">
        <v>0</v>
      </c>
      <c r="L487" s="11">
        <v>0</v>
      </c>
      <c r="M487" s="10" t="s">
        <v>36</v>
      </c>
      <c r="N487" s="11">
        <v>0</v>
      </c>
      <c r="P487" s="2">
        <v>482</v>
      </c>
      <c r="Q487" s="2">
        <f>VLOOKUP(B487,Sheet3!B:C,2,FALSE)</f>
        <v>19</v>
      </c>
    </row>
    <row r="488" spans="1:17" ht="17.25">
      <c r="A488" s="14">
        <v>11002</v>
      </c>
      <c r="B488" s="22" t="s">
        <v>243</v>
      </c>
      <c r="C488" s="9">
        <v>0</v>
      </c>
      <c r="D488" s="9">
        <v>2</v>
      </c>
      <c r="E488" s="10">
        <v>1</v>
      </c>
      <c r="F488" s="16">
        <v>1</v>
      </c>
      <c r="G488" s="10">
        <v>110021</v>
      </c>
      <c r="H488" s="12" t="s">
        <v>247</v>
      </c>
      <c r="I488" s="11">
        <v>0</v>
      </c>
      <c r="J488" s="13" t="s">
        <v>245</v>
      </c>
      <c r="K488" s="13">
        <v>0</v>
      </c>
      <c r="L488" s="11">
        <v>0</v>
      </c>
      <c r="M488" s="10" t="s">
        <v>36</v>
      </c>
      <c r="N488" s="11">
        <v>0</v>
      </c>
      <c r="P488" s="2">
        <v>483</v>
      </c>
      <c r="Q488" s="2">
        <f>VLOOKUP(B488,Sheet3!B:C,2,FALSE)</f>
        <v>19</v>
      </c>
    </row>
    <row r="489" spans="1:17" ht="17.25">
      <c r="A489" s="14">
        <v>11002</v>
      </c>
      <c r="B489" s="22" t="s">
        <v>243</v>
      </c>
      <c r="C489" s="9">
        <v>0</v>
      </c>
      <c r="D489" s="9">
        <v>3</v>
      </c>
      <c r="E489" s="10">
        <v>1</v>
      </c>
      <c r="F489" s="16">
        <v>1</v>
      </c>
      <c r="G489" s="10">
        <v>110021</v>
      </c>
      <c r="H489" s="12" t="s">
        <v>248</v>
      </c>
      <c r="I489" s="11">
        <v>0</v>
      </c>
      <c r="J489" s="13" t="s">
        <v>245</v>
      </c>
      <c r="K489" s="13">
        <v>0</v>
      </c>
      <c r="L489" s="11">
        <v>0</v>
      </c>
      <c r="M489" s="10" t="s">
        <v>36</v>
      </c>
      <c r="N489" s="11">
        <v>0</v>
      </c>
      <c r="P489" s="2">
        <v>484</v>
      </c>
      <c r="Q489" s="2">
        <f>VLOOKUP(B489,Sheet3!B:C,2,FALSE)</f>
        <v>19</v>
      </c>
    </row>
    <row r="490" spans="1:17" ht="17.25">
      <c r="A490" s="14">
        <v>11002</v>
      </c>
      <c r="B490" s="22" t="s">
        <v>243</v>
      </c>
      <c r="C490" s="9">
        <v>1</v>
      </c>
      <c r="D490" s="9">
        <v>0</v>
      </c>
      <c r="E490" s="10">
        <v>1</v>
      </c>
      <c r="F490" s="16">
        <v>1</v>
      </c>
      <c r="G490" s="10">
        <v>110021</v>
      </c>
      <c r="H490" s="12" t="s">
        <v>244</v>
      </c>
      <c r="I490" s="11">
        <v>0</v>
      </c>
      <c r="J490" s="13" t="s">
        <v>245</v>
      </c>
      <c r="K490" s="13">
        <v>0</v>
      </c>
      <c r="L490" s="11">
        <v>0</v>
      </c>
      <c r="M490" s="10" t="s">
        <v>36</v>
      </c>
      <c r="N490" s="11">
        <v>0</v>
      </c>
      <c r="P490" s="2">
        <v>485</v>
      </c>
      <c r="Q490" s="2">
        <f>VLOOKUP(B490,Sheet3!B:C,2,FALSE)</f>
        <v>19</v>
      </c>
    </row>
    <row r="491" spans="1:17" ht="17.25">
      <c r="A491" s="14">
        <v>11002</v>
      </c>
      <c r="B491" s="22" t="s">
        <v>243</v>
      </c>
      <c r="C491" s="9">
        <v>1</v>
      </c>
      <c r="D491" s="9">
        <v>1</v>
      </c>
      <c r="E491" s="10">
        <v>1</v>
      </c>
      <c r="F491" s="16">
        <v>1</v>
      </c>
      <c r="G491" s="10">
        <v>110021</v>
      </c>
      <c r="H491" s="12" t="s">
        <v>246</v>
      </c>
      <c r="I491" s="11">
        <v>0</v>
      </c>
      <c r="J491" s="13" t="s">
        <v>245</v>
      </c>
      <c r="K491" s="13">
        <v>0</v>
      </c>
      <c r="L491" s="11">
        <v>0</v>
      </c>
      <c r="M491" s="10" t="s">
        <v>36</v>
      </c>
      <c r="N491" s="11">
        <v>0</v>
      </c>
      <c r="P491" s="2">
        <v>486</v>
      </c>
      <c r="Q491" s="2">
        <f>VLOOKUP(B491,Sheet3!B:C,2,FALSE)</f>
        <v>19</v>
      </c>
    </row>
    <row r="492" spans="1:17" ht="17.25">
      <c r="A492" s="14">
        <v>11002</v>
      </c>
      <c r="B492" s="22" t="s">
        <v>243</v>
      </c>
      <c r="C492" s="9">
        <v>1</v>
      </c>
      <c r="D492" s="9">
        <v>2</v>
      </c>
      <c r="E492" s="10">
        <v>1</v>
      </c>
      <c r="F492" s="16">
        <v>1</v>
      </c>
      <c r="G492" s="10">
        <v>110021</v>
      </c>
      <c r="H492" s="12" t="s">
        <v>247</v>
      </c>
      <c r="I492" s="11">
        <v>0</v>
      </c>
      <c r="J492" s="13" t="s">
        <v>245</v>
      </c>
      <c r="K492" s="13">
        <v>0</v>
      </c>
      <c r="L492" s="11">
        <v>0</v>
      </c>
      <c r="M492" s="10" t="s">
        <v>36</v>
      </c>
      <c r="N492" s="11">
        <v>0</v>
      </c>
      <c r="P492" s="2">
        <v>487</v>
      </c>
      <c r="Q492" s="2">
        <f>VLOOKUP(B492,Sheet3!B:C,2,FALSE)</f>
        <v>19</v>
      </c>
    </row>
    <row r="493" spans="1:17" ht="17.25">
      <c r="A493" s="14">
        <v>11002</v>
      </c>
      <c r="B493" s="22" t="s">
        <v>243</v>
      </c>
      <c r="C493" s="9">
        <v>1</v>
      </c>
      <c r="D493" s="9">
        <v>3</v>
      </c>
      <c r="E493" s="10">
        <v>1</v>
      </c>
      <c r="F493" s="16">
        <v>1</v>
      </c>
      <c r="G493" s="10">
        <v>110021</v>
      </c>
      <c r="H493" s="12" t="s">
        <v>248</v>
      </c>
      <c r="I493" s="11">
        <v>0</v>
      </c>
      <c r="J493" s="13" t="s">
        <v>245</v>
      </c>
      <c r="K493" s="13">
        <v>0</v>
      </c>
      <c r="L493" s="11">
        <v>0</v>
      </c>
      <c r="M493" s="10" t="s">
        <v>36</v>
      </c>
      <c r="N493" s="11">
        <v>0</v>
      </c>
      <c r="P493" s="2">
        <v>488</v>
      </c>
      <c r="Q493" s="2">
        <f>VLOOKUP(B493,Sheet3!B:C,2,FALSE)</f>
        <v>19</v>
      </c>
    </row>
    <row r="494" spans="1:17" ht="17.25">
      <c r="A494" s="14">
        <v>11002</v>
      </c>
      <c r="B494" s="22" t="s">
        <v>243</v>
      </c>
      <c r="C494" s="9">
        <v>2</v>
      </c>
      <c r="D494" s="9">
        <v>0</v>
      </c>
      <c r="E494" s="10">
        <v>1</v>
      </c>
      <c r="F494" s="16">
        <v>1</v>
      </c>
      <c r="G494" s="10">
        <v>110021</v>
      </c>
      <c r="H494" s="12" t="s">
        <v>244</v>
      </c>
      <c r="I494" s="11">
        <v>0</v>
      </c>
      <c r="J494" s="13" t="s">
        <v>245</v>
      </c>
      <c r="K494" s="13">
        <v>0</v>
      </c>
      <c r="L494" s="11">
        <v>0</v>
      </c>
      <c r="M494" s="10" t="s">
        <v>36</v>
      </c>
      <c r="N494" s="11">
        <v>0</v>
      </c>
      <c r="P494" s="2">
        <v>489</v>
      </c>
      <c r="Q494" s="2">
        <f>VLOOKUP(B494,Sheet3!B:C,2,FALSE)</f>
        <v>19</v>
      </c>
    </row>
    <row r="495" spans="1:17" ht="17.25">
      <c r="A495" s="14">
        <v>11002</v>
      </c>
      <c r="B495" s="22" t="s">
        <v>243</v>
      </c>
      <c r="C495" s="9">
        <v>2</v>
      </c>
      <c r="D495" s="9">
        <v>1</v>
      </c>
      <c r="E495" s="10">
        <v>1</v>
      </c>
      <c r="F495" s="16">
        <v>1</v>
      </c>
      <c r="G495" s="10">
        <v>110021</v>
      </c>
      <c r="H495" s="12" t="s">
        <v>246</v>
      </c>
      <c r="I495" s="11">
        <v>0</v>
      </c>
      <c r="J495" s="13" t="s">
        <v>245</v>
      </c>
      <c r="K495" s="13">
        <v>0</v>
      </c>
      <c r="L495" s="11">
        <v>0</v>
      </c>
      <c r="M495" s="10" t="s">
        <v>36</v>
      </c>
      <c r="N495" s="11">
        <v>0</v>
      </c>
      <c r="P495" s="2">
        <v>490</v>
      </c>
      <c r="Q495" s="2">
        <f>VLOOKUP(B495,Sheet3!B:C,2,FALSE)</f>
        <v>19</v>
      </c>
    </row>
    <row r="496" spans="1:17" ht="17.25">
      <c r="A496" s="14">
        <v>11002</v>
      </c>
      <c r="B496" s="22" t="s">
        <v>243</v>
      </c>
      <c r="C496" s="9">
        <v>2</v>
      </c>
      <c r="D496" s="9">
        <v>2</v>
      </c>
      <c r="E496" s="10">
        <v>1</v>
      </c>
      <c r="F496" s="16">
        <v>1</v>
      </c>
      <c r="G496" s="10">
        <v>110021</v>
      </c>
      <c r="H496" s="12" t="s">
        <v>247</v>
      </c>
      <c r="I496" s="11">
        <v>0</v>
      </c>
      <c r="J496" s="13" t="s">
        <v>245</v>
      </c>
      <c r="K496" s="13">
        <v>0</v>
      </c>
      <c r="L496" s="11">
        <v>0</v>
      </c>
      <c r="M496" s="10" t="s">
        <v>36</v>
      </c>
      <c r="N496" s="11">
        <v>0</v>
      </c>
      <c r="P496" s="2">
        <v>491</v>
      </c>
      <c r="Q496" s="2">
        <f>VLOOKUP(B496,Sheet3!B:C,2,FALSE)</f>
        <v>19</v>
      </c>
    </row>
    <row r="497" spans="1:17" ht="17.25">
      <c r="A497" s="14">
        <v>11002</v>
      </c>
      <c r="B497" s="22" t="s">
        <v>243</v>
      </c>
      <c r="C497" s="9">
        <v>2</v>
      </c>
      <c r="D497" s="9">
        <v>3</v>
      </c>
      <c r="E497" s="10">
        <v>1</v>
      </c>
      <c r="F497" s="16">
        <v>1</v>
      </c>
      <c r="G497" s="10">
        <v>110021</v>
      </c>
      <c r="H497" s="12" t="s">
        <v>248</v>
      </c>
      <c r="I497" s="11">
        <v>0</v>
      </c>
      <c r="J497" s="13" t="s">
        <v>245</v>
      </c>
      <c r="K497" s="13">
        <v>0</v>
      </c>
      <c r="L497" s="11">
        <v>0</v>
      </c>
      <c r="M497" s="10" t="s">
        <v>36</v>
      </c>
      <c r="N497" s="11">
        <v>0</v>
      </c>
      <c r="P497" s="2">
        <v>492</v>
      </c>
      <c r="Q497" s="2">
        <f>VLOOKUP(B497,Sheet3!B:C,2,FALSE)</f>
        <v>19</v>
      </c>
    </row>
    <row r="498" spans="1:17" ht="17.25">
      <c r="A498" s="14">
        <v>11002</v>
      </c>
      <c r="B498" s="22" t="s">
        <v>243</v>
      </c>
      <c r="C498" s="9">
        <v>3</v>
      </c>
      <c r="D498" s="9">
        <v>0</v>
      </c>
      <c r="E498" s="10">
        <v>1</v>
      </c>
      <c r="F498" s="16">
        <v>1</v>
      </c>
      <c r="G498" s="10">
        <v>110021</v>
      </c>
      <c r="H498" s="12" t="s">
        <v>244</v>
      </c>
      <c r="I498" s="11">
        <v>0</v>
      </c>
      <c r="J498" s="13" t="s">
        <v>245</v>
      </c>
      <c r="K498" s="13">
        <v>0</v>
      </c>
      <c r="L498" s="11">
        <v>0</v>
      </c>
      <c r="M498" s="10" t="s">
        <v>36</v>
      </c>
      <c r="N498" s="11">
        <v>0</v>
      </c>
      <c r="P498" s="2">
        <v>493</v>
      </c>
      <c r="Q498" s="2">
        <f>VLOOKUP(B498,Sheet3!B:C,2,FALSE)</f>
        <v>19</v>
      </c>
    </row>
    <row r="499" spans="1:17" ht="17.25">
      <c r="A499" s="14">
        <v>11002</v>
      </c>
      <c r="B499" s="22" t="s">
        <v>243</v>
      </c>
      <c r="C499" s="9">
        <v>3</v>
      </c>
      <c r="D499" s="9">
        <v>1</v>
      </c>
      <c r="E499" s="10">
        <v>1</v>
      </c>
      <c r="F499" s="16">
        <v>1</v>
      </c>
      <c r="G499" s="10">
        <v>110021</v>
      </c>
      <c r="H499" s="12" t="s">
        <v>246</v>
      </c>
      <c r="I499" s="11">
        <v>0</v>
      </c>
      <c r="J499" s="13" t="s">
        <v>245</v>
      </c>
      <c r="K499" s="13">
        <v>0</v>
      </c>
      <c r="L499" s="11">
        <v>0</v>
      </c>
      <c r="M499" s="10" t="s">
        <v>36</v>
      </c>
      <c r="N499" s="11">
        <v>0</v>
      </c>
      <c r="P499" s="2">
        <v>494</v>
      </c>
      <c r="Q499" s="2">
        <f>VLOOKUP(B499,Sheet3!B:C,2,FALSE)</f>
        <v>19</v>
      </c>
    </row>
    <row r="500" spans="1:17" ht="17.25">
      <c r="A500" s="14">
        <v>11002</v>
      </c>
      <c r="B500" s="22" t="s">
        <v>243</v>
      </c>
      <c r="C500" s="9">
        <v>3</v>
      </c>
      <c r="D500" s="9">
        <v>2</v>
      </c>
      <c r="E500" s="10">
        <v>1</v>
      </c>
      <c r="F500" s="16">
        <v>1</v>
      </c>
      <c r="G500" s="10">
        <v>110021</v>
      </c>
      <c r="H500" s="12" t="s">
        <v>247</v>
      </c>
      <c r="I500" s="11">
        <v>0</v>
      </c>
      <c r="J500" s="13" t="s">
        <v>245</v>
      </c>
      <c r="K500" s="13">
        <v>0</v>
      </c>
      <c r="L500" s="11">
        <v>0</v>
      </c>
      <c r="M500" s="10" t="s">
        <v>36</v>
      </c>
      <c r="N500" s="11">
        <v>0</v>
      </c>
      <c r="P500" s="2">
        <v>495</v>
      </c>
      <c r="Q500" s="2">
        <f>VLOOKUP(B500,Sheet3!B:C,2,FALSE)</f>
        <v>19</v>
      </c>
    </row>
    <row r="501" spans="1:17" ht="17.25">
      <c r="A501" s="14">
        <v>11002</v>
      </c>
      <c r="B501" s="22" t="s">
        <v>243</v>
      </c>
      <c r="C501" s="9">
        <v>3</v>
      </c>
      <c r="D501" s="9">
        <v>3</v>
      </c>
      <c r="E501" s="10">
        <v>1</v>
      </c>
      <c r="F501" s="16">
        <v>1</v>
      </c>
      <c r="G501" s="10">
        <v>110021</v>
      </c>
      <c r="H501" s="12" t="s">
        <v>248</v>
      </c>
      <c r="I501" s="11">
        <v>0</v>
      </c>
      <c r="J501" s="13" t="s">
        <v>245</v>
      </c>
      <c r="K501" s="13">
        <v>0</v>
      </c>
      <c r="L501" s="11">
        <v>0</v>
      </c>
      <c r="M501" s="10" t="s">
        <v>36</v>
      </c>
      <c r="N501" s="11">
        <v>0</v>
      </c>
      <c r="P501" s="2">
        <v>496</v>
      </c>
      <c r="Q501" s="2">
        <f>VLOOKUP(B501,Sheet3!B:C,2,FALSE)</f>
        <v>19</v>
      </c>
    </row>
    <row r="502" spans="1:17" ht="17.25">
      <c r="A502" s="14">
        <v>11003</v>
      </c>
      <c r="B502" s="22" t="s">
        <v>249</v>
      </c>
      <c r="C502" s="9">
        <v>0</v>
      </c>
      <c r="D502" s="9">
        <v>0</v>
      </c>
      <c r="E502" s="10">
        <v>1</v>
      </c>
      <c r="F502" s="16">
        <v>1</v>
      </c>
      <c r="G502" s="10">
        <v>110031</v>
      </c>
      <c r="H502" s="12" t="s">
        <v>250</v>
      </c>
      <c r="I502" s="11">
        <v>0</v>
      </c>
      <c r="J502" s="13" t="s">
        <v>251</v>
      </c>
      <c r="K502" s="13">
        <v>0</v>
      </c>
      <c r="L502" s="11">
        <v>0</v>
      </c>
      <c r="M502" s="10" t="s">
        <v>36</v>
      </c>
      <c r="N502" s="11">
        <v>0</v>
      </c>
      <c r="P502" s="2">
        <v>497</v>
      </c>
      <c r="Q502" s="2">
        <f>VLOOKUP(B502,Sheet3!B:C,2,FALSE)</f>
        <v>20</v>
      </c>
    </row>
    <row r="503" spans="1:17" ht="17.25">
      <c r="A503" s="14">
        <v>11003</v>
      </c>
      <c r="B503" s="22" t="s">
        <v>249</v>
      </c>
      <c r="C503" s="9">
        <v>0</v>
      </c>
      <c r="D503" s="9">
        <v>1</v>
      </c>
      <c r="E503" s="10">
        <v>1</v>
      </c>
      <c r="F503" s="16">
        <v>1</v>
      </c>
      <c r="G503" s="10">
        <v>110031</v>
      </c>
      <c r="H503" s="12" t="s">
        <v>252</v>
      </c>
      <c r="I503" s="11">
        <v>0</v>
      </c>
      <c r="J503" s="13" t="s">
        <v>251</v>
      </c>
      <c r="K503" s="13">
        <v>0</v>
      </c>
      <c r="L503" s="11">
        <v>0</v>
      </c>
      <c r="M503" s="10" t="s">
        <v>36</v>
      </c>
      <c r="N503" s="11">
        <v>0</v>
      </c>
      <c r="P503" s="2">
        <v>498</v>
      </c>
      <c r="Q503" s="2">
        <f>VLOOKUP(B503,Sheet3!B:C,2,FALSE)</f>
        <v>20</v>
      </c>
    </row>
    <row r="504" spans="1:17" ht="17.25">
      <c r="A504" s="14">
        <v>11003</v>
      </c>
      <c r="B504" s="22" t="s">
        <v>249</v>
      </c>
      <c r="C504" s="9">
        <v>0</v>
      </c>
      <c r="D504" s="9">
        <v>2</v>
      </c>
      <c r="E504" s="10">
        <v>1</v>
      </c>
      <c r="F504" s="16">
        <v>1</v>
      </c>
      <c r="G504" s="10">
        <v>110031</v>
      </c>
      <c r="H504" s="12" t="s">
        <v>253</v>
      </c>
      <c r="I504" s="11">
        <v>0</v>
      </c>
      <c r="J504" s="13" t="s">
        <v>251</v>
      </c>
      <c r="K504" s="13">
        <v>0</v>
      </c>
      <c r="L504" s="11">
        <v>0</v>
      </c>
      <c r="M504" s="10" t="s">
        <v>36</v>
      </c>
      <c r="N504" s="11">
        <v>0</v>
      </c>
      <c r="P504" s="2">
        <v>499</v>
      </c>
      <c r="Q504" s="2">
        <f>VLOOKUP(B504,Sheet3!B:C,2,FALSE)</f>
        <v>20</v>
      </c>
    </row>
    <row r="505" spans="1:17" ht="17.25">
      <c r="A505" s="14">
        <v>11003</v>
      </c>
      <c r="B505" s="22" t="s">
        <v>249</v>
      </c>
      <c r="C505" s="9">
        <v>0</v>
      </c>
      <c r="D505" s="9">
        <v>3</v>
      </c>
      <c r="E505" s="10">
        <v>1</v>
      </c>
      <c r="F505" s="16">
        <v>1</v>
      </c>
      <c r="G505" s="10">
        <v>110031</v>
      </c>
      <c r="H505" s="12" t="s">
        <v>254</v>
      </c>
      <c r="I505" s="11">
        <v>0</v>
      </c>
      <c r="J505" s="13" t="s">
        <v>251</v>
      </c>
      <c r="K505" s="13">
        <v>0</v>
      </c>
      <c r="L505" s="11">
        <v>0</v>
      </c>
      <c r="M505" s="10" t="s">
        <v>36</v>
      </c>
      <c r="N505" s="11">
        <v>0</v>
      </c>
      <c r="P505" s="2">
        <v>500</v>
      </c>
      <c r="Q505" s="2">
        <f>VLOOKUP(B505,Sheet3!B:C,2,FALSE)</f>
        <v>20</v>
      </c>
    </row>
    <row r="506" spans="1:17" ht="17.25">
      <c r="A506" s="14">
        <v>11003</v>
      </c>
      <c r="B506" s="22" t="s">
        <v>249</v>
      </c>
      <c r="C506" s="9">
        <v>1</v>
      </c>
      <c r="D506" s="9">
        <v>0</v>
      </c>
      <c r="E506" s="10">
        <v>1</v>
      </c>
      <c r="F506" s="16">
        <v>1</v>
      </c>
      <c r="G506" s="10">
        <v>110031</v>
      </c>
      <c r="H506" s="12" t="s">
        <v>250</v>
      </c>
      <c r="I506" s="11">
        <v>0</v>
      </c>
      <c r="J506" s="13" t="s">
        <v>251</v>
      </c>
      <c r="K506" s="13">
        <v>0</v>
      </c>
      <c r="L506" s="11">
        <v>0</v>
      </c>
      <c r="M506" s="10" t="s">
        <v>36</v>
      </c>
      <c r="N506" s="11">
        <v>0</v>
      </c>
      <c r="P506" s="2">
        <v>501</v>
      </c>
      <c r="Q506" s="2">
        <f>VLOOKUP(B506,Sheet3!B:C,2,FALSE)</f>
        <v>20</v>
      </c>
    </row>
    <row r="507" spans="1:17" ht="17.25">
      <c r="A507" s="14">
        <v>11003</v>
      </c>
      <c r="B507" s="22" t="s">
        <v>249</v>
      </c>
      <c r="C507" s="9">
        <v>1</v>
      </c>
      <c r="D507" s="9">
        <v>1</v>
      </c>
      <c r="E507" s="10">
        <v>1</v>
      </c>
      <c r="F507" s="16">
        <v>1</v>
      </c>
      <c r="G507" s="10">
        <v>110031</v>
      </c>
      <c r="H507" s="12" t="s">
        <v>252</v>
      </c>
      <c r="I507" s="11">
        <v>0</v>
      </c>
      <c r="J507" s="13" t="s">
        <v>251</v>
      </c>
      <c r="K507" s="13">
        <v>0</v>
      </c>
      <c r="L507" s="11">
        <v>0</v>
      </c>
      <c r="M507" s="10" t="s">
        <v>36</v>
      </c>
      <c r="N507" s="11">
        <v>0</v>
      </c>
      <c r="P507" s="2">
        <v>502</v>
      </c>
      <c r="Q507" s="2">
        <f>VLOOKUP(B507,Sheet3!B:C,2,FALSE)</f>
        <v>20</v>
      </c>
    </row>
    <row r="508" spans="1:17" ht="17.25">
      <c r="A508" s="14">
        <v>11003</v>
      </c>
      <c r="B508" s="22" t="s">
        <v>249</v>
      </c>
      <c r="C508" s="9">
        <v>1</v>
      </c>
      <c r="D508" s="9">
        <v>2</v>
      </c>
      <c r="E508" s="10">
        <v>1</v>
      </c>
      <c r="F508" s="16">
        <v>1</v>
      </c>
      <c r="G508" s="10">
        <v>110031</v>
      </c>
      <c r="H508" s="12" t="s">
        <v>253</v>
      </c>
      <c r="I508" s="11">
        <v>0</v>
      </c>
      <c r="J508" s="13" t="s">
        <v>251</v>
      </c>
      <c r="K508" s="13">
        <v>0</v>
      </c>
      <c r="L508" s="11">
        <v>0</v>
      </c>
      <c r="M508" s="10" t="s">
        <v>36</v>
      </c>
      <c r="N508" s="11">
        <v>0</v>
      </c>
      <c r="P508" s="2">
        <v>503</v>
      </c>
      <c r="Q508" s="2">
        <f>VLOOKUP(B508,Sheet3!B:C,2,FALSE)</f>
        <v>20</v>
      </c>
    </row>
    <row r="509" spans="1:17" ht="17.25">
      <c r="A509" s="14">
        <v>11003</v>
      </c>
      <c r="B509" s="22" t="s">
        <v>249</v>
      </c>
      <c r="C509" s="9">
        <v>1</v>
      </c>
      <c r="D509" s="9">
        <v>3</v>
      </c>
      <c r="E509" s="10">
        <v>1</v>
      </c>
      <c r="F509" s="16">
        <v>1</v>
      </c>
      <c r="G509" s="10">
        <v>110031</v>
      </c>
      <c r="H509" s="12" t="s">
        <v>254</v>
      </c>
      <c r="I509" s="11">
        <v>0</v>
      </c>
      <c r="J509" s="13" t="s">
        <v>251</v>
      </c>
      <c r="K509" s="13">
        <v>0</v>
      </c>
      <c r="L509" s="11">
        <v>0</v>
      </c>
      <c r="M509" s="10" t="s">
        <v>36</v>
      </c>
      <c r="N509" s="11">
        <v>0</v>
      </c>
      <c r="P509" s="2">
        <v>504</v>
      </c>
      <c r="Q509" s="2">
        <f>VLOOKUP(B509,Sheet3!B:C,2,FALSE)</f>
        <v>20</v>
      </c>
    </row>
    <row r="510" spans="1:17" ht="17.25">
      <c r="A510" s="14">
        <v>11003</v>
      </c>
      <c r="B510" s="22" t="s">
        <v>249</v>
      </c>
      <c r="C510" s="9">
        <v>2</v>
      </c>
      <c r="D510" s="9">
        <v>0</v>
      </c>
      <c r="E510" s="10">
        <v>1</v>
      </c>
      <c r="F510" s="16">
        <v>1</v>
      </c>
      <c r="G510" s="10">
        <v>110031</v>
      </c>
      <c r="H510" s="12" t="s">
        <v>250</v>
      </c>
      <c r="I510" s="11">
        <v>0</v>
      </c>
      <c r="J510" s="13" t="s">
        <v>251</v>
      </c>
      <c r="K510" s="13">
        <v>0</v>
      </c>
      <c r="L510" s="11">
        <v>0</v>
      </c>
      <c r="M510" s="10" t="s">
        <v>36</v>
      </c>
      <c r="N510" s="11">
        <v>0</v>
      </c>
      <c r="P510" s="2">
        <v>505</v>
      </c>
      <c r="Q510" s="2">
        <f>VLOOKUP(B510,Sheet3!B:C,2,FALSE)</f>
        <v>20</v>
      </c>
    </row>
    <row r="511" spans="1:17" ht="17.25">
      <c r="A511" s="14">
        <v>11003</v>
      </c>
      <c r="B511" s="22" t="s">
        <v>249</v>
      </c>
      <c r="C511" s="9">
        <v>2</v>
      </c>
      <c r="D511" s="9">
        <v>1</v>
      </c>
      <c r="E511" s="10">
        <v>1</v>
      </c>
      <c r="F511" s="16">
        <v>1</v>
      </c>
      <c r="G511" s="10">
        <v>110031</v>
      </c>
      <c r="H511" s="12" t="s">
        <v>252</v>
      </c>
      <c r="I511" s="11">
        <v>0</v>
      </c>
      <c r="J511" s="13" t="s">
        <v>251</v>
      </c>
      <c r="K511" s="13">
        <v>0</v>
      </c>
      <c r="L511" s="11">
        <v>0</v>
      </c>
      <c r="M511" s="10" t="s">
        <v>36</v>
      </c>
      <c r="N511" s="11">
        <v>0</v>
      </c>
      <c r="P511" s="2">
        <v>506</v>
      </c>
      <c r="Q511" s="2">
        <f>VLOOKUP(B511,Sheet3!B:C,2,FALSE)</f>
        <v>20</v>
      </c>
    </row>
    <row r="512" spans="1:17" ht="17.25">
      <c r="A512" s="14">
        <v>11003</v>
      </c>
      <c r="B512" s="22" t="s">
        <v>249</v>
      </c>
      <c r="C512" s="9">
        <v>2</v>
      </c>
      <c r="D512" s="9">
        <v>2</v>
      </c>
      <c r="E512" s="10">
        <v>1</v>
      </c>
      <c r="F512" s="16">
        <v>1</v>
      </c>
      <c r="G512" s="10">
        <v>110031</v>
      </c>
      <c r="H512" s="12" t="s">
        <v>253</v>
      </c>
      <c r="I512" s="11">
        <v>0</v>
      </c>
      <c r="J512" s="13" t="s">
        <v>251</v>
      </c>
      <c r="K512" s="13">
        <v>0</v>
      </c>
      <c r="L512" s="11">
        <v>0</v>
      </c>
      <c r="M512" s="10" t="s">
        <v>36</v>
      </c>
      <c r="N512" s="11">
        <v>0</v>
      </c>
      <c r="P512" s="2">
        <v>507</v>
      </c>
      <c r="Q512" s="2">
        <f>VLOOKUP(B512,Sheet3!B:C,2,FALSE)</f>
        <v>20</v>
      </c>
    </row>
    <row r="513" spans="1:17" ht="17.25">
      <c r="A513" s="14">
        <v>11003</v>
      </c>
      <c r="B513" s="22" t="s">
        <v>249</v>
      </c>
      <c r="C513" s="9">
        <v>2</v>
      </c>
      <c r="D513" s="9">
        <v>3</v>
      </c>
      <c r="E513" s="10">
        <v>1</v>
      </c>
      <c r="F513" s="16">
        <v>1</v>
      </c>
      <c r="G513" s="10">
        <v>110031</v>
      </c>
      <c r="H513" s="12" t="s">
        <v>254</v>
      </c>
      <c r="I513" s="11">
        <v>0</v>
      </c>
      <c r="J513" s="13" t="s">
        <v>251</v>
      </c>
      <c r="K513" s="13">
        <v>0</v>
      </c>
      <c r="L513" s="11">
        <v>0</v>
      </c>
      <c r="M513" s="10" t="s">
        <v>36</v>
      </c>
      <c r="N513" s="11">
        <v>0</v>
      </c>
      <c r="P513" s="2">
        <v>508</v>
      </c>
      <c r="Q513" s="2">
        <f>VLOOKUP(B513,Sheet3!B:C,2,FALSE)</f>
        <v>20</v>
      </c>
    </row>
    <row r="514" spans="1:17" ht="17.25">
      <c r="A514" s="14">
        <v>11003</v>
      </c>
      <c r="B514" s="22" t="s">
        <v>249</v>
      </c>
      <c r="C514" s="9">
        <v>3</v>
      </c>
      <c r="D514" s="9">
        <v>0</v>
      </c>
      <c r="E514" s="10">
        <v>1</v>
      </c>
      <c r="F514" s="16">
        <v>1</v>
      </c>
      <c r="G514" s="10">
        <v>110031</v>
      </c>
      <c r="H514" s="12" t="s">
        <v>250</v>
      </c>
      <c r="I514" s="11">
        <v>0</v>
      </c>
      <c r="J514" s="13" t="s">
        <v>251</v>
      </c>
      <c r="K514" s="13">
        <v>0</v>
      </c>
      <c r="L514" s="11">
        <v>0</v>
      </c>
      <c r="M514" s="10" t="s">
        <v>36</v>
      </c>
      <c r="N514" s="11">
        <v>0</v>
      </c>
      <c r="P514" s="2">
        <v>509</v>
      </c>
      <c r="Q514" s="2">
        <f>VLOOKUP(B514,Sheet3!B:C,2,FALSE)</f>
        <v>20</v>
      </c>
    </row>
    <row r="515" spans="1:17" ht="17.25">
      <c r="A515" s="14">
        <v>11003</v>
      </c>
      <c r="B515" s="22" t="s">
        <v>249</v>
      </c>
      <c r="C515" s="9">
        <v>3</v>
      </c>
      <c r="D515" s="9">
        <v>1</v>
      </c>
      <c r="E515" s="10">
        <v>1</v>
      </c>
      <c r="F515" s="16">
        <v>1</v>
      </c>
      <c r="G515" s="10">
        <v>110031</v>
      </c>
      <c r="H515" s="12" t="s">
        <v>252</v>
      </c>
      <c r="I515" s="11">
        <v>0</v>
      </c>
      <c r="J515" s="13" t="s">
        <v>251</v>
      </c>
      <c r="K515" s="13">
        <v>0</v>
      </c>
      <c r="L515" s="11">
        <v>0</v>
      </c>
      <c r="M515" s="10" t="s">
        <v>36</v>
      </c>
      <c r="N515" s="11">
        <v>0</v>
      </c>
      <c r="P515" s="2">
        <v>510</v>
      </c>
      <c r="Q515" s="2">
        <f>VLOOKUP(B515,Sheet3!B:C,2,FALSE)</f>
        <v>20</v>
      </c>
    </row>
    <row r="516" spans="1:17" ht="17.25">
      <c r="A516" s="14">
        <v>11003</v>
      </c>
      <c r="B516" s="22" t="s">
        <v>249</v>
      </c>
      <c r="C516" s="9">
        <v>3</v>
      </c>
      <c r="D516" s="9">
        <v>2</v>
      </c>
      <c r="E516" s="10">
        <v>1</v>
      </c>
      <c r="F516" s="16">
        <v>1</v>
      </c>
      <c r="G516" s="10">
        <v>110031</v>
      </c>
      <c r="H516" s="12" t="s">
        <v>253</v>
      </c>
      <c r="I516" s="11">
        <v>0</v>
      </c>
      <c r="J516" s="13" t="s">
        <v>251</v>
      </c>
      <c r="K516" s="13">
        <v>0</v>
      </c>
      <c r="L516" s="11">
        <v>0</v>
      </c>
      <c r="M516" s="10" t="s">
        <v>36</v>
      </c>
      <c r="N516" s="11">
        <v>0</v>
      </c>
      <c r="P516" s="2">
        <v>511</v>
      </c>
      <c r="Q516" s="2">
        <f>VLOOKUP(B516,Sheet3!B:C,2,FALSE)</f>
        <v>20</v>
      </c>
    </row>
    <row r="517" spans="1:17" ht="17.25">
      <c r="A517" s="14">
        <v>11003</v>
      </c>
      <c r="B517" s="22" t="s">
        <v>249</v>
      </c>
      <c r="C517" s="9">
        <v>3</v>
      </c>
      <c r="D517" s="9">
        <v>3</v>
      </c>
      <c r="E517" s="10">
        <v>1</v>
      </c>
      <c r="F517" s="16">
        <v>1</v>
      </c>
      <c r="G517" s="10">
        <v>110031</v>
      </c>
      <c r="H517" s="12" t="s">
        <v>254</v>
      </c>
      <c r="I517" s="11">
        <v>0</v>
      </c>
      <c r="J517" s="13" t="s">
        <v>251</v>
      </c>
      <c r="K517" s="13">
        <v>0</v>
      </c>
      <c r="L517" s="11">
        <v>0</v>
      </c>
      <c r="M517" s="10" t="s">
        <v>36</v>
      </c>
      <c r="N517" s="11">
        <v>0</v>
      </c>
      <c r="P517" s="2">
        <v>512</v>
      </c>
      <c r="Q517" s="2">
        <f>VLOOKUP(B517,Sheet3!B:C,2,FALSE)</f>
        <v>20</v>
      </c>
    </row>
    <row r="518" spans="1:17" ht="17.25">
      <c r="A518" s="14">
        <v>11004</v>
      </c>
      <c r="B518" s="22" t="s">
        <v>255</v>
      </c>
      <c r="C518" s="9">
        <v>0</v>
      </c>
      <c r="D518" s="9">
        <v>0</v>
      </c>
      <c r="E518" s="10">
        <v>1</v>
      </c>
      <c r="F518" s="16">
        <v>1</v>
      </c>
      <c r="G518" s="10">
        <v>110041</v>
      </c>
      <c r="H518" s="12" t="s">
        <v>256</v>
      </c>
      <c r="I518" s="11">
        <v>0</v>
      </c>
      <c r="J518" s="13" t="s">
        <v>257</v>
      </c>
      <c r="K518" s="13">
        <v>0</v>
      </c>
      <c r="L518" s="11">
        <v>0</v>
      </c>
      <c r="M518" s="10" t="s">
        <v>36</v>
      </c>
      <c r="N518" s="11">
        <v>0</v>
      </c>
      <c r="P518" s="2">
        <v>513</v>
      </c>
      <c r="Q518" s="2">
        <f>VLOOKUP(B518,Sheet3!B:C,2,FALSE)</f>
        <v>21</v>
      </c>
    </row>
    <row r="519" spans="1:17" ht="17.25">
      <c r="A519" s="14">
        <v>11004</v>
      </c>
      <c r="B519" s="22" t="s">
        <v>255</v>
      </c>
      <c r="C519" s="9">
        <v>0</v>
      </c>
      <c r="D519" s="9">
        <v>1</v>
      </c>
      <c r="E519" s="10">
        <v>1</v>
      </c>
      <c r="F519" s="16">
        <v>1</v>
      </c>
      <c r="G519" s="10">
        <v>110041</v>
      </c>
      <c r="H519" s="12" t="s">
        <v>258</v>
      </c>
      <c r="I519" s="11">
        <v>0</v>
      </c>
      <c r="J519" s="13" t="s">
        <v>257</v>
      </c>
      <c r="K519" s="13">
        <v>0</v>
      </c>
      <c r="L519" s="11">
        <v>0</v>
      </c>
      <c r="M519" s="10" t="s">
        <v>36</v>
      </c>
      <c r="N519" s="11">
        <v>0</v>
      </c>
      <c r="P519" s="2">
        <v>514</v>
      </c>
      <c r="Q519" s="2">
        <f>VLOOKUP(B519,Sheet3!B:C,2,FALSE)</f>
        <v>21</v>
      </c>
    </row>
    <row r="520" spans="1:17" ht="17.25">
      <c r="A520" s="14">
        <v>11004</v>
      </c>
      <c r="B520" s="22" t="s">
        <v>255</v>
      </c>
      <c r="C520" s="9">
        <v>0</v>
      </c>
      <c r="D520" s="9">
        <v>2</v>
      </c>
      <c r="E520" s="10">
        <v>1</v>
      </c>
      <c r="F520" s="16">
        <v>1</v>
      </c>
      <c r="G520" s="10">
        <v>110041</v>
      </c>
      <c r="H520" s="12" t="s">
        <v>259</v>
      </c>
      <c r="I520" s="11">
        <v>0</v>
      </c>
      <c r="J520" s="13" t="s">
        <v>257</v>
      </c>
      <c r="K520" s="13">
        <v>0</v>
      </c>
      <c r="L520" s="11">
        <v>0</v>
      </c>
      <c r="M520" s="10" t="s">
        <v>36</v>
      </c>
      <c r="N520" s="11">
        <v>0</v>
      </c>
      <c r="P520" s="2">
        <v>515</v>
      </c>
      <c r="Q520" s="2">
        <f>VLOOKUP(B520,Sheet3!B:C,2,FALSE)</f>
        <v>21</v>
      </c>
    </row>
    <row r="521" spans="1:17" ht="17.25">
      <c r="A521" s="14">
        <v>11004</v>
      </c>
      <c r="B521" s="22" t="s">
        <v>255</v>
      </c>
      <c r="C521" s="9">
        <v>0</v>
      </c>
      <c r="D521" s="9">
        <v>3</v>
      </c>
      <c r="E521" s="10">
        <v>1</v>
      </c>
      <c r="F521" s="16">
        <v>1</v>
      </c>
      <c r="G521" s="10">
        <v>110041</v>
      </c>
      <c r="H521" s="12" t="s">
        <v>260</v>
      </c>
      <c r="I521" s="11">
        <v>0</v>
      </c>
      <c r="J521" s="13" t="s">
        <v>257</v>
      </c>
      <c r="K521" s="13">
        <v>0</v>
      </c>
      <c r="L521" s="11">
        <v>0</v>
      </c>
      <c r="M521" s="10" t="s">
        <v>36</v>
      </c>
      <c r="N521" s="11">
        <v>0</v>
      </c>
      <c r="P521" s="2">
        <v>516</v>
      </c>
      <c r="Q521" s="2">
        <f>VLOOKUP(B521,Sheet3!B:C,2,FALSE)</f>
        <v>21</v>
      </c>
    </row>
    <row r="522" spans="1:17" ht="17.25">
      <c r="A522" s="14">
        <v>11004</v>
      </c>
      <c r="B522" s="22" t="s">
        <v>255</v>
      </c>
      <c r="C522" s="9">
        <v>1</v>
      </c>
      <c r="D522" s="9">
        <v>0</v>
      </c>
      <c r="E522" s="10">
        <v>1</v>
      </c>
      <c r="F522" s="16">
        <v>1</v>
      </c>
      <c r="G522" s="10">
        <v>110041</v>
      </c>
      <c r="H522" s="12" t="s">
        <v>256</v>
      </c>
      <c r="I522" s="11">
        <v>0</v>
      </c>
      <c r="J522" s="13" t="s">
        <v>257</v>
      </c>
      <c r="K522" s="13">
        <v>0</v>
      </c>
      <c r="L522" s="11">
        <v>0</v>
      </c>
      <c r="M522" s="10" t="s">
        <v>36</v>
      </c>
      <c r="N522" s="11">
        <v>0</v>
      </c>
      <c r="P522" s="2">
        <v>517</v>
      </c>
      <c r="Q522" s="2">
        <f>VLOOKUP(B522,Sheet3!B:C,2,FALSE)</f>
        <v>21</v>
      </c>
    </row>
    <row r="523" spans="1:17" ht="17.25">
      <c r="A523" s="14">
        <v>11004</v>
      </c>
      <c r="B523" s="22" t="s">
        <v>255</v>
      </c>
      <c r="C523" s="9">
        <v>1</v>
      </c>
      <c r="D523" s="9">
        <v>1</v>
      </c>
      <c r="E523" s="10">
        <v>1</v>
      </c>
      <c r="F523" s="16">
        <v>1</v>
      </c>
      <c r="G523" s="10">
        <v>110041</v>
      </c>
      <c r="H523" s="12" t="s">
        <v>258</v>
      </c>
      <c r="I523" s="11">
        <v>0</v>
      </c>
      <c r="J523" s="13" t="s">
        <v>257</v>
      </c>
      <c r="K523" s="13">
        <v>0</v>
      </c>
      <c r="L523" s="11">
        <v>0</v>
      </c>
      <c r="M523" s="10" t="s">
        <v>36</v>
      </c>
      <c r="N523" s="11">
        <v>0</v>
      </c>
      <c r="P523" s="2">
        <v>518</v>
      </c>
      <c r="Q523" s="2">
        <f>VLOOKUP(B523,Sheet3!B:C,2,FALSE)</f>
        <v>21</v>
      </c>
    </row>
    <row r="524" spans="1:17" ht="17.25">
      <c r="A524" s="14">
        <v>11004</v>
      </c>
      <c r="B524" s="22" t="s">
        <v>255</v>
      </c>
      <c r="C524" s="9">
        <v>1</v>
      </c>
      <c r="D524" s="9">
        <v>2</v>
      </c>
      <c r="E524" s="10">
        <v>1</v>
      </c>
      <c r="F524" s="16">
        <v>1</v>
      </c>
      <c r="G524" s="10">
        <v>110041</v>
      </c>
      <c r="H524" s="12" t="s">
        <v>259</v>
      </c>
      <c r="I524" s="11">
        <v>0</v>
      </c>
      <c r="J524" s="13" t="s">
        <v>257</v>
      </c>
      <c r="K524" s="13">
        <v>0</v>
      </c>
      <c r="L524" s="11">
        <v>0</v>
      </c>
      <c r="M524" s="10" t="s">
        <v>36</v>
      </c>
      <c r="N524" s="11">
        <v>0</v>
      </c>
      <c r="P524" s="2">
        <v>519</v>
      </c>
      <c r="Q524" s="2">
        <f>VLOOKUP(B524,Sheet3!B:C,2,FALSE)</f>
        <v>21</v>
      </c>
    </row>
    <row r="525" spans="1:17" ht="17.25">
      <c r="A525" s="14">
        <v>11004</v>
      </c>
      <c r="B525" s="22" t="s">
        <v>255</v>
      </c>
      <c r="C525" s="9">
        <v>1</v>
      </c>
      <c r="D525" s="9">
        <v>3</v>
      </c>
      <c r="E525" s="10">
        <v>1</v>
      </c>
      <c r="F525" s="16">
        <v>1</v>
      </c>
      <c r="G525" s="10">
        <v>110041</v>
      </c>
      <c r="H525" s="12" t="s">
        <v>260</v>
      </c>
      <c r="I525" s="11">
        <v>0</v>
      </c>
      <c r="J525" s="13" t="s">
        <v>257</v>
      </c>
      <c r="K525" s="13">
        <v>0</v>
      </c>
      <c r="L525" s="11">
        <v>0</v>
      </c>
      <c r="M525" s="10" t="s">
        <v>36</v>
      </c>
      <c r="N525" s="11">
        <v>0</v>
      </c>
      <c r="P525" s="2">
        <v>520</v>
      </c>
      <c r="Q525" s="2">
        <f>VLOOKUP(B525,Sheet3!B:C,2,FALSE)</f>
        <v>21</v>
      </c>
    </row>
    <row r="526" spans="1:17" ht="17.25">
      <c r="A526" s="14">
        <v>11004</v>
      </c>
      <c r="B526" s="22" t="s">
        <v>255</v>
      </c>
      <c r="C526" s="9">
        <v>2</v>
      </c>
      <c r="D526" s="9">
        <v>0</v>
      </c>
      <c r="E526" s="10">
        <v>1</v>
      </c>
      <c r="F526" s="16">
        <v>1</v>
      </c>
      <c r="G526" s="10">
        <v>110041</v>
      </c>
      <c r="H526" s="12" t="s">
        <v>256</v>
      </c>
      <c r="I526" s="11">
        <v>0</v>
      </c>
      <c r="J526" s="13" t="s">
        <v>257</v>
      </c>
      <c r="K526" s="13">
        <v>0</v>
      </c>
      <c r="L526" s="11">
        <v>0</v>
      </c>
      <c r="M526" s="10" t="s">
        <v>36</v>
      </c>
      <c r="N526" s="11">
        <v>0</v>
      </c>
      <c r="P526" s="2">
        <v>521</v>
      </c>
      <c r="Q526" s="2">
        <f>VLOOKUP(B526,Sheet3!B:C,2,FALSE)</f>
        <v>21</v>
      </c>
    </row>
    <row r="527" spans="1:17" ht="17.25">
      <c r="A527" s="14">
        <v>11004</v>
      </c>
      <c r="B527" s="22" t="s">
        <v>255</v>
      </c>
      <c r="C527" s="9">
        <v>2</v>
      </c>
      <c r="D527" s="9">
        <v>1</v>
      </c>
      <c r="E527" s="10">
        <v>1</v>
      </c>
      <c r="F527" s="16">
        <v>1</v>
      </c>
      <c r="G527" s="10">
        <v>110041</v>
      </c>
      <c r="H527" s="12" t="s">
        <v>258</v>
      </c>
      <c r="I527" s="11">
        <v>0</v>
      </c>
      <c r="J527" s="13" t="s">
        <v>257</v>
      </c>
      <c r="K527" s="13">
        <v>0</v>
      </c>
      <c r="L527" s="11">
        <v>0</v>
      </c>
      <c r="M527" s="10" t="s">
        <v>36</v>
      </c>
      <c r="N527" s="11">
        <v>0</v>
      </c>
      <c r="P527" s="2">
        <v>522</v>
      </c>
      <c r="Q527" s="2">
        <f>VLOOKUP(B527,Sheet3!B:C,2,FALSE)</f>
        <v>21</v>
      </c>
    </row>
    <row r="528" spans="1:17" ht="17.25">
      <c r="A528" s="14">
        <v>11004</v>
      </c>
      <c r="B528" s="22" t="s">
        <v>255</v>
      </c>
      <c r="C528" s="9">
        <v>2</v>
      </c>
      <c r="D528" s="9">
        <v>2</v>
      </c>
      <c r="E528" s="10">
        <v>1</v>
      </c>
      <c r="F528" s="16">
        <v>1</v>
      </c>
      <c r="G528" s="10">
        <v>110041</v>
      </c>
      <c r="H528" s="12" t="s">
        <v>259</v>
      </c>
      <c r="I528" s="11">
        <v>0</v>
      </c>
      <c r="J528" s="13" t="s">
        <v>257</v>
      </c>
      <c r="K528" s="13">
        <v>0</v>
      </c>
      <c r="L528" s="11">
        <v>0</v>
      </c>
      <c r="M528" s="10" t="s">
        <v>36</v>
      </c>
      <c r="N528" s="11">
        <v>0</v>
      </c>
      <c r="P528" s="2">
        <v>523</v>
      </c>
      <c r="Q528" s="2">
        <f>VLOOKUP(B528,Sheet3!B:C,2,FALSE)</f>
        <v>21</v>
      </c>
    </row>
    <row r="529" spans="1:17" ht="17.25">
      <c r="A529" s="14">
        <v>11004</v>
      </c>
      <c r="B529" s="22" t="s">
        <v>255</v>
      </c>
      <c r="C529" s="9">
        <v>2</v>
      </c>
      <c r="D529" s="9">
        <v>3</v>
      </c>
      <c r="E529" s="10">
        <v>1</v>
      </c>
      <c r="F529" s="16">
        <v>1</v>
      </c>
      <c r="G529" s="10">
        <v>110041</v>
      </c>
      <c r="H529" s="12" t="s">
        <v>260</v>
      </c>
      <c r="I529" s="11">
        <v>0</v>
      </c>
      <c r="J529" s="13" t="s">
        <v>257</v>
      </c>
      <c r="K529" s="13">
        <v>0</v>
      </c>
      <c r="L529" s="11">
        <v>0</v>
      </c>
      <c r="M529" s="10" t="s">
        <v>36</v>
      </c>
      <c r="N529" s="11">
        <v>0</v>
      </c>
      <c r="P529" s="2">
        <v>524</v>
      </c>
      <c r="Q529" s="2">
        <f>VLOOKUP(B529,Sheet3!B:C,2,FALSE)</f>
        <v>21</v>
      </c>
    </row>
    <row r="530" spans="1:17" ht="17.25">
      <c r="A530" s="14">
        <v>11004</v>
      </c>
      <c r="B530" s="22" t="s">
        <v>255</v>
      </c>
      <c r="C530" s="9">
        <v>3</v>
      </c>
      <c r="D530" s="9">
        <v>0</v>
      </c>
      <c r="E530" s="10">
        <v>1</v>
      </c>
      <c r="F530" s="16">
        <v>1</v>
      </c>
      <c r="G530" s="10">
        <v>110041</v>
      </c>
      <c r="H530" s="12" t="s">
        <v>256</v>
      </c>
      <c r="I530" s="11">
        <v>0</v>
      </c>
      <c r="J530" s="13" t="s">
        <v>257</v>
      </c>
      <c r="K530" s="13">
        <v>0</v>
      </c>
      <c r="L530" s="11">
        <v>0</v>
      </c>
      <c r="M530" s="10" t="s">
        <v>36</v>
      </c>
      <c r="N530" s="11">
        <v>0</v>
      </c>
      <c r="P530" s="2">
        <v>525</v>
      </c>
      <c r="Q530" s="2">
        <f>VLOOKUP(B530,Sheet3!B:C,2,FALSE)</f>
        <v>21</v>
      </c>
    </row>
    <row r="531" spans="1:17" ht="17.25">
      <c r="A531" s="14">
        <v>11004</v>
      </c>
      <c r="B531" s="22" t="s">
        <v>255</v>
      </c>
      <c r="C531" s="9">
        <v>3</v>
      </c>
      <c r="D531" s="9">
        <v>1</v>
      </c>
      <c r="E531" s="10">
        <v>1</v>
      </c>
      <c r="F531" s="16">
        <v>1</v>
      </c>
      <c r="G531" s="10">
        <v>110041</v>
      </c>
      <c r="H531" s="12" t="s">
        <v>258</v>
      </c>
      <c r="I531" s="11">
        <v>0</v>
      </c>
      <c r="J531" s="13" t="s">
        <v>257</v>
      </c>
      <c r="K531" s="13">
        <v>0</v>
      </c>
      <c r="L531" s="11">
        <v>0</v>
      </c>
      <c r="M531" s="10" t="s">
        <v>36</v>
      </c>
      <c r="N531" s="11">
        <v>0</v>
      </c>
      <c r="P531" s="2">
        <v>526</v>
      </c>
      <c r="Q531" s="2">
        <f>VLOOKUP(B531,Sheet3!B:C,2,FALSE)</f>
        <v>21</v>
      </c>
    </row>
    <row r="532" spans="1:17" ht="17.25">
      <c r="A532" s="14">
        <v>11004</v>
      </c>
      <c r="B532" s="22" t="s">
        <v>255</v>
      </c>
      <c r="C532" s="9">
        <v>3</v>
      </c>
      <c r="D532" s="9">
        <v>2</v>
      </c>
      <c r="E532" s="10">
        <v>1</v>
      </c>
      <c r="F532" s="16">
        <v>1</v>
      </c>
      <c r="G532" s="10">
        <v>110041</v>
      </c>
      <c r="H532" s="12" t="s">
        <v>259</v>
      </c>
      <c r="I532" s="11">
        <v>0</v>
      </c>
      <c r="J532" s="13" t="s">
        <v>257</v>
      </c>
      <c r="K532" s="13">
        <v>0</v>
      </c>
      <c r="L532" s="11">
        <v>0</v>
      </c>
      <c r="M532" s="10" t="s">
        <v>36</v>
      </c>
      <c r="N532" s="11">
        <v>0</v>
      </c>
      <c r="P532" s="2">
        <v>527</v>
      </c>
      <c r="Q532" s="2">
        <f>VLOOKUP(B532,Sheet3!B:C,2,FALSE)</f>
        <v>21</v>
      </c>
    </row>
    <row r="533" spans="1:17" ht="17.25">
      <c r="A533" s="14">
        <v>11004</v>
      </c>
      <c r="B533" s="22" t="s">
        <v>255</v>
      </c>
      <c r="C533" s="9">
        <v>3</v>
      </c>
      <c r="D533" s="9">
        <v>3</v>
      </c>
      <c r="E533" s="10">
        <v>1</v>
      </c>
      <c r="F533" s="16">
        <v>1</v>
      </c>
      <c r="G533" s="10">
        <v>110041</v>
      </c>
      <c r="H533" s="12" t="s">
        <v>260</v>
      </c>
      <c r="I533" s="11">
        <v>0</v>
      </c>
      <c r="J533" s="13" t="s">
        <v>257</v>
      </c>
      <c r="K533" s="13">
        <v>0</v>
      </c>
      <c r="L533" s="11">
        <v>0</v>
      </c>
      <c r="M533" s="10" t="s">
        <v>36</v>
      </c>
      <c r="N533" s="11">
        <v>0</v>
      </c>
      <c r="P533" s="2">
        <v>528</v>
      </c>
      <c r="Q533" s="2">
        <f>VLOOKUP(B533,Sheet3!B:C,2,FALSE)</f>
        <v>21</v>
      </c>
    </row>
    <row r="534" spans="1:17" ht="17.25">
      <c r="A534" s="14">
        <v>11005</v>
      </c>
      <c r="B534" s="22" t="s">
        <v>261</v>
      </c>
      <c r="C534" s="9">
        <v>0</v>
      </c>
      <c r="D534" s="9">
        <v>0</v>
      </c>
      <c r="E534" s="10">
        <v>1</v>
      </c>
      <c r="F534" s="16">
        <v>1</v>
      </c>
      <c r="G534" s="10">
        <v>110051</v>
      </c>
      <c r="H534" s="12" t="s">
        <v>262</v>
      </c>
      <c r="I534" s="11">
        <v>0</v>
      </c>
      <c r="J534" s="13" t="s">
        <v>263</v>
      </c>
      <c r="K534" s="13">
        <v>0</v>
      </c>
      <c r="L534" s="11">
        <v>0</v>
      </c>
      <c r="M534" s="10" t="s">
        <v>36</v>
      </c>
      <c r="N534" s="11">
        <v>0</v>
      </c>
      <c r="P534" s="2">
        <v>529</v>
      </c>
      <c r="Q534" s="2">
        <f>VLOOKUP(B534,Sheet3!B:C,2,FALSE)</f>
        <v>22</v>
      </c>
    </row>
    <row r="535" spans="1:17" ht="17.25">
      <c r="A535" s="14">
        <v>11005</v>
      </c>
      <c r="B535" s="22" t="s">
        <v>261</v>
      </c>
      <c r="C535" s="9">
        <v>0</v>
      </c>
      <c r="D535" s="9">
        <v>1</v>
      </c>
      <c r="E535" s="10">
        <v>1</v>
      </c>
      <c r="F535" s="16">
        <v>1</v>
      </c>
      <c r="G535" s="10">
        <v>110051</v>
      </c>
      <c r="H535" s="12" t="s">
        <v>264</v>
      </c>
      <c r="I535" s="11">
        <v>0</v>
      </c>
      <c r="J535" s="13" t="s">
        <v>263</v>
      </c>
      <c r="K535" s="13">
        <v>0</v>
      </c>
      <c r="L535" s="11">
        <v>0</v>
      </c>
      <c r="M535" s="10" t="s">
        <v>36</v>
      </c>
      <c r="N535" s="11">
        <v>0</v>
      </c>
      <c r="P535" s="2">
        <v>530</v>
      </c>
      <c r="Q535" s="2">
        <f>VLOOKUP(B535,Sheet3!B:C,2,FALSE)</f>
        <v>22</v>
      </c>
    </row>
    <row r="536" spans="1:17" ht="17.25">
      <c r="A536" s="14">
        <v>11005</v>
      </c>
      <c r="B536" s="22" t="s">
        <v>261</v>
      </c>
      <c r="C536" s="9">
        <v>0</v>
      </c>
      <c r="D536" s="9">
        <v>2</v>
      </c>
      <c r="E536" s="10">
        <v>1</v>
      </c>
      <c r="F536" s="16">
        <v>1</v>
      </c>
      <c r="G536" s="10">
        <v>110051</v>
      </c>
      <c r="H536" s="12" t="s">
        <v>265</v>
      </c>
      <c r="I536" s="11">
        <v>0</v>
      </c>
      <c r="J536" s="13" t="s">
        <v>263</v>
      </c>
      <c r="K536" s="13">
        <v>0</v>
      </c>
      <c r="L536" s="11">
        <v>0</v>
      </c>
      <c r="M536" s="10" t="s">
        <v>36</v>
      </c>
      <c r="N536" s="11">
        <v>0</v>
      </c>
      <c r="P536" s="2">
        <v>531</v>
      </c>
      <c r="Q536" s="2">
        <f>VLOOKUP(B536,Sheet3!B:C,2,FALSE)</f>
        <v>22</v>
      </c>
    </row>
    <row r="537" spans="1:17" ht="17.25">
      <c r="A537" s="14">
        <v>11005</v>
      </c>
      <c r="B537" s="22" t="s">
        <v>261</v>
      </c>
      <c r="C537" s="9">
        <v>0</v>
      </c>
      <c r="D537" s="9">
        <v>3</v>
      </c>
      <c r="E537" s="10">
        <v>1</v>
      </c>
      <c r="F537" s="16">
        <v>1</v>
      </c>
      <c r="G537" s="10">
        <v>110051</v>
      </c>
      <c r="H537" s="12" t="s">
        <v>266</v>
      </c>
      <c r="I537" s="11">
        <v>0</v>
      </c>
      <c r="J537" s="13" t="s">
        <v>263</v>
      </c>
      <c r="K537" s="13">
        <v>0</v>
      </c>
      <c r="L537" s="11">
        <v>0</v>
      </c>
      <c r="M537" s="10" t="s">
        <v>36</v>
      </c>
      <c r="N537" s="11">
        <v>0</v>
      </c>
      <c r="P537" s="2">
        <v>532</v>
      </c>
      <c r="Q537" s="2">
        <f>VLOOKUP(B537,Sheet3!B:C,2,FALSE)</f>
        <v>22</v>
      </c>
    </row>
    <row r="538" spans="1:17" ht="17.25">
      <c r="A538" s="14">
        <v>11005</v>
      </c>
      <c r="B538" s="22" t="s">
        <v>261</v>
      </c>
      <c r="C538" s="9">
        <v>1</v>
      </c>
      <c r="D538" s="9">
        <v>0</v>
      </c>
      <c r="E538" s="10">
        <v>1</v>
      </c>
      <c r="F538" s="16">
        <v>1</v>
      </c>
      <c r="G538" s="10">
        <v>110051</v>
      </c>
      <c r="H538" s="12" t="s">
        <v>262</v>
      </c>
      <c r="I538" s="11">
        <v>0</v>
      </c>
      <c r="J538" s="13" t="s">
        <v>263</v>
      </c>
      <c r="K538" s="13">
        <v>0</v>
      </c>
      <c r="L538" s="11">
        <v>0</v>
      </c>
      <c r="M538" s="10" t="s">
        <v>36</v>
      </c>
      <c r="N538" s="11">
        <v>0</v>
      </c>
      <c r="P538" s="2">
        <v>533</v>
      </c>
      <c r="Q538" s="2">
        <f>VLOOKUP(B538,Sheet3!B:C,2,FALSE)</f>
        <v>22</v>
      </c>
    </row>
    <row r="539" spans="1:17" ht="17.25">
      <c r="A539" s="14">
        <v>11005</v>
      </c>
      <c r="B539" s="22" t="s">
        <v>261</v>
      </c>
      <c r="C539" s="9">
        <v>1</v>
      </c>
      <c r="D539" s="9">
        <v>1</v>
      </c>
      <c r="E539" s="10">
        <v>1</v>
      </c>
      <c r="F539" s="16">
        <v>1</v>
      </c>
      <c r="G539" s="10">
        <v>110051</v>
      </c>
      <c r="H539" s="12" t="s">
        <v>264</v>
      </c>
      <c r="I539" s="11">
        <v>0</v>
      </c>
      <c r="J539" s="13" t="s">
        <v>263</v>
      </c>
      <c r="K539" s="13">
        <v>0</v>
      </c>
      <c r="L539" s="11">
        <v>0</v>
      </c>
      <c r="M539" s="10" t="s">
        <v>36</v>
      </c>
      <c r="N539" s="11">
        <v>0</v>
      </c>
      <c r="P539" s="2">
        <v>534</v>
      </c>
      <c r="Q539" s="2">
        <f>VLOOKUP(B539,Sheet3!B:C,2,FALSE)</f>
        <v>22</v>
      </c>
    </row>
    <row r="540" spans="1:17" ht="17.25">
      <c r="A540" s="14">
        <v>11005</v>
      </c>
      <c r="B540" s="22" t="s">
        <v>261</v>
      </c>
      <c r="C540" s="9">
        <v>1</v>
      </c>
      <c r="D540" s="9">
        <v>2</v>
      </c>
      <c r="E540" s="10">
        <v>1</v>
      </c>
      <c r="F540" s="16">
        <v>1</v>
      </c>
      <c r="G540" s="10">
        <v>110051</v>
      </c>
      <c r="H540" s="12" t="s">
        <v>265</v>
      </c>
      <c r="I540" s="11">
        <v>0</v>
      </c>
      <c r="J540" s="13" t="s">
        <v>263</v>
      </c>
      <c r="K540" s="13">
        <v>0</v>
      </c>
      <c r="L540" s="11">
        <v>0</v>
      </c>
      <c r="M540" s="10" t="s">
        <v>36</v>
      </c>
      <c r="N540" s="11">
        <v>0</v>
      </c>
      <c r="P540" s="2">
        <v>535</v>
      </c>
      <c r="Q540" s="2">
        <f>VLOOKUP(B540,Sheet3!B:C,2,FALSE)</f>
        <v>22</v>
      </c>
    </row>
    <row r="541" spans="1:17" ht="17.25">
      <c r="A541" s="14">
        <v>11005</v>
      </c>
      <c r="B541" s="22" t="s">
        <v>261</v>
      </c>
      <c r="C541" s="9">
        <v>1</v>
      </c>
      <c r="D541" s="9">
        <v>3</v>
      </c>
      <c r="E541" s="10">
        <v>1</v>
      </c>
      <c r="F541" s="16">
        <v>1</v>
      </c>
      <c r="G541" s="10">
        <v>110051</v>
      </c>
      <c r="H541" s="12" t="s">
        <v>266</v>
      </c>
      <c r="I541" s="11">
        <v>0</v>
      </c>
      <c r="J541" s="13" t="s">
        <v>263</v>
      </c>
      <c r="K541" s="13">
        <v>0</v>
      </c>
      <c r="L541" s="11">
        <v>0</v>
      </c>
      <c r="M541" s="10" t="s">
        <v>36</v>
      </c>
      <c r="N541" s="11">
        <v>0</v>
      </c>
      <c r="P541" s="2">
        <v>536</v>
      </c>
      <c r="Q541" s="2">
        <f>VLOOKUP(B541,Sheet3!B:C,2,FALSE)</f>
        <v>22</v>
      </c>
    </row>
    <row r="542" spans="1:17" ht="17.25">
      <c r="A542" s="14">
        <v>11005</v>
      </c>
      <c r="B542" s="22" t="s">
        <v>261</v>
      </c>
      <c r="C542" s="9">
        <v>2</v>
      </c>
      <c r="D542" s="9">
        <v>0</v>
      </c>
      <c r="E542" s="10">
        <v>1</v>
      </c>
      <c r="F542" s="16">
        <v>1</v>
      </c>
      <c r="G542" s="10">
        <v>110051</v>
      </c>
      <c r="H542" s="12" t="s">
        <v>262</v>
      </c>
      <c r="I542" s="11">
        <v>0</v>
      </c>
      <c r="J542" s="13" t="s">
        <v>263</v>
      </c>
      <c r="K542" s="13">
        <v>0</v>
      </c>
      <c r="L542" s="11">
        <v>0</v>
      </c>
      <c r="M542" s="10" t="s">
        <v>36</v>
      </c>
      <c r="N542" s="11">
        <v>0</v>
      </c>
      <c r="P542" s="2">
        <v>537</v>
      </c>
      <c r="Q542" s="2">
        <f>VLOOKUP(B542,Sheet3!B:C,2,FALSE)</f>
        <v>22</v>
      </c>
    </row>
    <row r="543" spans="1:17" ht="17.25">
      <c r="A543" s="14">
        <v>11005</v>
      </c>
      <c r="B543" s="22" t="s">
        <v>261</v>
      </c>
      <c r="C543" s="9">
        <v>2</v>
      </c>
      <c r="D543" s="9">
        <v>1</v>
      </c>
      <c r="E543" s="10">
        <v>1</v>
      </c>
      <c r="F543" s="16">
        <v>1</v>
      </c>
      <c r="G543" s="10">
        <v>110051</v>
      </c>
      <c r="H543" s="12" t="s">
        <v>264</v>
      </c>
      <c r="I543" s="11">
        <v>0</v>
      </c>
      <c r="J543" s="13" t="s">
        <v>263</v>
      </c>
      <c r="K543" s="13">
        <v>0</v>
      </c>
      <c r="L543" s="11">
        <v>0</v>
      </c>
      <c r="M543" s="10" t="s">
        <v>36</v>
      </c>
      <c r="N543" s="11">
        <v>0</v>
      </c>
      <c r="P543" s="2">
        <v>538</v>
      </c>
      <c r="Q543" s="2">
        <f>VLOOKUP(B543,Sheet3!B:C,2,FALSE)</f>
        <v>22</v>
      </c>
    </row>
    <row r="544" spans="1:17" ht="17.25">
      <c r="A544" s="14">
        <v>11005</v>
      </c>
      <c r="B544" s="22" t="s">
        <v>261</v>
      </c>
      <c r="C544" s="9">
        <v>2</v>
      </c>
      <c r="D544" s="9">
        <v>2</v>
      </c>
      <c r="E544" s="10">
        <v>1</v>
      </c>
      <c r="F544" s="16">
        <v>1</v>
      </c>
      <c r="G544" s="10">
        <v>110051</v>
      </c>
      <c r="H544" s="12" t="s">
        <v>265</v>
      </c>
      <c r="I544" s="11">
        <v>0</v>
      </c>
      <c r="J544" s="13" t="s">
        <v>263</v>
      </c>
      <c r="K544" s="13">
        <v>0</v>
      </c>
      <c r="L544" s="11">
        <v>0</v>
      </c>
      <c r="M544" s="10" t="s">
        <v>36</v>
      </c>
      <c r="N544" s="11">
        <v>0</v>
      </c>
      <c r="P544" s="2">
        <v>539</v>
      </c>
      <c r="Q544" s="2">
        <f>VLOOKUP(B544,Sheet3!B:C,2,FALSE)</f>
        <v>22</v>
      </c>
    </row>
    <row r="545" spans="1:17" ht="17.25">
      <c r="A545" s="14">
        <v>11005</v>
      </c>
      <c r="B545" s="22" t="s">
        <v>261</v>
      </c>
      <c r="C545" s="9">
        <v>2</v>
      </c>
      <c r="D545" s="9">
        <v>3</v>
      </c>
      <c r="E545" s="10">
        <v>1</v>
      </c>
      <c r="F545" s="16">
        <v>1</v>
      </c>
      <c r="G545" s="10">
        <v>110051</v>
      </c>
      <c r="H545" s="12" t="s">
        <v>266</v>
      </c>
      <c r="I545" s="11">
        <v>0</v>
      </c>
      <c r="J545" s="13" t="s">
        <v>263</v>
      </c>
      <c r="K545" s="13">
        <v>0</v>
      </c>
      <c r="L545" s="11">
        <v>0</v>
      </c>
      <c r="M545" s="10" t="s">
        <v>36</v>
      </c>
      <c r="N545" s="11">
        <v>0</v>
      </c>
      <c r="P545" s="2">
        <v>540</v>
      </c>
      <c r="Q545" s="2">
        <f>VLOOKUP(B545,Sheet3!B:C,2,FALSE)</f>
        <v>22</v>
      </c>
    </row>
    <row r="546" spans="1:17" ht="17.25">
      <c r="A546" s="14">
        <v>11005</v>
      </c>
      <c r="B546" s="22" t="s">
        <v>261</v>
      </c>
      <c r="C546" s="9">
        <v>3</v>
      </c>
      <c r="D546" s="9">
        <v>0</v>
      </c>
      <c r="E546" s="10">
        <v>1</v>
      </c>
      <c r="F546" s="16">
        <v>1</v>
      </c>
      <c r="G546" s="10">
        <v>110051</v>
      </c>
      <c r="H546" s="12" t="s">
        <v>262</v>
      </c>
      <c r="I546" s="11">
        <v>0</v>
      </c>
      <c r="J546" s="13" t="s">
        <v>263</v>
      </c>
      <c r="K546" s="13">
        <v>0</v>
      </c>
      <c r="L546" s="11">
        <v>0</v>
      </c>
      <c r="M546" s="10" t="s">
        <v>36</v>
      </c>
      <c r="N546" s="11">
        <v>0</v>
      </c>
      <c r="P546" s="2">
        <v>541</v>
      </c>
      <c r="Q546" s="2">
        <f>VLOOKUP(B546,Sheet3!B:C,2,FALSE)</f>
        <v>22</v>
      </c>
    </row>
    <row r="547" spans="1:17" ht="17.25">
      <c r="A547" s="14">
        <v>11005</v>
      </c>
      <c r="B547" s="22" t="s">
        <v>261</v>
      </c>
      <c r="C547" s="9">
        <v>3</v>
      </c>
      <c r="D547" s="9">
        <v>1</v>
      </c>
      <c r="E547" s="10">
        <v>1</v>
      </c>
      <c r="F547" s="16">
        <v>1</v>
      </c>
      <c r="G547" s="10">
        <v>110051</v>
      </c>
      <c r="H547" s="12" t="s">
        <v>264</v>
      </c>
      <c r="I547" s="11">
        <v>0</v>
      </c>
      <c r="J547" s="13" t="s">
        <v>263</v>
      </c>
      <c r="K547" s="13">
        <v>0</v>
      </c>
      <c r="L547" s="11">
        <v>0</v>
      </c>
      <c r="M547" s="10" t="s">
        <v>36</v>
      </c>
      <c r="N547" s="11">
        <v>0</v>
      </c>
      <c r="P547" s="2">
        <v>542</v>
      </c>
      <c r="Q547" s="2">
        <f>VLOOKUP(B547,Sheet3!B:C,2,FALSE)</f>
        <v>22</v>
      </c>
    </row>
    <row r="548" spans="1:17" ht="17.25">
      <c r="A548" s="14">
        <v>11005</v>
      </c>
      <c r="B548" s="22" t="s">
        <v>261</v>
      </c>
      <c r="C548" s="9">
        <v>3</v>
      </c>
      <c r="D548" s="9">
        <v>2</v>
      </c>
      <c r="E548" s="10">
        <v>1</v>
      </c>
      <c r="F548" s="16">
        <v>1</v>
      </c>
      <c r="G548" s="10">
        <v>110051</v>
      </c>
      <c r="H548" s="12" t="s">
        <v>265</v>
      </c>
      <c r="I548" s="11">
        <v>0</v>
      </c>
      <c r="J548" s="13" t="s">
        <v>263</v>
      </c>
      <c r="K548" s="13">
        <v>0</v>
      </c>
      <c r="L548" s="11">
        <v>0</v>
      </c>
      <c r="M548" s="10" t="s">
        <v>36</v>
      </c>
      <c r="N548" s="11">
        <v>0</v>
      </c>
      <c r="P548" s="2">
        <v>543</v>
      </c>
      <c r="Q548" s="2">
        <f>VLOOKUP(B548,Sheet3!B:C,2,FALSE)</f>
        <v>22</v>
      </c>
    </row>
    <row r="549" spans="1:17" ht="17.25">
      <c r="A549" s="14">
        <v>11005</v>
      </c>
      <c r="B549" s="22" t="s">
        <v>261</v>
      </c>
      <c r="C549" s="9">
        <v>3</v>
      </c>
      <c r="D549" s="9">
        <v>3</v>
      </c>
      <c r="E549" s="10">
        <v>1</v>
      </c>
      <c r="F549" s="16">
        <v>1</v>
      </c>
      <c r="G549" s="10">
        <v>110051</v>
      </c>
      <c r="H549" s="12" t="s">
        <v>266</v>
      </c>
      <c r="I549" s="11">
        <v>0</v>
      </c>
      <c r="J549" s="13" t="s">
        <v>263</v>
      </c>
      <c r="K549" s="13">
        <v>0</v>
      </c>
      <c r="L549" s="11">
        <v>0</v>
      </c>
      <c r="M549" s="10" t="s">
        <v>36</v>
      </c>
      <c r="N549" s="11">
        <v>0</v>
      </c>
      <c r="P549" s="2">
        <v>544</v>
      </c>
      <c r="Q549" s="2">
        <f>VLOOKUP(B549,Sheet3!B:C,2,FALSE)</f>
        <v>22</v>
      </c>
    </row>
    <row r="550" spans="1:17" ht="17.25">
      <c r="A550" s="14">
        <v>11006</v>
      </c>
      <c r="B550" s="22" t="s">
        <v>267</v>
      </c>
      <c r="C550" s="9">
        <v>0</v>
      </c>
      <c r="D550" s="9">
        <v>0</v>
      </c>
      <c r="E550" s="10">
        <v>1</v>
      </c>
      <c r="F550" s="16">
        <v>1</v>
      </c>
      <c r="G550" s="10">
        <v>110061</v>
      </c>
      <c r="H550" s="12" t="s">
        <v>268</v>
      </c>
      <c r="I550" s="11">
        <v>0</v>
      </c>
      <c r="J550" s="13" t="s">
        <v>269</v>
      </c>
      <c r="K550" s="13">
        <v>0</v>
      </c>
      <c r="L550" s="11">
        <v>0</v>
      </c>
      <c r="M550" s="10" t="s">
        <v>36</v>
      </c>
      <c r="N550" s="11">
        <v>0</v>
      </c>
      <c r="P550" s="2">
        <v>545</v>
      </c>
      <c r="Q550" s="2">
        <f>VLOOKUP(B550,Sheet3!B:C,2,FALSE)</f>
        <v>23</v>
      </c>
    </row>
    <row r="551" spans="1:17" ht="17.25">
      <c r="A551" s="14">
        <v>11006</v>
      </c>
      <c r="B551" s="22" t="s">
        <v>267</v>
      </c>
      <c r="C551" s="9">
        <v>0</v>
      </c>
      <c r="D551" s="9">
        <v>1</v>
      </c>
      <c r="E551" s="10">
        <v>1</v>
      </c>
      <c r="F551" s="16">
        <v>1</v>
      </c>
      <c r="G551" s="10">
        <v>110061</v>
      </c>
      <c r="H551" s="12" t="s">
        <v>270</v>
      </c>
      <c r="I551" s="11">
        <v>0</v>
      </c>
      <c r="J551" s="13" t="s">
        <v>269</v>
      </c>
      <c r="K551" s="13">
        <v>0</v>
      </c>
      <c r="L551" s="11">
        <v>0</v>
      </c>
      <c r="M551" s="10" t="s">
        <v>36</v>
      </c>
      <c r="N551" s="11">
        <v>0</v>
      </c>
      <c r="P551" s="2">
        <v>546</v>
      </c>
      <c r="Q551" s="2">
        <f>VLOOKUP(B551,Sheet3!B:C,2,FALSE)</f>
        <v>23</v>
      </c>
    </row>
    <row r="552" spans="1:17" ht="17.25">
      <c r="A552" s="14">
        <v>11006</v>
      </c>
      <c r="B552" s="22" t="s">
        <v>267</v>
      </c>
      <c r="C552" s="9">
        <v>0</v>
      </c>
      <c r="D552" s="9">
        <v>2</v>
      </c>
      <c r="E552" s="10">
        <v>1</v>
      </c>
      <c r="F552" s="16">
        <v>1</v>
      </c>
      <c r="G552" s="10">
        <v>110061</v>
      </c>
      <c r="H552" s="12" t="s">
        <v>271</v>
      </c>
      <c r="I552" s="11">
        <v>0</v>
      </c>
      <c r="J552" s="13" t="s">
        <v>269</v>
      </c>
      <c r="K552" s="13">
        <v>0</v>
      </c>
      <c r="L552" s="11">
        <v>0</v>
      </c>
      <c r="M552" s="10" t="s">
        <v>36</v>
      </c>
      <c r="N552" s="11">
        <v>0</v>
      </c>
      <c r="P552" s="2">
        <v>547</v>
      </c>
      <c r="Q552" s="2">
        <f>VLOOKUP(B552,Sheet3!B:C,2,FALSE)</f>
        <v>23</v>
      </c>
    </row>
    <row r="553" spans="1:17" ht="17.25">
      <c r="A553" s="14">
        <v>11006</v>
      </c>
      <c r="B553" s="22" t="s">
        <v>267</v>
      </c>
      <c r="C553" s="9">
        <v>0</v>
      </c>
      <c r="D553" s="9">
        <v>3</v>
      </c>
      <c r="E553" s="10">
        <v>1</v>
      </c>
      <c r="F553" s="16">
        <v>1</v>
      </c>
      <c r="G553" s="10">
        <v>110061</v>
      </c>
      <c r="H553" s="12" t="s">
        <v>272</v>
      </c>
      <c r="I553" s="11">
        <v>0</v>
      </c>
      <c r="J553" s="13" t="s">
        <v>269</v>
      </c>
      <c r="K553" s="13">
        <v>0</v>
      </c>
      <c r="L553" s="11">
        <v>0</v>
      </c>
      <c r="M553" s="10" t="s">
        <v>36</v>
      </c>
      <c r="N553" s="11">
        <v>0</v>
      </c>
      <c r="P553" s="2">
        <v>548</v>
      </c>
      <c r="Q553" s="2">
        <f>VLOOKUP(B553,Sheet3!B:C,2,FALSE)</f>
        <v>23</v>
      </c>
    </row>
    <row r="554" spans="1:17" ht="17.25">
      <c r="A554" s="14">
        <v>11006</v>
      </c>
      <c r="B554" s="22" t="s">
        <v>267</v>
      </c>
      <c r="C554" s="9">
        <v>1</v>
      </c>
      <c r="D554" s="9">
        <v>0</v>
      </c>
      <c r="E554" s="10">
        <v>1</v>
      </c>
      <c r="F554" s="16">
        <v>1</v>
      </c>
      <c r="G554" s="10">
        <v>110061</v>
      </c>
      <c r="H554" s="12" t="s">
        <v>268</v>
      </c>
      <c r="I554" s="11">
        <v>0</v>
      </c>
      <c r="J554" s="13" t="s">
        <v>269</v>
      </c>
      <c r="K554" s="13">
        <v>0</v>
      </c>
      <c r="L554" s="11">
        <v>0</v>
      </c>
      <c r="M554" s="10" t="s">
        <v>36</v>
      </c>
      <c r="N554" s="11">
        <v>0</v>
      </c>
      <c r="P554" s="2">
        <v>549</v>
      </c>
      <c r="Q554" s="2">
        <f>VLOOKUP(B554,Sheet3!B:C,2,FALSE)</f>
        <v>23</v>
      </c>
    </row>
    <row r="555" spans="1:17" ht="17.25">
      <c r="A555" s="14">
        <v>11006</v>
      </c>
      <c r="B555" s="22" t="s">
        <v>267</v>
      </c>
      <c r="C555" s="9">
        <v>1</v>
      </c>
      <c r="D555" s="9">
        <v>1</v>
      </c>
      <c r="E555" s="10">
        <v>1</v>
      </c>
      <c r="F555" s="16">
        <v>1</v>
      </c>
      <c r="G555" s="10">
        <v>110061</v>
      </c>
      <c r="H555" s="12" t="s">
        <v>270</v>
      </c>
      <c r="I555" s="11">
        <v>0</v>
      </c>
      <c r="J555" s="13" t="s">
        <v>269</v>
      </c>
      <c r="K555" s="13">
        <v>0</v>
      </c>
      <c r="L555" s="11">
        <v>0</v>
      </c>
      <c r="M555" s="10" t="s">
        <v>36</v>
      </c>
      <c r="N555" s="11">
        <v>0</v>
      </c>
      <c r="P555" s="2">
        <v>550</v>
      </c>
      <c r="Q555" s="2">
        <f>VLOOKUP(B555,Sheet3!B:C,2,FALSE)</f>
        <v>23</v>
      </c>
    </row>
    <row r="556" spans="1:17" ht="17.25">
      <c r="A556" s="14">
        <v>11006</v>
      </c>
      <c r="B556" s="22" t="s">
        <v>267</v>
      </c>
      <c r="C556" s="9">
        <v>1</v>
      </c>
      <c r="D556" s="9">
        <v>2</v>
      </c>
      <c r="E556" s="10">
        <v>1</v>
      </c>
      <c r="F556" s="16">
        <v>1</v>
      </c>
      <c r="G556" s="10">
        <v>110061</v>
      </c>
      <c r="H556" s="12" t="s">
        <v>271</v>
      </c>
      <c r="I556" s="11">
        <v>0</v>
      </c>
      <c r="J556" s="13" t="s">
        <v>269</v>
      </c>
      <c r="K556" s="13">
        <v>0</v>
      </c>
      <c r="L556" s="11">
        <v>0</v>
      </c>
      <c r="M556" s="10" t="s">
        <v>36</v>
      </c>
      <c r="N556" s="11">
        <v>0</v>
      </c>
      <c r="P556" s="2">
        <v>551</v>
      </c>
      <c r="Q556" s="2">
        <f>VLOOKUP(B556,Sheet3!B:C,2,FALSE)</f>
        <v>23</v>
      </c>
    </row>
    <row r="557" spans="1:17" ht="17.25">
      <c r="A557" s="14">
        <v>11006</v>
      </c>
      <c r="B557" s="22" t="s">
        <v>267</v>
      </c>
      <c r="C557" s="9">
        <v>1</v>
      </c>
      <c r="D557" s="9">
        <v>3</v>
      </c>
      <c r="E557" s="10">
        <v>1</v>
      </c>
      <c r="F557" s="16">
        <v>1</v>
      </c>
      <c r="G557" s="10">
        <v>110061</v>
      </c>
      <c r="H557" s="12" t="s">
        <v>272</v>
      </c>
      <c r="I557" s="11">
        <v>0</v>
      </c>
      <c r="J557" s="13" t="s">
        <v>269</v>
      </c>
      <c r="K557" s="13">
        <v>0</v>
      </c>
      <c r="L557" s="11">
        <v>0</v>
      </c>
      <c r="M557" s="10" t="s">
        <v>36</v>
      </c>
      <c r="N557" s="11">
        <v>0</v>
      </c>
      <c r="P557" s="2">
        <v>552</v>
      </c>
      <c r="Q557" s="2">
        <f>VLOOKUP(B557,Sheet3!B:C,2,FALSE)</f>
        <v>23</v>
      </c>
    </row>
    <row r="558" spans="1:17" ht="17.25">
      <c r="A558" s="14">
        <v>11006</v>
      </c>
      <c r="B558" s="22" t="s">
        <v>267</v>
      </c>
      <c r="C558" s="9">
        <v>2</v>
      </c>
      <c r="D558" s="9">
        <v>0</v>
      </c>
      <c r="E558" s="10">
        <v>1</v>
      </c>
      <c r="F558" s="16">
        <v>1</v>
      </c>
      <c r="G558" s="10">
        <v>110061</v>
      </c>
      <c r="H558" s="12" t="s">
        <v>268</v>
      </c>
      <c r="I558" s="11">
        <v>0</v>
      </c>
      <c r="J558" s="13" t="s">
        <v>269</v>
      </c>
      <c r="K558" s="13">
        <v>0</v>
      </c>
      <c r="L558" s="11">
        <v>0</v>
      </c>
      <c r="M558" s="10" t="s">
        <v>36</v>
      </c>
      <c r="N558" s="11">
        <v>0</v>
      </c>
      <c r="P558" s="2">
        <v>553</v>
      </c>
      <c r="Q558" s="2">
        <f>VLOOKUP(B558,Sheet3!B:C,2,FALSE)</f>
        <v>23</v>
      </c>
    </row>
    <row r="559" spans="1:17" ht="17.25">
      <c r="A559" s="14">
        <v>11006</v>
      </c>
      <c r="B559" s="22" t="s">
        <v>267</v>
      </c>
      <c r="C559" s="9">
        <v>2</v>
      </c>
      <c r="D559" s="9">
        <v>1</v>
      </c>
      <c r="E559" s="10">
        <v>1</v>
      </c>
      <c r="F559" s="16">
        <v>1</v>
      </c>
      <c r="G559" s="10">
        <v>110061</v>
      </c>
      <c r="H559" s="12" t="s">
        <v>270</v>
      </c>
      <c r="I559" s="11">
        <v>0</v>
      </c>
      <c r="J559" s="13" t="s">
        <v>269</v>
      </c>
      <c r="K559" s="13">
        <v>0</v>
      </c>
      <c r="L559" s="11">
        <v>0</v>
      </c>
      <c r="M559" s="10" t="s">
        <v>36</v>
      </c>
      <c r="N559" s="11">
        <v>0</v>
      </c>
      <c r="P559" s="2">
        <v>554</v>
      </c>
      <c r="Q559" s="2">
        <f>VLOOKUP(B559,Sheet3!B:C,2,FALSE)</f>
        <v>23</v>
      </c>
    </row>
    <row r="560" spans="1:17" ht="17.25">
      <c r="A560" s="14">
        <v>11006</v>
      </c>
      <c r="B560" s="22" t="s">
        <v>267</v>
      </c>
      <c r="C560" s="9">
        <v>2</v>
      </c>
      <c r="D560" s="9">
        <v>2</v>
      </c>
      <c r="E560" s="10">
        <v>1</v>
      </c>
      <c r="F560" s="16">
        <v>1</v>
      </c>
      <c r="G560" s="10">
        <v>110061</v>
      </c>
      <c r="H560" s="12" t="s">
        <v>271</v>
      </c>
      <c r="I560" s="11">
        <v>0</v>
      </c>
      <c r="J560" s="13" t="s">
        <v>269</v>
      </c>
      <c r="K560" s="13">
        <v>0</v>
      </c>
      <c r="L560" s="11">
        <v>0</v>
      </c>
      <c r="M560" s="10" t="s">
        <v>36</v>
      </c>
      <c r="N560" s="11">
        <v>0</v>
      </c>
      <c r="P560" s="2">
        <v>555</v>
      </c>
      <c r="Q560" s="2">
        <f>VLOOKUP(B560,Sheet3!B:C,2,FALSE)</f>
        <v>23</v>
      </c>
    </row>
    <row r="561" spans="1:17" ht="17.25">
      <c r="A561" s="14">
        <v>11006</v>
      </c>
      <c r="B561" s="22" t="s">
        <v>267</v>
      </c>
      <c r="C561" s="9">
        <v>2</v>
      </c>
      <c r="D561" s="9">
        <v>3</v>
      </c>
      <c r="E561" s="10">
        <v>1</v>
      </c>
      <c r="F561" s="16">
        <v>1</v>
      </c>
      <c r="G561" s="10">
        <v>110061</v>
      </c>
      <c r="H561" s="12" t="s">
        <v>272</v>
      </c>
      <c r="I561" s="11">
        <v>0</v>
      </c>
      <c r="J561" s="13" t="s">
        <v>269</v>
      </c>
      <c r="K561" s="13">
        <v>0</v>
      </c>
      <c r="L561" s="11">
        <v>0</v>
      </c>
      <c r="M561" s="10" t="s">
        <v>36</v>
      </c>
      <c r="N561" s="11">
        <v>0</v>
      </c>
      <c r="P561" s="2">
        <v>556</v>
      </c>
      <c r="Q561" s="2">
        <f>VLOOKUP(B561,Sheet3!B:C,2,FALSE)</f>
        <v>23</v>
      </c>
    </row>
    <row r="562" spans="1:17" ht="17.25">
      <c r="A562" s="14">
        <v>11006</v>
      </c>
      <c r="B562" s="22" t="s">
        <v>267</v>
      </c>
      <c r="C562" s="9">
        <v>3</v>
      </c>
      <c r="D562" s="9">
        <v>0</v>
      </c>
      <c r="E562" s="10">
        <v>1</v>
      </c>
      <c r="F562" s="16">
        <v>1</v>
      </c>
      <c r="G562" s="10">
        <v>110061</v>
      </c>
      <c r="H562" s="12" t="s">
        <v>268</v>
      </c>
      <c r="I562" s="11">
        <v>0</v>
      </c>
      <c r="J562" s="13" t="s">
        <v>269</v>
      </c>
      <c r="K562" s="13">
        <v>0</v>
      </c>
      <c r="L562" s="11">
        <v>0</v>
      </c>
      <c r="M562" s="10" t="s">
        <v>36</v>
      </c>
      <c r="N562" s="11">
        <v>0</v>
      </c>
      <c r="P562" s="2">
        <v>557</v>
      </c>
      <c r="Q562" s="2">
        <f>VLOOKUP(B562,Sheet3!B:C,2,FALSE)</f>
        <v>23</v>
      </c>
    </row>
    <row r="563" spans="1:17" ht="17.25">
      <c r="A563" s="14">
        <v>11006</v>
      </c>
      <c r="B563" s="22" t="s">
        <v>267</v>
      </c>
      <c r="C563" s="9">
        <v>3</v>
      </c>
      <c r="D563" s="9">
        <v>1</v>
      </c>
      <c r="E563" s="10">
        <v>1</v>
      </c>
      <c r="F563" s="16">
        <v>1</v>
      </c>
      <c r="G563" s="10">
        <v>110061</v>
      </c>
      <c r="H563" s="12" t="s">
        <v>270</v>
      </c>
      <c r="I563" s="11">
        <v>0</v>
      </c>
      <c r="J563" s="13" t="s">
        <v>269</v>
      </c>
      <c r="K563" s="13">
        <v>0</v>
      </c>
      <c r="L563" s="11">
        <v>0</v>
      </c>
      <c r="M563" s="10" t="s">
        <v>36</v>
      </c>
      <c r="N563" s="11">
        <v>0</v>
      </c>
      <c r="P563" s="2">
        <v>558</v>
      </c>
      <c r="Q563" s="2">
        <f>VLOOKUP(B563,Sheet3!B:C,2,FALSE)</f>
        <v>23</v>
      </c>
    </row>
    <row r="564" spans="1:17" ht="17.25">
      <c r="A564" s="14">
        <v>11006</v>
      </c>
      <c r="B564" s="22" t="s">
        <v>267</v>
      </c>
      <c r="C564" s="9">
        <v>3</v>
      </c>
      <c r="D564" s="9">
        <v>2</v>
      </c>
      <c r="E564" s="10">
        <v>1</v>
      </c>
      <c r="F564" s="16">
        <v>1</v>
      </c>
      <c r="G564" s="10">
        <v>110061</v>
      </c>
      <c r="H564" s="12" t="s">
        <v>271</v>
      </c>
      <c r="I564" s="11">
        <v>0</v>
      </c>
      <c r="J564" s="13" t="s">
        <v>269</v>
      </c>
      <c r="K564" s="13">
        <v>0</v>
      </c>
      <c r="L564" s="11">
        <v>0</v>
      </c>
      <c r="M564" s="10" t="s">
        <v>36</v>
      </c>
      <c r="N564" s="11">
        <v>0</v>
      </c>
      <c r="P564" s="2">
        <v>559</v>
      </c>
      <c r="Q564" s="2">
        <f>VLOOKUP(B564,Sheet3!B:C,2,FALSE)</f>
        <v>23</v>
      </c>
    </row>
    <row r="565" spans="1:17" ht="17.25">
      <c r="A565" s="14">
        <v>11006</v>
      </c>
      <c r="B565" s="22" t="s">
        <v>267</v>
      </c>
      <c r="C565" s="9">
        <v>3</v>
      </c>
      <c r="D565" s="9">
        <v>3</v>
      </c>
      <c r="E565" s="10">
        <v>1</v>
      </c>
      <c r="F565" s="16">
        <v>1</v>
      </c>
      <c r="G565" s="10">
        <v>110061</v>
      </c>
      <c r="H565" s="12" t="s">
        <v>272</v>
      </c>
      <c r="I565" s="11">
        <v>0</v>
      </c>
      <c r="J565" s="13" t="s">
        <v>269</v>
      </c>
      <c r="K565" s="13">
        <v>0</v>
      </c>
      <c r="L565" s="11">
        <v>0</v>
      </c>
      <c r="M565" s="10" t="s">
        <v>36</v>
      </c>
      <c r="N565" s="11">
        <v>0</v>
      </c>
      <c r="P565" s="2">
        <v>560</v>
      </c>
      <c r="Q565" s="2">
        <f>VLOOKUP(B565,Sheet3!B:C,2,FALSE)</f>
        <v>23</v>
      </c>
    </row>
    <row r="566" spans="1:17" ht="17.25">
      <c r="A566" s="14">
        <v>11008</v>
      </c>
      <c r="B566" s="22" t="s">
        <v>273</v>
      </c>
      <c r="C566" s="9">
        <v>0</v>
      </c>
      <c r="D566" s="9">
        <v>0</v>
      </c>
      <c r="E566" s="10">
        <v>2</v>
      </c>
      <c r="F566" s="16">
        <v>1</v>
      </c>
      <c r="G566" s="10">
        <v>110081</v>
      </c>
      <c r="H566" s="12" t="s">
        <v>274</v>
      </c>
      <c r="I566" s="11">
        <v>0</v>
      </c>
      <c r="J566" s="13" t="s">
        <v>275</v>
      </c>
      <c r="K566" s="13">
        <v>0</v>
      </c>
      <c r="L566" s="11">
        <v>0</v>
      </c>
      <c r="M566" s="10" t="s">
        <v>58</v>
      </c>
      <c r="N566" s="11">
        <v>0</v>
      </c>
      <c r="P566" s="2">
        <v>561</v>
      </c>
      <c r="Q566" s="2">
        <f>VLOOKUP(B566,Sheet3!B:C,2,FALSE)</f>
        <v>24</v>
      </c>
    </row>
    <row r="567" spans="1:17" ht="17.25">
      <c r="A567" s="14">
        <v>11008</v>
      </c>
      <c r="B567" s="22" t="s">
        <v>273</v>
      </c>
      <c r="C567" s="9">
        <v>0</v>
      </c>
      <c r="D567" s="9">
        <v>1</v>
      </c>
      <c r="E567" s="10">
        <v>2</v>
      </c>
      <c r="F567" s="16">
        <v>1</v>
      </c>
      <c r="G567" s="10">
        <v>110081</v>
      </c>
      <c r="H567" s="12" t="s">
        <v>276</v>
      </c>
      <c r="I567" s="11">
        <v>0</v>
      </c>
      <c r="J567" s="13" t="s">
        <v>275</v>
      </c>
      <c r="K567" s="13">
        <v>0</v>
      </c>
      <c r="L567" s="11">
        <v>0</v>
      </c>
      <c r="M567" s="10" t="s">
        <v>58</v>
      </c>
      <c r="N567" s="11">
        <v>0</v>
      </c>
      <c r="P567" s="2">
        <v>562</v>
      </c>
      <c r="Q567" s="2">
        <f>VLOOKUP(B567,Sheet3!B:C,2,FALSE)</f>
        <v>24</v>
      </c>
    </row>
    <row r="568" spans="1:17" ht="17.25">
      <c r="A568" s="14">
        <v>11008</v>
      </c>
      <c r="B568" s="22" t="s">
        <v>273</v>
      </c>
      <c r="C568" s="9">
        <v>0</v>
      </c>
      <c r="D568" s="9">
        <v>2</v>
      </c>
      <c r="E568" s="10">
        <v>2</v>
      </c>
      <c r="F568" s="16">
        <v>1</v>
      </c>
      <c r="G568" s="10">
        <v>110081</v>
      </c>
      <c r="H568" s="12" t="s">
        <v>277</v>
      </c>
      <c r="I568" s="11">
        <v>0</v>
      </c>
      <c r="J568" s="13" t="s">
        <v>275</v>
      </c>
      <c r="K568" s="13">
        <v>0</v>
      </c>
      <c r="L568" s="11">
        <v>0</v>
      </c>
      <c r="M568" s="10" t="s">
        <v>58</v>
      </c>
      <c r="N568" s="11">
        <v>0</v>
      </c>
      <c r="P568" s="2">
        <v>563</v>
      </c>
      <c r="Q568" s="2">
        <f>VLOOKUP(B568,Sheet3!B:C,2,FALSE)</f>
        <v>24</v>
      </c>
    </row>
    <row r="569" spans="1:17" ht="17.25">
      <c r="A569" s="14">
        <v>11008</v>
      </c>
      <c r="B569" s="22" t="s">
        <v>273</v>
      </c>
      <c r="C569" s="9">
        <v>0</v>
      </c>
      <c r="D569" s="9">
        <v>3</v>
      </c>
      <c r="E569" s="10">
        <v>2</v>
      </c>
      <c r="F569" s="16">
        <v>1</v>
      </c>
      <c r="G569" s="10">
        <v>110081</v>
      </c>
      <c r="H569" s="12" t="s">
        <v>278</v>
      </c>
      <c r="I569" s="11">
        <v>0</v>
      </c>
      <c r="J569" s="13" t="s">
        <v>275</v>
      </c>
      <c r="K569" s="13">
        <v>0</v>
      </c>
      <c r="L569" s="11">
        <v>0</v>
      </c>
      <c r="M569" s="10" t="s">
        <v>58</v>
      </c>
      <c r="N569" s="11">
        <v>0</v>
      </c>
      <c r="P569" s="2">
        <v>564</v>
      </c>
      <c r="Q569" s="2">
        <f>VLOOKUP(B569,Sheet3!B:C,2,FALSE)</f>
        <v>24</v>
      </c>
    </row>
    <row r="570" spans="1:17" ht="17.25">
      <c r="A570" s="14">
        <v>11008</v>
      </c>
      <c r="B570" s="22" t="s">
        <v>273</v>
      </c>
      <c r="C570" s="9">
        <v>1</v>
      </c>
      <c r="D570" s="9">
        <v>0</v>
      </c>
      <c r="E570" s="10">
        <v>2</v>
      </c>
      <c r="F570" s="16">
        <v>1</v>
      </c>
      <c r="G570" s="10">
        <v>110081</v>
      </c>
      <c r="H570" s="12" t="s">
        <v>274</v>
      </c>
      <c r="I570" s="11">
        <v>0</v>
      </c>
      <c r="J570" s="13" t="s">
        <v>275</v>
      </c>
      <c r="K570" s="13">
        <v>0</v>
      </c>
      <c r="L570" s="11">
        <v>0</v>
      </c>
      <c r="M570" s="10" t="s">
        <v>58</v>
      </c>
      <c r="N570" s="11">
        <v>0</v>
      </c>
      <c r="P570" s="2">
        <v>565</v>
      </c>
      <c r="Q570" s="2">
        <f>VLOOKUP(B570,Sheet3!B:C,2,FALSE)</f>
        <v>24</v>
      </c>
    </row>
    <row r="571" spans="1:17" ht="17.25">
      <c r="A571" s="14">
        <v>11008</v>
      </c>
      <c r="B571" s="22" t="s">
        <v>273</v>
      </c>
      <c r="C571" s="9">
        <v>1</v>
      </c>
      <c r="D571" s="9">
        <v>1</v>
      </c>
      <c r="E571" s="10">
        <v>2</v>
      </c>
      <c r="F571" s="16">
        <v>1</v>
      </c>
      <c r="G571" s="10">
        <v>110081</v>
      </c>
      <c r="H571" s="12" t="s">
        <v>276</v>
      </c>
      <c r="I571" s="11">
        <v>0</v>
      </c>
      <c r="J571" s="13" t="s">
        <v>275</v>
      </c>
      <c r="K571" s="13">
        <v>0</v>
      </c>
      <c r="L571" s="11">
        <v>0</v>
      </c>
      <c r="M571" s="10" t="s">
        <v>58</v>
      </c>
      <c r="N571" s="11">
        <v>0</v>
      </c>
      <c r="P571" s="2">
        <v>566</v>
      </c>
      <c r="Q571" s="2">
        <f>VLOOKUP(B571,Sheet3!B:C,2,FALSE)</f>
        <v>24</v>
      </c>
    </row>
    <row r="572" spans="1:17" ht="17.25">
      <c r="A572" s="14">
        <v>11008</v>
      </c>
      <c r="B572" s="22" t="s">
        <v>273</v>
      </c>
      <c r="C572" s="9">
        <v>1</v>
      </c>
      <c r="D572" s="9">
        <v>2</v>
      </c>
      <c r="E572" s="10">
        <v>2</v>
      </c>
      <c r="F572" s="16">
        <v>1</v>
      </c>
      <c r="G572" s="10">
        <v>110081</v>
      </c>
      <c r="H572" s="12" t="s">
        <v>277</v>
      </c>
      <c r="I572" s="11">
        <v>0</v>
      </c>
      <c r="J572" s="13" t="s">
        <v>275</v>
      </c>
      <c r="K572" s="13">
        <v>0</v>
      </c>
      <c r="L572" s="11">
        <v>0</v>
      </c>
      <c r="M572" s="10" t="s">
        <v>58</v>
      </c>
      <c r="N572" s="11">
        <v>0</v>
      </c>
      <c r="P572" s="2">
        <v>567</v>
      </c>
      <c r="Q572" s="2">
        <f>VLOOKUP(B572,Sheet3!B:C,2,FALSE)</f>
        <v>24</v>
      </c>
    </row>
    <row r="573" spans="1:17" ht="17.25">
      <c r="A573" s="14">
        <v>11008</v>
      </c>
      <c r="B573" s="22" t="s">
        <v>273</v>
      </c>
      <c r="C573" s="9">
        <v>1</v>
      </c>
      <c r="D573" s="9">
        <v>3</v>
      </c>
      <c r="E573" s="10">
        <v>2</v>
      </c>
      <c r="F573" s="16">
        <v>1</v>
      </c>
      <c r="G573" s="10">
        <v>110081</v>
      </c>
      <c r="H573" s="12" t="s">
        <v>278</v>
      </c>
      <c r="I573" s="11">
        <v>0</v>
      </c>
      <c r="J573" s="13" t="s">
        <v>275</v>
      </c>
      <c r="K573" s="13">
        <v>0</v>
      </c>
      <c r="L573" s="11">
        <v>0</v>
      </c>
      <c r="M573" s="10" t="s">
        <v>58</v>
      </c>
      <c r="N573" s="11">
        <v>0</v>
      </c>
      <c r="P573" s="2">
        <v>568</v>
      </c>
      <c r="Q573" s="2">
        <f>VLOOKUP(B573,Sheet3!B:C,2,FALSE)</f>
        <v>24</v>
      </c>
    </row>
    <row r="574" spans="1:17" ht="17.25">
      <c r="A574" s="14">
        <v>11008</v>
      </c>
      <c r="B574" s="22" t="s">
        <v>273</v>
      </c>
      <c r="C574" s="9">
        <v>2</v>
      </c>
      <c r="D574" s="9">
        <v>0</v>
      </c>
      <c r="E574" s="10">
        <v>2</v>
      </c>
      <c r="F574" s="16">
        <v>1</v>
      </c>
      <c r="G574" s="10">
        <v>110081</v>
      </c>
      <c r="H574" s="12" t="s">
        <v>274</v>
      </c>
      <c r="I574" s="11">
        <v>0</v>
      </c>
      <c r="J574" s="13" t="s">
        <v>275</v>
      </c>
      <c r="K574" s="13">
        <v>0</v>
      </c>
      <c r="L574" s="11">
        <v>0</v>
      </c>
      <c r="M574" s="10" t="s">
        <v>58</v>
      </c>
      <c r="N574" s="11">
        <v>0</v>
      </c>
      <c r="P574" s="2">
        <v>569</v>
      </c>
      <c r="Q574" s="2">
        <f>VLOOKUP(B574,Sheet3!B:C,2,FALSE)</f>
        <v>24</v>
      </c>
    </row>
    <row r="575" spans="1:17" ht="17.25">
      <c r="A575" s="14">
        <v>11008</v>
      </c>
      <c r="B575" s="22" t="s">
        <v>273</v>
      </c>
      <c r="C575" s="9">
        <v>2</v>
      </c>
      <c r="D575" s="9">
        <v>1</v>
      </c>
      <c r="E575" s="10">
        <v>2</v>
      </c>
      <c r="F575" s="16">
        <v>1</v>
      </c>
      <c r="G575" s="10">
        <v>110081</v>
      </c>
      <c r="H575" s="12" t="s">
        <v>276</v>
      </c>
      <c r="I575" s="11">
        <v>0</v>
      </c>
      <c r="J575" s="13" t="s">
        <v>275</v>
      </c>
      <c r="K575" s="13">
        <v>0</v>
      </c>
      <c r="L575" s="11">
        <v>0</v>
      </c>
      <c r="M575" s="10" t="s">
        <v>58</v>
      </c>
      <c r="N575" s="11">
        <v>0</v>
      </c>
      <c r="P575" s="2">
        <v>570</v>
      </c>
      <c r="Q575" s="2">
        <f>VLOOKUP(B575,Sheet3!B:C,2,FALSE)</f>
        <v>24</v>
      </c>
    </row>
    <row r="576" spans="1:17" ht="17.25">
      <c r="A576" s="14">
        <v>11008</v>
      </c>
      <c r="B576" s="22" t="s">
        <v>273</v>
      </c>
      <c r="C576" s="9">
        <v>2</v>
      </c>
      <c r="D576" s="9">
        <v>2</v>
      </c>
      <c r="E576" s="10">
        <v>2</v>
      </c>
      <c r="F576" s="16">
        <v>1</v>
      </c>
      <c r="G576" s="10">
        <v>110081</v>
      </c>
      <c r="H576" s="12" t="s">
        <v>277</v>
      </c>
      <c r="I576" s="11">
        <v>0</v>
      </c>
      <c r="J576" s="13" t="s">
        <v>275</v>
      </c>
      <c r="K576" s="13">
        <v>0</v>
      </c>
      <c r="L576" s="11">
        <v>0</v>
      </c>
      <c r="M576" s="10" t="s">
        <v>58</v>
      </c>
      <c r="N576" s="11">
        <v>0</v>
      </c>
      <c r="P576" s="2">
        <v>571</v>
      </c>
      <c r="Q576" s="2">
        <f>VLOOKUP(B576,Sheet3!B:C,2,FALSE)</f>
        <v>24</v>
      </c>
    </row>
    <row r="577" spans="1:17" ht="17.25">
      <c r="A577" s="14">
        <v>11008</v>
      </c>
      <c r="B577" s="22" t="s">
        <v>273</v>
      </c>
      <c r="C577" s="9">
        <v>2</v>
      </c>
      <c r="D577" s="9">
        <v>3</v>
      </c>
      <c r="E577" s="10">
        <v>2</v>
      </c>
      <c r="F577" s="16">
        <v>1</v>
      </c>
      <c r="G577" s="10">
        <v>110081</v>
      </c>
      <c r="H577" s="12" t="s">
        <v>278</v>
      </c>
      <c r="I577" s="11">
        <v>0</v>
      </c>
      <c r="J577" s="13" t="s">
        <v>275</v>
      </c>
      <c r="K577" s="13">
        <v>0</v>
      </c>
      <c r="L577" s="11">
        <v>0</v>
      </c>
      <c r="M577" s="10" t="s">
        <v>58</v>
      </c>
      <c r="N577" s="11">
        <v>0</v>
      </c>
      <c r="P577" s="2">
        <v>572</v>
      </c>
      <c r="Q577" s="2">
        <f>VLOOKUP(B577,Sheet3!B:C,2,FALSE)</f>
        <v>24</v>
      </c>
    </row>
    <row r="578" spans="1:17" ht="17.25">
      <c r="A578" s="14">
        <v>11008</v>
      </c>
      <c r="B578" s="22" t="s">
        <v>273</v>
      </c>
      <c r="C578" s="9">
        <v>3</v>
      </c>
      <c r="D578" s="9">
        <v>0</v>
      </c>
      <c r="E578" s="10">
        <v>2</v>
      </c>
      <c r="F578" s="16">
        <v>1</v>
      </c>
      <c r="G578" s="10">
        <v>110081</v>
      </c>
      <c r="H578" s="12" t="s">
        <v>274</v>
      </c>
      <c r="I578" s="11">
        <v>0</v>
      </c>
      <c r="J578" s="13" t="s">
        <v>275</v>
      </c>
      <c r="K578" s="13">
        <v>0</v>
      </c>
      <c r="L578" s="11">
        <v>0</v>
      </c>
      <c r="M578" s="10" t="s">
        <v>58</v>
      </c>
      <c r="N578" s="11">
        <v>0</v>
      </c>
      <c r="P578" s="2">
        <v>573</v>
      </c>
      <c r="Q578" s="2">
        <f>VLOOKUP(B578,Sheet3!B:C,2,FALSE)</f>
        <v>24</v>
      </c>
    </row>
    <row r="579" spans="1:17" ht="17.25">
      <c r="A579" s="14">
        <v>11008</v>
      </c>
      <c r="B579" s="22" t="s">
        <v>273</v>
      </c>
      <c r="C579" s="9">
        <v>3</v>
      </c>
      <c r="D579" s="9">
        <v>1</v>
      </c>
      <c r="E579" s="10">
        <v>2</v>
      </c>
      <c r="F579" s="16">
        <v>1</v>
      </c>
      <c r="G579" s="10">
        <v>110081</v>
      </c>
      <c r="H579" s="12" t="s">
        <v>276</v>
      </c>
      <c r="I579" s="11">
        <v>0</v>
      </c>
      <c r="J579" s="13" t="s">
        <v>275</v>
      </c>
      <c r="K579" s="13">
        <v>0</v>
      </c>
      <c r="L579" s="11">
        <v>0</v>
      </c>
      <c r="M579" s="10" t="s">
        <v>58</v>
      </c>
      <c r="N579" s="11">
        <v>0</v>
      </c>
      <c r="P579" s="2">
        <v>574</v>
      </c>
      <c r="Q579" s="2">
        <f>VLOOKUP(B579,Sheet3!B:C,2,FALSE)</f>
        <v>24</v>
      </c>
    </row>
    <row r="580" spans="1:17" ht="17.25">
      <c r="A580" s="14">
        <v>11008</v>
      </c>
      <c r="B580" s="22" t="s">
        <v>273</v>
      </c>
      <c r="C580" s="9">
        <v>3</v>
      </c>
      <c r="D580" s="9">
        <v>2</v>
      </c>
      <c r="E580" s="10">
        <v>2</v>
      </c>
      <c r="F580" s="16">
        <v>1</v>
      </c>
      <c r="G580" s="10">
        <v>110081</v>
      </c>
      <c r="H580" s="12" t="s">
        <v>277</v>
      </c>
      <c r="I580" s="11">
        <v>0</v>
      </c>
      <c r="J580" s="13" t="s">
        <v>275</v>
      </c>
      <c r="K580" s="13">
        <v>0</v>
      </c>
      <c r="L580" s="11">
        <v>0</v>
      </c>
      <c r="M580" s="10" t="s">
        <v>58</v>
      </c>
      <c r="N580" s="11">
        <v>0</v>
      </c>
      <c r="P580" s="2">
        <v>575</v>
      </c>
      <c r="Q580" s="2">
        <f>VLOOKUP(B580,Sheet3!B:C,2,FALSE)</f>
        <v>24</v>
      </c>
    </row>
    <row r="581" spans="1:17" ht="17.25">
      <c r="A581" s="14">
        <v>11008</v>
      </c>
      <c r="B581" s="22" t="s">
        <v>273</v>
      </c>
      <c r="C581" s="9">
        <v>3</v>
      </c>
      <c r="D581" s="9">
        <v>3</v>
      </c>
      <c r="E581" s="10">
        <v>2</v>
      </c>
      <c r="F581" s="16">
        <v>1</v>
      </c>
      <c r="G581" s="10">
        <v>110081</v>
      </c>
      <c r="H581" s="12" t="s">
        <v>278</v>
      </c>
      <c r="I581" s="11">
        <v>0</v>
      </c>
      <c r="J581" s="13" t="s">
        <v>275</v>
      </c>
      <c r="K581" s="13">
        <v>0</v>
      </c>
      <c r="L581" s="11">
        <v>0</v>
      </c>
      <c r="M581" s="10" t="s">
        <v>58</v>
      </c>
      <c r="N581" s="11">
        <v>0</v>
      </c>
      <c r="P581" s="2">
        <v>576</v>
      </c>
      <c r="Q581" s="2">
        <f>VLOOKUP(B581,Sheet3!B:C,2,FALSE)</f>
        <v>24</v>
      </c>
    </row>
    <row r="582" spans="1:17" ht="17.25">
      <c r="A582" s="14">
        <v>10801</v>
      </c>
      <c r="B582" s="23" t="s">
        <v>279</v>
      </c>
      <c r="C582" s="9">
        <v>0</v>
      </c>
      <c r="D582" s="9">
        <v>0</v>
      </c>
      <c r="E582" s="10">
        <v>1</v>
      </c>
      <c r="F582" s="16">
        <v>1</v>
      </c>
      <c r="G582" s="10">
        <v>810051</v>
      </c>
      <c r="H582" s="12" t="s">
        <v>280</v>
      </c>
      <c r="I582" s="11">
        <v>0</v>
      </c>
      <c r="J582" s="13" t="s">
        <v>281</v>
      </c>
      <c r="K582" s="13">
        <v>0</v>
      </c>
      <c r="L582" s="11">
        <v>0</v>
      </c>
      <c r="M582" s="10" t="s">
        <v>36</v>
      </c>
      <c r="N582" s="11">
        <v>0</v>
      </c>
      <c r="P582" s="2">
        <v>577</v>
      </c>
      <c r="Q582" s="2">
        <f>VLOOKUP(B582,Sheet3!B:C,2,FALSE)</f>
        <v>25</v>
      </c>
    </row>
    <row r="583" spans="1:17" ht="17.25">
      <c r="A583" s="14">
        <v>10801</v>
      </c>
      <c r="B583" s="23" t="s">
        <v>279</v>
      </c>
      <c r="C583" s="9">
        <v>1</v>
      </c>
      <c r="D583" s="9">
        <v>0</v>
      </c>
      <c r="E583" s="10">
        <v>1</v>
      </c>
      <c r="F583" s="16">
        <v>1</v>
      </c>
      <c r="G583" s="10">
        <v>810051</v>
      </c>
      <c r="H583" s="12" t="s">
        <v>280</v>
      </c>
      <c r="I583" s="11">
        <v>0</v>
      </c>
      <c r="J583" s="13" t="s">
        <v>281</v>
      </c>
      <c r="K583" s="13">
        <v>0</v>
      </c>
      <c r="L583" s="11">
        <v>0</v>
      </c>
      <c r="M583" s="10" t="s">
        <v>36</v>
      </c>
      <c r="N583" s="11">
        <v>0</v>
      </c>
      <c r="P583" s="2">
        <v>578</v>
      </c>
      <c r="Q583" s="2">
        <f>VLOOKUP(B583,Sheet3!B:C,2,FALSE)</f>
        <v>25</v>
      </c>
    </row>
    <row r="584" spans="1:17" ht="17.25">
      <c r="A584" s="14">
        <v>10801</v>
      </c>
      <c r="B584" s="23" t="s">
        <v>279</v>
      </c>
      <c r="C584" s="9">
        <v>2</v>
      </c>
      <c r="D584" s="9">
        <v>0</v>
      </c>
      <c r="E584" s="10">
        <v>1</v>
      </c>
      <c r="F584" s="16">
        <v>1</v>
      </c>
      <c r="G584" s="10">
        <v>810051</v>
      </c>
      <c r="H584" s="12" t="s">
        <v>280</v>
      </c>
      <c r="I584" s="11">
        <v>0</v>
      </c>
      <c r="J584" s="13" t="s">
        <v>281</v>
      </c>
      <c r="K584" s="13">
        <v>0</v>
      </c>
      <c r="L584" s="11">
        <v>0</v>
      </c>
      <c r="M584" s="10" t="s">
        <v>36</v>
      </c>
      <c r="N584" s="11">
        <v>0</v>
      </c>
      <c r="P584" s="2">
        <v>579</v>
      </c>
      <c r="Q584" s="2">
        <f>VLOOKUP(B584,Sheet3!B:C,2,FALSE)</f>
        <v>25</v>
      </c>
    </row>
    <row r="585" spans="1:17" ht="17.25">
      <c r="A585" s="14">
        <v>10801</v>
      </c>
      <c r="B585" s="23" t="s">
        <v>279</v>
      </c>
      <c r="C585" s="9">
        <v>3</v>
      </c>
      <c r="D585" s="9">
        <v>0</v>
      </c>
      <c r="E585" s="10">
        <v>1</v>
      </c>
      <c r="F585" s="16">
        <v>1</v>
      </c>
      <c r="G585" s="10">
        <v>810051</v>
      </c>
      <c r="H585" s="12" t="s">
        <v>280</v>
      </c>
      <c r="I585" s="11">
        <v>0</v>
      </c>
      <c r="J585" s="13" t="s">
        <v>281</v>
      </c>
      <c r="K585" s="13">
        <v>0</v>
      </c>
      <c r="L585" s="11">
        <v>0</v>
      </c>
      <c r="M585" s="10" t="s">
        <v>36</v>
      </c>
      <c r="N585" s="11">
        <v>0</v>
      </c>
      <c r="P585" s="2">
        <v>580</v>
      </c>
      <c r="Q585" s="2">
        <f>VLOOKUP(B585,Sheet3!B:C,2,FALSE)</f>
        <v>25</v>
      </c>
    </row>
    <row r="586" spans="1:17" ht="17.25">
      <c r="A586" s="14">
        <v>10802</v>
      </c>
      <c r="B586" s="23" t="s">
        <v>282</v>
      </c>
      <c r="C586" s="9">
        <v>0</v>
      </c>
      <c r="D586" s="9">
        <v>0</v>
      </c>
      <c r="E586" s="10">
        <v>1</v>
      </c>
      <c r="F586" s="16">
        <v>1</v>
      </c>
      <c r="G586" s="10">
        <v>810041</v>
      </c>
      <c r="H586" s="12" t="s">
        <v>283</v>
      </c>
      <c r="I586" s="11">
        <v>0</v>
      </c>
      <c r="J586" s="13" t="s">
        <v>284</v>
      </c>
      <c r="K586" s="13">
        <v>0</v>
      </c>
      <c r="L586" s="11">
        <v>0</v>
      </c>
      <c r="M586" s="10" t="s">
        <v>36</v>
      </c>
      <c r="N586" s="11">
        <v>0</v>
      </c>
      <c r="P586" s="2">
        <v>581</v>
      </c>
      <c r="Q586" s="2">
        <f>VLOOKUP(B586,Sheet3!B:C,2,FALSE)</f>
        <v>26</v>
      </c>
    </row>
    <row r="587" spans="1:17" ht="17.25">
      <c r="A587" s="14">
        <v>10802</v>
      </c>
      <c r="B587" s="23" t="s">
        <v>282</v>
      </c>
      <c r="C587" s="9">
        <v>1</v>
      </c>
      <c r="D587" s="9">
        <v>0</v>
      </c>
      <c r="E587" s="10">
        <v>1</v>
      </c>
      <c r="F587" s="16">
        <v>1</v>
      </c>
      <c r="G587" s="10">
        <v>810041</v>
      </c>
      <c r="H587" s="12" t="s">
        <v>283</v>
      </c>
      <c r="I587" s="11">
        <v>0</v>
      </c>
      <c r="J587" s="13" t="s">
        <v>284</v>
      </c>
      <c r="K587" s="13">
        <v>0</v>
      </c>
      <c r="L587" s="11">
        <v>0</v>
      </c>
      <c r="M587" s="10" t="s">
        <v>36</v>
      </c>
      <c r="N587" s="11">
        <v>0</v>
      </c>
      <c r="P587" s="2">
        <v>582</v>
      </c>
      <c r="Q587" s="2">
        <f>VLOOKUP(B587,Sheet3!B:C,2,FALSE)</f>
        <v>26</v>
      </c>
    </row>
    <row r="588" spans="1:17" ht="17.25">
      <c r="A588" s="14">
        <v>10802</v>
      </c>
      <c r="B588" s="23" t="s">
        <v>282</v>
      </c>
      <c r="C588" s="9">
        <v>2</v>
      </c>
      <c r="D588" s="9">
        <v>0</v>
      </c>
      <c r="E588" s="10">
        <v>1</v>
      </c>
      <c r="F588" s="16">
        <v>1</v>
      </c>
      <c r="G588" s="10">
        <v>810041</v>
      </c>
      <c r="H588" s="12" t="s">
        <v>283</v>
      </c>
      <c r="I588" s="11">
        <v>0</v>
      </c>
      <c r="J588" s="13" t="s">
        <v>284</v>
      </c>
      <c r="K588" s="13">
        <v>0</v>
      </c>
      <c r="L588" s="11">
        <v>0</v>
      </c>
      <c r="M588" s="10" t="s">
        <v>36</v>
      </c>
      <c r="N588" s="11">
        <v>0</v>
      </c>
      <c r="P588" s="2">
        <v>583</v>
      </c>
      <c r="Q588" s="2">
        <f>VLOOKUP(B588,Sheet3!B:C,2,FALSE)</f>
        <v>26</v>
      </c>
    </row>
    <row r="589" spans="1:17" ht="17.25">
      <c r="A589" s="14">
        <v>10802</v>
      </c>
      <c r="B589" s="23" t="s">
        <v>282</v>
      </c>
      <c r="C589" s="9">
        <v>3</v>
      </c>
      <c r="D589" s="9">
        <v>0</v>
      </c>
      <c r="E589" s="10">
        <v>1</v>
      </c>
      <c r="F589" s="16">
        <v>1</v>
      </c>
      <c r="G589" s="10">
        <v>810041</v>
      </c>
      <c r="H589" s="12" t="s">
        <v>283</v>
      </c>
      <c r="I589" s="11">
        <v>0</v>
      </c>
      <c r="J589" s="13" t="s">
        <v>284</v>
      </c>
      <c r="K589" s="13">
        <v>0</v>
      </c>
      <c r="L589" s="11">
        <v>0</v>
      </c>
      <c r="M589" s="10" t="s">
        <v>36</v>
      </c>
      <c r="N589" s="11">
        <v>0</v>
      </c>
      <c r="P589" s="2">
        <v>584</v>
      </c>
      <c r="Q589" s="2">
        <f>VLOOKUP(B589,Sheet3!B:C,2,FALSE)</f>
        <v>26</v>
      </c>
    </row>
    <row r="590" spans="1:17" ht="17.25">
      <c r="A590" s="14">
        <v>10803</v>
      </c>
      <c r="B590" s="23" t="s">
        <v>285</v>
      </c>
      <c r="C590" s="9">
        <v>0</v>
      </c>
      <c r="D590" s="9">
        <v>0</v>
      </c>
      <c r="E590" s="10">
        <v>1</v>
      </c>
      <c r="F590" s="16">
        <v>1</v>
      </c>
      <c r="G590" s="10">
        <v>810051</v>
      </c>
      <c r="H590" s="12" t="s">
        <v>280</v>
      </c>
      <c r="I590" s="11">
        <v>0</v>
      </c>
      <c r="J590" s="13" t="s">
        <v>281</v>
      </c>
      <c r="K590" s="13">
        <v>0</v>
      </c>
      <c r="L590" s="11">
        <v>0</v>
      </c>
      <c r="M590" s="10" t="s">
        <v>36</v>
      </c>
      <c r="N590" s="11">
        <v>0</v>
      </c>
      <c r="P590" s="2">
        <v>585</v>
      </c>
      <c r="Q590" s="2">
        <f>VLOOKUP(B590,Sheet3!B:C,2,FALSE)</f>
        <v>27</v>
      </c>
    </row>
    <row r="591" spans="1:17" ht="17.25">
      <c r="A591" s="14">
        <v>10803</v>
      </c>
      <c r="B591" s="23" t="s">
        <v>285</v>
      </c>
      <c r="C591" s="9">
        <v>1</v>
      </c>
      <c r="D591" s="9">
        <v>0</v>
      </c>
      <c r="E591" s="10">
        <v>1</v>
      </c>
      <c r="F591" s="16">
        <v>1</v>
      </c>
      <c r="G591" s="10">
        <v>810051</v>
      </c>
      <c r="H591" s="12" t="s">
        <v>280</v>
      </c>
      <c r="I591" s="11">
        <v>0</v>
      </c>
      <c r="J591" s="13" t="s">
        <v>281</v>
      </c>
      <c r="K591" s="13">
        <v>0</v>
      </c>
      <c r="L591" s="11">
        <v>0</v>
      </c>
      <c r="M591" s="10" t="s">
        <v>36</v>
      </c>
      <c r="N591" s="11">
        <v>0</v>
      </c>
      <c r="P591" s="2">
        <v>586</v>
      </c>
      <c r="Q591" s="2">
        <f>VLOOKUP(B591,Sheet3!B:C,2,FALSE)</f>
        <v>27</v>
      </c>
    </row>
    <row r="592" spans="1:17" ht="17.25">
      <c r="A592" s="14">
        <v>10803</v>
      </c>
      <c r="B592" s="23" t="s">
        <v>285</v>
      </c>
      <c r="C592" s="9">
        <v>2</v>
      </c>
      <c r="D592" s="9">
        <v>0</v>
      </c>
      <c r="E592" s="10">
        <v>1</v>
      </c>
      <c r="F592" s="16">
        <v>1</v>
      </c>
      <c r="G592" s="10">
        <v>810051</v>
      </c>
      <c r="H592" s="12" t="s">
        <v>280</v>
      </c>
      <c r="I592" s="11">
        <v>0</v>
      </c>
      <c r="J592" s="13" t="s">
        <v>281</v>
      </c>
      <c r="K592" s="13">
        <v>0</v>
      </c>
      <c r="L592" s="11">
        <v>0</v>
      </c>
      <c r="M592" s="10" t="s">
        <v>36</v>
      </c>
      <c r="N592" s="11">
        <v>0</v>
      </c>
      <c r="P592" s="2">
        <v>587</v>
      </c>
      <c r="Q592" s="2">
        <f>VLOOKUP(B592,Sheet3!B:C,2,FALSE)</f>
        <v>27</v>
      </c>
    </row>
    <row r="593" spans="1:17" ht="17.25">
      <c r="A593" s="14">
        <v>10803</v>
      </c>
      <c r="B593" s="23" t="s">
        <v>285</v>
      </c>
      <c r="C593" s="9">
        <v>3</v>
      </c>
      <c r="D593" s="9">
        <v>0</v>
      </c>
      <c r="E593" s="10">
        <v>1</v>
      </c>
      <c r="F593" s="16">
        <v>1</v>
      </c>
      <c r="G593" s="10">
        <v>810051</v>
      </c>
      <c r="H593" s="12" t="s">
        <v>280</v>
      </c>
      <c r="I593" s="11">
        <v>0</v>
      </c>
      <c r="J593" s="13" t="s">
        <v>281</v>
      </c>
      <c r="K593" s="13">
        <v>0</v>
      </c>
      <c r="L593" s="11">
        <v>0</v>
      </c>
      <c r="M593" s="10" t="s">
        <v>36</v>
      </c>
      <c r="N593" s="11">
        <v>0</v>
      </c>
      <c r="P593" s="2">
        <v>588</v>
      </c>
      <c r="Q593" s="2">
        <f>VLOOKUP(B593,Sheet3!B:C,2,FALSE)</f>
        <v>27</v>
      </c>
    </row>
    <row r="594" spans="1:17" ht="17.25">
      <c r="A594" s="14">
        <v>10804</v>
      </c>
      <c r="B594" s="23" t="s">
        <v>286</v>
      </c>
      <c r="C594" s="9">
        <v>0</v>
      </c>
      <c r="D594" s="9">
        <v>0</v>
      </c>
      <c r="E594" s="10">
        <v>1</v>
      </c>
      <c r="F594" s="16">
        <v>1</v>
      </c>
      <c r="G594" s="3">
        <v>810071</v>
      </c>
      <c r="H594" t="s">
        <v>287</v>
      </c>
      <c r="I594" s="11">
        <v>0</v>
      </c>
      <c r="J594" s="13" t="s">
        <v>288</v>
      </c>
      <c r="K594" s="13">
        <v>0</v>
      </c>
      <c r="L594" s="11">
        <v>0</v>
      </c>
      <c r="M594" s="10" t="s">
        <v>36</v>
      </c>
      <c r="N594" s="11">
        <v>0</v>
      </c>
      <c r="P594" s="2">
        <v>589</v>
      </c>
      <c r="Q594" s="2">
        <f>VLOOKUP(B594,Sheet3!B:C,2,FALSE)</f>
        <v>28</v>
      </c>
    </row>
    <row r="595" spans="1:17" ht="17.25">
      <c r="A595" s="14">
        <v>10804</v>
      </c>
      <c r="B595" s="23" t="s">
        <v>286</v>
      </c>
      <c r="C595" s="9">
        <v>1</v>
      </c>
      <c r="D595" s="9">
        <v>0</v>
      </c>
      <c r="E595" s="10">
        <v>1</v>
      </c>
      <c r="F595" s="16">
        <v>1</v>
      </c>
      <c r="G595" s="3">
        <v>810071</v>
      </c>
      <c r="H595" t="s">
        <v>287</v>
      </c>
      <c r="I595" s="11">
        <v>0</v>
      </c>
      <c r="J595" s="13" t="s">
        <v>288</v>
      </c>
      <c r="K595" s="13">
        <v>0</v>
      </c>
      <c r="L595" s="11">
        <v>0</v>
      </c>
      <c r="M595" s="10" t="s">
        <v>36</v>
      </c>
      <c r="N595" s="11">
        <v>0</v>
      </c>
      <c r="P595" s="2">
        <v>590</v>
      </c>
      <c r="Q595" s="2">
        <f>VLOOKUP(B595,Sheet3!B:C,2,FALSE)</f>
        <v>28</v>
      </c>
    </row>
    <row r="596" spans="1:17" ht="17.25">
      <c r="A596" s="14">
        <v>10804</v>
      </c>
      <c r="B596" s="23" t="s">
        <v>286</v>
      </c>
      <c r="C596" s="9">
        <v>2</v>
      </c>
      <c r="D596" s="9">
        <v>0</v>
      </c>
      <c r="E596" s="10">
        <v>1</v>
      </c>
      <c r="F596" s="16">
        <v>1</v>
      </c>
      <c r="G596" s="3">
        <v>810071</v>
      </c>
      <c r="H596" t="s">
        <v>287</v>
      </c>
      <c r="I596" s="11">
        <v>0</v>
      </c>
      <c r="J596" s="13" t="s">
        <v>288</v>
      </c>
      <c r="K596" s="13">
        <v>0</v>
      </c>
      <c r="L596" s="11">
        <v>0</v>
      </c>
      <c r="M596" s="10" t="s">
        <v>36</v>
      </c>
      <c r="N596" s="11">
        <v>0</v>
      </c>
      <c r="P596" s="2">
        <v>591</v>
      </c>
      <c r="Q596" s="2">
        <f>VLOOKUP(B596,Sheet3!B:C,2,FALSE)</f>
        <v>28</v>
      </c>
    </row>
    <row r="597" spans="1:17" ht="17.25">
      <c r="A597" s="14">
        <v>10804</v>
      </c>
      <c r="B597" s="23" t="s">
        <v>286</v>
      </c>
      <c r="C597" s="9">
        <v>3</v>
      </c>
      <c r="D597" s="9">
        <v>0</v>
      </c>
      <c r="E597" s="10">
        <v>1</v>
      </c>
      <c r="F597" s="16">
        <v>1</v>
      </c>
      <c r="G597" s="3">
        <v>810071</v>
      </c>
      <c r="H597" t="s">
        <v>287</v>
      </c>
      <c r="I597" s="11">
        <v>0</v>
      </c>
      <c r="J597" s="13" t="s">
        <v>288</v>
      </c>
      <c r="K597" s="13">
        <v>0</v>
      </c>
      <c r="L597" s="11">
        <v>0</v>
      </c>
      <c r="M597" s="10" t="s">
        <v>36</v>
      </c>
      <c r="N597" s="11">
        <v>0</v>
      </c>
      <c r="P597" s="2">
        <v>592</v>
      </c>
      <c r="Q597" s="2">
        <f>VLOOKUP(B597,Sheet3!B:C,2,FALSE)</f>
        <v>28</v>
      </c>
    </row>
    <row r="598" spans="1:17" ht="17.25">
      <c r="A598" s="14">
        <v>10805</v>
      </c>
      <c r="B598" s="23" t="s">
        <v>289</v>
      </c>
      <c r="C598" s="9">
        <v>0</v>
      </c>
      <c r="D598" s="9">
        <v>0</v>
      </c>
      <c r="E598" s="10">
        <v>1</v>
      </c>
      <c r="F598" s="16">
        <v>1</v>
      </c>
      <c r="G598" s="3">
        <v>810051</v>
      </c>
      <c r="H598" t="s">
        <v>280</v>
      </c>
      <c r="I598" s="11">
        <v>0</v>
      </c>
      <c r="J598" s="13" t="s">
        <v>281</v>
      </c>
      <c r="K598" s="13">
        <v>0</v>
      </c>
      <c r="L598" s="11">
        <v>0</v>
      </c>
      <c r="M598" s="10" t="s">
        <v>36</v>
      </c>
      <c r="N598" s="11">
        <v>0</v>
      </c>
      <c r="P598" s="2">
        <v>593</v>
      </c>
      <c r="Q598" s="2">
        <f>VLOOKUP(B598,Sheet3!B:C,2,FALSE)</f>
        <v>29</v>
      </c>
    </row>
    <row r="599" spans="1:17" ht="17.25">
      <c r="A599" s="14">
        <v>10805</v>
      </c>
      <c r="B599" s="23" t="s">
        <v>289</v>
      </c>
      <c r="C599" s="9">
        <v>1</v>
      </c>
      <c r="D599" s="9">
        <v>0</v>
      </c>
      <c r="E599" s="10">
        <v>1</v>
      </c>
      <c r="F599" s="16">
        <v>1</v>
      </c>
      <c r="G599" s="3">
        <v>810051</v>
      </c>
      <c r="H599" t="s">
        <v>280</v>
      </c>
      <c r="I599" s="11">
        <v>0</v>
      </c>
      <c r="J599" s="13" t="s">
        <v>281</v>
      </c>
      <c r="K599" s="13">
        <v>0</v>
      </c>
      <c r="L599" s="11">
        <v>0</v>
      </c>
      <c r="M599" s="10" t="s">
        <v>36</v>
      </c>
      <c r="N599" s="11">
        <v>0</v>
      </c>
      <c r="P599" s="2">
        <v>594</v>
      </c>
      <c r="Q599" s="2">
        <f>VLOOKUP(B599,Sheet3!B:C,2,FALSE)</f>
        <v>29</v>
      </c>
    </row>
    <row r="600" spans="1:17" ht="17.25">
      <c r="A600" s="14">
        <v>10805</v>
      </c>
      <c r="B600" s="23" t="s">
        <v>289</v>
      </c>
      <c r="C600" s="9">
        <v>2</v>
      </c>
      <c r="D600" s="9">
        <v>0</v>
      </c>
      <c r="E600" s="10">
        <v>1</v>
      </c>
      <c r="F600" s="16">
        <v>1</v>
      </c>
      <c r="G600" s="3">
        <v>810051</v>
      </c>
      <c r="H600" t="s">
        <v>280</v>
      </c>
      <c r="I600" s="11">
        <v>0</v>
      </c>
      <c r="J600" s="13" t="s">
        <v>281</v>
      </c>
      <c r="K600" s="13">
        <v>0</v>
      </c>
      <c r="L600" s="11">
        <v>0</v>
      </c>
      <c r="M600" s="10" t="s">
        <v>36</v>
      </c>
      <c r="N600" s="11">
        <v>0</v>
      </c>
      <c r="P600" s="2">
        <v>595</v>
      </c>
      <c r="Q600" s="2">
        <f>VLOOKUP(B600,Sheet3!B:C,2,FALSE)</f>
        <v>29</v>
      </c>
    </row>
    <row r="601" spans="1:17" ht="17.25">
      <c r="A601" s="14">
        <v>10805</v>
      </c>
      <c r="B601" s="23" t="s">
        <v>289</v>
      </c>
      <c r="C601" s="9">
        <v>3</v>
      </c>
      <c r="D601" s="9">
        <v>0</v>
      </c>
      <c r="E601" s="10">
        <v>1</v>
      </c>
      <c r="F601" s="16">
        <v>1</v>
      </c>
      <c r="G601" s="3">
        <v>810051</v>
      </c>
      <c r="H601" t="s">
        <v>280</v>
      </c>
      <c r="I601" s="11">
        <v>0</v>
      </c>
      <c r="J601" s="13" t="s">
        <v>281</v>
      </c>
      <c r="K601" s="13">
        <v>0</v>
      </c>
      <c r="L601" s="11">
        <v>0</v>
      </c>
      <c r="M601" s="10" t="s">
        <v>36</v>
      </c>
      <c r="N601" s="11">
        <v>0</v>
      </c>
      <c r="P601" s="2">
        <v>596</v>
      </c>
      <c r="Q601" s="2">
        <f>VLOOKUP(B601,Sheet3!B:C,2,FALSE)</f>
        <v>29</v>
      </c>
    </row>
    <row r="602" spans="1:17" ht="17.25">
      <c r="A602" s="14">
        <v>10806</v>
      </c>
      <c r="B602" s="23" t="s">
        <v>290</v>
      </c>
      <c r="C602" s="9">
        <v>0</v>
      </c>
      <c r="D602" s="9">
        <v>0</v>
      </c>
      <c r="E602" s="10">
        <v>1</v>
      </c>
      <c r="F602" s="16">
        <v>1</v>
      </c>
      <c r="G602" s="3">
        <v>810071</v>
      </c>
      <c r="H602" t="s">
        <v>287</v>
      </c>
      <c r="I602" s="11">
        <v>0</v>
      </c>
      <c r="J602" s="13" t="s">
        <v>288</v>
      </c>
      <c r="K602" s="13">
        <v>0</v>
      </c>
      <c r="L602" s="11">
        <v>0</v>
      </c>
      <c r="M602" s="10" t="s">
        <v>36</v>
      </c>
      <c r="N602" s="11">
        <v>0</v>
      </c>
      <c r="P602" s="2">
        <v>597</v>
      </c>
      <c r="Q602" s="2">
        <f>VLOOKUP(B602,Sheet3!B:C,2,FALSE)</f>
        <v>30</v>
      </c>
    </row>
    <row r="603" spans="1:17" ht="17.25">
      <c r="A603" s="14">
        <v>10806</v>
      </c>
      <c r="B603" s="23" t="s">
        <v>290</v>
      </c>
      <c r="C603" s="9">
        <v>1</v>
      </c>
      <c r="D603" s="9">
        <v>0</v>
      </c>
      <c r="E603" s="10">
        <v>1</v>
      </c>
      <c r="F603" s="16">
        <v>1</v>
      </c>
      <c r="G603" s="3">
        <v>810071</v>
      </c>
      <c r="H603" t="s">
        <v>287</v>
      </c>
      <c r="I603" s="11">
        <v>0</v>
      </c>
      <c r="J603" s="13" t="s">
        <v>288</v>
      </c>
      <c r="K603" s="13">
        <v>0</v>
      </c>
      <c r="L603" s="11">
        <v>0</v>
      </c>
      <c r="M603" s="10" t="s">
        <v>36</v>
      </c>
      <c r="N603" s="11">
        <v>0</v>
      </c>
      <c r="P603" s="2">
        <v>598</v>
      </c>
      <c r="Q603" s="2">
        <f>VLOOKUP(B603,Sheet3!B:C,2,FALSE)</f>
        <v>30</v>
      </c>
    </row>
    <row r="604" spans="1:17" ht="17.25">
      <c r="A604" s="14">
        <v>10806</v>
      </c>
      <c r="B604" s="23" t="s">
        <v>290</v>
      </c>
      <c r="C604" s="9">
        <v>2</v>
      </c>
      <c r="D604" s="9">
        <v>0</v>
      </c>
      <c r="E604" s="10">
        <v>1</v>
      </c>
      <c r="F604" s="16">
        <v>1</v>
      </c>
      <c r="G604" s="3">
        <v>810071</v>
      </c>
      <c r="H604" t="s">
        <v>287</v>
      </c>
      <c r="I604" s="11">
        <v>0</v>
      </c>
      <c r="J604" s="13" t="s">
        <v>288</v>
      </c>
      <c r="K604" s="13">
        <v>0</v>
      </c>
      <c r="L604" s="11">
        <v>0</v>
      </c>
      <c r="M604" s="10" t="s">
        <v>36</v>
      </c>
      <c r="N604" s="11">
        <v>0</v>
      </c>
      <c r="P604" s="2">
        <v>599</v>
      </c>
      <c r="Q604" s="2">
        <f>VLOOKUP(B604,Sheet3!B:C,2,FALSE)</f>
        <v>30</v>
      </c>
    </row>
    <row r="605" spans="1:17" ht="17.25">
      <c r="A605" s="14">
        <v>10806</v>
      </c>
      <c r="B605" s="23" t="s">
        <v>290</v>
      </c>
      <c r="C605" s="9">
        <v>3</v>
      </c>
      <c r="D605" s="9">
        <v>0</v>
      </c>
      <c r="E605" s="10">
        <v>1</v>
      </c>
      <c r="F605" s="16">
        <v>1</v>
      </c>
      <c r="G605" s="3">
        <v>810071</v>
      </c>
      <c r="H605" t="s">
        <v>287</v>
      </c>
      <c r="I605" s="11">
        <v>0</v>
      </c>
      <c r="J605" s="13" t="s">
        <v>288</v>
      </c>
      <c r="K605" s="13">
        <v>0</v>
      </c>
      <c r="L605" s="11">
        <v>0</v>
      </c>
      <c r="M605" s="10" t="s">
        <v>36</v>
      </c>
      <c r="N605" s="11">
        <v>0</v>
      </c>
      <c r="P605" s="2">
        <v>600</v>
      </c>
      <c r="Q605" s="2">
        <f>VLOOKUP(B605,Sheet3!B:C,2,FALSE)</f>
        <v>30</v>
      </c>
    </row>
    <row r="606" spans="1:17" ht="17.25">
      <c r="A606" s="14">
        <v>10807</v>
      </c>
      <c r="B606" s="23" t="s">
        <v>291</v>
      </c>
      <c r="C606" s="9">
        <v>0</v>
      </c>
      <c r="D606" s="9">
        <v>0</v>
      </c>
      <c r="E606" s="10">
        <v>2</v>
      </c>
      <c r="F606" s="16">
        <v>1</v>
      </c>
      <c r="G606" s="3">
        <v>810021</v>
      </c>
      <c r="H606" t="s">
        <v>292</v>
      </c>
      <c r="I606" s="11">
        <v>0</v>
      </c>
      <c r="J606" s="13" t="s">
        <v>293</v>
      </c>
      <c r="K606" s="13">
        <v>0</v>
      </c>
      <c r="L606" s="11">
        <v>0</v>
      </c>
      <c r="M606" s="10" t="s">
        <v>58</v>
      </c>
      <c r="N606" s="11">
        <v>0</v>
      </c>
      <c r="P606" s="2">
        <v>601</v>
      </c>
      <c r="Q606" s="2">
        <f>VLOOKUP(B606,Sheet3!B:C,2,FALSE)</f>
        <v>31</v>
      </c>
    </row>
    <row r="607" spans="1:17" ht="17.25">
      <c r="A607" s="14">
        <v>10807</v>
      </c>
      <c r="B607" s="23" t="s">
        <v>291</v>
      </c>
      <c r="C607" s="9">
        <v>1</v>
      </c>
      <c r="D607" s="9">
        <v>0</v>
      </c>
      <c r="E607" s="10">
        <v>2</v>
      </c>
      <c r="F607" s="16">
        <v>1</v>
      </c>
      <c r="G607" s="3">
        <v>810021</v>
      </c>
      <c r="H607" t="s">
        <v>292</v>
      </c>
      <c r="I607" s="11">
        <v>0</v>
      </c>
      <c r="J607" s="13" t="s">
        <v>293</v>
      </c>
      <c r="K607" s="13">
        <v>0</v>
      </c>
      <c r="L607" s="11">
        <v>0</v>
      </c>
      <c r="M607" s="10" t="s">
        <v>58</v>
      </c>
      <c r="N607" s="11">
        <v>0</v>
      </c>
      <c r="P607" s="2">
        <v>602</v>
      </c>
      <c r="Q607" s="2">
        <f>VLOOKUP(B607,Sheet3!B:C,2,FALSE)</f>
        <v>31</v>
      </c>
    </row>
    <row r="608" spans="1:17" ht="17.25">
      <c r="A608" s="14">
        <v>10807</v>
      </c>
      <c r="B608" s="23" t="s">
        <v>291</v>
      </c>
      <c r="C608" s="9">
        <v>2</v>
      </c>
      <c r="D608" s="9">
        <v>0</v>
      </c>
      <c r="E608" s="10">
        <v>2</v>
      </c>
      <c r="F608" s="16">
        <v>1</v>
      </c>
      <c r="G608" s="3">
        <v>810021</v>
      </c>
      <c r="H608" t="s">
        <v>292</v>
      </c>
      <c r="I608" s="11">
        <v>0</v>
      </c>
      <c r="J608" s="13" t="s">
        <v>293</v>
      </c>
      <c r="K608" s="13">
        <v>0</v>
      </c>
      <c r="L608" s="11">
        <v>0</v>
      </c>
      <c r="M608" s="10" t="s">
        <v>58</v>
      </c>
      <c r="N608" s="11">
        <v>0</v>
      </c>
      <c r="P608" s="2">
        <v>603</v>
      </c>
      <c r="Q608" s="2">
        <f>VLOOKUP(B608,Sheet3!B:C,2,FALSE)</f>
        <v>31</v>
      </c>
    </row>
    <row r="609" spans="1:17" ht="17.25">
      <c r="A609" s="14">
        <v>10807</v>
      </c>
      <c r="B609" s="23" t="s">
        <v>291</v>
      </c>
      <c r="C609" s="9">
        <v>3</v>
      </c>
      <c r="D609" s="9">
        <v>0</v>
      </c>
      <c r="E609" s="10">
        <v>2</v>
      </c>
      <c r="F609" s="16">
        <v>1</v>
      </c>
      <c r="G609" s="3">
        <v>810021</v>
      </c>
      <c r="H609" t="s">
        <v>292</v>
      </c>
      <c r="I609" s="11">
        <v>0</v>
      </c>
      <c r="J609" s="13" t="s">
        <v>293</v>
      </c>
      <c r="K609" s="13">
        <v>0</v>
      </c>
      <c r="L609" s="11">
        <v>0</v>
      </c>
      <c r="M609" s="10" t="s">
        <v>58</v>
      </c>
      <c r="N609" s="11">
        <v>0</v>
      </c>
      <c r="P609" s="2">
        <v>604</v>
      </c>
      <c r="Q609" s="2">
        <f>VLOOKUP(B609,Sheet3!B:C,2,FALSE)</f>
        <v>31</v>
      </c>
    </row>
    <row r="610" spans="1:17" ht="17.25">
      <c r="A610" s="14">
        <v>10808</v>
      </c>
      <c r="B610" s="23" t="s">
        <v>294</v>
      </c>
      <c r="C610" s="9">
        <v>0</v>
      </c>
      <c r="D610" s="9">
        <v>0</v>
      </c>
      <c r="E610" s="10">
        <v>1</v>
      </c>
      <c r="F610" s="16">
        <v>1</v>
      </c>
      <c r="G610" s="10">
        <v>810091</v>
      </c>
      <c r="H610" s="12" t="s">
        <v>295</v>
      </c>
      <c r="I610" s="11">
        <v>0</v>
      </c>
      <c r="J610" s="13" t="s">
        <v>296</v>
      </c>
      <c r="K610" s="13">
        <v>0</v>
      </c>
      <c r="L610" s="11">
        <v>0</v>
      </c>
      <c r="M610" s="10" t="s">
        <v>36</v>
      </c>
      <c r="N610" s="11">
        <v>0</v>
      </c>
      <c r="P610" s="2">
        <v>605</v>
      </c>
      <c r="Q610" s="2">
        <f>VLOOKUP(B610,Sheet3!B:C,2,FALSE)</f>
        <v>32</v>
      </c>
    </row>
    <row r="611" spans="1:17" ht="17.25">
      <c r="A611" s="14">
        <v>10808</v>
      </c>
      <c r="B611" s="23" t="s">
        <v>294</v>
      </c>
      <c r="C611" s="9">
        <v>1</v>
      </c>
      <c r="D611" s="9">
        <v>0</v>
      </c>
      <c r="E611" s="10">
        <v>1</v>
      </c>
      <c r="F611" s="16">
        <v>1</v>
      </c>
      <c r="G611" s="10">
        <v>810091</v>
      </c>
      <c r="H611" s="12" t="s">
        <v>295</v>
      </c>
      <c r="I611" s="11">
        <v>0</v>
      </c>
      <c r="J611" s="13" t="s">
        <v>296</v>
      </c>
      <c r="K611" s="13">
        <v>0</v>
      </c>
      <c r="L611" s="11">
        <v>0</v>
      </c>
      <c r="M611" s="10" t="s">
        <v>36</v>
      </c>
      <c r="N611" s="11">
        <v>0</v>
      </c>
      <c r="P611" s="2">
        <v>606</v>
      </c>
      <c r="Q611" s="2">
        <f>VLOOKUP(B611,Sheet3!B:C,2,FALSE)</f>
        <v>32</v>
      </c>
    </row>
    <row r="612" spans="1:17" ht="17.25">
      <c r="A612" s="14">
        <v>10808</v>
      </c>
      <c r="B612" s="23" t="s">
        <v>294</v>
      </c>
      <c r="C612" s="9">
        <v>2</v>
      </c>
      <c r="D612" s="9">
        <v>0</v>
      </c>
      <c r="E612" s="10">
        <v>1</v>
      </c>
      <c r="F612" s="16">
        <v>1</v>
      </c>
      <c r="G612" s="10">
        <v>810091</v>
      </c>
      <c r="H612" s="12" t="s">
        <v>295</v>
      </c>
      <c r="I612" s="11">
        <v>0</v>
      </c>
      <c r="J612" s="13" t="s">
        <v>296</v>
      </c>
      <c r="K612" s="13">
        <v>0</v>
      </c>
      <c r="L612" s="11">
        <v>0</v>
      </c>
      <c r="M612" s="10" t="s">
        <v>36</v>
      </c>
      <c r="N612" s="11">
        <v>0</v>
      </c>
      <c r="P612" s="2">
        <v>607</v>
      </c>
      <c r="Q612" s="2">
        <f>VLOOKUP(B612,Sheet3!B:C,2,FALSE)</f>
        <v>32</v>
      </c>
    </row>
    <row r="613" spans="1:17" ht="17.25">
      <c r="A613" s="14">
        <v>10808</v>
      </c>
      <c r="B613" s="23" t="s">
        <v>294</v>
      </c>
      <c r="C613" s="9">
        <v>3</v>
      </c>
      <c r="D613" s="9">
        <v>0</v>
      </c>
      <c r="E613" s="10">
        <v>1</v>
      </c>
      <c r="F613" s="16">
        <v>1</v>
      </c>
      <c r="G613" s="10">
        <v>810091</v>
      </c>
      <c r="H613" s="12" t="s">
        <v>295</v>
      </c>
      <c r="I613" s="11">
        <v>0</v>
      </c>
      <c r="J613" s="13" t="s">
        <v>296</v>
      </c>
      <c r="K613" s="13">
        <v>0</v>
      </c>
      <c r="L613" s="11">
        <v>0</v>
      </c>
      <c r="M613" s="10" t="s">
        <v>36</v>
      </c>
      <c r="N613" s="11">
        <v>0</v>
      </c>
      <c r="P613" s="2">
        <v>608</v>
      </c>
      <c r="Q613" s="2">
        <f>VLOOKUP(B613,Sheet3!B:C,2,FALSE)</f>
        <v>32</v>
      </c>
    </row>
    <row r="614" spans="1:17" ht="17.25">
      <c r="A614" s="14">
        <v>10501</v>
      </c>
      <c r="B614" s="24" t="s">
        <v>297</v>
      </c>
      <c r="C614" s="9">
        <v>0</v>
      </c>
      <c r="D614" s="9">
        <v>0</v>
      </c>
      <c r="E614" s="10">
        <v>1</v>
      </c>
      <c r="F614" s="16">
        <v>1</v>
      </c>
      <c r="G614" s="3">
        <v>810061</v>
      </c>
      <c r="H614" t="s">
        <v>298</v>
      </c>
      <c r="I614" s="11">
        <v>0</v>
      </c>
      <c r="J614" s="13" t="s">
        <v>299</v>
      </c>
      <c r="K614" s="13">
        <v>0</v>
      </c>
      <c r="L614" s="11">
        <v>0</v>
      </c>
      <c r="M614" s="10" t="s">
        <v>36</v>
      </c>
      <c r="N614" s="11">
        <v>0</v>
      </c>
      <c r="P614" s="2">
        <v>609</v>
      </c>
      <c r="Q614" s="2">
        <f>VLOOKUP(B614,Sheet3!B:C,2,FALSE)</f>
        <v>33</v>
      </c>
    </row>
    <row r="615" spans="1:17" ht="17.25">
      <c r="A615" s="14">
        <v>10501</v>
      </c>
      <c r="B615" s="24" t="s">
        <v>297</v>
      </c>
      <c r="C615" s="9">
        <v>1</v>
      </c>
      <c r="D615" s="9">
        <v>0</v>
      </c>
      <c r="E615" s="10">
        <v>1</v>
      </c>
      <c r="F615" s="16">
        <v>1</v>
      </c>
      <c r="G615" s="3">
        <v>810061</v>
      </c>
      <c r="H615" t="s">
        <v>298</v>
      </c>
      <c r="I615" s="11">
        <v>0</v>
      </c>
      <c r="J615" s="13" t="s">
        <v>299</v>
      </c>
      <c r="K615" s="13">
        <v>0</v>
      </c>
      <c r="L615" s="11">
        <v>0</v>
      </c>
      <c r="M615" s="10" t="s">
        <v>36</v>
      </c>
      <c r="N615" s="11">
        <v>0</v>
      </c>
      <c r="P615" s="2">
        <v>610</v>
      </c>
      <c r="Q615" s="2">
        <f>VLOOKUP(B615,Sheet3!B:C,2,FALSE)</f>
        <v>33</v>
      </c>
    </row>
    <row r="616" spans="1:17" ht="17.25">
      <c r="A616" s="14">
        <v>10501</v>
      </c>
      <c r="B616" s="24" t="s">
        <v>297</v>
      </c>
      <c r="C616" s="9">
        <v>2</v>
      </c>
      <c r="D616" s="9">
        <v>0</v>
      </c>
      <c r="E616" s="10">
        <v>1</v>
      </c>
      <c r="F616" s="16">
        <v>1</v>
      </c>
      <c r="G616" s="3">
        <v>810061</v>
      </c>
      <c r="H616" t="s">
        <v>298</v>
      </c>
      <c r="I616" s="11">
        <v>0</v>
      </c>
      <c r="J616" s="13" t="s">
        <v>299</v>
      </c>
      <c r="K616" s="13">
        <v>0</v>
      </c>
      <c r="L616" s="11">
        <v>0</v>
      </c>
      <c r="M616" s="10" t="s">
        <v>36</v>
      </c>
      <c r="N616" s="11">
        <v>0</v>
      </c>
      <c r="P616" s="2">
        <v>611</v>
      </c>
      <c r="Q616" s="2">
        <f>VLOOKUP(B616,Sheet3!B:C,2,FALSE)</f>
        <v>33</v>
      </c>
    </row>
    <row r="617" spans="1:17" ht="17.25">
      <c r="A617" s="14">
        <v>10501</v>
      </c>
      <c r="B617" s="24" t="s">
        <v>297</v>
      </c>
      <c r="C617" s="9">
        <v>3</v>
      </c>
      <c r="D617" s="9">
        <v>0</v>
      </c>
      <c r="E617" s="10">
        <v>1</v>
      </c>
      <c r="F617" s="16">
        <v>1</v>
      </c>
      <c r="G617" s="3">
        <v>810061</v>
      </c>
      <c r="H617" t="s">
        <v>298</v>
      </c>
      <c r="I617" s="11">
        <v>0</v>
      </c>
      <c r="J617" s="13" t="s">
        <v>299</v>
      </c>
      <c r="K617" s="13">
        <v>0</v>
      </c>
      <c r="L617" s="11">
        <v>0</v>
      </c>
      <c r="M617" s="10" t="s">
        <v>36</v>
      </c>
      <c r="N617" s="11">
        <v>0</v>
      </c>
      <c r="P617" s="2">
        <v>612</v>
      </c>
      <c r="Q617" s="2">
        <f>VLOOKUP(B617,Sheet3!B:C,2,FALSE)</f>
        <v>33</v>
      </c>
    </row>
    <row r="618" spans="1:17" ht="17.25">
      <c r="A618" s="14">
        <v>10502</v>
      </c>
      <c r="B618" s="24" t="s">
        <v>300</v>
      </c>
      <c r="C618" s="9">
        <v>0</v>
      </c>
      <c r="D618" s="9">
        <v>0</v>
      </c>
      <c r="E618" s="10">
        <v>1</v>
      </c>
      <c r="F618" s="16">
        <v>1</v>
      </c>
      <c r="G618" s="3">
        <v>810051</v>
      </c>
      <c r="H618" t="s">
        <v>280</v>
      </c>
      <c r="I618" s="11">
        <v>0</v>
      </c>
      <c r="J618" s="13" t="s">
        <v>281</v>
      </c>
      <c r="K618" s="13">
        <v>0</v>
      </c>
      <c r="L618" s="11">
        <v>0</v>
      </c>
      <c r="M618" s="10" t="s">
        <v>36</v>
      </c>
      <c r="N618" s="11">
        <v>0</v>
      </c>
      <c r="P618" s="2">
        <v>613</v>
      </c>
      <c r="Q618" s="2">
        <f>VLOOKUP(B618,Sheet3!B:C,2,FALSE)</f>
        <v>34</v>
      </c>
    </row>
    <row r="619" spans="1:17" ht="17.25">
      <c r="A619" s="14">
        <v>10502</v>
      </c>
      <c r="B619" s="24" t="s">
        <v>300</v>
      </c>
      <c r="C619" s="9">
        <v>1</v>
      </c>
      <c r="D619" s="9">
        <v>0</v>
      </c>
      <c r="E619" s="10">
        <v>1</v>
      </c>
      <c r="F619" s="16">
        <v>1</v>
      </c>
      <c r="G619" s="3">
        <v>810051</v>
      </c>
      <c r="H619" t="s">
        <v>280</v>
      </c>
      <c r="I619" s="11">
        <v>0</v>
      </c>
      <c r="J619" s="13" t="s">
        <v>281</v>
      </c>
      <c r="K619" s="13">
        <v>0</v>
      </c>
      <c r="L619" s="11">
        <v>0</v>
      </c>
      <c r="M619" s="10" t="s">
        <v>36</v>
      </c>
      <c r="N619" s="11">
        <v>0</v>
      </c>
      <c r="P619" s="2">
        <v>614</v>
      </c>
      <c r="Q619" s="2">
        <f>VLOOKUP(B619,Sheet3!B:C,2,FALSE)</f>
        <v>34</v>
      </c>
    </row>
    <row r="620" spans="1:17" ht="17.25">
      <c r="A620" s="14">
        <v>10502</v>
      </c>
      <c r="B620" s="24" t="s">
        <v>300</v>
      </c>
      <c r="C620" s="9">
        <v>2</v>
      </c>
      <c r="D620" s="9">
        <v>0</v>
      </c>
      <c r="E620" s="10">
        <v>1</v>
      </c>
      <c r="F620" s="16">
        <v>1</v>
      </c>
      <c r="G620" s="3">
        <v>810051</v>
      </c>
      <c r="H620" t="s">
        <v>280</v>
      </c>
      <c r="I620" s="11">
        <v>0</v>
      </c>
      <c r="J620" s="13" t="s">
        <v>281</v>
      </c>
      <c r="K620" s="13">
        <v>0</v>
      </c>
      <c r="L620" s="11">
        <v>0</v>
      </c>
      <c r="M620" s="10" t="s">
        <v>36</v>
      </c>
      <c r="N620" s="11">
        <v>0</v>
      </c>
      <c r="P620" s="2">
        <v>615</v>
      </c>
      <c r="Q620" s="2">
        <f>VLOOKUP(B620,Sheet3!B:C,2,FALSE)</f>
        <v>34</v>
      </c>
    </row>
    <row r="621" spans="1:17" ht="17.25">
      <c r="A621" s="14">
        <v>10502</v>
      </c>
      <c r="B621" s="24" t="s">
        <v>300</v>
      </c>
      <c r="C621" s="9">
        <v>3</v>
      </c>
      <c r="D621" s="9">
        <v>0</v>
      </c>
      <c r="E621" s="10">
        <v>1</v>
      </c>
      <c r="F621" s="16">
        <v>1</v>
      </c>
      <c r="G621" s="3">
        <v>810051</v>
      </c>
      <c r="H621" t="s">
        <v>280</v>
      </c>
      <c r="I621" s="11">
        <v>0</v>
      </c>
      <c r="J621" s="13" t="s">
        <v>281</v>
      </c>
      <c r="K621" s="13">
        <v>0</v>
      </c>
      <c r="L621" s="11">
        <v>0</v>
      </c>
      <c r="M621" s="10" t="s">
        <v>36</v>
      </c>
      <c r="N621" s="11">
        <v>0</v>
      </c>
      <c r="P621" s="2">
        <v>616</v>
      </c>
      <c r="Q621" s="2">
        <f>VLOOKUP(B621,Sheet3!B:C,2,FALSE)</f>
        <v>34</v>
      </c>
    </row>
    <row r="622" spans="1:17" ht="17.25">
      <c r="A622" s="14">
        <v>10503</v>
      </c>
      <c r="B622" s="24" t="s">
        <v>301</v>
      </c>
      <c r="C622" s="9">
        <v>0</v>
      </c>
      <c r="D622" s="9">
        <v>0</v>
      </c>
      <c r="E622" s="10">
        <v>1</v>
      </c>
      <c r="F622" s="16">
        <v>1</v>
      </c>
      <c r="G622" s="3">
        <v>810101</v>
      </c>
      <c r="H622" t="s">
        <v>302</v>
      </c>
      <c r="I622" s="11">
        <v>0</v>
      </c>
      <c r="J622" s="13" t="s">
        <v>303</v>
      </c>
      <c r="K622" s="13">
        <v>0</v>
      </c>
      <c r="L622" s="11">
        <v>0</v>
      </c>
      <c r="M622" s="10" t="s">
        <v>36</v>
      </c>
      <c r="N622" s="11">
        <v>0</v>
      </c>
      <c r="P622" s="2">
        <v>617</v>
      </c>
      <c r="Q622" s="2">
        <f>VLOOKUP(B622,Sheet3!B:C,2,FALSE)</f>
        <v>35</v>
      </c>
    </row>
    <row r="623" spans="1:17" ht="17.25">
      <c r="A623" s="14">
        <v>10503</v>
      </c>
      <c r="B623" s="24" t="s">
        <v>301</v>
      </c>
      <c r="C623" s="9">
        <v>1</v>
      </c>
      <c r="D623" s="9">
        <v>0</v>
      </c>
      <c r="E623" s="10">
        <v>1</v>
      </c>
      <c r="F623" s="16">
        <v>1</v>
      </c>
      <c r="G623" s="3">
        <v>810101</v>
      </c>
      <c r="H623" t="s">
        <v>302</v>
      </c>
      <c r="I623" s="11">
        <v>0</v>
      </c>
      <c r="J623" s="13" t="s">
        <v>303</v>
      </c>
      <c r="K623" s="13">
        <v>0</v>
      </c>
      <c r="L623" s="11">
        <v>0</v>
      </c>
      <c r="M623" s="10" t="s">
        <v>36</v>
      </c>
      <c r="N623" s="11">
        <v>0</v>
      </c>
      <c r="P623" s="2">
        <v>618</v>
      </c>
      <c r="Q623" s="2">
        <f>VLOOKUP(B623,Sheet3!B:C,2,FALSE)</f>
        <v>35</v>
      </c>
    </row>
    <row r="624" spans="1:17" ht="17.25">
      <c r="A624" s="14">
        <v>10503</v>
      </c>
      <c r="B624" s="24" t="s">
        <v>301</v>
      </c>
      <c r="C624" s="9">
        <v>2</v>
      </c>
      <c r="D624" s="9">
        <v>0</v>
      </c>
      <c r="E624" s="10">
        <v>1</v>
      </c>
      <c r="F624" s="16">
        <v>1</v>
      </c>
      <c r="G624" s="3">
        <v>810101</v>
      </c>
      <c r="H624" t="s">
        <v>302</v>
      </c>
      <c r="I624" s="11">
        <v>0</v>
      </c>
      <c r="J624" s="13" t="s">
        <v>303</v>
      </c>
      <c r="K624" s="13">
        <v>0</v>
      </c>
      <c r="L624" s="11">
        <v>0</v>
      </c>
      <c r="M624" s="10" t="s">
        <v>36</v>
      </c>
      <c r="N624" s="11">
        <v>0</v>
      </c>
      <c r="P624" s="2">
        <v>619</v>
      </c>
      <c r="Q624" s="2">
        <f>VLOOKUP(B624,Sheet3!B:C,2,FALSE)</f>
        <v>35</v>
      </c>
    </row>
    <row r="625" spans="1:17" ht="17.25">
      <c r="A625" s="14">
        <v>10503</v>
      </c>
      <c r="B625" s="24" t="s">
        <v>301</v>
      </c>
      <c r="C625" s="9">
        <v>3</v>
      </c>
      <c r="D625" s="9">
        <v>0</v>
      </c>
      <c r="E625" s="10">
        <v>1</v>
      </c>
      <c r="F625" s="16">
        <v>1</v>
      </c>
      <c r="G625" s="3">
        <v>810101</v>
      </c>
      <c r="H625" t="s">
        <v>302</v>
      </c>
      <c r="I625" s="11">
        <v>0</v>
      </c>
      <c r="J625" s="13" t="s">
        <v>303</v>
      </c>
      <c r="K625" s="13">
        <v>0</v>
      </c>
      <c r="L625" s="11">
        <v>0</v>
      </c>
      <c r="M625" s="10" t="s">
        <v>36</v>
      </c>
      <c r="N625" s="11">
        <v>0</v>
      </c>
      <c r="P625" s="2">
        <v>620</v>
      </c>
      <c r="Q625" s="2">
        <f>VLOOKUP(B625,Sheet3!B:C,2,FALSE)</f>
        <v>35</v>
      </c>
    </row>
    <row r="626" spans="1:17" ht="17.25">
      <c r="A626" s="14">
        <v>10504</v>
      </c>
      <c r="B626" s="24" t="s">
        <v>304</v>
      </c>
      <c r="C626" s="9">
        <v>0</v>
      </c>
      <c r="D626" s="9">
        <v>0</v>
      </c>
      <c r="E626" s="10">
        <v>1</v>
      </c>
      <c r="F626" s="16">
        <v>1</v>
      </c>
      <c r="G626" s="3">
        <v>810101</v>
      </c>
      <c r="H626" t="s">
        <v>302</v>
      </c>
      <c r="I626" s="11">
        <v>0</v>
      </c>
      <c r="J626" s="13" t="s">
        <v>303</v>
      </c>
      <c r="K626" s="13">
        <v>0</v>
      </c>
      <c r="L626" s="11">
        <v>0</v>
      </c>
      <c r="M626" s="10" t="s">
        <v>36</v>
      </c>
      <c r="N626" s="11">
        <v>0</v>
      </c>
      <c r="P626" s="2">
        <v>621</v>
      </c>
      <c r="Q626" s="2">
        <f>VLOOKUP(B626,Sheet3!B:C,2,FALSE)</f>
        <v>36</v>
      </c>
    </row>
    <row r="627" spans="1:17" ht="17.25">
      <c r="A627" s="14">
        <v>10504</v>
      </c>
      <c r="B627" s="24" t="s">
        <v>304</v>
      </c>
      <c r="C627" s="9">
        <v>1</v>
      </c>
      <c r="D627" s="9">
        <v>0</v>
      </c>
      <c r="E627" s="10">
        <v>1</v>
      </c>
      <c r="F627" s="16">
        <v>1</v>
      </c>
      <c r="G627" s="3">
        <v>810101</v>
      </c>
      <c r="H627" t="s">
        <v>302</v>
      </c>
      <c r="I627" s="11">
        <v>0</v>
      </c>
      <c r="J627" s="13" t="s">
        <v>303</v>
      </c>
      <c r="K627" s="13">
        <v>0</v>
      </c>
      <c r="L627" s="11">
        <v>0</v>
      </c>
      <c r="M627" s="10" t="s">
        <v>36</v>
      </c>
      <c r="N627" s="11">
        <v>0</v>
      </c>
      <c r="P627" s="2">
        <v>622</v>
      </c>
      <c r="Q627" s="2">
        <f>VLOOKUP(B627,Sheet3!B:C,2,FALSE)</f>
        <v>36</v>
      </c>
    </row>
    <row r="628" spans="1:17" ht="17.25">
      <c r="A628" s="14">
        <v>10504</v>
      </c>
      <c r="B628" s="24" t="s">
        <v>304</v>
      </c>
      <c r="C628" s="9">
        <v>2</v>
      </c>
      <c r="D628" s="9">
        <v>0</v>
      </c>
      <c r="E628" s="10">
        <v>1</v>
      </c>
      <c r="F628" s="16">
        <v>1</v>
      </c>
      <c r="G628" s="3">
        <v>810101</v>
      </c>
      <c r="H628" t="s">
        <v>302</v>
      </c>
      <c r="I628" s="11">
        <v>0</v>
      </c>
      <c r="J628" s="13" t="s">
        <v>303</v>
      </c>
      <c r="K628" s="13">
        <v>0</v>
      </c>
      <c r="L628" s="11">
        <v>0</v>
      </c>
      <c r="M628" s="10" t="s">
        <v>36</v>
      </c>
      <c r="N628" s="11">
        <v>0</v>
      </c>
      <c r="P628" s="2">
        <v>623</v>
      </c>
      <c r="Q628" s="2">
        <f>VLOOKUP(B628,Sheet3!B:C,2,FALSE)</f>
        <v>36</v>
      </c>
    </row>
    <row r="629" spans="1:17" ht="17.25">
      <c r="A629" s="14">
        <v>10504</v>
      </c>
      <c r="B629" s="24" t="s">
        <v>304</v>
      </c>
      <c r="C629" s="9">
        <v>3</v>
      </c>
      <c r="D629" s="9">
        <v>0</v>
      </c>
      <c r="E629" s="10">
        <v>1</v>
      </c>
      <c r="F629" s="16">
        <v>1</v>
      </c>
      <c r="G629" s="3">
        <v>810101</v>
      </c>
      <c r="H629" t="s">
        <v>302</v>
      </c>
      <c r="I629" s="11">
        <v>0</v>
      </c>
      <c r="J629" s="13" t="s">
        <v>303</v>
      </c>
      <c r="K629" s="13">
        <v>0</v>
      </c>
      <c r="L629" s="11">
        <v>0</v>
      </c>
      <c r="M629" s="10" t="s">
        <v>36</v>
      </c>
      <c r="N629" s="11">
        <v>0</v>
      </c>
      <c r="P629" s="2">
        <v>624</v>
      </c>
      <c r="Q629" s="2">
        <f>VLOOKUP(B629,Sheet3!B:C,2,FALSE)</f>
        <v>36</v>
      </c>
    </row>
    <row r="630" spans="1:17" ht="17.25">
      <c r="A630" s="14">
        <v>10505</v>
      </c>
      <c r="B630" s="24" t="s">
        <v>305</v>
      </c>
      <c r="C630" s="9">
        <v>0</v>
      </c>
      <c r="D630" s="9">
        <v>0</v>
      </c>
      <c r="E630" s="10">
        <v>1</v>
      </c>
      <c r="F630" s="16">
        <v>1</v>
      </c>
      <c r="G630" s="3">
        <v>810071</v>
      </c>
      <c r="H630" t="s">
        <v>287</v>
      </c>
      <c r="I630" s="11">
        <v>0</v>
      </c>
      <c r="J630" s="13" t="s">
        <v>288</v>
      </c>
      <c r="K630" s="13">
        <v>0</v>
      </c>
      <c r="L630" s="11">
        <v>0</v>
      </c>
      <c r="M630" s="10" t="s">
        <v>36</v>
      </c>
      <c r="N630" s="11">
        <v>0</v>
      </c>
      <c r="P630" s="2">
        <v>625</v>
      </c>
      <c r="Q630" s="2">
        <f>VLOOKUP(B630,Sheet3!B:C,2,FALSE)</f>
        <v>37</v>
      </c>
    </row>
    <row r="631" spans="1:17" ht="17.25">
      <c r="A631" s="14">
        <v>10505</v>
      </c>
      <c r="B631" s="24" t="s">
        <v>305</v>
      </c>
      <c r="C631" s="9">
        <v>1</v>
      </c>
      <c r="D631" s="9">
        <v>0</v>
      </c>
      <c r="E631" s="10">
        <v>1</v>
      </c>
      <c r="F631" s="16">
        <v>1</v>
      </c>
      <c r="G631" s="3">
        <v>810071</v>
      </c>
      <c r="H631" t="s">
        <v>287</v>
      </c>
      <c r="I631" s="11">
        <v>0</v>
      </c>
      <c r="J631" s="13" t="s">
        <v>288</v>
      </c>
      <c r="K631" s="13">
        <v>0</v>
      </c>
      <c r="L631" s="11">
        <v>0</v>
      </c>
      <c r="M631" s="10" t="s">
        <v>36</v>
      </c>
      <c r="N631" s="11">
        <v>0</v>
      </c>
      <c r="P631" s="2">
        <v>626</v>
      </c>
      <c r="Q631" s="2">
        <f>VLOOKUP(B631,Sheet3!B:C,2,FALSE)</f>
        <v>37</v>
      </c>
    </row>
    <row r="632" spans="1:17" ht="17.25">
      <c r="A632" s="14">
        <v>10505</v>
      </c>
      <c r="B632" s="24" t="s">
        <v>305</v>
      </c>
      <c r="C632" s="9">
        <v>2</v>
      </c>
      <c r="D632" s="9">
        <v>0</v>
      </c>
      <c r="E632" s="10">
        <v>1</v>
      </c>
      <c r="F632" s="16">
        <v>1</v>
      </c>
      <c r="G632" s="3">
        <v>810071</v>
      </c>
      <c r="H632" t="s">
        <v>287</v>
      </c>
      <c r="I632" s="11">
        <v>0</v>
      </c>
      <c r="J632" s="13" t="s">
        <v>288</v>
      </c>
      <c r="K632" s="13">
        <v>0</v>
      </c>
      <c r="L632" s="11">
        <v>0</v>
      </c>
      <c r="M632" s="10" t="s">
        <v>36</v>
      </c>
      <c r="N632" s="11">
        <v>0</v>
      </c>
      <c r="P632" s="2">
        <v>627</v>
      </c>
      <c r="Q632" s="2">
        <f>VLOOKUP(B632,Sheet3!B:C,2,FALSE)</f>
        <v>37</v>
      </c>
    </row>
    <row r="633" spans="1:17" ht="17.25">
      <c r="A633" s="14">
        <v>10505</v>
      </c>
      <c r="B633" s="24" t="s">
        <v>305</v>
      </c>
      <c r="C633" s="9">
        <v>3</v>
      </c>
      <c r="D633" s="9">
        <v>0</v>
      </c>
      <c r="E633" s="10">
        <v>1</v>
      </c>
      <c r="F633" s="16">
        <v>1</v>
      </c>
      <c r="G633" s="3">
        <v>810071</v>
      </c>
      <c r="H633" t="s">
        <v>287</v>
      </c>
      <c r="I633" s="11">
        <v>0</v>
      </c>
      <c r="J633" s="13" t="s">
        <v>288</v>
      </c>
      <c r="K633" s="13">
        <v>0</v>
      </c>
      <c r="L633" s="11">
        <v>0</v>
      </c>
      <c r="M633" s="10" t="s">
        <v>36</v>
      </c>
      <c r="N633" s="11">
        <v>0</v>
      </c>
      <c r="P633" s="2">
        <v>628</v>
      </c>
      <c r="Q633" s="2">
        <f>VLOOKUP(B633,Sheet3!B:C,2,FALSE)</f>
        <v>37</v>
      </c>
    </row>
    <row r="634" spans="1:17" ht="17.25">
      <c r="A634" s="14">
        <v>10506</v>
      </c>
      <c r="B634" s="24" t="s">
        <v>306</v>
      </c>
      <c r="C634" s="9">
        <v>0</v>
      </c>
      <c r="D634" s="9">
        <v>0</v>
      </c>
      <c r="E634" s="10">
        <v>1</v>
      </c>
      <c r="F634" s="16">
        <v>1</v>
      </c>
      <c r="G634" s="3">
        <v>810101</v>
      </c>
      <c r="H634" t="s">
        <v>302</v>
      </c>
      <c r="I634" s="11">
        <v>0</v>
      </c>
      <c r="J634" s="13" t="s">
        <v>303</v>
      </c>
      <c r="K634" s="13">
        <v>0</v>
      </c>
      <c r="L634" s="11">
        <v>0</v>
      </c>
      <c r="M634" s="10" t="s">
        <v>36</v>
      </c>
      <c r="N634" s="11">
        <v>0</v>
      </c>
      <c r="P634" s="2">
        <v>629</v>
      </c>
      <c r="Q634" s="2">
        <f>VLOOKUP(B634,Sheet3!B:C,2,FALSE)</f>
        <v>38</v>
      </c>
    </row>
    <row r="635" spans="1:17" ht="17.25">
      <c r="A635" s="14">
        <v>10506</v>
      </c>
      <c r="B635" s="24" t="s">
        <v>306</v>
      </c>
      <c r="C635" s="9">
        <v>1</v>
      </c>
      <c r="D635" s="9">
        <v>0</v>
      </c>
      <c r="E635" s="10">
        <v>1</v>
      </c>
      <c r="F635" s="16">
        <v>1</v>
      </c>
      <c r="G635" s="3">
        <v>810101</v>
      </c>
      <c r="H635" t="s">
        <v>302</v>
      </c>
      <c r="I635" s="11">
        <v>0</v>
      </c>
      <c r="J635" s="13" t="s">
        <v>303</v>
      </c>
      <c r="K635" s="13">
        <v>0</v>
      </c>
      <c r="L635" s="11">
        <v>0</v>
      </c>
      <c r="M635" s="10" t="s">
        <v>36</v>
      </c>
      <c r="N635" s="11">
        <v>0</v>
      </c>
      <c r="P635" s="2">
        <v>630</v>
      </c>
      <c r="Q635" s="2">
        <f>VLOOKUP(B635,Sheet3!B:C,2,FALSE)</f>
        <v>38</v>
      </c>
    </row>
    <row r="636" spans="1:17" ht="17.25">
      <c r="A636" s="14">
        <v>10506</v>
      </c>
      <c r="B636" s="24" t="s">
        <v>306</v>
      </c>
      <c r="C636" s="9">
        <v>2</v>
      </c>
      <c r="D636" s="9">
        <v>0</v>
      </c>
      <c r="E636" s="10">
        <v>1</v>
      </c>
      <c r="F636" s="16">
        <v>1</v>
      </c>
      <c r="G636" s="3">
        <v>810101</v>
      </c>
      <c r="H636" t="s">
        <v>302</v>
      </c>
      <c r="I636" s="11">
        <v>0</v>
      </c>
      <c r="J636" s="13" t="s">
        <v>303</v>
      </c>
      <c r="K636" s="13">
        <v>0</v>
      </c>
      <c r="L636" s="11">
        <v>0</v>
      </c>
      <c r="M636" s="10" t="s">
        <v>36</v>
      </c>
      <c r="N636" s="11">
        <v>0</v>
      </c>
      <c r="P636" s="2">
        <v>631</v>
      </c>
      <c r="Q636" s="2">
        <f>VLOOKUP(B636,Sheet3!B:C,2,FALSE)</f>
        <v>38</v>
      </c>
    </row>
    <row r="637" spans="1:17" ht="17.25">
      <c r="A637" s="14">
        <v>10506</v>
      </c>
      <c r="B637" s="24" t="s">
        <v>306</v>
      </c>
      <c r="C637" s="9">
        <v>3</v>
      </c>
      <c r="D637" s="9">
        <v>0</v>
      </c>
      <c r="E637" s="10">
        <v>1</v>
      </c>
      <c r="F637" s="16">
        <v>1</v>
      </c>
      <c r="G637" s="3">
        <v>810101</v>
      </c>
      <c r="H637" t="s">
        <v>302</v>
      </c>
      <c r="I637" s="11">
        <v>0</v>
      </c>
      <c r="J637" s="13" t="s">
        <v>303</v>
      </c>
      <c r="K637" s="13">
        <v>0</v>
      </c>
      <c r="L637" s="11">
        <v>0</v>
      </c>
      <c r="M637" s="10" t="s">
        <v>36</v>
      </c>
      <c r="N637" s="11">
        <v>0</v>
      </c>
      <c r="P637" s="2">
        <v>632</v>
      </c>
      <c r="Q637" s="2">
        <f>VLOOKUP(B637,Sheet3!B:C,2,FALSE)</f>
        <v>38</v>
      </c>
    </row>
    <row r="638" spans="1:17" ht="17.25">
      <c r="A638" s="14">
        <v>10507</v>
      </c>
      <c r="B638" s="24" t="s">
        <v>307</v>
      </c>
      <c r="C638" s="9">
        <v>0</v>
      </c>
      <c r="D638" s="9">
        <v>0</v>
      </c>
      <c r="E638" s="10">
        <v>1</v>
      </c>
      <c r="F638" s="16">
        <v>1</v>
      </c>
      <c r="G638" s="10">
        <v>810041</v>
      </c>
      <c r="H638" s="12" t="s">
        <v>283</v>
      </c>
      <c r="I638" s="11">
        <v>0</v>
      </c>
      <c r="J638" s="13" t="s">
        <v>284</v>
      </c>
      <c r="K638" s="13">
        <v>0</v>
      </c>
      <c r="L638" s="11">
        <v>0</v>
      </c>
      <c r="M638" s="10" t="s">
        <v>36</v>
      </c>
      <c r="N638" s="11">
        <v>0</v>
      </c>
      <c r="P638" s="2">
        <v>633</v>
      </c>
      <c r="Q638" s="2">
        <f>VLOOKUP(B638,Sheet3!B:C,2,FALSE)</f>
        <v>39</v>
      </c>
    </row>
    <row r="639" spans="1:17" ht="17.25">
      <c r="A639" s="14">
        <v>10507</v>
      </c>
      <c r="B639" s="24" t="s">
        <v>307</v>
      </c>
      <c r="C639" s="9">
        <v>1</v>
      </c>
      <c r="D639" s="9">
        <v>0</v>
      </c>
      <c r="E639" s="10">
        <v>1</v>
      </c>
      <c r="F639" s="16">
        <v>1</v>
      </c>
      <c r="G639" s="10">
        <v>810041</v>
      </c>
      <c r="H639" s="12" t="s">
        <v>283</v>
      </c>
      <c r="I639" s="11">
        <v>0</v>
      </c>
      <c r="J639" s="13" t="s">
        <v>284</v>
      </c>
      <c r="K639" s="13">
        <v>0</v>
      </c>
      <c r="L639" s="11">
        <v>0</v>
      </c>
      <c r="M639" s="10" t="s">
        <v>36</v>
      </c>
      <c r="N639" s="11">
        <v>0</v>
      </c>
      <c r="P639" s="2">
        <v>634</v>
      </c>
      <c r="Q639" s="2">
        <f>VLOOKUP(B639,Sheet3!B:C,2,FALSE)</f>
        <v>39</v>
      </c>
    </row>
    <row r="640" spans="1:17" ht="17.25">
      <c r="A640" s="14">
        <v>10507</v>
      </c>
      <c r="B640" s="24" t="s">
        <v>307</v>
      </c>
      <c r="C640" s="9">
        <v>2</v>
      </c>
      <c r="D640" s="9">
        <v>0</v>
      </c>
      <c r="E640" s="10">
        <v>1</v>
      </c>
      <c r="F640" s="16">
        <v>1</v>
      </c>
      <c r="G640" s="10">
        <v>810041</v>
      </c>
      <c r="H640" s="12" t="s">
        <v>283</v>
      </c>
      <c r="I640" s="11">
        <v>0</v>
      </c>
      <c r="J640" s="13" t="s">
        <v>284</v>
      </c>
      <c r="K640" s="13">
        <v>0</v>
      </c>
      <c r="L640" s="11">
        <v>0</v>
      </c>
      <c r="M640" s="10" t="s">
        <v>36</v>
      </c>
      <c r="N640" s="11">
        <v>0</v>
      </c>
      <c r="P640" s="2">
        <v>635</v>
      </c>
      <c r="Q640" s="2">
        <f>VLOOKUP(B640,Sheet3!B:C,2,FALSE)</f>
        <v>39</v>
      </c>
    </row>
    <row r="641" spans="1:17" ht="17.25">
      <c r="A641" s="14">
        <v>10507</v>
      </c>
      <c r="B641" s="24" t="s">
        <v>307</v>
      </c>
      <c r="C641" s="9">
        <v>3</v>
      </c>
      <c r="D641" s="9">
        <v>0</v>
      </c>
      <c r="E641" s="10">
        <v>1</v>
      </c>
      <c r="F641" s="16">
        <v>1</v>
      </c>
      <c r="G641" s="10">
        <v>810041</v>
      </c>
      <c r="H641" s="12" t="s">
        <v>283</v>
      </c>
      <c r="I641" s="11">
        <v>0</v>
      </c>
      <c r="J641" s="13" t="s">
        <v>284</v>
      </c>
      <c r="K641" s="13">
        <v>0</v>
      </c>
      <c r="L641" s="11">
        <v>0</v>
      </c>
      <c r="M641" s="10" t="s">
        <v>36</v>
      </c>
      <c r="N641" s="11">
        <v>0</v>
      </c>
      <c r="P641" s="2">
        <v>636</v>
      </c>
      <c r="Q641" s="2">
        <f>VLOOKUP(B641,Sheet3!B:C,2,FALSE)</f>
        <v>39</v>
      </c>
    </row>
    <row r="642" spans="1:17" ht="17.25">
      <c r="A642" s="14">
        <v>10508</v>
      </c>
      <c r="B642" s="24" t="s">
        <v>308</v>
      </c>
      <c r="C642" s="9">
        <v>0</v>
      </c>
      <c r="D642" s="9">
        <v>0</v>
      </c>
      <c r="E642" s="10">
        <v>1</v>
      </c>
      <c r="F642" s="16">
        <v>1</v>
      </c>
      <c r="G642" s="3">
        <v>810071</v>
      </c>
      <c r="H642" t="s">
        <v>287</v>
      </c>
      <c r="I642" s="11">
        <v>0</v>
      </c>
      <c r="J642" s="13" t="s">
        <v>288</v>
      </c>
      <c r="K642" s="13">
        <v>0</v>
      </c>
      <c r="L642" s="11">
        <v>0</v>
      </c>
      <c r="M642" s="10" t="s">
        <v>36</v>
      </c>
      <c r="N642" s="11">
        <v>0</v>
      </c>
      <c r="P642" s="2">
        <v>637</v>
      </c>
      <c r="Q642" s="2">
        <f>VLOOKUP(B642,Sheet3!B:C,2,FALSE)</f>
        <v>40</v>
      </c>
    </row>
    <row r="643" spans="1:17" ht="17.25">
      <c r="A643" s="14">
        <v>10508</v>
      </c>
      <c r="B643" s="24" t="s">
        <v>308</v>
      </c>
      <c r="C643" s="9">
        <v>1</v>
      </c>
      <c r="D643" s="9">
        <v>0</v>
      </c>
      <c r="E643" s="10">
        <v>1</v>
      </c>
      <c r="F643" s="16">
        <v>1</v>
      </c>
      <c r="G643" s="3">
        <v>810071</v>
      </c>
      <c r="H643" t="s">
        <v>287</v>
      </c>
      <c r="I643" s="11">
        <v>0</v>
      </c>
      <c r="J643" s="13" t="s">
        <v>288</v>
      </c>
      <c r="K643" s="13">
        <v>0</v>
      </c>
      <c r="L643" s="11">
        <v>0</v>
      </c>
      <c r="M643" s="10" t="s">
        <v>36</v>
      </c>
      <c r="N643" s="11">
        <v>0</v>
      </c>
      <c r="P643" s="2">
        <v>638</v>
      </c>
      <c r="Q643" s="2">
        <f>VLOOKUP(B643,Sheet3!B:C,2,FALSE)</f>
        <v>40</v>
      </c>
    </row>
    <row r="644" spans="1:17" ht="17.25">
      <c r="A644" s="14">
        <v>10508</v>
      </c>
      <c r="B644" s="24" t="s">
        <v>308</v>
      </c>
      <c r="C644" s="9">
        <v>2</v>
      </c>
      <c r="D644" s="9">
        <v>0</v>
      </c>
      <c r="E644" s="10">
        <v>1</v>
      </c>
      <c r="F644" s="16">
        <v>1</v>
      </c>
      <c r="G644" s="3">
        <v>810071</v>
      </c>
      <c r="H644" t="s">
        <v>287</v>
      </c>
      <c r="I644" s="11">
        <v>0</v>
      </c>
      <c r="J644" s="13" t="s">
        <v>288</v>
      </c>
      <c r="K644" s="13">
        <v>0</v>
      </c>
      <c r="L644" s="11">
        <v>0</v>
      </c>
      <c r="M644" s="10" t="s">
        <v>36</v>
      </c>
      <c r="N644" s="11">
        <v>0</v>
      </c>
      <c r="P644" s="2">
        <v>639</v>
      </c>
      <c r="Q644" s="2">
        <f>VLOOKUP(B644,Sheet3!B:C,2,FALSE)</f>
        <v>40</v>
      </c>
    </row>
    <row r="645" spans="1:17" ht="17.25">
      <c r="A645" s="14">
        <v>10508</v>
      </c>
      <c r="B645" s="24" t="s">
        <v>308</v>
      </c>
      <c r="C645" s="9">
        <v>3</v>
      </c>
      <c r="D645" s="9">
        <v>0</v>
      </c>
      <c r="E645" s="10">
        <v>1</v>
      </c>
      <c r="F645" s="16">
        <v>1</v>
      </c>
      <c r="G645" s="3">
        <v>810071</v>
      </c>
      <c r="H645" t="s">
        <v>287</v>
      </c>
      <c r="I645" s="11">
        <v>0</v>
      </c>
      <c r="J645" s="13" t="s">
        <v>288</v>
      </c>
      <c r="K645" s="13">
        <v>0</v>
      </c>
      <c r="L645" s="11">
        <v>0</v>
      </c>
      <c r="M645" s="10" t="s">
        <v>36</v>
      </c>
      <c r="N645" s="11">
        <v>0</v>
      </c>
      <c r="P645" s="2">
        <v>640</v>
      </c>
      <c r="Q645" s="2">
        <f>VLOOKUP(B645,Sheet3!B:C,2,FALSE)</f>
        <v>40</v>
      </c>
    </row>
    <row r="646" spans="1:17" ht="17.25" hidden="1">
      <c r="A646" s="14">
        <v>21801</v>
      </c>
      <c r="B646" s="15" t="s">
        <v>309</v>
      </c>
      <c r="C646" s="9">
        <v>0</v>
      </c>
      <c r="D646" s="9">
        <v>0</v>
      </c>
      <c r="E646" s="3">
        <v>1</v>
      </c>
      <c r="F646" s="16">
        <v>2</v>
      </c>
      <c r="G646" s="25">
        <v>218011</v>
      </c>
      <c r="H646" s="26" t="s">
        <v>310</v>
      </c>
      <c r="I646" s="11">
        <v>0</v>
      </c>
      <c r="J646" s="13" t="s">
        <v>311</v>
      </c>
      <c r="K646" s="13">
        <v>0</v>
      </c>
      <c r="L646" s="11">
        <v>0</v>
      </c>
      <c r="M646" s="3" t="s">
        <v>36</v>
      </c>
      <c r="N646" s="11">
        <v>0</v>
      </c>
      <c r="P646" s="2">
        <v>641</v>
      </c>
      <c r="Q646" s="2">
        <f>VLOOKUP(B646,Sheet3!B:C,2,FALSE)</f>
        <v>41</v>
      </c>
    </row>
    <row r="647" spans="1:17" ht="17.25" hidden="1">
      <c r="A647" s="14">
        <v>21801</v>
      </c>
      <c r="B647" s="15" t="s">
        <v>309</v>
      </c>
      <c r="C647" s="9">
        <v>0</v>
      </c>
      <c r="D647" s="9">
        <v>1</v>
      </c>
      <c r="E647" s="3">
        <v>1</v>
      </c>
      <c r="F647" s="16">
        <v>2</v>
      </c>
      <c r="G647" s="25">
        <v>218011</v>
      </c>
      <c r="H647" s="26" t="s">
        <v>312</v>
      </c>
      <c r="I647" s="11">
        <v>0</v>
      </c>
      <c r="J647" s="13" t="s">
        <v>311</v>
      </c>
      <c r="K647" s="13">
        <v>0</v>
      </c>
      <c r="L647" s="11">
        <v>0</v>
      </c>
      <c r="M647" s="3" t="s">
        <v>36</v>
      </c>
      <c r="N647" s="11">
        <v>0</v>
      </c>
      <c r="P647" s="2">
        <v>642</v>
      </c>
      <c r="Q647" s="2">
        <f>VLOOKUP(B647,Sheet3!B:C,2,FALSE)</f>
        <v>41</v>
      </c>
    </row>
    <row r="648" spans="1:17" ht="17.25" hidden="1">
      <c r="A648" s="14">
        <v>21801</v>
      </c>
      <c r="B648" s="15" t="s">
        <v>309</v>
      </c>
      <c r="C648" s="9">
        <v>0</v>
      </c>
      <c r="D648" s="9">
        <v>2</v>
      </c>
      <c r="E648" s="3">
        <v>1</v>
      </c>
      <c r="F648" s="16">
        <v>2</v>
      </c>
      <c r="G648" s="25">
        <v>218011</v>
      </c>
      <c r="H648" s="26" t="s">
        <v>313</v>
      </c>
      <c r="I648" s="11">
        <v>0</v>
      </c>
      <c r="J648" s="13" t="s">
        <v>311</v>
      </c>
      <c r="K648" s="13">
        <v>0</v>
      </c>
      <c r="L648" s="11">
        <v>0</v>
      </c>
      <c r="M648" s="3" t="s">
        <v>36</v>
      </c>
      <c r="N648" s="11">
        <v>0</v>
      </c>
      <c r="P648" s="2">
        <v>643</v>
      </c>
      <c r="Q648" s="2">
        <f>VLOOKUP(B648,Sheet3!B:C,2,FALSE)</f>
        <v>41</v>
      </c>
    </row>
    <row r="649" spans="1:17" ht="17.25" hidden="1">
      <c r="A649" s="14">
        <v>21801</v>
      </c>
      <c r="B649" s="15" t="s">
        <v>309</v>
      </c>
      <c r="C649" s="9">
        <v>0</v>
      </c>
      <c r="D649" s="9">
        <v>3</v>
      </c>
      <c r="E649" s="3">
        <v>1</v>
      </c>
      <c r="F649" s="16">
        <v>2</v>
      </c>
      <c r="G649" s="25">
        <v>218011</v>
      </c>
      <c r="H649" s="26" t="s">
        <v>314</v>
      </c>
      <c r="I649" s="11">
        <v>0</v>
      </c>
      <c r="J649" s="13" t="s">
        <v>311</v>
      </c>
      <c r="K649" s="13">
        <v>0</v>
      </c>
      <c r="L649" s="11">
        <v>0</v>
      </c>
      <c r="M649" s="3" t="s">
        <v>36</v>
      </c>
      <c r="N649" s="11">
        <v>0</v>
      </c>
      <c r="P649" s="2">
        <v>644</v>
      </c>
      <c r="Q649" s="2">
        <f>VLOOKUP(B649,Sheet3!B:C,2,FALSE)</f>
        <v>41</v>
      </c>
    </row>
    <row r="650" spans="1:17" ht="17.25" hidden="1">
      <c r="A650" s="14">
        <v>21801</v>
      </c>
      <c r="B650" s="15" t="s">
        <v>309</v>
      </c>
      <c r="C650" s="9">
        <v>1</v>
      </c>
      <c r="D650" s="9">
        <v>0</v>
      </c>
      <c r="E650" s="3">
        <v>1</v>
      </c>
      <c r="F650" s="16">
        <v>2</v>
      </c>
      <c r="G650" s="25">
        <v>218012</v>
      </c>
      <c r="H650" s="26" t="s">
        <v>315</v>
      </c>
      <c r="I650" s="11">
        <v>0</v>
      </c>
      <c r="J650" s="13" t="s">
        <v>311</v>
      </c>
      <c r="K650" s="13">
        <v>0</v>
      </c>
      <c r="L650" s="11">
        <v>0</v>
      </c>
      <c r="M650" s="3" t="s">
        <v>36</v>
      </c>
      <c r="N650" s="11">
        <v>0</v>
      </c>
      <c r="P650" s="2">
        <v>645</v>
      </c>
      <c r="Q650" s="2">
        <f>VLOOKUP(B650,Sheet3!B:C,2,FALSE)</f>
        <v>41</v>
      </c>
    </row>
    <row r="651" spans="1:17" ht="17.25" hidden="1">
      <c r="A651" s="14">
        <v>21801</v>
      </c>
      <c r="B651" s="15" t="s">
        <v>309</v>
      </c>
      <c r="C651" s="9">
        <v>1</v>
      </c>
      <c r="D651" s="9">
        <v>1</v>
      </c>
      <c r="E651" s="3">
        <v>1</v>
      </c>
      <c r="F651" s="16">
        <v>2</v>
      </c>
      <c r="G651" s="25">
        <v>218012</v>
      </c>
      <c r="H651" s="26" t="s">
        <v>316</v>
      </c>
      <c r="I651" s="11">
        <v>0</v>
      </c>
      <c r="J651" s="13" t="s">
        <v>311</v>
      </c>
      <c r="K651" s="13">
        <v>0</v>
      </c>
      <c r="L651" s="11">
        <v>0</v>
      </c>
      <c r="M651" s="3" t="s">
        <v>36</v>
      </c>
      <c r="N651" s="11">
        <v>0</v>
      </c>
      <c r="P651" s="2">
        <v>646</v>
      </c>
      <c r="Q651" s="2">
        <f>VLOOKUP(B651,Sheet3!B:C,2,FALSE)</f>
        <v>41</v>
      </c>
    </row>
    <row r="652" spans="1:17" ht="17.25" hidden="1">
      <c r="A652" s="14">
        <v>21801</v>
      </c>
      <c r="B652" s="15" t="s">
        <v>309</v>
      </c>
      <c r="C652" s="9">
        <v>1</v>
      </c>
      <c r="D652" s="9">
        <v>2</v>
      </c>
      <c r="E652" s="3">
        <v>1</v>
      </c>
      <c r="F652" s="16">
        <v>2</v>
      </c>
      <c r="G652" s="25">
        <v>218012</v>
      </c>
      <c r="H652" s="26" t="s">
        <v>317</v>
      </c>
      <c r="I652" s="11">
        <v>0</v>
      </c>
      <c r="J652" s="13" t="s">
        <v>311</v>
      </c>
      <c r="K652" s="13">
        <v>0</v>
      </c>
      <c r="L652" s="11">
        <v>0</v>
      </c>
      <c r="M652" s="3" t="s">
        <v>36</v>
      </c>
      <c r="N652" s="11">
        <v>0</v>
      </c>
      <c r="P652" s="2">
        <v>647</v>
      </c>
      <c r="Q652" s="2">
        <f>VLOOKUP(B652,Sheet3!B:C,2,FALSE)</f>
        <v>41</v>
      </c>
    </row>
    <row r="653" spans="1:17" ht="17.25" hidden="1">
      <c r="A653" s="14">
        <v>21801</v>
      </c>
      <c r="B653" s="15" t="s">
        <v>309</v>
      </c>
      <c r="C653" s="9">
        <v>1</v>
      </c>
      <c r="D653" s="9">
        <v>3</v>
      </c>
      <c r="E653" s="3">
        <v>1</v>
      </c>
      <c r="F653" s="16">
        <v>2</v>
      </c>
      <c r="G653" s="25">
        <v>218012</v>
      </c>
      <c r="H653" s="26" t="s">
        <v>318</v>
      </c>
      <c r="I653" s="11">
        <v>0</v>
      </c>
      <c r="J653" s="13" t="s">
        <v>311</v>
      </c>
      <c r="K653" s="13">
        <v>0</v>
      </c>
      <c r="L653" s="11">
        <v>0</v>
      </c>
      <c r="M653" s="3" t="s">
        <v>36</v>
      </c>
      <c r="N653" s="11">
        <v>0</v>
      </c>
      <c r="P653" s="2">
        <v>648</v>
      </c>
      <c r="Q653" s="2">
        <f>VLOOKUP(B653,Sheet3!B:C,2,FALSE)</f>
        <v>41</v>
      </c>
    </row>
    <row r="654" spans="1:17" ht="17.25" hidden="1">
      <c r="A654" s="14">
        <v>21801</v>
      </c>
      <c r="B654" s="15" t="s">
        <v>309</v>
      </c>
      <c r="C654" s="9">
        <v>2</v>
      </c>
      <c r="D654" s="9">
        <v>0</v>
      </c>
      <c r="E654" s="3">
        <v>1</v>
      </c>
      <c r="F654" s="16">
        <v>2</v>
      </c>
      <c r="G654" s="25">
        <v>218012</v>
      </c>
      <c r="H654" s="26" t="s">
        <v>315</v>
      </c>
      <c r="I654" s="11">
        <v>0</v>
      </c>
      <c r="J654" s="13" t="s">
        <v>311</v>
      </c>
      <c r="K654" s="13">
        <v>0</v>
      </c>
      <c r="L654" s="11">
        <v>0</v>
      </c>
      <c r="M654" s="3" t="s">
        <v>36</v>
      </c>
      <c r="N654" s="11">
        <v>0</v>
      </c>
      <c r="P654" s="2">
        <v>649</v>
      </c>
      <c r="Q654" s="2">
        <f>VLOOKUP(B654,Sheet3!B:C,2,FALSE)</f>
        <v>41</v>
      </c>
    </row>
    <row r="655" spans="1:17" ht="17.25" hidden="1">
      <c r="A655" s="14">
        <v>21801</v>
      </c>
      <c r="B655" s="15" t="s">
        <v>309</v>
      </c>
      <c r="C655" s="9">
        <v>2</v>
      </c>
      <c r="D655" s="9">
        <v>1</v>
      </c>
      <c r="E655" s="3">
        <v>1</v>
      </c>
      <c r="F655" s="16">
        <v>2</v>
      </c>
      <c r="G655" s="25">
        <v>218012</v>
      </c>
      <c r="H655" s="26" t="s">
        <v>316</v>
      </c>
      <c r="I655" s="11">
        <v>0</v>
      </c>
      <c r="J655" s="13" t="s">
        <v>311</v>
      </c>
      <c r="K655" s="13">
        <v>0</v>
      </c>
      <c r="L655" s="11">
        <v>0</v>
      </c>
      <c r="M655" s="3" t="s">
        <v>36</v>
      </c>
      <c r="N655" s="11">
        <v>0</v>
      </c>
      <c r="P655" s="2">
        <v>650</v>
      </c>
      <c r="Q655" s="2">
        <f>VLOOKUP(B655,Sheet3!B:C,2,FALSE)</f>
        <v>41</v>
      </c>
    </row>
    <row r="656" spans="1:17" ht="17.25" hidden="1">
      <c r="A656" s="14">
        <v>21801</v>
      </c>
      <c r="B656" s="15" t="s">
        <v>309</v>
      </c>
      <c r="C656" s="9">
        <v>2</v>
      </c>
      <c r="D656" s="9">
        <v>2</v>
      </c>
      <c r="E656" s="3">
        <v>1</v>
      </c>
      <c r="F656" s="16">
        <v>2</v>
      </c>
      <c r="G656" s="25">
        <v>218012</v>
      </c>
      <c r="H656" s="26" t="s">
        <v>317</v>
      </c>
      <c r="I656" s="11">
        <v>0</v>
      </c>
      <c r="J656" s="13" t="s">
        <v>311</v>
      </c>
      <c r="K656" s="13">
        <v>0</v>
      </c>
      <c r="L656" s="11">
        <v>0</v>
      </c>
      <c r="M656" s="3" t="s">
        <v>36</v>
      </c>
      <c r="N656" s="11">
        <v>0</v>
      </c>
      <c r="P656" s="2">
        <v>651</v>
      </c>
      <c r="Q656" s="2">
        <f>VLOOKUP(B656,Sheet3!B:C,2,FALSE)</f>
        <v>41</v>
      </c>
    </row>
    <row r="657" spans="1:17" ht="17.25" hidden="1">
      <c r="A657" s="14">
        <v>21801</v>
      </c>
      <c r="B657" s="15" t="s">
        <v>309</v>
      </c>
      <c r="C657" s="9">
        <v>2</v>
      </c>
      <c r="D657" s="9">
        <v>3</v>
      </c>
      <c r="E657" s="3">
        <v>1</v>
      </c>
      <c r="F657" s="16">
        <v>2</v>
      </c>
      <c r="G657" s="25">
        <v>218012</v>
      </c>
      <c r="H657" s="26" t="s">
        <v>318</v>
      </c>
      <c r="I657" s="11">
        <v>0</v>
      </c>
      <c r="J657" s="13" t="s">
        <v>311</v>
      </c>
      <c r="K657" s="13">
        <v>0</v>
      </c>
      <c r="L657" s="11">
        <v>0</v>
      </c>
      <c r="M657" s="3" t="s">
        <v>36</v>
      </c>
      <c r="N657" s="11">
        <v>0</v>
      </c>
      <c r="P657" s="2">
        <v>652</v>
      </c>
      <c r="Q657" s="2">
        <f>VLOOKUP(B657,Sheet3!B:C,2,FALSE)</f>
        <v>41</v>
      </c>
    </row>
    <row r="658" spans="1:17" ht="17.25" hidden="1">
      <c r="A658" s="14">
        <v>21801</v>
      </c>
      <c r="B658" s="15" t="s">
        <v>309</v>
      </c>
      <c r="C658" s="9">
        <v>3</v>
      </c>
      <c r="D658" s="9">
        <v>0</v>
      </c>
      <c r="E658" s="3">
        <v>1</v>
      </c>
      <c r="F658" s="16">
        <v>2</v>
      </c>
      <c r="G658" s="25">
        <v>218013</v>
      </c>
      <c r="H658" s="26" t="s">
        <v>319</v>
      </c>
      <c r="I658" s="11">
        <v>0</v>
      </c>
      <c r="J658" s="13" t="s">
        <v>311</v>
      </c>
      <c r="K658" s="13">
        <v>0</v>
      </c>
      <c r="L658" s="11">
        <v>0</v>
      </c>
      <c r="M658" s="3" t="s">
        <v>36</v>
      </c>
      <c r="N658" s="11">
        <v>0</v>
      </c>
      <c r="P658" s="2">
        <v>653</v>
      </c>
      <c r="Q658" s="2">
        <f>VLOOKUP(B658,Sheet3!B:C,2,FALSE)</f>
        <v>41</v>
      </c>
    </row>
    <row r="659" spans="1:17" ht="17.25" hidden="1">
      <c r="A659" s="14">
        <v>21801</v>
      </c>
      <c r="B659" s="15" t="s">
        <v>309</v>
      </c>
      <c r="C659" s="9">
        <v>3</v>
      </c>
      <c r="D659" s="9">
        <v>1</v>
      </c>
      <c r="E659" s="3">
        <v>1</v>
      </c>
      <c r="F659" s="16">
        <v>2</v>
      </c>
      <c r="G659" s="25">
        <v>218013</v>
      </c>
      <c r="H659" s="26" t="s">
        <v>320</v>
      </c>
      <c r="I659" s="11">
        <v>0</v>
      </c>
      <c r="J659" s="13" t="s">
        <v>311</v>
      </c>
      <c r="K659" s="13">
        <v>0</v>
      </c>
      <c r="L659" s="11">
        <v>0</v>
      </c>
      <c r="M659" s="3" t="s">
        <v>36</v>
      </c>
      <c r="N659" s="11">
        <v>0</v>
      </c>
      <c r="P659" s="2">
        <v>654</v>
      </c>
      <c r="Q659" s="2">
        <f>VLOOKUP(B659,Sheet3!B:C,2,FALSE)</f>
        <v>41</v>
      </c>
    </row>
    <row r="660" spans="1:17" ht="17.25" hidden="1">
      <c r="A660" s="14">
        <v>21801</v>
      </c>
      <c r="B660" s="15" t="s">
        <v>309</v>
      </c>
      <c r="C660" s="9">
        <v>3</v>
      </c>
      <c r="D660" s="9">
        <v>2</v>
      </c>
      <c r="E660" s="3">
        <v>1</v>
      </c>
      <c r="F660" s="16">
        <v>2</v>
      </c>
      <c r="G660" s="25">
        <v>218013</v>
      </c>
      <c r="H660" s="26" t="s">
        <v>321</v>
      </c>
      <c r="I660" s="11">
        <v>0</v>
      </c>
      <c r="J660" s="13" t="s">
        <v>311</v>
      </c>
      <c r="K660" s="13">
        <v>0</v>
      </c>
      <c r="L660" s="11">
        <v>0</v>
      </c>
      <c r="M660" s="3" t="s">
        <v>36</v>
      </c>
      <c r="N660" s="11">
        <v>0</v>
      </c>
      <c r="P660" s="2">
        <v>655</v>
      </c>
      <c r="Q660" s="2">
        <f>VLOOKUP(B660,Sheet3!B:C,2,FALSE)</f>
        <v>41</v>
      </c>
    </row>
    <row r="661" spans="1:17" ht="17.25" hidden="1">
      <c r="A661" s="14">
        <v>21801</v>
      </c>
      <c r="B661" s="15" t="s">
        <v>309</v>
      </c>
      <c r="C661" s="9">
        <v>3</v>
      </c>
      <c r="D661" s="9">
        <v>3</v>
      </c>
      <c r="E661" s="3">
        <v>1</v>
      </c>
      <c r="F661" s="16">
        <v>2</v>
      </c>
      <c r="G661" s="25">
        <v>218013</v>
      </c>
      <c r="H661" s="26" t="s">
        <v>322</v>
      </c>
      <c r="I661" s="11">
        <v>0</v>
      </c>
      <c r="J661" s="13" t="s">
        <v>311</v>
      </c>
      <c r="K661" s="13">
        <v>0</v>
      </c>
      <c r="L661" s="11">
        <v>0</v>
      </c>
      <c r="M661" s="3" t="s">
        <v>36</v>
      </c>
      <c r="N661" s="11">
        <v>0</v>
      </c>
      <c r="P661" s="2">
        <v>656</v>
      </c>
      <c r="Q661" s="2">
        <f>VLOOKUP(B661,Sheet3!B:C,2,FALSE)</f>
        <v>41</v>
      </c>
    </row>
    <row r="662" spans="1:17" ht="17.25" hidden="1">
      <c r="A662" s="14">
        <v>21802</v>
      </c>
      <c r="B662" s="15" t="s">
        <v>323</v>
      </c>
      <c r="C662" s="9">
        <v>0</v>
      </c>
      <c r="D662" s="9">
        <v>0</v>
      </c>
      <c r="E662" s="3">
        <v>1</v>
      </c>
      <c r="F662" s="16">
        <v>2</v>
      </c>
      <c r="G662" s="3">
        <v>218021</v>
      </c>
      <c r="H662" t="s">
        <v>324</v>
      </c>
      <c r="I662" s="11">
        <v>0</v>
      </c>
      <c r="J662" s="13" t="s">
        <v>325</v>
      </c>
      <c r="K662" s="13">
        <v>0</v>
      </c>
      <c r="L662" s="11">
        <v>0</v>
      </c>
      <c r="M662" s="3" t="s">
        <v>36</v>
      </c>
      <c r="N662" s="11">
        <v>0</v>
      </c>
      <c r="P662" s="2">
        <v>657</v>
      </c>
      <c r="Q662" s="2">
        <f>VLOOKUP(B662,Sheet3!B:C,2,FALSE)</f>
        <v>42</v>
      </c>
    </row>
    <row r="663" spans="1:17" ht="17.25" hidden="1">
      <c r="A663" s="14">
        <v>21802</v>
      </c>
      <c r="B663" s="15" t="s">
        <v>323</v>
      </c>
      <c r="C663" s="9">
        <v>0</v>
      </c>
      <c r="D663" s="9">
        <v>1</v>
      </c>
      <c r="E663" s="3">
        <v>1</v>
      </c>
      <c r="F663" s="16">
        <v>2</v>
      </c>
      <c r="G663" s="3">
        <v>218021</v>
      </c>
      <c r="H663" t="s">
        <v>326</v>
      </c>
      <c r="I663" s="11">
        <v>0</v>
      </c>
      <c r="J663" s="13" t="s">
        <v>325</v>
      </c>
      <c r="K663" s="13">
        <v>0</v>
      </c>
      <c r="L663" s="11">
        <v>0</v>
      </c>
      <c r="M663" s="3" t="s">
        <v>36</v>
      </c>
      <c r="N663" s="11">
        <v>0</v>
      </c>
      <c r="P663" s="2">
        <v>658</v>
      </c>
      <c r="Q663" s="2">
        <f>VLOOKUP(B663,Sheet3!B:C,2,FALSE)</f>
        <v>42</v>
      </c>
    </row>
    <row r="664" spans="1:17" ht="17.25" hidden="1">
      <c r="A664" s="14">
        <v>21802</v>
      </c>
      <c r="B664" s="15" t="s">
        <v>323</v>
      </c>
      <c r="C664" s="9">
        <v>0</v>
      </c>
      <c r="D664" s="9">
        <v>2</v>
      </c>
      <c r="E664" s="3">
        <v>1</v>
      </c>
      <c r="F664" s="16">
        <v>2</v>
      </c>
      <c r="G664" s="3">
        <v>218021</v>
      </c>
      <c r="H664" t="s">
        <v>327</v>
      </c>
      <c r="I664" s="11">
        <v>0</v>
      </c>
      <c r="J664" s="13" t="s">
        <v>325</v>
      </c>
      <c r="K664" s="13">
        <v>0</v>
      </c>
      <c r="L664" s="11">
        <v>0</v>
      </c>
      <c r="M664" s="3" t="s">
        <v>36</v>
      </c>
      <c r="N664" s="11">
        <v>0</v>
      </c>
      <c r="P664" s="2">
        <v>659</v>
      </c>
      <c r="Q664" s="2">
        <f>VLOOKUP(B664,Sheet3!B:C,2,FALSE)</f>
        <v>42</v>
      </c>
    </row>
    <row r="665" spans="1:17" ht="17.25" hidden="1">
      <c r="A665" s="14">
        <v>21802</v>
      </c>
      <c r="B665" s="15" t="s">
        <v>323</v>
      </c>
      <c r="C665" s="9">
        <v>0</v>
      </c>
      <c r="D665" s="9">
        <v>3</v>
      </c>
      <c r="E665" s="3">
        <v>1</v>
      </c>
      <c r="F665" s="16">
        <v>2</v>
      </c>
      <c r="G665" s="3">
        <v>218021</v>
      </c>
      <c r="H665" t="s">
        <v>328</v>
      </c>
      <c r="I665" s="11">
        <v>0</v>
      </c>
      <c r="J665" s="13" t="s">
        <v>325</v>
      </c>
      <c r="K665" s="13">
        <v>0</v>
      </c>
      <c r="L665" s="11">
        <v>0</v>
      </c>
      <c r="M665" s="3" t="s">
        <v>36</v>
      </c>
      <c r="N665" s="11">
        <v>0</v>
      </c>
      <c r="P665" s="2">
        <v>660</v>
      </c>
      <c r="Q665" s="2">
        <f>VLOOKUP(B665,Sheet3!B:C,2,FALSE)</f>
        <v>42</v>
      </c>
    </row>
    <row r="666" spans="1:17" ht="17.25" hidden="1">
      <c r="A666" s="14">
        <v>21802</v>
      </c>
      <c r="B666" s="15" t="s">
        <v>323</v>
      </c>
      <c r="C666" s="9">
        <v>1</v>
      </c>
      <c r="D666" s="9">
        <v>0</v>
      </c>
      <c r="E666" s="3">
        <v>1</v>
      </c>
      <c r="F666" s="16">
        <v>2</v>
      </c>
      <c r="G666" s="3">
        <v>218022</v>
      </c>
      <c r="H666" t="s">
        <v>329</v>
      </c>
      <c r="I666" s="11">
        <v>0</v>
      </c>
      <c r="J666" s="13" t="s">
        <v>325</v>
      </c>
      <c r="K666" s="13">
        <v>0</v>
      </c>
      <c r="L666" s="11">
        <v>0</v>
      </c>
      <c r="M666" s="3" t="s">
        <v>36</v>
      </c>
      <c r="N666" s="11">
        <v>0</v>
      </c>
      <c r="P666" s="2">
        <v>661</v>
      </c>
      <c r="Q666" s="2">
        <f>VLOOKUP(B666,Sheet3!B:C,2,FALSE)</f>
        <v>42</v>
      </c>
    </row>
    <row r="667" spans="1:17" ht="17.25" hidden="1">
      <c r="A667" s="14">
        <v>21802</v>
      </c>
      <c r="B667" s="15" t="s">
        <v>323</v>
      </c>
      <c r="C667" s="9">
        <v>1</v>
      </c>
      <c r="D667" s="9">
        <v>1</v>
      </c>
      <c r="E667" s="3">
        <v>1</v>
      </c>
      <c r="F667" s="16">
        <v>2</v>
      </c>
      <c r="G667" s="3">
        <v>218022</v>
      </c>
      <c r="H667" t="s">
        <v>330</v>
      </c>
      <c r="I667" s="11">
        <v>0</v>
      </c>
      <c r="J667" s="13" t="s">
        <v>325</v>
      </c>
      <c r="K667" s="13">
        <v>0</v>
      </c>
      <c r="L667" s="11">
        <v>0</v>
      </c>
      <c r="M667" s="3" t="s">
        <v>36</v>
      </c>
      <c r="N667" s="11">
        <v>0</v>
      </c>
      <c r="P667" s="2">
        <v>662</v>
      </c>
      <c r="Q667" s="2">
        <f>VLOOKUP(B667,Sheet3!B:C,2,FALSE)</f>
        <v>42</v>
      </c>
    </row>
    <row r="668" spans="1:17" ht="17.25" hidden="1">
      <c r="A668" s="14">
        <v>21802</v>
      </c>
      <c r="B668" s="15" t="s">
        <v>323</v>
      </c>
      <c r="C668" s="9">
        <v>1</v>
      </c>
      <c r="D668" s="9">
        <v>2</v>
      </c>
      <c r="E668" s="3">
        <v>1</v>
      </c>
      <c r="F668" s="16">
        <v>2</v>
      </c>
      <c r="G668" s="3">
        <v>218022</v>
      </c>
      <c r="H668" t="s">
        <v>331</v>
      </c>
      <c r="I668" s="11">
        <v>0</v>
      </c>
      <c r="J668" s="13" t="s">
        <v>325</v>
      </c>
      <c r="K668" s="13">
        <v>0</v>
      </c>
      <c r="L668" s="11">
        <v>0</v>
      </c>
      <c r="M668" s="3" t="s">
        <v>36</v>
      </c>
      <c r="N668" s="11">
        <v>0</v>
      </c>
      <c r="P668" s="2">
        <v>663</v>
      </c>
      <c r="Q668" s="2">
        <f>VLOOKUP(B668,Sheet3!B:C,2,FALSE)</f>
        <v>42</v>
      </c>
    </row>
    <row r="669" spans="1:17" ht="17.25" hidden="1">
      <c r="A669" s="14">
        <v>21802</v>
      </c>
      <c r="B669" s="15" t="s">
        <v>323</v>
      </c>
      <c r="C669" s="9">
        <v>1</v>
      </c>
      <c r="D669" s="9">
        <v>3</v>
      </c>
      <c r="E669" s="3">
        <v>1</v>
      </c>
      <c r="F669" s="16">
        <v>2</v>
      </c>
      <c r="G669" s="3">
        <v>218022</v>
      </c>
      <c r="H669" t="s">
        <v>332</v>
      </c>
      <c r="I669" s="11">
        <v>0</v>
      </c>
      <c r="J669" s="13" t="s">
        <v>325</v>
      </c>
      <c r="K669" s="13">
        <v>0</v>
      </c>
      <c r="L669" s="11">
        <v>0</v>
      </c>
      <c r="M669" s="3" t="s">
        <v>36</v>
      </c>
      <c r="N669" s="11">
        <v>0</v>
      </c>
      <c r="P669" s="2">
        <v>664</v>
      </c>
      <c r="Q669" s="2">
        <f>VLOOKUP(B669,Sheet3!B:C,2,FALSE)</f>
        <v>42</v>
      </c>
    </row>
    <row r="670" spans="1:17" ht="17.25" hidden="1">
      <c r="A670" s="14">
        <v>21802</v>
      </c>
      <c r="B670" s="15" t="s">
        <v>323</v>
      </c>
      <c r="C670" s="9">
        <v>2</v>
      </c>
      <c r="D670" s="9">
        <v>0</v>
      </c>
      <c r="E670" s="3">
        <v>1</v>
      </c>
      <c r="F670" s="16">
        <v>2</v>
      </c>
      <c r="G670" s="3">
        <v>218022</v>
      </c>
      <c r="H670" t="s">
        <v>329</v>
      </c>
      <c r="I670" s="11">
        <v>0</v>
      </c>
      <c r="J670" s="13" t="s">
        <v>325</v>
      </c>
      <c r="K670" s="13">
        <v>0</v>
      </c>
      <c r="L670" s="11">
        <v>0</v>
      </c>
      <c r="M670" s="3" t="s">
        <v>36</v>
      </c>
      <c r="N670" s="11">
        <v>0</v>
      </c>
      <c r="P670" s="2">
        <v>665</v>
      </c>
      <c r="Q670" s="2">
        <f>VLOOKUP(B670,Sheet3!B:C,2,FALSE)</f>
        <v>42</v>
      </c>
    </row>
    <row r="671" spans="1:17" ht="17.25" hidden="1">
      <c r="A671" s="14">
        <v>21802</v>
      </c>
      <c r="B671" s="15" t="s">
        <v>323</v>
      </c>
      <c r="C671" s="9">
        <v>2</v>
      </c>
      <c r="D671" s="9">
        <v>1</v>
      </c>
      <c r="E671" s="3">
        <v>1</v>
      </c>
      <c r="F671" s="16">
        <v>2</v>
      </c>
      <c r="G671" s="3">
        <v>218022</v>
      </c>
      <c r="H671" t="s">
        <v>330</v>
      </c>
      <c r="I671" s="11">
        <v>0</v>
      </c>
      <c r="J671" s="13" t="s">
        <v>325</v>
      </c>
      <c r="K671" s="13">
        <v>0</v>
      </c>
      <c r="L671" s="11">
        <v>0</v>
      </c>
      <c r="M671" s="3" t="s">
        <v>36</v>
      </c>
      <c r="N671" s="11">
        <v>0</v>
      </c>
      <c r="P671" s="2">
        <v>666</v>
      </c>
      <c r="Q671" s="2">
        <f>VLOOKUP(B671,Sheet3!B:C,2,FALSE)</f>
        <v>42</v>
      </c>
    </row>
    <row r="672" spans="1:17" ht="17.25" hidden="1">
      <c r="A672" s="14">
        <v>21802</v>
      </c>
      <c r="B672" s="15" t="s">
        <v>323</v>
      </c>
      <c r="C672" s="9">
        <v>2</v>
      </c>
      <c r="D672" s="9">
        <v>2</v>
      </c>
      <c r="E672" s="3">
        <v>1</v>
      </c>
      <c r="F672" s="16">
        <v>2</v>
      </c>
      <c r="G672" s="3">
        <v>218022</v>
      </c>
      <c r="H672" t="s">
        <v>331</v>
      </c>
      <c r="I672" s="11">
        <v>0</v>
      </c>
      <c r="J672" s="13" t="s">
        <v>325</v>
      </c>
      <c r="K672" s="13">
        <v>0</v>
      </c>
      <c r="L672" s="11">
        <v>0</v>
      </c>
      <c r="M672" s="3" t="s">
        <v>36</v>
      </c>
      <c r="N672" s="11">
        <v>0</v>
      </c>
      <c r="P672" s="2">
        <v>667</v>
      </c>
      <c r="Q672" s="2">
        <f>VLOOKUP(B672,Sheet3!B:C,2,FALSE)</f>
        <v>42</v>
      </c>
    </row>
    <row r="673" spans="1:17" ht="17.25" hidden="1">
      <c r="A673" s="14">
        <v>21802</v>
      </c>
      <c r="B673" s="15" t="s">
        <v>323</v>
      </c>
      <c r="C673" s="9">
        <v>2</v>
      </c>
      <c r="D673" s="9">
        <v>3</v>
      </c>
      <c r="E673" s="3">
        <v>1</v>
      </c>
      <c r="F673" s="16">
        <v>2</v>
      </c>
      <c r="G673" s="3">
        <v>218022</v>
      </c>
      <c r="H673" t="s">
        <v>332</v>
      </c>
      <c r="I673" s="11">
        <v>0</v>
      </c>
      <c r="J673" s="13" t="s">
        <v>325</v>
      </c>
      <c r="K673" s="13">
        <v>0</v>
      </c>
      <c r="L673" s="11">
        <v>0</v>
      </c>
      <c r="M673" s="3" t="s">
        <v>36</v>
      </c>
      <c r="N673" s="11">
        <v>0</v>
      </c>
      <c r="P673" s="2">
        <v>668</v>
      </c>
      <c r="Q673" s="2">
        <f>VLOOKUP(B673,Sheet3!B:C,2,FALSE)</f>
        <v>42</v>
      </c>
    </row>
    <row r="674" spans="1:17" ht="17.25" hidden="1">
      <c r="A674" s="14">
        <v>21802</v>
      </c>
      <c r="B674" s="15" t="s">
        <v>323</v>
      </c>
      <c r="C674" s="9">
        <v>3</v>
      </c>
      <c r="D674" s="9">
        <v>0</v>
      </c>
      <c r="E674" s="3">
        <v>1</v>
      </c>
      <c r="F674" s="16">
        <v>2</v>
      </c>
      <c r="G674" s="3">
        <v>218023</v>
      </c>
      <c r="H674" t="s">
        <v>333</v>
      </c>
      <c r="I674" s="11">
        <v>0</v>
      </c>
      <c r="J674" s="13" t="s">
        <v>325</v>
      </c>
      <c r="K674" s="13">
        <v>0</v>
      </c>
      <c r="L674" s="11">
        <v>0</v>
      </c>
      <c r="M674" s="3" t="s">
        <v>36</v>
      </c>
      <c r="N674" s="11">
        <v>0</v>
      </c>
      <c r="P674" s="2">
        <v>669</v>
      </c>
      <c r="Q674" s="2">
        <f>VLOOKUP(B674,Sheet3!B:C,2,FALSE)</f>
        <v>42</v>
      </c>
    </row>
    <row r="675" spans="1:17" ht="17.25" hidden="1">
      <c r="A675" s="14">
        <v>21802</v>
      </c>
      <c r="B675" s="15" t="s">
        <v>323</v>
      </c>
      <c r="C675" s="9">
        <v>3</v>
      </c>
      <c r="D675" s="9">
        <v>1</v>
      </c>
      <c r="E675" s="3">
        <v>1</v>
      </c>
      <c r="F675" s="16">
        <v>2</v>
      </c>
      <c r="G675" s="3">
        <v>218023</v>
      </c>
      <c r="H675" t="s">
        <v>334</v>
      </c>
      <c r="I675" s="11">
        <v>0</v>
      </c>
      <c r="J675" s="13" t="s">
        <v>325</v>
      </c>
      <c r="K675" s="13">
        <v>0</v>
      </c>
      <c r="L675" s="11">
        <v>0</v>
      </c>
      <c r="M675" s="3" t="s">
        <v>36</v>
      </c>
      <c r="N675" s="11">
        <v>0</v>
      </c>
      <c r="P675" s="2">
        <v>670</v>
      </c>
      <c r="Q675" s="2">
        <f>VLOOKUP(B675,Sheet3!B:C,2,FALSE)</f>
        <v>42</v>
      </c>
    </row>
    <row r="676" spans="1:17" ht="17.25" hidden="1">
      <c r="A676" s="14">
        <v>21802</v>
      </c>
      <c r="B676" s="15" t="s">
        <v>323</v>
      </c>
      <c r="C676" s="9">
        <v>3</v>
      </c>
      <c r="D676" s="9">
        <v>2</v>
      </c>
      <c r="E676" s="3">
        <v>1</v>
      </c>
      <c r="F676" s="16">
        <v>2</v>
      </c>
      <c r="G676" s="3">
        <v>218023</v>
      </c>
      <c r="H676" t="s">
        <v>335</v>
      </c>
      <c r="I676" s="11">
        <v>0</v>
      </c>
      <c r="J676" s="13" t="s">
        <v>325</v>
      </c>
      <c r="K676" s="13">
        <v>0</v>
      </c>
      <c r="L676" s="11">
        <v>0</v>
      </c>
      <c r="M676" s="3" t="s">
        <v>36</v>
      </c>
      <c r="N676" s="11">
        <v>0</v>
      </c>
      <c r="P676" s="2">
        <v>671</v>
      </c>
      <c r="Q676" s="2">
        <f>VLOOKUP(B676,Sheet3!B:C,2,FALSE)</f>
        <v>42</v>
      </c>
    </row>
    <row r="677" spans="1:17" ht="17.25" hidden="1">
      <c r="A677" s="14">
        <v>21802</v>
      </c>
      <c r="B677" s="15" t="s">
        <v>323</v>
      </c>
      <c r="C677" s="9">
        <v>3</v>
      </c>
      <c r="D677" s="9">
        <v>3</v>
      </c>
      <c r="E677" s="3">
        <v>1</v>
      </c>
      <c r="F677" s="16">
        <v>2</v>
      </c>
      <c r="G677" s="3">
        <v>218023</v>
      </c>
      <c r="H677" t="s">
        <v>336</v>
      </c>
      <c r="I677" s="11">
        <v>0</v>
      </c>
      <c r="J677" s="13" t="s">
        <v>325</v>
      </c>
      <c r="K677" s="13">
        <v>0</v>
      </c>
      <c r="L677" s="11">
        <v>0</v>
      </c>
      <c r="M677" s="3" t="s">
        <v>36</v>
      </c>
      <c r="N677" s="11">
        <v>0</v>
      </c>
      <c r="P677" s="2">
        <v>672</v>
      </c>
      <c r="Q677" s="2">
        <f>VLOOKUP(B677,Sheet3!B:C,2,FALSE)</f>
        <v>42</v>
      </c>
    </row>
    <row r="678" spans="1:17" ht="17.25" hidden="1">
      <c r="A678" s="14">
        <v>21803</v>
      </c>
      <c r="B678" s="17" t="s">
        <v>337</v>
      </c>
      <c r="C678" s="9">
        <v>0</v>
      </c>
      <c r="D678" s="9">
        <v>0</v>
      </c>
      <c r="E678" s="3">
        <v>1</v>
      </c>
      <c r="F678" s="16">
        <v>2</v>
      </c>
      <c r="G678" s="18">
        <v>115031</v>
      </c>
      <c r="H678" s="12" t="s">
        <v>104</v>
      </c>
      <c r="I678" s="11">
        <v>0</v>
      </c>
      <c r="J678" s="13" t="s">
        <v>338</v>
      </c>
      <c r="K678" s="13">
        <v>0</v>
      </c>
      <c r="L678" s="11">
        <v>0</v>
      </c>
      <c r="M678" s="3" t="s">
        <v>36</v>
      </c>
      <c r="N678" s="11">
        <v>0</v>
      </c>
      <c r="P678" s="2">
        <v>673</v>
      </c>
      <c r="Q678" s="2">
        <f>VLOOKUP(B678,Sheet3!B:C,2,FALSE)</f>
        <v>43</v>
      </c>
    </row>
    <row r="679" spans="1:17" ht="17.25" hidden="1">
      <c r="A679" s="14">
        <v>21803</v>
      </c>
      <c r="B679" s="17" t="s">
        <v>337</v>
      </c>
      <c r="C679" s="9">
        <v>0</v>
      </c>
      <c r="D679" s="9">
        <v>1</v>
      </c>
      <c r="E679" s="3">
        <v>1</v>
      </c>
      <c r="F679" s="16">
        <v>2</v>
      </c>
      <c r="G679" s="18">
        <v>115031</v>
      </c>
      <c r="H679" s="12" t="s">
        <v>106</v>
      </c>
      <c r="I679" s="11">
        <v>0</v>
      </c>
      <c r="J679" s="13" t="s">
        <v>338</v>
      </c>
      <c r="K679" s="13">
        <v>0</v>
      </c>
      <c r="L679" s="11">
        <v>0</v>
      </c>
      <c r="M679" s="3" t="s">
        <v>36</v>
      </c>
      <c r="N679" s="11">
        <v>0</v>
      </c>
      <c r="P679" s="2">
        <v>674</v>
      </c>
      <c r="Q679" s="2">
        <f>VLOOKUP(B679,Sheet3!B:C,2,FALSE)</f>
        <v>43</v>
      </c>
    </row>
    <row r="680" spans="1:17" ht="17.25" hidden="1">
      <c r="A680" s="14">
        <v>21803</v>
      </c>
      <c r="B680" s="17" t="s">
        <v>337</v>
      </c>
      <c r="C680" s="9">
        <v>0</v>
      </c>
      <c r="D680" s="9">
        <v>2</v>
      </c>
      <c r="E680" s="3">
        <v>1</v>
      </c>
      <c r="F680" s="16">
        <v>2</v>
      </c>
      <c r="G680" s="18">
        <v>115031</v>
      </c>
      <c r="H680" s="12" t="s">
        <v>107</v>
      </c>
      <c r="I680" s="11">
        <v>0</v>
      </c>
      <c r="J680" s="13" t="s">
        <v>338</v>
      </c>
      <c r="K680" s="13">
        <v>0</v>
      </c>
      <c r="L680" s="11">
        <v>0</v>
      </c>
      <c r="M680" s="3" t="s">
        <v>36</v>
      </c>
      <c r="N680" s="11">
        <v>0</v>
      </c>
      <c r="P680" s="2">
        <v>675</v>
      </c>
      <c r="Q680" s="2">
        <f>VLOOKUP(B680,Sheet3!B:C,2,FALSE)</f>
        <v>43</v>
      </c>
    </row>
    <row r="681" spans="1:17" ht="17.25" hidden="1">
      <c r="A681" s="14">
        <v>21803</v>
      </c>
      <c r="B681" s="17" t="s">
        <v>337</v>
      </c>
      <c r="C681" s="9">
        <v>0</v>
      </c>
      <c r="D681" s="9">
        <v>3</v>
      </c>
      <c r="E681" s="3">
        <v>1</v>
      </c>
      <c r="F681" s="16">
        <v>2</v>
      </c>
      <c r="G681" s="18">
        <v>115031</v>
      </c>
      <c r="H681" s="12" t="s">
        <v>108</v>
      </c>
      <c r="I681" s="11">
        <v>0</v>
      </c>
      <c r="J681" s="13" t="s">
        <v>338</v>
      </c>
      <c r="K681" s="13">
        <v>0</v>
      </c>
      <c r="L681" s="11">
        <v>0</v>
      </c>
      <c r="M681" s="3" t="s">
        <v>36</v>
      </c>
      <c r="N681" s="11">
        <v>0</v>
      </c>
      <c r="P681" s="2">
        <v>676</v>
      </c>
      <c r="Q681" s="2">
        <f>VLOOKUP(B681,Sheet3!B:C,2,FALSE)</f>
        <v>43</v>
      </c>
    </row>
    <row r="682" spans="1:17" ht="17.25" hidden="1">
      <c r="A682" s="14">
        <v>21803</v>
      </c>
      <c r="B682" s="17" t="s">
        <v>337</v>
      </c>
      <c r="C682" s="9">
        <v>1</v>
      </c>
      <c r="D682" s="9">
        <v>0</v>
      </c>
      <c r="E682" s="3">
        <v>1</v>
      </c>
      <c r="F682" s="16">
        <v>2</v>
      </c>
      <c r="G682" s="18">
        <v>115032</v>
      </c>
      <c r="H682" s="12" t="s">
        <v>109</v>
      </c>
      <c r="I682" s="11">
        <v>0</v>
      </c>
      <c r="J682" s="13" t="s">
        <v>338</v>
      </c>
      <c r="K682" s="13">
        <v>0</v>
      </c>
      <c r="L682" s="11">
        <v>0</v>
      </c>
      <c r="M682" s="3" t="s">
        <v>36</v>
      </c>
      <c r="N682" s="11">
        <v>0</v>
      </c>
      <c r="P682" s="2">
        <v>677</v>
      </c>
      <c r="Q682" s="2">
        <f>VLOOKUP(B682,Sheet3!B:C,2,FALSE)</f>
        <v>43</v>
      </c>
    </row>
    <row r="683" spans="1:17" ht="17.25" hidden="1">
      <c r="A683" s="14">
        <v>21803</v>
      </c>
      <c r="B683" s="17" t="s">
        <v>337</v>
      </c>
      <c r="C683" s="9">
        <v>1</v>
      </c>
      <c r="D683" s="9">
        <v>1</v>
      </c>
      <c r="E683" s="3">
        <v>1</v>
      </c>
      <c r="F683" s="16">
        <v>2</v>
      </c>
      <c r="G683" s="18">
        <v>115032</v>
      </c>
      <c r="H683" s="12" t="s">
        <v>110</v>
      </c>
      <c r="I683" s="11">
        <v>0</v>
      </c>
      <c r="J683" s="13" t="s">
        <v>338</v>
      </c>
      <c r="K683" s="13">
        <v>0</v>
      </c>
      <c r="L683" s="11">
        <v>0</v>
      </c>
      <c r="M683" s="3" t="s">
        <v>36</v>
      </c>
      <c r="N683" s="11">
        <v>0</v>
      </c>
      <c r="P683" s="2">
        <v>678</v>
      </c>
      <c r="Q683" s="2">
        <f>VLOOKUP(B683,Sheet3!B:C,2,FALSE)</f>
        <v>43</v>
      </c>
    </row>
    <row r="684" spans="1:17" ht="17.25" hidden="1">
      <c r="A684" s="14">
        <v>21803</v>
      </c>
      <c r="B684" s="17" t="s">
        <v>337</v>
      </c>
      <c r="C684" s="9">
        <v>1</v>
      </c>
      <c r="D684" s="9">
        <v>2</v>
      </c>
      <c r="E684" s="3">
        <v>1</v>
      </c>
      <c r="F684" s="16">
        <v>2</v>
      </c>
      <c r="G684" s="18">
        <v>115032</v>
      </c>
      <c r="H684" s="12" t="s">
        <v>111</v>
      </c>
      <c r="I684" s="11">
        <v>0</v>
      </c>
      <c r="J684" s="13" t="s">
        <v>338</v>
      </c>
      <c r="K684" s="13">
        <v>0</v>
      </c>
      <c r="L684" s="11">
        <v>0</v>
      </c>
      <c r="M684" s="3" t="s">
        <v>36</v>
      </c>
      <c r="N684" s="11">
        <v>0</v>
      </c>
      <c r="P684" s="2">
        <v>679</v>
      </c>
      <c r="Q684" s="2">
        <f>VLOOKUP(B684,Sheet3!B:C,2,FALSE)</f>
        <v>43</v>
      </c>
    </row>
    <row r="685" spans="1:17" ht="17.25" hidden="1">
      <c r="A685" s="14">
        <v>21803</v>
      </c>
      <c r="B685" s="17" t="s">
        <v>337</v>
      </c>
      <c r="C685" s="9">
        <v>1</v>
      </c>
      <c r="D685" s="9">
        <v>3</v>
      </c>
      <c r="E685" s="3">
        <v>1</v>
      </c>
      <c r="F685" s="16">
        <v>2</v>
      </c>
      <c r="G685" s="18">
        <v>115032</v>
      </c>
      <c r="H685" s="12" t="s">
        <v>112</v>
      </c>
      <c r="I685" s="11">
        <v>0</v>
      </c>
      <c r="J685" s="13" t="s">
        <v>338</v>
      </c>
      <c r="K685" s="13">
        <v>0</v>
      </c>
      <c r="L685" s="11">
        <v>0</v>
      </c>
      <c r="M685" s="3" t="s">
        <v>36</v>
      </c>
      <c r="N685" s="11">
        <v>0</v>
      </c>
      <c r="P685" s="2">
        <v>680</v>
      </c>
      <c r="Q685" s="2">
        <f>VLOOKUP(B685,Sheet3!B:C,2,FALSE)</f>
        <v>43</v>
      </c>
    </row>
    <row r="686" spans="1:17" ht="17.25" hidden="1">
      <c r="A686" s="14">
        <v>21803</v>
      </c>
      <c r="B686" s="17" t="s">
        <v>337</v>
      </c>
      <c r="C686" s="9">
        <v>2</v>
      </c>
      <c r="D686" s="9">
        <v>0</v>
      </c>
      <c r="E686" s="3">
        <v>1</v>
      </c>
      <c r="F686" s="16">
        <v>2</v>
      </c>
      <c r="G686" s="18">
        <v>115032</v>
      </c>
      <c r="H686" s="12" t="s">
        <v>109</v>
      </c>
      <c r="I686" s="11">
        <v>0</v>
      </c>
      <c r="J686" s="13" t="s">
        <v>338</v>
      </c>
      <c r="K686" s="13">
        <v>0</v>
      </c>
      <c r="L686" s="11">
        <v>0</v>
      </c>
      <c r="M686" s="3" t="s">
        <v>36</v>
      </c>
      <c r="N686" s="11">
        <v>0</v>
      </c>
      <c r="P686" s="2">
        <v>681</v>
      </c>
      <c r="Q686" s="2">
        <f>VLOOKUP(B686,Sheet3!B:C,2,FALSE)</f>
        <v>43</v>
      </c>
    </row>
    <row r="687" spans="1:17" ht="17.25" hidden="1">
      <c r="A687" s="14">
        <v>21803</v>
      </c>
      <c r="B687" s="17" t="s">
        <v>337</v>
      </c>
      <c r="C687" s="9">
        <v>2</v>
      </c>
      <c r="D687" s="9">
        <v>1</v>
      </c>
      <c r="E687" s="3">
        <v>1</v>
      </c>
      <c r="F687" s="16">
        <v>2</v>
      </c>
      <c r="G687" s="18">
        <v>115032</v>
      </c>
      <c r="H687" s="12" t="s">
        <v>110</v>
      </c>
      <c r="I687" s="11">
        <v>0</v>
      </c>
      <c r="J687" s="13" t="s">
        <v>338</v>
      </c>
      <c r="K687" s="13">
        <v>0</v>
      </c>
      <c r="L687" s="11">
        <v>0</v>
      </c>
      <c r="M687" s="3" t="s">
        <v>36</v>
      </c>
      <c r="N687" s="11">
        <v>0</v>
      </c>
      <c r="P687" s="2">
        <v>682</v>
      </c>
      <c r="Q687" s="2">
        <f>VLOOKUP(B687,Sheet3!B:C,2,FALSE)</f>
        <v>43</v>
      </c>
    </row>
    <row r="688" spans="1:17" ht="17.25" hidden="1">
      <c r="A688" s="14">
        <v>21803</v>
      </c>
      <c r="B688" s="17" t="s">
        <v>337</v>
      </c>
      <c r="C688" s="9">
        <v>2</v>
      </c>
      <c r="D688" s="9">
        <v>2</v>
      </c>
      <c r="E688" s="3">
        <v>1</v>
      </c>
      <c r="F688" s="16">
        <v>2</v>
      </c>
      <c r="G688" s="18">
        <v>115032</v>
      </c>
      <c r="H688" s="12" t="s">
        <v>111</v>
      </c>
      <c r="I688" s="11">
        <v>0</v>
      </c>
      <c r="J688" s="13" t="s">
        <v>338</v>
      </c>
      <c r="K688" s="13">
        <v>0</v>
      </c>
      <c r="L688" s="11">
        <v>0</v>
      </c>
      <c r="M688" s="3" t="s">
        <v>36</v>
      </c>
      <c r="N688" s="11">
        <v>0</v>
      </c>
      <c r="P688" s="2">
        <v>683</v>
      </c>
      <c r="Q688" s="2">
        <f>VLOOKUP(B688,Sheet3!B:C,2,FALSE)</f>
        <v>43</v>
      </c>
    </row>
    <row r="689" spans="1:17" ht="17.25" hidden="1">
      <c r="A689" s="14">
        <v>21803</v>
      </c>
      <c r="B689" s="17" t="s">
        <v>337</v>
      </c>
      <c r="C689" s="9">
        <v>2</v>
      </c>
      <c r="D689" s="9">
        <v>3</v>
      </c>
      <c r="E689" s="3">
        <v>1</v>
      </c>
      <c r="F689" s="16">
        <v>2</v>
      </c>
      <c r="G689" s="18">
        <v>115032</v>
      </c>
      <c r="H689" s="12" t="s">
        <v>112</v>
      </c>
      <c r="I689" s="11">
        <v>0</v>
      </c>
      <c r="J689" s="13" t="s">
        <v>338</v>
      </c>
      <c r="K689" s="13">
        <v>0</v>
      </c>
      <c r="L689" s="11">
        <v>0</v>
      </c>
      <c r="M689" s="3" t="s">
        <v>36</v>
      </c>
      <c r="N689" s="11">
        <v>0</v>
      </c>
      <c r="P689" s="2">
        <v>684</v>
      </c>
      <c r="Q689" s="2">
        <f>VLOOKUP(B689,Sheet3!B:C,2,FALSE)</f>
        <v>43</v>
      </c>
    </row>
    <row r="690" spans="1:17" ht="17.25" hidden="1">
      <c r="A690" s="14">
        <v>21803</v>
      </c>
      <c r="B690" s="17" t="s">
        <v>337</v>
      </c>
      <c r="C690" s="9">
        <v>3</v>
      </c>
      <c r="D690" s="9">
        <v>0</v>
      </c>
      <c r="E690" s="3">
        <v>1</v>
      </c>
      <c r="F690" s="16">
        <v>2</v>
      </c>
      <c r="G690" s="18">
        <v>115033</v>
      </c>
      <c r="H690" s="12" t="s">
        <v>113</v>
      </c>
      <c r="I690" s="11">
        <v>0</v>
      </c>
      <c r="J690" s="13" t="s">
        <v>338</v>
      </c>
      <c r="K690" s="13">
        <v>0</v>
      </c>
      <c r="L690" s="11">
        <v>0</v>
      </c>
      <c r="M690" s="3" t="s">
        <v>36</v>
      </c>
      <c r="N690" s="11">
        <v>0</v>
      </c>
      <c r="P690" s="2">
        <v>685</v>
      </c>
      <c r="Q690" s="2">
        <f>VLOOKUP(B690,Sheet3!B:C,2,FALSE)</f>
        <v>43</v>
      </c>
    </row>
    <row r="691" spans="1:17" ht="17.25" hidden="1">
      <c r="A691" s="14">
        <v>21803</v>
      </c>
      <c r="B691" s="17" t="s">
        <v>337</v>
      </c>
      <c r="C691" s="9">
        <v>3</v>
      </c>
      <c r="D691" s="9">
        <v>1</v>
      </c>
      <c r="E691" s="3">
        <v>1</v>
      </c>
      <c r="F691" s="16">
        <v>2</v>
      </c>
      <c r="G691" s="18">
        <v>115033</v>
      </c>
      <c r="H691" s="12" t="s">
        <v>114</v>
      </c>
      <c r="I691" s="11">
        <v>0</v>
      </c>
      <c r="J691" s="13" t="s">
        <v>338</v>
      </c>
      <c r="K691" s="13">
        <v>0</v>
      </c>
      <c r="L691" s="11">
        <v>0</v>
      </c>
      <c r="M691" s="3" t="s">
        <v>36</v>
      </c>
      <c r="N691" s="11">
        <v>0</v>
      </c>
      <c r="P691" s="2">
        <v>686</v>
      </c>
      <c r="Q691" s="2">
        <f>VLOOKUP(B691,Sheet3!B:C,2,FALSE)</f>
        <v>43</v>
      </c>
    </row>
    <row r="692" spans="1:17" ht="17.25" hidden="1">
      <c r="A692" s="14">
        <v>21803</v>
      </c>
      <c r="B692" s="17" t="s">
        <v>337</v>
      </c>
      <c r="C692" s="9">
        <v>3</v>
      </c>
      <c r="D692" s="9">
        <v>2</v>
      </c>
      <c r="E692" s="3">
        <v>1</v>
      </c>
      <c r="F692" s="16">
        <v>2</v>
      </c>
      <c r="G692" s="18">
        <v>115033</v>
      </c>
      <c r="H692" s="12" t="s">
        <v>115</v>
      </c>
      <c r="I692" s="11">
        <v>0</v>
      </c>
      <c r="J692" s="13" t="s">
        <v>338</v>
      </c>
      <c r="K692" s="13">
        <v>0</v>
      </c>
      <c r="L692" s="11">
        <v>0</v>
      </c>
      <c r="M692" s="3" t="s">
        <v>36</v>
      </c>
      <c r="N692" s="11">
        <v>0</v>
      </c>
      <c r="P692" s="2">
        <v>687</v>
      </c>
      <c r="Q692" s="2">
        <f>VLOOKUP(B692,Sheet3!B:C,2,FALSE)</f>
        <v>43</v>
      </c>
    </row>
    <row r="693" spans="1:17" ht="17.25" hidden="1">
      <c r="A693" s="14">
        <v>21803</v>
      </c>
      <c r="B693" s="17" t="s">
        <v>337</v>
      </c>
      <c r="C693" s="9">
        <v>3</v>
      </c>
      <c r="D693" s="9">
        <v>3</v>
      </c>
      <c r="E693" s="3">
        <v>1</v>
      </c>
      <c r="F693" s="16">
        <v>2</v>
      </c>
      <c r="G693" s="18">
        <v>115033</v>
      </c>
      <c r="H693" s="12" t="s">
        <v>116</v>
      </c>
      <c r="I693" s="11">
        <v>0</v>
      </c>
      <c r="J693" s="13" t="s">
        <v>338</v>
      </c>
      <c r="K693" s="13">
        <v>0</v>
      </c>
      <c r="L693" s="11">
        <v>0</v>
      </c>
      <c r="M693" s="3" t="s">
        <v>36</v>
      </c>
      <c r="N693" s="11">
        <v>0</v>
      </c>
      <c r="P693" s="2">
        <v>688</v>
      </c>
      <c r="Q693" s="2">
        <f>VLOOKUP(B693,Sheet3!B:C,2,FALSE)</f>
        <v>43</v>
      </c>
    </row>
    <row r="694" spans="1:17" ht="17.25" hidden="1">
      <c r="A694" s="14">
        <v>21804</v>
      </c>
      <c r="B694" s="17" t="s">
        <v>339</v>
      </c>
      <c r="C694" s="9">
        <v>0</v>
      </c>
      <c r="D694" s="9">
        <v>0</v>
      </c>
      <c r="E694" s="3">
        <v>1</v>
      </c>
      <c r="F694" s="16">
        <v>2</v>
      </c>
      <c r="G694" s="18">
        <v>115031</v>
      </c>
      <c r="H694" s="12" t="s">
        <v>104</v>
      </c>
      <c r="I694" s="11">
        <v>0</v>
      </c>
      <c r="J694" s="13" t="s">
        <v>340</v>
      </c>
      <c r="K694" s="13">
        <v>0</v>
      </c>
      <c r="L694" s="11">
        <v>0</v>
      </c>
      <c r="M694" s="3" t="s">
        <v>36</v>
      </c>
      <c r="N694" s="11">
        <v>0</v>
      </c>
      <c r="P694" s="2">
        <v>689</v>
      </c>
      <c r="Q694" s="2">
        <f>VLOOKUP(B694,Sheet3!B:C,2,FALSE)</f>
        <v>44</v>
      </c>
    </row>
    <row r="695" spans="1:17" ht="17.25" hidden="1">
      <c r="A695" s="14">
        <v>21804</v>
      </c>
      <c r="B695" s="17" t="s">
        <v>339</v>
      </c>
      <c r="C695" s="9">
        <v>0</v>
      </c>
      <c r="D695" s="9">
        <v>1</v>
      </c>
      <c r="E695" s="3">
        <v>1</v>
      </c>
      <c r="F695" s="16">
        <v>2</v>
      </c>
      <c r="G695" s="18">
        <v>115031</v>
      </c>
      <c r="H695" s="12" t="s">
        <v>106</v>
      </c>
      <c r="I695" s="11">
        <v>0</v>
      </c>
      <c r="J695" s="13" t="s">
        <v>340</v>
      </c>
      <c r="K695" s="13">
        <v>0</v>
      </c>
      <c r="L695" s="11">
        <v>0</v>
      </c>
      <c r="M695" s="3" t="s">
        <v>36</v>
      </c>
      <c r="N695" s="11">
        <v>0</v>
      </c>
      <c r="P695" s="2">
        <v>690</v>
      </c>
      <c r="Q695" s="2">
        <f>VLOOKUP(B695,Sheet3!B:C,2,FALSE)</f>
        <v>44</v>
      </c>
    </row>
    <row r="696" spans="1:17" ht="17.25" hidden="1">
      <c r="A696" s="14">
        <v>21804</v>
      </c>
      <c r="B696" s="17" t="s">
        <v>339</v>
      </c>
      <c r="C696" s="9">
        <v>0</v>
      </c>
      <c r="D696" s="9">
        <v>2</v>
      </c>
      <c r="E696" s="3">
        <v>1</v>
      </c>
      <c r="F696" s="16">
        <v>2</v>
      </c>
      <c r="G696" s="18">
        <v>115031</v>
      </c>
      <c r="H696" s="12" t="s">
        <v>107</v>
      </c>
      <c r="I696" s="11">
        <v>0</v>
      </c>
      <c r="J696" s="13" t="s">
        <v>340</v>
      </c>
      <c r="K696" s="13">
        <v>0</v>
      </c>
      <c r="L696" s="11">
        <v>0</v>
      </c>
      <c r="M696" s="3" t="s">
        <v>36</v>
      </c>
      <c r="N696" s="11">
        <v>0</v>
      </c>
      <c r="P696" s="2">
        <v>691</v>
      </c>
      <c r="Q696" s="2">
        <f>VLOOKUP(B696,Sheet3!B:C,2,FALSE)</f>
        <v>44</v>
      </c>
    </row>
    <row r="697" spans="1:17" ht="17.25" hidden="1">
      <c r="A697" s="14">
        <v>21804</v>
      </c>
      <c r="B697" s="17" t="s">
        <v>339</v>
      </c>
      <c r="C697" s="9">
        <v>0</v>
      </c>
      <c r="D697" s="9">
        <v>3</v>
      </c>
      <c r="E697" s="3">
        <v>1</v>
      </c>
      <c r="F697" s="16">
        <v>2</v>
      </c>
      <c r="G697" s="18">
        <v>115031</v>
      </c>
      <c r="H697" s="12" t="s">
        <v>108</v>
      </c>
      <c r="I697" s="11">
        <v>0</v>
      </c>
      <c r="J697" s="13" t="s">
        <v>340</v>
      </c>
      <c r="K697" s="13">
        <v>0</v>
      </c>
      <c r="L697" s="11">
        <v>0</v>
      </c>
      <c r="M697" s="3" t="s">
        <v>36</v>
      </c>
      <c r="N697" s="11">
        <v>0</v>
      </c>
      <c r="P697" s="2">
        <v>692</v>
      </c>
      <c r="Q697" s="2">
        <f>VLOOKUP(B697,Sheet3!B:C,2,FALSE)</f>
        <v>44</v>
      </c>
    </row>
    <row r="698" spans="1:17" ht="17.25" hidden="1">
      <c r="A698" s="14">
        <v>21804</v>
      </c>
      <c r="B698" s="17" t="s">
        <v>339</v>
      </c>
      <c r="C698" s="9">
        <v>1</v>
      </c>
      <c r="D698" s="9">
        <v>0</v>
      </c>
      <c r="E698" s="3">
        <v>1</v>
      </c>
      <c r="F698" s="16">
        <v>2</v>
      </c>
      <c r="G698" s="18">
        <v>115032</v>
      </c>
      <c r="H698" s="12" t="s">
        <v>109</v>
      </c>
      <c r="I698" s="11">
        <v>0</v>
      </c>
      <c r="J698" s="13" t="s">
        <v>340</v>
      </c>
      <c r="K698" s="13">
        <v>0</v>
      </c>
      <c r="L698" s="11">
        <v>0</v>
      </c>
      <c r="M698" s="3" t="s">
        <v>36</v>
      </c>
      <c r="N698" s="11">
        <v>0</v>
      </c>
      <c r="P698" s="2">
        <v>693</v>
      </c>
      <c r="Q698" s="2">
        <f>VLOOKUP(B698,Sheet3!B:C,2,FALSE)</f>
        <v>44</v>
      </c>
    </row>
    <row r="699" spans="1:17" ht="17.25" hidden="1">
      <c r="A699" s="14">
        <v>21804</v>
      </c>
      <c r="B699" s="17" t="s">
        <v>339</v>
      </c>
      <c r="C699" s="9">
        <v>1</v>
      </c>
      <c r="D699" s="9">
        <v>1</v>
      </c>
      <c r="E699" s="3">
        <v>1</v>
      </c>
      <c r="F699" s="16">
        <v>2</v>
      </c>
      <c r="G699" s="18">
        <v>115032</v>
      </c>
      <c r="H699" s="12" t="s">
        <v>110</v>
      </c>
      <c r="I699" s="11">
        <v>0</v>
      </c>
      <c r="J699" s="13" t="s">
        <v>340</v>
      </c>
      <c r="K699" s="13">
        <v>0</v>
      </c>
      <c r="L699" s="11">
        <v>0</v>
      </c>
      <c r="M699" s="3" t="s">
        <v>36</v>
      </c>
      <c r="N699" s="11">
        <v>0</v>
      </c>
      <c r="P699" s="2">
        <v>694</v>
      </c>
      <c r="Q699" s="2">
        <f>VLOOKUP(B699,Sheet3!B:C,2,FALSE)</f>
        <v>44</v>
      </c>
    </row>
    <row r="700" spans="1:17" ht="17.25" hidden="1">
      <c r="A700" s="14">
        <v>21804</v>
      </c>
      <c r="B700" s="17" t="s">
        <v>339</v>
      </c>
      <c r="C700" s="9">
        <v>1</v>
      </c>
      <c r="D700" s="9">
        <v>2</v>
      </c>
      <c r="E700" s="3">
        <v>1</v>
      </c>
      <c r="F700" s="16">
        <v>2</v>
      </c>
      <c r="G700" s="18">
        <v>115032</v>
      </c>
      <c r="H700" s="12" t="s">
        <v>111</v>
      </c>
      <c r="I700" s="11">
        <v>0</v>
      </c>
      <c r="J700" s="13" t="s">
        <v>340</v>
      </c>
      <c r="K700" s="13">
        <v>0</v>
      </c>
      <c r="L700" s="11">
        <v>0</v>
      </c>
      <c r="M700" s="3" t="s">
        <v>36</v>
      </c>
      <c r="N700" s="11">
        <v>0</v>
      </c>
      <c r="P700" s="2">
        <v>695</v>
      </c>
      <c r="Q700" s="2">
        <f>VLOOKUP(B700,Sheet3!B:C,2,FALSE)</f>
        <v>44</v>
      </c>
    </row>
    <row r="701" spans="1:17" ht="17.25" hidden="1">
      <c r="A701" s="14">
        <v>21804</v>
      </c>
      <c r="B701" s="17" t="s">
        <v>339</v>
      </c>
      <c r="C701" s="9">
        <v>1</v>
      </c>
      <c r="D701" s="9">
        <v>3</v>
      </c>
      <c r="E701" s="3">
        <v>1</v>
      </c>
      <c r="F701" s="16">
        <v>2</v>
      </c>
      <c r="G701" s="18">
        <v>115032</v>
      </c>
      <c r="H701" s="12" t="s">
        <v>112</v>
      </c>
      <c r="I701" s="11">
        <v>0</v>
      </c>
      <c r="J701" s="13" t="s">
        <v>340</v>
      </c>
      <c r="K701" s="13">
        <v>0</v>
      </c>
      <c r="L701" s="11">
        <v>0</v>
      </c>
      <c r="M701" s="3" t="s">
        <v>36</v>
      </c>
      <c r="N701" s="11">
        <v>0</v>
      </c>
      <c r="P701" s="2">
        <v>696</v>
      </c>
      <c r="Q701" s="2">
        <f>VLOOKUP(B701,Sheet3!B:C,2,FALSE)</f>
        <v>44</v>
      </c>
    </row>
    <row r="702" spans="1:17" ht="17.25" hidden="1">
      <c r="A702" s="14">
        <v>21804</v>
      </c>
      <c r="B702" s="17" t="s">
        <v>339</v>
      </c>
      <c r="C702" s="9">
        <v>2</v>
      </c>
      <c r="D702" s="9">
        <v>0</v>
      </c>
      <c r="E702" s="3">
        <v>1</v>
      </c>
      <c r="F702" s="16">
        <v>2</v>
      </c>
      <c r="G702" s="18">
        <v>115032</v>
      </c>
      <c r="H702" s="12" t="s">
        <v>109</v>
      </c>
      <c r="I702" s="11">
        <v>0</v>
      </c>
      <c r="J702" s="13" t="s">
        <v>340</v>
      </c>
      <c r="K702" s="13">
        <v>0</v>
      </c>
      <c r="L702" s="11">
        <v>0</v>
      </c>
      <c r="M702" s="3" t="s">
        <v>36</v>
      </c>
      <c r="N702" s="11">
        <v>0</v>
      </c>
      <c r="P702" s="2">
        <v>697</v>
      </c>
      <c r="Q702" s="2">
        <f>VLOOKUP(B702,Sheet3!B:C,2,FALSE)</f>
        <v>44</v>
      </c>
    </row>
    <row r="703" spans="1:17" ht="17.25" hidden="1">
      <c r="A703" s="14">
        <v>21804</v>
      </c>
      <c r="B703" s="17" t="s">
        <v>339</v>
      </c>
      <c r="C703" s="9">
        <v>2</v>
      </c>
      <c r="D703" s="9">
        <v>1</v>
      </c>
      <c r="E703" s="3">
        <v>1</v>
      </c>
      <c r="F703" s="16">
        <v>2</v>
      </c>
      <c r="G703" s="18">
        <v>115032</v>
      </c>
      <c r="H703" s="12" t="s">
        <v>110</v>
      </c>
      <c r="I703" s="11">
        <v>0</v>
      </c>
      <c r="J703" s="13" t="s">
        <v>340</v>
      </c>
      <c r="K703" s="13">
        <v>0</v>
      </c>
      <c r="L703" s="11">
        <v>0</v>
      </c>
      <c r="M703" s="3" t="s">
        <v>36</v>
      </c>
      <c r="N703" s="11">
        <v>0</v>
      </c>
      <c r="P703" s="2">
        <v>698</v>
      </c>
      <c r="Q703" s="2">
        <f>VLOOKUP(B703,Sheet3!B:C,2,FALSE)</f>
        <v>44</v>
      </c>
    </row>
    <row r="704" spans="1:17" ht="17.25" hidden="1">
      <c r="A704" s="14">
        <v>21804</v>
      </c>
      <c r="B704" s="17" t="s">
        <v>339</v>
      </c>
      <c r="C704" s="9">
        <v>2</v>
      </c>
      <c r="D704" s="9">
        <v>2</v>
      </c>
      <c r="E704" s="3">
        <v>1</v>
      </c>
      <c r="F704" s="16">
        <v>2</v>
      </c>
      <c r="G704" s="18">
        <v>115032</v>
      </c>
      <c r="H704" s="12" t="s">
        <v>111</v>
      </c>
      <c r="I704" s="11">
        <v>0</v>
      </c>
      <c r="J704" s="13" t="s">
        <v>340</v>
      </c>
      <c r="K704" s="13">
        <v>0</v>
      </c>
      <c r="L704" s="11">
        <v>0</v>
      </c>
      <c r="M704" s="3" t="s">
        <v>36</v>
      </c>
      <c r="N704" s="11">
        <v>0</v>
      </c>
      <c r="P704" s="2">
        <v>699</v>
      </c>
      <c r="Q704" s="2">
        <f>VLOOKUP(B704,Sheet3!B:C,2,FALSE)</f>
        <v>44</v>
      </c>
    </row>
    <row r="705" spans="1:17" ht="17.25" hidden="1">
      <c r="A705" s="14">
        <v>21804</v>
      </c>
      <c r="B705" s="17" t="s">
        <v>339</v>
      </c>
      <c r="C705" s="9">
        <v>2</v>
      </c>
      <c r="D705" s="9">
        <v>3</v>
      </c>
      <c r="E705" s="3">
        <v>1</v>
      </c>
      <c r="F705" s="16">
        <v>2</v>
      </c>
      <c r="G705" s="18">
        <v>115032</v>
      </c>
      <c r="H705" s="12" t="s">
        <v>112</v>
      </c>
      <c r="I705" s="11">
        <v>0</v>
      </c>
      <c r="J705" s="13" t="s">
        <v>340</v>
      </c>
      <c r="K705" s="13">
        <v>0</v>
      </c>
      <c r="L705" s="11">
        <v>0</v>
      </c>
      <c r="M705" s="3" t="s">
        <v>36</v>
      </c>
      <c r="N705" s="11">
        <v>0</v>
      </c>
      <c r="P705" s="2">
        <v>700</v>
      </c>
      <c r="Q705" s="2">
        <f>VLOOKUP(B705,Sheet3!B:C,2,FALSE)</f>
        <v>44</v>
      </c>
    </row>
    <row r="706" spans="1:17" ht="17.25" hidden="1">
      <c r="A706" s="14">
        <v>21804</v>
      </c>
      <c r="B706" s="17" t="s">
        <v>339</v>
      </c>
      <c r="C706" s="9">
        <v>3</v>
      </c>
      <c r="D706" s="9">
        <v>0</v>
      </c>
      <c r="E706" s="3">
        <v>1</v>
      </c>
      <c r="F706" s="16">
        <v>2</v>
      </c>
      <c r="G706" s="18">
        <v>115033</v>
      </c>
      <c r="H706" s="12" t="s">
        <v>113</v>
      </c>
      <c r="I706" s="11">
        <v>0</v>
      </c>
      <c r="J706" s="13" t="s">
        <v>340</v>
      </c>
      <c r="K706" s="13">
        <v>0</v>
      </c>
      <c r="L706" s="11">
        <v>0</v>
      </c>
      <c r="M706" s="3" t="s">
        <v>36</v>
      </c>
      <c r="N706" s="11">
        <v>0</v>
      </c>
      <c r="P706" s="2">
        <v>701</v>
      </c>
      <c r="Q706" s="2">
        <f>VLOOKUP(B706,Sheet3!B:C,2,FALSE)</f>
        <v>44</v>
      </c>
    </row>
    <row r="707" spans="1:17" ht="17.25" hidden="1">
      <c r="A707" s="14">
        <v>21804</v>
      </c>
      <c r="B707" s="17" t="s">
        <v>339</v>
      </c>
      <c r="C707" s="9">
        <v>3</v>
      </c>
      <c r="D707" s="9">
        <v>1</v>
      </c>
      <c r="E707" s="3">
        <v>1</v>
      </c>
      <c r="F707" s="16">
        <v>2</v>
      </c>
      <c r="G707" s="18">
        <v>115033</v>
      </c>
      <c r="H707" s="12" t="s">
        <v>114</v>
      </c>
      <c r="I707" s="11">
        <v>0</v>
      </c>
      <c r="J707" s="13" t="s">
        <v>340</v>
      </c>
      <c r="K707" s="13">
        <v>0</v>
      </c>
      <c r="L707" s="11">
        <v>0</v>
      </c>
      <c r="M707" s="3" t="s">
        <v>36</v>
      </c>
      <c r="N707" s="11">
        <v>0</v>
      </c>
      <c r="P707" s="2">
        <v>702</v>
      </c>
      <c r="Q707" s="2">
        <f>VLOOKUP(B707,Sheet3!B:C,2,FALSE)</f>
        <v>44</v>
      </c>
    </row>
    <row r="708" spans="1:17" ht="17.25" hidden="1">
      <c r="A708" s="14">
        <v>21804</v>
      </c>
      <c r="B708" s="17" t="s">
        <v>339</v>
      </c>
      <c r="C708" s="9">
        <v>3</v>
      </c>
      <c r="D708" s="9">
        <v>2</v>
      </c>
      <c r="E708" s="3">
        <v>1</v>
      </c>
      <c r="F708" s="16">
        <v>2</v>
      </c>
      <c r="G708" s="18">
        <v>115033</v>
      </c>
      <c r="H708" s="12" t="s">
        <v>115</v>
      </c>
      <c r="I708" s="11">
        <v>0</v>
      </c>
      <c r="J708" s="13" t="s">
        <v>340</v>
      </c>
      <c r="K708" s="13">
        <v>0</v>
      </c>
      <c r="L708" s="11">
        <v>0</v>
      </c>
      <c r="M708" s="3" t="s">
        <v>36</v>
      </c>
      <c r="N708" s="11">
        <v>0</v>
      </c>
      <c r="P708" s="2">
        <v>703</v>
      </c>
      <c r="Q708" s="2">
        <f>VLOOKUP(B708,Sheet3!B:C,2,FALSE)</f>
        <v>44</v>
      </c>
    </row>
    <row r="709" spans="1:17" ht="17.25" hidden="1">
      <c r="A709" s="14">
        <v>21804</v>
      </c>
      <c r="B709" s="17" t="s">
        <v>339</v>
      </c>
      <c r="C709" s="9">
        <v>3</v>
      </c>
      <c r="D709" s="9">
        <v>3</v>
      </c>
      <c r="E709" s="3">
        <v>1</v>
      </c>
      <c r="F709" s="16">
        <v>2</v>
      </c>
      <c r="G709" s="18">
        <v>115033</v>
      </c>
      <c r="H709" s="12" t="s">
        <v>116</v>
      </c>
      <c r="I709" s="11">
        <v>0</v>
      </c>
      <c r="J709" s="13" t="s">
        <v>340</v>
      </c>
      <c r="K709" s="13">
        <v>0</v>
      </c>
      <c r="L709" s="11">
        <v>0</v>
      </c>
      <c r="M709" s="3" t="s">
        <v>36</v>
      </c>
      <c r="N709" s="11">
        <v>0</v>
      </c>
      <c r="P709" s="2">
        <v>704</v>
      </c>
      <c r="Q709" s="2">
        <f>VLOOKUP(B709,Sheet3!B:C,2,FALSE)</f>
        <v>44</v>
      </c>
    </row>
    <row r="710" spans="1:17" ht="17.25" hidden="1">
      <c r="A710" s="14">
        <v>21501</v>
      </c>
      <c r="B710" s="19" t="s">
        <v>341</v>
      </c>
      <c r="C710" s="9">
        <v>0</v>
      </c>
      <c r="D710" s="9">
        <v>0</v>
      </c>
      <c r="E710" s="3">
        <v>1</v>
      </c>
      <c r="F710" s="16">
        <v>2</v>
      </c>
      <c r="G710" s="3">
        <v>215011</v>
      </c>
      <c r="H710" t="s">
        <v>342</v>
      </c>
      <c r="I710" s="11">
        <v>0</v>
      </c>
      <c r="J710" s="13" t="s">
        <v>343</v>
      </c>
      <c r="K710" s="13">
        <v>0</v>
      </c>
      <c r="L710" s="11">
        <v>0</v>
      </c>
      <c r="M710" s="3" t="s">
        <v>36</v>
      </c>
      <c r="N710" s="11">
        <v>0</v>
      </c>
      <c r="P710" s="2">
        <v>705</v>
      </c>
      <c r="Q710" s="2">
        <f>VLOOKUP(B710,Sheet3!B:C,2,FALSE)</f>
        <v>45</v>
      </c>
    </row>
    <row r="711" spans="1:17" ht="17.25" hidden="1">
      <c r="A711" s="14">
        <v>21501</v>
      </c>
      <c r="B711" s="19" t="s">
        <v>341</v>
      </c>
      <c r="C711" s="9">
        <v>0</v>
      </c>
      <c r="D711" s="9">
        <v>1</v>
      </c>
      <c r="E711" s="3">
        <v>1</v>
      </c>
      <c r="F711" s="16">
        <v>2</v>
      </c>
      <c r="G711" s="3">
        <v>215011</v>
      </c>
      <c r="H711" t="s">
        <v>344</v>
      </c>
      <c r="I711" s="11">
        <v>0</v>
      </c>
      <c r="J711" s="13" t="s">
        <v>343</v>
      </c>
      <c r="K711" s="13">
        <v>0</v>
      </c>
      <c r="L711" s="11">
        <v>0</v>
      </c>
      <c r="M711" s="3" t="s">
        <v>36</v>
      </c>
      <c r="N711" s="11">
        <v>0</v>
      </c>
      <c r="P711" s="2">
        <v>706</v>
      </c>
      <c r="Q711" s="2">
        <f>VLOOKUP(B711,Sheet3!B:C,2,FALSE)</f>
        <v>45</v>
      </c>
    </row>
    <row r="712" spans="1:17" ht="17.25" hidden="1">
      <c r="A712" s="14">
        <v>21501</v>
      </c>
      <c r="B712" s="19" t="s">
        <v>341</v>
      </c>
      <c r="C712" s="9">
        <v>0</v>
      </c>
      <c r="D712" s="9">
        <v>2</v>
      </c>
      <c r="E712" s="3">
        <v>1</v>
      </c>
      <c r="F712" s="16">
        <v>2</v>
      </c>
      <c r="G712" s="3">
        <v>215011</v>
      </c>
      <c r="H712" t="s">
        <v>345</v>
      </c>
      <c r="I712" s="11">
        <v>0</v>
      </c>
      <c r="J712" s="13" t="s">
        <v>343</v>
      </c>
      <c r="K712" s="13">
        <v>0</v>
      </c>
      <c r="L712" s="11">
        <v>0</v>
      </c>
      <c r="M712" s="3" t="s">
        <v>36</v>
      </c>
      <c r="N712" s="11">
        <v>0</v>
      </c>
      <c r="P712" s="2">
        <v>707</v>
      </c>
      <c r="Q712" s="2">
        <f>VLOOKUP(B712,Sheet3!B:C,2,FALSE)</f>
        <v>45</v>
      </c>
    </row>
    <row r="713" spans="1:17" ht="17.25" hidden="1">
      <c r="A713" s="14">
        <v>21501</v>
      </c>
      <c r="B713" s="19" t="s">
        <v>341</v>
      </c>
      <c r="C713" s="9">
        <v>0</v>
      </c>
      <c r="D713" s="9">
        <v>3</v>
      </c>
      <c r="E713" s="3">
        <v>1</v>
      </c>
      <c r="F713" s="16">
        <v>2</v>
      </c>
      <c r="G713" s="3">
        <v>215011</v>
      </c>
      <c r="H713" t="s">
        <v>346</v>
      </c>
      <c r="I713" s="11">
        <v>0</v>
      </c>
      <c r="J713" s="13" t="s">
        <v>343</v>
      </c>
      <c r="K713" s="13">
        <v>0</v>
      </c>
      <c r="L713" s="11">
        <v>0</v>
      </c>
      <c r="M713" s="3" t="s">
        <v>36</v>
      </c>
      <c r="N713" s="11">
        <v>0</v>
      </c>
      <c r="P713" s="2">
        <v>708</v>
      </c>
      <c r="Q713" s="2">
        <f>VLOOKUP(B713,Sheet3!B:C,2,FALSE)</f>
        <v>45</v>
      </c>
    </row>
    <row r="714" spans="1:17" ht="17.25" hidden="1">
      <c r="A714" s="14">
        <v>21501</v>
      </c>
      <c r="B714" s="19" t="s">
        <v>341</v>
      </c>
      <c r="C714" s="9">
        <v>1</v>
      </c>
      <c r="D714" s="9">
        <v>0</v>
      </c>
      <c r="E714" s="3">
        <v>1</v>
      </c>
      <c r="F714" s="16">
        <v>2</v>
      </c>
      <c r="G714" s="3">
        <v>215012</v>
      </c>
      <c r="H714" t="s">
        <v>347</v>
      </c>
      <c r="I714" s="11">
        <v>0</v>
      </c>
      <c r="J714" s="13" t="s">
        <v>343</v>
      </c>
      <c r="K714" s="13">
        <v>0</v>
      </c>
      <c r="L714" s="11">
        <v>0</v>
      </c>
      <c r="M714" s="3" t="s">
        <v>36</v>
      </c>
      <c r="N714" s="11">
        <v>0</v>
      </c>
      <c r="P714" s="2">
        <v>709</v>
      </c>
      <c r="Q714" s="2">
        <f>VLOOKUP(B714,Sheet3!B:C,2,FALSE)</f>
        <v>45</v>
      </c>
    </row>
    <row r="715" spans="1:17" ht="17.25" hidden="1">
      <c r="A715" s="14">
        <v>21501</v>
      </c>
      <c r="B715" s="19" t="s">
        <v>341</v>
      </c>
      <c r="C715" s="9">
        <v>1</v>
      </c>
      <c r="D715" s="9">
        <v>1</v>
      </c>
      <c r="E715" s="3">
        <v>1</v>
      </c>
      <c r="F715" s="16">
        <v>2</v>
      </c>
      <c r="G715" s="3">
        <v>215012</v>
      </c>
      <c r="H715" t="s">
        <v>348</v>
      </c>
      <c r="I715" s="11">
        <v>0</v>
      </c>
      <c r="J715" s="13" t="s">
        <v>343</v>
      </c>
      <c r="K715" s="13">
        <v>0</v>
      </c>
      <c r="L715" s="11">
        <v>0</v>
      </c>
      <c r="M715" s="3" t="s">
        <v>36</v>
      </c>
      <c r="N715" s="11">
        <v>0</v>
      </c>
      <c r="P715" s="2">
        <v>710</v>
      </c>
      <c r="Q715" s="2">
        <f>VLOOKUP(B715,Sheet3!B:C,2,FALSE)</f>
        <v>45</v>
      </c>
    </row>
    <row r="716" spans="1:17" ht="17.25" hidden="1">
      <c r="A716" s="14">
        <v>21501</v>
      </c>
      <c r="B716" s="19" t="s">
        <v>341</v>
      </c>
      <c r="C716" s="9">
        <v>1</v>
      </c>
      <c r="D716" s="9">
        <v>2</v>
      </c>
      <c r="E716" s="3">
        <v>1</v>
      </c>
      <c r="F716" s="16">
        <v>2</v>
      </c>
      <c r="G716" s="3">
        <v>215012</v>
      </c>
      <c r="H716" t="s">
        <v>349</v>
      </c>
      <c r="I716" s="11">
        <v>0</v>
      </c>
      <c r="J716" s="13" t="s">
        <v>343</v>
      </c>
      <c r="K716" s="13">
        <v>0</v>
      </c>
      <c r="L716" s="11">
        <v>0</v>
      </c>
      <c r="M716" s="3" t="s">
        <v>36</v>
      </c>
      <c r="N716" s="11">
        <v>0</v>
      </c>
      <c r="P716" s="2">
        <v>711</v>
      </c>
      <c r="Q716" s="2">
        <f>VLOOKUP(B716,Sheet3!B:C,2,FALSE)</f>
        <v>45</v>
      </c>
    </row>
    <row r="717" spans="1:17" ht="17.25" hidden="1">
      <c r="A717" s="14">
        <v>21501</v>
      </c>
      <c r="B717" s="19" t="s">
        <v>341</v>
      </c>
      <c r="C717" s="9">
        <v>1</v>
      </c>
      <c r="D717" s="9">
        <v>3</v>
      </c>
      <c r="E717" s="3">
        <v>1</v>
      </c>
      <c r="F717" s="16">
        <v>2</v>
      </c>
      <c r="G717" s="3">
        <v>215012</v>
      </c>
      <c r="H717" t="s">
        <v>350</v>
      </c>
      <c r="I717" s="11">
        <v>0</v>
      </c>
      <c r="J717" s="13" t="s">
        <v>343</v>
      </c>
      <c r="K717" s="13">
        <v>0</v>
      </c>
      <c r="L717" s="11">
        <v>0</v>
      </c>
      <c r="M717" s="3" t="s">
        <v>36</v>
      </c>
      <c r="N717" s="11">
        <v>0</v>
      </c>
      <c r="P717" s="2">
        <v>712</v>
      </c>
      <c r="Q717" s="2">
        <f>VLOOKUP(B717,Sheet3!B:C,2,FALSE)</f>
        <v>45</v>
      </c>
    </row>
    <row r="718" spans="1:17" ht="17.25" hidden="1">
      <c r="A718" s="14">
        <v>21501</v>
      </c>
      <c r="B718" s="19" t="s">
        <v>341</v>
      </c>
      <c r="C718" s="9">
        <v>2</v>
      </c>
      <c r="D718" s="9">
        <v>0</v>
      </c>
      <c r="E718" s="3">
        <v>1</v>
      </c>
      <c r="F718" s="16">
        <v>2</v>
      </c>
      <c r="G718" s="3">
        <v>215012</v>
      </c>
      <c r="H718" t="s">
        <v>347</v>
      </c>
      <c r="I718" s="11">
        <v>0</v>
      </c>
      <c r="J718" s="13" t="s">
        <v>343</v>
      </c>
      <c r="K718" s="13">
        <v>0</v>
      </c>
      <c r="L718" s="11">
        <v>0</v>
      </c>
      <c r="M718" s="3" t="s">
        <v>36</v>
      </c>
      <c r="N718" s="11">
        <v>0</v>
      </c>
      <c r="P718" s="2">
        <v>713</v>
      </c>
      <c r="Q718" s="2">
        <f>VLOOKUP(B718,Sheet3!B:C,2,FALSE)</f>
        <v>45</v>
      </c>
    </row>
    <row r="719" spans="1:17" ht="17.25" hidden="1">
      <c r="A719" s="14">
        <v>21501</v>
      </c>
      <c r="B719" s="19" t="s">
        <v>341</v>
      </c>
      <c r="C719" s="9">
        <v>2</v>
      </c>
      <c r="D719" s="9">
        <v>1</v>
      </c>
      <c r="E719" s="3">
        <v>1</v>
      </c>
      <c r="F719" s="16">
        <v>2</v>
      </c>
      <c r="G719" s="3">
        <v>215012</v>
      </c>
      <c r="H719" t="s">
        <v>348</v>
      </c>
      <c r="I719" s="11">
        <v>0</v>
      </c>
      <c r="J719" s="13" t="s">
        <v>343</v>
      </c>
      <c r="K719" s="13">
        <v>0</v>
      </c>
      <c r="L719" s="11">
        <v>0</v>
      </c>
      <c r="M719" s="3" t="s">
        <v>36</v>
      </c>
      <c r="N719" s="11">
        <v>0</v>
      </c>
      <c r="P719" s="2">
        <v>714</v>
      </c>
      <c r="Q719" s="2">
        <f>VLOOKUP(B719,Sheet3!B:C,2,FALSE)</f>
        <v>45</v>
      </c>
    </row>
    <row r="720" spans="1:17" ht="17.25" hidden="1">
      <c r="A720" s="14">
        <v>21501</v>
      </c>
      <c r="B720" s="19" t="s">
        <v>341</v>
      </c>
      <c r="C720" s="9">
        <v>2</v>
      </c>
      <c r="D720" s="9">
        <v>2</v>
      </c>
      <c r="E720" s="3">
        <v>1</v>
      </c>
      <c r="F720" s="16">
        <v>2</v>
      </c>
      <c r="G720" s="3">
        <v>215012</v>
      </c>
      <c r="H720" t="s">
        <v>349</v>
      </c>
      <c r="I720" s="11">
        <v>0</v>
      </c>
      <c r="J720" s="13" t="s">
        <v>343</v>
      </c>
      <c r="K720" s="13">
        <v>0</v>
      </c>
      <c r="L720" s="11">
        <v>0</v>
      </c>
      <c r="M720" s="3" t="s">
        <v>36</v>
      </c>
      <c r="N720" s="11">
        <v>0</v>
      </c>
      <c r="P720" s="2">
        <v>715</v>
      </c>
      <c r="Q720" s="2">
        <f>VLOOKUP(B720,Sheet3!B:C,2,FALSE)</f>
        <v>45</v>
      </c>
    </row>
    <row r="721" spans="1:17" ht="17.25" hidden="1">
      <c r="A721" s="14">
        <v>21501</v>
      </c>
      <c r="B721" s="19" t="s">
        <v>341</v>
      </c>
      <c r="C721" s="9">
        <v>2</v>
      </c>
      <c r="D721" s="9">
        <v>3</v>
      </c>
      <c r="E721" s="3">
        <v>1</v>
      </c>
      <c r="F721" s="16">
        <v>2</v>
      </c>
      <c r="G721" s="3">
        <v>215012</v>
      </c>
      <c r="H721" t="s">
        <v>350</v>
      </c>
      <c r="I721" s="11">
        <v>0</v>
      </c>
      <c r="J721" s="13" t="s">
        <v>343</v>
      </c>
      <c r="K721" s="13">
        <v>0</v>
      </c>
      <c r="L721" s="11">
        <v>0</v>
      </c>
      <c r="M721" s="3" t="s">
        <v>36</v>
      </c>
      <c r="N721" s="11">
        <v>0</v>
      </c>
      <c r="P721" s="2">
        <v>716</v>
      </c>
      <c r="Q721" s="2">
        <f>VLOOKUP(B721,Sheet3!B:C,2,FALSE)</f>
        <v>45</v>
      </c>
    </row>
    <row r="722" spans="1:17" ht="17.25" hidden="1">
      <c r="A722" s="14">
        <v>21501</v>
      </c>
      <c r="B722" s="19" t="s">
        <v>341</v>
      </c>
      <c r="C722" s="9">
        <v>3</v>
      </c>
      <c r="D722" s="9">
        <v>0</v>
      </c>
      <c r="E722" s="3">
        <v>1</v>
      </c>
      <c r="F722" s="16">
        <v>2</v>
      </c>
      <c r="G722" s="3">
        <v>215013</v>
      </c>
      <c r="H722" t="s">
        <v>351</v>
      </c>
      <c r="I722" s="11">
        <v>0</v>
      </c>
      <c r="J722" s="13" t="s">
        <v>343</v>
      </c>
      <c r="K722" s="13">
        <v>0</v>
      </c>
      <c r="L722" s="11">
        <v>0</v>
      </c>
      <c r="M722" s="3" t="s">
        <v>36</v>
      </c>
      <c r="N722" s="11">
        <v>0</v>
      </c>
      <c r="P722" s="2">
        <v>717</v>
      </c>
      <c r="Q722" s="2">
        <f>VLOOKUP(B722,Sheet3!B:C,2,FALSE)</f>
        <v>45</v>
      </c>
    </row>
    <row r="723" spans="1:17" ht="17.25" hidden="1">
      <c r="A723" s="14">
        <v>21501</v>
      </c>
      <c r="B723" s="19" t="s">
        <v>341</v>
      </c>
      <c r="C723" s="9">
        <v>3</v>
      </c>
      <c r="D723" s="9">
        <v>1</v>
      </c>
      <c r="E723" s="3">
        <v>1</v>
      </c>
      <c r="F723" s="16">
        <v>2</v>
      </c>
      <c r="G723" s="3">
        <v>215013</v>
      </c>
      <c r="H723" t="s">
        <v>352</v>
      </c>
      <c r="I723" s="11">
        <v>0</v>
      </c>
      <c r="J723" s="13" t="s">
        <v>343</v>
      </c>
      <c r="K723" s="13">
        <v>0</v>
      </c>
      <c r="L723" s="11">
        <v>0</v>
      </c>
      <c r="M723" s="3" t="s">
        <v>36</v>
      </c>
      <c r="N723" s="11">
        <v>0</v>
      </c>
      <c r="P723" s="2">
        <v>718</v>
      </c>
      <c r="Q723" s="2">
        <f>VLOOKUP(B723,Sheet3!B:C,2,FALSE)</f>
        <v>45</v>
      </c>
    </row>
    <row r="724" spans="1:17" ht="17.25" hidden="1">
      <c r="A724" s="14">
        <v>21501</v>
      </c>
      <c r="B724" s="19" t="s">
        <v>341</v>
      </c>
      <c r="C724" s="9">
        <v>3</v>
      </c>
      <c r="D724" s="9">
        <v>2</v>
      </c>
      <c r="E724" s="3">
        <v>1</v>
      </c>
      <c r="F724" s="16">
        <v>2</v>
      </c>
      <c r="G724" s="3">
        <v>215013</v>
      </c>
      <c r="H724" t="s">
        <v>353</v>
      </c>
      <c r="I724" s="11">
        <v>0</v>
      </c>
      <c r="J724" s="13" t="s">
        <v>343</v>
      </c>
      <c r="K724" s="13">
        <v>0</v>
      </c>
      <c r="L724" s="11">
        <v>0</v>
      </c>
      <c r="M724" s="3" t="s">
        <v>36</v>
      </c>
      <c r="N724" s="11">
        <v>0</v>
      </c>
      <c r="P724" s="2">
        <v>719</v>
      </c>
      <c r="Q724" s="2">
        <f>VLOOKUP(B724,Sheet3!B:C,2,FALSE)</f>
        <v>45</v>
      </c>
    </row>
    <row r="725" spans="1:17" ht="17.25" hidden="1">
      <c r="A725" s="14">
        <v>21501</v>
      </c>
      <c r="B725" s="19" t="s">
        <v>341</v>
      </c>
      <c r="C725" s="9">
        <v>3</v>
      </c>
      <c r="D725" s="9">
        <v>3</v>
      </c>
      <c r="E725" s="3">
        <v>1</v>
      </c>
      <c r="F725" s="16">
        <v>2</v>
      </c>
      <c r="G725" s="3">
        <v>215013</v>
      </c>
      <c r="H725" t="s">
        <v>354</v>
      </c>
      <c r="I725" s="11">
        <v>0</v>
      </c>
      <c r="J725" s="13" t="s">
        <v>343</v>
      </c>
      <c r="K725" s="13">
        <v>0</v>
      </c>
      <c r="L725" s="11">
        <v>0</v>
      </c>
      <c r="M725" s="3" t="s">
        <v>36</v>
      </c>
      <c r="N725" s="11">
        <v>0</v>
      </c>
      <c r="P725" s="2">
        <v>720</v>
      </c>
      <c r="Q725" s="2">
        <f>VLOOKUP(B725,Sheet3!B:C,2,FALSE)</f>
        <v>45</v>
      </c>
    </row>
    <row r="726" spans="1:17" ht="17.25" hidden="1">
      <c r="A726" s="14">
        <v>21502</v>
      </c>
      <c r="B726" s="19" t="s">
        <v>355</v>
      </c>
      <c r="C726" s="9">
        <v>0</v>
      </c>
      <c r="D726" s="9">
        <v>0</v>
      </c>
      <c r="E726" s="3">
        <v>1</v>
      </c>
      <c r="F726" s="16">
        <v>2</v>
      </c>
      <c r="G726" s="3">
        <v>215021</v>
      </c>
      <c r="H726" t="s">
        <v>356</v>
      </c>
      <c r="I726" s="11">
        <v>0</v>
      </c>
      <c r="J726" s="13" t="s">
        <v>357</v>
      </c>
      <c r="K726" s="13">
        <v>0</v>
      </c>
      <c r="L726" s="11">
        <v>0</v>
      </c>
      <c r="M726" s="3" t="s">
        <v>36</v>
      </c>
      <c r="N726" s="11">
        <v>0</v>
      </c>
      <c r="P726" s="2">
        <v>721</v>
      </c>
      <c r="Q726" s="2">
        <f>VLOOKUP(B726,Sheet3!B:C,2,FALSE)</f>
        <v>46</v>
      </c>
    </row>
    <row r="727" spans="1:17" ht="17.25" hidden="1">
      <c r="A727" s="14">
        <v>21502</v>
      </c>
      <c r="B727" s="19" t="s">
        <v>355</v>
      </c>
      <c r="C727" s="9">
        <v>0</v>
      </c>
      <c r="D727" s="9">
        <v>1</v>
      </c>
      <c r="E727" s="3">
        <v>1</v>
      </c>
      <c r="F727" s="16">
        <v>2</v>
      </c>
      <c r="G727" s="3">
        <v>215021</v>
      </c>
      <c r="H727" t="s">
        <v>358</v>
      </c>
      <c r="I727" s="11">
        <v>0</v>
      </c>
      <c r="J727" s="13" t="s">
        <v>357</v>
      </c>
      <c r="K727" s="13">
        <v>0</v>
      </c>
      <c r="L727" s="11">
        <v>0</v>
      </c>
      <c r="M727" s="3" t="s">
        <v>36</v>
      </c>
      <c r="N727" s="11">
        <v>0</v>
      </c>
      <c r="P727" s="2">
        <v>722</v>
      </c>
      <c r="Q727" s="2">
        <f>VLOOKUP(B727,Sheet3!B:C,2,FALSE)</f>
        <v>46</v>
      </c>
    </row>
    <row r="728" spans="1:17" ht="17.25" hidden="1">
      <c r="A728" s="14">
        <v>21502</v>
      </c>
      <c r="B728" s="19" t="s">
        <v>355</v>
      </c>
      <c r="C728" s="9">
        <v>0</v>
      </c>
      <c r="D728" s="9">
        <v>2</v>
      </c>
      <c r="E728" s="3">
        <v>1</v>
      </c>
      <c r="F728" s="16">
        <v>2</v>
      </c>
      <c r="G728" s="3">
        <v>215021</v>
      </c>
      <c r="H728" t="s">
        <v>359</v>
      </c>
      <c r="I728" s="11">
        <v>0</v>
      </c>
      <c r="J728" s="13" t="s">
        <v>357</v>
      </c>
      <c r="K728" s="13">
        <v>0</v>
      </c>
      <c r="L728" s="11">
        <v>0</v>
      </c>
      <c r="M728" s="3" t="s">
        <v>36</v>
      </c>
      <c r="N728" s="11">
        <v>0</v>
      </c>
      <c r="P728" s="2">
        <v>723</v>
      </c>
      <c r="Q728" s="2">
        <f>VLOOKUP(B728,Sheet3!B:C,2,FALSE)</f>
        <v>46</v>
      </c>
    </row>
    <row r="729" spans="1:17" ht="17.25" hidden="1">
      <c r="A729" s="14">
        <v>21502</v>
      </c>
      <c r="B729" s="19" t="s">
        <v>355</v>
      </c>
      <c r="C729" s="9">
        <v>0</v>
      </c>
      <c r="D729" s="9">
        <v>3</v>
      </c>
      <c r="E729" s="3">
        <v>1</v>
      </c>
      <c r="F729" s="16">
        <v>2</v>
      </c>
      <c r="G729" s="3">
        <v>215021</v>
      </c>
      <c r="H729" t="s">
        <v>360</v>
      </c>
      <c r="I729" s="11">
        <v>0</v>
      </c>
      <c r="J729" s="13" t="s">
        <v>357</v>
      </c>
      <c r="K729" s="13">
        <v>0</v>
      </c>
      <c r="L729" s="11">
        <v>0</v>
      </c>
      <c r="M729" s="3" t="s">
        <v>36</v>
      </c>
      <c r="N729" s="11">
        <v>0</v>
      </c>
      <c r="P729" s="2">
        <v>724</v>
      </c>
      <c r="Q729" s="2">
        <f>VLOOKUP(B729,Sheet3!B:C,2,FALSE)</f>
        <v>46</v>
      </c>
    </row>
    <row r="730" spans="1:17" ht="17.25" hidden="1">
      <c r="A730" s="14">
        <v>21502</v>
      </c>
      <c r="B730" s="19" t="s">
        <v>355</v>
      </c>
      <c r="C730" s="9">
        <v>1</v>
      </c>
      <c r="D730" s="9">
        <v>0</v>
      </c>
      <c r="E730" s="3">
        <v>1</v>
      </c>
      <c r="F730" s="16">
        <v>2</v>
      </c>
      <c r="G730" s="3">
        <v>215022</v>
      </c>
      <c r="H730" t="s">
        <v>361</v>
      </c>
      <c r="I730" s="11">
        <v>0</v>
      </c>
      <c r="J730" s="13" t="s">
        <v>357</v>
      </c>
      <c r="K730" s="13">
        <v>0</v>
      </c>
      <c r="L730" s="11">
        <v>0</v>
      </c>
      <c r="M730" s="3" t="s">
        <v>36</v>
      </c>
      <c r="N730" s="11">
        <v>0</v>
      </c>
      <c r="P730" s="2">
        <v>725</v>
      </c>
      <c r="Q730" s="2">
        <f>VLOOKUP(B730,Sheet3!B:C,2,FALSE)</f>
        <v>46</v>
      </c>
    </row>
    <row r="731" spans="1:17" ht="17.25" hidden="1">
      <c r="A731" s="14">
        <v>21502</v>
      </c>
      <c r="B731" s="19" t="s">
        <v>355</v>
      </c>
      <c r="C731" s="9">
        <v>1</v>
      </c>
      <c r="D731" s="9">
        <v>1</v>
      </c>
      <c r="E731" s="3">
        <v>1</v>
      </c>
      <c r="F731" s="16">
        <v>2</v>
      </c>
      <c r="G731" s="3">
        <v>215022</v>
      </c>
      <c r="H731" t="s">
        <v>362</v>
      </c>
      <c r="I731" s="11">
        <v>0</v>
      </c>
      <c r="J731" s="13" t="s">
        <v>357</v>
      </c>
      <c r="K731" s="13">
        <v>0</v>
      </c>
      <c r="L731" s="11">
        <v>0</v>
      </c>
      <c r="M731" s="3" t="s">
        <v>36</v>
      </c>
      <c r="N731" s="11">
        <v>0</v>
      </c>
      <c r="P731" s="2">
        <v>726</v>
      </c>
      <c r="Q731" s="2">
        <f>VLOOKUP(B731,Sheet3!B:C,2,FALSE)</f>
        <v>46</v>
      </c>
    </row>
    <row r="732" spans="1:17" ht="17.25" hidden="1">
      <c r="A732" s="14">
        <v>21502</v>
      </c>
      <c r="B732" s="19" t="s">
        <v>355</v>
      </c>
      <c r="C732" s="9">
        <v>1</v>
      </c>
      <c r="D732" s="9">
        <v>2</v>
      </c>
      <c r="E732" s="3">
        <v>1</v>
      </c>
      <c r="F732" s="16">
        <v>2</v>
      </c>
      <c r="G732" s="3">
        <v>215022</v>
      </c>
      <c r="H732" t="s">
        <v>363</v>
      </c>
      <c r="I732" s="11">
        <v>0</v>
      </c>
      <c r="J732" s="13" t="s">
        <v>357</v>
      </c>
      <c r="K732" s="13">
        <v>0</v>
      </c>
      <c r="L732" s="11">
        <v>0</v>
      </c>
      <c r="M732" s="3" t="s">
        <v>36</v>
      </c>
      <c r="N732" s="11">
        <v>0</v>
      </c>
      <c r="P732" s="2">
        <v>727</v>
      </c>
      <c r="Q732" s="2">
        <f>VLOOKUP(B732,Sheet3!B:C,2,FALSE)</f>
        <v>46</v>
      </c>
    </row>
    <row r="733" spans="1:17" ht="17.25" hidden="1">
      <c r="A733" s="14">
        <v>21502</v>
      </c>
      <c r="B733" s="19" t="s">
        <v>355</v>
      </c>
      <c r="C733" s="9">
        <v>1</v>
      </c>
      <c r="D733" s="9">
        <v>3</v>
      </c>
      <c r="E733" s="3">
        <v>1</v>
      </c>
      <c r="F733" s="16">
        <v>2</v>
      </c>
      <c r="G733" s="3">
        <v>215022</v>
      </c>
      <c r="H733" t="s">
        <v>364</v>
      </c>
      <c r="I733" s="11">
        <v>0</v>
      </c>
      <c r="J733" s="13" t="s">
        <v>357</v>
      </c>
      <c r="K733" s="13">
        <v>0</v>
      </c>
      <c r="L733" s="11">
        <v>0</v>
      </c>
      <c r="M733" s="3" t="s">
        <v>36</v>
      </c>
      <c r="N733" s="11">
        <v>0</v>
      </c>
      <c r="P733" s="2">
        <v>728</v>
      </c>
      <c r="Q733" s="2">
        <f>VLOOKUP(B733,Sheet3!B:C,2,FALSE)</f>
        <v>46</v>
      </c>
    </row>
    <row r="734" spans="1:17" ht="17.25" hidden="1">
      <c r="A734" s="14">
        <v>21502</v>
      </c>
      <c r="B734" s="19" t="s">
        <v>355</v>
      </c>
      <c r="C734" s="9">
        <v>2</v>
      </c>
      <c r="D734" s="9">
        <v>0</v>
      </c>
      <c r="E734" s="3">
        <v>1</v>
      </c>
      <c r="F734" s="16">
        <v>2</v>
      </c>
      <c r="G734" s="3">
        <v>215022</v>
      </c>
      <c r="H734" t="s">
        <v>361</v>
      </c>
      <c r="I734" s="11">
        <v>0</v>
      </c>
      <c r="J734" s="13" t="s">
        <v>357</v>
      </c>
      <c r="K734" s="13">
        <v>0</v>
      </c>
      <c r="L734" s="11">
        <v>0</v>
      </c>
      <c r="M734" s="3" t="s">
        <v>36</v>
      </c>
      <c r="N734" s="11">
        <v>0</v>
      </c>
      <c r="P734" s="2">
        <v>729</v>
      </c>
      <c r="Q734" s="2">
        <f>VLOOKUP(B734,Sheet3!B:C,2,FALSE)</f>
        <v>46</v>
      </c>
    </row>
    <row r="735" spans="1:17" ht="17.25" hidden="1">
      <c r="A735" s="14">
        <v>21502</v>
      </c>
      <c r="B735" s="19" t="s">
        <v>355</v>
      </c>
      <c r="C735" s="9">
        <v>2</v>
      </c>
      <c r="D735" s="9">
        <v>1</v>
      </c>
      <c r="E735" s="3">
        <v>1</v>
      </c>
      <c r="F735" s="16">
        <v>2</v>
      </c>
      <c r="G735" s="3">
        <v>215022</v>
      </c>
      <c r="H735" t="s">
        <v>362</v>
      </c>
      <c r="I735" s="11">
        <v>0</v>
      </c>
      <c r="J735" s="13" t="s">
        <v>357</v>
      </c>
      <c r="K735" s="13">
        <v>0</v>
      </c>
      <c r="L735" s="11">
        <v>0</v>
      </c>
      <c r="M735" s="3" t="s">
        <v>36</v>
      </c>
      <c r="N735" s="11">
        <v>0</v>
      </c>
      <c r="P735" s="2">
        <v>730</v>
      </c>
      <c r="Q735" s="2">
        <f>VLOOKUP(B735,Sheet3!B:C,2,FALSE)</f>
        <v>46</v>
      </c>
    </row>
    <row r="736" spans="1:17" ht="17.25" hidden="1">
      <c r="A736" s="14">
        <v>21502</v>
      </c>
      <c r="B736" s="19" t="s">
        <v>355</v>
      </c>
      <c r="C736" s="9">
        <v>2</v>
      </c>
      <c r="D736" s="9">
        <v>2</v>
      </c>
      <c r="E736" s="3">
        <v>1</v>
      </c>
      <c r="F736" s="16">
        <v>2</v>
      </c>
      <c r="G736" s="3">
        <v>215022</v>
      </c>
      <c r="H736" t="s">
        <v>363</v>
      </c>
      <c r="I736" s="11">
        <v>0</v>
      </c>
      <c r="J736" s="13" t="s">
        <v>357</v>
      </c>
      <c r="K736" s="13">
        <v>0</v>
      </c>
      <c r="L736" s="11">
        <v>0</v>
      </c>
      <c r="M736" s="3" t="s">
        <v>36</v>
      </c>
      <c r="N736" s="11">
        <v>0</v>
      </c>
      <c r="P736" s="2">
        <v>731</v>
      </c>
      <c r="Q736" s="2">
        <f>VLOOKUP(B736,Sheet3!B:C,2,FALSE)</f>
        <v>46</v>
      </c>
    </row>
    <row r="737" spans="1:17" ht="17.25" hidden="1">
      <c r="A737" s="14">
        <v>21502</v>
      </c>
      <c r="B737" s="19" t="s">
        <v>355</v>
      </c>
      <c r="C737" s="9">
        <v>2</v>
      </c>
      <c r="D737" s="9">
        <v>3</v>
      </c>
      <c r="E737" s="3">
        <v>1</v>
      </c>
      <c r="F737" s="16">
        <v>2</v>
      </c>
      <c r="G737" s="3">
        <v>215022</v>
      </c>
      <c r="H737" t="s">
        <v>364</v>
      </c>
      <c r="I737" s="11">
        <v>0</v>
      </c>
      <c r="J737" s="13" t="s">
        <v>357</v>
      </c>
      <c r="K737" s="13">
        <v>0</v>
      </c>
      <c r="L737" s="11">
        <v>0</v>
      </c>
      <c r="M737" s="3" t="s">
        <v>36</v>
      </c>
      <c r="N737" s="11">
        <v>0</v>
      </c>
      <c r="P737" s="2">
        <v>732</v>
      </c>
      <c r="Q737" s="2">
        <f>VLOOKUP(B737,Sheet3!B:C,2,FALSE)</f>
        <v>46</v>
      </c>
    </row>
    <row r="738" spans="1:17" ht="17.25" hidden="1">
      <c r="A738" s="14">
        <v>21502</v>
      </c>
      <c r="B738" s="19" t="s">
        <v>355</v>
      </c>
      <c r="C738" s="9">
        <v>3</v>
      </c>
      <c r="D738" s="9">
        <v>0</v>
      </c>
      <c r="E738" s="3">
        <v>1</v>
      </c>
      <c r="F738" s="16">
        <v>2</v>
      </c>
      <c r="G738" s="3">
        <v>215023</v>
      </c>
      <c r="H738" t="s">
        <v>365</v>
      </c>
      <c r="I738" s="11">
        <v>0</v>
      </c>
      <c r="J738" s="13" t="s">
        <v>357</v>
      </c>
      <c r="K738" s="13">
        <v>0</v>
      </c>
      <c r="L738" s="11">
        <v>0</v>
      </c>
      <c r="M738" s="3" t="s">
        <v>36</v>
      </c>
      <c r="N738" s="11">
        <v>0</v>
      </c>
      <c r="P738" s="2">
        <v>733</v>
      </c>
      <c r="Q738" s="2">
        <f>VLOOKUP(B738,Sheet3!B:C,2,FALSE)</f>
        <v>46</v>
      </c>
    </row>
    <row r="739" spans="1:17" ht="17.25" hidden="1">
      <c r="A739" s="14">
        <v>21502</v>
      </c>
      <c r="B739" s="19" t="s">
        <v>355</v>
      </c>
      <c r="C739" s="9">
        <v>3</v>
      </c>
      <c r="D739" s="9">
        <v>1</v>
      </c>
      <c r="E739" s="3">
        <v>1</v>
      </c>
      <c r="F739" s="16">
        <v>2</v>
      </c>
      <c r="G739" s="3">
        <v>215023</v>
      </c>
      <c r="H739" t="s">
        <v>366</v>
      </c>
      <c r="I739" s="11">
        <v>0</v>
      </c>
      <c r="J739" s="13" t="s">
        <v>357</v>
      </c>
      <c r="K739" s="13">
        <v>0</v>
      </c>
      <c r="L739" s="11">
        <v>0</v>
      </c>
      <c r="M739" s="3" t="s">
        <v>36</v>
      </c>
      <c r="N739" s="11">
        <v>0</v>
      </c>
      <c r="P739" s="2">
        <v>734</v>
      </c>
      <c r="Q739" s="2">
        <f>VLOOKUP(B739,Sheet3!B:C,2,FALSE)</f>
        <v>46</v>
      </c>
    </row>
    <row r="740" spans="1:17" ht="17.25" hidden="1">
      <c r="A740" s="14">
        <v>21502</v>
      </c>
      <c r="B740" s="19" t="s">
        <v>355</v>
      </c>
      <c r="C740" s="9">
        <v>3</v>
      </c>
      <c r="D740" s="9">
        <v>2</v>
      </c>
      <c r="E740" s="3">
        <v>1</v>
      </c>
      <c r="F740" s="16">
        <v>2</v>
      </c>
      <c r="G740" s="3">
        <v>215023</v>
      </c>
      <c r="H740" t="s">
        <v>367</v>
      </c>
      <c r="I740" s="11">
        <v>0</v>
      </c>
      <c r="J740" s="13" t="s">
        <v>357</v>
      </c>
      <c r="K740" s="13">
        <v>0</v>
      </c>
      <c r="L740" s="11">
        <v>0</v>
      </c>
      <c r="M740" s="3" t="s">
        <v>36</v>
      </c>
      <c r="N740" s="11">
        <v>0</v>
      </c>
      <c r="P740" s="2">
        <v>735</v>
      </c>
      <c r="Q740" s="2">
        <f>VLOOKUP(B740,Sheet3!B:C,2,FALSE)</f>
        <v>46</v>
      </c>
    </row>
    <row r="741" spans="1:17" ht="17.25" hidden="1">
      <c r="A741" s="14">
        <v>21502</v>
      </c>
      <c r="B741" s="19" t="s">
        <v>355</v>
      </c>
      <c r="C741" s="9">
        <v>3</v>
      </c>
      <c r="D741" s="9">
        <v>3</v>
      </c>
      <c r="E741" s="3">
        <v>1</v>
      </c>
      <c r="F741" s="16">
        <v>2</v>
      </c>
      <c r="G741" s="3">
        <v>215023</v>
      </c>
      <c r="H741" t="s">
        <v>368</v>
      </c>
      <c r="I741" s="11">
        <v>0</v>
      </c>
      <c r="J741" s="13" t="s">
        <v>357</v>
      </c>
      <c r="K741" s="13">
        <v>0</v>
      </c>
      <c r="L741" s="11">
        <v>0</v>
      </c>
      <c r="M741" s="3" t="s">
        <v>36</v>
      </c>
      <c r="N741" s="11">
        <v>0</v>
      </c>
      <c r="P741" s="2">
        <v>736</v>
      </c>
      <c r="Q741" s="2">
        <f>VLOOKUP(B741,Sheet3!B:C,2,FALSE)</f>
        <v>46</v>
      </c>
    </row>
    <row r="742" spans="1:17" ht="17.25" hidden="1">
      <c r="A742" s="14">
        <v>21503</v>
      </c>
      <c r="B742" s="19" t="s">
        <v>369</v>
      </c>
      <c r="C742" s="9">
        <v>0</v>
      </c>
      <c r="D742" s="9">
        <v>0</v>
      </c>
      <c r="E742" s="3">
        <v>1</v>
      </c>
      <c r="F742" s="16">
        <v>2</v>
      </c>
      <c r="G742" s="3">
        <v>215031</v>
      </c>
      <c r="H742" t="s">
        <v>370</v>
      </c>
      <c r="I742" s="11">
        <v>0</v>
      </c>
      <c r="J742" s="13" t="s">
        <v>371</v>
      </c>
      <c r="K742" s="13">
        <v>0</v>
      </c>
      <c r="L742" s="11">
        <v>0</v>
      </c>
      <c r="M742" s="3" t="s">
        <v>36</v>
      </c>
      <c r="N742" s="11">
        <v>0</v>
      </c>
      <c r="P742" s="2">
        <v>737</v>
      </c>
      <c r="Q742" s="2">
        <f>VLOOKUP(B742,Sheet3!B:C,2,FALSE)</f>
        <v>47</v>
      </c>
    </row>
    <row r="743" spans="1:17" ht="17.25" hidden="1">
      <c r="A743" s="14">
        <v>21503</v>
      </c>
      <c r="B743" s="19" t="s">
        <v>369</v>
      </c>
      <c r="C743" s="9">
        <v>0</v>
      </c>
      <c r="D743" s="9">
        <v>1</v>
      </c>
      <c r="E743" s="3">
        <v>1</v>
      </c>
      <c r="F743" s="16">
        <v>2</v>
      </c>
      <c r="G743" s="3">
        <v>215031</v>
      </c>
      <c r="H743" t="s">
        <v>372</v>
      </c>
      <c r="I743" s="11">
        <v>0</v>
      </c>
      <c r="J743" s="13" t="s">
        <v>371</v>
      </c>
      <c r="K743" s="13">
        <v>0</v>
      </c>
      <c r="L743" s="11">
        <v>0</v>
      </c>
      <c r="M743" s="3" t="s">
        <v>36</v>
      </c>
      <c r="N743" s="11">
        <v>0</v>
      </c>
      <c r="P743" s="2">
        <v>738</v>
      </c>
      <c r="Q743" s="2">
        <f>VLOOKUP(B743,Sheet3!B:C,2,FALSE)</f>
        <v>47</v>
      </c>
    </row>
    <row r="744" spans="1:17" ht="17.25" hidden="1">
      <c r="A744" s="14">
        <v>21503</v>
      </c>
      <c r="B744" s="19" t="s">
        <v>369</v>
      </c>
      <c r="C744" s="9">
        <v>0</v>
      </c>
      <c r="D744" s="9">
        <v>2</v>
      </c>
      <c r="E744" s="3">
        <v>1</v>
      </c>
      <c r="F744" s="16">
        <v>2</v>
      </c>
      <c r="G744" s="3">
        <v>215031</v>
      </c>
      <c r="H744" t="s">
        <v>373</v>
      </c>
      <c r="I744" s="11">
        <v>0</v>
      </c>
      <c r="J744" s="13" t="s">
        <v>371</v>
      </c>
      <c r="K744" s="13">
        <v>0</v>
      </c>
      <c r="L744" s="11">
        <v>0</v>
      </c>
      <c r="M744" s="3" t="s">
        <v>36</v>
      </c>
      <c r="N744" s="11">
        <v>0</v>
      </c>
      <c r="P744" s="2">
        <v>739</v>
      </c>
      <c r="Q744" s="2">
        <f>VLOOKUP(B744,Sheet3!B:C,2,FALSE)</f>
        <v>47</v>
      </c>
    </row>
    <row r="745" spans="1:17" ht="17.25" hidden="1">
      <c r="A745" s="14">
        <v>21503</v>
      </c>
      <c r="B745" s="19" t="s">
        <v>369</v>
      </c>
      <c r="C745" s="9">
        <v>0</v>
      </c>
      <c r="D745" s="9">
        <v>3</v>
      </c>
      <c r="E745" s="3">
        <v>1</v>
      </c>
      <c r="F745" s="16">
        <v>2</v>
      </c>
      <c r="G745" s="3">
        <v>215031</v>
      </c>
      <c r="H745" t="s">
        <v>374</v>
      </c>
      <c r="I745" s="11">
        <v>0</v>
      </c>
      <c r="J745" s="13" t="s">
        <v>371</v>
      </c>
      <c r="K745" s="13">
        <v>0</v>
      </c>
      <c r="L745" s="11">
        <v>0</v>
      </c>
      <c r="M745" s="3" t="s">
        <v>36</v>
      </c>
      <c r="N745" s="11">
        <v>0</v>
      </c>
      <c r="P745" s="2">
        <v>740</v>
      </c>
      <c r="Q745" s="2">
        <f>VLOOKUP(B745,Sheet3!B:C,2,FALSE)</f>
        <v>47</v>
      </c>
    </row>
    <row r="746" spans="1:17" ht="17.25" hidden="1">
      <c r="A746" s="14">
        <v>21503</v>
      </c>
      <c r="B746" s="19" t="s">
        <v>369</v>
      </c>
      <c r="C746" s="9">
        <v>1</v>
      </c>
      <c r="D746" s="9">
        <v>0</v>
      </c>
      <c r="E746" s="3">
        <v>1</v>
      </c>
      <c r="F746" s="16">
        <v>2</v>
      </c>
      <c r="G746" s="3">
        <v>215032</v>
      </c>
      <c r="H746" t="s">
        <v>375</v>
      </c>
      <c r="I746" s="11">
        <v>0</v>
      </c>
      <c r="J746" s="13" t="s">
        <v>371</v>
      </c>
      <c r="K746" s="13">
        <v>0</v>
      </c>
      <c r="L746" s="11">
        <v>0</v>
      </c>
      <c r="M746" s="3" t="s">
        <v>36</v>
      </c>
      <c r="N746" s="11">
        <v>0</v>
      </c>
      <c r="P746" s="2">
        <v>741</v>
      </c>
      <c r="Q746" s="2">
        <f>VLOOKUP(B746,Sheet3!B:C,2,FALSE)</f>
        <v>47</v>
      </c>
    </row>
    <row r="747" spans="1:17" ht="17.25" hidden="1">
      <c r="A747" s="14">
        <v>21503</v>
      </c>
      <c r="B747" s="19" t="s">
        <v>369</v>
      </c>
      <c r="C747" s="9">
        <v>1</v>
      </c>
      <c r="D747" s="9">
        <v>1</v>
      </c>
      <c r="E747" s="3">
        <v>1</v>
      </c>
      <c r="F747" s="16">
        <v>2</v>
      </c>
      <c r="G747" s="3">
        <v>215032</v>
      </c>
      <c r="H747" t="s">
        <v>376</v>
      </c>
      <c r="I747" s="11">
        <v>0</v>
      </c>
      <c r="J747" s="13" t="s">
        <v>371</v>
      </c>
      <c r="K747" s="13">
        <v>0</v>
      </c>
      <c r="L747" s="11">
        <v>0</v>
      </c>
      <c r="M747" s="3" t="s">
        <v>36</v>
      </c>
      <c r="N747" s="11">
        <v>0</v>
      </c>
      <c r="P747" s="2">
        <v>742</v>
      </c>
      <c r="Q747" s="2">
        <f>VLOOKUP(B747,Sheet3!B:C,2,FALSE)</f>
        <v>47</v>
      </c>
    </row>
    <row r="748" spans="1:17" ht="17.25" hidden="1">
      <c r="A748" s="14">
        <v>21503</v>
      </c>
      <c r="B748" s="19" t="s">
        <v>369</v>
      </c>
      <c r="C748" s="9">
        <v>1</v>
      </c>
      <c r="D748" s="9">
        <v>2</v>
      </c>
      <c r="E748" s="3">
        <v>1</v>
      </c>
      <c r="F748" s="16">
        <v>2</v>
      </c>
      <c r="G748" s="3">
        <v>215032</v>
      </c>
      <c r="H748" t="s">
        <v>377</v>
      </c>
      <c r="I748" s="11">
        <v>0</v>
      </c>
      <c r="J748" s="13" t="s">
        <v>371</v>
      </c>
      <c r="K748" s="13">
        <v>0</v>
      </c>
      <c r="L748" s="11">
        <v>0</v>
      </c>
      <c r="M748" s="3" t="s">
        <v>36</v>
      </c>
      <c r="N748" s="11">
        <v>0</v>
      </c>
      <c r="P748" s="2">
        <v>743</v>
      </c>
      <c r="Q748" s="2">
        <f>VLOOKUP(B748,Sheet3!B:C,2,FALSE)</f>
        <v>47</v>
      </c>
    </row>
    <row r="749" spans="1:17" ht="17.25" hidden="1">
      <c r="A749" s="14">
        <v>21503</v>
      </c>
      <c r="B749" s="19" t="s">
        <v>369</v>
      </c>
      <c r="C749" s="9">
        <v>1</v>
      </c>
      <c r="D749" s="9">
        <v>3</v>
      </c>
      <c r="E749" s="3">
        <v>1</v>
      </c>
      <c r="F749" s="16">
        <v>2</v>
      </c>
      <c r="G749" s="3">
        <v>215032</v>
      </c>
      <c r="H749" t="s">
        <v>378</v>
      </c>
      <c r="I749" s="11">
        <v>0</v>
      </c>
      <c r="J749" s="13" t="s">
        <v>371</v>
      </c>
      <c r="K749" s="13">
        <v>0</v>
      </c>
      <c r="L749" s="11">
        <v>0</v>
      </c>
      <c r="M749" s="3" t="s">
        <v>36</v>
      </c>
      <c r="N749" s="11">
        <v>0</v>
      </c>
      <c r="P749" s="2">
        <v>744</v>
      </c>
      <c r="Q749" s="2">
        <f>VLOOKUP(B749,Sheet3!B:C,2,FALSE)</f>
        <v>47</v>
      </c>
    </row>
    <row r="750" spans="1:17" ht="17.25" hidden="1">
      <c r="A750" s="14">
        <v>21503</v>
      </c>
      <c r="B750" s="19" t="s">
        <v>369</v>
      </c>
      <c r="C750" s="9">
        <v>2</v>
      </c>
      <c r="D750" s="9">
        <v>0</v>
      </c>
      <c r="E750" s="3">
        <v>1</v>
      </c>
      <c r="F750" s="16">
        <v>2</v>
      </c>
      <c r="G750" s="3">
        <v>215032</v>
      </c>
      <c r="H750" t="s">
        <v>375</v>
      </c>
      <c r="I750" s="11">
        <v>0</v>
      </c>
      <c r="J750" s="13" t="s">
        <v>371</v>
      </c>
      <c r="K750" s="13">
        <v>0</v>
      </c>
      <c r="L750" s="11">
        <v>0</v>
      </c>
      <c r="M750" s="3" t="s">
        <v>36</v>
      </c>
      <c r="N750" s="11">
        <v>0</v>
      </c>
      <c r="P750" s="2">
        <v>745</v>
      </c>
      <c r="Q750" s="2">
        <f>VLOOKUP(B750,Sheet3!B:C,2,FALSE)</f>
        <v>47</v>
      </c>
    </row>
    <row r="751" spans="1:17" ht="17.25" hidden="1">
      <c r="A751" s="14">
        <v>21503</v>
      </c>
      <c r="B751" s="19" t="s">
        <v>369</v>
      </c>
      <c r="C751" s="9">
        <v>2</v>
      </c>
      <c r="D751" s="9">
        <v>1</v>
      </c>
      <c r="E751" s="3">
        <v>1</v>
      </c>
      <c r="F751" s="16">
        <v>2</v>
      </c>
      <c r="G751" s="3">
        <v>215032</v>
      </c>
      <c r="H751" t="s">
        <v>376</v>
      </c>
      <c r="I751" s="11">
        <v>0</v>
      </c>
      <c r="J751" s="13" t="s">
        <v>371</v>
      </c>
      <c r="K751" s="13">
        <v>0</v>
      </c>
      <c r="L751" s="11">
        <v>0</v>
      </c>
      <c r="M751" s="3" t="s">
        <v>36</v>
      </c>
      <c r="N751" s="11">
        <v>0</v>
      </c>
      <c r="P751" s="2">
        <v>746</v>
      </c>
      <c r="Q751" s="2">
        <f>VLOOKUP(B751,Sheet3!B:C,2,FALSE)</f>
        <v>47</v>
      </c>
    </row>
    <row r="752" spans="1:17" ht="17.25" hidden="1">
      <c r="A752" s="14">
        <v>21503</v>
      </c>
      <c r="B752" s="19" t="s">
        <v>369</v>
      </c>
      <c r="C752" s="9">
        <v>2</v>
      </c>
      <c r="D752" s="9">
        <v>2</v>
      </c>
      <c r="E752" s="3">
        <v>1</v>
      </c>
      <c r="F752" s="16">
        <v>2</v>
      </c>
      <c r="G752" s="3">
        <v>215032</v>
      </c>
      <c r="H752" t="s">
        <v>377</v>
      </c>
      <c r="I752" s="11">
        <v>0</v>
      </c>
      <c r="J752" s="13" t="s">
        <v>371</v>
      </c>
      <c r="K752" s="13">
        <v>0</v>
      </c>
      <c r="L752" s="11">
        <v>0</v>
      </c>
      <c r="M752" s="3" t="s">
        <v>36</v>
      </c>
      <c r="N752" s="11">
        <v>0</v>
      </c>
      <c r="P752" s="2">
        <v>747</v>
      </c>
      <c r="Q752" s="2">
        <f>VLOOKUP(B752,Sheet3!B:C,2,FALSE)</f>
        <v>47</v>
      </c>
    </row>
    <row r="753" spans="1:17" ht="17.25" hidden="1">
      <c r="A753" s="14">
        <v>21503</v>
      </c>
      <c r="B753" s="19" t="s">
        <v>369</v>
      </c>
      <c r="C753" s="9">
        <v>2</v>
      </c>
      <c r="D753" s="9">
        <v>3</v>
      </c>
      <c r="E753" s="3">
        <v>1</v>
      </c>
      <c r="F753" s="16">
        <v>2</v>
      </c>
      <c r="G753" s="3">
        <v>215032</v>
      </c>
      <c r="H753" t="s">
        <v>378</v>
      </c>
      <c r="I753" s="11">
        <v>0</v>
      </c>
      <c r="J753" s="13" t="s">
        <v>371</v>
      </c>
      <c r="K753" s="13">
        <v>0</v>
      </c>
      <c r="L753" s="11">
        <v>0</v>
      </c>
      <c r="M753" s="3" t="s">
        <v>36</v>
      </c>
      <c r="N753" s="11">
        <v>0</v>
      </c>
      <c r="P753" s="2">
        <v>748</v>
      </c>
      <c r="Q753" s="2">
        <f>VLOOKUP(B753,Sheet3!B:C,2,FALSE)</f>
        <v>47</v>
      </c>
    </row>
    <row r="754" spans="1:17" ht="17.25" hidden="1">
      <c r="A754" s="14">
        <v>21503</v>
      </c>
      <c r="B754" s="19" t="s">
        <v>369</v>
      </c>
      <c r="C754" s="9">
        <v>3</v>
      </c>
      <c r="D754" s="9">
        <v>0</v>
      </c>
      <c r="E754" s="3">
        <v>1</v>
      </c>
      <c r="F754" s="16">
        <v>2</v>
      </c>
      <c r="G754" s="3">
        <v>215033</v>
      </c>
      <c r="H754" t="s">
        <v>379</v>
      </c>
      <c r="I754" s="11">
        <v>0</v>
      </c>
      <c r="J754" s="13" t="s">
        <v>371</v>
      </c>
      <c r="K754" s="13">
        <v>0</v>
      </c>
      <c r="L754" s="11">
        <v>0</v>
      </c>
      <c r="M754" s="3" t="s">
        <v>36</v>
      </c>
      <c r="N754" s="11">
        <v>0</v>
      </c>
      <c r="P754" s="2">
        <v>749</v>
      </c>
      <c r="Q754" s="2">
        <f>VLOOKUP(B754,Sheet3!B:C,2,FALSE)</f>
        <v>47</v>
      </c>
    </row>
    <row r="755" spans="1:17" ht="17.25" hidden="1">
      <c r="A755" s="14">
        <v>21503</v>
      </c>
      <c r="B755" s="19" t="s">
        <v>369</v>
      </c>
      <c r="C755" s="9">
        <v>3</v>
      </c>
      <c r="D755" s="9">
        <v>1</v>
      </c>
      <c r="E755" s="3">
        <v>1</v>
      </c>
      <c r="F755" s="16">
        <v>2</v>
      </c>
      <c r="G755" s="3">
        <v>215033</v>
      </c>
      <c r="H755" t="s">
        <v>380</v>
      </c>
      <c r="I755" s="11">
        <v>0</v>
      </c>
      <c r="J755" s="13" t="s">
        <v>371</v>
      </c>
      <c r="K755" s="13">
        <v>0</v>
      </c>
      <c r="L755" s="11">
        <v>0</v>
      </c>
      <c r="M755" s="3" t="s">
        <v>36</v>
      </c>
      <c r="N755" s="11">
        <v>0</v>
      </c>
      <c r="P755" s="2">
        <v>750</v>
      </c>
      <c r="Q755" s="2">
        <f>VLOOKUP(B755,Sheet3!B:C,2,FALSE)</f>
        <v>47</v>
      </c>
    </row>
    <row r="756" spans="1:17" ht="17.25" hidden="1">
      <c r="A756" s="14">
        <v>21503</v>
      </c>
      <c r="B756" s="19" t="s">
        <v>369</v>
      </c>
      <c r="C756" s="9">
        <v>3</v>
      </c>
      <c r="D756" s="9">
        <v>2</v>
      </c>
      <c r="E756" s="3">
        <v>1</v>
      </c>
      <c r="F756" s="16">
        <v>2</v>
      </c>
      <c r="G756" s="3">
        <v>215033</v>
      </c>
      <c r="H756" t="s">
        <v>381</v>
      </c>
      <c r="I756" s="11">
        <v>0</v>
      </c>
      <c r="J756" s="13" t="s">
        <v>371</v>
      </c>
      <c r="K756" s="13">
        <v>0</v>
      </c>
      <c r="L756" s="11">
        <v>0</v>
      </c>
      <c r="M756" s="3" t="s">
        <v>36</v>
      </c>
      <c r="N756" s="11">
        <v>0</v>
      </c>
      <c r="P756" s="2">
        <v>751</v>
      </c>
      <c r="Q756" s="2">
        <f>VLOOKUP(B756,Sheet3!B:C,2,FALSE)</f>
        <v>47</v>
      </c>
    </row>
    <row r="757" spans="1:17" ht="17.25" hidden="1">
      <c r="A757" s="14">
        <v>21503</v>
      </c>
      <c r="B757" s="19" t="s">
        <v>369</v>
      </c>
      <c r="C757" s="9">
        <v>3</v>
      </c>
      <c r="D757" s="9">
        <v>3</v>
      </c>
      <c r="E757" s="3">
        <v>1</v>
      </c>
      <c r="F757" s="16">
        <v>2</v>
      </c>
      <c r="G757" s="3">
        <v>215033</v>
      </c>
      <c r="H757" t="s">
        <v>382</v>
      </c>
      <c r="I757" s="11">
        <v>0</v>
      </c>
      <c r="J757" s="13" t="s">
        <v>371</v>
      </c>
      <c r="K757" s="13">
        <v>0</v>
      </c>
      <c r="L757" s="11">
        <v>0</v>
      </c>
      <c r="M757" s="3" t="s">
        <v>36</v>
      </c>
      <c r="N757" s="11">
        <v>0</v>
      </c>
      <c r="P757" s="2">
        <v>752</v>
      </c>
      <c r="Q757" s="2">
        <f>VLOOKUP(B757,Sheet3!B:C,2,FALSE)</f>
        <v>47</v>
      </c>
    </row>
    <row r="758" spans="1:17" ht="17.25" hidden="1">
      <c r="A758" s="14">
        <v>21504</v>
      </c>
      <c r="B758" s="19" t="s">
        <v>383</v>
      </c>
      <c r="C758" s="9">
        <v>0</v>
      </c>
      <c r="D758" s="9">
        <v>0</v>
      </c>
      <c r="E758" s="3">
        <v>1</v>
      </c>
      <c r="F758" s="16">
        <v>2</v>
      </c>
      <c r="G758" s="3">
        <v>215041</v>
      </c>
      <c r="H758" t="s">
        <v>384</v>
      </c>
      <c r="I758" s="11">
        <v>0</v>
      </c>
      <c r="J758" s="13" t="s">
        <v>385</v>
      </c>
      <c r="K758" s="13">
        <v>0</v>
      </c>
      <c r="L758" s="11">
        <v>0</v>
      </c>
      <c r="M758" s="3" t="s">
        <v>36</v>
      </c>
      <c r="N758" s="11">
        <v>0</v>
      </c>
      <c r="P758" s="2">
        <v>753</v>
      </c>
      <c r="Q758" s="2">
        <f>VLOOKUP(B758,Sheet3!B:C,2,FALSE)</f>
        <v>48</v>
      </c>
    </row>
    <row r="759" spans="1:17" ht="17.25" hidden="1">
      <c r="A759" s="14">
        <v>21504</v>
      </c>
      <c r="B759" s="19" t="s">
        <v>383</v>
      </c>
      <c r="C759" s="9">
        <v>0</v>
      </c>
      <c r="D759" s="9">
        <v>1</v>
      </c>
      <c r="E759" s="3">
        <v>1</v>
      </c>
      <c r="F759" s="16">
        <v>2</v>
      </c>
      <c r="G759" s="3">
        <v>215041</v>
      </c>
      <c r="H759" t="s">
        <v>386</v>
      </c>
      <c r="I759" s="11">
        <v>0</v>
      </c>
      <c r="J759" s="13" t="s">
        <v>385</v>
      </c>
      <c r="K759" s="13">
        <v>0</v>
      </c>
      <c r="L759" s="11">
        <v>0</v>
      </c>
      <c r="M759" s="3" t="s">
        <v>36</v>
      </c>
      <c r="N759" s="11">
        <v>0</v>
      </c>
      <c r="P759" s="2">
        <v>754</v>
      </c>
      <c r="Q759" s="2">
        <f>VLOOKUP(B759,Sheet3!B:C,2,FALSE)</f>
        <v>48</v>
      </c>
    </row>
    <row r="760" spans="1:17" ht="17.25" hidden="1">
      <c r="A760" s="14">
        <v>21504</v>
      </c>
      <c r="B760" s="19" t="s">
        <v>383</v>
      </c>
      <c r="C760" s="9">
        <v>0</v>
      </c>
      <c r="D760" s="9">
        <v>2</v>
      </c>
      <c r="E760" s="3">
        <v>1</v>
      </c>
      <c r="F760" s="16">
        <v>2</v>
      </c>
      <c r="G760" s="3">
        <v>215041</v>
      </c>
      <c r="H760" t="s">
        <v>387</v>
      </c>
      <c r="I760" s="11">
        <v>0</v>
      </c>
      <c r="J760" s="13" t="s">
        <v>385</v>
      </c>
      <c r="K760" s="13">
        <v>0</v>
      </c>
      <c r="L760" s="11">
        <v>0</v>
      </c>
      <c r="M760" s="3" t="s">
        <v>36</v>
      </c>
      <c r="N760" s="11">
        <v>0</v>
      </c>
      <c r="P760" s="2">
        <v>755</v>
      </c>
      <c r="Q760" s="2">
        <f>VLOOKUP(B760,Sheet3!B:C,2,FALSE)</f>
        <v>48</v>
      </c>
    </row>
    <row r="761" spans="1:17" ht="17.25" hidden="1">
      <c r="A761" s="14">
        <v>21504</v>
      </c>
      <c r="B761" s="19" t="s">
        <v>383</v>
      </c>
      <c r="C761" s="9">
        <v>0</v>
      </c>
      <c r="D761" s="9">
        <v>3</v>
      </c>
      <c r="E761" s="3">
        <v>1</v>
      </c>
      <c r="F761" s="16">
        <v>2</v>
      </c>
      <c r="G761" s="3">
        <v>215041</v>
      </c>
      <c r="H761" t="s">
        <v>388</v>
      </c>
      <c r="I761" s="11">
        <v>0</v>
      </c>
      <c r="J761" s="13" t="s">
        <v>385</v>
      </c>
      <c r="K761" s="13">
        <v>0</v>
      </c>
      <c r="L761" s="11">
        <v>0</v>
      </c>
      <c r="M761" s="3" t="s">
        <v>36</v>
      </c>
      <c r="N761" s="11">
        <v>0</v>
      </c>
      <c r="P761" s="2">
        <v>756</v>
      </c>
      <c r="Q761" s="2">
        <f>VLOOKUP(B761,Sheet3!B:C,2,FALSE)</f>
        <v>48</v>
      </c>
    </row>
    <row r="762" spans="1:17" ht="17.25" hidden="1">
      <c r="A762" s="14">
        <v>21504</v>
      </c>
      <c r="B762" s="19" t="s">
        <v>383</v>
      </c>
      <c r="C762" s="9">
        <v>1</v>
      </c>
      <c r="D762" s="9">
        <v>0</v>
      </c>
      <c r="E762" s="3">
        <v>1</v>
      </c>
      <c r="F762" s="16">
        <v>2</v>
      </c>
      <c r="G762" s="3">
        <v>215042</v>
      </c>
      <c r="H762" t="s">
        <v>389</v>
      </c>
      <c r="I762" s="11">
        <v>0</v>
      </c>
      <c r="J762" s="13" t="s">
        <v>385</v>
      </c>
      <c r="K762" s="13">
        <v>0</v>
      </c>
      <c r="L762" s="11">
        <v>0</v>
      </c>
      <c r="M762" s="3" t="s">
        <v>36</v>
      </c>
      <c r="N762" s="11">
        <v>0</v>
      </c>
      <c r="P762" s="2">
        <v>757</v>
      </c>
      <c r="Q762" s="2">
        <f>VLOOKUP(B762,Sheet3!B:C,2,FALSE)</f>
        <v>48</v>
      </c>
    </row>
    <row r="763" spans="1:17" ht="17.25" hidden="1">
      <c r="A763" s="14">
        <v>21504</v>
      </c>
      <c r="B763" s="19" t="s">
        <v>383</v>
      </c>
      <c r="C763" s="9">
        <v>1</v>
      </c>
      <c r="D763" s="9">
        <v>1</v>
      </c>
      <c r="E763" s="3">
        <v>1</v>
      </c>
      <c r="F763" s="16">
        <v>2</v>
      </c>
      <c r="G763" s="3">
        <v>215042</v>
      </c>
      <c r="H763" t="s">
        <v>390</v>
      </c>
      <c r="I763" s="11">
        <v>0</v>
      </c>
      <c r="J763" s="13" t="s">
        <v>385</v>
      </c>
      <c r="K763" s="13">
        <v>0</v>
      </c>
      <c r="L763" s="11">
        <v>0</v>
      </c>
      <c r="M763" s="3" t="s">
        <v>36</v>
      </c>
      <c r="N763" s="11">
        <v>0</v>
      </c>
      <c r="P763" s="2">
        <v>758</v>
      </c>
      <c r="Q763" s="2">
        <f>VLOOKUP(B763,Sheet3!B:C,2,FALSE)</f>
        <v>48</v>
      </c>
    </row>
    <row r="764" spans="1:17" ht="17.25" hidden="1">
      <c r="A764" s="14">
        <v>21504</v>
      </c>
      <c r="B764" s="19" t="s">
        <v>383</v>
      </c>
      <c r="C764" s="9">
        <v>1</v>
      </c>
      <c r="D764" s="9">
        <v>2</v>
      </c>
      <c r="E764" s="3">
        <v>1</v>
      </c>
      <c r="F764" s="16">
        <v>2</v>
      </c>
      <c r="G764" s="3">
        <v>215042</v>
      </c>
      <c r="H764" t="s">
        <v>391</v>
      </c>
      <c r="I764" s="11">
        <v>0</v>
      </c>
      <c r="J764" s="13" t="s">
        <v>385</v>
      </c>
      <c r="K764" s="13">
        <v>0</v>
      </c>
      <c r="L764" s="11">
        <v>0</v>
      </c>
      <c r="M764" s="3" t="s">
        <v>36</v>
      </c>
      <c r="N764" s="11">
        <v>0</v>
      </c>
      <c r="P764" s="2">
        <v>759</v>
      </c>
      <c r="Q764" s="2">
        <f>VLOOKUP(B764,Sheet3!B:C,2,FALSE)</f>
        <v>48</v>
      </c>
    </row>
    <row r="765" spans="1:17" ht="17.25" hidden="1">
      <c r="A765" s="14">
        <v>21504</v>
      </c>
      <c r="B765" s="19" t="s">
        <v>383</v>
      </c>
      <c r="C765" s="9">
        <v>1</v>
      </c>
      <c r="D765" s="9">
        <v>3</v>
      </c>
      <c r="E765" s="3">
        <v>1</v>
      </c>
      <c r="F765" s="16">
        <v>2</v>
      </c>
      <c r="G765" s="3">
        <v>215042</v>
      </c>
      <c r="H765" t="s">
        <v>392</v>
      </c>
      <c r="I765" s="11">
        <v>0</v>
      </c>
      <c r="J765" s="13" t="s">
        <v>385</v>
      </c>
      <c r="K765" s="13">
        <v>0</v>
      </c>
      <c r="L765" s="11">
        <v>0</v>
      </c>
      <c r="M765" s="3" t="s">
        <v>36</v>
      </c>
      <c r="N765" s="11">
        <v>0</v>
      </c>
      <c r="P765" s="2">
        <v>760</v>
      </c>
      <c r="Q765" s="2">
        <f>VLOOKUP(B765,Sheet3!B:C,2,FALSE)</f>
        <v>48</v>
      </c>
    </row>
    <row r="766" spans="1:17" ht="17.25" hidden="1">
      <c r="A766" s="14">
        <v>21504</v>
      </c>
      <c r="B766" s="19" t="s">
        <v>383</v>
      </c>
      <c r="C766" s="9">
        <v>2</v>
      </c>
      <c r="D766" s="9">
        <v>0</v>
      </c>
      <c r="E766" s="3">
        <v>1</v>
      </c>
      <c r="F766" s="16">
        <v>2</v>
      </c>
      <c r="G766" s="3">
        <v>215042</v>
      </c>
      <c r="H766" t="s">
        <v>389</v>
      </c>
      <c r="I766" s="11">
        <v>0</v>
      </c>
      <c r="J766" s="13" t="s">
        <v>385</v>
      </c>
      <c r="K766" s="13">
        <v>0</v>
      </c>
      <c r="L766" s="11">
        <v>0</v>
      </c>
      <c r="M766" s="3" t="s">
        <v>36</v>
      </c>
      <c r="N766" s="11">
        <v>0</v>
      </c>
      <c r="P766" s="2">
        <v>761</v>
      </c>
      <c r="Q766" s="2">
        <f>VLOOKUP(B766,Sheet3!B:C,2,FALSE)</f>
        <v>48</v>
      </c>
    </row>
    <row r="767" spans="1:17" ht="17.25" hidden="1">
      <c r="A767" s="14">
        <v>21504</v>
      </c>
      <c r="B767" s="19" t="s">
        <v>383</v>
      </c>
      <c r="C767" s="9">
        <v>2</v>
      </c>
      <c r="D767" s="9">
        <v>1</v>
      </c>
      <c r="E767" s="3">
        <v>1</v>
      </c>
      <c r="F767" s="16">
        <v>2</v>
      </c>
      <c r="G767" s="3">
        <v>215042</v>
      </c>
      <c r="H767" t="s">
        <v>390</v>
      </c>
      <c r="I767" s="11">
        <v>0</v>
      </c>
      <c r="J767" s="13" t="s">
        <v>385</v>
      </c>
      <c r="K767" s="13">
        <v>0</v>
      </c>
      <c r="L767" s="11">
        <v>0</v>
      </c>
      <c r="M767" s="3" t="s">
        <v>36</v>
      </c>
      <c r="N767" s="11">
        <v>0</v>
      </c>
      <c r="P767" s="2">
        <v>762</v>
      </c>
      <c r="Q767" s="2">
        <f>VLOOKUP(B767,Sheet3!B:C,2,FALSE)</f>
        <v>48</v>
      </c>
    </row>
    <row r="768" spans="1:17" ht="17.25" hidden="1">
      <c r="A768" s="14">
        <v>21504</v>
      </c>
      <c r="B768" s="19" t="s">
        <v>383</v>
      </c>
      <c r="C768" s="9">
        <v>2</v>
      </c>
      <c r="D768" s="9">
        <v>2</v>
      </c>
      <c r="E768" s="3">
        <v>1</v>
      </c>
      <c r="F768" s="16">
        <v>2</v>
      </c>
      <c r="G768" s="3">
        <v>215042</v>
      </c>
      <c r="H768" t="s">
        <v>391</v>
      </c>
      <c r="I768" s="11">
        <v>0</v>
      </c>
      <c r="J768" s="13" t="s">
        <v>385</v>
      </c>
      <c r="K768" s="13">
        <v>0</v>
      </c>
      <c r="L768" s="11">
        <v>0</v>
      </c>
      <c r="M768" s="3" t="s">
        <v>36</v>
      </c>
      <c r="N768" s="11">
        <v>0</v>
      </c>
      <c r="P768" s="2">
        <v>763</v>
      </c>
      <c r="Q768" s="2">
        <f>VLOOKUP(B768,Sheet3!B:C,2,FALSE)</f>
        <v>48</v>
      </c>
    </row>
    <row r="769" spans="1:17" ht="17.25" hidden="1">
      <c r="A769" s="14">
        <v>21504</v>
      </c>
      <c r="B769" s="19" t="s">
        <v>383</v>
      </c>
      <c r="C769" s="9">
        <v>2</v>
      </c>
      <c r="D769" s="9">
        <v>3</v>
      </c>
      <c r="E769" s="3">
        <v>1</v>
      </c>
      <c r="F769" s="16">
        <v>2</v>
      </c>
      <c r="G769" s="3">
        <v>215042</v>
      </c>
      <c r="H769" t="s">
        <v>392</v>
      </c>
      <c r="I769" s="11">
        <v>0</v>
      </c>
      <c r="J769" s="13" t="s">
        <v>385</v>
      </c>
      <c r="K769" s="13">
        <v>0</v>
      </c>
      <c r="L769" s="11">
        <v>0</v>
      </c>
      <c r="M769" s="3" t="s">
        <v>36</v>
      </c>
      <c r="N769" s="11">
        <v>0</v>
      </c>
      <c r="P769" s="2">
        <v>764</v>
      </c>
      <c r="Q769" s="2">
        <f>VLOOKUP(B769,Sheet3!B:C,2,FALSE)</f>
        <v>48</v>
      </c>
    </row>
    <row r="770" spans="1:17" ht="17.25" hidden="1">
      <c r="A770" s="14">
        <v>21504</v>
      </c>
      <c r="B770" s="19" t="s">
        <v>383</v>
      </c>
      <c r="C770" s="9">
        <v>3</v>
      </c>
      <c r="D770" s="9">
        <v>0</v>
      </c>
      <c r="E770" s="3">
        <v>1</v>
      </c>
      <c r="F770" s="16">
        <v>2</v>
      </c>
      <c r="G770" s="3">
        <v>215043</v>
      </c>
      <c r="H770" t="s">
        <v>393</v>
      </c>
      <c r="I770" s="11">
        <v>0</v>
      </c>
      <c r="J770" s="13" t="s">
        <v>385</v>
      </c>
      <c r="K770" s="13">
        <v>0</v>
      </c>
      <c r="L770" s="11">
        <v>0</v>
      </c>
      <c r="M770" s="3" t="s">
        <v>36</v>
      </c>
      <c r="N770" s="11">
        <v>0</v>
      </c>
      <c r="P770" s="2">
        <v>765</v>
      </c>
      <c r="Q770" s="2">
        <f>VLOOKUP(B770,Sheet3!B:C,2,FALSE)</f>
        <v>48</v>
      </c>
    </row>
    <row r="771" spans="1:17" ht="17.25" hidden="1">
      <c r="A771" s="14">
        <v>21504</v>
      </c>
      <c r="B771" s="19" t="s">
        <v>383</v>
      </c>
      <c r="C771" s="9">
        <v>3</v>
      </c>
      <c r="D771" s="9">
        <v>1</v>
      </c>
      <c r="E771" s="3">
        <v>1</v>
      </c>
      <c r="F771" s="16">
        <v>2</v>
      </c>
      <c r="G771" s="3">
        <v>215043</v>
      </c>
      <c r="H771" t="s">
        <v>394</v>
      </c>
      <c r="I771" s="11">
        <v>0</v>
      </c>
      <c r="J771" s="13" t="s">
        <v>385</v>
      </c>
      <c r="K771" s="13">
        <v>0</v>
      </c>
      <c r="L771" s="11">
        <v>0</v>
      </c>
      <c r="M771" s="3" t="s">
        <v>36</v>
      </c>
      <c r="N771" s="11">
        <v>0</v>
      </c>
      <c r="P771" s="2">
        <v>766</v>
      </c>
      <c r="Q771" s="2">
        <f>VLOOKUP(B771,Sheet3!B:C,2,FALSE)</f>
        <v>48</v>
      </c>
    </row>
    <row r="772" spans="1:17" ht="17.25" hidden="1">
      <c r="A772" s="14">
        <v>21504</v>
      </c>
      <c r="B772" s="19" t="s">
        <v>383</v>
      </c>
      <c r="C772" s="9">
        <v>3</v>
      </c>
      <c r="D772" s="9">
        <v>2</v>
      </c>
      <c r="E772" s="3">
        <v>1</v>
      </c>
      <c r="F772" s="16">
        <v>2</v>
      </c>
      <c r="G772" s="3">
        <v>215043</v>
      </c>
      <c r="H772" t="s">
        <v>395</v>
      </c>
      <c r="I772" s="11">
        <v>0</v>
      </c>
      <c r="J772" s="13" t="s">
        <v>385</v>
      </c>
      <c r="K772" s="13">
        <v>0</v>
      </c>
      <c r="L772" s="11">
        <v>0</v>
      </c>
      <c r="M772" s="3" t="s">
        <v>36</v>
      </c>
      <c r="N772" s="11">
        <v>0</v>
      </c>
      <c r="P772" s="2">
        <v>767</v>
      </c>
      <c r="Q772" s="2">
        <f>VLOOKUP(B772,Sheet3!B:C,2,FALSE)</f>
        <v>48</v>
      </c>
    </row>
    <row r="773" spans="1:17" ht="17.25" hidden="1">
      <c r="A773" s="14">
        <v>21504</v>
      </c>
      <c r="B773" s="19" t="s">
        <v>383</v>
      </c>
      <c r="C773" s="9">
        <v>3</v>
      </c>
      <c r="D773" s="9">
        <v>3</v>
      </c>
      <c r="E773" s="3">
        <v>1</v>
      </c>
      <c r="F773" s="16">
        <v>2</v>
      </c>
      <c r="G773" s="3">
        <v>215043</v>
      </c>
      <c r="H773" t="s">
        <v>396</v>
      </c>
      <c r="I773" s="11">
        <v>0</v>
      </c>
      <c r="J773" s="13" t="s">
        <v>385</v>
      </c>
      <c r="K773" s="13">
        <v>0</v>
      </c>
      <c r="L773" s="11">
        <v>0</v>
      </c>
      <c r="M773" s="3" t="s">
        <v>36</v>
      </c>
      <c r="N773" s="11">
        <v>0</v>
      </c>
      <c r="P773" s="2">
        <v>768</v>
      </c>
      <c r="Q773" s="2">
        <f>VLOOKUP(B773,Sheet3!B:C,2,FALSE)</f>
        <v>48</v>
      </c>
    </row>
    <row r="774" spans="1:17" ht="17.25" hidden="1">
      <c r="A774" s="14">
        <v>21505</v>
      </c>
      <c r="B774" s="19" t="s">
        <v>397</v>
      </c>
      <c r="C774" s="9">
        <v>0</v>
      </c>
      <c r="D774" s="9">
        <v>0</v>
      </c>
      <c r="E774" s="3">
        <v>1</v>
      </c>
      <c r="F774" s="16">
        <v>2</v>
      </c>
      <c r="G774" s="25">
        <v>215051</v>
      </c>
      <c r="H774" s="26" t="s">
        <v>398</v>
      </c>
      <c r="I774" s="11">
        <v>0</v>
      </c>
      <c r="J774" s="13" t="s">
        <v>399</v>
      </c>
      <c r="K774" s="13">
        <v>0</v>
      </c>
      <c r="L774" s="11">
        <v>0</v>
      </c>
      <c r="M774" s="3" t="s">
        <v>36</v>
      </c>
      <c r="N774" s="11">
        <v>0</v>
      </c>
      <c r="P774" s="2">
        <v>769</v>
      </c>
      <c r="Q774" s="2">
        <f>VLOOKUP(B774,Sheet3!B:C,2,FALSE)</f>
        <v>49</v>
      </c>
    </row>
    <row r="775" spans="1:17" ht="17.25" hidden="1">
      <c r="A775" s="14">
        <v>21505</v>
      </c>
      <c r="B775" s="19" t="s">
        <v>397</v>
      </c>
      <c r="C775" s="9">
        <v>0</v>
      </c>
      <c r="D775" s="9">
        <v>1</v>
      </c>
      <c r="E775" s="3">
        <v>1</v>
      </c>
      <c r="F775" s="16">
        <v>2</v>
      </c>
      <c r="G775" s="25">
        <v>215051</v>
      </c>
      <c r="H775" s="26" t="s">
        <v>400</v>
      </c>
      <c r="I775" s="11">
        <v>0</v>
      </c>
      <c r="J775" s="13" t="s">
        <v>399</v>
      </c>
      <c r="K775" s="13">
        <v>0</v>
      </c>
      <c r="L775" s="11">
        <v>0</v>
      </c>
      <c r="M775" s="3" t="s">
        <v>36</v>
      </c>
      <c r="N775" s="11">
        <v>0</v>
      </c>
      <c r="P775" s="2">
        <v>770</v>
      </c>
      <c r="Q775" s="2">
        <f>VLOOKUP(B775,Sheet3!B:C,2,FALSE)</f>
        <v>49</v>
      </c>
    </row>
    <row r="776" spans="1:17" ht="17.25" hidden="1">
      <c r="A776" s="14">
        <v>21505</v>
      </c>
      <c r="B776" s="19" t="s">
        <v>397</v>
      </c>
      <c r="C776" s="9">
        <v>0</v>
      </c>
      <c r="D776" s="9">
        <v>2</v>
      </c>
      <c r="E776" s="3">
        <v>1</v>
      </c>
      <c r="F776" s="16">
        <v>2</v>
      </c>
      <c r="G776" s="25">
        <v>215051</v>
      </c>
      <c r="H776" s="26" t="s">
        <v>401</v>
      </c>
      <c r="I776" s="11">
        <v>0</v>
      </c>
      <c r="J776" s="13" t="s">
        <v>399</v>
      </c>
      <c r="K776" s="13">
        <v>0</v>
      </c>
      <c r="L776" s="11">
        <v>0</v>
      </c>
      <c r="M776" s="3" t="s">
        <v>36</v>
      </c>
      <c r="N776" s="11">
        <v>0</v>
      </c>
      <c r="P776" s="2">
        <v>771</v>
      </c>
      <c r="Q776" s="2">
        <f>VLOOKUP(B776,Sheet3!B:C,2,FALSE)</f>
        <v>49</v>
      </c>
    </row>
    <row r="777" spans="1:17" ht="17.25" hidden="1">
      <c r="A777" s="14">
        <v>21505</v>
      </c>
      <c r="B777" s="19" t="s">
        <v>397</v>
      </c>
      <c r="C777" s="9">
        <v>0</v>
      </c>
      <c r="D777" s="9">
        <v>3</v>
      </c>
      <c r="E777" s="3">
        <v>1</v>
      </c>
      <c r="F777" s="16">
        <v>2</v>
      </c>
      <c r="G777" s="25">
        <v>215051</v>
      </c>
      <c r="H777" s="26" t="s">
        <v>402</v>
      </c>
      <c r="I777" s="11">
        <v>0</v>
      </c>
      <c r="J777" s="13" t="s">
        <v>399</v>
      </c>
      <c r="K777" s="13">
        <v>0</v>
      </c>
      <c r="L777" s="11">
        <v>0</v>
      </c>
      <c r="M777" s="3" t="s">
        <v>36</v>
      </c>
      <c r="N777" s="11">
        <v>0</v>
      </c>
      <c r="P777" s="2">
        <v>772</v>
      </c>
      <c r="Q777" s="2">
        <f>VLOOKUP(B777,Sheet3!B:C,2,FALSE)</f>
        <v>49</v>
      </c>
    </row>
    <row r="778" spans="1:17" ht="17.25" hidden="1">
      <c r="A778" s="14">
        <v>21505</v>
      </c>
      <c r="B778" s="19" t="s">
        <v>397</v>
      </c>
      <c r="C778" s="9">
        <v>1</v>
      </c>
      <c r="D778" s="9">
        <v>0</v>
      </c>
      <c r="E778" s="3">
        <v>1</v>
      </c>
      <c r="F778" s="16">
        <v>2</v>
      </c>
      <c r="G778" s="25">
        <v>215052</v>
      </c>
      <c r="H778" s="26" t="s">
        <v>403</v>
      </c>
      <c r="I778" s="11">
        <v>0</v>
      </c>
      <c r="J778" s="13" t="s">
        <v>399</v>
      </c>
      <c r="K778" s="13">
        <v>0</v>
      </c>
      <c r="L778" s="11">
        <v>0</v>
      </c>
      <c r="M778" s="3" t="s">
        <v>36</v>
      </c>
      <c r="N778" s="11">
        <v>0</v>
      </c>
      <c r="P778" s="2">
        <v>773</v>
      </c>
      <c r="Q778" s="2">
        <f>VLOOKUP(B778,Sheet3!B:C,2,FALSE)</f>
        <v>49</v>
      </c>
    </row>
    <row r="779" spans="1:17" ht="17.25" hidden="1">
      <c r="A779" s="14">
        <v>21505</v>
      </c>
      <c r="B779" s="19" t="s">
        <v>397</v>
      </c>
      <c r="C779" s="9">
        <v>1</v>
      </c>
      <c r="D779" s="9">
        <v>1</v>
      </c>
      <c r="E779" s="3">
        <v>1</v>
      </c>
      <c r="F779" s="16">
        <v>2</v>
      </c>
      <c r="G779" s="25">
        <v>215052</v>
      </c>
      <c r="H779" s="26" t="s">
        <v>404</v>
      </c>
      <c r="I779" s="11">
        <v>0</v>
      </c>
      <c r="J779" s="13" t="s">
        <v>399</v>
      </c>
      <c r="K779" s="13">
        <v>0</v>
      </c>
      <c r="L779" s="11">
        <v>0</v>
      </c>
      <c r="M779" s="3" t="s">
        <v>36</v>
      </c>
      <c r="N779" s="11">
        <v>0</v>
      </c>
      <c r="P779" s="2">
        <v>774</v>
      </c>
      <c r="Q779" s="2">
        <f>VLOOKUP(B779,Sheet3!B:C,2,FALSE)</f>
        <v>49</v>
      </c>
    </row>
    <row r="780" spans="1:17" ht="17.25" hidden="1">
      <c r="A780" s="14">
        <v>21505</v>
      </c>
      <c r="B780" s="19" t="s">
        <v>397</v>
      </c>
      <c r="C780" s="9">
        <v>1</v>
      </c>
      <c r="D780" s="9">
        <v>2</v>
      </c>
      <c r="E780" s="3">
        <v>1</v>
      </c>
      <c r="F780" s="16">
        <v>2</v>
      </c>
      <c r="G780" s="25">
        <v>215052</v>
      </c>
      <c r="H780" s="26" t="s">
        <v>405</v>
      </c>
      <c r="I780" s="11">
        <v>0</v>
      </c>
      <c r="J780" s="13" t="s">
        <v>399</v>
      </c>
      <c r="K780" s="13">
        <v>0</v>
      </c>
      <c r="L780" s="11">
        <v>0</v>
      </c>
      <c r="M780" s="3" t="s">
        <v>36</v>
      </c>
      <c r="N780" s="11">
        <v>0</v>
      </c>
      <c r="P780" s="2">
        <v>775</v>
      </c>
      <c r="Q780" s="2">
        <f>VLOOKUP(B780,Sheet3!B:C,2,FALSE)</f>
        <v>49</v>
      </c>
    </row>
    <row r="781" spans="1:17" ht="17.25" hidden="1">
      <c r="A781" s="14">
        <v>21505</v>
      </c>
      <c r="B781" s="19" t="s">
        <v>397</v>
      </c>
      <c r="C781" s="9">
        <v>1</v>
      </c>
      <c r="D781" s="9">
        <v>3</v>
      </c>
      <c r="E781" s="3">
        <v>1</v>
      </c>
      <c r="F781" s="16">
        <v>2</v>
      </c>
      <c r="G781" s="25">
        <v>215052</v>
      </c>
      <c r="H781" s="26" t="s">
        <v>406</v>
      </c>
      <c r="I781" s="11">
        <v>0</v>
      </c>
      <c r="J781" s="13" t="s">
        <v>399</v>
      </c>
      <c r="K781" s="13">
        <v>0</v>
      </c>
      <c r="L781" s="11">
        <v>0</v>
      </c>
      <c r="M781" s="3" t="s">
        <v>36</v>
      </c>
      <c r="N781" s="11">
        <v>0</v>
      </c>
      <c r="P781" s="2">
        <v>776</v>
      </c>
      <c r="Q781" s="2">
        <f>VLOOKUP(B781,Sheet3!B:C,2,FALSE)</f>
        <v>49</v>
      </c>
    </row>
    <row r="782" spans="1:17" ht="17.25" hidden="1">
      <c r="A782" s="14">
        <v>21505</v>
      </c>
      <c r="B782" s="19" t="s">
        <v>397</v>
      </c>
      <c r="C782" s="9">
        <v>2</v>
      </c>
      <c r="D782" s="9">
        <v>0</v>
      </c>
      <c r="E782" s="3">
        <v>1</v>
      </c>
      <c r="F782" s="16">
        <v>2</v>
      </c>
      <c r="G782" s="25">
        <v>215052</v>
      </c>
      <c r="H782" s="26" t="s">
        <v>403</v>
      </c>
      <c r="I782" s="11">
        <v>0</v>
      </c>
      <c r="J782" s="13" t="s">
        <v>399</v>
      </c>
      <c r="K782" s="13">
        <v>0</v>
      </c>
      <c r="L782" s="11">
        <v>0</v>
      </c>
      <c r="M782" s="3" t="s">
        <v>36</v>
      </c>
      <c r="N782" s="11">
        <v>0</v>
      </c>
      <c r="P782" s="2">
        <v>777</v>
      </c>
      <c r="Q782" s="2">
        <f>VLOOKUP(B782,Sheet3!B:C,2,FALSE)</f>
        <v>49</v>
      </c>
    </row>
    <row r="783" spans="1:17" ht="17.25" hidden="1">
      <c r="A783" s="14">
        <v>21505</v>
      </c>
      <c r="B783" s="19" t="s">
        <v>397</v>
      </c>
      <c r="C783" s="9">
        <v>2</v>
      </c>
      <c r="D783" s="9">
        <v>1</v>
      </c>
      <c r="E783" s="3">
        <v>1</v>
      </c>
      <c r="F783" s="16">
        <v>2</v>
      </c>
      <c r="G783" s="25">
        <v>215052</v>
      </c>
      <c r="H783" s="26" t="s">
        <v>404</v>
      </c>
      <c r="I783" s="11">
        <v>0</v>
      </c>
      <c r="J783" s="13" t="s">
        <v>399</v>
      </c>
      <c r="K783" s="13">
        <v>0</v>
      </c>
      <c r="L783" s="11">
        <v>0</v>
      </c>
      <c r="M783" s="3" t="s">
        <v>36</v>
      </c>
      <c r="N783" s="11">
        <v>0</v>
      </c>
      <c r="P783" s="2">
        <v>778</v>
      </c>
      <c r="Q783" s="2">
        <f>VLOOKUP(B783,Sheet3!B:C,2,FALSE)</f>
        <v>49</v>
      </c>
    </row>
    <row r="784" spans="1:17" ht="17.25" hidden="1">
      <c r="A784" s="14">
        <v>21505</v>
      </c>
      <c r="B784" s="19" t="s">
        <v>397</v>
      </c>
      <c r="C784" s="9">
        <v>2</v>
      </c>
      <c r="D784" s="9">
        <v>2</v>
      </c>
      <c r="E784" s="3">
        <v>1</v>
      </c>
      <c r="F784" s="16">
        <v>2</v>
      </c>
      <c r="G784" s="25">
        <v>215052</v>
      </c>
      <c r="H784" s="26" t="s">
        <v>405</v>
      </c>
      <c r="I784" s="11">
        <v>0</v>
      </c>
      <c r="J784" s="13" t="s">
        <v>399</v>
      </c>
      <c r="K784" s="13">
        <v>0</v>
      </c>
      <c r="L784" s="11">
        <v>0</v>
      </c>
      <c r="M784" s="3" t="s">
        <v>36</v>
      </c>
      <c r="N784" s="11">
        <v>0</v>
      </c>
      <c r="P784" s="2">
        <v>779</v>
      </c>
      <c r="Q784" s="2">
        <f>VLOOKUP(B784,Sheet3!B:C,2,FALSE)</f>
        <v>49</v>
      </c>
    </row>
    <row r="785" spans="1:17" ht="17.25" hidden="1">
      <c r="A785" s="14">
        <v>21505</v>
      </c>
      <c r="B785" s="19" t="s">
        <v>397</v>
      </c>
      <c r="C785" s="9">
        <v>2</v>
      </c>
      <c r="D785" s="9">
        <v>3</v>
      </c>
      <c r="E785" s="3">
        <v>1</v>
      </c>
      <c r="F785" s="16">
        <v>2</v>
      </c>
      <c r="G785" s="25">
        <v>215052</v>
      </c>
      <c r="H785" s="26" t="s">
        <v>406</v>
      </c>
      <c r="I785" s="11">
        <v>0</v>
      </c>
      <c r="J785" s="13" t="s">
        <v>399</v>
      </c>
      <c r="K785" s="13">
        <v>0</v>
      </c>
      <c r="L785" s="11">
        <v>0</v>
      </c>
      <c r="M785" s="3" t="s">
        <v>36</v>
      </c>
      <c r="N785" s="11">
        <v>0</v>
      </c>
      <c r="P785" s="2">
        <v>780</v>
      </c>
      <c r="Q785" s="2">
        <f>VLOOKUP(B785,Sheet3!B:C,2,FALSE)</f>
        <v>49</v>
      </c>
    </row>
    <row r="786" spans="1:17" ht="17.25" hidden="1">
      <c r="A786" s="14">
        <v>21505</v>
      </c>
      <c r="B786" s="19" t="s">
        <v>397</v>
      </c>
      <c r="C786" s="9">
        <v>3</v>
      </c>
      <c r="D786" s="9">
        <v>0</v>
      </c>
      <c r="E786" s="3">
        <v>1</v>
      </c>
      <c r="F786" s="16">
        <v>2</v>
      </c>
      <c r="G786" s="25">
        <v>215053</v>
      </c>
      <c r="H786" s="26" t="s">
        <v>407</v>
      </c>
      <c r="I786" s="11">
        <v>0</v>
      </c>
      <c r="J786" s="13" t="s">
        <v>399</v>
      </c>
      <c r="K786" s="13">
        <v>0</v>
      </c>
      <c r="L786" s="11">
        <v>0</v>
      </c>
      <c r="M786" s="3" t="s">
        <v>36</v>
      </c>
      <c r="N786" s="11">
        <v>0</v>
      </c>
      <c r="P786" s="2">
        <v>781</v>
      </c>
      <c r="Q786" s="2">
        <f>VLOOKUP(B786,Sheet3!B:C,2,FALSE)</f>
        <v>49</v>
      </c>
    </row>
    <row r="787" spans="1:17" ht="17.25" hidden="1">
      <c r="A787" s="14">
        <v>21505</v>
      </c>
      <c r="B787" s="19" t="s">
        <v>397</v>
      </c>
      <c r="C787" s="9">
        <v>3</v>
      </c>
      <c r="D787" s="9">
        <v>1</v>
      </c>
      <c r="E787" s="3">
        <v>1</v>
      </c>
      <c r="F787" s="16">
        <v>2</v>
      </c>
      <c r="G787" s="25">
        <v>215053</v>
      </c>
      <c r="H787" s="26" t="s">
        <v>408</v>
      </c>
      <c r="I787" s="11">
        <v>0</v>
      </c>
      <c r="J787" s="13" t="s">
        <v>399</v>
      </c>
      <c r="K787" s="13">
        <v>0</v>
      </c>
      <c r="L787" s="11">
        <v>0</v>
      </c>
      <c r="M787" s="3" t="s">
        <v>36</v>
      </c>
      <c r="N787" s="11">
        <v>0</v>
      </c>
      <c r="P787" s="2">
        <v>782</v>
      </c>
      <c r="Q787" s="2">
        <f>VLOOKUP(B787,Sheet3!B:C,2,FALSE)</f>
        <v>49</v>
      </c>
    </row>
    <row r="788" spans="1:17" ht="17.25" hidden="1">
      <c r="A788" s="14">
        <v>21505</v>
      </c>
      <c r="B788" s="19" t="s">
        <v>397</v>
      </c>
      <c r="C788" s="9">
        <v>3</v>
      </c>
      <c r="D788" s="9">
        <v>2</v>
      </c>
      <c r="E788" s="3">
        <v>1</v>
      </c>
      <c r="F788" s="16">
        <v>2</v>
      </c>
      <c r="G788" s="25">
        <v>215053</v>
      </c>
      <c r="H788" s="26" t="s">
        <v>409</v>
      </c>
      <c r="I788" s="11">
        <v>0</v>
      </c>
      <c r="J788" s="13" t="s">
        <v>399</v>
      </c>
      <c r="K788" s="13">
        <v>0</v>
      </c>
      <c r="L788" s="11">
        <v>0</v>
      </c>
      <c r="M788" s="3" t="s">
        <v>36</v>
      </c>
      <c r="N788" s="11">
        <v>0</v>
      </c>
      <c r="P788" s="2">
        <v>783</v>
      </c>
      <c r="Q788" s="2">
        <f>VLOOKUP(B788,Sheet3!B:C,2,FALSE)</f>
        <v>49</v>
      </c>
    </row>
    <row r="789" spans="1:17" ht="17.25" hidden="1">
      <c r="A789" s="14">
        <v>21505</v>
      </c>
      <c r="B789" s="19" t="s">
        <v>397</v>
      </c>
      <c r="C789" s="9">
        <v>3</v>
      </c>
      <c r="D789" s="9">
        <v>3</v>
      </c>
      <c r="E789" s="3">
        <v>1</v>
      </c>
      <c r="F789" s="16">
        <v>2</v>
      </c>
      <c r="G789" s="25">
        <v>215053</v>
      </c>
      <c r="H789" s="26" t="s">
        <v>410</v>
      </c>
      <c r="I789" s="11">
        <v>0</v>
      </c>
      <c r="J789" s="13" t="s">
        <v>399</v>
      </c>
      <c r="K789" s="13">
        <v>0</v>
      </c>
      <c r="L789" s="11">
        <v>0</v>
      </c>
      <c r="M789" s="3" t="s">
        <v>36</v>
      </c>
      <c r="N789" s="11">
        <v>0</v>
      </c>
      <c r="P789" s="2">
        <v>784</v>
      </c>
      <c r="Q789" s="2">
        <f>VLOOKUP(B789,Sheet3!B:C,2,FALSE)</f>
        <v>49</v>
      </c>
    </row>
    <row r="790" spans="1:17" ht="17.25" hidden="1">
      <c r="A790" s="14">
        <v>21506</v>
      </c>
      <c r="B790" s="19" t="s">
        <v>431</v>
      </c>
      <c r="C790" s="9">
        <v>0</v>
      </c>
      <c r="D790" s="9">
        <v>0</v>
      </c>
      <c r="E790" s="3">
        <v>1</v>
      </c>
      <c r="F790" s="16">
        <v>2</v>
      </c>
      <c r="G790" s="3">
        <v>215061</v>
      </c>
      <c r="H790" t="s">
        <v>432</v>
      </c>
      <c r="I790" s="11">
        <v>0</v>
      </c>
      <c r="J790" s="13" t="s">
        <v>433</v>
      </c>
      <c r="K790" s="13">
        <v>0</v>
      </c>
      <c r="L790" s="11">
        <v>0</v>
      </c>
      <c r="M790" s="3" t="s">
        <v>36</v>
      </c>
      <c r="N790" s="11">
        <v>0</v>
      </c>
      <c r="P790" s="2">
        <v>785</v>
      </c>
      <c r="Q790" s="2">
        <f>VLOOKUP(B790,Sheet3!B:C,2,FALSE)</f>
        <v>52</v>
      </c>
    </row>
    <row r="791" spans="1:17" ht="17.25" hidden="1">
      <c r="A791" s="14">
        <v>21506</v>
      </c>
      <c r="B791" s="19" t="s">
        <v>431</v>
      </c>
      <c r="C791" s="9">
        <v>0</v>
      </c>
      <c r="D791" s="9">
        <v>1</v>
      </c>
      <c r="E791" s="3">
        <v>1</v>
      </c>
      <c r="F791" s="16">
        <v>2</v>
      </c>
      <c r="G791" s="3">
        <v>215061</v>
      </c>
      <c r="H791" t="s">
        <v>434</v>
      </c>
      <c r="I791" s="11">
        <v>0</v>
      </c>
      <c r="J791" s="13" t="s">
        <v>433</v>
      </c>
      <c r="K791" s="13">
        <v>0</v>
      </c>
      <c r="L791" s="11">
        <v>0</v>
      </c>
      <c r="M791" s="3" t="s">
        <v>36</v>
      </c>
      <c r="N791" s="11">
        <v>0</v>
      </c>
      <c r="P791" s="2">
        <v>786</v>
      </c>
      <c r="Q791" s="2">
        <f>VLOOKUP(B791,Sheet3!B:C,2,FALSE)</f>
        <v>52</v>
      </c>
    </row>
    <row r="792" spans="1:17" ht="17.25" hidden="1">
      <c r="A792" s="14">
        <v>21506</v>
      </c>
      <c r="B792" s="19" t="s">
        <v>431</v>
      </c>
      <c r="C792" s="9">
        <v>0</v>
      </c>
      <c r="D792" s="9">
        <v>2</v>
      </c>
      <c r="E792" s="3">
        <v>1</v>
      </c>
      <c r="F792" s="16">
        <v>2</v>
      </c>
      <c r="G792" s="3">
        <v>215061</v>
      </c>
      <c r="H792" t="s">
        <v>435</v>
      </c>
      <c r="I792" s="11">
        <v>0</v>
      </c>
      <c r="J792" s="13" t="s">
        <v>433</v>
      </c>
      <c r="K792" s="13">
        <v>0</v>
      </c>
      <c r="L792" s="11">
        <v>0</v>
      </c>
      <c r="M792" s="3" t="s">
        <v>36</v>
      </c>
      <c r="N792" s="11">
        <v>0</v>
      </c>
      <c r="P792" s="2">
        <v>787</v>
      </c>
      <c r="Q792" s="2">
        <f>VLOOKUP(B792,Sheet3!B:C,2,FALSE)</f>
        <v>52</v>
      </c>
    </row>
    <row r="793" spans="1:17" ht="17.25" hidden="1">
      <c r="A793" s="14">
        <v>21506</v>
      </c>
      <c r="B793" s="19" t="s">
        <v>431</v>
      </c>
      <c r="C793" s="9">
        <v>0</v>
      </c>
      <c r="D793" s="9">
        <v>3</v>
      </c>
      <c r="E793" s="3">
        <v>1</v>
      </c>
      <c r="F793" s="16">
        <v>2</v>
      </c>
      <c r="G793" s="3">
        <v>215061</v>
      </c>
      <c r="H793" t="s">
        <v>436</v>
      </c>
      <c r="I793" s="11">
        <v>0</v>
      </c>
      <c r="J793" s="13" t="s">
        <v>433</v>
      </c>
      <c r="K793" s="13">
        <v>0</v>
      </c>
      <c r="L793" s="11">
        <v>0</v>
      </c>
      <c r="M793" s="3" t="s">
        <v>36</v>
      </c>
      <c r="N793" s="11">
        <v>0</v>
      </c>
      <c r="P793" s="2">
        <v>788</v>
      </c>
      <c r="Q793" s="2">
        <f>VLOOKUP(B793,Sheet3!B:C,2,FALSE)</f>
        <v>52</v>
      </c>
    </row>
    <row r="794" spans="1:17" ht="17.25" hidden="1">
      <c r="A794" s="14">
        <v>21506</v>
      </c>
      <c r="B794" s="19" t="s">
        <v>431</v>
      </c>
      <c r="C794" s="9">
        <v>1</v>
      </c>
      <c r="D794" s="9">
        <v>0</v>
      </c>
      <c r="E794" s="3">
        <v>1</v>
      </c>
      <c r="F794" s="16">
        <v>2</v>
      </c>
      <c r="G794" s="3">
        <v>215062</v>
      </c>
      <c r="H794" t="s">
        <v>437</v>
      </c>
      <c r="I794" s="11">
        <v>0</v>
      </c>
      <c r="J794" s="13" t="s">
        <v>433</v>
      </c>
      <c r="K794" s="13">
        <v>0</v>
      </c>
      <c r="L794" s="11">
        <v>0</v>
      </c>
      <c r="M794" s="3" t="s">
        <v>36</v>
      </c>
      <c r="N794" s="11">
        <v>0</v>
      </c>
      <c r="P794" s="2">
        <v>789</v>
      </c>
      <c r="Q794" s="2">
        <f>VLOOKUP(B794,Sheet3!B:C,2,FALSE)</f>
        <v>52</v>
      </c>
    </row>
    <row r="795" spans="1:17" ht="17.25" hidden="1">
      <c r="A795" s="14">
        <v>21506</v>
      </c>
      <c r="B795" s="19" t="s">
        <v>431</v>
      </c>
      <c r="C795" s="9">
        <v>1</v>
      </c>
      <c r="D795" s="9">
        <v>1</v>
      </c>
      <c r="E795" s="3">
        <v>1</v>
      </c>
      <c r="F795" s="16">
        <v>2</v>
      </c>
      <c r="G795" s="3">
        <v>215062</v>
      </c>
      <c r="H795" t="s">
        <v>438</v>
      </c>
      <c r="I795" s="11">
        <v>0</v>
      </c>
      <c r="J795" s="13" t="s">
        <v>433</v>
      </c>
      <c r="K795" s="13">
        <v>0</v>
      </c>
      <c r="L795" s="11">
        <v>0</v>
      </c>
      <c r="M795" s="3" t="s">
        <v>36</v>
      </c>
      <c r="N795" s="11">
        <v>0</v>
      </c>
      <c r="P795" s="2">
        <v>790</v>
      </c>
      <c r="Q795" s="2">
        <f>VLOOKUP(B795,Sheet3!B:C,2,FALSE)</f>
        <v>52</v>
      </c>
    </row>
    <row r="796" spans="1:17" ht="17.25" hidden="1">
      <c r="A796" s="14">
        <v>21506</v>
      </c>
      <c r="B796" s="19" t="s">
        <v>431</v>
      </c>
      <c r="C796" s="9">
        <v>1</v>
      </c>
      <c r="D796" s="9">
        <v>2</v>
      </c>
      <c r="E796" s="3">
        <v>1</v>
      </c>
      <c r="F796" s="16">
        <v>2</v>
      </c>
      <c r="G796" s="3">
        <v>215062</v>
      </c>
      <c r="H796" t="s">
        <v>439</v>
      </c>
      <c r="I796" s="11">
        <v>0</v>
      </c>
      <c r="J796" s="13" t="s">
        <v>433</v>
      </c>
      <c r="K796" s="13">
        <v>0</v>
      </c>
      <c r="L796" s="11">
        <v>0</v>
      </c>
      <c r="M796" s="3" t="s">
        <v>36</v>
      </c>
      <c r="N796" s="11">
        <v>0</v>
      </c>
      <c r="P796" s="2">
        <v>791</v>
      </c>
      <c r="Q796" s="2">
        <f>VLOOKUP(B796,Sheet3!B:C,2,FALSE)</f>
        <v>52</v>
      </c>
    </row>
    <row r="797" spans="1:17" ht="17.25" hidden="1">
      <c r="A797" s="14">
        <v>21506</v>
      </c>
      <c r="B797" s="19" t="s">
        <v>431</v>
      </c>
      <c r="C797" s="9">
        <v>1</v>
      </c>
      <c r="D797" s="9">
        <v>3</v>
      </c>
      <c r="E797" s="3">
        <v>1</v>
      </c>
      <c r="F797" s="16">
        <v>2</v>
      </c>
      <c r="G797" s="3">
        <v>215062</v>
      </c>
      <c r="H797" t="s">
        <v>440</v>
      </c>
      <c r="I797" s="11">
        <v>0</v>
      </c>
      <c r="J797" s="13" t="s">
        <v>433</v>
      </c>
      <c r="K797" s="13">
        <v>0</v>
      </c>
      <c r="L797" s="11">
        <v>0</v>
      </c>
      <c r="M797" s="3" t="s">
        <v>36</v>
      </c>
      <c r="N797" s="11">
        <v>0</v>
      </c>
      <c r="P797" s="2">
        <v>792</v>
      </c>
      <c r="Q797" s="2">
        <f>VLOOKUP(B797,Sheet3!B:C,2,FALSE)</f>
        <v>52</v>
      </c>
    </row>
    <row r="798" spans="1:17" ht="17.25" hidden="1">
      <c r="A798" s="14">
        <v>21506</v>
      </c>
      <c r="B798" s="19" t="s">
        <v>431</v>
      </c>
      <c r="C798" s="9">
        <v>2</v>
      </c>
      <c r="D798" s="9">
        <v>0</v>
      </c>
      <c r="E798" s="3">
        <v>1</v>
      </c>
      <c r="F798" s="16">
        <v>2</v>
      </c>
      <c r="G798" s="3">
        <v>215062</v>
      </c>
      <c r="H798" t="s">
        <v>437</v>
      </c>
      <c r="I798" s="11">
        <v>0</v>
      </c>
      <c r="J798" s="13" t="s">
        <v>433</v>
      </c>
      <c r="K798" s="13">
        <v>0</v>
      </c>
      <c r="L798" s="11">
        <v>0</v>
      </c>
      <c r="M798" s="3" t="s">
        <v>36</v>
      </c>
      <c r="N798" s="11">
        <v>0</v>
      </c>
      <c r="P798" s="2">
        <v>793</v>
      </c>
      <c r="Q798" s="2">
        <f>VLOOKUP(B798,Sheet3!B:C,2,FALSE)</f>
        <v>52</v>
      </c>
    </row>
    <row r="799" spans="1:17" ht="17.25" hidden="1">
      <c r="A799" s="14">
        <v>21506</v>
      </c>
      <c r="B799" s="19" t="s">
        <v>431</v>
      </c>
      <c r="C799" s="9">
        <v>2</v>
      </c>
      <c r="D799" s="9">
        <v>1</v>
      </c>
      <c r="E799" s="3">
        <v>1</v>
      </c>
      <c r="F799" s="16">
        <v>2</v>
      </c>
      <c r="G799" s="3">
        <v>215062</v>
      </c>
      <c r="H799" t="s">
        <v>438</v>
      </c>
      <c r="I799" s="11">
        <v>0</v>
      </c>
      <c r="J799" s="13" t="s">
        <v>433</v>
      </c>
      <c r="K799" s="13">
        <v>0</v>
      </c>
      <c r="L799" s="11">
        <v>0</v>
      </c>
      <c r="M799" s="3" t="s">
        <v>36</v>
      </c>
      <c r="N799" s="11">
        <v>0</v>
      </c>
      <c r="P799" s="2">
        <v>794</v>
      </c>
      <c r="Q799" s="2">
        <f>VLOOKUP(B799,Sheet3!B:C,2,FALSE)</f>
        <v>52</v>
      </c>
    </row>
    <row r="800" spans="1:17" ht="17.25" hidden="1">
      <c r="A800" s="14">
        <v>21506</v>
      </c>
      <c r="B800" s="19" t="s">
        <v>431</v>
      </c>
      <c r="C800" s="9">
        <v>2</v>
      </c>
      <c r="D800" s="9">
        <v>2</v>
      </c>
      <c r="E800" s="3">
        <v>1</v>
      </c>
      <c r="F800" s="16">
        <v>2</v>
      </c>
      <c r="G800" s="3">
        <v>215062</v>
      </c>
      <c r="H800" t="s">
        <v>439</v>
      </c>
      <c r="I800" s="11">
        <v>0</v>
      </c>
      <c r="J800" s="13" t="s">
        <v>433</v>
      </c>
      <c r="K800" s="13">
        <v>0</v>
      </c>
      <c r="L800" s="11">
        <v>0</v>
      </c>
      <c r="M800" s="3" t="s">
        <v>36</v>
      </c>
      <c r="N800" s="11">
        <v>0</v>
      </c>
      <c r="P800" s="2">
        <v>795</v>
      </c>
      <c r="Q800" s="2">
        <f>VLOOKUP(B800,Sheet3!B:C,2,FALSE)</f>
        <v>52</v>
      </c>
    </row>
    <row r="801" spans="1:17" ht="17.25" hidden="1">
      <c r="A801" s="14">
        <v>21506</v>
      </c>
      <c r="B801" s="19" t="s">
        <v>431</v>
      </c>
      <c r="C801" s="9">
        <v>2</v>
      </c>
      <c r="D801" s="9">
        <v>3</v>
      </c>
      <c r="E801" s="3">
        <v>1</v>
      </c>
      <c r="F801" s="16">
        <v>2</v>
      </c>
      <c r="G801" s="3">
        <v>215062</v>
      </c>
      <c r="H801" t="s">
        <v>440</v>
      </c>
      <c r="I801" s="11">
        <v>0</v>
      </c>
      <c r="J801" s="13" t="s">
        <v>433</v>
      </c>
      <c r="K801" s="13">
        <v>0</v>
      </c>
      <c r="L801" s="11">
        <v>0</v>
      </c>
      <c r="M801" s="3" t="s">
        <v>36</v>
      </c>
      <c r="N801" s="11">
        <v>0</v>
      </c>
      <c r="P801" s="2">
        <v>796</v>
      </c>
      <c r="Q801" s="2">
        <f>VLOOKUP(B801,Sheet3!B:C,2,FALSE)</f>
        <v>52</v>
      </c>
    </row>
    <row r="802" spans="1:17" ht="17.25" hidden="1">
      <c r="A802" s="14">
        <v>21506</v>
      </c>
      <c r="B802" s="19" t="s">
        <v>431</v>
      </c>
      <c r="C802" s="9">
        <v>3</v>
      </c>
      <c r="D802" s="9">
        <v>0</v>
      </c>
      <c r="E802" s="3">
        <v>1</v>
      </c>
      <c r="F802" s="16">
        <v>2</v>
      </c>
      <c r="G802" s="3">
        <v>215063</v>
      </c>
      <c r="H802" t="s">
        <v>441</v>
      </c>
      <c r="I802" s="11">
        <v>0</v>
      </c>
      <c r="J802" s="13" t="s">
        <v>433</v>
      </c>
      <c r="K802" s="13">
        <v>0</v>
      </c>
      <c r="L802" s="11">
        <v>0</v>
      </c>
      <c r="M802" s="3" t="s">
        <v>36</v>
      </c>
      <c r="N802" s="11">
        <v>0</v>
      </c>
      <c r="P802" s="2">
        <v>797</v>
      </c>
      <c r="Q802" s="2">
        <f>VLOOKUP(B802,Sheet3!B:C,2,FALSE)</f>
        <v>52</v>
      </c>
    </row>
    <row r="803" spans="1:17" ht="17.25" hidden="1">
      <c r="A803" s="14">
        <v>21506</v>
      </c>
      <c r="B803" s="19" t="s">
        <v>431</v>
      </c>
      <c r="C803" s="9">
        <v>3</v>
      </c>
      <c r="D803" s="9">
        <v>1</v>
      </c>
      <c r="E803" s="3">
        <v>1</v>
      </c>
      <c r="F803" s="16">
        <v>2</v>
      </c>
      <c r="G803" s="3">
        <v>215063</v>
      </c>
      <c r="H803" t="s">
        <v>442</v>
      </c>
      <c r="I803" s="11">
        <v>0</v>
      </c>
      <c r="J803" s="13" t="s">
        <v>433</v>
      </c>
      <c r="K803" s="13">
        <v>0</v>
      </c>
      <c r="L803" s="11">
        <v>0</v>
      </c>
      <c r="M803" s="3" t="s">
        <v>36</v>
      </c>
      <c r="N803" s="11">
        <v>0</v>
      </c>
      <c r="P803" s="2">
        <v>798</v>
      </c>
      <c r="Q803" s="2">
        <f>VLOOKUP(B803,Sheet3!B:C,2,FALSE)</f>
        <v>52</v>
      </c>
    </row>
    <row r="804" spans="1:17" ht="17.25" hidden="1">
      <c r="A804" s="14">
        <v>21506</v>
      </c>
      <c r="B804" s="19" t="s">
        <v>431</v>
      </c>
      <c r="C804" s="9">
        <v>3</v>
      </c>
      <c r="D804" s="9">
        <v>2</v>
      </c>
      <c r="E804" s="3">
        <v>1</v>
      </c>
      <c r="F804" s="16">
        <v>2</v>
      </c>
      <c r="G804" s="3">
        <v>215063</v>
      </c>
      <c r="H804" t="s">
        <v>443</v>
      </c>
      <c r="I804" s="11">
        <v>0</v>
      </c>
      <c r="J804" s="13" t="s">
        <v>433</v>
      </c>
      <c r="K804" s="13">
        <v>0</v>
      </c>
      <c r="L804" s="11">
        <v>0</v>
      </c>
      <c r="M804" s="3" t="s">
        <v>36</v>
      </c>
      <c r="N804" s="11">
        <v>0</v>
      </c>
      <c r="P804" s="2">
        <v>799</v>
      </c>
      <c r="Q804" s="2">
        <f>VLOOKUP(B804,Sheet3!B:C,2,FALSE)</f>
        <v>52</v>
      </c>
    </row>
    <row r="805" spans="1:17" ht="17.25" hidden="1">
      <c r="A805" s="14">
        <v>21506</v>
      </c>
      <c r="B805" s="19" t="s">
        <v>431</v>
      </c>
      <c r="C805" s="9">
        <v>3</v>
      </c>
      <c r="D805" s="9">
        <v>3</v>
      </c>
      <c r="E805" s="3">
        <v>1</v>
      </c>
      <c r="F805" s="16">
        <v>2</v>
      </c>
      <c r="G805" s="3">
        <v>215063</v>
      </c>
      <c r="H805" t="s">
        <v>444</v>
      </c>
      <c r="I805" s="11">
        <v>0</v>
      </c>
      <c r="J805" s="13" t="s">
        <v>433</v>
      </c>
      <c r="K805" s="13">
        <v>0</v>
      </c>
      <c r="L805" s="11">
        <v>0</v>
      </c>
      <c r="M805" s="3" t="s">
        <v>36</v>
      </c>
      <c r="N805" s="11">
        <v>0</v>
      </c>
      <c r="P805" s="2">
        <v>800</v>
      </c>
      <c r="Q805" s="2">
        <f>VLOOKUP(B805,Sheet3!B:C,2,FALSE)</f>
        <v>52</v>
      </c>
    </row>
    <row r="806" spans="1:17" ht="17.25" hidden="1">
      <c r="A806" s="14">
        <v>21507</v>
      </c>
      <c r="B806" s="20" t="s">
        <v>411</v>
      </c>
      <c r="C806" s="9">
        <v>0</v>
      </c>
      <c r="D806" s="9">
        <v>0</v>
      </c>
      <c r="E806" s="3">
        <v>1</v>
      </c>
      <c r="F806" s="16">
        <v>2</v>
      </c>
      <c r="G806" s="3">
        <v>213021</v>
      </c>
      <c r="H806" t="s">
        <v>412</v>
      </c>
      <c r="I806" s="11">
        <v>0</v>
      </c>
      <c r="J806" s="13" t="s">
        <v>413</v>
      </c>
      <c r="K806" s="13">
        <v>0</v>
      </c>
      <c r="L806" s="11">
        <v>0</v>
      </c>
      <c r="M806" s="3" t="s">
        <v>36</v>
      </c>
      <c r="N806" s="11">
        <v>0</v>
      </c>
      <c r="P806" s="2">
        <v>801</v>
      </c>
      <c r="Q806" s="2">
        <f>VLOOKUP(B806,Sheet3!B:C,2,FALSE)</f>
        <v>50</v>
      </c>
    </row>
    <row r="807" spans="1:17" ht="17.25" hidden="1">
      <c r="A807" s="14">
        <v>21507</v>
      </c>
      <c r="B807" s="20" t="s">
        <v>411</v>
      </c>
      <c r="C807" s="9">
        <v>0</v>
      </c>
      <c r="D807" s="9">
        <v>1</v>
      </c>
      <c r="E807" s="3">
        <v>1</v>
      </c>
      <c r="F807" s="16">
        <v>2</v>
      </c>
      <c r="G807" s="3">
        <v>213021</v>
      </c>
      <c r="H807" t="s">
        <v>414</v>
      </c>
      <c r="I807" s="11">
        <v>0</v>
      </c>
      <c r="J807" s="13" t="s">
        <v>413</v>
      </c>
      <c r="K807" s="13">
        <v>0</v>
      </c>
      <c r="L807" s="11">
        <v>0</v>
      </c>
      <c r="M807" s="3" t="s">
        <v>36</v>
      </c>
      <c r="N807" s="11">
        <v>0</v>
      </c>
      <c r="P807" s="2">
        <v>802</v>
      </c>
      <c r="Q807" s="2">
        <f>VLOOKUP(B807,Sheet3!B:C,2,FALSE)</f>
        <v>50</v>
      </c>
    </row>
    <row r="808" spans="1:17" ht="17.25" hidden="1">
      <c r="A808" s="14">
        <v>21507</v>
      </c>
      <c r="B808" s="20" t="s">
        <v>411</v>
      </c>
      <c r="C808" s="9">
        <v>0</v>
      </c>
      <c r="D808" s="9">
        <v>2</v>
      </c>
      <c r="E808" s="3">
        <v>1</v>
      </c>
      <c r="F808" s="16">
        <v>2</v>
      </c>
      <c r="G808" s="3">
        <v>213021</v>
      </c>
      <c r="H808" t="s">
        <v>415</v>
      </c>
      <c r="I808" s="11">
        <v>0</v>
      </c>
      <c r="J808" s="13" t="s">
        <v>413</v>
      </c>
      <c r="K808" s="13">
        <v>0</v>
      </c>
      <c r="L808" s="11">
        <v>0</v>
      </c>
      <c r="M808" s="3" t="s">
        <v>36</v>
      </c>
      <c r="N808" s="11">
        <v>0</v>
      </c>
      <c r="P808" s="2">
        <v>803</v>
      </c>
      <c r="Q808" s="2">
        <f>VLOOKUP(B808,Sheet3!B:C,2,FALSE)</f>
        <v>50</v>
      </c>
    </row>
    <row r="809" spans="1:17" ht="17.25" hidden="1">
      <c r="A809" s="14">
        <v>21507</v>
      </c>
      <c r="B809" s="20" t="s">
        <v>411</v>
      </c>
      <c r="C809" s="9">
        <v>0</v>
      </c>
      <c r="D809" s="9">
        <v>3</v>
      </c>
      <c r="E809" s="3">
        <v>1</v>
      </c>
      <c r="F809" s="16">
        <v>2</v>
      </c>
      <c r="G809" s="3">
        <v>213021</v>
      </c>
      <c r="H809" t="s">
        <v>416</v>
      </c>
      <c r="I809" s="11">
        <v>0</v>
      </c>
      <c r="J809" s="13" t="s">
        <v>413</v>
      </c>
      <c r="K809" s="13">
        <v>0</v>
      </c>
      <c r="L809" s="11">
        <v>0</v>
      </c>
      <c r="M809" s="3" t="s">
        <v>36</v>
      </c>
      <c r="N809" s="11">
        <v>0</v>
      </c>
      <c r="P809" s="2">
        <v>804</v>
      </c>
      <c r="Q809" s="2">
        <f>VLOOKUP(B809,Sheet3!B:C,2,FALSE)</f>
        <v>50</v>
      </c>
    </row>
    <row r="810" spans="1:17" ht="17.25" hidden="1">
      <c r="A810" s="14">
        <v>21507</v>
      </c>
      <c r="B810" s="20" t="s">
        <v>411</v>
      </c>
      <c r="C810" s="9">
        <v>1</v>
      </c>
      <c r="D810" s="9">
        <v>0</v>
      </c>
      <c r="E810" s="3">
        <v>1</v>
      </c>
      <c r="F810" s="16">
        <v>2</v>
      </c>
      <c r="G810" s="3">
        <v>213022</v>
      </c>
      <c r="H810" t="s">
        <v>417</v>
      </c>
      <c r="I810" s="11">
        <v>0</v>
      </c>
      <c r="J810" s="13" t="s">
        <v>413</v>
      </c>
      <c r="K810" s="13">
        <v>0</v>
      </c>
      <c r="L810" s="11">
        <v>0</v>
      </c>
      <c r="M810" s="3" t="s">
        <v>36</v>
      </c>
      <c r="N810" s="11">
        <v>0</v>
      </c>
      <c r="P810" s="2">
        <v>805</v>
      </c>
      <c r="Q810" s="2">
        <f>VLOOKUP(B810,Sheet3!B:C,2,FALSE)</f>
        <v>50</v>
      </c>
    </row>
    <row r="811" spans="1:17" ht="17.25" hidden="1">
      <c r="A811" s="14">
        <v>21507</v>
      </c>
      <c r="B811" s="20" t="s">
        <v>411</v>
      </c>
      <c r="C811" s="9">
        <v>1</v>
      </c>
      <c r="D811" s="9">
        <v>1</v>
      </c>
      <c r="E811" s="3">
        <v>1</v>
      </c>
      <c r="F811" s="16">
        <v>2</v>
      </c>
      <c r="G811" s="3">
        <v>213022</v>
      </c>
      <c r="H811" t="s">
        <v>418</v>
      </c>
      <c r="I811" s="11">
        <v>0</v>
      </c>
      <c r="J811" s="13" t="s">
        <v>413</v>
      </c>
      <c r="K811" s="13">
        <v>0</v>
      </c>
      <c r="L811" s="11">
        <v>0</v>
      </c>
      <c r="M811" s="3" t="s">
        <v>36</v>
      </c>
      <c r="N811" s="11">
        <v>0</v>
      </c>
      <c r="P811" s="2">
        <v>806</v>
      </c>
      <c r="Q811" s="2">
        <f>VLOOKUP(B811,Sheet3!B:C,2,FALSE)</f>
        <v>50</v>
      </c>
    </row>
    <row r="812" spans="1:17" ht="17.25" hidden="1">
      <c r="A812" s="14">
        <v>21507</v>
      </c>
      <c r="B812" s="20" t="s">
        <v>411</v>
      </c>
      <c r="C812" s="9">
        <v>1</v>
      </c>
      <c r="D812" s="9">
        <v>2</v>
      </c>
      <c r="E812" s="3">
        <v>1</v>
      </c>
      <c r="F812" s="16">
        <v>2</v>
      </c>
      <c r="G812" s="3">
        <v>213022</v>
      </c>
      <c r="H812" t="s">
        <v>419</v>
      </c>
      <c r="I812" s="11">
        <v>0</v>
      </c>
      <c r="J812" s="13" t="s">
        <v>413</v>
      </c>
      <c r="K812" s="13">
        <v>0</v>
      </c>
      <c r="L812" s="11">
        <v>0</v>
      </c>
      <c r="M812" s="3" t="s">
        <v>36</v>
      </c>
      <c r="N812" s="11">
        <v>0</v>
      </c>
      <c r="P812" s="2">
        <v>807</v>
      </c>
      <c r="Q812" s="2">
        <f>VLOOKUP(B812,Sheet3!B:C,2,FALSE)</f>
        <v>50</v>
      </c>
    </row>
    <row r="813" spans="1:17" ht="17.25" hidden="1">
      <c r="A813" s="14">
        <v>21507</v>
      </c>
      <c r="B813" s="20" t="s">
        <v>411</v>
      </c>
      <c r="C813" s="9">
        <v>1</v>
      </c>
      <c r="D813" s="9">
        <v>3</v>
      </c>
      <c r="E813" s="3">
        <v>1</v>
      </c>
      <c r="F813" s="16">
        <v>2</v>
      </c>
      <c r="G813" s="3">
        <v>213022</v>
      </c>
      <c r="H813" t="s">
        <v>420</v>
      </c>
      <c r="I813" s="11">
        <v>0</v>
      </c>
      <c r="J813" s="13" t="s">
        <v>413</v>
      </c>
      <c r="K813" s="13">
        <v>0</v>
      </c>
      <c r="L813" s="11">
        <v>0</v>
      </c>
      <c r="M813" s="3" t="s">
        <v>36</v>
      </c>
      <c r="N813" s="11">
        <v>0</v>
      </c>
      <c r="P813" s="2">
        <v>808</v>
      </c>
      <c r="Q813" s="2">
        <f>VLOOKUP(B813,Sheet3!B:C,2,FALSE)</f>
        <v>50</v>
      </c>
    </row>
    <row r="814" spans="1:17" ht="17.25" hidden="1">
      <c r="A814" s="14">
        <v>21507</v>
      </c>
      <c r="B814" s="20" t="s">
        <v>411</v>
      </c>
      <c r="C814" s="9">
        <v>2</v>
      </c>
      <c r="D814" s="9">
        <v>0</v>
      </c>
      <c r="E814" s="3">
        <v>1</v>
      </c>
      <c r="F814" s="16">
        <v>2</v>
      </c>
      <c r="G814" s="3">
        <v>213022</v>
      </c>
      <c r="H814" t="s">
        <v>417</v>
      </c>
      <c r="I814" s="11">
        <v>0</v>
      </c>
      <c r="J814" s="13" t="s">
        <v>413</v>
      </c>
      <c r="K814" s="13">
        <v>0</v>
      </c>
      <c r="L814" s="11">
        <v>0</v>
      </c>
      <c r="M814" s="3" t="s">
        <v>36</v>
      </c>
      <c r="N814" s="11">
        <v>0</v>
      </c>
      <c r="P814" s="2">
        <v>809</v>
      </c>
      <c r="Q814" s="2">
        <f>VLOOKUP(B814,Sheet3!B:C,2,FALSE)</f>
        <v>50</v>
      </c>
    </row>
    <row r="815" spans="1:17" ht="17.25" hidden="1">
      <c r="A815" s="14">
        <v>21507</v>
      </c>
      <c r="B815" s="20" t="s">
        <v>411</v>
      </c>
      <c r="C815" s="9">
        <v>2</v>
      </c>
      <c r="D815" s="9">
        <v>1</v>
      </c>
      <c r="E815" s="3">
        <v>1</v>
      </c>
      <c r="F815" s="16">
        <v>2</v>
      </c>
      <c r="G815" s="3">
        <v>213022</v>
      </c>
      <c r="H815" t="s">
        <v>418</v>
      </c>
      <c r="I815" s="11">
        <v>0</v>
      </c>
      <c r="J815" s="13" t="s">
        <v>413</v>
      </c>
      <c r="K815" s="13">
        <v>0</v>
      </c>
      <c r="L815" s="11">
        <v>0</v>
      </c>
      <c r="M815" s="3" t="s">
        <v>36</v>
      </c>
      <c r="N815" s="11">
        <v>0</v>
      </c>
      <c r="P815" s="2">
        <v>810</v>
      </c>
      <c r="Q815" s="2">
        <f>VLOOKUP(B815,Sheet3!B:C,2,FALSE)</f>
        <v>50</v>
      </c>
    </row>
    <row r="816" spans="1:17" ht="17.25" hidden="1">
      <c r="A816" s="14">
        <v>21507</v>
      </c>
      <c r="B816" s="20" t="s">
        <v>411</v>
      </c>
      <c r="C816" s="9">
        <v>2</v>
      </c>
      <c r="D816" s="9">
        <v>2</v>
      </c>
      <c r="E816" s="3">
        <v>1</v>
      </c>
      <c r="F816" s="16">
        <v>2</v>
      </c>
      <c r="G816" s="3">
        <v>213022</v>
      </c>
      <c r="H816" t="s">
        <v>419</v>
      </c>
      <c r="I816" s="11">
        <v>0</v>
      </c>
      <c r="J816" s="13" t="s">
        <v>413</v>
      </c>
      <c r="K816" s="13">
        <v>0</v>
      </c>
      <c r="L816" s="11">
        <v>0</v>
      </c>
      <c r="M816" s="3" t="s">
        <v>36</v>
      </c>
      <c r="N816" s="11">
        <v>0</v>
      </c>
      <c r="P816" s="2">
        <v>811</v>
      </c>
      <c r="Q816" s="2">
        <f>VLOOKUP(B816,Sheet3!B:C,2,FALSE)</f>
        <v>50</v>
      </c>
    </row>
    <row r="817" spans="1:17" ht="17.25" hidden="1">
      <c r="A817" s="14">
        <v>21507</v>
      </c>
      <c r="B817" s="20" t="s">
        <v>411</v>
      </c>
      <c r="C817" s="9">
        <v>2</v>
      </c>
      <c r="D817" s="9">
        <v>3</v>
      </c>
      <c r="E817" s="3">
        <v>1</v>
      </c>
      <c r="F817" s="16">
        <v>2</v>
      </c>
      <c r="G817" s="3">
        <v>213022</v>
      </c>
      <c r="H817" t="s">
        <v>420</v>
      </c>
      <c r="I817" s="11">
        <v>0</v>
      </c>
      <c r="J817" s="13" t="s">
        <v>413</v>
      </c>
      <c r="K817" s="13">
        <v>0</v>
      </c>
      <c r="L817" s="11">
        <v>0</v>
      </c>
      <c r="M817" s="3" t="s">
        <v>36</v>
      </c>
      <c r="N817" s="11">
        <v>0</v>
      </c>
      <c r="P817" s="2">
        <v>812</v>
      </c>
      <c r="Q817" s="2">
        <f>VLOOKUP(B817,Sheet3!B:C,2,FALSE)</f>
        <v>50</v>
      </c>
    </row>
    <row r="818" spans="1:17" ht="17.25" hidden="1">
      <c r="A818" s="14">
        <v>21507</v>
      </c>
      <c r="B818" s="20" t="s">
        <v>411</v>
      </c>
      <c r="C818" s="9">
        <v>3</v>
      </c>
      <c r="D818" s="9">
        <v>0</v>
      </c>
      <c r="E818" s="3">
        <v>1</v>
      </c>
      <c r="F818" s="16">
        <v>2</v>
      </c>
      <c r="G818" s="3">
        <v>213022</v>
      </c>
      <c r="H818" t="s">
        <v>417</v>
      </c>
      <c r="I818" s="11">
        <v>0</v>
      </c>
      <c r="J818" s="13" t="s">
        <v>413</v>
      </c>
      <c r="K818" s="13">
        <v>0</v>
      </c>
      <c r="L818" s="11">
        <v>0</v>
      </c>
      <c r="M818" s="3" t="s">
        <v>36</v>
      </c>
      <c r="N818" s="11">
        <v>0</v>
      </c>
      <c r="P818" s="2">
        <v>813</v>
      </c>
      <c r="Q818" s="2">
        <f>VLOOKUP(B818,Sheet3!B:C,2,FALSE)</f>
        <v>50</v>
      </c>
    </row>
    <row r="819" spans="1:17" ht="17.25" hidden="1">
      <c r="A819" s="14">
        <v>21507</v>
      </c>
      <c r="B819" s="20" t="s">
        <v>411</v>
      </c>
      <c r="C819" s="9">
        <v>3</v>
      </c>
      <c r="D819" s="9">
        <v>1</v>
      </c>
      <c r="E819" s="3">
        <v>1</v>
      </c>
      <c r="F819" s="16">
        <v>2</v>
      </c>
      <c r="G819" s="3">
        <v>213022</v>
      </c>
      <c r="H819" t="s">
        <v>418</v>
      </c>
      <c r="I819" s="11">
        <v>0</v>
      </c>
      <c r="J819" s="13" t="s">
        <v>413</v>
      </c>
      <c r="K819" s="13">
        <v>0</v>
      </c>
      <c r="L819" s="11">
        <v>0</v>
      </c>
      <c r="M819" s="3" t="s">
        <v>36</v>
      </c>
      <c r="N819" s="11">
        <v>0</v>
      </c>
      <c r="P819" s="2">
        <v>814</v>
      </c>
      <c r="Q819" s="2">
        <f>VLOOKUP(B819,Sheet3!B:C,2,FALSE)</f>
        <v>50</v>
      </c>
    </row>
    <row r="820" spans="1:17" ht="17.25" hidden="1">
      <c r="A820" s="14">
        <v>21507</v>
      </c>
      <c r="B820" s="20" t="s">
        <v>411</v>
      </c>
      <c r="C820" s="9">
        <v>3</v>
      </c>
      <c r="D820" s="9">
        <v>2</v>
      </c>
      <c r="E820" s="3">
        <v>1</v>
      </c>
      <c r="F820" s="16">
        <v>2</v>
      </c>
      <c r="G820" s="3">
        <v>213022</v>
      </c>
      <c r="H820" t="s">
        <v>419</v>
      </c>
      <c r="I820" s="11">
        <v>0</v>
      </c>
      <c r="J820" s="13" t="s">
        <v>413</v>
      </c>
      <c r="K820" s="13">
        <v>0</v>
      </c>
      <c r="L820" s="11">
        <v>0</v>
      </c>
      <c r="M820" s="3" t="s">
        <v>36</v>
      </c>
      <c r="N820" s="11">
        <v>0</v>
      </c>
      <c r="P820" s="2">
        <v>815</v>
      </c>
      <c r="Q820" s="2">
        <f>VLOOKUP(B820,Sheet3!B:C,2,FALSE)</f>
        <v>50</v>
      </c>
    </row>
    <row r="821" spans="1:17" ht="17.25" hidden="1">
      <c r="A821" s="14">
        <v>21507</v>
      </c>
      <c r="B821" s="20" t="s">
        <v>411</v>
      </c>
      <c r="C821" s="9">
        <v>3</v>
      </c>
      <c r="D821" s="9">
        <v>3</v>
      </c>
      <c r="E821" s="3">
        <v>1</v>
      </c>
      <c r="F821" s="16">
        <v>2</v>
      </c>
      <c r="G821" s="3">
        <v>213022</v>
      </c>
      <c r="H821" t="s">
        <v>420</v>
      </c>
      <c r="I821" s="11">
        <v>0</v>
      </c>
      <c r="J821" s="13" t="s">
        <v>413</v>
      </c>
      <c r="K821" s="13">
        <v>0</v>
      </c>
      <c r="L821" s="11">
        <v>0</v>
      </c>
      <c r="M821" s="3" t="s">
        <v>36</v>
      </c>
      <c r="N821" s="11">
        <v>0</v>
      </c>
      <c r="P821" s="2">
        <v>816</v>
      </c>
      <c r="Q821" s="2">
        <f>VLOOKUP(B821,Sheet3!B:C,2,FALSE)</f>
        <v>50</v>
      </c>
    </row>
    <row r="822" spans="1:17" ht="17.25" hidden="1">
      <c r="A822" s="14">
        <v>21301</v>
      </c>
      <c r="B822" s="21" t="s">
        <v>445</v>
      </c>
      <c r="C822" s="9">
        <v>0</v>
      </c>
      <c r="D822" s="9">
        <v>0</v>
      </c>
      <c r="E822" s="3">
        <v>2</v>
      </c>
      <c r="F822" s="16">
        <v>2</v>
      </c>
      <c r="G822" s="3">
        <v>213011</v>
      </c>
      <c r="H822" t="s">
        <v>446</v>
      </c>
      <c r="I822" s="11">
        <v>0</v>
      </c>
      <c r="J822" s="13" t="s">
        <v>447</v>
      </c>
      <c r="K822" s="13">
        <v>0</v>
      </c>
      <c r="L822" s="11">
        <v>0</v>
      </c>
      <c r="M822" s="3" t="s">
        <v>58</v>
      </c>
      <c r="N822" s="11">
        <v>0</v>
      </c>
      <c r="P822" s="2">
        <v>817</v>
      </c>
      <c r="Q822" s="2">
        <f>VLOOKUP(B822,Sheet3!B:C,2,FALSE)</f>
        <v>53</v>
      </c>
    </row>
    <row r="823" spans="1:17" ht="17.25" hidden="1">
      <c r="A823" s="14">
        <v>21301</v>
      </c>
      <c r="B823" s="21" t="s">
        <v>445</v>
      </c>
      <c r="C823" s="9">
        <v>0</v>
      </c>
      <c r="D823" s="9">
        <v>1</v>
      </c>
      <c r="E823" s="3">
        <v>2</v>
      </c>
      <c r="F823" s="16">
        <v>2</v>
      </c>
      <c r="G823" s="3">
        <v>213011</v>
      </c>
      <c r="H823" t="s">
        <v>448</v>
      </c>
      <c r="I823" s="11">
        <v>0</v>
      </c>
      <c r="J823" s="13" t="s">
        <v>447</v>
      </c>
      <c r="K823" s="13">
        <v>0</v>
      </c>
      <c r="L823" s="11">
        <v>0</v>
      </c>
      <c r="M823" s="3" t="s">
        <v>58</v>
      </c>
      <c r="N823" s="11">
        <v>0</v>
      </c>
      <c r="P823" s="2">
        <v>818</v>
      </c>
      <c r="Q823" s="2">
        <f>VLOOKUP(B823,Sheet3!B:C,2,FALSE)</f>
        <v>53</v>
      </c>
    </row>
    <row r="824" spans="1:17" ht="17.25" hidden="1">
      <c r="A824" s="14">
        <v>21301</v>
      </c>
      <c r="B824" s="21" t="s">
        <v>445</v>
      </c>
      <c r="C824" s="9">
        <v>0</v>
      </c>
      <c r="D824" s="9">
        <v>2</v>
      </c>
      <c r="E824" s="3">
        <v>2</v>
      </c>
      <c r="F824" s="16">
        <v>2</v>
      </c>
      <c r="G824" s="3">
        <v>213011</v>
      </c>
      <c r="H824" t="s">
        <v>449</v>
      </c>
      <c r="I824" s="11">
        <v>0</v>
      </c>
      <c r="J824" s="13" t="s">
        <v>447</v>
      </c>
      <c r="K824" s="13">
        <v>0</v>
      </c>
      <c r="L824" s="11">
        <v>0</v>
      </c>
      <c r="M824" s="3" t="s">
        <v>58</v>
      </c>
      <c r="N824" s="11">
        <v>0</v>
      </c>
      <c r="P824" s="2">
        <v>819</v>
      </c>
      <c r="Q824" s="2">
        <f>VLOOKUP(B824,Sheet3!B:C,2,FALSE)</f>
        <v>53</v>
      </c>
    </row>
    <row r="825" spans="1:17" ht="17.25" hidden="1">
      <c r="A825" s="14">
        <v>21301</v>
      </c>
      <c r="B825" s="21" t="s">
        <v>445</v>
      </c>
      <c r="C825" s="9">
        <v>0</v>
      </c>
      <c r="D825" s="9">
        <v>3</v>
      </c>
      <c r="E825" s="3">
        <v>2</v>
      </c>
      <c r="F825" s="16">
        <v>2</v>
      </c>
      <c r="G825" s="3">
        <v>213011</v>
      </c>
      <c r="H825" t="s">
        <v>450</v>
      </c>
      <c r="I825" s="11">
        <v>0</v>
      </c>
      <c r="J825" s="13" t="s">
        <v>447</v>
      </c>
      <c r="K825" s="13">
        <v>0</v>
      </c>
      <c r="L825" s="11">
        <v>0</v>
      </c>
      <c r="M825" s="3" t="s">
        <v>58</v>
      </c>
      <c r="N825" s="11">
        <v>0</v>
      </c>
      <c r="P825" s="2">
        <v>820</v>
      </c>
      <c r="Q825" s="2">
        <f>VLOOKUP(B825,Sheet3!B:C,2,FALSE)</f>
        <v>53</v>
      </c>
    </row>
    <row r="826" spans="1:17" ht="17.25" hidden="1">
      <c r="A826" s="14">
        <v>21301</v>
      </c>
      <c r="B826" s="21" t="s">
        <v>445</v>
      </c>
      <c r="C826" s="9">
        <v>1</v>
      </c>
      <c r="D826" s="9">
        <v>0</v>
      </c>
      <c r="E826" s="3">
        <v>2</v>
      </c>
      <c r="F826" s="16">
        <v>2</v>
      </c>
      <c r="G826" s="3">
        <v>213012</v>
      </c>
      <c r="H826" t="s">
        <v>451</v>
      </c>
      <c r="I826" s="11">
        <v>0</v>
      </c>
      <c r="J826" s="13" t="s">
        <v>447</v>
      </c>
      <c r="K826" s="13">
        <v>0</v>
      </c>
      <c r="L826" s="11">
        <v>0</v>
      </c>
      <c r="M826" s="3" t="s">
        <v>58</v>
      </c>
      <c r="N826" s="11">
        <v>0</v>
      </c>
      <c r="P826" s="2">
        <v>821</v>
      </c>
      <c r="Q826" s="2">
        <f>VLOOKUP(B826,Sheet3!B:C,2,FALSE)</f>
        <v>53</v>
      </c>
    </row>
    <row r="827" spans="1:17" ht="17.25" hidden="1">
      <c r="A827" s="14">
        <v>21301</v>
      </c>
      <c r="B827" s="21" t="s">
        <v>445</v>
      </c>
      <c r="C827" s="9">
        <v>1</v>
      </c>
      <c r="D827" s="9">
        <v>1</v>
      </c>
      <c r="E827" s="3">
        <v>2</v>
      </c>
      <c r="F827" s="16">
        <v>2</v>
      </c>
      <c r="G827" s="3">
        <v>213012</v>
      </c>
      <c r="H827" t="s">
        <v>452</v>
      </c>
      <c r="I827" s="11">
        <v>0</v>
      </c>
      <c r="J827" s="13" t="s">
        <v>447</v>
      </c>
      <c r="K827" s="13">
        <v>0</v>
      </c>
      <c r="L827" s="11">
        <v>0</v>
      </c>
      <c r="M827" s="3" t="s">
        <v>58</v>
      </c>
      <c r="N827" s="11">
        <v>0</v>
      </c>
      <c r="P827" s="2">
        <v>822</v>
      </c>
      <c r="Q827" s="2">
        <f>VLOOKUP(B827,Sheet3!B:C,2,FALSE)</f>
        <v>53</v>
      </c>
    </row>
    <row r="828" spans="1:17" ht="17.25" hidden="1">
      <c r="A828" s="14">
        <v>21301</v>
      </c>
      <c r="B828" s="21" t="s">
        <v>445</v>
      </c>
      <c r="C828" s="9">
        <v>1</v>
      </c>
      <c r="D828" s="9">
        <v>2</v>
      </c>
      <c r="E828" s="3">
        <v>2</v>
      </c>
      <c r="F828" s="16">
        <v>2</v>
      </c>
      <c r="G828" s="3">
        <v>213012</v>
      </c>
      <c r="H828" t="s">
        <v>453</v>
      </c>
      <c r="I828" s="11">
        <v>0</v>
      </c>
      <c r="J828" s="13" t="s">
        <v>447</v>
      </c>
      <c r="K828" s="13">
        <v>0</v>
      </c>
      <c r="L828" s="11">
        <v>0</v>
      </c>
      <c r="M828" s="3" t="s">
        <v>58</v>
      </c>
      <c r="N828" s="11">
        <v>0</v>
      </c>
      <c r="P828" s="2">
        <v>823</v>
      </c>
      <c r="Q828" s="2">
        <f>VLOOKUP(B828,Sheet3!B:C,2,FALSE)</f>
        <v>53</v>
      </c>
    </row>
    <row r="829" spans="1:17" ht="17.25" hidden="1">
      <c r="A829" s="14">
        <v>21301</v>
      </c>
      <c r="B829" s="21" t="s">
        <v>445</v>
      </c>
      <c r="C829" s="9">
        <v>1</v>
      </c>
      <c r="D829" s="9">
        <v>3</v>
      </c>
      <c r="E829" s="3">
        <v>2</v>
      </c>
      <c r="F829" s="16">
        <v>2</v>
      </c>
      <c r="G829" s="3">
        <v>213012</v>
      </c>
      <c r="H829" t="s">
        <v>454</v>
      </c>
      <c r="I829" s="11">
        <v>0</v>
      </c>
      <c r="J829" s="13" t="s">
        <v>447</v>
      </c>
      <c r="K829" s="13">
        <v>0</v>
      </c>
      <c r="L829" s="11">
        <v>0</v>
      </c>
      <c r="M829" s="3" t="s">
        <v>58</v>
      </c>
      <c r="N829" s="11">
        <v>0</v>
      </c>
      <c r="P829" s="2">
        <v>824</v>
      </c>
      <c r="Q829" s="2">
        <f>VLOOKUP(B829,Sheet3!B:C,2,FALSE)</f>
        <v>53</v>
      </c>
    </row>
    <row r="830" spans="1:17" ht="17.25" hidden="1">
      <c r="A830" s="14">
        <v>21301</v>
      </c>
      <c r="B830" s="21" t="s">
        <v>445</v>
      </c>
      <c r="C830" s="9">
        <v>2</v>
      </c>
      <c r="D830" s="9">
        <v>0</v>
      </c>
      <c r="E830" s="3">
        <v>2</v>
      </c>
      <c r="F830" s="16">
        <v>2</v>
      </c>
      <c r="G830" s="3">
        <v>213012</v>
      </c>
      <c r="H830" t="s">
        <v>451</v>
      </c>
      <c r="I830" s="11">
        <v>0</v>
      </c>
      <c r="J830" s="13" t="s">
        <v>447</v>
      </c>
      <c r="K830" s="13">
        <v>0</v>
      </c>
      <c r="L830" s="11">
        <v>0</v>
      </c>
      <c r="M830" s="3" t="s">
        <v>58</v>
      </c>
      <c r="N830" s="11">
        <v>0</v>
      </c>
      <c r="P830" s="2">
        <v>825</v>
      </c>
      <c r="Q830" s="2">
        <f>VLOOKUP(B830,Sheet3!B:C,2,FALSE)</f>
        <v>53</v>
      </c>
    </row>
    <row r="831" spans="1:17" ht="17.25" hidden="1">
      <c r="A831" s="14">
        <v>21301</v>
      </c>
      <c r="B831" s="21" t="s">
        <v>445</v>
      </c>
      <c r="C831" s="9">
        <v>2</v>
      </c>
      <c r="D831" s="9">
        <v>1</v>
      </c>
      <c r="E831" s="3">
        <v>2</v>
      </c>
      <c r="F831" s="16">
        <v>2</v>
      </c>
      <c r="G831" s="3">
        <v>213012</v>
      </c>
      <c r="H831" t="s">
        <v>452</v>
      </c>
      <c r="I831" s="11">
        <v>0</v>
      </c>
      <c r="J831" s="13" t="s">
        <v>447</v>
      </c>
      <c r="K831" s="13">
        <v>0</v>
      </c>
      <c r="L831" s="11">
        <v>0</v>
      </c>
      <c r="M831" s="3" t="s">
        <v>58</v>
      </c>
      <c r="N831" s="11">
        <v>0</v>
      </c>
      <c r="P831" s="2">
        <v>826</v>
      </c>
      <c r="Q831" s="2">
        <f>VLOOKUP(B831,Sheet3!B:C,2,FALSE)</f>
        <v>53</v>
      </c>
    </row>
    <row r="832" spans="1:17" ht="17.25" hidden="1">
      <c r="A832" s="14">
        <v>21301</v>
      </c>
      <c r="B832" s="21" t="s">
        <v>445</v>
      </c>
      <c r="C832" s="9">
        <v>2</v>
      </c>
      <c r="D832" s="9">
        <v>2</v>
      </c>
      <c r="E832" s="3">
        <v>2</v>
      </c>
      <c r="F832" s="16">
        <v>2</v>
      </c>
      <c r="G832" s="3">
        <v>213012</v>
      </c>
      <c r="H832" t="s">
        <v>453</v>
      </c>
      <c r="I832" s="11">
        <v>0</v>
      </c>
      <c r="J832" s="13" t="s">
        <v>447</v>
      </c>
      <c r="K832" s="13">
        <v>0</v>
      </c>
      <c r="L832" s="11">
        <v>0</v>
      </c>
      <c r="M832" s="3" t="s">
        <v>58</v>
      </c>
      <c r="N832" s="11">
        <v>0</v>
      </c>
      <c r="P832" s="2">
        <v>827</v>
      </c>
      <c r="Q832" s="2">
        <f>VLOOKUP(B832,Sheet3!B:C,2,FALSE)</f>
        <v>53</v>
      </c>
    </row>
    <row r="833" spans="1:17" ht="17.25" hidden="1">
      <c r="A833" s="14">
        <v>21301</v>
      </c>
      <c r="B833" s="21" t="s">
        <v>445</v>
      </c>
      <c r="C833" s="9">
        <v>2</v>
      </c>
      <c r="D833" s="9">
        <v>3</v>
      </c>
      <c r="E833" s="3">
        <v>2</v>
      </c>
      <c r="F833" s="16">
        <v>2</v>
      </c>
      <c r="G833" s="3">
        <v>213012</v>
      </c>
      <c r="H833" t="s">
        <v>454</v>
      </c>
      <c r="I833" s="11">
        <v>0</v>
      </c>
      <c r="J833" s="13" t="s">
        <v>447</v>
      </c>
      <c r="K833" s="13">
        <v>0</v>
      </c>
      <c r="L833" s="11">
        <v>0</v>
      </c>
      <c r="M833" s="3" t="s">
        <v>58</v>
      </c>
      <c r="N833" s="11">
        <v>0</v>
      </c>
      <c r="P833" s="2">
        <v>828</v>
      </c>
      <c r="Q833" s="2">
        <f>VLOOKUP(B833,Sheet3!B:C,2,FALSE)</f>
        <v>53</v>
      </c>
    </row>
    <row r="834" spans="1:17" ht="17.25" hidden="1">
      <c r="A834" s="14">
        <v>21301</v>
      </c>
      <c r="B834" s="21" t="s">
        <v>445</v>
      </c>
      <c r="C834" s="9">
        <v>3</v>
      </c>
      <c r="D834" s="9">
        <v>0</v>
      </c>
      <c r="E834" s="3">
        <v>2</v>
      </c>
      <c r="F834" s="16">
        <v>2</v>
      </c>
      <c r="G834" s="3">
        <v>213012</v>
      </c>
      <c r="H834" t="s">
        <v>451</v>
      </c>
      <c r="I834" s="11">
        <v>0</v>
      </c>
      <c r="J834" s="13" t="s">
        <v>447</v>
      </c>
      <c r="K834" s="13">
        <v>0</v>
      </c>
      <c r="L834" s="11">
        <v>0</v>
      </c>
      <c r="M834" s="3" t="s">
        <v>58</v>
      </c>
      <c r="N834" s="11">
        <v>0</v>
      </c>
      <c r="P834" s="2">
        <v>829</v>
      </c>
      <c r="Q834" s="2">
        <f>VLOOKUP(B834,Sheet3!B:C,2,FALSE)</f>
        <v>53</v>
      </c>
    </row>
    <row r="835" spans="1:17" ht="17.25" hidden="1">
      <c r="A835" s="14">
        <v>21301</v>
      </c>
      <c r="B835" s="21" t="s">
        <v>445</v>
      </c>
      <c r="C835" s="9">
        <v>3</v>
      </c>
      <c r="D835" s="9">
        <v>1</v>
      </c>
      <c r="E835" s="3">
        <v>2</v>
      </c>
      <c r="F835" s="16">
        <v>2</v>
      </c>
      <c r="G835" s="3">
        <v>213012</v>
      </c>
      <c r="H835" t="s">
        <v>452</v>
      </c>
      <c r="I835" s="11">
        <v>0</v>
      </c>
      <c r="J835" s="13" t="s">
        <v>447</v>
      </c>
      <c r="K835" s="13">
        <v>0</v>
      </c>
      <c r="L835" s="11">
        <v>0</v>
      </c>
      <c r="M835" s="3" t="s">
        <v>58</v>
      </c>
      <c r="N835" s="11">
        <v>0</v>
      </c>
      <c r="P835" s="2">
        <v>830</v>
      </c>
      <c r="Q835" s="2">
        <f>VLOOKUP(B835,Sheet3!B:C,2,FALSE)</f>
        <v>53</v>
      </c>
    </row>
    <row r="836" spans="1:17" ht="17.25" hidden="1">
      <c r="A836" s="14">
        <v>21301</v>
      </c>
      <c r="B836" s="21" t="s">
        <v>445</v>
      </c>
      <c r="C836" s="9">
        <v>3</v>
      </c>
      <c r="D836" s="9">
        <v>2</v>
      </c>
      <c r="E836" s="3">
        <v>2</v>
      </c>
      <c r="F836" s="16">
        <v>2</v>
      </c>
      <c r="G836" s="3">
        <v>213012</v>
      </c>
      <c r="H836" t="s">
        <v>453</v>
      </c>
      <c r="I836" s="11">
        <v>0</v>
      </c>
      <c r="J836" s="13" t="s">
        <v>447</v>
      </c>
      <c r="K836" s="13">
        <v>0</v>
      </c>
      <c r="L836" s="11">
        <v>0</v>
      </c>
      <c r="M836" s="3" t="s">
        <v>58</v>
      </c>
      <c r="N836" s="11">
        <v>0</v>
      </c>
      <c r="P836" s="2">
        <v>831</v>
      </c>
      <c r="Q836" s="2">
        <f>VLOOKUP(B836,Sheet3!B:C,2,FALSE)</f>
        <v>53</v>
      </c>
    </row>
    <row r="837" spans="1:17" ht="17.25" hidden="1">
      <c r="A837" s="14">
        <v>21301</v>
      </c>
      <c r="B837" s="21" t="s">
        <v>445</v>
      </c>
      <c r="C837" s="9">
        <v>3</v>
      </c>
      <c r="D837" s="9">
        <v>3</v>
      </c>
      <c r="E837" s="3">
        <v>2</v>
      </c>
      <c r="F837" s="16">
        <v>2</v>
      </c>
      <c r="G837" s="3">
        <v>213012</v>
      </c>
      <c r="H837" t="s">
        <v>454</v>
      </c>
      <c r="I837" s="11">
        <v>0</v>
      </c>
      <c r="J837" s="13" t="s">
        <v>447</v>
      </c>
      <c r="K837" s="13">
        <v>0</v>
      </c>
      <c r="L837" s="11">
        <v>0</v>
      </c>
      <c r="M837" s="3" t="s">
        <v>58</v>
      </c>
      <c r="N837" s="11">
        <v>0</v>
      </c>
      <c r="P837" s="2">
        <v>832</v>
      </c>
      <c r="Q837" s="2">
        <f>VLOOKUP(B837,Sheet3!B:C,2,FALSE)</f>
        <v>53</v>
      </c>
    </row>
    <row r="838" spans="1:17" ht="17.25" hidden="1">
      <c r="A838" s="14">
        <v>21303</v>
      </c>
      <c r="B838" s="21" t="s">
        <v>455</v>
      </c>
      <c r="C838" s="9">
        <v>0</v>
      </c>
      <c r="D838" s="9">
        <v>0</v>
      </c>
      <c r="E838" s="3">
        <v>1</v>
      </c>
      <c r="F838" s="16">
        <v>2</v>
      </c>
      <c r="G838" s="3">
        <v>213031</v>
      </c>
      <c r="H838" t="s">
        <v>456</v>
      </c>
      <c r="I838" s="11">
        <v>0</v>
      </c>
      <c r="J838" s="13" t="s">
        <v>457</v>
      </c>
      <c r="K838" s="13">
        <v>0</v>
      </c>
      <c r="L838" s="11">
        <v>0</v>
      </c>
      <c r="M838" s="3" t="s">
        <v>36</v>
      </c>
      <c r="N838" s="11">
        <v>0</v>
      </c>
      <c r="P838" s="2">
        <v>833</v>
      </c>
      <c r="Q838" s="2">
        <f>VLOOKUP(B838,Sheet3!B:C,2,FALSE)</f>
        <v>54</v>
      </c>
    </row>
    <row r="839" spans="1:17" ht="17.25" hidden="1">
      <c r="A839" s="14">
        <v>21303</v>
      </c>
      <c r="B839" s="21" t="s">
        <v>455</v>
      </c>
      <c r="C839" s="9">
        <v>0</v>
      </c>
      <c r="D839" s="9">
        <v>1</v>
      </c>
      <c r="E839" s="3">
        <v>1</v>
      </c>
      <c r="F839" s="16">
        <v>2</v>
      </c>
      <c r="G839" s="3">
        <v>213031</v>
      </c>
      <c r="H839" t="s">
        <v>458</v>
      </c>
      <c r="I839" s="11">
        <v>0</v>
      </c>
      <c r="J839" s="13" t="s">
        <v>457</v>
      </c>
      <c r="K839" s="13">
        <v>0</v>
      </c>
      <c r="L839" s="11">
        <v>0</v>
      </c>
      <c r="M839" s="3" t="s">
        <v>36</v>
      </c>
      <c r="N839" s="11">
        <v>0</v>
      </c>
      <c r="P839" s="2">
        <v>834</v>
      </c>
      <c r="Q839" s="2">
        <f>VLOOKUP(B839,Sheet3!B:C,2,FALSE)</f>
        <v>54</v>
      </c>
    </row>
    <row r="840" spans="1:17" ht="17.25" hidden="1">
      <c r="A840" s="14">
        <v>21303</v>
      </c>
      <c r="B840" s="21" t="s">
        <v>455</v>
      </c>
      <c r="C840" s="9">
        <v>0</v>
      </c>
      <c r="D840" s="9">
        <v>2</v>
      </c>
      <c r="E840" s="3">
        <v>1</v>
      </c>
      <c r="F840" s="16">
        <v>2</v>
      </c>
      <c r="G840" s="3">
        <v>213031</v>
      </c>
      <c r="H840" t="s">
        <v>459</v>
      </c>
      <c r="I840" s="11">
        <v>0</v>
      </c>
      <c r="J840" s="13" t="s">
        <v>457</v>
      </c>
      <c r="K840" s="13">
        <v>0</v>
      </c>
      <c r="L840" s="11">
        <v>0</v>
      </c>
      <c r="M840" s="3" t="s">
        <v>36</v>
      </c>
      <c r="N840" s="11">
        <v>0</v>
      </c>
      <c r="P840" s="2">
        <v>835</v>
      </c>
      <c r="Q840" s="2">
        <f>VLOOKUP(B840,Sheet3!B:C,2,FALSE)</f>
        <v>54</v>
      </c>
    </row>
    <row r="841" spans="1:17" ht="17.25" hidden="1">
      <c r="A841" s="14">
        <v>21303</v>
      </c>
      <c r="B841" s="21" t="s">
        <v>455</v>
      </c>
      <c r="C841" s="9">
        <v>0</v>
      </c>
      <c r="D841" s="9">
        <v>3</v>
      </c>
      <c r="E841" s="3">
        <v>1</v>
      </c>
      <c r="F841" s="16">
        <v>2</v>
      </c>
      <c r="G841" s="3">
        <v>213031</v>
      </c>
      <c r="H841" t="s">
        <v>460</v>
      </c>
      <c r="I841" s="11">
        <v>0</v>
      </c>
      <c r="J841" s="13" t="s">
        <v>457</v>
      </c>
      <c r="K841" s="13">
        <v>0</v>
      </c>
      <c r="L841" s="11">
        <v>0</v>
      </c>
      <c r="M841" s="3" t="s">
        <v>36</v>
      </c>
      <c r="N841" s="11">
        <v>0</v>
      </c>
      <c r="P841" s="2">
        <v>836</v>
      </c>
      <c r="Q841" s="2">
        <f>VLOOKUP(B841,Sheet3!B:C,2,FALSE)</f>
        <v>54</v>
      </c>
    </row>
    <row r="842" spans="1:17" ht="17.25" hidden="1">
      <c r="A842" s="14">
        <v>21303</v>
      </c>
      <c r="B842" s="21" t="s">
        <v>455</v>
      </c>
      <c r="C842" s="9">
        <v>1</v>
      </c>
      <c r="D842" s="9">
        <v>0</v>
      </c>
      <c r="E842" s="3">
        <v>1</v>
      </c>
      <c r="F842" s="16">
        <v>2</v>
      </c>
      <c r="G842" s="3">
        <v>213032</v>
      </c>
      <c r="H842" t="s">
        <v>461</v>
      </c>
      <c r="I842" s="11">
        <v>0</v>
      </c>
      <c r="J842" s="13" t="s">
        <v>457</v>
      </c>
      <c r="K842" s="13">
        <v>0</v>
      </c>
      <c r="L842" s="11">
        <v>0</v>
      </c>
      <c r="M842" s="3" t="s">
        <v>36</v>
      </c>
      <c r="N842" s="11">
        <v>0</v>
      </c>
      <c r="P842" s="2">
        <v>837</v>
      </c>
      <c r="Q842" s="2">
        <f>VLOOKUP(B842,Sheet3!B:C,2,FALSE)</f>
        <v>54</v>
      </c>
    </row>
    <row r="843" spans="1:17" ht="17.25" hidden="1">
      <c r="A843" s="14">
        <v>21303</v>
      </c>
      <c r="B843" s="21" t="s">
        <v>455</v>
      </c>
      <c r="C843" s="9">
        <v>1</v>
      </c>
      <c r="D843" s="9">
        <v>1</v>
      </c>
      <c r="E843" s="3">
        <v>1</v>
      </c>
      <c r="F843" s="16">
        <v>2</v>
      </c>
      <c r="G843" s="3">
        <v>213032</v>
      </c>
      <c r="H843" t="s">
        <v>462</v>
      </c>
      <c r="I843" s="11">
        <v>0</v>
      </c>
      <c r="J843" s="13" t="s">
        <v>457</v>
      </c>
      <c r="K843" s="13">
        <v>0</v>
      </c>
      <c r="L843" s="11">
        <v>0</v>
      </c>
      <c r="M843" s="3" t="s">
        <v>36</v>
      </c>
      <c r="N843" s="11">
        <v>0</v>
      </c>
      <c r="P843" s="2">
        <v>838</v>
      </c>
      <c r="Q843" s="2">
        <f>VLOOKUP(B843,Sheet3!B:C,2,FALSE)</f>
        <v>54</v>
      </c>
    </row>
    <row r="844" spans="1:17" ht="17.25" hidden="1">
      <c r="A844" s="14">
        <v>21303</v>
      </c>
      <c r="B844" s="21" t="s">
        <v>455</v>
      </c>
      <c r="C844" s="9">
        <v>1</v>
      </c>
      <c r="D844" s="9">
        <v>2</v>
      </c>
      <c r="E844" s="3">
        <v>1</v>
      </c>
      <c r="F844" s="16">
        <v>2</v>
      </c>
      <c r="G844" s="3">
        <v>213032</v>
      </c>
      <c r="H844" t="s">
        <v>463</v>
      </c>
      <c r="I844" s="11">
        <v>0</v>
      </c>
      <c r="J844" s="13" t="s">
        <v>457</v>
      </c>
      <c r="K844" s="13">
        <v>0</v>
      </c>
      <c r="L844" s="11">
        <v>0</v>
      </c>
      <c r="M844" s="3" t="s">
        <v>36</v>
      </c>
      <c r="N844" s="11">
        <v>0</v>
      </c>
      <c r="P844" s="2">
        <v>839</v>
      </c>
      <c r="Q844" s="2">
        <f>VLOOKUP(B844,Sheet3!B:C,2,FALSE)</f>
        <v>54</v>
      </c>
    </row>
    <row r="845" spans="1:17" ht="17.25" hidden="1">
      <c r="A845" s="14">
        <v>21303</v>
      </c>
      <c r="B845" s="21" t="s">
        <v>455</v>
      </c>
      <c r="C845" s="9">
        <v>1</v>
      </c>
      <c r="D845" s="9">
        <v>3</v>
      </c>
      <c r="E845" s="3">
        <v>1</v>
      </c>
      <c r="F845" s="16">
        <v>2</v>
      </c>
      <c r="G845" s="3">
        <v>213032</v>
      </c>
      <c r="H845" t="s">
        <v>464</v>
      </c>
      <c r="I845" s="11">
        <v>0</v>
      </c>
      <c r="J845" s="13" t="s">
        <v>457</v>
      </c>
      <c r="K845" s="13">
        <v>0</v>
      </c>
      <c r="L845" s="11">
        <v>0</v>
      </c>
      <c r="M845" s="3" t="s">
        <v>36</v>
      </c>
      <c r="N845" s="11">
        <v>0</v>
      </c>
      <c r="P845" s="2">
        <v>840</v>
      </c>
      <c r="Q845" s="2">
        <f>VLOOKUP(B845,Sheet3!B:C,2,FALSE)</f>
        <v>54</v>
      </c>
    </row>
    <row r="846" spans="1:17" ht="17.25" hidden="1">
      <c r="A846" s="14">
        <v>21303</v>
      </c>
      <c r="B846" s="21" t="s">
        <v>455</v>
      </c>
      <c r="C846" s="9">
        <v>2</v>
      </c>
      <c r="D846" s="9">
        <v>0</v>
      </c>
      <c r="E846" s="3">
        <v>1</v>
      </c>
      <c r="F846" s="16">
        <v>2</v>
      </c>
      <c r="G846" s="3">
        <v>213032</v>
      </c>
      <c r="H846" t="s">
        <v>461</v>
      </c>
      <c r="I846" s="11">
        <v>0</v>
      </c>
      <c r="J846" s="13" t="s">
        <v>457</v>
      </c>
      <c r="K846" s="13">
        <v>0</v>
      </c>
      <c r="L846" s="11">
        <v>0</v>
      </c>
      <c r="M846" s="3" t="s">
        <v>36</v>
      </c>
      <c r="N846" s="11">
        <v>0</v>
      </c>
      <c r="P846" s="2">
        <v>841</v>
      </c>
      <c r="Q846" s="2">
        <f>VLOOKUP(B846,Sheet3!B:C,2,FALSE)</f>
        <v>54</v>
      </c>
    </row>
    <row r="847" spans="1:17" ht="17.25" hidden="1">
      <c r="A847" s="14">
        <v>21303</v>
      </c>
      <c r="B847" s="21" t="s">
        <v>455</v>
      </c>
      <c r="C847" s="9">
        <v>2</v>
      </c>
      <c r="D847" s="9">
        <v>1</v>
      </c>
      <c r="E847" s="3">
        <v>1</v>
      </c>
      <c r="F847" s="16">
        <v>2</v>
      </c>
      <c r="G847" s="3">
        <v>213032</v>
      </c>
      <c r="H847" t="s">
        <v>462</v>
      </c>
      <c r="I847" s="11">
        <v>0</v>
      </c>
      <c r="J847" s="13" t="s">
        <v>457</v>
      </c>
      <c r="K847" s="13">
        <v>0</v>
      </c>
      <c r="L847" s="11">
        <v>0</v>
      </c>
      <c r="M847" s="3" t="s">
        <v>36</v>
      </c>
      <c r="N847" s="11">
        <v>0</v>
      </c>
      <c r="P847" s="2">
        <v>842</v>
      </c>
      <c r="Q847" s="2">
        <f>VLOOKUP(B847,Sheet3!B:C,2,FALSE)</f>
        <v>54</v>
      </c>
    </row>
    <row r="848" spans="1:17" ht="17.25" hidden="1">
      <c r="A848" s="14">
        <v>21303</v>
      </c>
      <c r="B848" s="21" t="s">
        <v>455</v>
      </c>
      <c r="C848" s="9">
        <v>2</v>
      </c>
      <c r="D848" s="9">
        <v>2</v>
      </c>
      <c r="E848" s="3">
        <v>1</v>
      </c>
      <c r="F848" s="16">
        <v>2</v>
      </c>
      <c r="G848" s="3">
        <v>213032</v>
      </c>
      <c r="H848" t="s">
        <v>463</v>
      </c>
      <c r="I848" s="11">
        <v>0</v>
      </c>
      <c r="J848" s="13" t="s">
        <v>457</v>
      </c>
      <c r="K848" s="13">
        <v>0</v>
      </c>
      <c r="L848" s="11">
        <v>0</v>
      </c>
      <c r="M848" s="3" t="s">
        <v>36</v>
      </c>
      <c r="N848" s="11">
        <v>0</v>
      </c>
      <c r="P848" s="2">
        <v>843</v>
      </c>
      <c r="Q848" s="2">
        <f>VLOOKUP(B848,Sheet3!B:C,2,FALSE)</f>
        <v>54</v>
      </c>
    </row>
    <row r="849" spans="1:17" ht="17.25" hidden="1">
      <c r="A849" s="14">
        <v>21303</v>
      </c>
      <c r="B849" s="21" t="s">
        <v>455</v>
      </c>
      <c r="C849" s="9">
        <v>2</v>
      </c>
      <c r="D849" s="9">
        <v>3</v>
      </c>
      <c r="E849" s="3">
        <v>1</v>
      </c>
      <c r="F849" s="16">
        <v>2</v>
      </c>
      <c r="G849" s="3">
        <v>213032</v>
      </c>
      <c r="H849" t="s">
        <v>464</v>
      </c>
      <c r="I849" s="11">
        <v>0</v>
      </c>
      <c r="J849" s="13" t="s">
        <v>457</v>
      </c>
      <c r="K849" s="13">
        <v>0</v>
      </c>
      <c r="L849" s="11">
        <v>0</v>
      </c>
      <c r="M849" s="3" t="s">
        <v>36</v>
      </c>
      <c r="N849" s="11">
        <v>0</v>
      </c>
      <c r="P849" s="2">
        <v>844</v>
      </c>
      <c r="Q849" s="2">
        <f>VLOOKUP(B849,Sheet3!B:C,2,FALSE)</f>
        <v>54</v>
      </c>
    </row>
    <row r="850" spans="1:17" ht="17.25" hidden="1">
      <c r="A850" s="14">
        <v>21303</v>
      </c>
      <c r="B850" s="21" t="s">
        <v>455</v>
      </c>
      <c r="C850" s="9">
        <v>3</v>
      </c>
      <c r="D850" s="9">
        <v>0</v>
      </c>
      <c r="E850" s="3">
        <v>1</v>
      </c>
      <c r="F850" s="16">
        <v>2</v>
      </c>
      <c r="G850" s="3">
        <v>213032</v>
      </c>
      <c r="H850" t="s">
        <v>461</v>
      </c>
      <c r="I850" s="11">
        <v>0</v>
      </c>
      <c r="J850" s="13" t="s">
        <v>457</v>
      </c>
      <c r="K850" s="13">
        <v>0</v>
      </c>
      <c r="L850" s="11">
        <v>0</v>
      </c>
      <c r="M850" s="3" t="s">
        <v>36</v>
      </c>
      <c r="N850" s="11">
        <v>0</v>
      </c>
      <c r="P850" s="2">
        <v>845</v>
      </c>
      <c r="Q850" s="2">
        <f>VLOOKUP(B850,Sheet3!B:C,2,FALSE)</f>
        <v>54</v>
      </c>
    </row>
    <row r="851" spans="1:17" ht="17.25" hidden="1">
      <c r="A851" s="14">
        <v>21303</v>
      </c>
      <c r="B851" s="21" t="s">
        <v>455</v>
      </c>
      <c r="C851" s="9">
        <v>3</v>
      </c>
      <c r="D851" s="9">
        <v>1</v>
      </c>
      <c r="E851" s="3">
        <v>1</v>
      </c>
      <c r="F851" s="16">
        <v>2</v>
      </c>
      <c r="G851" s="3">
        <v>213032</v>
      </c>
      <c r="H851" t="s">
        <v>462</v>
      </c>
      <c r="I851" s="11">
        <v>0</v>
      </c>
      <c r="J851" s="13" t="s">
        <v>457</v>
      </c>
      <c r="K851" s="13">
        <v>0</v>
      </c>
      <c r="L851" s="11">
        <v>0</v>
      </c>
      <c r="M851" s="3" t="s">
        <v>36</v>
      </c>
      <c r="N851" s="11">
        <v>0</v>
      </c>
      <c r="P851" s="2">
        <v>846</v>
      </c>
      <c r="Q851" s="2">
        <f>VLOOKUP(B851,Sheet3!B:C,2,FALSE)</f>
        <v>54</v>
      </c>
    </row>
    <row r="852" spans="1:17" ht="17.25" hidden="1">
      <c r="A852" s="14">
        <v>21303</v>
      </c>
      <c r="B852" s="21" t="s">
        <v>455</v>
      </c>
      <c r="C852" s="9">
        <v>3</v>
      </c>
      <c r="D852" s="9">
        <v>2</v>
      </c>
      <c r="E852" s="3">
        <v>1</v>
      </c>
      <c r="F852" s="16">
        <v>2</v>
      </c>
      <c r="G852" s="3">
        <v>213032</v>
      </c>
      <c r="H852" t="s">
        <v>463</v>
      </c>
      <c r="I852" s="11">
        <v>0</v>
      </c>
      <c r="J852" s="13" t="s">
        <v>457</v>
      </c>
      <c r="K852" s="13">
        <v>0</v>
      </c>
      <c r="L852" s="11">
        <v>0</v>
      </c>
      <c r="M852" s="3" t="s">
        <v>36</v>
      </c>
      <c r="N852" s="11">
        <v>0</v>
      </c>
      <c r="P852" s="2">
        <v>847</v>
      </c>
      <c r="Q852" s="2">
        <f>VLOOKUP(B852,Sheet3!B:C,2,FALSE)</f>
        <v>54</v>
      </c>
    </row>
    <row r="853" spans="1:17" ht="17.25" hidden="1">
      <c r="A853" s="14">
        <v>21303</v>
      </c>
      <c r="B853" s="21" t="s">
        <v>455</v>
      </c>
      <c r="C853" s="9">
        <v>3</v>
      </c>
      <c r="D853" s="9">
        <v>3</v>
      </c>
      <c r="E853" s="3">
        <v>1</v>
      </c>
      <c r="F853" s="16">
        <v>2</v>
      </c>
      <c r="G853" s="3">
        <v>213032</v>
      </c>
      <c r="H853" t="s">
        <v>464</v>
      </c>
      <c r="I853" s="11">
        <v>0</v>
      </c>
      <c r="J853" s="13" t="s">
        <v>457</v>
      </c>
      <c r="K853" s="13">
        <v>0</v>
      </c>
      <c r="L853" s="11">
        <v>0</v>
      </c>
      <c r="M853" s="3" t="s">
        <v>36</v>
      </c>
      <c r="N853" s="11">
        <v>0</v>
      </c>
      <c r="P853" s="2">
        <v>848</v>
      </c>
      <c r="Q853" s="2">
        <f>VLOOKUP(B853,Sheet3!B:C,2,FALSE)</f>
        <v>54</v>
      </c>
    </row>
    <row r="854" spans="1:17" ht="17.25" hidden="1">
      <c r="A854" s="14">
        <v>21304</v>
      </c>
      <c r="B854" s="21" t="s">
        <v>421</v>
      </c>
      <c r="C854" s="9">
        <v>0</v>
      </c>
      <c r="D854" s="9">
        <v>0</v>
      </c>
      <c r="E854" s="3">
        <v>2</v>
      </c>
      <c r="F854" s="16">
        <v>2</v>
      </c>
      <c r="G854" s="3">
        <v>213041</v>
      </c>
      <c r="H854" t="s">
        <v>422</v>
      </c>
      <c r="I854" s="11">
        <v>0</v>
      </c>
      <c r="J854" s="13" t="s">
        <v>423</v>
      </c>
      <c r="K854" s="13">
        <v>0</v>
      </c>
      <c r="L854" s="11">
        <v>0</v>
      </c>
      <c r="M854" s="3" t="s">
        <v>58</v>
      </c>
      <c r="N854" s="11">
        <v>0</v>
      </c>
      <c r="P854" s="2">
        <v>849</v>
      </c>
      <c r="Q854" s="2">
        <f>VLOOKUP(B854,Sheet3!B:C,2,FALSE)</f>
        <v>51</v>
      </c>
    </row>
    <row r="855" spans="1:17" ht="17.25" hidden="1">
      <c r="A855" s="14">
        <v>21304</v>
      </c>
      <c r="B855" s="21" t="s">
        <v>421</v>
      </c>
      <c r="C855" s="9">
        <v>0</v>
      </c>
      <c r="D855" s="9">
        <v>1</v>
      </c>
      <c r="E855" s="3">
        <v>2</v>
      </c>
      <c r="F855" s="16">
        <v>2</v>
      </c>
      <c r="G855" s="3">
        <v>213041</v>
      </c>
      <c r="H855" t="s">
        <v>424</v>
      </c>
      <c r="I855" s="11">
        <v>0</v>
      </c>
      <c r="J855" s="13" t="s">
        <v>423</v>
      </c>
      <c r="K855" s="13">
        <v>0</v>
      </c>
      <c r="L855" s="11">
        <v>0</v>
      </c>
      <c r="M855" s="3" t="s">
        <v>58</v>
      </c>
      <c r="N855" s="11">
        <v>0</v>
      </c>
      <c r="P855" s="2">
        <v>850</v>
      </c>
      <c r="Q855" s="2">
        <f>VLOOKUP(B855,Sheet3!B:C,2,FALSE)</f>
        <v>51</v>
      </c>
    </row>
    <row r="856" spans="1:17" ht="17.25" hidden="1">
      <c r="A856" s="14">
        <v>21304</v>
      </c>
      <c r="B856" s="21" t="s">
        <v>421</v>
      </c>
      <c r="C856" s="9">
        <v>0</v>
      </c>
      <c r="D856" s="9">
        <v>2</v>
      </c>
      <c r="E856" s="3">
        <v>2</v>
      </c>
      <c r="F856" s="16">
        <v>2</v>
      </c>
      <c r="G856" s="3">
        <v>213041</v>
      </c>
      <c r="H856" t="s">
        <v>425</v>
      </c>
      <c r="I856" s="11">
        <v>0</v>
      </c>
      <c r="J856" s="13" t="s">
        <v>423</v>
      </c>
      <c r="K856" s="13">
        <v>0</v>
      </c>
      <c r="L856" s="11">
        <v>0</v>
      </c>
      <c r="M856" s="3" t="s">
        <v>58</v>
      </c>
      <c r="N856" s="11">
        <v>0</v>
      </c>
      <c r="P856" s="2">
        <v>851</v>
      </c>
      <c r="Q856" s="2">
        <f>VLOOKUP(B856,Sheet3!B:C,2,FALSE)</f>
        <v>51</v>
      </c>
    </row>
    <row r="857" spans="1:17" ht="17.25" hidden="1">
      <c r="A857" s="14">
        <v>21304</v>
      </c>
      <c r="B857" s="21" t="s">
        <v>421</v>
      </c>
      <c r="C857" s="9">
        <v>0</v>
      </c>
      <c r="D857" s="9">
        <v>3</v>
      </c>
      <c r="E857" s="3">
        <v>2</v>
      </c>
      <c r="F857" s="16">
        <v>2</v>
      </c>
      <c r="G857" s="3">
        <v>213041</v>
      </c>
      <c r="H857" t="s">
        <v>426</v>
      </c>
      <c r="I857" s="11">
        <v>0</v>
      </c>
      <c r="J857" s="13" t="s">
        <v>423</v>
      </c>
      <c r="K857" s="13">
        <v>0</v>
      </c>
      <c r="L857" s="11">
        <v>0</v>
      </c>
      <c r="M857" s="3" t="s">
        <v>58</v>
      </c>
      <c r="N857" s="11">
        <v>0</v>
      </c>
      <c r="P857" s="2">
        <v>852</v>
      </c>
      <c r="Q857" s="2">
        <f>VLOOKUP(B857,Sheet3!B:C,2,FALSE)</f>
        <v>51</v>
      </c>
    </row>
    <row r="858" spans="1:17" ht="17.25" hidden="1">
      <c r="A858" s="14">
        <v>21304</v>
      </c>
      <c r="B858" s="21" t="s">
        <v>421</v>
      </c>
      <c r="C858" s="9">
        <v>1</v>
      </c>
      <c r="D858" s="9">
        <v>0</v>
      </c>
      <c r="E858" s="3">
        <v>2</v>
      </c>
      <c r="F858" s="16">
        <v>2</v>
      </c>
      <c r="G858" s="3">
        <v>213042</v>
      </c>
      <c r="H858" t="s">
        <v>427</v>
      </c>
      <c r="I858" s="11">
        <v>0</v>
      </c>
      <c r="J858" s="13" t="s">
        <v>423</v>
      </c>
      <c r="K858" s="13">
        <v>0</v>
      </c>
      <c r="L858" s="11">
        <v>0</v>
      </c>
      <c r="M858" s="3" t="s">
        <v>58</v>
      </c>
      <c r="N858" s="11">
        <v>0</v>
      </c>
      <c r="P858" s="2">
        <v>853</v>
      </c>
      <c r="Q858" s="2">
        <f>VLOOKUP(B858,Sheet3!B:C,2,FALSE)</f>
        <v>51</v>
      </c>
    </row>
    <row r="859" spans="1:17" ht="17.25" hidden="1">
      <c r="A859" s="14">
        <v>21304</v>
      </c>
      <c r="B859" s="21" t="s">
        <v>421</v>
      </c>
      <c r="C859" s="9">
        <v>1</v>
      </c>
      <c r="D859" s="9">
        <v>1</v>
      </c>
      <c r="E859" s="3">
        <v>2</v>
      </c>
      <c r="F859" s="16">
        <v>2</v>
      </c>
      <c r="G859" s="3">
        <v>213042</v>
      </c>
      <c r="H859" t="s">
        <v>428</v>
      </c>
      <c r="I859" s="11">
        <v>0</v>
      </c>
      <c r="J859" s="13" t="s">
        <v>423</v>
      </c>
      <c r="K859" s="13">
        <v>0</v>
      </c>
      <c r="L859" s="11">
        <v>0</v>
      </c>
      <c r="M859" s="3" t="s">
        <v>58</v>
      </c>
      <c r="N859" s="11">
        <v>0</v>
      </c>
      <c r="P859" s="2">
        <v>854</v>
      </c>
      <c r="Q859" s="2">
        <f>VLOOKUP(B859,Sheet3!B:C,2,FALSE)</f>
        <v>51</v>
      </c>
    </row>
    <row r="860" spans="1:17" ht="17.25" hidden="1">
      <c r="A860" s="14">
        <v>21304</v>
      </c>
      <c r="B860" s="21" t="s">
        <v>421</v>
      </c>
      <c r="C860" s="9">
        <v>1</v>
      </c>
      <c r="D860" s="9">
        <v>2</v>
      </c>
      <c r="E860" s="3">
        <v>2</v>
      </c>
      <c r="F860" s="16">
        <v>2</v>
      </c>
      <c r="G860" s="3">
        <v>213042</v>
      </c>
      <c r="H860" t="s">
        <v>429</v>
      </c>
      <c r="I860" s="11">
        <v>0</v>
      </c>
      <c r="J860" s="13" t="s">
        <v>423</v>
      </c>
      <c r="K860" s="13">
        <v>0</v>
      </c>
      <c r="L860" s="11">
        <v>0</v>
      </c>
      <c r="M860" s="3" t="s">
        <v>58</v>
      </c>
      <c r="N860" s="11">
        <v>0</v>
      </c>
      <c r="P860" s="2">
        <v>855</v>
      </c>
      <c r="Q860" s="2">
        <f>VLOOKUP(B860,Sheet3!B:C,2,FALSE)</f>
        <v>51</v>
      </c>
    </row>
    <row r="861" spans="1:17" ht="17.25" hidden="1">
      <c r="A861" s="14">
        <v>21304</v>
      </c>
      <c r="B861" s="21" t="s">
        <v>421</v>
      </c>
      <c r="C861" s="9">
        <v>1</v>
      </c>
      <c r="D861" s="9">
        <v>3</v>
      </c>
      <c r="E861" s="3">
        <v>2</v>
      </c>
      <c r="F861" s="16">
        <v>2</v>
      </c>
      <c r="G861" s="3">
        <v>213042</v>
      </c>
      <c r="H861" t="s">
        <v>430</v>
      </c>
      <c r="I861" s="11">
        <v>0</v>
      </c>
      <c r="J861" s="13" t="s">
        <v>423</v>
      </c>
      <c r="K861" s="13">
        <v>0</v>
      </c>
      <c r="L861" s="11">
        <v>0</v>
      </c>
      <c r="M861" s="3" t="s">
        <v>58</v>
      </c>
      <c r="N861" s="11">
        <v>0</v>
      </c>
      <c r="P861" s="2">
        <v>856</v>
      </c>
      <c r="Q861" s="2">
        <f>VLOOKUP(B861,Sheet3!B:C,2,FALSE)</f>
        <v>51</v>
      </c>
    </row>
    <row r="862" spans="1:17" ht="17.25" hidden="1">
      <c r="A862" s="14">
        <v>21304</v>
      </c>
      <c r="B862" s="21" t="s">
        <v>421</v>
      </c>
      <c r="C862" s="9">
        <v>2</v>
      </c>
      <c r="D862" s="9">
        <v>0</v>
      </c>
      <c r="E862" s="3">
        <v>2</v>
      </c>
      <c r="F862" s="16">
        <v>2</v>
      </c>
      <c r="G862" s="3">
        <v>213042</v>
      </c>
      <c r="H862" t="s">
        <v>427</v>
      </c>
      <c r="I862" s="11">
        <v>0</v>
      </c>
      <c r="J862" s="13" t="s">
        <v>423</v>
      </c>
      <c r="K862" s="13">
        <v>0</v>
      </c>
      <c r="L862" s="11">
        <v>0</v>
      </c>
      <c r="M862" s="3" t="s">
        <v>58</v>
      </c>
      <c r="N862" s="11">
        <v>0</v>
      </c>
      <c r="P862" s="2">
        <v>857</v>
      </c>
      <c r="Q862" s="2">
        <f>VLOOKUP(B862,Sheet3!B:C,2,FALSE)</f>
        <v>51</v>
      </c>
    </row>
    <row r="863" spans="1:17" ht="17.25" hidden="1">
      <c r="A863" s="14">
        <v>21304</v>
      </c>
      <c r="B863" s="21" t="s">
        <v>421</v>
      </c>
      <c r="C863" s="9">
        <v>2</v>
      </c>
      <c r="D863" s="9">
        <v>1</v>
      </c>
      <c r="E863" s="3">
        <v>2</v>
      </c>
      <c r="F863" s="16">
        <v>2</v>
      </c>
      <c r="G863" s="3">
        <v>213042</v>
      </c>
      <c r="H863" t="s">
        <v>428</v>
      </c>
      <c r="I863" s="11">
        <v>0</v>
      </c>
      <c r="J863" s="13" t="s">
        <v>423</v>
      </c>
      <c r="K863" s="13">
        <v>0</v>
      </c>
      <c r="L863" s="11">
        <v>0</v>
      </c>
      <c r="M863" s="3" t="s">
        <v>58</v>
      </c>
      <c r="N863" s="11">
        <v>0</v>
      </c>
      <c r="P863" s="2">
        <v>858</v>
      </c>
      <c r="Q863" s="2">
        <f>VLOOKUP(B863,Sheet3!B:C,2,FALSE)</f>
        <v>51</v>
      </c>
    </row>
    <row r="864" spans="1:17" ht="17.25" hidden="1">
      <c r="A864" s="14">
        <v>21304</v>
      </c>
      <c r="B864" s="21" t="s">
        <v>421</v>
      </c>
      <c r="C864" s="9">
        <v>2</v>
      </c>
      <c r="D864" s="9">
        <v>2</v>
      </c>
      <c r="E864" s="3">
        <v>2</v>
      </c>
      <c r="F864" s="16">
        <v>2</v>
      </c>
      <c r="G864" s="3">
        <v>213042</v>
      </c>
      <c r="H864" t="s">
        <v>429</v>
      </c>
      <c r="I864" s="11">
        <v>0</v>
      </c>
      <c r="J864" s="13" t="s">
        <v>423</v>
      </c>
      <c r="K864" s="13">
        <v>0</v>
      </c>
      <c r="L864" s="11">
        <v>0</v>
      </c>
      <c r="M864" s="3" t="s">
        <v>58</v>
      </c>
      <c r="N864" s="11">
        <v>0</v>
      </c>
      <c r="P864" s="2">
        <v>859</v>
      </c>
      <c r="Q864" s="2">
        <f>VLOOKUP(B864,Sheet3!B:C,2,FALSE)</f>
        <v>51</v>
      </c>
    </row>
    <row r="865" spans="1:17" ht="17.25" hidden="1">
      <c r="A865" s="14">
        <v>21304</v>
      </c>
      <c r="B865" s="21" t="s">
        <v>421</v>
      </c>
      <c r="C865" s="9">
        <v>2</v>
      </c>
      <c r="D865" s="9">
        <v>3</v>
      </c>
      <c r="E865" s="3">
        <v>2</v>
      </c>
      <c r="F865" s="16">
        <v>2</v>
      </c>
      <c r="G865" s="3">
        <v>213042</v>
      </c>
      <c r="H865" t="s">
        <v>430</v>
      </c>
      <c r="I865" s="11">
        <v>0</v>
      </c>
      <c r="J865" s="13" t="s">
        <v>423</v>
      </c>
      <c r="K865" s="13">
        <v>0</v>
      </c>
      <c r="L865" s="11">
        <v>0</v>
      </c>
      <c r="M865" s="3" t="s">
        <v>58</v>
      </c>
      <c r="N865" s="11">
        <v>0</v>
      </c>
      <c r="P865" s="2">
        <v>860</v>
      </c>
      <c r="Q865" s="2">
        <f>VLOOKUP(B865,Sheet3!B:C,2,FALSE)</f>
        <v>51</v>
      </c>
    </row>
    <row r="866" spans="1:17" ht="17.25" hidden="1">
      <c r="A866" s="14">
        <v>21304</v>
      </c>
      <c r="B866" s="21" t="s">
        <v>421</v>
      </c>
      <c r="C866" s="9">
        <v>3</v>
      </c>
      <c r="D866" s="9">
        <v>0</v>
      </c>
      <c r="E866" s="3">
        <v>2</v>
      </c>
      <c r="F866" s="16">
        <v>2</v>
      </c>
      <c r="G866" s="3">
        <v>213042</v>
      </c>
      <c r="H866" t="s">
        <v>427</v>
      </c>
      <c r="I866" s="11">
        <v>0</v>
      </c>
      <c r="J866" s="13" t="s">
        <v>423</v>
      </c>
      <c r="K866" s="13">
        <v>0</v>
      </c>
      <c r="L866" s="11">
        <v>0</v>
      </c>
      <c r="M866" s="3" t="s">
        <v>58</v>
      </c>
      <c r="N866" s="11">
        <v>0</v>
      </c>
      <c r="P866" s="2">
        <v>861</v>
      </c>
      <c r="Q866" s="2">
        <f>VLOOKUP(B866,Sheet3!B:C,2,FALSE)</f>
        <v>51</v>
      </c>
    </row>
    <row r="867" spans="1:17" ht="17.25" hidden="1">
      <c r="A867" s="14">
        <v>21304</v>
      </c>
      <c r="B867" s="21" t="s">
        <v>421</v>
      </c>
      <c r="C867" s="9">
        <v>3</v>
      </c>
      <c r="D867" s="9">
        <v>1</v>
      </c>
      <c r="E867" s="3">
        <v>2</v>
      </c>
      <c r="F867" s="16">
        <v>2</v>
      </c>
      <c r="G867" s="3">
        <v>213042</v>
      </c>
      <c r="H867" t="s">
        <v>428</v>
      </c>
      <c r="I867" s="11">
        <v>0</v>
      </c>
      <c r="J867" s="13" t="s">
        <v>423</v>
      </c>
      <c r="K867" s="13">
        <v>0</v>
      </c>
      <c r="L867" s="11">
        <v>0</v>
      </c>
      <c r="M867" s="3" t="s">
        <v>58</v>
      </c>
      <c r="N867" s="11">
        <v>0</v>
      </c>
      <c r="P867" s="2">
        <v>862</v>
      </c>
      <c r="Q867" s="2">
        <f>VLOOKUP(B867,Sheet3!B:C,2,FALSE)</f>
        <v>51</v>
      </c>
    </row>
    <row r="868" spans="1:17" ht="17.25" hidden="1">
      <c r="A868" s="14">
        <v>21304</v>
      </c>
      <c r="B868" s="21" t="s">
        <v>421</v>
      </c>
      <c r="C868" s="9">
        <v>3</v>
      </c>
      <c r="D868" s="9">
        <v>2</v>
      </c>
      <c r="E868" s="3">
        <v>2</v>
      </c>
      <c r="F868" s="16">
        <v>2</v>
      </c>
      <c r="G868" s="3">
        <v>213042</v>
      </c>
      <c r="H868" t="s">
        <v>429</v>
      </c>
      <c r="I868" s="11">
        <v>0</v>
      </c>
      <c r="J868" s="13" t="s">
        <v>423</v>
      </c>
      <c r="K868" s="13">
        <v>0</v>
      </c>
      <c r="L868" s="11">
        <v>0</v>
      </c>
      <c r="M868" s="3" t="s">
        <v>58</v>
      </c>
      <c r="N868" s="11">
        <v>0</v>
      </c>
      <c r="P868" s="2">
        <v>863</v>
      </c>
      <c r="Q868" s="2">
        <f>VLOOKUP(B868,Sheet3!B:C,2,FALSE)</f>
        <v>51</v>
      </c>
    </row>
    <row r="869" spans="1:17" ht="17.25" hidden="1">
      <c r="A869" s="14">
        <v>21304</v>
      </c>
      <c r="B869" s="21" t="s">
        <v>421</v>
      </c>
      <c r="C869" s="9">
        <v>3</v>
      </c>
      <c r="D869" s="9">
        <v>3</v>
      </c>
      <c r="E869" s="3">
        <v>2</v>
      </c>
      <c r="F869" s="16">
        <v>2</v>
      </c>
      <c r="G869" s="3">
        <v>213042</v>
      </c>
      <c r="H869" t="s">
        <v>430</v>
      </c>
      <c r="I869" s="11">
        <v>0</v>
      </c>
      <c r="J869" s="13" t="s">
        <v>423</v>
      </c>
      <c r="K869" s="13">
        <v>0</v>
      </c>
      <c r="L869" s="11">
        <v>0</v>
      </c>
      <c r="M869" s="3" t="s">
        <v>58</v>
      </c>
      <c r="N869" s="11">
        <v>0</v>
      </c>
      <c r="P869" s="2">
        <v>864</v>
      </c>
      <c r="Q869" s="2">
        <f>VLOOKUP(B869,Sheet3!B:C,2,FALSE)</f>
        <v>51</v>
      </c>
    </row>
    <row r="870" spans="1:17" ht="17.25" hidden="1">
      <c r="A870" s="14">
        <v>21305</v>
      </c>
      <c r="B870" s="21" t="s">
        <v>465</v>
      </c>
      <c r="C870" s="9">
        <v>0</v>
      </c>
      <c r="D870" s="9">
        <v>0</v>
      </c>
      <c r="E870" s="3">
        <v>1</v>
      </c>
      <c r="F870" s="16">
        <v>2</v>
      </c>
      <c r="G870" s="3">
        <v>210011</v>
      </c>
      <c r="H870" t="s">
        <v>466</v>
      </c>
      <c r="I870" s="11">
        <v>0</v>
      </c>
      <c r="J870" s="13" t="s">
        <v>467</v>
      </c>
      <c r="K870" s="13">
        <v>0</v>
      </c>
      <c r="L870" s="11">
        <v>0</v>
      </c>
      <c r="M870" s="3" t="s">
        <v>36</v>
      </c>
      <c r="N870" s="11">
        <v>0</v>
      </c>
      <c r="P870" s="2">
        <v>865</v>
      </c>
      <c r="Q870" s="2">
        <f>VLOOKUP(B870,Sheet3!B:C,2,FALSE)</f>
        <v>55</v>
      </c>
    </row>
    <row r="871" spans="1:17" ht="17.25" hidden="1">
      <c r="A871" s="14">
        <v>21305</v>
      </c>
      <c r="B871" s="21" t="s">
        <v>465</v>
      </c>
      <c r="C871" s="9">
        <v>0</v>
      </c>
      <c r="D871" s="9">
        <v>1</v>
      </c>
      <c r="E871" s="3">
        <v>1</v>
      </c>
      <c r="F871" s="16">
        <v>2</v>
      </c>
      <c r="G871" s="3">
        <v>210011</v>
      </c>
      <c r="H871" t="s">
        <v>468</v>
      </c>
      <c r="I871" s="11">
        <v>0</v>
      </c>
      <c r="J871" s="13" t="s">
        <v>467</v>
      </c>
      <c r="K871" s="13">
        <v>0</v>
      </c>
      <c r="L871" s="11">
        <v>0</v>
      </c>
      <c r="M871" s="3" t="s">
        <v>36</v>
      </c>
      <c r="N871" s="11">
        <v>0</v>
      </c>
      <c r="P871" s="2">
        <v>866</v>
      </c>
      <c r="Q871" s="2">
        <f>VLOOKUP(B871,Sheet3!B:C,2,FALSE)</f>
        <v>55</v>
      </c>
    </row>
    <row r="872" spans="1:17" ht="17.25" hidden="1">
      <c r="A872" s="14">
        <v>21305</v>
      </c>
      <c r="B872" s="21" t="s">
        <v>465</v>
      </c>
      <c r="C872" s="9">
        <v>0</v>
      </c>
      <c r="D872" s="9">
        <v>2</v>
      </c>
      <c r="E872" s="3">
        <v>1</v>
      </c>
      <c r="F872" s="16">
        <v>2</v>
      </c>
      <c r="G872" s="3">
        <v>210011</v>
      </c>
      <c r="H872" t="s">
        <v>469</v>
      </c>
      <c r="I872" s="11">
        <v>0</v>
      </c>
      <c r="J872" s="13" t="s">
        <v>467</v>
      </c>
      <c r="K872" s="13">
        <v>0</v>
      </c>
      <c r="L872" s="11">
        <v>0</v>
      </c>
      <c r="M872" s="3" t="s">
        <v>36</v>
      </c>
      <c r="N872" s="11">
        <v>0</v>
      </c>
      <c r="P872" s="2">
        <v>867</v>
      </c>
      <c r="Q872" s="2">
        <f>VLOOKUP(B872,Sheet3!B:C,2,FALSE)</f>
        <v>55</v>
      </c>
    </row>
    <row r="873" spans="1:17" ht="17.25" hidden="1">
      <c r="A873" s="14">
        <v>21305</v>
      </c>
      <c r="B873" s="21" t="s">
        <v>465</v>
      </c>
      <c r="C873" s="9">
        <v>0</v>
      </c>
      <c r="D873" s="9">
        <v>3</v>
      </c>
      <c r="E873" s="3">
        <v>1</v>
      </c>
      <c r="F873" s="16">
        <v>2</v>
      </c>
      <c r="G873" s="3">
        <v>210011</v>
      </c>
      <c r="H873" t="s">
        <v>470</v>
      </c>
      <c r="I873" s="11">
        <v>0</v>
      </c>
      <c r="J873" s="13" t="s">
        <v>467</v>
      </c>
      <c r="K873" s="13">
        <v>0</v>
      </c>
      <c r="L873" s="11">
        <v>0</v>
      </c>
      <c r="M873" s="3" t="s">
        <v>36</v>
      </c>
      <c r="N873" s="11">
        <v>0</v>
      </c>
      <c r="P873" s="2">
        <v>868</v>
      </c>
      <c r="Q873" s="2">
        <f>VLOOKUP(B873,Sheet3!B:C,2,FALSE)</f>
        <v>55</v>
      </c>
    </row>
    <row r="874" spans="1:17" ht="17.25" hidden="1">
      <c r="A874" s="14">
        <v>21305</v>
      </c>
      <c r="B874" s="21" t="s">
        <v>465</v>
      </c>
      <c r="C874" s="9">
        <v>1</v>
      </c>
      <c r="D874" s="9">
        <v>0</v>
      </c>
      <c r="E874" s="3">
        <v>1</v>
      </c>
      <c r="F874" s="16">
        <v>2</v>
      </c>
      <c r="G874" s="3">
        <v>210011</v>
      </c>
      <c r="H874" t="s">
        <v>466</v>
      </c>
      <c r="I874" s="11">
        <v>0</v>
      </c>
      <c r="J874" s="13" t="s">
        <v>467</v>
      </c>
      <c r="K874" s="13">
        <v>0</v>
      </c>
      <c r="L874" s="11">
        <v>0</v>
      </c>
      <c r="M874" s="3" t="s">
        <v>36</v>
      </c>
      <c r="N874" s="11">
        <v>0</v>
      </c>
      <c r="P874" s="2">
        <v>869</v>
      </c>
      <c r="Q874" s="2">
        <f>VLOOKUP(B874,Sheet3!B:C,2,FALSE)</f>
        <v>55</v>
      </c>
    </row>
    <row r="875" spans="1:17" ht="17.25" hidden="1">
      <c r="A875" s="14">
        <v>21305</v>
      </c>
      <c r="B875" s="21" t="s">
        <v>465</v>
      </c>
      <c r="C875" s="9">
        <v>1</v>
      </c>
      <c r="D875" s="9">
        <v>1</v>
      </c>
      <c r="E875" s="3">
        <v>1</v>
      </c>
      <c r="F875" s="16">
        <v>2</v>
      </c>
      <c r="G875" s="3">
        <v>210011</v>
      </c>
      <c r="H875" t="s">
        <v>468</v>
      </c>
      <c r="I875" s="11">
        <v>0</v>
      </c>
      <c r="J875" s="13" t="s">
        <v>467</v>
      </c>
      <c r="K875" s="13">
        <v>0</v>
      </c>
      <c r="L875" s="11">
        <v>0</v>
      </c>
      <c r="M875" s="3" t="s">
        <v>36</v>
      </c>
      <c r="N875" s="11">
        <v>0</v>
      </c>
      <c r="P875" s="2">
        <v>870</v>
      </c>
      <c r="Q875" s="2">
        <f>VLOOKUP(B875,Sheet3!B:C,2,FALSE)</f>
        <v>55</v>
      </c>
    </row>
    <row r="876" spans="1:17" ht="17.25" hidden="1">
      <c r="A876" s="14">
        <v>21305</v>
      </c>
      <c r="B876" s="21" t="s">
        <v>465</v>
      </c>
      <c r="C876" s="9">
        <v>1</v>
      </c>
      <c r="D876" s="9">
        <v>2</v>
      </c>
      <c r="E876" s="3">
        <v>1</v>
      </c>
      <c r="F876" s="16">
        <v>2</v>
      </c>
      <c r="G876" s="3">
        <v>210011</v>
      </c>
      <c r="H876" t="s">
        <v>469</v>
      </c>
      <c r="I876" s="11">
        <v>0</v>
      </c>
      <c r="J876" s="13" t="s">
        <v>467</v>
      </c>
      <c r="K876" s="13">
        <v>0</v>
      </c>
      <c r="L876" s="11">
        <v>0</v>
      </c>
      <c r="M876" s="3" t="s">
        <v>36</v>
      </c>
      <c r="N876" s="11">
        <v>0</v>
      </c>
      <c r="P876" s="2">
        <v>871</v>
      </c>
      <c r="Q876" s="2">
        <f>VLOOKUP(B876,Sheet3!B:C,2,FALSE)</f>
        <v>55</v>
      </c>
    </row>
    <row r="877" spans="1:17" ht="17.25" hidden="1">
      <c r="A877" s="14">
        <v>21305</v>
      </c>
      <c r="B877" s="21" t="s">
        <v>465</v>
      </c>
      <c r="C877" s="9">
        <v>1</v>
      </c>
      <c r="D877" s="9">
        <v>3</v>
      </c>
      <c r="E877" s="3">
        <v>1</v>
      </c>
      <c r="F877" s="16">
        <v>2</v>
      </c>
      <c r="G877" s="3">
        <v>210011</v>
      </c>
      <c r="H877" t="s">
        <v>470</v>
      </c>
      <c r="I877" s="11">
        <v>0</v>
      </c>
      <c r="J877" s="13" t="s">
        <v>467</v>
      </c>
      <c r="K877" s="13">
        <v>0</v>
      </c>
      <c r="L877" s="11">
        <v>0</v>
      </c>
      <c r="M877" s="3" t="s">
        <v>36</v>
      </c>
      <c r="N877" s="11">
        <v>0</v>
      </c>
      <c r="P877" s="2">
        <v>872</v>
      </c>
      <c r="Q877" s="2">
        <f>VLOOKUP(B877,Sheet3!B:C,2,FALSE)</f>
        <v>55</v>
      </c>
    </row>
    <row r="878" spans="1:17" ht="17.25" hidden="1">
      <c r="A878" s="14">
        <v>21305</v>
      </c>
      <c r="B878" s="21" t="s">
        <v>465</v>
      </c>
      <c r="C878" s="9">
        <v>2</v>
      </c>
      <c r="D878" s="9">
        <v>0</v>
      </c>
      <c r="E878" s="3">
        <v>1</v>
      </c>
      <c r="F878" s="16">
        <v>2</v>
      </c>
      <c r="G878" s="3">
        <v>210011</v>
      </c>
      <c r="H878" t="s">
        <v>466</v>
      </c>
      <c r="I878" s="11">
        <v>0</v>
      </c>
      <c r="J878" s="13" t="s">
        <v>467</v>
      </c>
      <c r="K878" s="13">
        <v>0</v>
      </c>
      <c r="L878" s="11">
        <v>0</v>
      </c>
      <c r="M878" s="3" t="s">
        <v>36</v>
      </c>
      <c r="N878" s="11">
        <v>0</v>
      </c>
      <c r="P878" s="2">
        <v>873</v>
      </c>
      <c r="Q878" s="2">
        <f>VLOOKUP(B878,Sheet3!B:C,2,FALSE)</f>
        <v>55</v>
      </c>
    </row>
    <row r="879" spans="1:17" ht="17.25" hidden="1">
      <c r="A879" s="14">
        <v>21305</v>
      </c>
      <c r="B879" s="21" t="s">
        <v>465</v>
      </c>
      <c r="C879" s="9">
        <v>2</v>
      </c>
      <c r="D879" s="9">
        <v>1</v>
      </c>
      <c r="E879" s="3">
        <v>1</v>
      </c>
      <c r="F879" s="16">
        <v>2</v>
      </c>
      <c r="G879" s="3">
        <v>210011</v>
      </c>
      <c r="H879" t="s">
        <v>468</v>
      </c>
      <c r="I879" s="11">
        <v>0</v>
      </c>
      <c r="J879" s="13" t="s">
        <v>467</v>
      </c>
      <c r="K879" s="13">
        <v>0</v>
      </c>
      <c r="L879" s="11">
        <v>0</v>
      </c>
      <c r="M879" s="3" t="s">
        <v>36</v>
      </c>
      <c r="N879" s="11">
        <v>0</v>
      </c>
      <c r="P879" s="2">
        <v>874</v>
      </c>
      <c r="Q879" s="2">
        <f>VLOOKUP(B879,Sheet3!B:C,2,FALSE)</f>
        <v>55</v>
      </c>
    </row>
    <row r="880" spans="1:17" ht="17.25" hidden="1">
      <c r="A880" s="14">
        <v>21305</v>
      </c>
      <c r="B880" s="21" t="s">
        <v>465</v>
      </c>
      <c r="C880" s="9">
        <v>2</v>
      </c>
      <c r="D880" s="9">
        <v>2</v>
      </c>
      <c r="E880" s="3">
        <v>1</v>
      </c>
      <c r="F880" s="16">
        <v>2</v>
      </c>
      <c r="G880" s="3">
        <v>210011</v>
      </c>
      <c r="H880" t="s">
        <v>469</v>
      </c>
      <c r="I880" s="11">
        <v>0</v>
      </c>
      <c r="J880" s="13" t="s">
        <v>467</v>
      </c>
      <c r="K880" s="13">
        <v>0</v>
      </c>
      <c r="L880" s="11">
        <v>0</v>
      </c>
      <c r="M880" s="3" t="s">
        <v>36</v>
      </c>
      <c r="N880" s="11">
        <v>0</v>
      </c>
      <c r="P880" s="2">
        <v>875</v>
      </c>
      <c r="Q880" s="2">
        <f>VLOOKUP(B880,Sheet3!B:C,2,FALSE)</f>
        <v>55</v>
      </c>
    </row>
    <row r="881" spans="1:17" ht="17.25" hidden="1">
      <c r="A881" s="14">
        <v>21305</v>
      </c>
      <c r="B881" s="21" t="s">
        <v>465</v>
      </c>
      <c r="C881" s="9">
        <v>2</v>
      </c>
      <c r="D881" s="9">
        <v>3</v>
      </c>
      <c r="E881" s="3">
        <v>1</v>
      </c>
      <c r="F881" s="16">
        <v>2</v>
      </c>
      <c r="G881" s="3">
        <v>210011</v>
      </c>
      <c r="H881" t="s">
        <v>470</v>
      </c>
      <c r="I881" s="11">
        <v>0</v>
      </c>
      <c r="J881" s="13" t="s">
        <v>467</v>
      </c>
      <c r="K881" s="13">
        <v>0</v>
      </c>
      <c r="L881" s="11">
        <v>0</v>
      </c>
      <c r="M881" s="3" t="s">
        <v>36</v>
      </c>
      <c r="N881" s="11">
        <v>0</v>
      </c>
      <c r="P881" s="2">
        <v>876</v>
      </c>
      <c r="Q881" s="2">
        <f>VLOOKUP(B881,Sheet3!B:C,2,FALSE)</f>
        <v>55</v>
      </c>
    </row>
    <row r="882" spans="1:17" ht="17.25" hidden="1">
      <c r="A882" s="14">
        <v>21305</v>
      </c>
      <c r="B882" s="21" t="s">
        <v>465</v>
      </c>
      <c r="C882" s="9">
        <v>3</v>
      </c>
      <c r="D882" s="9">
        <v>0</v>
      </c>
      <c r="E882" s="3">
        <v>1</v>
      </c>
      <c r="F882" s="16">
        <v>2</v>
      </c>
      <c r="G882" s="3">
        <v>210011</v>
      </c>
      <c r="H882" t="s">
        <v>466</v>
      </c>
      <c r="I882" s="11">
        <v>0</v>
      </c>
      <c r="J882" s="13" t="s">
        <v>467</v>
      </c>
      <c r="K882" s="13">
        <v>0</v>
      </c>
      <c r="L882" s="11">
        <v>0</v>
      </c>
      <c r="M882" s="3" t="s">
        <v>36</v>
      </c>
      <c r="N882" s="11">
        <v>0</v>
      </c>
      <c r="P882" s="2">
        <v>877</v>
      </c>
      <c r="Q882" s="2">
        <f>VLOOKUP(B882,Sheet3!B:C,2,FALSE)</f>
        <v>55</v>
      </c>
    </row>
    <row r="883" spans="1:17" ht="17.25" hidden="1">
      <c r="A883" s="14">
        <v>21305</v>
      </c>
      <c r="B883" s="21" t="s">
        <v>465</v>
      </c>
      <c r="C883" s="9">
        <v>3</v>
      </c>
      <c r="D883" s="9">
        <v>1</v>
      </c>
      <c r="E883" s="3">
        <v>1</v>
      </c>
      <c r="F883" s="16">
        <v>2</v>
      </c>
      <c r="G883" s="3">
        <v>210011</v>
      </c>
      <c r="H883" t="s">
        <v>468</v>
      </c>
      <c r="I883" s="11">
        <v>0</v>
      </c>
      <c r="J883" s="13" t="s">
        <v>467</v>
      </c>
      <c r="K883" s="13">
        <v>0</v>
      </c>
      <c r="L883" s="11">
        <v>0</v>
      </c>
      <c r="M883" s="3" t="s">
        <v>36</v>
      </c>
      <c r="N883" s="11">
        <v>0</v>
      </c>
      <c r="P883" s="2">
        <v>878</v>
      </c>
      <c r="Q883" s="2">
        <f>VLOOKUP(B883,Sheet3!B:C,2,FALSE)</f>
        <v>55</v>
      </c>
    </row>
    <row r="884" spans="1:17" ht="17.25" hidden="1">
      <c r="A884" s="14">
        <v>21305</v>
      </c>
      <c r="B884" s="21" t="s">
        <v>465</v>
      </c>
      <c r="C884" s="9">
        <v>3</v>
      </c>
      <c r="D884" s="9">
        <v>2</v>
      </c>
      <c r="E884" s="3">
        <v>1</v>
      </c>
      <c r="F884" s="16">
        <v>2</v>
      </c>
      <c r="G884" s="3">
        <v>210011</v>
      </c>
      <c r="H884" t="s">
        <v>469</v>
      </c>
      <c r="I884" s="11">
        <v>0</v>
      </c>
      <c r="J884" s="13" t="s">
        <v>467</v>
      </c>
      <c r="K884" s="13">
        <v>0</v>
      </c>
      <c r="L884" s="11">
        <v>0</v>
      </c>
      <c r="M884" s="3" t="s">
        <v>36</v>
      </c>
      <c r="N884" s="11">
        <v>0</v>
      </c>
      <c r="P884" s="2">
        <v>879</v>
      </c>
      <c r="Q884" s="2">
        <f>VLOOKUP(B884,Sheet3!B:C,2,FALSE)</f>
        <v>55</v>
      </c>
    </row>
    <row r="885" spans="1:17" ht="17.25" hidden="1">
      <c r="A885" s="14">
        <v>21305</v>
      </c>
      <c r="B885" s="21" t="s">
        <v>465</v>
      </c>
      <c r="C885" s="9">
        <v>3</v>
      </c>
      <c r="D885" s="9">
        <v>3</v>
      </c>
      <c r="E885" s="3">
        <v>1</v>
      </c>
      <c r="F885" s="16">
        <v>2</v>
      </c>
      <c r="G885" s="3">
        <v>210011</v>
      </c>
      <c r="H885" t="s">
        <v>470</v>
      </c>
      <c r="I885" s="11">
        <v>0</v>
      </c>
      <c r="J885" s="13" t="s">
        <v>467</v>
      </c>
      <c r="K885" s="13">
        <v>0</v>
      </c>
      <c r="L885" s="11">
        <v>0</v>
      </c>
      <c r="M885" s="3" t="s">
        <v>36</v>
      </c>
      <c r="N885" s="11">
        <v>0</v>
      </c>
      <c r="P885" s="2">
        <v>880</v>
      </c>
      <c r="Q885" s="2">
        <f>VLOOKUP(B885,Sheet3!B:C,2,FALSE)</f>
        <v>55</v>
      </c>
    </row>
    <row r="886" spans="1:17" ht="17.25" hidden="1">
      <c r="A886" s="14">
        <v>21306</v>
      </c>
      <c r="B886" s="21" t="s">
        <v>471</v>
      </c>
      <c r="C886" s="9">
        <v>0</v>
      </c>
      <c r="D886" s="9">
        <v>0</v>
      </c>
      <c r="E886" s="3">
        <v>1</v>
      </c>
      <c r="F886" s="16">
        <v>2</v>
      </c>
      <c r="G886" s="3">
        <v>210021</v>
      </c>
      <c r="H886" t="s">
        <v>472</v>
      </c>
      <c r="I886" s="11">
        <v>0</v>
      </c>
      <c r="J886" s="13" t="s">
        <v>473</v>
      </c>
      <c r="K886" s="13">
        <v>0</v>
      </c>
      <c r="L886" s="11">
        <v>0</v>
      </c>
      <c r="M886" s="3" t="s">
        <v>36</v>
      </c>
      <c r="N886" s="11">
        <v>0</v>
      </c>
      <c r="P886" s="2">
        <v>881</v>
      </c>
      <c r="Q886" s="2">
        <f>VLOOKUP(B886,Sheet3!B:C,2,FALSE)</f>
        <v>56</v>
      </c>
    </row>
    <row r="887" spans="1:17" ht="17.25" hidden="1">
      <c r="A887" s="14">
        <v>21306</v>
      </c>
      <c r="B887" s="21" t="s">
        <v>471</v>
      </c>
      <c r="C887" s="9">
        <v>0</v>
      </c>
      <c r="D887" s="9">
        <v>1</v>
      </c>
      <c r="E887" s="3">
        <v>1</v>
      </c>
      <c r="F887" s="16">
        <v>2</v>
      </c>
      <c r="G887" s="3">
        <v>210021</v>
      </c>
      <c r="H887" t="s">
        <v>474</v>
      </c>
      <c r="I887" s="11">
        <v>0</v>
      </c>
      <c r="J887" s="13" t="s">
        <v>473</v>
      </c>
      <c r="K887" s="13">
        <v>0</v>
      </c>
      <c r="L887" s="11">
        <v>0</v>
      </c>
      <c r="M887" s="3" t="s">
        <v>36</v>
      </c>
      <c r="N887" s="11">
        <v>0</v>
      </c>
      <c r="P887" s="2">
        <v>882</v>
      </c>
      <c r="Q887" s="2">
        <f>VLOOKUP(B887,Sheet3!B:C,2,FALSE)</f>
        <v>56</v>
      </c>
    </row>
    <row r="888" spans="1:17" ht="17.25" hidden="1">
      <c r="A888" s="14">
        <v>21306</v>
      </c>
      <c r="B888" s="21" t="s">
        <v>471</v>
      </c>
      <c r="C888" s="9">
        <v>0</v>
      </c>
      <c r="D888" s="9">
        <v>2</v>
      </c>
      <c r="E888" s="3">
        <v>1</v>
      </c>
      <c r="F888" s="16">
        <v>2</v>
      </c>
      <c r="G888" s="3">
        <v>210021</v>
      </c>
      <c r="H888" t="s">
        <v>475</v>
      </c>
      <c r="I888" s="11">
        <v>0</v>
      </c>
      <c r="J888" s="13" t="s">
        <v>473</v>
      </c>
      <c r="K888" s="13">
        <v>0</v>
      </c>
      <c r="L888" s="11">
        <v>0</v>
      </c>
      <c r="M888" s="3" t="s">
        <v>36</v>
      </c>
      <c r="N888" s="11">
        <v>0</v>
      </c>
      <c r="P888" s="2">
        <v>883</v>
      </c>
      <c r="Q888" s="2">
        <f>VLOOKUP(B888,Sheet3!B:C,2,FALSE)</f>
        <v>56</v>
      </c>
    </row>
    <row r="889" spans="1:17" ht="17.25" hidden="1">
      <c r="A889" s="14">
        <v>21306</v>
      </c>
      <c r="B889" s="21" t="s">
        <v>471</v>
      </c>
      <c r="C889" s="9">
        <v>0</v>
      </c>
      <c r="D889" s="9">
        <v>3</v>
      </c>
      <c r="E889" s="3">
        <v>1</v>
      </c>
      <c r="F889" s="16">
        <v>2</v>
      </c>
      <c r="G889" s="3">
        <v>210021</v>
      </c>
      <c r="H889" t="s">
        <v>476</v>
      </c>
      <c r="I889" s="11">
        <v>0</v>
      </c>
      <c r="J889" s="13" t="s">
        <v>473</v>
      </c>
      <c r="K889" s="13">
        <v>0</v>
      </c>
      <c r="L889" s="11">
        <v>0</v>
      </c>
      <c r="M889" s="3" t="s">
        <v>36</v>
      </c>
      <c r="N889" s="11">
        <v>0</v>
      </c>
      <c r="P889" s="2">
        <v>884</v>
      </c>
      <c r="Q889" s="2">
        <f>VLOOKUP(B889,Sheet3!B:C,2,FALSE)</f>
        <v>56</v>
      </c>
    </row>
    <row r="890" spans="1:17" ht="17.25" hidden="1">
      <c r="A890" s="14">
        <v>21306</v>
      </c>
      <c r="B890" s="21" t="s">
        <v>471</v>
      </c>
      <c r="C890" s="9">
        <v>1</v>
      </c>
      <c r="D890" s="9">
        <v>0</v>
      </c>
      <c r="E890" s="3">
        <v>1</v>
      </c>
      <c r="F890" s="16">
        <v>2</v>
      </c>
      <c r="G890" s="3">
        <v>210021</v>
      </c>
      <c r="H890" t="s">
        <v>472</v>
      </c>
      <c r="I890" s="11">
        <v>0</v>
      </c>
      <c r="J890" s="13" t="s">
        <v>473</v>
      </c>
      <c r="K890" s="13">
        <v>0</v>
      </c>
      <c r="L890" s="11">
        <v>0</v>
      </c>
      <c r="M890" s="3" t="s">
        <v>36</v>
      </c>
      <c r="N890" s="11">
        <v>0</v>
      </c>
      <c r="P890" s="2">
        <v>885</v>
      </c>
      <c r="Q890" s="2">
        <f>VLOOKUP(B890,Sheet3!B:C,2,FALSE)</f>
        <v>56</v>
      </c>
    </row>
    <row r="891" spans="1:17" ht="17.25" hidden="1">
      <c r="A891" s="14">
        <v>21306</v>
      </c>
      <c r="B891" s="21" t="s">
        <v>471</v>
      </c>
      <c r="C891" s="9">
        <v>1</v>
      </c>
      <c r="D891" s="9">
        <v>1</v>
      </c>
      <c r="E891" s="3">
        <v>1</v>
      </c>
      <c r="F891" s="16">
        <v>2</v>
      </c>
      <c r="G891" s="3">
        <v>210021</v>
      </c>
      <c r="H891" t="s">
        <v>474</v>
      </c>
      <c r="I891" s="11">
        <v>0</v>
      </c>
      <c r="J891" s="13" t="s">
        <v>473</v>
      </c>
      <c r="K891" s="13">
        <v>0</v>
      </c>
      <c r="L891" s="11">
        <v>0</v>
      </c>
      <c r="M891" s="3" t="s">
        <v>36</v>
      </c>
      <c r="N891" s="11">
        <v>0</v>
      </c>
      <c r="P891" s="2">
        <v>886</v>
      </c>
      <c r="Q891" s="2">
        <f>VLOOKUP(B891,Sheet3!B:C,2,FALSE)</f>
        <v>56</v>
      </c>
    </row>
    <row r="892" spans="1:17" ht="17.25" hidden="1">
      <c r="A892" s="14">
        <v>21306</v>
      </c>
      <c r="B892" s="21" t="s">
        <v>471</v>
      </c>
      <c r="C892" s="9">
        <v>1</v>
      </c>
      <c r="D892" s="9">
        <v>2</v>
      </c>
      <c r="E892" s="3">
        <v>1</v>
      </c>
      <c r="F892" s="16">
        <v>2</v>
      </c>
      <c r="G892" s="3">
        <v>210021</v>
      </c>
      <c r="H892" t="s">
        <v>475</v>
      </c>
      <c r="I892" s="11">
        <v>0</v>
      </c>
      <c r="J892" s="13" t="s">
        <v>473</v>
      </c>
      <c r="K892" s="13">
        <v>0</v>
      </c>
      <c r="L892" s="11">
        <v>0</v>
      </c>
      <c r="M892" s="3" t="s">
        <v>36</v>
      </c>
      <c r="N892" s="11">
        <v>0</v>
      </c>
      <c r="P892" s="2">
        <v>887</v>
      </c>
      <c r="Q892" s="2">
        <f>VLOOKUP(B892,Sheet3!B:C,2,FALSE)</f>
        <v>56</v>
      </c>
    </row>
    <row r="893" spans="1:17" ht="17.25" hidden="1">
      <c r="A893" s="14">
        <v>21306</v>
      </c>
      <c r="B893" s="21" t="s">
        <v>471</v>
      </c>
      <c r="C893" s="9">
        <v>1</v>
      </c>
      <c r="D893" s="9">
        <v>3</v>
      </c>
      <c r="E893" s="3">
        <v>1</v>
      </c>
      <c r="F893" s="16">
        <v>2</v>
      </c>
      <c r="G893" s="3">
        <v>210021</v>
      </c>
      <c r="H893" t="s">
        <v>476</v>
      </c>
      <c r="I893" s="11">
        <v>0</v>
      </c>
      <c r="J893" s="13" t="s">
        <v>473</v>
      </c>
      <c r="K893" s="13">
        <v>0</v>
      </c>
      <c r="L893" s="11">
        <v>0</v>
      </c>
      <c r="M893" s="3" t="s">
        <v>36</v>
      </c>
      <c r="N893" s="11">
        <v>0</v>
      </c>
      <c r="P893" s="2">
        <v>888</v>
      </c>
      <c r="Q893" s="2">
        <f>VLOOKUP(B893,Sheet3!B:C,2,FALSE)</f>
        <v>56</v>
      </c>
    </row>
    <row r="894" spans="1:17" ht="17.25" hidden="1">
      <c r="A894" s="14">
        <v>21306</v>
      </c>
      <c r="B894" s="21" t="s">
        <v>471</v>
      </c>
      <c r="C894" s="9">
        <v>2</v>
      </c>
      <c r="D894" s="9">
        <v>0</v>
      </c>
      <c r="E894" s="3">
        <v>1</v>
      </c>
      <c r="F894" s="16">
        <v>2</v>
      </c>
      <c r="G894" s="3">
        <v>210021</v>
      </c>
      <c r="H894" t="s">
        <v>472</v>
      </c>
      <c r="I894" s="11">
        <v>0</v>
      </c>
      <c r="J894" s="13" t="s">
        <v>473</v>
      </c>
      <c r="K894" s="13">
        <v>0</v>
      </c>
      <c r="L894" s="11">
        <v>0</v>
      </c>
      <c r="M894" s="3" t="s">
        <v>36</v>
      </c>
      <c r="N894" s="11">
        <v>0</v>
      </c>
      <c r="P894" s="2">
        <v>889</v>
      </c>
      <c r="Q894" s="2">
        <f>VLOOKUP(B894,Sheet3!B:C,2,FALSE)</f>
        <v>56</v>
      </c>
    </row>
    <row r="895" spans="1:17" ht="17.25" hidden="1">
      <c r="A895" s="14">
        <v>21306</v>
      </c>
      <c r="B895" s="21" t="s">
        <v>471</v>
      </c>
      <c r="C895" s="9">
        <v>2</v>
      </c>
      <c r="D895" s="9">
        <v>1</v>
      </c>
      <c r="E895" s="3">
        <v>1</v>
      </c>
      <c r="F895" s="16">
        <v>2</v>
      </c>
      <c r="G895" s="3">
        <v>210021</v>
      </c>
      <c r="H895" t="s">
        <v>474</v>
      </c>
      <c r="I895" s="11">
        <v>0</v>
      </c>
      <c r="J895" s="13" t="s">
        <v>473</v>
      </c>
      <c r="K895" s="13">
        <v>0</v>
      </c>
      <c r="L895" s="11">
        <v>0</v>
      </c>
      <c r="M895" s="3" t="s">
        <v>36</v>
      </c>
      <c r="N895" s="11">
        <v>0</v>
      </c>
      <c r="P895" s="2">
        <v>890</v>
      </c>
      <c r="Q895" s="2">
        <f>VLOOKUP(B895,Sheet3!B:C,2,FALSE)</f>
        <v>56</v>
      </c>
    </row>
    <row r="896" spans="1:17" ht="17.25" hidden="1">
      <c r="A896" s="14">
        <v>21306</v>
      </c>
      <c r="B896" s="21" t="s">
        <v>471</v>
      </c>
      <c r="C896" s="9">
        <v>2</v>
      </c>
      <c r="D896" s="9">
        <v>2</v>
      </c>
      <c r="E896" s="3">
        <v>1</v>
      </c>
      <c r="F896" s="16">
        <v>2</v>
      </c>
      <c r="G896" s="3">
        <v>210021</v>
      </c>
      <c r="H896" t="s">
        <v>475</v>
      </c>
      <c r="I896" s="11">
        <v>0</v>
      </c>
      <c r="J896" s="13" t="s">
        <v>473</v>
      </c>
      <c r="K896" s="13">
        <v>0</v>
      </c>
      <c r="L896" s="11">
        <v>0</v>
      </c>
      <c r="M896" s="3" t="s">
        <v>36</v>
      </c>
      <c r="N896" s="11">
        <v>0</v>
      </c>
      <c r="P896" s="2">
        <v>891</v>
      </c>
      <c r="Q896" s="2">
        <f>VLOOKUP(B896,Sheet3!B:C,2,FALSE)</f>
        <v>56</v>
      </c>
    </row>
    <row r="897" spans="1:17" ht="17.25" hidden="1">
      <c r="A897" s="14">
        <v>21306</v>
      </c>
      <c r="B897" s="21" t="s">
        <v>471</v>
      </c>
      <c r="C897" s="9">
        <v>2</v>
      </c>
      <c r="D897" s="9">
        <v>3</v>
      </c>
      <c r="E897" s="3">
        <v>1</v>
      </c>
      <c r="F897" s="16">
        <v>2</v>
      </c>
      <c r="G897" s="3">
        <v>210021</v>
      </c>
      <c r="H897" t="s">
        <v>476</v>
      </c>
      <c r="I897" s="11">
        <v>0</v>
      </c>
      <c r="J897" s="13" t="s">
        <v>473</v>
      </c>
      <c r="K897" s="13">
        <v>0</v>
      </c>
      <c r="L897" s="11">
        <v>0</v>
      </c>
      <c r="M897" s="3" t="s">
        <v>36</v>
      </c>
      <c r="N897" s="11">
        <v>0</v>
      </c>
      <c r="P897" s="2">
        <v>892</v>
      </c>
      <c r="Q897" s="2">
        <f>VLOOKUP(B897,Sheet3!B:C,2,FALSE)</f>
        <v>56</v>
      </c>
    </row>
    <row r="898" spans="1:17" ht="17.25" hidden="1">
      <c r="A898" s="14">
        <v>21306</v>
      </c>
      <c r="B898" s="21" t="s">
        <v>471</v>
      </c>
      <c r="C898" s="9">
        <v>3</v>
      </c>
      <c r="D898" s="9">
        <v>0</v>
      </c>
      <c r="E898" s="3">
        <v>1</v>
      </c>
      <c r="F898" s="16">
        <v>2</v>
      </c>
      <c r="G898" s="3">
        <v>210021</v>
      </c>
      <c r="H898" t="s">
        <v>472</v>
      </c>
      <c r="I898" s="11">
        <v>0</v>
      </c>
      <c r="J898" s="13" t="s">
        <v>473</v>
      </c>
      <c r="K898" s="13">
        <v>0</v>
      </c>
      <c r="L898" s="11">
        <v>0</v>
      </c>
      <c r="M898" s="3" t="s">
        <v>36</v>
      </c>
      <c r="N898" s="11">
        <v>0</v>
      </c>
      <c r="P898" s="2">
        <v>893</v>
      </c>
      <c r="Q898" s="2">
        <f>VLOOKUP(B898,Sheet3!B:C,2,FALSE)</f>
        <v>56</v>
      </c>
    </row>
    <row r="899" spans="1:17" ht="17.25" hidden="1">
      <c r="A899" s="14">
        <v>21306</v>
      </c>
      <c r="B899" s="21" t="s">
        <v>471</v>
      </c>
      <c r="C899" s="9">
        <v>3</v>
      </c>
      <c r="D899" s="9">
        <v>1</v>
      </c>
      <c r="E899" s="3">
        <v>1</v>
      </c>
      <c r="F899" s="16">
        <v>2</v>
      </c>
      <c r="G899" s="3">
        <v>210021</v>
      </c>
      <c r="H899" t="s">
        <v>474</v>
      </c>
      <c r="I899" s="11">
        <v>0</v>
      </c>
      <c r="J899" s="13" t="s">
        <v>473</v>
      </c>
      <c r="K899" s="13">
        <v>0</v>
      </c>
      <c r="L899" s="11">
        <v>0</v>
      </c>
      <c r="M899" s="3" t="s">
        <v>36</v>
      </c>
      <c r="N899" s="11">
        <v>0</v>
      </c>
      <c r="P899" s="2">
        <v>894</v>
      </c>
      <c r="Q899" s="2">
        <f>VLOOKUP(B899,Sheet3!B:C,2,FALSE)</f>
        <v>56</v>
      </c>
    </row>
    <row r="900" spans="1:17" ht="17.25" hidden="1">
      <c r="A900" s="14">
        <v>21306</v>
      </c>
      <c r="B900" s="21" t="s">
        <v>471</v>
      </c>
      <c r="C900" s="9">
        <v>3</v>
      </c>
      <c r="D900" s="9">
        <v>2</v>
      </c>
      <c r="E900" s="3">
        <v>1</v>
      </c>
      <c r="F900" s="16">
        <v>2</v>
      </c>
      <c r="G900" s="3">
        <v>210021</v>
      </c>
      <c r="H900" t="s">
        <v>475</v>
      </c>
      <c r="I900" s="11">
        <v>0</v>
      </c>
      <c r="J900" s="13" t="s">
        <v>473</v>
      </c>
      <c r="K900" s="13">
        <v>0</v>
      </c>
      <c r="L900" s="11">
        <v>0</v>
      </c>
      <c r="M900" s="3" t="s">
        <v>36</v>
      </c>
      <c r="N900" s="11">
        <v>0</v>
      </c>
      <c r="P900" s="2">
        <v>895</v>
      </c>
      <c r="Q900" s="2">
        <f>VLOOKUP(B900,Sheet3!B:C,2,FALSE)</f>
        <v>56</v>
      </c>
    </row>
    <row r="901" spans="1:17" ht="17.25" hidden="1">
      <c r="A901" s="14">
        <v>21306</v>
      </c>
      <c r="B901" s="21" t="s">
        <v>471</v>
      </c>
      <c r="C901" s="9">
        <v>3</v>
      </c>
      <c r="D901" s="9">
        <v>3</v>
      </c>
      <c r="E901" s="3">
        <v>1</v>
      </c>
      <c r="F901" s="16">
        <v>2</v>
      </c>
      <c r="G901" s="3">
        <v>210021</v>
      </c>
      <c r="H901" t="s">
        <v>476</v>
      </c>
      <c r="I901" s="11">
        <v>0</v>
      </c>
      <c r="J901" s="13" t="s">
        <v>473</v>
      </c>
      <c r="K901" s="13">
        <v>0</v>
      </c>
      <c r="L901" s="11">
        <v>0</v>
      </c>
      <c r="M901" s="3" t="s">
        <v>36</v>
      </c>
      <c r="N901" s="11">
        <v>0</v>
      </c>
      <c r="P901" s="2">
        <v>896</v>
      </c>
      <c r="Q901" s="2">
        <f>VLOOKUP(B901,Sheet3!B:C,2,FALSE)</f>
        <v>56</v>
      </c>
    </row>
    <row r="902" spans="1:17" ht="17.25" hidden="1">
      <c r="A902" s="14">
        <v>21003</v>
      </c>
      <c r="B902" s="22" t="s">
        <v>477</v>
      </c>
      <c r="C902" s="9">
        <v>0</v>
      </c>
      <c r="D902" s="9">
        <v>0</v>
      </c>
      <c r="E902" s="3">
        <v>1</v>
      </c>
      <c r="F902" s="16">
        <v>2</v>
      </c>
      <c r="G902" s="3">
        <v>210031</v>
      </c>
      <c r="H902" t="s">
        <v>478</v>
      </c>
      <c r="I902" s="11">
        <v>0</v>
      </c>
      <c r="J902" s="13" t="s">
        <v>479</v>
      </c>
      <c r="K902" s="13">
        <v>0</v>
      </c>
      <c r="L902" s="11">
        <v>0</v>
      </c>
      <c r="M902" s="3" t="s">
        <v>36</v>
      </c>
      <c r="N902" s="11">
        <v>0</v>
      </c>
      <c r="P902" s="2">
        <v>897</v>
      </c>
      <c r="Q902" s="2">
        <f>VLOOKUP(B902,Sheet3!B:C,2,FALSE)</f>
        <v>57</v>
      </c>
    </row>
    <row r="903" spans="1:17" ht="17.25" hidden="1">
      <c r="A903" s="14">
        <v>21003</v>
      </c>
      <c r="B903" s="22" t="s">
        <v>477</v>
      </c>
      <c r="C903" s="9">
        <v>0</v>
      </c>
      <c r="D903" s="9">
        <v>1</v>
      </c>
      <c r="E903" s="3">
        <v>1</v>
      </c>
      <c r="F903" s="16">
        <v>2</v>
      </c>
      <c r="G903" s="3">
        <v>210031</v>
      </c>
      <c r="H903" t="s">
        <v>480</v>
      </c>
      <c r="I903" s="11">
        <v>0</v>
      </c>
      <c r="J903" s="13" t="s">
        <v>479</v>
      </c>
      <c r="K903" s="13">
        <v>0</v>
      </c>
      <c r="L903" s="11">
        <v>0</v>
      </c>
      <c r="M903" s="3" t="s">
        <v>36</v>
      </c>
      <c r="N903" s="11">
        <v>0</v>
      </c>
      <c r="P903" s="2">
        <v>898</v>
      </c>
      <c r="Q903" s="2">
        <f>VLOOKUP(B903,Sheet3!B:C,2,FALSE)</f>
        <v>57</v>
      </c>
    </row>
    <row r="904" spans="1:17" ht="17.25" hidden="1">
      <c r="A904" s="14">
        <v>21003</v>
      </c>
      <c r="B904" s="22" t="s">
        <v>477</v>
      </c>
      <c r="C904" s="9">
        <v>0</v>
      </c>
      <c r="D904" s="9">
        <v>2</v>
      </c>
      <c r="E904" s="3">
        <v>1</v>
      </c>
      <c r="F904" s="16">
        <v>2</v>
      </c>
      <c r="G904" s="3">
        <v>210031</v>
      </c>
      <c r="H904" t="s">
        <v>481</v>
      </c>
      <c r="I904" s="11">
        <v>0</v>
      </c>
      <c r="J904" s="13" t="s">
        <v>479</v>
      </c>
      <c r="K904" s="13">
        <v>0</v>
      </c>
      <c r="L904" s="11">
        <v>0</v>
      </c>
      <c r="M904" s="3" t="s">
        <v>36</v>
      </c>
      <c r="N904" s="11">
        <v>0</v>
      </c>
      <c r="P904" s="2">
        <v>899</v>
      </c>
      <c r="Q904" s="2">
        <f>VLOOKUP(B904,Sheet3!B:C,2,FALSE)</f>
        <v>57</v>
      </c>
    </row>
    <row r="905" spans="1:17" ht="17.25" hidden="1">
      <c r="A905" s="14">
        <v>21003</v>
      </c>
      <c r="B905" s="22" t="s">
        <v>477</v>
      </c>
      <c r="C905" s="9">
        <v>0</v>
      </c>
      <c r="D905" s="9">
        <v>3</v>
      </c>
      <c r="E905" s="3">
        <v>1</v>
      </c>
      <c r="F905" s="16">
        <v>2</v>
      </c>
      <c r="G905" s="3">
        <v>210031</v>
      </c>
      <c r="H905" t="s">
        <v>482</v>
      </c>
      <c r="I905" s="11">
        <v>0</v>
      </c>
      <c r="J905" s="13" t="s">
        <v>479</v>
      </c>
      <c r="K905" s="13">
        <v>0</v>
      </c>
      <c r="L905" s="11">
        <v>0</v>
      </c>
      <c r="M905" s="3" t="s">
        <v>36</v>
      </c>
      <c r="N905" s="11">
        <v>0</v>
      </c>
      <c r="P905" s="2">
        <v>900</v>
      </c>
      <c r="Q905" s="2">
        <f>VLOOKUP(B905,Sheet3!B:C,2,FALSE)</f>
        <v>57</v>
      </c>
    </row>
    <row r="906" spans="1:17" ht="17.25" hidden="1">
      <c r="A906" s="14">
        <v>21003</v>
      </c>
      <c r="B906" s="22" t="s">
        <v>477</v>
      </c>
      <c r="C906" s="9">
        <v>1</v>
      </c>
      <c r="D906" s="9">
        <v>0</v>
      </c>
      <c r="E906" s="3">
        <v>1</v>
      </c>
      <c r="F906" s="16">
        <v>2</v>
      </c>
      <c r="G906" s="3">
        <v>210031</v>
      </c>
      <c r="H906" t="s">
        <v>478</v>
      </c>
      <c r="I906" s="11">
        <v>0</v>
      </c>
      <c r="J906" s="13" t="s">
        <v>479</v>
      </c>
      <c r="K906" s="13">
        <v>0</v>
      </c>
      <c r="L906" s="11">
        <v>0</v>
      </c>
      <c r="M906" s="3" t="s">
        <v>36</v>
      </c>
      <c r="N906" s="11">
        <v>0</v>
      </c>
      <c r="P906" s="2">
        <v>901</v>
      </c>
      <c r="Q906" s="2">
        <f>VLOOKUP(B906,Sheet3!B:C,2,FALSE)</f>
        <v>57</v>
      </c>
    </row>
    <row r="907" spans="1:17" ht="17.25" hidden="1">
      <c r="A907" s="14">
        <v>21003</v>
      </c>
      <c r="B907" s="22" t="s">
        <v>477</v>
      </c>
      <c r="C907" s="9">
        <v>1</v>
      </c>
      <c r="D907" s="9">
        <v>1</v>
      </c>
      <c r="E907" s="3">
        <v>1</v>
      </c>
      <c r="F907" s="16">
        <v>2</v>
      </c>
      <c r="G907" s="3">
        <v>210031</v>
      </c>
      <c r="H907" t="s">
        <v>480</v>
      </c>
      <c r="I907" s="11">
        <v>0</v>
      </c>
      <c r="J907" s="13" t="s">
        <v>479</v>
      </c>
      <c r="K907" s="13">
        <v>0</v>
      </c>
      <c r="L907" s="11">
        <v>0</v>
      </c>
      <c r="M907" s="3" t="s">
        <v>36</v>
      </c>
      <c r="N907" s="11">
        <v>0</v>
      </c>
      <c r="P907" s="2">
        <v>902</v>
      </c>
      <c r="Q907" s="2">
        <f>VLOOKUP(B907,Sheet3!B:C,2,FALSE)</f>
        <v>57</v>
      </c>
    </row>
    <row r="908" spans="1:17" ht="17.25" hidden="1">
      <c r="A908" s="14">
        <v>21003</v>
      </c>
      <c r="B908" s="22" t="s">
        <v>477</v>
      </c>
      <c r="C908" s="9">
        <v>1</v>
      </c>
      <c r="D908" s="9">
        <v>2</v>
      </c>
      <c r="E908" s="3">
        <v>1</v>
      </c>
      <c r="F908" s="16">
        <v>2</v>
      </c>
      <c r="G908" s="3">
        <v>210031</v>
      </c>
      <c r="H908" t="s">
        <v>481</v>
      </c>
      <c r="I908" s="11">
        <v>0</v>
      </c>
      <c r="J908" s="13" t="s">
        <v>479</v>
      </c>
      <c r="K908" s="13">
        <v>0</v>
      </c>
      <c r="L908" s="11">
        <v>0</v>
      </c>
      <c r="M908" s="3" t="s">
        <v>36</v>
      </c>
      <c r="N908" s="11">
        <v>0</v>
      </c>
      <c r="P908" s="2">
        <v>903</v>
      </c>
      <c r="Q908" s="2">
        <f>VLOOKUP(B908,Sheet3!B:C,2,FALSE)</f>
        <v>57</v>
      </c>
    </row>
    <row r="909" spans="1:17" ht="17.25" hidden="1">
      <c r="A909" s="14">
        <v>21003</v>
      </c>
      <c r="B909" s="22" t="s">
        <v>477</v>
      </c>
      <c r="C909" s="9">
        <v>1</v>
      </c>
      <c r="D909" s="9">
        <v>3</v>
      </c>
      <c r="E909" s="3">
        <v>1</v>
      </c>
      <c r="F909" s="16">
        <v>2</v>
      </c>
      <c r="G909" s="3">
        <v>210031</v>
      </c>
      <c r="H909" t="s">
        <v>482</v>
      </c>
      <c r="I909" s="11">
        <v>0</v>
      </c>
      <c r="J909" s="13" t="s">
        <v>479</v>
      </c>
      <c r="K909" s="13">
        <v>0</v>
      </c>
      <c r="L909" s="11">
        <v>0</v>
      </c>
      <c r="M909" s="3" t="s">
        <v>36</v>
      </c>
      <c r="N909" s="11">
        <v>0</v>
      </c>
      <c r="P909" s="2">
        <v>904</v>
      </c>
      <c r="Q909" s="2">
        <f>VLOOKUP(B909,Sheet3!B:C,2,FALSE)</f>
        <v>57</v>
      </c>
    </row>
    <row r="910" spans="1:17" ht="17.25" hidden="1">
      <c r="A910" s="14">
        <v>21003</v>
      </c>
      <c r="B910" s="22" t="s">
        <v>477</v>
      </c>
      <c r="C910" s="9">
        <v>2</v>
      </c>
      <c r="D910" s="9">
        <v>0</v>
      </c>
      <c r="E910" s="3">
        <v>1</v>
      </c>
      <c r="F910" s="16">
        <v>2</v>
      </c>
      <c r="G910" s="3">
        <v>210031</v>
      </c>
      <c r="H910" t="s">
        <v>478</v>
      </c>
      <c r="I910" s="11">
        <v>0</v>
      </c>
      <c r="J910" s="13" t="s">
        <v>479</v>
      </c>
      <c r="K910" s="13">
        <v>0</v>
      </c>
      <c r="L910" s="11">
        <v>0</v>
      </c>
      <c r="M910" s="3" t="s">
        <v>36</v>
      </c>
      <c r="N910" s="11">
        <v>0</v>
      </c>
      <c r="P910" s="2">
        <v>905</v>
      </c>
      <c r="Q910" s="2">
        <f>VLOOKUP(B910,Sheet3!B:C,2,FALSE)</f>
        <v>57</v>
      </c>
    </row>
    <row r="911" spans="1:17" ht="17.25" hidden="1">
      <c r="A911" s="14">
        <v>21003</v>
      </c>
      <c r="B911" s="22" t="s">
        <v>477</v>
      </c>
      <c r="C911" s="9">
        <v>2</v>
      </c>
      <c r="D911" s="9">
        <v>1</v>
      </c>
      <c r="E911" s="3">
        <v>1</v>
      </c>
      <c r="F911" s="16">
        <v>2</v>
      </c>
      <c r="G911" s="3">
        <v>210031</v>
      </c>
      <c r="H911" t="s">
        <v>480</v>
      </c>
      <c r="I911" s="11">
        <v>0</v>
      </c>
      <c r="J911" s="13" t="s">
        <v>479</v>
      </c>
      <c r="K911" s="13">
        <v>0</v>
      </c>
      <c r="L911" s="11">
        <v>0</v>
      </c>
      <c r="M911" s="3" t="s">
        <v>36</v>
      </c>
      <c r="N911" s="11">
        <v>0</v>
      </c>
      <c r="P911" s="2">
        <v>906</v>
      </c>
      <c r="Q911" s="2">
        <f>VLOOKUP(B911,Sheet3!B:C,2,FALSE)</f>
        <v>57</v>
      </c>
    </row>
    <row r="912" spans="1:17" ht="17.25" hidden="1">
      <c r="A912" s="14">
        <v>21003</v>
      </c>
      <c r="B912" s="22" t="s">
        <v>477</v>
      </c>
      <c r="C912" s="9">
        <v>2</v>
      </c>
      <c r="D912" s="9">
        <v>2</v>
      </c>
      <c r="E912" s="3">
        <v>1</v>
      </c>
      <c r="F912" s="16">
        <v>2</v>
      </c>
      <c r="G912" s="3">
        <v>210031</v>
      </c>
      <c r="H912" t="s">
        <v>481</v>
      </c>
      <c r="I912" s="11">
        <v>0</v>
      </c>
      <c r="J912" s="13" t="s">
        <v>479</v>
      </c>
      <c r="K912" s="13">
        <v>0</v>
      </c>
      <c r="L912" s="11">
        <v>0</v>
      </c>
      <c r="M912" s="3" t="s">
        <v>36</v>
      </c>
      <c r="N912" s="11">
        <v>0</v>
      </c>
      <c r="P912" s="2">
        <v>907</v>
      </c>
      <c r="Q912" s="2">
        <f>VLOOKUP(B912,Sheet3!B:C,2,FALSE)</f>
        <v>57</v>
      </c>
    </row>
    <row r="913" spans="1:17" ht="17.25" hidden="1">
      <c r="A913" s="14">
        <v>21003</v>
      </c>
      <c r="B913" s="22" t="s">
        <v>477</v>
      </c>
      <c r="C913" s="9">
        <v>2</v>
      </c>
      <c r="D913" s="9">
        <v>3</v>
      </c>
      <c r="E913" s="3">
        <v>1</v>
      </c>
      <c r="F913" s="16">
        <v>2</v>
      </c>
      <c r="G913" s="3">
        <v>210031</v>
      </c>
      <c r="H913" t="s">
        <v>482</v>
      </c>
      <c r="I913" s="11">
        <v>0</v>
      </c>
      <c r="J913" s="13" t="s">
        <v>479</v>
      </c>
      <c r="K913" s="13">
        <v>0</v>
      </c>
      <c r="L913" s="11">
        <v>0</v>
      </c>
      <c r="M913" s="3" t="s">
        <v>36</v>
      </c>
      <c r="N913" s="11">
        <v>0</v>
      </c>
      <c r="P913" s="2">
        <v>908</v>
      </c>
      <c r="Q913" s="2">
        <f>VLOOKUP(B913,Sheet3!B:C,2,FALSE)</f>
        <v>57</v>
      </c>
    </row>
    <row r="914" spans="1:17" ht="17.25" hidden="1">
      <c r="A914" s="14">
        <v>21003</v>
      </c>
      <c r="B914" s="22" t="s">
        <v>477</v>
      </c>
      <c r="C914" s="9">
        <v>3</v>
      </c>
      <c r="D914" s="9">
        <v>0</v>
      </c>
      <c r="E914" s="3">
        <v>1</v>
      </c>
      <c r="F914" s="16">
        <v>2</v>
      </c>
      <c r="G914" s="3">
        <v>210031</v>
      </c>
      <c r="H914" t="s">
        <v>478</v>
      </c>
      <c r="I914" s="11">
        <v>0</v>
      </c>
      <c r="J914" s="13" t="s">
        <v>479</v>
      </c>
      <c r="K914" s="13">
        <v>0</v>
      </c>
      <c r="L914" s="11">
        <v>0</v>
      </c>
      <c r="M914" s="3" t="s">
        <v>36</v>
      </c>
      <c r="N914" s="11">
        <v>0</v>
      </c>
      <c r="P914" s="2">
        <v>909</v>
      </c>
      <c r="Q914" s="2">
        <f>VLOOKUP(B914,Sheet3!B:C,2,FALSE)</f>
        <v>57</v>
      </c>
    </row>
    <row r="915" spans="1:17" ht="17.25" hidden="1">
      <c r="A915" s="14">
        <v>21003</v>
      </c>
      <c r="B915" s="22" t="s">
        <v>477</v>
      </c>
      <c r="C915" s="9">
        <v>3</v>
      </c>
      <c r="D915" s="9">
        <v>1</v>
      </c>
      <c r="E915" s="3">
        <v>1</v>
      </c>
      <c r="F915" s="16">
        <v>2</v>
      </c>
      <c r="G915" s="3">
        <v>210031</v>
      </c>
      <c r="H915" t="s">
        <v>480</v>
      </c>
      <c r="I915" s="11">
        <v>0</v>
      </c>
      <c r="J915" s="13" t="s">
        <v>479</v>
      </c>
      <c r="K915" s="13">
        <v>0</v>
      </c>
      <c r="L915" s="11">
        <v>0</v>
      </c>
      <c r="M915" s="3" t="s">
        <v>36</v>
      </c>
      <c r="N915" s="11">
        <v>0</v>
      </c>
      <c r="P915" s="2">
        <v>910</v>
      </c>
      <c r="Q915" s="2">
        <f>VLOOKUP(B915,Sheet3!B:C,2,FALSE)</f>
        <v>57</v>
      </c>
    </row>
    <row r="916" spans="1:17" ht="17.25" hidden="1">
      <c r="A916" s="14">
        <v>21003</v>
      </c>
      <c r="B916" s="22" t="s">
        <v>477</v>
      </c>
      <c r="C916" s="9">
        <v>3</v>
      </c>
      <c r="D916" s="9">
        <v>2</v>
      </c>
      <c r="E916" s="3">
        <v>1</v>
      </c>
      <c r="F916" s="16">
        <v>2</v>
      </c>
      <c r="G916" s="3">
        <v>210031</v>
      </c>
      <c r="H916" t="s">
        <v>481</v>
      </c>
      <c r="I916" s="11">
        <v>0</v>
      </c>
      <c r="J916" s="13" t="s">
        <v>479</v>
      </c>
      <c r="K916" s="13">
        <v>0</v>
      </c>
      <c r="L916" s="11">
        <v>0</v>
      </c>
      <c r="M916" s="3" t="s">
        <v>36</v>
      </c>
      <c r="N916" s="11">
        <v>0</v>
      </c>
      <c r="P916" s="2">
        <v>911</v>
      </c>
      <c r="Q916" s="2">
        <f>VLOOKUP(B916,Sheet3!B:C,2,FALSE)</f>
        <v>57</v>
      </c>
    </row>
    <row r="917" spans="1:17" ht="17.25" hidden="1">
      <c r="A917" s="14">
        <v>21003</v>
      </c>
      <c r="B917" s="22" t="s">
        <v>477</v>
      </c>
      <c r="C917" s="9">
        <v>3</v>
      </c>
      <c r="D917" s="9">
        <v>3</v>
      </c>
      <c r="E917" s="3">
        <v>1</v>
      </c>
      <c r="F917" s="16">
        <v>2</v>
      </c>
      <c r="G917" s="3">
        <v>210031</v>
      </c>
      <c r="H917" t="s">
        <v>482</v>
      </c>
      <c r="I917" s="11">
        <v>0</v>
      </c>
      <c r="J917" s="13" t="s">
        <v>479</v>
      </c>
      <c r="K917" s="13">
        <v>0</v>
      </c>
      <c r="L917" s="11">
        <v>0</v>
      </c>
      <c r="M917" s="3" t="s">
        <v>36</v>
      </c>
      <c r="N917" s="11">
        <v>0</v>
      </c>
      <c r="P917" s="2">
        <v>912</v>
      </c>
      <c r="Q917" s="2">
        <f>VLOOKUP(B917,Sheet3!B:C,2,FALSE)</f>
        <v>57</v>
      </c>
    </row>
    <row r="918" spans="1:17" ht="17.25" hidden="1">
      <c r="A918" s="14">
        <v>21004</v>
      </c>
      <c r="B918" s="22" t="s">
        <v>483</v>
      </c>
      <c r="C918" s="9">
        <v>0</v>
      </c>
      <c r="D918" s="9">
        <v>0</v>
      </c>
      <c r="E918" s="3">
        <v>1</v>
      </c>
      <c r="F918" s="16">
        <v>2</v>
      </c>
      <c r="G918" s="3">
        <v>210041</v>
      </c>
      <c r="H918" t="s">
        <v>484</v>
      </c>
      <c r="I918" s="11">
        <v>0</v>
      </c>
      <c r="J918" s="13" t="s">
        <v>485</v>
      </c>
      <c r="K918" s="13">
        <v>0</v>
      </c>
      <c r="L918" s="11">
        <v>0</v>
      </c>
      <c r="M918" s="3" t="s">
        <v>36</v>
      </c>
      <c r="N918" s="11">
        <v>0</v>
      </c>
      <c r="P918" s="2">
        <v>913</v>
      </c>
      <c r="Q918" s="2">
        <f>VLOOKUP(B918,Sheet3!B:C,2,FALSE)</f>
        <v>58</v>
      </c>
    </row>
    <row r="919" spans="1:17" ht="17.25" hidden="1">
      <c r="A919" s="14">
        <v>21004</v>
      </c>
      <c r="B919" s="22" t="s">
        <v>483</v>
      </c>
      <c r="C919" s="9">
        <v>0</v>
      </c>
      <c r="D919" s="9">
        <v>1</v>
      </c>
      <c r="E919" s="3">
        <v>1</v>
      </c>
      <c r="F919" s="16">
        <v>2</v>
      </c>
      <c r="G919" s="3">
        <v>210041</v>
      </c>
      <c r="H919" t="s">
        <v>486</v>
      </c>
      <c r="I919" s="11">
        <v>0</v>
      </c>
      <c r="J919" s="13" t="s">
        <v>485</v>
      </c>
      <c r="K919" s="13">
        <v>0</v>
      </c>
      <c r="L919" s="11">
        <v>0</v>
      </c>
      <c r="M919" s="3" t="s">
        <v>36</v>
      </c>
      <c r="N919" s="11">
        <v>0</v>
      </c>
      <c r="P919" s="2">
        <v>914</v>
      </c>
      <c r="Q919" s="2">
        <f>VLOOKUP(B919,Sheet3!B:C,2,FALSE)</f>
        <v>58</v>
      </c>
    </row>
    <row r="920" spans="1:17" ht="17.25" hidden="1">
      <c r="A920" s="14">
        <v>21004</v>
      </c>
      <c r="B920" s="22" t="s">
        <v>483</v>
      </c>
      <c r="C920" s="9">
        <v>0</v>
      </c>
      <c r="D920" s="9">
        <v>2</v>
      </c>
      <c r="E920" s="3">
        <v>1</v>
      </c>
      <c r="F920" s="16">
        <v>2</v>
      </c>
      <c r="G920" s="3">
        <v>210041</v>
      </c>
      <c r="H920" t="s">
        <v>487</v>
      </c>
      <c r="I920" s="11">
        <v>0</v>
      </c>
      <c r="J920" s="13" t="s">
        <v>485</v>
      </c>
      <c r="K920" s="13">
        <v>0</v>
      </c>
      <c r="L920" s="11">
        <v>0</v>
      </c>
      <c r="M920" s="3" t="s">
        <v>36</v>
      </c>
      <c r="N920" s="11">
        <v>0</v>
      </c>
      <c r="P920" s="2">
        <v>915</v>
      </c>
      <c r="Q920" s="2">
        <f>VLOOKUP(B920,Sheet3!B:C,2,FALSE)</f>
        <v>58</v>
      </c>
    </row>
    <row r="921" spans="1:17" ht="17.25" hidden="1">
      <c r="A921" s="14">
        <v>21004</v>
      </c>
      <c r="B921" s="22" t="s">
        <v>483</v>
      </c>
      <c r="C921" s="9">
        <v>0</v>
      </c>
      <c r="D921" s="9">
        <v>3</v>
      </c>
      <c r="E921" s="3">
        <v>1</v>
      </c>
      <c r="F921" s="16">
        <v>2</v>
      </c>
      <c r="G921" s="3">
        <v>210041</v>
      </c>
      <c r="H921" t="s">
        <v>488</v>
      </c>
      <c r="I921" s="11">
        <v>0</v>
      </c>
      <c r="J921" s="13" t="s">
        <v>485</v>
      </c>
      <c r="K921" s="13">
        <v>0</v>
      </c>
      <c r="L921" s="11">
        <v>0</v>
      </c>
      <c r="M921" s="3" t="s">
        <v>36</v>
      </c>
      <c r="N921" s="11">
        <v>0</v>
      </c>
      <c r="P921" s="2">
        <v>916</v>
      </c>
      <c r="Q921" s="2">
        <f>VLOOKUP(B921,Sheet3!B:C,2,FALSE)</f>
        <v>58</v>
      </c>
    </row>
    <row r="922" spans="1:17" ht="17.25" hidden="1">
      <c r="A922" s="14">
        <v>21004</v>
      </c>
      <c r="B922" s="22" t="s">
        <v>483</v>
      </c>
      <c r="C922" s="9">
        <v>1</v>
      </c>
      <c r="D922" s="9">
        <v>0</v>
      </c>
      <c r="E922" s="3">
        <v>1</v>
      </c>
      <c r="F922" s="16">
        <v>2</v>
      </c>
      <c r="G922" s="3">
        <v>210041</v>
      </c>
      <c r="H922" t="s">
        <v>484</v>
      </c>
      <c r="I922" s="11">
        <v>0</v>
      </c>
      <c r="J922" s="13" t="s">
        <v>485</v>
      </c>
      <c r="K922" s="13">
        <v>0</v>
      </c>
      <c r="L922" s="11">
        <v>0</v>
      </c>
      <c r="M922" s="3" t="s">
        <v>36</v>
      </c>
      <c r="N922" s="11">
        <v>0</v>
      </c>
      <c r="P922" s="2">
        <v>917</v>
      </c>
      <c r="Q922" s="2">
        <f>VLOOKUP(B922,Sheet3!B:C,2,FALSE)</f>
        <v>58</v>
      </c>
    </row>
    <row r="923" spans="1:17" ht="17.25" hidden="1">
      <c r="A923" s="14">
        <v>21004</v>
      </c>
      <c r="B923" s="22" t="s">
        <v>483</v>
      </c>
      <c r="C923" s="9">
        <v>1</v>
      </c>
      <c r="D923" s="9">
        <v>1</v>
      </c>
      <c r="E923" s="3">
        <v>1</v>
      </c>
      <c r="F923" s="16">
        <v>2</v>
      </c>
      <c r="G923" s="3">
        <v>210041</v>
      </c>
      <c r="H923" t="s">
        <v>486</v>
      </c>
      <c r="I923" s="11">
        <v>0</v>
      </c>
      <c r="J923" s="13" t="s">
        <v>485</v>
      </c>
      <c r="K923" s="13">
        <v>0</v>
      </c>
      <c r="L923" s="11">
        <v>0</v>
      </c>
      <c r="M923" s="3" t="s">
        <v>36</v>
      </c>
      <c r="N923" s="11">
        <v>0</v>
      </c>
      <c r="P923" s="2">
        <v>918</v>
      </c>
      <c r="Q923" s="2">
        <f>VLOOKUP(B923,Sheet3!B:C,2,FALSE)</f>
        <v>58</v>
      </c>
    </row>
    <row r="924" spans="1:17" ht="17.25" hidden="1">
      <c r="A924" s="14">
        <v>21004</v>
      </c>
      <c r="B924" s="22" t="s">
        <v>483</v>
      </c>
      <c r="C924" s="9">
        <v>1</v>
      </c>
      <c r="D924" s="9">
        <v>2</v>
      </c>
      <c r="E924" s="3">
        <v>1</v>
      </c>
      <c r="F924" s="16">
        <v>2</v>
      </c>
      <c r="G924" s="3">
        <v>210041</v>
      </c>
      <c r="H924" t="s">
        <v>487</v>
      </c>
      <c r="I924" s="11">
        <v>0</v>
      </c>
      <c r="J924" s="13" t="s">
        <v>485</v>
      </c>
      <c r="K924" s="13">
        <v>0</v>
      </c>
      <c r="L924" s="11">
        <v>0</v>
      </c>
      <c r="M924" s="3" t="s">
        <v>36</v>
      </c>
      <c r="N924" s="11">
        <v>0</v>
      </c>
      <c r="P924" s="2">
        <v>919</v>
      </c>
      <c r="Q924" s="2">
        <f>VLOOKUP(B924,Sheet3!B:C,2,FALSE)</f>
        <v>58</v>
      </c>
    </row>
    <row r="925" spans="1:17" ht="17.25" hidden="1">
      <c r="A925" s="14">
        <v>21004</v>
      </c>
      <c r="B925" s="22" t="s">
        <v>483</v>
      </c>
      <c r="C925" s="9">
        <v>1</v>
      </c>
      <c r="D925" s="9">
        <v>3</v>
      </c>
      <c r="E925" s="3">
        <v>1</v>
      </c>
      <c r="F925" s="16">
        <v>2</v>
      </c>
      <c r="G925" s="3">
        <v>210041</v>
      </c>
      <c r="H925" t="s">
        <v>488</v>
      </c>
      <c r="I925" s="11">
        <v>0</v>
      </c>
      <c r="J925" s="13" t="s">
        <v>485</v>
      </c>
      <c r="K925" s="13">
        <v>0</v>
      </c>
      <c r="L925" s="11">
        <v>0</v>
      </c>
      <c r="M925" s="3" t="s">
        <v>36</v>
      </c>
      <c r="N925" s="11">
        <v>0</v>
      </c>
      <c r="P925" s="2">
        <v>920</v>
      </c>
      <c r="Q925" s="2">
        <f>VLOOKUP(B925,Sheet3!B:C,2,FALSE)</f>
        <v>58</v>
      </c>
    </row>
    <row r="926" spans="1:17" ht="17.25" hidden="1">
      <c r="A926" s="14">
        <v>21004</v>
      </c>
      <c r="B926" s="22" t="s">
        <v>483</v>
      </c>
      <c r="C926" s="9">
        <v>2</v>
      </c>
      <c r="D926" s="9">
        <v>0</v>
      </c>
      <c r="E926" s="3">
        <v>1</v>
      </c>
      <c r="F926" s="16">
        <v>2</v>
      </c>
      <c r="G926" s="3">
        <v>210041</v>
      </c>
      <c r="H926" t="s">
        <v>484</v>
      </c>
      <c r="I926" s="11">
        <v>0</v>
      </c>
      <c r="J926" s="13" t="s">
        <v>485</v>
      </c>
      <c r="K926" s="13">
        <v>0</v>
      </c>
      <c r="L926" s="11">
        <v>0</v>
      </c>
      <c r="M926" s="3" t="s">
        <v>36</v>
      </c>
      <c r="N926" s="11">
        <v>0</v>
      </c>
      <c r="P926" s="2">
        <v>921</v>
      </c>
      <c r="Q926" s="2">
        <f>VLOOKUP(B926,Sheet3!B:C,2,FALSE)</f>
        <v>58</v>
      </c>
    </row>
    <row r="927" spans="1:17" ht="17.25" hidden="1">
      <c r="A927" s="14">
        <v>21004</v>
      </c>
      <c r="B927" s="22" t="s">
        <v>483</v>
      </c>
      <c r="C927" s="9">
        <v>2</v>
      </c>
      <c r="D927" s="9">
        <v>1</v>
      </c>
      <c r="E927" s="3">
        <v>1</v>
      </c>
      <c r="F927" s="16">
        <v>2</v>
      </c>
      <c r="G927" s="3">
        <v>210041</v>
      </c>
      <c r="H927" t="s">
        <v>486</v>
      </c>
      <c r="I927" s="11">
        <v>0</v>
      </c>
      <c r="J927" s="13" t="s">
        <v>485</v>
      </c>
      <c r="K927" s="13">
        <v>0</v>
      </c>
      <c r="L927" s="11">
        <v>0</v>
      </c>
      <c r="M927" s="3" t="s">
        <v>36</v>
      </c>
      <c r="N927" s="11">
        <v>0</v>
      </c>
      <c r="P927" s="2">
        <v>922</v>
      </c>
      <c r="Q927" s="2">
        <f>VLOOKUP(B927,Sheet3!B:C,2,FALSE)</f>
        <v>58</v>
      </c>
    </row>
    <row r="928" spans="1:17" ht="17.25" hidden="1">
      <c r="A928" s="14">
        <v>21004</v>
      </c>
      <c r="B928" s="22" t="s">
        <v>483</v>
      </c>
      <c r="C928" s="9">
        <v>2</v>
      </c>
      <c r="D928" s="9">
        <v>2</v>
      </c>
      <c r="E928" s="3">
        <v>1</v>
      </c>
      <c r="F928" s="16">
        <v>2</v>
      </c>
      <c r="G928" s="3">
        <v>210041</v>
      </c>
      <c r="H928" t="s">
        <v>487</v>
      </c>
      <c r="I928" s="11">
        <v>0</v>
      </c>
      <c r="J928" s="13" t="s">
        <v>485</v>
      </c>
      <c r="K928" s="13">
        <v>0</v>
      </c>
      <c r="L928" s="11">
        <v>0</v>
      </c>
      <c r="M928" s="3" t="s">
        <v>36</v>
      </c>
      <c r="N928" s="11">
        <v>0</v>
      </c>
      <c r="P928" s="2">
        <v>923</v>
      </c>
      <c r="Q928" s="2">
        <f>VLOOKUP(B928,Sheet3!B:C,2,FALSE)</f>
        <v>58</v>
      </c>
    </row>
    <row r="929" spans="1:17" ht="17.25" hidden="1">
      <c r="A929" s="14">
        <v>21004</v>
      </c>
      <c r="B929" s="22" t="s">
        <v>483</v>
      </c>
      <c r="C929" s="9">
        <v>2</v>
      </c>
      <c r="D929" s="9">
        <v>3</v>
      </c>
      <c r="E929" s="3">
        <v>1</v>
      </c>
      <c r="F929" s="16">
        <v>2</v>
      </c>
      <c r="G929" s="3">
        <v>210041</v>
      </c>
      <c r="H929" t="s">
        <v>488</v>
      </c>
      <c r="I929" s="11">
        <v>0</v>
      </c>
      <c r="J929" s="13" t="s">
        <v>485</v>
      </c>
      <c r="K929" s="13">
        <v>0</v>
      </c>
      <c r="L929" s="11">
        <v>0</v>
      </c>
      <c r="M929" s="3" t="s">
        <v>36</v>
      </c>
      <c r="N929" s="11">
        <v>0</v>
      </c>
      <c r="P929" s="2">
        <v>924</v>
      </c>
      <c r="Q929" s="2">
        <f>VLOOKUP(B929,Sheet3!B:C,2,FALSE)</f>
        <v>58</v>
      </c>
    </row>
    <row r="930" spans="1:17" ht="17.25" hidden="1">
      <c r="A930" s="14">
        <v>21004</v>
      </c>
      <c r="B930" s="22" t="s">
        <v>483</v>
      </c>
      <c r="C930" s="9">
        <v>3</v>
      </c>
      <c r="D930" s="9">
        <v>0</v>
      </c>
      <c r="E930" s="3">
        <v>1</v>
      </c>
      <c r="F930" s="16">
        <v>2</v>
      </c>
      <c r="G930" s="3">
        <v>210041</v>
      </c>
      <c r="H930" t="s">
        <v>484</v>
      </c>
      <c r="I930" s="11">
        <v>0</v>
      </c>
      <c r="J930" s="13" t="s">
        <v>485</v>
      </c>
      <c r="K930" s="13">
        <v>0</v>
      </c>
      <c r="L930" s="11">
        <v>0</v>
      </c>
      <c r="M930" s="3" t="s">
        <v>36</v>
      </c>
      <c r="N930" s="11">
        <v>0</v>
      </c>
      <c r="P930" s="2">
        <v>925</v>
      </c>
      <c r="Q930" s="2">
        <f>VLOOKUP(B930,Sheet3!B:C,2,FALSE)</f>
        <v>58</v>
      </c>
    </row>
    <row r="931" spans="1:17" ht="17.25" hidden="1">
      <c r="A931" s="14">
        <v>21004</v>
      </c>
      <c r="B931" s="22" t="s">
        <v>483</v>
      </c>
      <c r="C931" s="9">
        <v>3</v>
      </c>
      <c r="D931" s="9">
        <v>1</v>
      </c>
      <c r="E931" s="3">
        <v>1</v>
      </c>
      <c r="F931" s="16">
        <v>2</v>
      </c>
      <c r="G931" s="3">
        <v>210041</v>
      </c>
      <c r="H931" t="s">
        <v>486</v>
      </c>
      <c r="I931" s="11">
        <v>0</v>
      </c>
      <c r="J931" s="13" t="s">
        <v>485</v>
      </c>
      <c r="K931" s="13">
        <v>0</v>
      </c>
      <c r="L931" s="11">
        <v>0</v>
      </c>
      <c r="M931" s="3" t="s">
        <v>36</v>
      </c>
      <c r="N931" s="11">
        <v>0</v>
      </c>
      <c r="P931" s="2">
        <v>926</v>
      </c>
      <c r="Q931" s="2">
        <f>VLOOKUP(B931,Sheet3!B:C,2,FALSE)</f>
        <v>58</v>
      </c>
    </row>
    <row r="932" spans="1:17" ht="17.25" hidden="1">
      <c r="A932" s="14">
        <v>21004</v>
      </c>
      <c r="B932" s="22" t="s">
        <v>483</v>
      </c>
      <c r="C932" s="9">
        <v>3</v>
      </c>
      <c r="D932" s="9">
        <v>2</v>
      </c>
      <c r="E932" s="3">
        <v>1</v>
      </c>
      <c r="F932" s="16">
        <v>2</v>
      </c>
      <c r="G932" s="3">
        <v>210041</v>
      </c>
      <c r="H932" t="s">
        <v>487</v>
      </c>
      <c r="I932" s="11">
        <v>0</v>
      </c>
      <c r="J932" s="13" t="s">
        <v>485</v>
      </c>
      <c r="K932" s="13">
        <v>0</v>
      </c>
      <c r="L932" s="11">
        <v>0</v>
      </c>
      <c r="M932" s="3" t="s">
        <v>36</v>
      </c>
      <c r="N932" s="11">
        <v>0</v>
      </c>
      <c r="P932" s="2">
        <v>927</v>
      </c>
      <c r="Q932" s="2">
        <f>VLOOKUP(B932,Sheet3!B:C,2,FALSE)</f>
        <v>58</v>
      </c>
    </row>
    <row r="933" spans="1:17" ht="17.25" hidden="1">
      <c r="A933" s="14">
        <v>21004</v>
      </c>
      <c r="B933" s="22" t="s">
        <v>483</v>
      </c>
      <c r="C933" s="9">
        <v>3</v>
      </c>
      <c r="D933" s="9">
        <v>3</v>
      </c>
      <c r="E933" s="3">
        <v>1</v>
      </c>
      <c r="F933" s="16">
        <v>2</v>
      </c>
      <c r="G933" s="3">
        <v>210041</v>
      </c>
      <c r="H933" t="s">
        <v>488</v>
      </c>
      <c r="I933" s="11">
        <v>0</v>
      </c>
      <c r="J933" s="13" t="s">
        <v>485</v>
      </c>
      <c r="K933" s="13">
        <v>0</v>
      </c>
      <c r="L933" s="11">
        <v>0</v>
      </c>
      <c r="M933" s="3" t="s">
        <v>36</v>
      </c>
      <c r="N933" s="11">
        <v>0</v>
      </c>
      <c r="P933" s="2">
        <v>928</v>
      </c>
      <c r="Q933" s="2">
        <f>VLOOKUP(B933,Sheet3!B:C,2,FALSE)</f>
        <v>58</v>
      </c>
    </row>
    <row r="934" spans="1:17" ht="17.25" hidden="1">
      <c r="A934" s="14">
        <v>21005</v>
      </c>
      <c r="B934" s="22" t="s">
        <v>489</v>
      </c>
      <c r="C934" s="9">
        <v>0</v>
      </c>
      <c r="D934" s="9">
        <v>0</v>
      </c>
      <c r="E934" s="3">
        <v>1</v>
      </c>
      <c r="F934" s="16">
        <v>2</v>
      </c>
      <c r="G934" s="3">
        <v>210051</v>
      </c>
      <c r="H934" t="s">
        <v>490</v>
      </c>
      <c r="I934" s="11">
        <v>0</v>
      </c>
      <c r="J934" s="13" t="s">
        <v>491</v>
      </c>
      <c r="K934" s="13">
        <v>0</v>
      </c>
      <c r="L934" s="11">
        <v>0</v>
      </c>
      <c r="M934" s="3" t="s">
        <v>36</v>
      </c>
      <c r="N934" s="11">
        <v>0</v>
      </c>
      <c r="P934" s="2">
        <v>929</v>
      </c>
      <c r="Q934" s="2">
        <f>VLOOKUP(B934,Sheet3!B:C,2,FALSE)</f>
        <v>59</v>
      </c>
    </row>
    <row r="935" spans="1:17" ht="17.25" hidden="1">
      <c r="A935" s="14">
        <v>21005</v>
      </c>
      <c r="B935" s="22" t="s">
        <v>489</v>
      </c>
      <c r="C935" s="9">
        <v>0</v>
      </c>
      <c r="D935" s="9">
        <v>1</v>
      </c>
      <c r="E935" s="3">
        <v>1</v>
      </c>
      <c r="F935" s="16">
        <v>2</v>
      </c>
      <c r="G935" s="3">
        <v>210051</v>
      </c>
      <c r="H935" t="s">
        <v>492</v>
      </c>
      <c r="I935" s="11">
        <v>0</v>
      </c>
      <c r="J935" s="13" t="s">
        <v>491</v>
      </c>
      <c r="K935" s="13">
        <v>0</v>
      </c>
      <c r="L935" s="11">
        <v>0</v>
      </c>
      <c r="M935" s="3" t="s">
        <v>36</v>
      </c>
      <c r="N935" s="11">
        <v>0</v>
      </c>
      <c r="P935" s="2">
        <v>930</v>
      </c>
      <c r="Q935" s="2">
        <f>VLOOKUP(B935,Sheet3!B:C,2,FALSE)</f>
        <v>59</v>
      </c>
    </row>
    <row r="936" spans="1:17" ht="17.25" hidden="1">
      <c r="A936" s="14">
        <v>21005</v>
      </c>
      <c r="B936" s="22" t="s">
        <v>489</v>
      </c>
      <c r="C936" s="9">
        <v>0</v>
      </c>
      <c r="D936" s="9">
        <v>2</v>
      </c>
      <c r="E936" s="3">
        <v>1</v>
      </c>
      <c r="F936" s="16">
        <v>2</v>
      </c>
      <c r="G936" s="3">
        <v>210051</v>
      </c>
      <c r="H936" t="s">
        <v>493</v>
      </c>
      <c r="I936" s="11">
        <v>0</v>
      </c>
      <c r="J936" s="13" t="s">
        <v>491</v>
      </c>
      <c r="K936" s="13">
        <v>0</v>
      </c>
      <c r="L936" s="11">
        <v>0</v>
      </c>
      <c r="M936" s="3" t="s">
        <v>36</v>
      </c>
      <c r="N936" s="11">
        <v>0</v>
      </c>
      <c r="P936" s="2">
        <v>931</v>
      </c>
      <c r="Q936" s="2">
        <f>VLOOKUP(B936,Sheet3!B:C,2,FALSE)</f>
        <v>59</v>
      </c>
    </row>
    <row r="937" spans="1:17" ht="17.25" hidden="1">
      <c r="A937" s="14">
        <v>21005</v>
      </c>
      <c r="B937" s="22" t="s">
        <v>489</v>
      </c>
      <c r="C937" s="9">
        <v>0</v>
      </c>
      <c r="D937" s="9">
        <v>3</v>
      </c>
      <c r="E937" s="3">
        <v>1</v>
      </c>
      <c r="F937" s="16">
        <v>2</v>
      </c>
      <c r="G937" s="3">
        <v>210051</v>
      </c>
      <c r="H937" t="s">
        <v>494</v>
      </c>
      <c r="I937" s="11">
        <v>0</v>
      </c>
      <c r="J937" s="13" t="s">
        <v>491</v>
      </c>
      <c r="K937" s="13">
        <v>0</v>
      </c>
      <c r="L937" s="11">
        <v>0</v>
      </c>
      <c r="M937" s="3" t="s">
        <v>36</v>
      </c>
      <c r="N937" s="11">
        <v>0</v>
      </c>
      <c r="P937" s="2">
        <v>932</v>
      </c>
      <c r="Q937" s="2">
        <f>VLOOKUP(B937,Sheet3!B:C,2,FALSE)</f>
        <v>59</v>
      </c>
    </row>
    <row r="938" spans="1:17" ht="17.25" hidden="1">
      <c r="A938" s="14">
        <v>21005</v>
      </c>
      <c r="B938" s="22" t="s">
        <v>489</v>
      </c>
      <c r="C938" s="9">
        <v>1</v>
      </c>
      <c r="D938" s="9">
        <v>0</v>
      </c>
      <c r="E938" s="3">
        <v>1</v>
      </c>
      <c r="F938" s="16">
        <v>2</v>
      </c>
      <c r="G938" s="3">
        <v>210051</v>
      </c>
      <c r="H938" t="s">
        <v>490</v>
      </c>
      <c r="I938" s="11">
        <v>0</v>
      </c>
      <c r="J938" s="13" t="s">
        <v>491</v>
      </c>
      <c r="K938" s="13">
        <v>0</v>
      </c>
      <c r="L938" s="11">
        <v>0</v>
      </c>
      <c r="M938" s="3" t="s">
        <v>36</v>
      </c>
      <c r="N938" s="11">
        <v>0</v>
      </c>
      <c r="P938" s="2">
        <v>933</v>
      </c>
      <c r="Q938" s="2">
        <f>VLOOKUP(B938,Sheet3!B:C,2,FALSE)</f>
        <v>59</v>
      </c>
    </row>
    <row r="939" spans="1:17" ht="17.25" hidden="1">
      <c r="A939" s="14">
        <v>21005</v>
      </c>
      <c r="B939" s="22" t="s">
        <v>489</v>
      </c>
      <c r="C939" s="9">
        <v>1</v>
      </c>
      <c r="D939" s="9">
        <v>1</v>
      </c>
      <c r="E939" s="3">
        <v>1</v>
      </c>
      <c r="F939" s="16">
        <v>2</v>
      </c>
      <c r="G939" s="3">
        <v>210051</v>
      </c>
      <c r="H939" t="s">
        <v>492</v>
      </c>
      <c r="I939" s="11">
        <v>0</v>
      </c>
      <c r="J939" s="13" t="s">
        <v>491</v>
      </c>
      <c r="K939" s="13">
        <v>0</v>
      </c>
      <c r="L939" s="11">
        <v>0</v>
      </c>
      <c r="M939" s="3" t="s">
        <v>36</v>
      </c>
      <c r="N939" s="11">
        <v>0</v>
      </c>
      <c r="P939" s="2">
        <v>934</v>
      </c>
      <c r="Q939" s="2">
        <f>VLOOKUP(B939,Sheet3!B:C,2,FALSE)</f>
        <v>59</v>
      </c>
    </row>
    <row r="940" spans="1:17" ht="17.25" hidden="1">
      <c r="A940" s="14">
        <v>21005</v>
      </c>
      <c r="B940" s="22" t="s">
        <v>489</v>
      </c>
      <c r="C940" s="9">
        <v>1</v>
      </c>
      <c r="D940" s="9">
        <v>2</v>
      </c>
      <c r="E940" s="3">
        <v>1</v>
      </c>
      <c r="F940" s="16">
        <v>2</v>
      </c>
      <c r="G940" s="3">
        <v>210051</v>
      </c>
      <c r="H940" t="s">
        <v>493</v>
      </c>
      <c r="I940" s="11">
        <v>0</v>
      </c>
      <c r="J940" s="13" t="s">
        <v>491</v>
      </c>
      <c r="K940" s="13">
        <v>0</v>
      </c>
      <c r="L940" s="11">
        <v>0</v>
      </c>
      <c r="M940" s="3" t="s">
        <v>36</v>
      </c>
      <c r="N940" s="11">
        <v>0</v>
      </c>
      <c r="P940" s="2">
        <v>935</v>
      </c>
      <c r="Q940" s="2">
        <f>VLOOKUP(B940,Sheet3!B:C,2,FALSE)</f>
        <v>59</v>
      </c>
    </row>
    <row r="941" spans="1:17" ht="17.25" hidden="1">
      <c r="A941" s="14">
        <v>21005</v>
      </c>
      <c r="B941" s="22" t="s">
        <v>489</v>
      </c>
      <c r="C941" s="9">
        <v>1</v>
      </c>
      <c r="D941" s="9">
        <v>3</v>
      </c>
      <c r="E941" s="3">
        <v>1</v>
      </c>
      <c r="F941" s="16">
        <v>2</v>
      </c>
      <c r="G941" s="3">
        <v>210051</v>
      </c>
      <c r="H941" t="s">
        <v>494</v>
      </c>
      <c r="I941" s="11">
        <v>0</v>
      </c>
      <c r="J941" s="13" t="s">
        <v>491</v>
      </c>
      <c r="K941" s="13">
        <v>0</v>
      </c>
      <c r="L941" s="11">
        <v>0</v>
      </c>
      <c r="M941" s="3" t="s">
        <v>36</v>
      </c>
      <c r="N941" s="11">
        <v>0</v>
      </c>
      <c r="P941" s="2">
        <v>936</v>
      </c>
      <c r="Q941" s="2">
        <f>VLOOKUP(B941,Sheet3!B:C,2,FALSE)</f>
        <v>59</v>
      </c>
    </row>
    <row r="942" spans="1:17" ht="17.25" hidden="1">
      <c r="A942" s="14">
        <v>21005</v>
      </c>
      <c r="B942" s="22" t="s">
        <v>489</v>
      </c>
      <c r="C942" s="9">
        <v>2</v>
      </c>
      <c r="D942" s="9">
        <v>0</v>
      </c>
      <c r="E942" s="3">
        <v>1</v>
      </c>
      <c r="F942" s="16">
        <v>2</v>
      </c>
      <c r="G942" s="3">
        <v>210051</v>
      </c>
      <c r="H942" t="s">
        <v>490</v>
      </c>
      <c r="I942" s="11">
        <v>0</v>
      </c>
      <c r="J942" s="13" t="s">
        <v>491</v>
      </c>
      <c r="K942" s="13">
        <v>0</v>
      </c>
      <c r="L942" s="11">
        <v>0</v>
      </c>
      <c r="M942" s="3" t="s">
        <v>36</v>
      </c>
      <c r="N942" s="11">
        <v>0</v>
      </c>
      <c r="P942" s="2">
        <v>937</v>
      </c>
      <c r="Q942" s="2">
        <f>VLOOKUP(B942,Sheet3!B:C,2,FALSE)</f>
        <v>59</v>
      </c>
    </row>
    <row r="943" spans="1:17" ht="17.25" hidden="1">
      <c r="A943" s="14">
        <v>21005</v>
      </c>
      <c r="B943" s="22" t="s">
        <v>489</v>
      </c>
      <c r="C943" s="9">
        <v>2</v>
      </c>
      <c r="D943" s="9">
        <v>1</v>
      </c>
      <c r="E943" s="3">
        <v>1</v>
      </c>
      <c r="F943" s="16">
        <v>2</v>
      </c>
      <c r="G943" s="3">
        <v>210051</v>
      </c>
      <c r="H943" t="s">
        <v>492</v>
      </c>
      <c r="I943" s="11">
        <v>0</v>
      </c>
      <c r="J943" s="13" t="s">
        <v>491</v>
      </c>
      <c r="K943" s="13">
        <v>0</v>
      </c>
      <c r="L943" s="11">
        <v>0</v>
      </c>
      <c r="M943" s="3" t="s">
        <v>36</v>
      </c>
      <c r="N943" s="11">
        <v>0</v>
      </c>
      <c r="P943" s="2">
        <v>938</v>
      </c>
      <c r="Q943" s="2">
        <f>VLOOKUP(B943,Sheet3!B:C,2,FALSE)</f>
        <v>59</v>
      </c>
    </row>
    <row r="944" spans="1:17" ht="17.25" hidden="1">
      <c r="A944" s="14">
        <v>21005</v>
      </c>
      <c r="B944" s="22" t="s">
        <v>489</v>
      </c>
      <c r="C944" s="9">
        <v>2</v>
      </c>
      <c r="D944" s="9">
        <v>2</v>
      </c>
      <c r="E944" s="3">
        <v>1</v>
      </c>
      <c r="F944" s="16">
        <v>2</v>
      </c>
      <c r="G944" s="3">
        <v>210051</v>
      </c>
      <c r="H944" t="s">
        <v>493</v>
      </c>
      <c r="I944" s="11">
        <v>0</v>
      </c>
      <c r="J944" s="13" t="s">
        <v>491</v>
      </c>
      <c r="K944" s="13">
        <v>0</v>
      </c>
      <c r="L944" s="11">
        <v>0</v>
      </c>
      <c r="M944" s="3" t="s">
        <v>36</v>
      </c>
      <c r="N944" s="11">
        <v>0</v>
      </c>
      <c r="P944" s="2">
        <v>939</v>
      </c>
      <c r="Q944" s="2">
        <f>VLOOKUP(B944,Sheet3!B:C,2,FALSE)</f>
        <v>59</v>
      </c>
    </row>
    <row r="945" spans="1:17" ht="17.25" hidden="1">
      <c r="A945" s="14">
        <v>21005</v>
      </c>
      <c r="B945" s="22" t="s">
        <v>489</v>
      </c>
      <c r="C945" s="9">
        <v>2</v>
      </c>
      <c r="D945" s="9">
        <v>3</v>
      </c>
      <c r="E945" s="3">
        <v>1</v>
      </c>
      <c r="F945" s="16">
        <v>2</v>
      </c>
      <c r="G945" s="3">
        <v>210051</v>
      </c>
      <c r="H945" t="s">
        <v>494</v>
      </c>
      <c r="I945" s="11">
        <v>0</v>
      </c>
      <c r="J945" s="13" t="s">
        <v>491</v>
      </c>
      <c r="K945" s="13">
        <v>0</v>
      </c>
      <c r="L945" s="11">
        <v>0</v>
      </c>
      <c r="M945" s="3" t="s">
        <v>36</v>
      </c>
      <c r="N945" s="11">
        <v>0</v>
      </c>
      <c r="P945" s="2">
        <v>940</v>
      </c>
      <c r="Q945" s="2">
        <f>VLOOKUP(B945,Sheet3!B:C,2,FALSE)</f>
        <v>59</v>
      </c>
    </row>
    <row r="946" spans="1:17" ht="17.25" hidden="1">
      <c r="A946" s="14">
        <v>21005</v>
      </c>
      <c r="B946" s="22" t="s">
        <v>489</v>
      </c>
      <c r="C946" s="9">
        <v>3</v>
      </c>
      <c r="D946" s="9">
        <v>0</v>
      </c>
      <c r="E946" s="3">
        <v>1</v>
      </c>
      <c r="F946" s="16">
        <v>2</v>
      </c>
      <c r="G946" s="3">
        <v>210051</v>
      </c>
      <c r="H946" t="s">
        <v>490</v>
      </c>
      <c r="I946" s="11">
        <v>0</v>
      </c>
      <c r="J946" s="13" t="s">
        <v>491</v>
      </c>
      <c r="K946" s="13">
        <v>0</v>
      </c>
      <c r="L946" s="11">
        <v>0</v>
      </c>
      <c r="M946" s="3" t="s">
        <v>36</v>
      </c>
      <c r="N946" s="11">
        <v>0</v>
      </c>
      <c r="P946" s="2">
        <v>941</v>
      </c>
      <c r="Q946" s="2">
        <f>VLOOKUP(B946,Sheet3!B:C,2,FALSE)</f>
        <v>59</v>
      </c>
    </row>
    <row r="947" spans="1:17" ht="17.25" hidden="1">
      <c r="A947" s="14">
        <v>21005</v>
      </c>
      <c r="B947" s="22" t="s">
        <v>489</v>
      </c>
      <c r="C947" s="9">
        <v>3</v>
      </c>
      <c r="D947" s="9">
        <v>1</v>
      </c>
      <c r="E947" s="3">
        <v>1</v>
      </c>
      <c r="F947" s="16">
        <v>2</v>
      </c>
      <c r="G947" s="3">
        <v>210051</v>
      </c>
      <c r="H947" t="s">
        <v>492</v>
      </c>
      <c r="I947" s="11">
        <v>0</v>
      </c>
      <c r="J947" s="13" t="s">
        <v>491</v>
      </c>
      <c r="K947" s="13">
        <v>0</v>
      </c>
      <c r="L947" s="11">
        <v>0</v>
      </c>
      <c r="M947" s="3" t="s">
        <v>36</v>
      </c>
      <c r="N947" s="11">
        <v>0</v>
      </c>
      <c r="P947" s="2">
        <v>942</v>
      </c>
      <c r="Q947" s="2">
        <f>VLOOKUP(B947,Sheet3!B:C,2,FALSE)</f>
        <v>59</v>
      </c>
    </row>
    <row r="948" spans="1:17" ht="17.25" hidden="1">
      <c r="A948" s="14">
        <v>21005</v>
      </c>
      <c r="B948" s="22" t="s">
        <v>489</v>
      </c>
      <c r="C948" s="9">
        <v>3</v>
      </c>
      <c r="D948" s="9">
        <v>2</v>
      </c>
      <c r="E948" s="3">
        <v>1</v>
      </c>
      <c r="F948" s="16">
        <v>2</v>
      </c>
      <c r="G948" s="3">
        <v>210051</v>
      </c>
      <c r="H948" t="s">
        <v>493</v>
      </c>
      <c r="I948" s="11">
        <v>0</v>
      </c>
      <c r="J948" s="13" t="s">
        <v>491</v>
      </c>
      <c r="K948" s="13">
        <v>0</v>
      </c>
      <c r="L948" s="11">
        <v>0</v>
      </c>
      <c r="M948" s="3" t="s">
        <v>36</v>
      </c>
      <c r="N948" s="11">
        <v>0</v>
      </c>
      <c r="P948" s="2">
        <v>943</v>
      </c>
      <c r="Q948" s="2">
        <f>VLOOKUP(B948,Sheet3!B:C,2,FALSE)</f>
        <v>59</v>
      </c>
    </row>
    <row r="949" spans="1:17" ht="17.25" hidden="1">
      <c r="A949" s="14">
        <v>21005</v>
      </c>
      <c r="B949" s="22" t="s">
        <v>489</v>
      </c>
      <c r="C949" s="9">
        <v>3</v>
      </c>
      <c r="D949" s="9">
        <v>3</v>
      </c>
      <c r="E949" s="3">
        <v>1</v>
      </c>
      <c r="F949" s="16">
        <v>2</v>
      </c>
      <c r="G949" s="3">
        <v>210051</v>
      </c>
      <c r="H949" t="s">
        <v>494</v>
      </c>
      <c r="I949" s="11">
        <v>0</v>
      </c>
      <c r="J949" s="13" t="s">
        <v>491</v>
      </c>
      <c r="K949" s="13">
        <v>0</v>
      </c>
      <c r="L949" s="11">
        <v>0</v>
      </c>
      <c r="M949" s="3" t="s">
        <v>36</v>
      </c>
      <c r="N949" s="11">
        <v>0</v>
      </c>
      <c r="P949" s="2">
        <v>944</v>
      </c>
      <c r="Q949" s="2">
        <f>VLOOKUP(B949,Sheet3!B:C,2,FALSE)</f>
        <v>59</v>
      </c>
    </row>
    <row r="950" spans="1:17" ht="17.25" hidden="1">
      <c r="A950" s="14">
        <v>21006</v>
      </c>
      <c r="B950" s="22" t="s">
        <v>495</v>
      </c>
      <c r="C950" s="9">
        <v>0</v>
      </c>
      <c r="D950" s="9">
        <v>0</v>
      </c>
      <c r="E950" s="3">
        <v>1</v>
      </c>
      <c r="F950" s="16">
        <v>2</v>
      </c>
      <c r="G950" s="3">
        <v>210061</v>
      </c>
      <c r="H950" t="s">
        <v>496</v>
      </c>
      <c r="I950" s="11">
        <v>0</v>
      </c>
      <c r="J950" s="13" t="s">
        <v>497</v>
      </c>
      <c r="K950" s="13">
        <v>0</v>
      </c>
      <c r="L950" s="11">
        <v>0</v>
      </c>
      <c r="M950" s="3" t="s">
        <v>36</v>
      </c>
      <c r="N950" s="11">
        <v>0</v>
      </c>
      <c r="P950" s="2">
        <v>945</v>
      </c>
      <c r="Q950" s="2">
        <f>VLOOKUP(B950,Sheet3!B:C,2,FALSE)</f>
        <v>60</v>
      </c>
    </row>
    <row r="951" spans="1:17" ht="17.25" hidden="1">
      <c r="A951" s="14">
        <v>21006</v>
      </c>
      <c r="B951" s="22" t="s">
        <v>495</v>
      </c>
      <c r="C951" s="9">
        <v>0</v>
      </c>
      <c r="D951" s="9">
        <v>1</v>
      </c>
      <c r="E951" s="3">
        <v>1</v>
      </c>
      <c r="F951" s="16">
        <v>2</v>
      </c>
      <c r="G951" s="3">
        <v>210061</v>
      </c>
      <c r="H951" t="s">
        <v>498</v>
      </c>
      <c r="I951" s="11">
        <v>0</v>
      </c>
      <c r="J951" s="13" t="s">
        <v>497</v>
      </c>
      <c r="K951" s="13">
        <v>0</v>
      </c>
      <c r="L951" s="11">
        <v>0</v>
      </c>
      <c r="M951" s="3" t="s">
        <v>36</v>
      </c>
      <c r="N951" s="11">
        <v>0</v>
      </c>
      <c r="P951" s="2">
        <v>946</v>
      </c>
      <c r="Q951" s="2">
        <f>VLOOKUP(B951,Sheet3!B:C,2,FALSE)</f>
        <v>60</v>
      </c>
    </row>
    <row r="952" spans="1:17" ht="17.25" hidden="1">
      <c r="A952" s="14">
        <v>21006</v>
      </c>
      <c r="B952" s="22" t="s">
        <v>495</v>
      </c>
      <c r="C952" s="9">
        <v>0</v>
      </c>
      <c r="D952" s="9">
        <v>2</v>
      </c>
      <c r="E952" s="3">
        <v>1</v>
      </c>
      <c r="F952" s="16">
        <v>2</v>
      </c>
      <c r="G952" s="3">
        <v>210061</v>
      </c>
      <c r="H952" t="s">
        <v>499</v>
      </c>
      <c r="I952" s="11">
        <v>0</v>
      </c>
      <c r="J952" s="13" t="s">
        <v>497</v>
      </c>
      <c r="K952" s="13">
        <v>0</v>
      </c>
      <c r="L952" s="11">
        <v>0</v>
      </c>
      <c r="M952" s="3" t="s">
        <v>36</v>
      </c>
      <c r="N952" s="11">
        <v>0</v>
      </c>
      <c r="P952" s="2">
        <v>947</v>
      </c>
      <c r="Q952" s="2">
        <f>VLOOKUP(B952,Sheet3!B:C,2,FALSE)</f>
        <v>60</v>
      </c>
    </row>
    <row r="953" spans="1:17" ht="17.25" hidden="1">
      <c r="A953" s="14">
        <v>21006</v>
      </c>
      <c r="B953" s="22" t="s">
        <v>495</v>
      </c>
      <c r="C953" s="9">
        <v>0</v>
      </c>
      <c r="D953" s="9">
        <v>3</v>
      </c>
      <c r="E953" s="3">
        <v>1</v>
      </c>
      <c r="F953" s="16">
        <v>2</v>
      </c>
      <c r="G953" s="3">
        <v>210061</v>
      </c>
      <c r="H953" t="s">
        <v>500</v>
      </c>
      <c r="I953" s="11">
        <v>0</v>
      </c>
      <c r="J953" s="13" t="s">
        <v>497</v>
      </c>
      <c r="K953" s="13">
        <v>0</v>
      </c>
      <c r="L953" s="11">
        <v>0</v>
      </c>
      <c r="M953" s="3" t="s">
        <v>36</v>
      </c>
      <c r="N953" s="11">
        <v>0</v>
      </c>
      <c r="P953" s="2">
        <v>948</v>
      </c>
      <c r="Q953" s="2">
        <f>VLOOKUP(B953,Sheet3!B:C,2,FALSE)</f>
        <v>60</v>
      </c>
    </row>
    <row r="954" spans="1:17" ht="17.25" hidden="1">
      <c r="A954" s="14">
        <v>21006</v>
      </c>
      <c r="B954" s="22" t="s">
        <v>495</v>
      </c>
      <c r="C954" s="9">
        <v>1</v>
      </c>
      <c r="D954" s="9">
        <v>0</v>
      </c>
      <c r="E954" s="3">
        <v>1</v>
      </c>
      <c r="F954" s="16">
        <v>2</v>
      </c>
      <c r="G954" s="3">
        <v>210061</v>
      </c>
      <c r="H954" t="s">
        <v>496</v>
      </c>
      <c r="I954" s="11">
        <v>0</v>
      </c>
      <c r="J954" s="13" t="s">
        <v>497</v>
      </c>
      <c r="K954" s="13">
        <v>0</v>
      </c>
      <c r="L954" s="11">
        <v>0</v>
      </c>
      <c r="M954" s="3" t="s">
        <v>36</v>
      </c>
      <c r="N954" s="11">
        <v>0</v>
      </c>
      <c r="P954" s="2">
        <v>949</v>
      </c>
      <c r="Q954" s="2">
        <f>VLOOKUP(B954,Sheet3!B:C,2,FALSE)</f>
        <v>60</v>
      </c>
    </row>
    <row r="955" spans="1:17" ht="17.25" hidden="1">
      <c r="A955" s="14">
        <v>21006</v>
      </c>
      <c r="B955" s="22" t="s">
        <v>495</v>
      </c>
      <c r="C955" s="9">
        <v>1</v>
      </c>
      <c r="D955" s="9">
        <v>1</v>
      </c>
      <c r="E955" s="3">
        <v>1</v>
      </c>
      <c r="F955" s="16">
        <v>2</v>
      </c>
      <c r="G955" s="3">
        <v>210061</v>
      </c>
      <c r="H955" t="s">
        <v>498</v>
      </c>
      <c r="I955" s="11">
        <v>0</v>
      </c>
      <c r="J955" s="13" t="s">
        <v>497</v>
      </c>
      <c r="K955" s="13">
        <v>0</v>
      </c>
      <c r="L955" s="11">
        <v>0</v>
      </c>
      <c r="M955" s="3" t="s">
        <v>36</v>
      </c>
      <c r="N955" s="11">
        <v>0</v>
      </c>
      <c r="P955" s="2">
        <v>950</v>
      </c>
      <c r="Q955" s="2">
        <f>VLOOKUP(B955,Sheet3!B:C,2,FALSE)</f>
        <v>60</v>
      </c>
    </row>
    <row r="956" spans="1:17" ht="17.25" hidden="1">
      <c r="A956" s="14">
        <v>21006</v>
      </c>
      <c r="B956" s="22" t="s">
        <v>495</v>
      </c>
      <c r="C956" s="9">
        <v>1</v>
      </c>
      <c r="D956" s="9">
        <v>2</v>
      </c>
      <c r="E956" s="3">
        <v>1</v>
      </c>
      <c r="F956" s="16">
        <v>2</v>
      </c>
      <c r="G956" s="3">
        <v>210061</v>
      </c>
      <c r="H956" t="s">
        <v>499</v>
      </c>
      <c r="I956" s="11">
        <v>0</v>
      </c>
      <c r="J956" s="13" t="s">
        <v>497</v>
      </c>
      <c r="K956" s="13">
        <v>0</v>
      </c>
      <c r="L956" s="11">
        <v>0</v>
      </c>
      <c r="M956" s="3" t="s">
        <v>36</v>
      </c>
      <c r="N956" s="11">
        <v>0</v>
      </c>
      <c r="P956" s="2">
        <v>951</v>
      </c>
      <c r="Q956" s="2">
        <f>VLOOKUP(B956,Sheet3!B:C,2,FALSE)</f>
        <v>60</v>
      </c>
    </row>
    <row r="957" spans="1:17" ht="17.25" hidden="1">
      <c r="A957" s="14">
        <v>21006</v>
      </c>
      <c r="B957" s="22" t="s">
        <v>495</v>
      </c>
      <c r="C957" s="9">
        <v>1</v>
      </c>
      <c r="D957" s="9">
        <v>3</v>
      </c>
      <c r="E957" s="3">
        <v>1</v>
      </c>
      <c r="F957" s="16">
        <v>2</v>
      </c>
      <c r="G957" s="3">
        <v>210061</v>
      </c>
      <c r="H957" t="s">
        <v>500</v>
      </c>
      <c r="I957" s="11">
        <v>0</v>
      </c>
      <c r="J957" s="13" t="s">
        <v>497</v>
      </c>
      <c r="K957" s="13">
        <v>0</v>
      </c>
      <c r="L957" s="11">
        <v>0</v>
      </c>
      <c r="M957" s="3" t="s">
        <v>36</v>
      </c>
      <c r="N957" s="11">
        <v>0</v>
      </c>
      <c r="P957" s="2">
        <v>952</v>
      </c>
      <c r="Q957" s="2">
        <f>VLOOKUP(B957,Sheet3!B:C,2,FALSE)</f>
        <v>60</v>
      </c>
    </row>
    <row r="958" spans="1:17" ht="17.25" hidden="1">
      <c r="A958" s="14">
        <v>21006</v>
      </c>
      <c r="B958" s="22" t="s">
        <v>495</v>
      </c>
      <c r="C958" s="9">
        <v>2</v>
      </c>
      <c r="D958" s="9">
        <v>0</v>
      </c>
      <c r="E958" s="3">
        <v>1</v>
      </c>
      <c r="F958" s="16">
        <v>2</v>
      </c>
      <c r="G958" s="3">
        <v>210061</v>
      </c>
      <c r="H958" t="s">
        <v>496</v>
      </c>
      <c r="I958" s="11">
        <v>0</v>
      </c>
      <c r="J958" s="13" t="s">
        <v>497</v>
      </c>
      <c r="K958" s="13">
        <v>0</v>
      </c>
      <c r="L958" s="11">
        <v>0</v>
      </c>
      <c r="M958" s="3" t="s">
        <v>36</v>
      </c>
      <c r="N958" s="11">
        <v>0</v>
      </c>
      <c r="P958" s="2">
        <v>953</v>
      </c>
      <c r="Q958" s="2">
        <f>VLOOKUP(B958,Sheet3!B:C,2,FALSE)</f>
        <v>60</v>
      </c>
    </row>
    <row r="959" spans="1:17" ht="17.25" hidden="1">
      <c r="A959" s="14">
        <v>21006</v>
      </c>
      <c r="B959" s="22" t="s">
        <v>495</v>
      </c>
      <c r="C959" s="9">
        <v>2</v>
      </c>
      <c r="D959" s="9">
        <v>1</v>
      </c>
      <c r="E959" s="3">
        <v>1</v>
      </c>
      <c r="F959" s="16">
        <v>2</v>
      </c>
      <c r="G959" s="3">
        <v>210061</v>
      </c>
      <c r="H959" t="s">
        <v>498</v>
      </c>
      <c r="I959" s="11">
        <v>0</v>
      </c>
      <c r="J959" s="13" t="s">
        <v>497</v>
      </c>
      <c r="K959" s="13">
        <v>0</v>
      </c>
      <c r="L959" s="11">
        <v>0</v>
      </c>
      <c r="M959" s="3" t="s">
        <v>36</v>
      </c>
      <c r="N959" s="11">
        <v>0</v>
      </c>
      <c r="P959" s="2">
        <v>954</v>
      </c>
      <c r="Q959" s="2">
        <f>VLOOKUP(B959,Sheet3!B:C,2,FALSE)</f>
        <v>60</v>
      </c>
    </row>
    <row r="960" spans="1:17" ht="17.25" hidden="1">
      <c r="A960" s="14">
        <v>21006</v>
      </c>
      <c r="B960" s="22" t="s">
        <v>495</v>
      </c>
      <c r="C960" s="9">
        <v>2</v>
      </c>
      <c r="D960" s="9">
        <v>2</v>
      </c>
      <c r="E960" s="3">
        <v>1</v>
      </c>
      <c r="F960" s="16">
        <v>2</v>
      </c>
      <c r="G960" s="3">
        <v>210061</v>
      </c>
      <c r="H960" t="s">
        <v>499</v>
      </c>
      <c r="I960" s="11">
        <v>0</v>
      </c>
      <c r="J960" s="13" t="s">
        <v>497</v>
      </c>
      <c r="K960" s="13">
        <v>0</v>
      </c>
      <c r="L960" s="11">
        <v>0</v>
      </c>
      <c r="M960" s="3" t="s">
        <v>36</v>
      </c>
      <c r="N960" s="11">
        <v>0</v>
      </c>
      <c r="P960" s="2">
        <v>955</v>
      </c>
      <c r="Q960" s="2">
        <f>VLOOKUP(B960,Sheet3!B:C,2,FALSE)</f>
        <v>60</v>
      </c>
    </row>
    <row r="961" spans="1:17" ht="17.25" hidden="1">
      <c r="A961" s="14">
        <v>21006</v>
      </c>
      <c r="B961" s="22" t="s">
        <v>495</v>
      </c>
      <c r="C961" s="9">
        <v>2</v>
      </c>
      <c r="D961" s="9">
        <v>3</v>
      </c>
      <c r="E961" s="3">
        <v>1</v>
      </c>
      <c r="F961" s="16">
        <v>2</v>
      </c>
      <c r="G961" s="3">
        <v>210061</v>
      </c>
      <c r="H961" t="s">
        <v>500</v>
      </c>
      <c r="I961" s="11">
        <v>0</v>
      </c>
      <c r="J961" s="13" t="s">
        <v>497</v>
      </c>
      <c r="K961" s="13">
        <v>0</v>
      </c>
      <c r="L961" s="11">
        <v>0</v>
      </c>
      <c r="M961" s="3" t="s">
        <v>36</v>
      </c>
      <c r="N961" s="11">
        <v>0</v>
      </c>
      <c r="P961" s="2">
        <v>956</v>
      </c>
      <c r="Q961" s="2">
        <f>VLOOKUP(B961,Sheet3!B:C,2,FALSE)</f>
        <v>60</v>
      </c>
    </row>
    <row r="962" spans="1:17" ht="17.25" hidden="1">
      <c r="A962" s="14">
        <v>21006</v>
      </c>
      <c r="B962" s="22" t="s">
        <v>495</v>
      </c>
      <c r="C962" s="9">
        <v>3</v>
      </c>
      <c r="D962" s="9">
        <v>0</v>
      </c>
      <c r="E962" s="3">
        <v>1</v>
      </c>
      <c r="F962" s="16">
        <v>2</v>
      </c>
      <c r="G962" s="3">
        <v>210061</v>
      </c>
      <c r="H962" t="s">
        <v>496</v>
      </c>
      <c r="I962" s="11">
        <v>0</v>
      </c>
      <c r="J962" s="13" t="s">
        <v>497</v>
      </c>
      <c r="K962" s="13">
        <v>0</v>
      </c>
      <c r="L962" s="11">
        <v>0</v>
      </c>
      <c r="M962" s="3" t="s">
        <v>36</v>
      </c>
      <c r="N962" s="11">
        <v>0</v>
      </c>
      <c r="P962" s="2">
        <v>957</v>
      </c>
      <c r="Q962" s="2">
        <f>VLOOKUP(B962,Sheet3!B:C,2,FALSE)</f>
        <v>60</v>
      </c>
    </row>
    <row r="963" spans="1:17" ht="17.25" hidden="1">
      <c r="A963" s="14">
        <v>21006</v>
      </c>
      <c r="B963" s="22" t="s">
        <v>495</v>
      </c>
      <c r="C963" s="9">
        <v>3</v>
      </c>
      <c r="D963" s="9">
        <v>1</v>
      </c>
      <c r="E963" s="3">
        <v>1</v>
      </c>
      <c r="F963" s="16">
        <v>2</v>
      </c>
      <c r="G963" s="3">
        <v>210061</v>
      </c>
      <c r="H963" t="s">
        <v>498</v>
      </c>
      <c r="I963" s="11">
        <v>0</v>
      </c>
      <c r="J963" s="13" t="s">
        <v>497</v>
      </c>
      <c r="K963" s="13">
        <v>0</v>
      </c>
      <c r="L963" s="11">
        <v>0</v>
      </c>
      <c r="M963" s="3" t="s">
        <v>36</v>
      </c>
      <c r="N963" s="11">
        <v>0</v>
      </c>
      <c r="P963" s="2">
        <v>958</v>
      </c>
      <c r="Q963" s="2">
        <f>VLOOKUP(B963,Sheet3!B:C,2,FALSE)</f>
        <v>60</v>
      </c>
    </row>
    <row r="964" spans="1:17" ht="17.25" hidden="1">
      <c r="A964" s="14">
        <v>21006</v>
      </c>
      <c r="B964" s="22" t="s">
        <v>495</v>
      </c>
      <c r="C964" s="9">
        <v>3</v>
      </c>
      <c r="D964" s="9">
        <v>2</v>
      </c>
      <c r="E964" s="3">
        <v>1</v>
      </c>
      <c r="F964" s="16">
        <v>2</v>
      </c>
      <c r="G964" s="3">
        <v>210061</v>
      </c>
      <c r="H964" t="s">
        <v>499</v>
      </c>
      <c r="I964" s="11">
        <v>0</v>
      </c>
      <c r="J964" s="13" t="s">
        <v>497</v>
      </c>
      <c r="K964" s="13">
        <v>0</v>
      </c>
      <c r="L964" s="11">
        <v>0</v>
      </c>
      <c r="M964" s="3" t="s">
        <v>36</v>
      </c>
      <c r="N964" s="11">
        <v>0</v>
      </c>
      <c r="P964" s="2">
        <v>959</v>
      </c>
      <c r="Q964" s="2">
        <f>VLOOKUP(B964,Sheet3!B:C,2,FALSE)</f>
        <v>60</v>
      </c>
    </row>
    <row r="965" spans="1:17" ht="17.25" hidden="1">
      <c r="A965" s="14">
        <v>21006</v>
      </c>
      <c r="B965" s="22" t="s">
        <v>495</v>
      </c>
      <c r="C965" s="9">
        <v>3</v>
      </c>
      <c r="D965" s="9">
        <v>3</v>
      </c>
      <c r="E965" s="3">
        <v>1</v>
      </c>
      <c r="F965" s="16">
        <v>2</v>
      </c>
      <c r="G965" s="3">
        <v>210061</v>
      </c>
      <c r="H965" t="s">
        <v>500</v>
      </c>
      <c r="I965" s="11">
        <v>0</v>
      </c>
      <c r="J965" s="13" t="s">
        <v>497</v>
      </c>
      <c r="K965" s="13">
        <v>0</v>
      </c>
      <c r="L965" s="11">
        <v>0</v>
      </c>
      <c r="M965" s="3" t="s">
        <v>36</v>
      </c>
      <c r="N965" s="11">
        <v>0</v>
      </c>
      <c r="P965" s="2">
        <v>960</v>
      </c>
      <c r="Q965" s="2">
        <f>VLOOKUP(B965,Sheet3!B:C,2,FALSE)</f>
        <v>60</v>
      </c>
    </row>
    <row r="966" spans="1:17" ht="17.25" hidden="1">
      <c r="A966" s="14">
        <v>21007</v>
      </c>
      <c r="B966" s="22" t="s">
        <v>501</v>
      </c>
      <c r="C966" s="9">
        <v>0</v>
      </c>
      <c r="D966" s="9">
        <v>0</v>
      </c>
      <c r="E966" s="3">
        <v>2</v>
      </c>
      <c r="F966" s="16">
        <v>2</v>
      </c>
      <c r="G966" s="3">
        <v>210071</v>
      </c>
      <c r="H966" t="s">
        <v>502</v>
      </c>
      <c r="I966" s="11">
        <v>0</v>
      </c>
      <c r="J966" s="13" t="s">
        <v>503</v>
      </c>
      <c r="K966" s="13">
        <v>0</v>
      </c>
      <c r="L966" s="11">
        <v>0</v>
      </c>
      <c r="M966" s="3" t="s">
        <v>58</v>
      </c>
      <c r="N966" s="11">
        <v>0</v>
      </c>
      <c r="P966" s="2">
        <v>961</v>
      </c>
      <c r="Q966" s="2">
        <f>VLOOKUP(B966,Sheet3!B:C,2,FALSE)</f>
        <v>61</v>
      </c>
    </row>
    <row r="967" spans="1:17" ht="17.25" hidden="1">
      <c r="A967" s="14">
        <v>21007</v>
      </c>
      <c r="B967" s="22" t="s">
        <v>501</v>
      </c>
      <c r="C967" s="9">
        <v>0</v>
      </c>
      <c r="D967" s="9">
        <v>1</v>
      </c>
      <c r="E967" s="3">
        <v>2</v>
      </c>
      <c r="F967" s="16">
        <v>2</v>
      </c>
      <c r="G967" s="3">
        <v>210071</v>
      </c>
      <c r="H967" t="s">
        <v>504</v>
      </c>
      <c r="I967" s="11">
        <v>0</v>
      </c>
      <c r="J967" s="13" t="s">
        <v>503</v>
      </c>
      <c r="K967" s="13">
        <v>0</v>
      </c>
      <c r="L967" s="11">
        <v>0</v>
      </c>
      <c r="M967" s="3" t="s">
        <v>58</v>
      </c>
      <c r="N967" s="11">
        <v>0</v>
      </c>
      <c r="P967" s="2">
        <v>962</v>
      </c>
      <c r="Q967" s="2">
        <f>VLOOKUP(B967,Sheet3!B:C,2,FALSE)</f>
        <v>61</v>
      </c>
    </row>
    <row r="968" spans="1:17" ht="17.25" hidden="1">
      <c r="A968" s="14">
        <v>21007</v>
      </c>
      <c r="B968" s="22" t="s">
        <v>501</v>
      </c>
      <c r="C968" s="9">
        <v>0</v>
      </c>
      <c r="D968" s="9">
        <v>2</v>
      </c>
      <c r="E968" s="3">
        <v>2</v>
      </c>
      <c r="F968" s="16">
        <v>2</v>
      </c>
      <c r="G968" s="3">
        <v>210071</v>
      </c>
      <c r="H968" t="s">
        <v>505</v>
      </c>
      <c r="I968" s="11">
        <v>0</v>
      </c>
      <c r="J968" s="13" t="s">
        <v>503</v>
      </c>
      <c r="K968" s="13">
        <v>0</v>
      </c>
      <c r="L968" s="11">
        <v>0</v>
      </c>
      <c r="M968" s="3" t="s">
        <v>58</v>
      </c>
      <c r="N968" s="11">
        <v>0</v>
      </c>
      <c r="P968" s="2">
        <v>963</v>
      </c>
      <c r="Q968" s="2">
        <f>VLOOKUP(B968,Sheet3!B:C,2,FALSE)</f>
        <v>61</v>
      </c>
    </row>
    <row r="969" spans="1:17" ht="17.25" hidden="1">
      <c r="A969" s="14">
        <v>21007</v>
      </c>
      <c r="B969" s="22" t="s">
        <v>501</v>
      </c>
      <c r="C969" s="9">
        <v>0</v>
      </c>
      <c r="D969" s="9">
        <v>3</v>
      </c>
      <c r="E969" s="3">
        <v>2</v>
      </c>
      <c r="F969" s="16">
        <v>2</v>
      </c>
      <c r="G969" s="3">
        <v>210071</v>
      </c>
      <c r="H969" t="s">
        <v>506</v>
      </c>
      <c r="I969" s="11">
        <v>0</v>
      </c>
      <c r="J969" s="13" t="s">
        <v>503</v>
      </c>
      <c r="K969" s="13">
        <v>0</v>
      </c>
      <c r="L969" s="11">
        <v>0</v>
      </c>
      <c r="M969" s="3" t="s">
        <v>58</v>
      </c>
      <c r="N969" s="11">
        <v>0</v>
      </c>
      <c r="P969" s="2">
        <v>964</v>
      </c>
      <c r="Q969" s="2">
        <f>VLOOKUP(B969,Sheet3!B:C,2,FALSE)</f>
        <v>61</v>
      </c>
    </row>
    <row r="970" spans="1:17" ht="17.25" hidden="1">
      <c r="A970" s="14">
        <v>21007</v>
      </c>
      <c r="B970" s="22" t="s">
        <v>501</v>
      </c>
      <c r="C970" s="9">
        <v>1</v>
      </c>
      <c r="D970" s="9">
        <v>0</v>
      </c>
      <c r="E970" s="3">
        <v>2</v>
      </c>
      <c r="F970" s="16">
        <v>2</v>
      </c>
      <c r="G970" s="3">
        <v>210071</v>
      </c>
      <c r="H970" t="s">
        <v>502</v>
      </c>
      <c r="I970" s="11">
        <v>0</v>
      </c>
      <c r="J970" s="13" t="s">
        <v>503</v>
      </c>
      <c r="K970" s="13">
        <v>0</v>
      </c>
      <c r="L970" s="11">
        <v>0</v>
      </c>
      <c r="M970" s="3" t="s">
        <v>58</v>
      </c>
      <c r="N970" s="11">
        <v>0</v>
      </c>
      <c r="P970" s="2">
        <v>965</v>
      </c>
      <c r="Q970" s="2">
        <f>VLOOKUP(B970,Sheet3!B:C,2,FALSE)</f>
        <v>61</v>
      </c>
    </row>
    <row r="971" spans="1:17" ht="17.25" hidden="1">
      <c r="A971" s="14">
        <v>21007</v>
      </c>
      <c r="B971" s="22" t="s">
        <v>501</v>
      </c>
      <c r="C971" s="9">
        <v>1</v>
      </c>
      <c r="D971" s="9">
        <v>1</v>
      </c>
      <c r="E971" s="3">
        <v>2</v>
      </c>
      <c r="F971" s="16">
        <v>2</v>
      </c>
      <c r="G971" s="3">
        <v>210071</v>
      </c>
      <c r="H971" t="s">
        <v>504</v>
      </c>
      <c r="I971" s="11">
        <v>0</v>
      </c>
      <c r="J971" s="13" t="s">
        <v>503</v>
      </c>
      <c r="K971" s="13">
        <v>0</v>
      </c>
      <c r="L971" s="11">
        <v>0</v>
      </c>
      <c r="M971" s="3" t="s">
        <v>58</v>
      </c>
      <c r="N971" s="11">
        <v>0</v>
      </c>
      <c r="P971" s="2">
        <v>966</v>
      </c>
      <c r="Q971" s="2">
        <f>VLOOKUP(B971,Sheet3!B:C,2,FALSE)</f>
        <v>61</v>
      </c>
    </row>
    <row r="972" spans="1:17" ht="17.25" hidden="1">
      <c r="A972" s="14">
        <v>21007</v>
      </c>
      <c r="B972" s="22" t="s">
        <v>501</v>
      </c>
      <c r="C972" s="9">
        <v>1</v>
      </c>
      <c r="D972" s="9">
        <v>2</v>
      </c>
      <c r="E972" s="3">
        <v>2</v>
      </c>
      <c r="F972" s="16">
        <v>2</v>
      </c>
      <c r="G972" s="3">
        <v>210071</v>
      </c>
      <c r="H972" t="s">
        <v>505</v>
      </c>
      <c r="I972" s="11">
        <v>0</v>
      </c>
      <c r="J972" s="13" t="s">
        <v>503</v>
      </c>
      <c r="K972" s="13">
        <v>0</v>
      </c>
      <c r="L972" s="11">
        <v>0</v>
      </c>
      <c r="M972" s="3" t="s">
        <v>58</v>
      </c>
      <c r="N972" s="11">
        <v>0</v>
      </c>
      <c r="P972" s="2">
        <v>967</v>
      </c>
      <c r="Q972" s="2">
        <f>VLOOKUP(B972,Sheet3!B:C,2,FALSE)</f>
        <v>61</v>
      </c>
    </row>
    <row r="973" spans="1:17" ht="17.25" hidden="1">
      <c r="A973" s="14">
        <v>21007</v>
      </c>
      <c r="B973" s="22" t="s">
        <v>501</v>
      </c>
      <c r="C973" s="9">
        <v>1</v>
      </c>
      <c r="D973" s="9">
        <v>3</v>
      </c>
      <c r="E973" s="3">
        <v>2</v>
      </c>
      <c r="F973" s="16">
        <v>2</v>
      </c>
      <c r="G973" s="3">
        <v>210071</v>
      </c>
      <c r="H973" t="s">
        <v>506</v>
      </c>
      <c r="I973" s="11">
        <v>0</v>
      </c>
      <c r="J973" s="13" t="s">
        <v>503</v>
      </c>
      <c r="K973" s="13">
        <v>0</v>
      </c>
      <c r="L973" s="11">
        <v>0</v>
      </c>
      <c r="M973" s="3" t="s">
        <v>58</v>
      </c>
      <c r="N973" s="11">
        <v>0</v>
      </c>
      <c r="P973" s="2">
        <v>968</v>
      </c>
      <c r="Q973" s="2">
        <f>VLOOKUP(B973,Sheet3!B:C,2,FALSE)</f>
        <v>61</v>
      </c>
    </row>
    <row r="974" spans="1:17" ht="17.25" hidden="1">
      <c r="A974" s="14">
        <v>21007</v>
      </c>
      <c r="B974" s="22" t="s">
        <v>501</v>
      </c>
      <c r="C974" s="9">
        <v>2</v>
      </c>
      <c r="D974" s="9">
        <v>0</v>
      </c>
      <c r="E974" s="3">
        <v>2</v>
      </c>
      <c r="F974" s="16">
        <v>2</v>
      </c>
      <c r="G974" s="3">
        <v>210071</v>
      </c>
      <c r="H974" t="s">
        <v>502</v>
      </c>
      <c r="I974" s="11">
        <v>0</v>
      </c>
      <c r="J974" s="13" t="s">
        <v>503</v>
      </c>
      <c r="K974" s="13">
        <v>0</v>
      </c>
      <c r="L974" s="11">
        <v>0</v>
      </c>
      <c r="M974" s="3" t="s">
        <v>58</v>
      </c>
      <c r="N974" s="11">
        <v>0</v>
      </c>
      <c r="P974" s="2">
        <v>969</v>
      </c>
      <c r="Q974" s="2">
        <f>VLOOKUP(B974,Sheet3!B:C,2,FALSE)</f>
        <v>61</v>
      </c>
    </row>
    <row r="975" spans="1:17" ht="17.25" hidden="1">
      <c r="A975" s="14">
        <v>21007</v>
      </c>
      <c r="B975" s="22" t="s">
        <v>501</v>
      </c>
      <c r="C975" s="9">
        <v>2</v>
      </c>
      <c r="D975" s="9">
        <v>1</v>
      </c>
      <c r="E975" s="3">
        <v>2</v>
      </c>
      <c r="F975" s="16">
        <v>2</v>
      </c>
      <c r="G975" s="3">
        <v>210071</v>
      </c>
      <c r="H975" t="s">
        <v>504</v>
      </c>
      <c r="I975" s="11">
        <v>0</v>
      </c>
      <c r="J975" s="13" t="s">
        <v>503</v>
      </c>
      <c r="K975" s="13">
        <v>0</v>
      </c>
      <c r="L975" s="11">
        <v>0</v>
      </c>
      <c r="M975" s="3" t="s">
        <v>58</v>
      </c>
      <c r="N975" s="11">
        <v>0</v>
      </c>
      <c r="P975" s="2">
        <v>970</v>
      </c>
      <c r="Q975" s="2">
        <f>VLOOKUP(B975,Sheet3!B:C,2,FALSE)</f>
        <v>61</v>
      </c>
    </row>
    <row r="976" spans="1:17" ht="17.25" hidden="1">
      <c r="A976" s="14">
        <v>21007</v>
      </c>
      <c r="B976" s="22" t="s">
        <v>501</v>
      </c>
      <c r="C976" s="9">
        <v>2</v>
      </c>
      <c r="D976" s="9">
        <v>2</v>
      </c>
      <c r="E976" s="3">
        <v>2</v>
      </c>
      <c r="F976" s="16">
        <v>2</v>
      </c>
      <c r="G976" s="3">
        <v>210071</v>
      </c>
      <c r="H976" t="s">
        <v>505</v>
      </c>
      <c r="I976" s="11">
        <v>0</v>
      </c>
      <c r="J976" s="13" t="s">
        <v>503</v>
      </c>
      <c r="K976" s="13">
        <v>0</v>
      </c>
      <c r="L976" s="11">
        <v>0</v>
      </c>
      <c r="M976" s="3" t="s">
        <v>58</v>
      </c>
      <c r="N976" s="11">
        <v>0</v>
      </c>
      <c r="P976" s="2">
        <v>971</v>
      </c>
      <c r="Q976" s="2">
        <f>VLOOKUP(B976,Sheet3!B:C,2,FALSE)</f>
        <v>61</v>
      </c>
    </row>
    <row r="977" spans="1:17" ht="17.25" hidden="1">
      <c r="A977" s="14">
        <v>21007</v>
      </c>
      <c r="B977" s="22" t="s">
        <v>501</v>
      </c>
      <c r="C977" s="9">
        <v>2</v>
      </c>
      <c r="D977" s="9">
        <v>3</v>
      </c>
      <c r="E977" s="3">
        <v>2</v>
      </c>
      <c r="F977" s="16">
        <v>2</v>
      </c>
      <c r="G977" s="3">
        <v>210071</v>
      </c>
      <c r="H977" t="s">
        <v>506</v>
      </c>
      <c r="I977" s="11">
        <v>0</v>
      </c>
      <c r="J977" s="13" t="s">
        <v>503</v>
      </c>
      <c r="K977" s="13">
        <v>0</v>
      </c>
      <c r="L977" s="11">
        <v>0</v>
      </c>
      <c r="M977" s="3" t="s">
        <v>58</v>
      </c>
      <c r="N977" s="11">
        <v>0</v>
      </c>
      <c r="P977" s="2">
        <v>972</v>
      </c>
      <c r="Q977" s="2">
        <f>VLOOKUP(B977,Sheet3!B:C,2,FALSE)</f>
        <v>61</v>
      </c>
    </row>
    <row r="978" spans="1:17" ht="17.25" hidden="1">
      <c r="A978" s="14">
        <v>21007</v>
      </c>
      <c r="B978" s="22" t="s">
        <v>501</v>
      </c>
      <c r="C978" s="9">
        <v>3</v>
      </c>
      <c r="D978" s="9">
        <v>0</v>
      </c>
      <c r="E978" s="3">
        <v>2</v>
      </c>
      <c r="F978" s="16">
        <v>2</v>
      </c>
      <c r="G978" s="3">
        <v>210071</v>
      </c>
      <c r="H978" t="s">
        <v>502</v>
      </c>
      <c r="I978" s="11">
        <v>0</v>
      </c>
      <c r="J978" s="13" t="s">
        <v>503</v>
      </c>
      <c r="K978" s="13">
        <v>0</v>
      </c>
      <c r="L978" s="11">
        <v>0</v>
      </c>
      <c r="M978" s="3" t="s">
        <v>58</v>
      </c>
      <c r="N978" s="11">
        <v>0</v>
      </c>
      <c r="P978" s="2">
        <v>973</v>
      </c>
      <c r="Q978" s="2">
        <f>VLOOKUP(B978,Sheet3!B:C,2,FALSE)</f>
        <v>61</v>
      </c>
    </row>
    <row r="979" spans="1:17" ht="17.25" hidden="1">
      <c r="A979" s="14">
        <v>21007</v>
      </c>
      <c r="B979" s="22" t="s">
        <v>501</v>
      </c>
      <c r="C979" s="9">
        <v>3</v>
      </c>
      <c r="D979" s="9">
        <v>1</v>
      </c>
      <c r="E979" s="3">
        <v>2</v>
      </c>
      <c r="F979" s="16">
        <v>2</v>
      </c>
      <c r="G979" s="3">
        <v>210071</v>
      </c>
      <c r="H979" t="s">
        <v>504</v>
      </c>
      <c r="I979" s="11">
        <v>0</v>
      </c>
      <c r="J979" s="13" t="s">
        <v>503</v>
      </c>
      <c r="K979" s="13">
        <v>0</v>
      </c>
      <c r="L979" s="11">
        <v>0</v>
      </c>
      <c r="M979" s="3" t="s">
        <v>58</v>
      </c>
      <c r="N979" s="11">
        <v>0</v>
      </c>
      <c r="P979" s="2">
        <v>974</v>
      </c>
      <c r="Q979" s="2">
        <f>VLOOKUP(B979,Sheet3!B:C,2,FALSE)</f>
        <v>61</v>
      </c>
    </row>
    <row r="980" spans="1:17" ht="17.25" hidden="1">
      <c r="A980" s="14">
        <v>21007</v>
      </c>
      <c r="B980" s="22" t="s">
        <v>501</v>
      </c>
      <c r="C980" s="9">
        <v>3</v>
      </c>
      <c r="D980" s="9">
        <v>2</v>
      </c>
      <c r="E980" s="3">
        <v>2</v>
      </c>
      <c r="F980" s="16">
        <v>2</v>
      </c>
      <c r="G980" s="3">
        <v>210071</v>
      </c>
      <c r="H980" t="s">
        <v>505</v>
      </c>
      <c r="I980" s="11">
        <v>0</v>
      </c>
      <c r="J980" s="13" t="s">
        <v>503</v>
      </c>
      <c r="K980" s="13">
        <v>0</v>
      </c>
      <c r="L980" s="11">
        <v>0</v>
      </c>
      <c r="M980" s="3" t="s">
        <v>58</v>
      </c>
      <c r="N980" s="11">
        <v>0</v>
      </c>
      <c r="P980" s="2">
        <v>975</v>
      </c>
      <c r="Q980" s="2">
        <f>VLOOKUP(B980,Sheet3!B:C,2,FALSE)</f>
        <v>61</v>
      </c>
    </row>
    <row r="981" spans="1:17" ht="17.25" hidden="1">
      <c r="A981" s="14">
        <v>21007</v>
      </c>
      <c r="B981" s="22" t="s">
        <v>501</v>
      </c>
      <c r="C981" s="9">
        <v>3</v>
      </c>
      <c r="D981" s="9">
        <v>3</v>
      </c>
      <c r="E981" s="3">
        <v>2</v>
      </c>
      <c r="F981" s="16">
        <v>2</v>
      </c>
      <c r="G981" s="3">
        <v>210071</v>
      </c>
      <c r="H981" t="s">
        <v>506</v>
      </c>
      <c r="I981" s="11">
        <v>0</v>
      </c>
      <c r="J981" s="13" t="s">
        <v>503</v>
      </c>
      <c r="K981" s="13">
        <v>0</v>
      </c>
      <c r="L981" s="11">
        <v>0</v>
      </c>
      <c r="M981" s="3" t="s">
        <v>58</v>
      </c>
      <c r="N981" s="11">
        <v>0</v>
      </c>
      <c r="P981" s="2">
        <v>976</v>
      </c>
      <c r="Q981" s="2">
        <f>VLOOKUP(B981,Sheet3!B:C,2,FALSE)</f>
        <v>61</v>
      </c>
    </row>
    <row r="982" spans="1:17" ht="17.25" hidden="1">
      <c r="A982" s="14">
        <v>21008</v>
      </c>
      <c r="B982" s="22" t="s">
        <v>507</v>
      </c>
      <c r="C982" s="9">
        <v>0</v>
      </c>
      <c r="D982" s="9">
        <v>0</v>
      </c>
      <c r="E982" s="3">
        <v>1</v>
      </c>
      <c r="F982" s="16">
        <v>2</v>
      </c>
      <c r="G982" s="3">
        <v>210081</v>
      </c>
      <c r="H982" t="s">
        <v>508</v>
      </c>
      <c r="I982" s="11">
        <v>0</v>
      </c>
      <c r="J982" s="13" t="s">
        <v>509</v>
      </c>
      <c r="K982" s="13">
        <v>0</v>
      </c>
      <c r="L982" s="11">
        <v>0</v>
      </c>
      <c r="M982" s="3" t="s">
        <v>36</v>
      </c>
      <c r="N982" s="11">
        <v>0</v>
      </c>
      <c r="P982" s="2">
        <v>977</v>
      </c>
      <c r="Q982" s="2">
        <f>VLOOKUP(B982,Sheet3!B:C,2,FALSE)</f>
        <v>62</v>
      </c>
    </row>
    <row r="983" spans="1:17" ht="17.25" hidden="1">
      <c r="A983" s="14">
        <v>21008</v>
      </c>
      <c r="B983" s="22" t="s">
        <v>507</v>
      </c>
      <c r="C983" s="9">
        <v>0</v>
      </c>
      <c r="D983" s="9">
        <v>1</v>
      </c>
      <c r="E983" s="3">
        <v>1</v>
      </c>
      <c r="F983" s="16">
        <v>2</v>
      </c>
      <c r="G983" s="3">
        <v>210081</v>
      </c>
      <c r="H983" t="s">
        <v>510</v>
      </c>
      <c r="I983" s="11">
        <v>0</v>
      </c>
      <c r="J983" s="13" t="s">
        <v>509</v>
      </c>
      <c r="K983" s="13">
        <v>0</v>
      </c>
      <c r="L983" s="11">
        <v>0</v>
      </c>
      <c r="M983" s="3" t="s">
        <v>36</v>
      </c>
      <c r="N983" s="11">
        <v>0</v>
      </c>
      <c r="P983" s="2">
        <v>978</v>
      </c>
      <c r="Q983" s="2">
        <f>VLOOKUP(B983,Sheet3!B:C,2,FALSE)</f>
        <v>62</v>
      </c>
    </row>
    <row r="984" spans="1:17" ht="17.25" hidden="1">
      <c r="A984" s="14">
        <v>21008</v>
      </c>
      <c r="B984" s="22" t="s">
        <v>507</v>
      </c>
      <c r="C984" s="9">
        <v>0</v>
      </c>
      <c r="D984" s="9">
        <v>2</v>
      </c>
      <c r="E984" s="3">
        <v>1</v>
      </c>
      <c r="F984" s="16">
        <v>2</v>
      </c>
      <c r="G984" s="3">
        <v>210081</v>
      </c>
      <c r="H984" t="s">
        <v>511</v>
      </c>
      <c r="I984" s="11">
        <v>0</v>
      </c>
      <c r="J984" s="13" t="s">
        <v>509</v>
      </c>
      <c r="K984" s="13">
        <v>0</v>
      </c>
      <c r="L984" s="11">
        <v>0</v>
      </c>
      <c r="M984" s="3" t="s">
        <v>36</v>
      </c>
      <c r="N984" s="11">
        <v>0</v>
      </c>
      <c r="P984" s="2">
        <v>979</v>
      </c>
      <c r="Q984" s="2">
        <f>VLOOKUP(B984,Sheet3!B:C,2,FALSE)</f>
        <v>62</v>
      </c>
    </row>
    <row r="985" spans="1:17" ht="17.25" hidden="1">
      <c r="A985" s="14">
        <v>21008</v>
      </c>
      <c r="B985" s="22" t="s">
        <v>507</v>
      </c>
      <c r="C985" s="9">
        <v>0</v>
      </c>
      <c r="D985" s="9">
        <v>3</v>
      </c>
      <c r="E985" s="3">
        <v>1</v>
      </c>
      <c r="F985" s="16">
        <v>2</v>
      </c>
      <c r="G985" s="3">
        <v>210081</v>
      </c>
      <c r="H985" t="s">
        <v>512</v>
      </c>
      <c r="I985" s="11">
        <v>0</v>
      </c>
      <c r="J985" s="13" t="s">
        <v>509</v>
      </c>
      <c r="K985" s="13">
        <v>0</v>
      </c>
      <c r="L985" s="11">
        <v>0</v>
      </c>
      <c r="M985" s="3" t="s">
        <v>36</v>
      </c>
      <c r="N985" s="11">
        <v>0</v>
      </c>
      <c r="P985" s="2">
        <v>980</v>
      </c>
      <c r="Q985" s="2">
        <f>VLOOKUP(B985,Sheet3!B:C,2,FALSE)</f>
        <v>62</v>
      </c>
    </row>
    <row r="986" spans="1:17" ht="17.25" hidden="1">
      <c r="A986" s="14">
        <v>21008</v>
      </c>
      <c r="B986" s="22" t="s">
        <v>507</v>
      </c>
      <c r="C986" s="9">
        <v>1</v>
      </c>
      <c r="D986" s="9">
        <v>0</v>
      </c>
      <c r="E986" s="3">
        <v>1</v>
      </c>
      <c r="F986" s="16">
        <v>2</v>
      </c>
      <c r="G986" s="3">
        <v>210081</v>
      </c>
      <c r="H986" t="s">
        <v>508</v>
      </c>
      <c r="I986" s="11">
        <v>0</v>
      </c>
      <c r="J986" s="13" t="s">
        <v>509</v>
      </c>
      <c r="K986" s="13">
        <v>0</v>
      </c>
      <c r="L986" s="11">
        <v>0</v>
      </c>
      <c r="M986" s="3" t="s">
        <v>36</v>
      </c>
      <c r="N986" s="11">
        <v>0</v>
      </c>
      <c r="P986" s="2">
        <v>981</v>
      </c>
      <c r="Q986" s="2">
        <f>VLOOKUP(B986,Sheet3!B:C,2,FALSE)</f>
        <v>62</v>
      </c>
    </row>
    <row r="987" spans="1:17" ht="17.25" hidden="1">
      <c r="A987" s="14">
        <v>21008</v>
      </c>
      <c r="B987" s="22" t="s">
        <v>507</v>
      </c>
      <c r="C987" s="9">
        <v>1</v>
      </c>
      <c r="D987" s="9">
        <v>1</v>
      </c>
      <c r="E987" s="3">
        <v>1</v>
      </c>
      <c r="F987" s="16">
        <v>2</v>
      </c>
      <c r="G987" s="3">
        <v>210081</v>
      </c>
      <c r="H987" t="s">
        <v>510</v>
      </c>
      <c r="I987" s="11">
        <v>0</v>
      </c>
      <c r="J987" s="13" t="s">
        <v>509</v>
      </c>
      <c r="K987" s="13">
        <v>0</v>
      </c>
      <c r="L987" s="11">
        <v>0</v>
      </c>
      <c r="M987" s="3" t="s">
        <v>36</v>
      </c>
      <c r="N987" s="11">
        <v>0</v>
      </c>
      <c r="P987" s="2">
        <v>982</v>
      </c>
      <c r="Q987" s="2">
        <f>VLOOKUP(B987,Sheet3!B:C,2,FALSE)</f>
        <v>62</v>
      </c>
    </row>
    <row r="988" spans="1:17" ht="17.25" hidden="1">
      <c r="A988" s="14">
        <v>21008</v>
      </c>
      <c r="B988" s="22" t="s">
        <v>507</v>
      </c>
      <c r="C988" s="9">
        <v>1</v>
      </c>
      <c r="D988" s="9">
        <v>2</v>
      </c>
      <c r="E988" s="3">
        <v>1</v>
      </c>
      <c r="F988" s="16">
        <v>2</v>
      </c>
      <c r="G988" s="3">
        <v>210081</v>
      </c>
      <c r="H988" t="s">
        <v>511</v>
      </c>
      <c r="I988" s="11">
        <v>0</v>
      </c>
      <c r="J988" s="13" t="s">
        <v>509</v>
      </c>
      <c r="K988" s="13">
        <v>0</v>
      </c>
      <c r="L988" s="11">
        <v>0</v>
      </c>
      <c r="M988" s="3" t="s">
        <v>36</v>
      </c>
      <c r="N988" s="11">
        <v>0</v>
      </c>
      <c r="P988" s="2">
        <v>983</v>
      </c>
      <c r="Q988" s="2">
        <f>VLOOKUP(B988,Sheet3!B:C,2,FALSE)</f>
        <v>62</v>
      </c>
    </row>
    <row r="989" spans="1:17" ht="17.25" hidden="1">
      <c r="A989" s="14">
        <v>21008</v>
      </c>
      <c r="B989" s="22" t="s">
        <v>507</v>
      </c>
      <c r="C989" s="9">
        <v>1</v>
      </c>
      <c r="D989" s="9">
        <v>3</v>
      </c>
      <c r="E989" s="3">
        <v>1</v>
      </c>
      <c r="F989" s="16">
        <v>2</v>
      </c>
      <c r="G989" s="3">
        <v>210081</v>
      </c>
      <c r="H989" t="s">
        <v>512</v>
      </c>
      <c r="I989" s="11">
        <v>0</v>
      </c>
      <c r="J989" s="13" t="s">
        <v>509</v>
      </c>
      <c r="K989" s="13">
        <v>0</v>
      </c>
      <c r="L989" s="11">
        <v>0</v>
      </c>
      <c r="M989" s="3" t="s">
        <v>36</v>
      </c>
      <c r="N989" s="11">
        <v>0</v>
      </c>
      <c r="P989" s="2">
        <v>984</v>
      </c>
      <c r="Q989" s="2">
        <f>VLOOKUP(B989,Sheet3!B:C,2,FALSE)</f>
        <v>62</v>
      </c>
    </row>
    <row r="990" spans="1:17" ht="17.25" hidden="1">
      <c r="A990" s="14">
        <v>21008</v>
      </c>
      <c r="B990" s="22" t="s">
        <v>507</v>
      </c>
      <c r="C990" s="9">
        <v>2</v>
      </c>
      <c r="D990" s="9">
        <v>0</v>
      </c>
      <c r="E990" s="3">
        <v>1</v>
      </c>
      <c r="F990" s="16">
        <v>2</v>
      </c>
      <c r="G990" s="3">
        <v>210081</v>
      </c>
      <c r="H990" t="s">
        <v>508</v>
      </c>
      <c r="I990" s="11">
        <v>0</v>
      </c>
      <c r="J990" s="13" t="s">
        <v>509</v>
      </c>
      <c r="K990" s="13">
        <v>0</v>
      </c>
      <c r="L990" s="11">
        <v>0</v>
      </c>
      <c r="M990" s="3" t="s">
        <v>36</v>
      </c>
      <c r="N990" s="11">
        <v>0</v>
      </c>
      <c r="P990" s="2">
        <v>985</v>
      </c>
      <c r="Q990" s="2">
        <f>VLOOKUP(B990,Sheet3!B:C,2,FALSE)</f>
        <v>62</v>
      </c>
    </row>
    <row r="991" spans="1:17" ht="17.25" hidden="1">
      <c r="A991" s="14">
        <v>21008</v>
      </c>
      <c r="B991" s="22" t="s">
        <v>507</v>
      </c>
      <c r="C991" s="9">
        <v>2</v>
      </c>
      <c r="D991" s="9">
        <v>1</v>
      </c>
      <c r="E991" s="3">
        <v>1</v>
      </c>
      <c r="F991" s="16">
        <v>2</v>
      </c>
      <c r="G991" s="3">
        <v>210081</v>
      </c>
      <c r="H991" t="s">
        <v>510</v>
      </c>
      <c r="I991" s="11">
        <v>0</v>
      </c>
      <c r="J991" s="13" t="s">
        <v>509</v>
      </c>
      <c r="K991" s="13">
        <v>0</v>
      </c>
      <c r="L991" s="11">
        <v>0</v>
      </c>
      <c r="M991" s="3" t="s">
        <v>36</v>
      </c>
      <c r="N991" s="11">
        <v>0</v>
      </c>
      <c r="P991" s="2">
        <v>986</v>
      </c>
      <c r="Q991" s="2">
        <f>VLOOKUP(B991,Sheet3!B:C,2,FALSE)</f>
        <v>62</v>
      </c>
    </row>
    <row r="992" spans="1:17" ht="17.25" hidden="1">
      <c r="A992" s="14">
        <v>21008</v>
      </c>
      <c r="B992" s="22" t="s">
        <v>507</v>
      </c>
      <c r="C992" s="9">
        <v>2</v>
      </c>
      <c r="D992" s="9">
        <v>2</v>
      </c>
      <c r="E992" s="3">
        <v>1</v>
      </c>
      <c r="F992" s="16">
        <v>2</v>
      </c>
      <c r="G992" s="3">
        <v>210081</v>
      </c>
      <c r="H992" t="s">
        <v>511</v>
      </c>
      <c r="I992" s="11">
        <v>0</v>
      </c>
      <c r="J992" s="13" t="s">
        <v>509</v>
      </c>
      <c r="K992" s="13">
        <v>0</v>
      </c>
      <c r="L992" s="11">
        <v>0</v>
      </c>
      <c r="M992" s="3" t="s">
        <v>36</v>
      </c>
      <c r="N992" s="11">
        <v>0</v>
      </c>
      <c r="P992" s="2">
        <v>987</v>
      </c>
      <c r="Q992" s="2">
        <f>VLOOKUP(B992,Sheet3!B:C,2,FALSE)</f>
        <v>62</v>
      </c>
    </row>
    <row r="993" spans="1:17" ht="17.25" hidden="1">
      <c r="A993" s="14">
        <v>21008</v>
      </c>
      <c r="B993" s="22" t="s">
        <v>507</v>
      </c>
      <c r="C993" s="9">
        <v>2</v>
      </c>
      <c r="D993" s="9">
        <v>3</v>
      </c>
      <c r="E993" s="3">
        <v>1</v>
      </c>
      <c r="F993" s="16">
        <v>2</v>
      </c>
      <c r="G993" s="3">
        <v>210081</v>
      </c>
      <c r="H993" t="s">
        <v>512</v>
      </c>
      <c r="I993" s="11">
        <v>0</v>
      </c>
      <c r="J993" s="13" t="s">
        <v>509</v>
      </c>
      <c r="K993" s="13">
        <v>0</v>
      </c>
      <c r="L993" s="11">
        <v>0</v>
      </c>
      <c r="M993" s="3" t="s">
        <v>36</v>
      </c>
      <c r="N993" s="11">
        <v>0</v>
      </c>
      <c r="P993" s="2">
        <v>988</v>
      </c>
      <c r="Q993" s="2">
        <f>VLOOKUP(B993,Sheet3!B:C,2,FALSE)</f>
        <v>62</v>
      </c>
    </row>
    <row r="994" spans="1:17" ht="17.25" hidden="1">
      <c r="A994" s="14">
        <v>21008</v>
      </c>
      <c r="B994" s="22" t="s">
        <v>507</v>
      </c>
      <c r="C994" s="9">
        <v>3</v>
      </c>
      <c r="D994" s="9">
        <v>0</v>
      </c>
      <c r="E994" s="3">
        <v>1</v>
      </c>
      <c r="F994" s="16">
        <v>2</v>
      </c>
      <c r="G994" s="3">
        <v>210081</v>
      </c>
      <c r="H994" t="s">
        <v>508</v>
      </c>
      <c r="I994" s="11">
        <v>0</v>
      </c>
      <c r="J994" s="13" t="s">
        <v>509</v>
      </c>
      <c r="K994" s="13">
        <v>0</v>
      </c>
      <c r="L994" s="11">
        <v>0</v>
      </c>
      <c r="M994" s="3" t="s">
        <v>36</v>
      </c>
      <c r="N994" s="11">
        <v>0</v>
      </c>
      <c r="P994" s="2">
        <v>989</v>
      </c>
      <c r="Q994" s="2">
        <f>VLOOKUP(B994,Sheet3!B:C,2,FALSE)</f>
        <v>62</v>
      </c>
    </row>
    <row r="995" spans="1:17" ht="17.25" hidden="1">
      <c r="A995" s="14">
        <v>21008</v>
      </c>
      <c r="B995" s="22" t="s">
        <v>507</v>
      </c>
      <c r="C995" s="9">
        <v>3</v>
      </c>
      <c r="D995" s="9">
        <v>1</v>
      </c>
      <c r="E995" s="3">
        <v>1</v>
      </c>
      <c r="F995" s="16">
        <v>2</v>
      </c>
      <c r="G995" s="3">
        <v>210081</v>
      </c>
      <c r="H995" t="s">
        <v>510</v>
      </c>
      <c r="I995" s="11">
        <v>0</v>
      </c>
      <c r="J995" s="13" t="s">
        <v>509</v>
      </c>
      <c r="K995" s="13">
        <v>0</v>
      </c>
      <c r="L995" s="11">
        <v>0</v>
      </c>
      <c r="M995" s="3" t="s">
        <v>36</v>
      </c>
      <c r="N995" s="11">
        <v>0</v>
      </c>
      <c r="P995" s="2">
        <v>990</v>
      </c>
      <c r="Q995" s="2">
        <f>VLOOKUP(B995,Sheet3!B:C,2,FALSE)</f>
        <v>62</v>
      </c>
    </row>
    <row r="996" spans="1:17" ht="17.25" hidden="1">
      <c r="A996" s="14">
        <v>21008</v>
      </c>
      <c r="B996" s="22" t="s">
        <v>507</v>
      </c>
      <c r="C996" s="9">
        <v>3</v>
      </c>
      <c r="D996" s="9">
        <v>2</v>
      </c>
      <c r="E996" s="3">
        <v>1</v>
      </c>
      <c r="F996" s="16">
        <v>2</v>
      </c>
      <c r="G996" s="3">
        <v>210081</v>
      </c>
      <c r="H996" t="s">
        <v>511</v>
      </c>
      <c r="I996" s="11">
        <v>0</v>
      </c>
      <c r="J996" s="13" t="s">
        <v>509</v>
      </c>
      <c r="K996" s="13">
        <v>0</v>
      </c>
      <c r="L996" s="11">
        <v>0</v>
      </c>
      <c r="M996" s="3" t="s">
        <v>36</v>
      </c>
      <c r="N996" s="11">
        <v>0</v>
      </c>
      <c r="P996" s="2">
        <v>991</v>
      </c>
      <c r="Q996" s="2">
        <f>VLOOKUP(B996,Sheet3!B:C,2,FALSE)</f>
        <v>62</v>
      </c>
    </row>
    <row r="997" spans="1:17" ht="17.25" hidden="1">
      <c r="A997" s="14">
        <v>21008</v>
      </c>
      <c r="B997" s="22" t="s">
        <v>507</v>
      </c>
      <c r="C997" s="9">
        <v>3</v>
      </c>
      <c r="D997" s="9">
        <v>3</v>
      </c>
      <c r="E997" s="3">
        <v>1</v>
      </c>
      <c r="F997" s="16">
        <v>2</v>
      </c>
      <c r="G997" s="3">
        <v>210081</v>
      </c>
      <c r="H997" t="s">
        <v>512</v>
      </c>
      <c r="I997" s="11">
        <v>0</v>
      </c>
      <c r="J997" s="13" t="s">
        <v>509</v>
      </c>
      <c r="K997" s="13">
        <v>0</v>
      </c>
      <c r="L997" s="11">
        <v>0</v>
      </c>
      <c r="M997" s="3" t="s">
        <v>36</v>
      </c>
      <c r="N997" s="11">
        <v>0</v>
      </c>
      <c r="P997" s="2">
        <v>992</v>
      </c>
      <c r="Q997" s="2">
        <f>VLOOKUP(B997,Sheet3!B:C,2,FALSE)</f>
        <v>62</v>
      </c>
    </row>
    <row r="998" spans="1:17" ht="17.25" hidden="1">
      <c r="A998" s="14">
        <v>20801</v>
      </c>
      <c r="B998" s="23" t="s">
        <v>513</v>
      </c>
      <c r="C998" s="9">
        <v>0</v>
      </c>
      <c r="D998" s="9">
        <v>0</v>
      </c>
      <c r="E998" s="3">
        <v>1</v>
      </c>
      <c r="F998" s="16">
        <v>2</v>
      </c>
      <c r="G998" s="3">
        <v>810101</v>
      </c>
      <c r="H998" t="s">
        <v>302</v>
      </c>
      <c r="I998" s="11">
        <v>0</v>
      </c>
      <c r="J998" s="13" t="s">
        <v>303</v>
      </c>
      <c r="K998" s="13">
        <v>0</v>
      </c>
      <c r="L998" s="11">
        <v>0</v>
      </c>
      <c r="M998" s="3" t="s">
        <v>36</v>
      </c>
      <c r="N998" s="11">
        <v>0</v>
      </c>
      <c r="P998" s="2">
        <v>993</v>
      </c>
      <c r="Q998" s="2">
        <f>VLOOKUP(B998,Sheet3!B:C,2,FALSE)</f>
        <v>63</v>
      </c>
    </row>
    <row r="999" spans="1:17" ht="17.25" hidden="1">
      <c r="A999" s="14">
        <v>20801</v>
      </c>
      <c r="B999" s="23" t="s">
        <v>513</v>
      </c>
      <c r="C999" s="9">
        <v>1</v>
      </c>
      <c r="D999" s="9">
        <v>0</v>
      </c>
      <c r="E999" s="3">
        <v>1</v>
      </c>
      <c r="F999" s="16">
        <v>2</v>
      </c>
      <c r="G999" s="3">
        <v>810101</v>
      </c>
      <c r="H999" t="s">
        <v>302</v>
      </c>
      <c r="I999" s="11">
        <v>0</v>
      </c>
      <c r="J999" s="13" t="s">
        <v>303</v>
      </c>
      <c r="K999" s="13">
        <v>0</v>
      </c>
      <c r="L999" s="11">
        <v>0</v>
      </c>
      <c r="M999" s="3" t="s">
        <v>36</v>
      </c>
      <c r="N999" s="11">
        <v>0</v>
      </c>
      <c r="P999" s="2">
        <v>994</v>
      </c>
      <c r="Q999" s="2">
        <f>VLOOKUP(B999,Sheet3!B:C,2,FALSE)</f>
        <v>63</v>
      </c>
    </row>
    <row r="1000" spans="1:17" ht="17.25" hidden="1">
      <c r="A1000" s="14">
        <v>20801</v>
      </c>
      <c r="B1000" s="23" t="s">
        <v>513</v>
      </c>
      <c r="C1000" s="9">
        <v>2</v>
      </c>
      <c r="D1000" s="9">
        <v>0</v>
      </c>
      <c r="E1000" s="3">
        <v>1</v>
      </c>
      <c r="F1000" s="16">
        <v>2</v>
      </c>
      <c r="G1000" s="3">
        <v>810101</v>
      </c>
      <c r="H1000" t="s">
        <v>302</v>
      </c>
      <c r="I1000" s="11">
        <v>0</v>
      </c>
      <c r="J1000" s="13" t="s">
        <v>303</v>
      </c>
      <c r="K1000" s="13">
        <v>0</v>
      </c>
      <c r="L1000" s="11">
        <v>0</v>
      </c>
      <c r="M1000" s="3" t="s">
        <v>36</v>
      </c>
      <c r="N1000" s="11">
        <v>0</v>
      </c>
      <c r="P1000" s="2">
        <v>995</v>
      </c>
      <c r="Q1000" s="2">
        <f>VLOOKUP(B1000,Sheet3!B:C,2,FALSE)</f>
        <v>63</v>
      </c>
    </row>
    <row r="1001" spans="1:17" ht="17.25" hidden="1">
      <c r="A1001" s="14">
        <v>20801</v>
      </c>
      <c r="B1001" s="23" t="s">
        <v>513</v>
      </c>
      <c r="C1001" s="9">
        <v>3</v>
      </c>
      <c r="D1001" s="9">
        <v>0</v>
      </c>
      <c r="E1001" s="3">
        <v>1</v>
      </c>
      <c r="F1001" s="16">
        <v>2</v>
      </c>
      <c r="G1001" s="3">
        <v>810101</v>
      </c>
      <c r="H1001" t="s">
        <v>302</v>
      </c>
      <c r="I1001" s="11">
        <v>0</v>
      </c>
      <c r="J1001" s="13" t="s">
        <v>303</v>
      </c>
      <c r="K1001" s="13">
        <v>0</v>
      </c>
      <c r="L1001" s="11">
        <v>0</v>
      </c>
      <c r="M1001" s="3" t="s">
        <v>36</v>
      </c>
      <c r="N1001" s="11">
        <v>0</v>
      </c>
      <c r="P1001" s="2">
        <v>996</v>
      </c>
      <c r="Q1001" s="2">
        <f>VLOOKUP(B1001,Sheet3!B:C,2,FALSE)</f>
        <v>63</v>
      </c>
    </row>
    <row r="1002" spans="1:17" ht="17.25" hidden="1">
      <c r="A1002" s="14">
        <v>20802</v>
      </c>
      <c r="B1002" s="23" t="s">
        <v>514</v>
      </c>
      <c r="C1002" s="9">
        <v>0</v>
      </c>
      <c r="D1002" s="9">
        <v>0</v>
      </c>
      <c r="E1002" s="3">
        <v>1</v>
      </c>
      <c r="F1002" s="16">
        <v>2</v>
      </c>
      <c r="G1002" s="3">
        <v>810041</v>
      </c>
      <c r="H1002" t="s">
        <v>283</v>
      </c>
      <c r="I1002" s="11">
        <v>0</v>
      </c>
      <c r="J1002" s="13" t="s">
        <v>284</v>
      </c>
      <c r="K1002" s="13">
        <v>0</v>
      </c>
      <c r="L1002" s="11">
        <v>0</v>
      </c>
      <c r="M1002" s="3" t="s">
        <v>36</v>
      </c>
      <c r="N1002" s="11">
        <v>0</v>
      </c>
      <c r="P1002" s="2">
        <v>997</v>
      </c>
      <c r="Q1002" s="2">
        <f>VLOOKUP(B1002,Sheet3!B:C,2,FALSE)</f>
        <v>64</v>
      </c>
    </row>
    <row r="1003" spans="1:17" ht="17.25" hidden="1">
      <c r="A1003" s="14">
        <v>20802</v>
      </c>
      <c r="B1003" s="23" t="s">
        <v>514</v>
      </c>
      <c r="C1003" s="9">
        <v>1</v>
      </c>
      <c r="D1003" s="9">
        <v>0</v>
      </c>
      <c r="E1003" s="3">
        <v>1</v>
      </c>
      <c r="F1003" s="16">
        <v>2</v>
      </c>
      <c r="G1003" s="3">
        <v>810041</v>
      </c>
      <c r="H1003" t="s">
        <v>283</v>
      </c>
      <c r="I1003" s="11">
        <v>0</v>
      </c>
      <c r="J1003" s="13" t="s">
        <v>284</v>
      </c>
      <c r="K1003" s="13">
        <v>0</v>
      </c>
      <c r="L1003" s="11">
        <v>0</v>
      </c>
      <c r="M1003" s="3" t="s">
        <v>36</v>
      </c>
      <c r="N1003" s="11">
        <v>0</v>
      </c>
      <c r="P1003" s="2">
        <v>998</v>
      </c>
      <c r="Q1003" s="2">
        <f>VLOOKUP(B1003,Sheet3!B:C,2,FALSE)</f>
        <v>64</v>
      </c>
    </row>
    <row r="1004" spans="1:17" ht="17.25" hidden="1">
      <c r="A1004" s="14">
        <v>20802</v>
      </c>
      <c r="B1004" s="23" t="s">
        <v>514</v>
      </c>
      <c r="C1004" s="9">
        <v>2</v>
      </c>
      <c r="D1004" s="9">
        <v>0</v>
      </c>
      <c r="E1004" s="3">
        <v>1</v>
      </c>
      <c r="F1004" s="16">
        <v>2</v>
      </c>
      <c r="G1004" s="3">
        <v>810041</v>
      </c>
      <c r="H1004" t="s">
        <v>283</v>
      </c>
      <c r="I1004" s="11">
        <v>0</v>
      </c>
      <c r="J1004" s="13" t="s">
        <v>284</v>
      </c>
      <c r="K1004" s="13">
        <v>0</v>
      </c>
      <c r="L1004" s="11">
        <v>0</v>
      </c>
      <c r="M1004" s="3" t="s">
        <v>36</v>
      </c>
      <c r="N1004" s="11">
        <v>0</v>
      </c>
      <c r="P1004" s="2">
        <v>999</v>
      </c>
      <c r="Q1004" s="2">
        <f>VLOOKUP(B1004,Sheet3!B:C,2,FALSE)</f>
        <v>64</v>
      </c>
    </row>
    <row r="1005" spans="1:17" ht="17.25" hidden="1">
      <c r="A1005" s="14">
        <v>20802</v>
      </c>
      <c r="B1005" s="23" t="s">
        <v>514</v>
      </c>
      <c r="C1005" s="9">
        <v>3</v>
      </c>
      <c r="D1005" s="9">
        <v>0</v>
      </c>
      <c r="E1005" s="3">
        <v>1</v>
      </c>
      <c r="F1005" s="16">
        <v>2</v>
      </c>
      <c r="G1005" s="3">
        <v>810041</v>
      </c>
      <c r="H1005" t="s">
        <v>283</v>
      </c>
      <c r="I1005" s="11">
        <v>0</v>
      </c>
      <c r="J1005" s="13" t="s">
        <v>284</v>
      </c>
      <c r="K1005" s="13">
        <v>0</v>
      </c>
      <c r="L1005" s="11">
        <v>0</v>
      </c>
      <c r="M1005" s="3" t="s">
        <v>36</v>
      </c>
      <c r="N1005" s="11">
        <v>0</v>
      </c>
      <c r="P1005" s="2">
        <v>1000</v>
      </c>
      <c r="Q1005" s="2">
        <f>VLOOKUP(B1005,Sheet3!B:C,2,FALSE)</f>
        <v>64</v>
      </c>
    </row>
    <row r="1006" spans="1:17" ht="17.25" hidden="1">
      <c r="A1006" s="14">
        <v>20803</v>
      </c>
      <c r="B1006" s="23" t="s">
        <v>515</v>
      </c>
      <c r="C1006" s="9">
        <v>0</v>
      </c>
      <c r="D1006" s="9">
        <v>0</v>
      </c>
      <c r="E1006" s="3">
        <v>1</v>
      </c>
      <c r="F1006" s="16">
        <v>2</v>
      </c>
      <c r="G1006" s="3">
        <v>810051</v>
      </c>
      <c r="H1006" t="s">
        <v>280</v>
      </c>
      <c r="I1006" s="11">
        <v>0</v>
      </c>
      <c r="J1006" s="13" t="s">
        <v>281</v>
      </c>
      <c r="K1006" s="13">
        <v>0</v>
      </c>
      <c r="L1006" s="11">
        <v>0</v>
      </c>
      <c r="M1006" s="3" t="s">
        <v>36</v>
      </c>
      <c r="N1006" s="11">
        <v>0</v>
      </c>
      <c r="P1006" s="2">
        <v>1001</v>
      </c>
      <c r="Q1006" s="2">
        <f>VLOOKUP(B1006,Sheet3!B:C,2,FALSE)</f>
        <v>65</v>
      </c>
    </row>
    <row r="1007" spans="1:17" ht="17.25" hidden="1">
      <c r="A1007" s="14">
        <v>20803</v>
      </c>
      <c r="B1007" s="23" t="s">
        <v>515</v>
      </c>
      <c r="C1007" s="9">
        <v>1</v>
      </c>
      <c r="D1007" s="9">
        <v>0</v>
      </c>
      <c r="E1007" s="3">
        <v>1</v>
      </c>
      <c r="F1007" s="16">
        <v>2</v>
      </c>
      <c r="G1007" s="3">
        <v>810051</v>
      </c>
      <c r="H1007" t="s">
        <v>280</v>
      </c>
      <c r="I1007" s="11">
        <v>0</v>
      </c>
      <c r="J1007" s="13" t="s">
        <v>281</v>
      </c>
      <c r="K1007" s="13">
        <v>0</v>
      </c>
      <c r="L1007" s="11">
        <v>0</v>
      </c>
      <c r="M1007" s="3" t="s">
        <v>36</v>
      </c>
      <c r="N1007" s="11">
        <v>0</v>
      </c>
      <c r="P1007" s="2">
        <v>1002</v>
      </c>
      <c r="Q1007" s="2">
        <f>VLOOKUP(B1007,Sheet3!B:C,2,FALSE)</f>
        <v>65</v>
      </c>
    </row>
    <row r="1008" spans="1:17" ht="17.25" hidden="1">
      <c r="A1008" s="14">
        <v>20803</v>
      </c>
      <c r="B1008" s="23" t="s">
        <v>515</v>
      </c>
      <c r="C1008" s="9">
        <v>2</v>
      </c>
      <c r="D1008" s="9">
        <v>0</v>
      </c>
      <c r="E1008" s="3">
        <v>1</v>
      </c>
      <c r="F1008" s="16">
        <v>2</v>
      </c>
      <c r="G1008" s="3">
        <v>810051</v>
      </c>
      <c r="H1008" t="s">
        <v>280</v>
      </c>
      <c r="I1008" s="11">
        <v>0</v>
      </c>
      <c r="J1008" s="13" t="s">
        <v>281</v>
      </c>
      <c r="K1008" s="13">
        <v>0</v>
      </c>
      <c r="L1008" s="11">
        <v>0</v>
      </c>
      <c r="M1008" s="3" t="s">
        <v>36</v>
      </c>
      <c r="N1008" s="11">
        <v>0</v>
      </c>
      <c r="P1008" s="2">
        <v>1003</v>
      </c>
      <c r="Q1008" s="2">
        <f>VLOOKUP(B1008,Sheet3!B:C,2,FALSE)</f>
        <v>65</v>
      </c>
    </row>
    <row r="1009" spans="1:17" ht="17.25" hidden="1">
      <c r="A1009" s="14">
        <v>20803</v>
      </c>
      <c r="B1009" s="23" t="s">
        <v>515</v>
      </c>
      <c r="C1009" s="9">
        <v>3</v>
      </c>
      <c r="D1009" s="9">
        <v>0</v>
      </c>
      <c r="E1009" s="3">
        <v>1</v>
      </c>
      <c r="F1009" s="16">
        <v>2</v>
      </c>
      <c r="G1009" s="3">
        <v>810051</v>
      </c>
      <c r="H1009" t="s">
        <v>280</v>
      </c>
      <c r="I1009" s="11">
        <v>0</v>
      </c>
      <c r="J1009" s="13" t="s">
        <v>281</v>
      </c>
      <c r="K1009" s="13">
        <v>0</v>
      </c>
      <c r="L1009" s="11">
        <v>0</v>
      </c>
      <c r="M1009" s="3" t="s">
        <v>36</v>
      </c>
      <c r="N1009" s="11">
        <v>0</v>
      </c>
      <c r="P1009" s="2">
        <v>1004</v>
      </c>
      <c r="Q1009" s="2">
        <f>VLOOKUP(B1009,Sheet3!B:C,2,FALSE)</f>
        <v>65</v>
      </c>
    </row>
    <row r="1010" spans="1:17" ht="17.25" hidden="1">
      <c r="A1010" s="14">
        <v>20804</v>
      </c>
      <c r="B1010" s="23" t="s">
        <v>516</v>
      </c>
      <c r="C1010" s="9">
        <v>0</v>
      </c>
      <c r="D1010" s="9">
        <v>0</v>
      </c>
      <c r="E1010" s="3">
        <v>1</v>
      </c>
      <c r="F1010" s="16">
        <v>2</v>
      </c>
      <c r="G1010" s="3">
        <v>810061</v>
      </c>
      <c r="H1010" t="s">
        <v>298</v>
      </c>
      <c r="I1010" s="11">
        <v>0</v>
      </c>
      <c r="J1010" s="13" t="s">
        <v>299</v>
      </c>
      <c r="K1010" s="13">
        <v>0</v>
      </c>
      <c r="L1010" s="11">
        <v>0</v>
      </c>
      <c r="M1010" s="3" t="s">
        <v>36</v>
      </c>
      <c r="N1010" s="11">
        <v>0</v>
      </c>
      <c r="P1010" s="2">
        <v>1005</v>
      </c>
      <c r="Q1010" s="2">
        <f>VLOOKUP(B1010,Sheet3!B:C,2,FALSE)</f>
        <v>66</v>
      </c>
    </row>
    <row r="1011" spans="1:17" ht="17.25" hidden="1">
      <c r="A1011" s="14">
        <v>20804</v>
      </c>
      <c r="B1011" s="23" t="s">
        <v>516</v>
      </c>
      <c r="C1011" s="9">
        <v>1</v>
      </c>
      <c r="D1011" s="9">
        <v>0</v>
      </c>
      <c r="E1011" s="3">
        <v>1</v>
      </c>
      <c r="F1011" s="16">
        <v>2</v>
      </c>
      <c r="G1011" s="3">
        <v>810061</v>
      </c>
      <c r="H1011" t="s">
        <v>298</v>
      </c>
      <c r="I1011" s="11">
        <v>0</v>
      </c>
      <c r="J1011" s="13" t="s">
        <v>299</v>
      </c>
      <c r="K1011" s="13">
        <v>0</v>
      </c>
      <c r="L1011" s="11">
        <v>0</v>
      </c>
      <c r="M1011" s="3" t="s">
        <v>36</v>
      </c>
      <c r="N1011" s="11">
        <v>0</v>
      </c>
      <c r="P1011" s="2">
        <v>1006</v>
      </c>
      <c r="Q1011" s="2">
        <f>VLOOKUP(B1011,Sheet3!B:C,2,FALSE)</f>
        <v>66</v>
      </c>
    </row>
    <row r="1012" spans="1:17" ht="17.25" hidden="1">
      <c r="A1012" s="14">
        <v>20804</v>
      </c>
      <c r="B1012" s="23" t="s">
        <v>516</v>
      </c>
      <c r="C1012" s="9">
        <v>2</v>
      </c>
      <c r="D1012" s="9">
        <v>0</v>
      </c>
      <c r="E1012" s="3">
        <v>1</v>
      </c>
      <c r="F1012" s="16">
        <v>2</v>
      </c>
      <c r="G1012" s="3">
        <v>810061</v>
      </c>
      <c r="H1012" t="s">
        <v>298</v>
      </c>
      <c r="I1012" s="11">
        <v>0</v>
      </c>
      <c r="J1012" s="13" t="s">
        <v>299</v>
      </c>
      <c r="K1012" s="13">
        <v>0</v>
      </c>
      <c r="L1012" s="11">
        <v>0</v>
      </c>
      <c r="M1012" s="3" t="s">
        <v>36</v>
      </c>
      <c r="N1012" s="11">
        <v>0</v>
      </c>
      <c r="P1012" s="2">
        <v>1007</v>
      </c>
      <c r="Q1012" s="2">
        <f>VLOOKUP(B1012,Sheet3!B:C,2,FALSE)</f>
        <v>66</v>
      </c>
    </row>
    <row r="1013" spans="1:17" ht="17.25" hidden="1">
      <c r="A1013" s="14">
        <v>20804</v>
      </c>
      <c r="B1013" s="23" t="s">
        <v>516</v>
      </c>
      <c r="C1013" s="9">
        <v>3</v>
      </c>
      <c r="D1013" s="9">
        <v>0</v>
      </c>
      <c r="E1013" s="3">
        <v>1</v>
      </c>
      <c r="F1013" s="16">
        <v>2</v>
      </c>
      <c r="G1013" s="3">
        <v>810061</v>
      </c>
      <c r="H1013" t="s">
        <v>298</v>
      </c>
      <c r="I1013" s="11">
        <v>0</v>
      </c>
      <c r="J1013" s="13" t="s">
        <v>299</v>
      </c>
      <c r="K1013" s="13">
        <v>0</v>
      </c>
      <c r="L1013" s="11">
        <v>0</v>
      </c>
      <c r="M1013" s="3" t="s">
        <v>36</v>
      </c>
      <c r="N1013" s="11">
        <v>0</v>
      </c>
      <c r="P1013" s="2">
        <v>1008</v>
      </c>
      <c r="Q1013" s="2">
        <f>VLOOKUP(B1013,Sheet3!B:C,2,FALSE)</f>
        <v>66</v>
      </c>
    </row>
    <row r="1014" spans="1:17" ht="17.25" hidden="1">
      <c r="A1014" s="14">
        <v>20805</v>
      </c>
      <c r="B1014" s="23" t="s">
        <v>517</v>
      </c>
      <c r="C1014" s="9">
        <v>0</v>
      </c>
      <c r="D1014" s="9">
        <v>0</v>
      </c>
      <c r="E1014" s="3">
        <v>1</v>
      </c>
      <c r="F1014" s="16">
        <v>2</v>
      </c>
      <c r="G1014" s="3">
        <v>810051</v>
      </c>
      <c r="H1014" t="s">
        <v>280</v>
      </c>
      <c r="I1014" s="11">
        <v>0</v>
      </c>
      <c r="J1014" s="13" t="s">
        <v>281</v>
      </c>
      <c r="K1014" s="13">
        <v>0</v>
      </c>
      <c r="L1014" s="11">
        <v>0</v>
      </c>
      <c r="M1014" s="3" t="s">
        <v>36</v>
      </c>
      <c r="N1014" s="11">
        <v>0</v>
      </c>
      <c r="P1014" s="2">
        <v>1009</v>
      </c>
      <c r="Q1014" s="2">
        <f>VLOOKUP(B1014,Sheet3!B:C,2,FALSE)</f>
        <v>67</v>
      </c>
    </row>
    <row r="1015" spans="1:17" ht="17.25" hidden="1">
      <c r="A1015" s="14">
        <v>20805</v>
      </c>
      <c r="B1015" s="23" t="s">
        <v>517</v>
      </c>
      <c r="C1015" s="9">
        <v>1</v>
      </c>
      <c r="D1015" s="9">
        <v>0</v>
      </c>
      <c r="E1015" s="3">
        <v>1</v>
      </c>
      <c r="F1015" s="16">
        <v>2</v>
      </c>
      <c r="G1015" s="3">
        <v>810051</v>
      </c>
      <c r="H1015" t="s">
        <v>280</v>
      </c>
      <c r="I1015" s="11">
        <v>0</v>
      </c>
      <c r="J1015" s="13" t="s">
        <v>281</v>
      </c>
      <c r="K1015" s="13">
        <v>0</v>
      </c>
      <c r="L1015" s="11">
        <v>0</v>
      </c>
      <c r="M1015" s="3" t="s">
        <v>36</v>
      </c>
      <c r="N1015" s="11">
        <v>0</v>
      </c>
      <c r="P1015" s="2">
        <v>1010</v>
      </c>
      <c r="Q1015" s="2">
        <f>VLOOKUP(B1015,Sheet3!B:C,2,FALSE)</f>
        <v>67</v>
      </c>
    </row>
    <row r="1016" spans="1:17" ht="17.25" hidden="1">
      <c r="A1016" s="14">
        <v>20805</v>
      </c>
      <c r="B1016" s="23" t="s">
        <v>517</v>
      </c>
      <c r="C1016" s="9">
        <v>2</v>
      </c>
      <c r="D1016" s="9">
        <v>0</v>
      </c>
      <c r="E1016" s="3">
        <v>1</v>
      </c>
      <c r="F1016" s="16">
        <v>2</v>
      </c>
      <c r="G1016" s="3">
        <v>810051</v>
      </c>
      <c r="H1016" t="s">
        <v>280</v>
      </c>
      <c r="I1016" s="11">
        <v>0</v>
      </c>
      <c r="J1016" s="13" t="s">
        <v>281</v>
      </c>
      <c r="K1016" s="13">
        <v>0</v>
      </c>
      <c r="L1016" s="11">
        <v>0</v>
      </c>
      <c r="M1016" s="3" t="s">
        <v>36</v>
      </c>
      <c r="N1016" s="11">
        <v>0</v>
      </c>
      <c r="P1016" s="2">
        <v>1011</v>
      </c>
      <c r="Q1016" s="2">
        <f>VLOOKUP(B1016,Sheet3!B:C,2,FALSE)</f>
        <v>67</v>
      </c>
    </row>
    <row r="1017" spans="1:17" ht="17.25" hidden="1">
      <c r="A1017" s="14">
        <v>20805</v>
      </c>
      <c r="B1017" s="23" t="s">
        <v>517</v>
      </c>
      <c r="C1017" s="9">
        <v>3</v>
      </c>
      <c r="D1017" s="9">
        <v>0</v>
      </c>
      <c r="E1017" s="3">
        <v>1</v>
      </c>
      <c r="F1017" s="16">
        <v>2</v>
      </c>
      <c r="G1017" s="3">
        <v>810051</v>
      </c>
      <c r="H1017" t="s">
        <v>280</v>
      </c>
      <c r="I1017" s="11">
        <v>0</v>
      </c>
      <c r="J1017" s="13" t="s">
        <v>281</v>
      </c>
      <c r="K1017" s="13">
        <v>0</v>
      </c>
      <c r="L1017" s="11">
        <v>0</v>
      </c>
      <c r="M1017" s="3" t="s">
        <v>36</v>
      </c>
      <c r="N1017" s="11">
        <v>0</v>
      </c>
      <c r="P1017" s="2">
        <v>1012</v>
      </c>
      <c r="Q1017" s="2">
        <f>VLOOKUP(B1017,Sheet3!B:C,2,FALSE)</f>
        <v>67</v>
      </c>
    </row>
    <row r="1018" spans="1:17" ht="17.25" hidden="1">
      <c r="A1018" s="14">
        <v>20806</v>
      </c>
      <c r="B1018" s="23" t="s">
        <v>518</v>
      </c>
      <c r="C1018" s="9">
        <v>0</v>
      </c>
      <c r="D1018" s="9">
        <v>0</v>
      </c>
      <c r="E1018" s="3">
        <v>2</v>
      </c>
      <c r="F1018" s="16">
        <v>2</v>
      </c>
      <c r="G1018" s="3">
        <v>810031</v>
      </c>
      <c r="H1018" t="s">
        <v>519</v>
      </c>
      <c r="I1018" s="11">
        <v>0</v>
      </c>
      <c r="J1018" s="13" t="s">
        <v>520</v>
      </c>
      <c r="K1018" s="13">
        <v>0</v>
      </c>
      <c r="L1018" s="11">
        <v>0</v>
      </c>
      <c r="M1018" s="3" t="s">
        <v>58</v>
      </c>
      <c r="N1018" s="11">
        <v>0</v>
      </c>
      <c r="P1018" s="2">
        <v>1013</v>
      </c>
      <c r="Q1018" s="2">
        <f>VLOOKUP(B1018,Sheet3!B:C,2,FALSE)</f>
        <v>68</v>
      </c>
    </row>
    <row r="1019" spans="1:17" ht="17.25" hidden="1">
      <c r="A1019" s="14">
        <v>20806</v>
      </c>
      <c r="B1019" s="23" t="s">
        <v>518</v>
      </c>
      <c r="C1019" s="9">
        <v>1</v>
      </c>
      <c r="D1019" s="9">
        <v>0</v>
      </c>
      <c r="E1019" s="3">
        <v>2</v>
      </c>
      <c r="F1019" s="16">
        <v>2</v>
      </c>
      <c r="G1019" s="3">
        <v>810031</v>
      </c>
      <c r="H1019" t="s">
        <v>519</v>
      </c>
      <c r="I1019" s="11">
        <v>0</v>
      </c>
      <c r="J1019" s="13" t="s">
        <v>520</v>
      </c>
      <c r="K1019" s="13">
        <v>0</v>
      </c>
      <c r="L1019" s="11">
        <v>0</v>
      </c>
      <c r="M1019" s="3" t="s">
        <v>58</v>
      </c>
      <c r="N1019" s="11">
        <v>0</v>
      </c>
      <c r="P1019" s="2">
        <v>1014</v>
      </c>
      <c r="Q1019" s="2">
        <f>VLOOKUP(B1019,Sheet3!B:C,2,FALSE)</f>
        <v>68</v>
      </c>
    </row>
    <row r="1020" spans="1:17" ht="17.25" hidden="1">
      <c r="A1020" s="14">
        <v>20806</v>
      </c>
      <c r="B1020" s="23" t="s">
        <v>518</v>
      </c>
      <c r="C1020" s="9">
        <v>2</v>
      </c>
      <c r="D1020" s="9">
        <v>0</v>
      </c>
      <c r="E1020" s="3">
        <v>2</v>
      </c>
      <c r="F1020" s="16">
        <v>2</v>
      </c>
      <c r="G1020" s="3">
        <v>810031</v>
      </c>
      <c r="H1020" t="s">
        <v>519</v>
      </c>
      <c r="I1020" s="11">
        <v>0</v>
      </c>
      <c r="J1020" s="13" t="s">
        <v>520</v>
      </c>
      <c r="K1020" s="13">
        <v>0</v>
      </c>
      <c r="L1020" s="11">
        <v>0</v>
      </c>
      <c r="M1020" s="3" t="s">
        <v>58</v>
      </c>
      <c r="N1020" s="11">
        <v>0</v>
      </c>
      <c r="P1020" s="2">
        <v>1015</v>
      </c>
      <c r="Q1020" s="2">
        <f>VLOOKUP(B1020,Sheet3!B:C,2,FALSE)</f>
        <v>68</v>
      </c>
    </row>
    <row r="1021" spans="1:17" ht="17.25" hidden="1">
      <c r="A1021" s="14">
        <v>20806</v>
      </c>
      <c r="B1021" s="23" t="s">
        <v>518</v>
      </c>
      <c r="C1021" s="9">
        <v>3</v>
      </c>
      <c r="D1021" s="9">
        <v>0</v>
      </c>
      <c r="E1021" s="3">
        <v>2</v>
      </c>
      <c r="F1021" s="16">
        <v>2</v>
      </c>
      <c r="G1021" s="3">
        <v>810031</v>
      </c>
      <c r="H1021" t="s">
        <v>519</v>
      </c>
      <c r="I1021" s="11">
        <v>0</v>
      </c>
      <c r="J1021" s="13" t="s">
        <v>520</v>
      </c>
      <c r="K1021" s="13">
        <v>0</v>
      </c>
      <c r="L1021" s="11">
        <v>0</v>
      </c>
      <c r="M1021" s="3" t="s">
        <v>58</v>
      </c>
      <c r="N1021" s="11">
        <v>0</v>
      </c>
      <c r="P1021" s="2">
        <v>1016</v>
      </c>
      <c r="Q1021" s="2">
        <f>VLOOKUP(B1021,Sheet3!B:C,2,FALSE)</f>
        <v>68</v>
      </c>
    </row>
    <row r="1022" spans="1:17" ht="17.25" hidden="1">
      <c r="A1022" s="14">
        <v>20807</v>
      </c>
      <c r="B1022" s="23" t="s">
        <v>521</v>
      </c>
      <c r="C1022" s="9">
        <v>0</v>
      </c>
      <c r="D1022" s="9">
        <v>0</v>
      </c>
      <c r="E1022" s="3">
        <v>1</v>
      </c>
      <c r="F1022" s="16">
        <v>2</v>
      </c>
      <c r="G1022" s="3">
        <v>810101</v>
      </c>
      <c r="H1022" t="s">
        <v>302</v>
      </c>
      <c r="I1022" s="11">
        <v>0</v>
      </c>
      <c r="J1022" s="13" t="s">
        <v>303</v>
      </c>
      <c r="K1022" s="13">
        <v>0</v>
      </c>
      <c r="L1022" s="11">
        <v>0</v>
      </c>
      <c r="M1022" s="3" t="s">
        <v>36</v>
      </c>
      <c r="N1022" s="11">
        <v>0</v>
      </c>
      <c r="P1022" s="2">
        <v>1017</v>
      </c>
      <c r="Q1022" s="2">
        <f>VLOOKUP(B1022,Sheet3!B:C,2,FALSE)</f>
        <v>69</v>
      </c>
    </row>
    <row r="1023" spans="1:17" ht="17.25" hidden="1">
      <c r="A1023" s="14">
        <v>20807</v>
      </c>
      <c r="B1023" s="23" t="s">
        <v>521</v>
      </c>
      <c r="C1023" s="9">
        <v>1</v>
      </c>
      <c r="D1023" s="9">
        <v>0</v>
      </c>
      <c r="E1023" s="3">
        <v>1</v>
      </c>
      <c r="F1023" s="16">
        <v>2</v>
      </c>
      <c r="G1023" s="3">
        <v>810101</v>
      </c>
      <c r="H1023" t="s">
        <v>302</v>
      </c>
      <c r="I1023" s="11">
        <v>0</v>
      </c>
      <c r="J1023" s="13" t="s">
        <v>303</v>
      </c>
      <c r="K1023" s="13">
        <v>0</v>
      </c>
      <c r="L1023" s="11">
        <v>0</v>
      </c>
      <c r="M1023" s="3" t="s">
        <v>36</v>
      </c>
      <c r="N1023" s="11">
        <v>0</v>
      </c>
      <c r="P1023" s="2">
        <v>1018</v>
      </c>
      <c r="Q1023" s="2">
        <f>VLOOKUP(B1023,Sheet3!B:C,2,FALSE)</f>
        <v>69</v>
      </c>
    </row>
    <row r="1024" spans="1:17" ht="17.25" hidden="1">
      <c r="A1024" s="14">
        <v>20807</v>
      </c>
      <c r="B1024" s="23" t="s">
        <v>521</v>
      </c>
      <c r="C1024" s="9">
        <v>2</v>
      </c>
      <c r="D1024" s="9">
        <v>0</v>
      </c>
      <c r="E1024" s="3">
        <v>1</v>
      </c>
      <c r="F1024" s="16">
        <v>2</v>
      </c>
      <c r="G1024" s="3">
        <v>810101</v>
      </c>
      <c r="H1024" t="s">
        <v>302</v>
      </c>
      <c r="I1024" s="11">
        <v>0</v>
      </c>
      <c r="J1024" s="13" t="s">
        <v>303</v>
      </c>
      <c r="K1024" s="13">
        <v>0</v>
      </c>
      <c r="L1024" s="11">
        <v>0</v>
      </c>
      <c r="M1024" s="3" t="s">
        <v>36</v>
      </c>
      <c r="N1024" s="11">
        <v>0</v>
      </c>
      <c r="P1024" s="2">
        <v>1019</v>
      </c>
      <c r="Q1024" s="2">
        <f>VLOOKUP(B1024,Sheet3!B:C,2,FALSE)</f>
        <v>69</v>
      </c>
    </row>
    <row r="1025" spans="1:17" ht="17.25" hidden="1">
      <c r="A1025" s="14">
        <v>20807</v>
      </c>
      <c r="B1025" s="23" t="s">
        <v>521</v>
      </c>
      <c r="C1025" s="9">
        <v>3</v>
      </c>
      <c r="D1025" s="9">
        <v>0</v>
      </c>
      <c r="E1025" s="3">
        <v>1</v>
      </c>
      <c r="F1025" s="16">
        <v>2</v>
      </c>
      <c r="G1025" s="3">
        <v>810101</v>
      </c>
      <c r="H1025" t="s">
        <v>302</v>
      </c>
      <c r="I1025" s="11">
        <v>0</v>
      </c>
      <c r="J1025" s="13" t="s">
        <v>303</v>
      </c>
      <c r="K1025" s="13">
        <v>0</v>
      </c>
      <c r="L1025" s="11">
        <v>0</v>
      </c>
      <c r="M1025" s="3" t="s">
        <v>36</v>
      </c>
      <c r="N1025" s="11">
        <v>0</v>
      </c>
      <c r="P1025" s="2">
        <v>1020</v>
      </c>
      <c r="Q1025" s="2">
        <f>VLOOKUP(B1025,Sheet3!B:C,2,FALSE)</f>
        <v>69</v>
      </c>
    </row>
    <row r="1026" spans="1:17" ht="17.25" hidden="1">
      <c r="A1026" s="14">
        <v>20808</v>
      </c>
      <c r="B1026" s="23" t="s">
        <v>522</v>
      </c>
      <c r="C1026" s="9">
        <v>0</v>
      </c>
      <c r="D1026" s="9">
        <v>0</v>
      </c>
      <c r="E1026" s="3">
        <v>1</v>
      </c>
      <c r="F1026" s="16">
        <v>2</v>
      </c>
      <c r="G1026" s="3">
        <v>810121</v>
      </c>
      <c r="H1026" t="s">
        <v>523</v>
      </c>
      <c r="I1026" s="11">
        <v>0</v>
      </c>
      <c r="J1026" s="13" t="s">
        <v>524</v>
      </c>
      <c r="K1026" s="13">
        <v>0</v>
      </c>
      <c r="L1026" s="11">
        <v>0</v>
      </c>
      <c r="M1026" s="3" t="s">
        <v>36</v>
      </c>
      <c r="N1026" s="11">
        <v>0</v>
      </c>
      <c r="P1026" s="2">
        <v>1021</v>
      </c>
      <c r="Q1026" s="2">
        <f>VLOOKUP(B1026,Sheet3!B:C,2,FALSE)</f>
        <v>70</v>
      </c>
    </row>
    <row r="1027" spans="1:17" ht="17.25" hidden="1">
      <c r="A1027" s="14">
        <v>20808</v>
      </c>
      <c r="B1027" s="23" t="s">
        <v>522</v>
      </c>
      <c r="C1027" s="9">
        <v>1</v>
      </c>
      <c r="D1027" s="9">
        <v>0</v>
      </c>
      <c r="E1027" s="3">
        <v>1</v>
      </c>
      <c r="F1027" s="16">
        <v>2</v>
      </c>
      <c r="G1027" s="3">
        <v>810121</v>
      </c>
      <c r="H1027" t="s">
        <v>523</v>
      </c>
      <c r="I1027" s="11">
        <v>0</v>
      </c>
      <c r="J1027" s="13" t="s">
        <v>524</v>
      </c>
      <c r="K1027" s="13">
        <v>0</v>
      </c>
      <c r="L1027" s="11">
        <v>0</v>
      </c>
      <c r="M1027" s="3" t="s">
        <v>36</v>
      </c>
      <c r="N1027" s="11">
        <v>0</v>
      </c>
      <c r="P1027" s="2">
        <v>1022</v>
      </c>
      <c r="Q1027" s="2">
        <f>VLOOKUP(B1027,Sheet3!B:C,2,FALSE)</f>
        <v>70</v>
      </c>
    </row>
    <row r="1028" spans="1:17" ht="17.25" hidden="1">
      <c r="A1028" s="14">
        <v>20808</v>
      </c>
      <c r="B1028" s="23" t="s">
        <v>522</v>
      </c>
      <c r="C1028" s="9">
        <v>2</v>
      </c>
      <c r="D1028" s="9">
        <v>0</v>
      </c>
      <c r="E1028" s="3">
        <v>1</v>
      </c>
      <c r="F1028" s="16">
        <v>2</v>
      </c>
      <c r="G1028" s="3">
        <v>810121</v>
      </c>
      <c r="H1028" t="s">
        <v>523</v>
      </c>
      <c r="I1028" s="11">
        <v>0</v>
      </c>
      <c r="J1028" s="13" t="s">
        <v>524</v>
      </c>
      <c r="K1028" s="13">
        <v>0</v>
      </c>
      <c r="L1028" s="11">
        <v>0</v>
      </c>
      <c r="M1028" s="3" t="s">
        <v>36</v>
      </c>
      <c r="N1028" s="11">
        <v>0</v>
      </c>
      <c r="P1028" s="2">
        <v>1023</v>
      </c>
      <c r="Q1028" s="2">
        <f>VLOOKUP(B1028,Sheet3!B:C,2,FALSE)</f>
        <v>70</v>
      </c>
    </row>
    <row r="1029" spans="1:17" ht="17.25" hidden="1">
      <c r="A1029" s="14">
        <v>20808</v>
      </c>
      <c r="B1029" s="23" t="s">
        <v>522</v>
      </c>
      <c r="C1029" s="9">
        <v>3</v>
      </c>
      <c r="D1029" s="9">
        <v>0</v>
      </c>
      <c r="E1029" s="3">
        <v>1</v>
      </c>
      <c r="F1029" s="16">
        <v>2</v>
      </c>
      <c r="G1029" s="3">
        <v>810121</v>
      </c>
      <c r="H1029" t="s">
        <v>523</v>
      </c>
      <c r="I1029" s="11">
        <v>0</v>
      </c>
      <c r="J1029" s="13" t="s">
        <v>524</v>
      </c>
      <c r="K1029" s="13">
        <v>0</v>
      </c>
      <c r="L1029" s="11">
        <v>0</v>
      </c>
      <c r="M1029" s="3" t="s">
        <v>36</v>
      </c>
      <c r="N1029" s="11">
        <v>0</v>
      </c>
      <c r="P1029" s="2">
        <v>1024</v>
      </c>
      <c r="Q1029" s="2">
        <f>VLOOKUP(B1029,Sheet3!B:C,2,FALSE)</f>
        <v>70</v>
      </c>
    </row>
    <row r="1030" spans="1:17" ht="17.25" hidden="1">
      <c r="A1030" s="14">
        <v>20501</v>
      </c>
      <c r="B1030" s="24" t="s">
        <v>525</v>
      </c>
      <c r="C1030" s="9">
        <v>0</v>
      </c>
      <c r="D1030" s="9">
        <v>0</v>
      </c>
      <c r="E1030" s="3">
        <v>1</v>
      </c>
      <c r="F1030" s="16">
        <v>2</v>
      </c>
      <c r="G1030" s="3">
        <v>810111</v>
      </c>
      <c r="H1030" t="s">
        <v>526</v>
      </c>
      <c r="I1030" s="11">
        <v>0</v>
      </c>
      <c r="J1030" s="13" t="s">
        <v>527</v>
      </c>
      <c r="K1030" s="13">
        <v>0</v>
      </c>
      <c r="L1030" s="11">
        <v>0</v>
      </c>
      <c r="M1030" s="3" t="s">
        <v>36</v>
      </c>
      <c r="N1030" s="11">
        <v>0</v>
      </c>
      <c r="P1030" s="2">
        <v>1025</v>
      </c>
      <c r="Q1030" s="2">
        <f>VLOOKUP(B1030,Sheet3!B:C,2,FALSE)</f>
        <v>71</v>
      </c>
    </row>
    <row r="1031" spans="1:17" ht="17.25" hidden="1">
      <c r="A1031" s="14">
        <v>20501</v>
      </c>
      <c r="B1031" s="24" t="s">
        <v>525</v>
      </c>
      <c r="C1031" s="9">
        <v>1</v>
      </c>
      <c r="D1031" s="9">
        <v>0</v>
      </c>
      <c r="E1031" s="3">
        <v>1</v>
      </c>
      <c r="F1031" s="16">
        <v>2</v>
      </c>
      <c r="G1031" s="3">
        <v>810111</v>
      </c>
      <c r="H1031" t="s">
        <v>526</v>
      </c>
      <c r="I1031" s="11">
        <v>0</v>
      </c>
      <c r="J1031" s="13" t="s">
        <v>527</v>
      </c>
      <c r="K1031" s="13">
        <v>0</v>
      </c>
      <c r="L1031" s="11">
        <v>0</v>
      </c>
      <c r="M1031" s="3" t="s">
        <v>36</v>
      </c>
      <c r="N1031" s="11">
        <v>0</v>
      </c>
      <c r="P1031" s="2">
        <v>1026</v>
      </c>
      <c r="Q1031" s="2">
        <f>VLOOKUP(B1031,Sheet3!B:C,2,FALSE)</f>
        <v>71</v>
      </c>
    </row>
    <row r="1032" spans="1:17" ht="17.25" hidden="1">
      <c r="A1032" s="14">
        <v>20501</v>
      </c>
      <c r="B1032" s="24" t="s">
        <v>525</v>
      </c>
      <c r="C1032" s="9">
        <v>2</v>
      </c>
      <c r="D1032" s="9">
        <v>0</v>
      </c>
      <c r="E1032" s="3">
        <v>1</v>
      </c>
      <c r="F1032" s="16">
        <v>2</v>
      </c>
      <c r="G1032" s="3">
        <v>810111</v>
      </c>
      <c r="H1032" t="s">
        <v>526</v>
      </c>
      <c r="I1032" s="11">
        <v>0</v>
      </c>
      <c r="J1032" s="13" t="s">
        <v>527</v>
      </c>
      <c r="K1032" s="13">
        <v>0</v>
      </c>
      <c r="L1032" s="11">
        <v>0</v>
      </c>
      <c r="M1032" s="3" t="s">
        <v>36</v>
      </c>
      <c r="N1032" s="11">
        <v>0</v>
      </c>
      <c r="P1032" s="2">
        <v>1027</v>
      </c>
      <c r="Q1032" s="2">
        <f>VLOOKUP(B1032,Sheet3!B:C,2,FALSE)</f>
        <v>71</v>
      </c>
    </row>
    <row r="1033" spans="1:17" ht="17.25" hidden="1">
      <c r="A1033" s="14">
        <v>20501</v>
      </c>
      <c r="B1033" s="24" t="s">
        <v>525</v>
      </c>
      <c r="C1033" s="9">
        <v>3</v>
      </c>
      <c r="D1033" s="9">
        <v>0</v>
      </c>
      <c r="E1033" s="3">
        <v>1</v>
      </c>
      <c r="F1033" s="16">
        <v>2</v>
      </c>
      <c r="G1033" s="3">
        <v>810111</v>
      </c>
      <c r="H1033" t="s">
        <v>526</v>
      </c>
      <c r="I1033" s="11">
        <v>0</v>
      </c>
      <c r="J1033" s="13" t="s">
        <v>527</v>
      </c>
      <c r="K1033" s="13">
        <v>0</v>
      </c>
      <c r="L1033" s="11">
        <v>0</v>
      </c>
      <c r="M1033" s="3" t="s">
        <v>36</v>
      </c>
      <c r="N1033" s="11">
        <v>0</v>
      </c>
      <c r="P1033" s="2">
        <v>1028</v>
      </c>
      <c r="Q1033" s="2">
        <f>VLOOKUP(B1033,Sheet3!B:C,2,FALSE)</f>
        <v>71</v>
      </c>
    </row>
    <row r="1034" spans="1:17" ht="17.25" hidden="1">
      <c r="A1034" s="14">
        <v>20502</v>
      </c>
      <c r="B1034" s="24" t="s">
        <v>528</v>
      </c>
      <c r="C1034" s="9">
        <v>0</v>
      </c>
      <c r="D1034" s="9">
        <v>0</v>
      </c>
      <c r="E1034" s="3">
        <v>1</v>
      </c>
      <c r="F1034" s="16">
        <v>2</v>
      </c>
      <c r="G1034" s="3">
        <v>810041</v>
      </c>
      <c r="H1034" t="s">
        <v>283</v>
      </c>
      <c r="I1034" s="11">
        <v>0</v>
      </c>
      <c r="J1034" s="13" t="s">
        <v>284</v>
      </c>
      <c r="K1034" s="13">
        <v>0</v>
      </c>
      <c r="L1034" s="11">
        <v>0</v>
      </c>
      <c r="M1034" s="3" t="s">
        <v>36</v>
      </c>
      <c r="N1034" s="11">
        <v>0</v>
      </c>
      <c r="P1034" s="2">
        <v>1029</v>
      </c>
      <c r="Q1034" s="2">
        <f>VLOOKUP(B1034,Sheet3!B:C,2,FALSE)</f>
        <v>72</v>
      </c>
    </row>
    <row r="1035" spans="1:17" ht="17.25" hidden="1">
      <c r="A1035" s="14">
        <v>20502</v>
      </c>
      <c r="B1035" s="24" t="s">
        <v>528</v>
      </c>
      <c r="C1035" s="9">
        <v>1</v>
      </c>
      <c r="D1035" s="9">
        <v>0</v>
      </c>
      <c r="E1035" s="3">
        <v>1</v>
      </c>
      <c r="F1035" s="16">
        <v>2</v>
      </c>
      <c r="G1035" s="3">
        <v>810041</v>
      </c>
      <c r="H1035" t="s">
        <v>283</v>
      </c>
      <c r="I1035" s="11">
        <v>0</v>
      </c>
      <c r="J1035" s="13" t="s">
        <v>284</v>
      </c>
      <c r="K1035" s="13">
        <v>0</v>
      </c>
      <c r="L1035" s="11">
        <v>0</v>
      </c>
      <c r="M1035" s="3" t="s">
        <v>36</v>
      </c>
      <c r="N1035" s="11">
        <v>0</v>
      </c>
      <c r="P1035" s="2">
        <v>1030</v>
      </c>
      <c r="Q1035" s="2">
        <f>VLOOKUP(B1035,Sheet3!B:C,2,FALSE)</f>
        <v>72</v>
      </c>
    </row>
    <row r="1036" spans="1:17" ht="17.25" hidden="1">
      <c r="A1036" s="14">
        <v>20502</v>
      </c>
      <c r="B1036" s="24" t="s">
        <v>528</v>
      </c>
      <c r="C1036" s="9">
        <v>2</v>
      </c>
      <c r="D1036" s="9">
        <v>0</v>
      </c>
      <c r="E1036" s="3">
        <v>1</v>
      </c>
      <c r="F1036" s="16">
        <v>2</v>
      </c>
      <c r="G1036" s="3">
        <v>810041</v>
      </c>
      <c r="H1036" t="s">
        <v>283</v>
      </c>
      <c r="I1036" s="11">
        <v>0</v>
      </c>
      <c r="J1036" s="13" t="s">
        <v>284</v>
      </c>
      <c r="K1036" s="13">
        <v>0</v>
      </c>
      <c r="L1036" s="11">
        <v>0</v>
      </c>
      <c r="M1036" s="3" t="s">
        <v>36</v>
      </c>
      <c r="N1036" s="11">
        <v>0</v>
      </c>
      <c r="P1036" s="2">
        <v>1031</v>
      </c>
      <c r="Q1036" s="2">
        <f>VLOOKUP(B1036,Sheet3!B:C,2,FALSE)</f>
        <v>72</v>
      </c>
    </row>
    <row r="1037" spans="1:17" ht="17.25" hidden="1">
      <c r="A1037" s="14">
        <v>20502</v>
      </c>
      <c r="B1037" s="24" t="s">
        <v>528</v>
      </c>
      <c r="C1037" s="9">
        <v>3</v>
      </c>
      <c r="D1037" s="9">
        <v>0</v>
      </c>
      <c r="E1037" s="3">
        <v>1</v>
      </c>
      <c r="F1037" s="16">
        <v>2</v>
      </c>
      <c r="G1037" s="3">
        <v>810041</v>
      </c>
      <c r="H1037" t="s">
        <v>283</v>
      </c>
      <c r="I1037" s="11">
        <v>0</v>
      </c>
      <c r="J1037" s="13" t="s">
        <v>284</v>
      </c>
      <c r="K1037" s="13">
        <v>0</v>
      </c>
      <c r="L1037" s="11">
        <v>0</v>
      </c>
      <c r="M1037" s="3" t="s">
        <v>36</v>
      </c>
      <c r="N1037" s="11">
        <v>0</v>
      </c>
      <c r="P1037" s="2">
        <v>1032</v>
      </c>
      <c r="Q1037" s="2">
        <f>VLOOKUP(B1037,Sheet3!B:C,2,FALSE)</f>
        <v>72</v>
      </c>
    </row>
    <row r="1038" spans="1:17" ht="17.25" hidden="1">
      <c r="A1038" s="14">
        <v>20503</v>
      </c>
      <c r="B1038" s="24" t="s">
        <v>529</v>
      </c>
      <c r="C1038" s="9">
        <v>0</v>
      </c>
      <c r="D1038" s="9">
        <v>0</v>
      </c>
      <c r="E1038" s="3">
        <v>1</v>
      </c>
      <c r="F1038" s="16">
        <v>2</v>
      </c>
      <c r="G1038" s="3">
        <v>810101</v>
      </c>
      <c r="H1038" t="s">
        <v>302</v>
      </c>
      <c r="I1038" s="11">
        <v>0</v>
      </c>
      <c r="J1038" s="13" t="s">
        <v>530</v>
      </c>
      <c r="K1038" s="13">
        <v>0</v>
      </c>
      <c r="L1038" s="11">
        <v>0</v>
      </c>
      <c r="M1038" s="3" t="s">
        <v>36</v>
      </c>
      <c r="N1038" s="11">
        <v>0</v>
      </c>
      <c r="P1038" s="2">
        <v>1033</v>
      </c>
      <c r="Q1038" s="2">
        <f>VLOOKUP(B1038,Sheet3!B:C,2,FALSE)</f>
        <v>73</v>
      </c>
    </row>
    <row r="1039" spans="1:17" ht="17.25" hidden="1">
      <c r="A1039" s="14">
        <v>20503</v>
      </c>
      <c r="B1039" s="24" t="s">
        <v>529</v>
      </c>
      <c r="C1039" s="9">
        <v>1</v>
      </c>
      <c r="D1039" s="9">
        <v>0</v>
      </c>
      <c r="E1039" s="3">
        <v>1</v>
      </c>
      <c r="F1039" s="16">
        <v>2</v>
      </c>
      <c r="G1039" s="3">
        <v>810101</v>
      </c>
      <c r="H1039" t="s">
        <v>302</v>
      </c>
      <c r="I1039" s="11">
        <v>0</v>
      </c>
      <c r="J1039" s="13" t="s">
        <v>530</v>
      </c>
      <c r="K1039" s="13">
        <v>0</v>
      </c>
      <c r="L1039" s="11">
        <v>0</v>
      </c>
      <c r="M1039" s="3" t="s">
        <v>36</v>
      </c>
      <c r="N1039" s="11">
        <v>0</v>
      </c>
      <c r="P1039" s="2">
        <v>1034</v>
      </c>
      <c r="Q1039" s="2">
        <f>VLOOKUP(B1039,Sheet3!B:C,2,FALSE)</f>
        <v>73</v>
      </c>
    </row>
    <row r="1040" spans="1:17" ht="17.25" hidden="1">
      <c r="A1040" s="14">
        <v>20503</v>
      </c>
      <c r="B1040" s="24" t="s">
        <v>529</v>
      </c>
      <c r="C1040" s="9">
        <v>2</v>
      </c>
      <c r="D1040" s="9">
        <v>0</v>
      </c>
      <c r="E1040" s="3">
        <v>1</v>
      </c>
      <c r="F1040" s="16">
        <v>2</v>
      </c>
      <c r="G1040" s="3">
        <v>810101</v>
      </c>
      <c r="H1040" t="s">
        <v>302</v>
      </c>
      <c r="I1040" s="11">
        <v>0</v>
      </c>
      <c r="J1040" s="13" t="s">
        <v>530</v>
      </c>
      <c r="K1040" s="13">
        <v>0</v>
      </c>
      <c r="L1040" s="11">
        <v>0</v>
      </c>
      <c r="M1040" s="3" t="s">
        <v>36</v>
      </c>
      <c r="N1040" s="11">
        <v>0</v>
      </c>
      <c r="P1040" s="2">
        <v>1035</v>
      </c>
      <c r="Q1040" s="2">
        <f>VLOOKUP(B1040,Sheet3!B:C,2,FALSE)</f>
        <v>73</v>
      </c>
    </row>
    <row r="1041" spans="1:17" ht="17.25" hidden="1">
      <c r="A1041" s="14">
        <v>20503</v>
      </c>
      <c r="B1041" s="24" t="s">
        <v>529</v>
      </c>
      <c r="C1041" s="9">
        <v>3</v>
      </c>
      <c r="D1041" s="9">
        <v>0</v>
      </c>
      <c r="E1041" s="3">
        <v>1</v>
      </c>
      <c r="F1041" s="16">
        <v>2</v>
      </c>
      <c r="G1041" s="3">
        <v>810101</v>
      </c>
      <c r="H1041" t="s">
        <v>302</v>
      </c>
      <c r="I1041" s="11">
        <v>0</v>
      </c>
      <c r="J1041" s="13" t="s">
        <v>530</v>
      </c>
      <c r="K1041" s="13">
        <v>0</v>
      </c>
      <c r="L1041" s="11">
        <v>0</v>
      </c>
      <c r="M1041" s="3" t="s">
        <v>36</v>
      </c>
      <c r="N1041" s="11">
        <v>0</v>
      </c>
      <c r="P1041" s="2">
        <v>1036</v>
      </c>
      <c r="Q1041" s="2">
        <f>VLOOKUP(B1041,Sheet3!B:C,2,FALSE)</f>
        <v>73</v>
      </c>
    </row>
    <row r="1042" spans="1:17" ht="17.25" hidden="1">
      <c r="A1042" s="14">
        <v>20504</v>
      </c>
      <c r="B1042" s="24" t="s">
        <v>531</v>
      </c>
      <c r="C1042" s="9">
        <v>0</v>
      </c>
      <c r="D1042" s="9">
        <v>0</v>
      </c>
      <c r="E1042" s="3">
        <v>1</v>
      </c>
      <c r="F1042" s="16">
        <v>2</v>
      </c>
      <c r="G1042" s="3">
        <v>810051</v>
      </c>
      <c r="H1042" t="s">
        <v>280</v>
      </c>
      <c r="I1042" s="11">
        <v>0</v>
      </c>
      <c r="J1042" s="13" t="s">
        <v>281</v>
      </c>
      <c r="K1042" s="13">
        <v>0</v>
      </c>
      <c r="L1042" s="11">
        <v>0</v>
      </c>
      <c r="M1042" s="3" t="s">
        <v>36</v>
      </c>
      <c r="N1042" s="11">
        <v>0</v>
      </c>
      <c r="P1042" s="2">
        <v>1037</v>
      </c>
      <c r="Q1042" s="2">
        <f>VLOOKUP(B1042,Sheet3!B:C,2,FALSE)</f>
        <v>74</v>
      </c>
    </row>
    <row r="1043" spans="1:17" ht="17.25" hidden="1">
      <c r="A1043" s="14">
        <v>20504</v>
      </c>
      <c r="B1043" s="24" t="s">
        <v>531</v>
      </c>
      <c r="C1043" s="9">
        <v>1</v>
      </c>
      <c r="D1043" s="9">
        <v>0</v>
      </c>
      <c r="E1043" s="3">
        <v>1</v>
      </c>
      <c r="F1043" s="16">
        <v>2</v>
      </c>
      <c r="G1043" s="3">
        <v>810051</v>
      </c>
      <c r="H1043" t="s">
        <v>280</v>
      </c>
      <c r="I1043" s="11">
        <v>0</v>
      </c>
      <c r="J1043" s="13" t="s">
        <v>281</v>
      </c>
      <c r="K1043" s="13">
        <v>0</v>
      </c>
      <c r="L1043" s="11">
        <v>0</v>
      </c>
      <c r="M1043" s="3" t="s">
        <v>36</v>
      </c>
      <c r="N1043" s="11">
        <v>0</v>
      </c>
      <c r="P1043" s="2">
        <v>1038</v>
      </c>
      <c r="Q1043" s="2">
        <f>VLOOKUP(B1043,Sheet3!B:C,2,FALSE)</f>
        <v>74</v>
      </c>
    </row>
    <row r="1044" spans="1:17" ht="17.25" hidden="1">
      <c r="A1044" s="14">
        <v>20504</v>
      </c>
      <c r="B1044" s="24" t="s">
        <v>531</v>
      </c>
      <c r="C1044" s="9">
        <v>2</v>
      </c>
      <c r="D1044" s="9">
        <v>0</v>
      </c>
      <c r="E1044" s="3">
        <v>1</v>
      </c>
      <c r="F1044" s="16">
        <v>2</v>
      </c>
      <c r="G1044" s="3">
        <v>810051</v>
      </c>
      <c r="H1044" t="s">
        <v>280</v>
      </c>
      <c r="I1044" s="11">
        <v>0</v>
      </c>
      <c r="J1044" s="13" t="s">
        <v>281</v>
      </c>
      <c r="K1044" s="13">
        <v>0</v>
      </c>
      <c r="L1044" s="11">
        <v>0</v>
      </c>
      <c r="M1044" s="3" t="s">
        <v>36</v>
      </c>
      <c r="N1044" s="11">
        <v>0</v>
      </c>
      <c r="P1044" s="2">
        <v>1039</v>
      </c>
      <c r="Q1044" s="2">
        <f>VLOOKUP(B1044,Sheet3!B:C,2,FALSE)</f>
        <v>74</v>
      </c>
    </row>
    <row r="1045" spans="1:17" ht="17.25" hidden="1">
      <c r="A1045" s="14">
        <v>20504</v>
      </c>
      <c r="B1045" s="24" t="s">
        <v>531</v>
      </c>
      <c r="C1045" s="9">
        <v>3</v>
      </c>
      <c r="D1045" s="9">
        <v>0</v>
      </c>
      <c r="E1045" s="3">
        <v>1</v>
      </c>
      <c r="F1045" s="16">
        <v>2</v>
      </c>
      <c r="G1045" s="3">
        <v>810051</v>
      </c>
      <c r="H1045" t="s">
        <v>280</v>
      </c>
      <c r="I1045" s="11">
        <v>0</v>
      </c>
      <c r="J1045" s="13" t="s">
        <v>281</v>
      </c>
      <c r="K1045" s="13">
        <v>0</v>
      </c>
      <c r="L1045" s="11">
        <v>0</v>
      </c>
      <c r="M1045" s="3" t="s">
        <v>36</v>
      </c>
      <c r="N1045" s="11">
        <v>0</v>
      </c>
      <c r="P1045" s="2">
        <v>1040</v>
      </c>
      <c r="Q1045" s="2">
        <f>VLOOKUP(B1045,Sheet3!B:C,2,FALSE)</f>
        <v>74</v>
      </c>
    </row>
    <row r="1046" spans="1:17" ht="17.25" hidden="1">
      <c r="A1046" s="14">
        <v>20505</v>
      </c>
      <c r="B1046" s="24" t="s">
        <v>532</v>
      </c>
      <c r="C1046" s="9">
        <v>0</v>
      </c>
      <c r="D1046" s="9">
        <v>0</v>
      </c>
      <c r="E1046" s="3">
        <v>1</v>
      </c>
      <c r="F1046" s="16">
        <v>2</v>
      </c>
      <c r="G1046" s="3">
        <v>810081</v>
      </c>
      <c r="H1046" t="s">
        <v>533</v>
      </c>
      <c r="I1046" s="11">
        <v>0</v>
      </c>
      <c r="J1046" s="13" t="s">
        <v>534</v>
      </c>
      <c r="K1046" s="13">
        <v>0</v>
      </c>
      <c r="L1046" s="11">
        <v>0</v>
      </c>
      <c r="M1046" s="3" t="s">
        <v>36</v>
      </c>
      <c r="N1046" s="11">
        <v>0</v>
      </c>
      <c r="P1046" s="2">
        <v>1041</v>
      </c>
      <c r="Q1046" s="2">
        <f>VLOOKUP(B1046,Sheet3!B:C,2,FALSE)</f>
        <v>75</v>
      </c>
    </row>
    <row r="1047" spans="1:17" ht="17.25" hidden="1">
      <c r="A1047" s="14">
        <v>20505</v>
      </c>
      <c r="B1047" s="24" t="s">
        <v>532</v>
      </c>
      <c r="C1047" s="9">
        <v>1</v>
      </c>
      <c r="D1047" s="9">
        <v>0</v>
      </c>
      <c r="E1047" s="3">
        <v>1</v>
      </c>
      <c r="F1047" s="16">
        <v>2</v>
      </c>
      <c r="G1047" s="3">
        <v>810081</v>
      </c>
      <c r="H1047" t="s">
        <v>533</v>
      </c>
      <c r="I1047" s="11">
        <v>0</v>
      </c>
      <c r="J1047" s="13" t="s">
        <v>534</v>
      </c>
      <c r="K1047" s="13">
        <v>0</v>
      </c>
      <c r="L1047" s="11">
        <v>0</v>
      </c>
      <c r="M1047" s="3" t="s">
        <v>36</v>
      </c>
      <c r="N1047" s="11">
        <v>0</v>
      </c>
      <c r="P1047" s="2">
        <v>1042</v>
      </c>
      <c r="Q1047" s="2">
        <f>VLOOKUP(B1047,Sheet3!B:C,2,FALSE)</f>
        <v>75</v>
      </c>
    </row>
    <row r="1048" spans="1:17" ht="17.25" hidden="1">
      <c r="A1048" s="14">
        <v>20505</v>
      </c>
      <c r="B1048" s="24" t="s">
        <v>532</v>
      </c>
      <c r="C1048" s="9">
        <v>2</v>
      </c>
      <c r="D1048" s="9">
        <v>0</v>
      </c>
      <c r="E1048" s="3">
        <v>1</v>
      </c>
      <c r="F1048" s="16">
        <v>2</v>
      </c>
      <c r="G1048" s="3">
        <v>810081</v>
      </c>
      <c r="H1048" t="s">
        <v>533</v>
      </c>
      <c r="I1048" s="11">
        <v>0</v>
      </c>
      <c r="J1048" s="13" t="s">
        <v>534</v>
      </c>
      <c r="K1048" s="13">
        <v>0</v>
      </c>
      <c r="L1048" s="11">
        <v>0</v>
      </c>
      <c r="M1048" s="3" t="s">
        <v>36</v>
      </c>
      <c r="N1048" s="11">
        <v>0</v>
      </c>
      <c r="P1048" s="2">
        <v>1043</v>
      </c>
      <c r="Q1048" s="2">
        <f>VLOOKUP(B1048,Sheet3!B:C,2,FALSE)</f>
        <v>75</v>
      </c>
    </row>
    <row r="1049" spans="1:17" ht="17.25" hidden="1">
      <c r="A1049" s="14">
        <v>20505</v>
      </c>
      <c r="B1049" s="24" t="s">
        <v>532</v>
      </c>
      <c r="C1049" s="9">
        <v>3</v>
      </c>
      <c r="D1049" s="9">
        <v>0</v>
      </c>
      <c r="E1049" s="3">
        <v>1</v>
      </c>
      <c r="F1049" s="16">
        <v>2</v>
      </c>
      <c r="G1049" s="3">
        <v>810081</v>
      </c>
      <c r="H1049" t="s">
        <v>533</v>
      </c>
      <c r="I1049" s="11">
        <v>0</v>
      </c>
      <c r="J1049" s="13" t="s">
        <v>534</v>
      </c>
      <c r="K1049" s="13">
        <v>0</v>
      </c>
      <c r="L1049" s="11">
        <v>0</v>
      </c>
      <c r="M1049" s="3" t="s">
        <v>36</v>
      </c>
      <c r="N1049" s="11">
        <v>0</v>
      </c>
      <c r="P1049" s="2">
        <v>1044</v>
      </c>
      <c r="Q1049" s="2">
        <f>VLOOKUP(B1049,Sheet3!B:C,2,FALSE)</f>
        <v>75</v>
      </c>
    </row>
    <row r="1050" spans="1:17" ht="17.25" hidden="1">
      <c r="A1050" s="14">
        <v>20506</v>
      </c>
      <c r="B1050" s="24" t="s">
        <v>535</v>
      </c>
      <c r="C1050" s="9">
        <v>0</v>
      </c>
      <c r="D1050" s="9">
        <v>0</v>
      </c>
      <c r="E1050" s="3">
        <v>1</v>
      </c>
      <c r="F1050" s="16">
        <v>2</v>
      </c>
      <c r="G1050" s="3">
        <v>810041</v>
      </c>
      <c r="H1050" t="s">
        <v>283</v>
      </c>
      <c r="I1050" s="11">
        <v>0</v>
      </c>
      <c r="J1050" s="13" t="s">
        <v>284</v>
      </c>
      <c r="K1050" s="13">
        <v>0</v>
      </c>
      <c r="L1050" s="11">
        <v>0</v>
      </c>
      <c r="M1050" s="3" t="s">
        <v>36</v>
      </c>
      <c r="N1050" s="11">
        <v>0</v>
      </c>
      <c r="P1050" s="2">
        <v>1045</v>
      </c>
      <c r="Q1050" s="2">
        <f>VLOOKUP(B1050,Sheet3!B:C,2,FALSE)</f>
        <v>76</v>
      </c>
    </row>
    <row r="1051" spans="1:17" ht="17.25" hidden="1">
      <c r="A1051" s="14">
        <v>20506</v>
      </c>
      <c r="B1051" s="24" t="s">
        <v>535</v>
      </c>
      <c r="C1051" s="9">
        <v>1</v>
      </c>
      <c r="D1051" s="9">
        <v>0</v>
      </c>
      <c r="E1051" s="3">
        <v>1</v>
      </c>
      <c r="F1051" s="16">
        <v>2</v>
      </c>
      <c r="G1051" s="3">
        <v>810041</v>
      </c>
      <c r="H1051" t="s">
        <v>283</v>
      </c>
      <c r="I1051" s="11">
        <v>0</v>
      </c>
      <c r="J1051" s="13" t="s">
        <v>284</v>
      </c>
      <c r="K1051" s="13">
        <v>0</v>
      </c>
      <c r="L1051" s="11">
        <v>0</v>
      </c>
      <c r="M1051" s="3" t="s">
        <v>36</v>
      </c>
      <c r="N1051" s="11">
        <v>0</v>
      </c>
      <c r="P1051" s="2">
        <v>1046</v>
      </c>
      <c r="Q1051" s="2">
        <f>VLOOKUP(B1051,Sheet3!B:C,2,FALSE)</f>
        <v>76</v>
      </c>
    </row>
    <row r="1052" spans="1:17" ht="17.25" hidden="1">
      <c r="A1052" s="14">
        <v>20506</v>
      </c>
      <c r="B1052" s="24" t="s">
        <v>535</v>
      </c>
      <c r="C1052" s="9">
        <v>2</v>
      </c>
      <c r="D1052" s="9">
        <v>0</v>
      </c>
      <c r="E1052" s="3">
        <v>1</v>
      </c>
      <c r="F1052" s="16">
        <v>2</v>
      </c>
      <c r="G1052" s="3">
        <v>810041</v>
      </c>
      <c r="H1052" t="s">
        <v>283</v>
      </c>
      <c r="I1052" s="11">
        <v>0</v>
      </c>
      <c r="J1052" s="13" t="s">
        <v>284</v>
      </c>
      <c r="K1052" s="13">
        <v>0</v>
      </c>
      <c r="L1052" s="11">
        <v>0</v>
      </c>
      <c r="M1052" s="3" t="s">
        <v>36</v>
      </c>
      <c r="N1052" s="11">
        <v>0</v>
      </c>
      <c r="P1052" s="2">
        <v>1047</v>
      </c>
      <c r="Q1052" s="2">
        <f>VLOOKUP(B1052,Sheet3!B:C,2,FALSE)</f>
        <v>76</v>
      </c>
    </row>
    <row r="1053" spans="1:17" ht="17.25" hidden="1">
      <c r="A1053" s="14">
        <v>20506</v>
      </c>
      <c r="B1053" s="24" t="s">
        <v>535</v>
      </c>
      <c r="C1053" s="9">
        <v>3</v>
      </c>
      <c r="D1053" s="9">
        <v>0</v>
      </c>
      <c r="E1053" s="3">
        <v>1</v>
      </c>
      <c r="F1053" s="16">
        <v>2</v>
      </c>
      <c r="G1053" s="3">
        <v>810041</v>
      </c>
      <c r="H1053" t="s">
        <v>283</v>
      </c>
      <c r="I1053" s="11">
        <v>0</v>
      </c>
      <c r="J1053" s="13" t="s">
        <v>284</v>
      </c>
      <c r="K1053" s="13">
        <v>0</v>
      </c>
      <c r="L1053" s="11">
        <v>0</v>
      </c>
      <c r="M1053" s="3" t="s">
        <v>36</v>
      </c>
      <c r="N1053" s="11">
        <v>0</v>
      </c>
      <c r="P1053" s="2">
        <v>1048</v>
      </c>
      <c r="Q1053" s="2">
        <f>VLOOKUP(B1053,Sheet3!B:C,2,FALSE)</f>
        <v>76</v>
      </c>
    </row>
    <row r="1054" spans="1:17" ht="17.25" hidden="1">
      <c r="A1054" s="14">
        <v>20507</v>
      </c>
      <c r="B1054" s="24" t="s">
        <v>536</v>
      </c>
      <c r="C1054" s="9">
        <v>0</v>
      </c>
      <c r="D1054" s="9">
        <v>0</v>
      </c>
      <c r="E1054" s="3">
        <v>1</v>
      </c>
      <c r="F1054" s="16">
        <v>2</v>
      </c>
      <c r="G1054" s="3">
        <v>810051</v>
      </c>
      <c r="H1054" t="s">
        <v>280</v>
      </c>
      <c r="I1054" s="11">
        <v>0</v>
      </c>
      <c r="J1054" s="13" t="s">
        <v>281</v>
      </c>
      <c r="K1054" s="13">
        <v>0</v>
      </c>
      <c r="L1054" s="11">
        <v>0</v>
      </c>
      <c r="M1054" s="3" t="s">
        <v>36</v>
      </c>
      <c r="N1054" s="11">
        <v>0</v>
      </c>
      <c r="P1054" s="2">
        <v>1049</v>
      </c>
      <c r="Q1054" s="2">
        <f>VLOOKUP(B1054,Sheet3!B:C,2,FALSE)</f>
        <v>77</v>
      </c>
    </row>
    <row r="1055" spans="1:17" ht="17.25" hidden="1">
      <c r="A1055" s="14">
        <v>20507</v>
      </c>
      <c r="B1055" s="24" t="s">
        <v>536</v>
      </c>
      <c r="C1055" s="9">
        <v>1</v>
      </c>
      <c r="D1055" s="9">
        <v>0</v>
      </c>
      <c r="E1055" s="3">
        <v>1</v>
      </c>
      <c r="F1055" s="16">
        <v>2</v>
      </c>
      <c r="G1055" s="3">
        <v>810051</v>
      </c>
      <c r="H1055" t="s">
        <v>280</v>
      </c>
      <c r="I1055" s="11">
        <v>0</v>
      </c>
      <c r="J1055" s="13" t="s">
        <v>281</v>
      </c>
      <c r="K1055" s="13">
        <v>0</v>
      </c>
      <c r="L1055" s="11">
        <v>0</v>
      </c>
      <c r="M1055" s="3" t="s">
        <v>36</v>
      </c>
      <c r="N1055" s="11">
        <v>0</v>
      </c>
      <c r="P1055" s="2">
        <v>1050</v>
      </c>
      <c r="Q1055" s="2">
        <f>VLOOKUP(B1055,Sheet3!B:C,2,FALSE)</f>
        <v>77</v>
      </c>
    </row>
    <row r="1056" spans="1:17" ht="17.25" hidden="1">
      <c r="A1056" s="14">
        <v>20507</v>
      </c>
      <c r="B1056" s="24" t="s">
        <v>536</v>
      </c>
      <c r="C1056" s="9">
        <v>2</v>
      </c>
      <c r="D1056" s="9">
        <v>0</v>
      </c>
      <c r="E1056" s="3">
        <v>1</v>
      </c>
      <c r="F1056" s="16">
        <v>2</v>
      </c>
      <c r="G1056" s="3">
        <v>810051</v>
      </c>
      <c r="H1056" t="s">
        <v>280</v>
      </c>
      <c r="I1056" s="11">
        <v>0</v>
      </c>
      <c r="J1056" s="13" t="s">
        <v>281</v>
      </c>
      <c r="K1056" s="13">
        <v>0</v>
      </c>
      <c r="L1056" s="11">
        <v>0</v>
      </c>
      <c r="M1056" s="3" t="s">
        <v>36</v>
      </c>
      <c r="N1056" s="11">
        <v>0</v>
      </c>
      <c r="P1056" s="2">
        <v>1051</v>
      </c>
      <c r="Q1056" s="2">
        <f>VLOOKUP(B1056,Sheet3!B:C,2,FALSE)</f>
        <v>77</v>
      </c>
    </row>
    <row r="1057" spans="1:17" ht="17.25" hidden="1">
      <c r="A1057" s="14">
        <v>20507</v>
      </c>
      <c r="B1057" s="24" t="s">
        <v>536</v>
      </c>
      <c r="C1057" s="9">
        <v>3</v>
      </c>
      <c r="D1057" s="9">
        <v>0</v>
      </c>
      <c r="E1057" s="3">
        <v>1</v>
      </c>
      <c r="F1057" s="16">
        <v>2</v>
      </c>
      <c r="G1057" s="3">
        <v>810051</v>
      </c>
      <c r="H1057" t="s">
        <v>280</v>
      </c>
      <c r="I1057" s="11">
        <v>0</v>
      </c>
      <c r="J1057" s="13" t="s">
        <v>281</v>
      </c>
      <c r="K1057" s="13">
        <v>0</v>
      </c>
      <c r="L1057" s="11">
        <v>0</v>
      </c>
      <c r="M1057" s="3" t="s">
        <v>36</v>
      </c>
      <c r="N1057" s="11">
        <v>0</v>
      </c>
      <c r="P1057" s="2">
        <v>1052</v>
      </c>
      <c r="Q1057" s="2">
        <f>VLOOKUP(B1057,Sheet3!B:C,2,FALSE)</f>
        <v>77</v>
      </c>
    </row>
    <row r="1058" spans="1:17" ht="17.25" hidden="1">
      <c r="A1058" s="14">
        <v>20508</v>
      </c>
      <c r="B1058" s="24" t="s">
        <v>537</v>
      </c>
      <c r="C1058" s="9">
        <v>0</v>
      </c>
      <c r="D1058" s="9">
        <v>0</v>
      </c>
      <c r="E1058" s="3">
        <v>1</v>
      </c>
      <c r="F1058" s="16">
        <v>2</v>
      </c>
      <c r="G1058" s="3">
        <v>810071</v>
      </c>
      <c r="H1058" t="s">
        <v>287</v>
      </c>
      <c r="I1058" s="11">
        <v>0</v>
      </c>
      <c r="J1058" s="13" t="s">
        <v>288</v>
      </c>
      <c r="K1058" s="13">
        <v>0</v>
      </c>
      <c r="L1058" s="11">
        <v>0</v>
      </c>
      <c r="M1058" s="3" t="s">
        <v>36</v>
      </c>
      <c r="N1058" s="11">
        <v>0</v>
      </c>
      <c r="P1058" s="2">
        <v>1053</v>
      </c>
      <c r="Q1058" s="2">
        <f>VLOOKUP(B1058,Sheet3!B:C,2,FALSE)</f>
        <v>78</v>
      </c>
    </row>
    <row r="1059" spans="1:17" ht="17.25" hidden="1">
      <c r="A1059" s="14">
        <v>20508</v>
      </c>
      <c r="B1059" s="24" t="s">
        <v>537</v>
      </c>
      <c r="C1059" s="9">
        <v>1</v>
      </c>
      <c r="D1059" s="9">
        <v>0</v>
      </c>
      <c r="E1059" s="3">
        <v>1</v>
      </c>
      <c r="F1059" s="16">
        <v>2</v>
      </c>
      <c r="G1059" s="3">
        <v>810071</v>
      </c>
      <c r="H1059" t="s">
        <v>287</v>
      </c>
      <c r="I1059" s="11">
        <v>0</v>
      </c>
      <c r="J1059" s="13" t="s">
        <v>288</v>
      </c>
      <c r="K1059" s="13">
        <v>0</v>
      </c>
      <c r="L1059" s="11">
        <v>0</v>
      </c>
      <c r="M1059" s="3" t="s">
        <v>36</v>
      </c>
      <c r="N1059" s="11">
        <v>0</v>
      </c>
      <c r="P1059" s="2">
        <v>1054</v>
      </c>
      <c r="Q1059" s="2">
        <f>VLOOKUP(B1059,Sheet3!B:C,2,FALSE)</f>
        <v>78</v>
      </c>
    </row>
    <row r="1060" spans="1:17" ht="17.25" hidden="1">
      <c r="A1060" s="14">
        <v>20508</v>
      </c>
      <c r="B1060" s="24" t="s">
        <v>537</v>
      </c>
      <c r="C1060" s="9">
        <v>2</v>
      </c>
      <c r="D1060" s="9">
        <v>0</v>
      </c>
      <c r="E1060" s="3">
        <v>1</v>
      </c>
      <c r="F1060" s="16">
        <v>2</v>
      </c>
      <c r="G1060" s="3">
        <v>810071</v>
      </c>
      <c r="H1060" t="s">
        <v>287</v>
      </c>
      <c r="I1060" s="11">
        <v>0</v>
      </c>
      <c r="J1060" s="13" t="s">
        <v>288</v>
      </c>
      <c r="K1060" s="13">
        <v>0</v>
      </c>
      <c r="L1060" s="11">
        <v>0</v>
      </c>
      <c r="M1060" s="3" t="s">
        <v>36</v>
      </c>
      <c r="N1060" s="11">
        <v>0</v>
      </c>
      <c r="P1060" s="2">
        <v>1055</v>
      </c>
      <c r="Q1060" s="2">
        <f>VLOOKUP(B1060,Sheet3!B:C,2,FALSE)</f>
        <v>78</v>
      </c>
    </row>
    <row r="1061" spans="1:17" ht="17.25" hidden="1">
      <c r="A1061" s="14">
        <v>20508</v>
      </c>
      <c r="B1061" s="24" t="s">
        <v>537</v>
      </c>
      <c r="C1061" s="9">
        <v>3</v>
      </c>
      <c r="D1061" s="9">
        <v>0</v>
      </c>
      <c r="E1061" s="3">
        <v>1</v>
      </c>
      <c r="F1061" s="16">
        <v>2</v>
      </c>
      <c r="G1061" s="3">
        <v>810071</v>
      </c>
      <c r="H1061" t="s">
        <v>287</v>
      </c>
      <c r="I1061" s="11">
        <v>0</v>
      </c>
      <c r="J1061" s="13" t="s">
        <v>288</v>
      </c>
      <c r="K1061" s="13">
        <v>0</v>
      </c>
      <c r="L1061" s="11">
        <v>0</v>
      </c>
      <c r="M1061" s="3" t="s">
        <v>36</v>
      </c>
      <c r="N1061" s="11">
        <v>0</v>
      </c>
      <c r="P1061" s="2">
        <v>1056</v>
      </c>
      <c r="Q1061" s="2">
        <f>VLOOKUP(B1061,Sheet3!B:C,2,FALSE)</f>
        <v>78</v>
      </c>
    </row>
    <row r="1062" spans="1:17" ht="17.25" hidden="1">
      <c r="A1062" s="14">
        <v>31801</v>
      </c>
      <c r="B1062" s="15" t="s">
        <v>538</v>
      </c>
      <c r="C1062" s="9">
        <v>0</v>
      </c>
      <c r="D1062" s="9">
        <v>0</v>
      </c>
      <c r="E1062" s="3">
        <v>1</v>
      </c>
      <c r="F1062" s="16">
        <v>3</v>
      </c>
      <c r="G1062" s="3">
        <v>318011</v>
      </c>
      <c r="H1062" t="s">
        <v>539</v>
      </c>
      <c r="I1062" s="11">
        <v>0</v>
      </c>
      <c r="J1062" s="13" t="s">
        <v>540</v>
      </c>
      <c r="K1062" s="13">
        <v>0</v>
      </c>
      <c r="L1062" s="11">
        <v>0</v>
      </c>
      <c r="M1062" s="3" t="s">
        <v>36</v>
      </c>
      <c r="N1062" s="11">
        <v>0</v>
      </c>
      <c r="P1062" s="2">
        <v>1057</v>
      </c>
      <c r="Q1062" s="2">
        <f>VLOOKUP(B1062,Sheet3!B:C,2,FALSE)</f>
        <v>79</v>
      </c>
    </row>
    <row r="1063" spans="1:17" ht="17.25" hidden="1">
      <c r="A1063" s="14">
        <v>31801</v>
      </c>
      <c r="B1063" s="15" t="s">
        <v>538</v>
      </c>
      <c r="C1063" s="9">
        <v>0</v>
      </c>
      <c r="D1063" s="9">
        <v>1</v>
      </c>
      <c r="E1063" s="3">
        <v>1</v>
      </c>
      <c r="F1063" s="16">
        <v>3</v>
      </c>
      <c r="G1063" s="3">
        <v>318011</v>
      </c>
      <c r="H1063" t="s">
        <v>541</v>
      </c>
      <c r="I1063" s="11">
        <v>0</v>
      </c>
      <c r="J1063" s="13" t="s">
        <v>540</v>
      </c>
      <c r="K1063" s="13">
        <v>0</v>
      </c>
      <c r="L1063" s="11">
        <v>0</v>
      </c>
      <c r="M1063" s="3" t="s">
        <v>36</v>
      </c>
      <c r="N1063" s="11">
        <v>0</v>
      </c>
      <c r="P1063" s="2">
        <v>1058</v>
      </c>
      <c r="Q1063" s="2">
        <f>VLOOKUP(B1063,Sheet3!B:C,2,FALSE)</f>
        <v>79</v>
      </c>
    </row>
    <row r="1064" spans="1:17" ht="17.25" hidden="1">
      <c r="A1064" s="14">
        <v>31801</v>
      </c>
      <c r="B1064" s="15" t="s">
        <v>538</v>
      </c>
      <c r="C1064" s="9">
        <v>0</v>
      </c>
      <c r="D1064" s="9">
        <v>2</v>
      </c>
      <c r="E1064" s="3">
        <v>1</v>
      </c>
      <c r="F1064" s="16">
        <v>3</v>
      </c>
      <c r="G1064" s="3">
        <v>318011</v>
      </c>
      <c r="H1064" t="s">
        <v>542</v>
      </c>
      <c r="I1064" s="11">
        <v>0</v>
      </c>
      <c r="J1064" s="13" t="s">
        <v>540</v>
      </c>
      <c r="K1064" s="13">
        <v>0</v>
      </c>
      <c r="L1064" s="11">
        <v>0</v>
      </c>
      <c r="M1064" s="3" t="s">
        <v>36</v>
      </c>
      <c r="N1064" s="11">
        <v>0</v>
      </c>
      <c r="P1064" s="2">
        <v>1059</v>
      </c>
      <c r="Q1064" s="2">
        <f>VLOOKUP(B1064,Sheet3!B:C,2,FALSE)</f>
        <v>79</v>
      </c>
    </row>
    <row r="1065" spans="1:17" ht="17.25" hidden="1">
      <c r="A1065" s="14">
        <v>31801</v>
      </c>
      <c r="B1065" s="15" t="s">
        <v>538</v>
      </c>
      <c r="C1065" s="9">
        <v>0</v>
      </c>
      <c r="D1065" s="9">
        <v>3</v>
      </c>
      <c r="E1065" s="3">
        <v>1</v>
      </c>
      <c r="F1065" s="16">
        <v>3</v>
      </c>
      <c r="G1065" s="3">
        <v>318011</v>
      </c>
      <c r="H1065" t="s">
        <v>543</v>
      </c>
      <c r="I1065" s="11">
        <v>0</v>
      </c>
      <c r="J1065" s="13" t="s">
        <v>540</v>
      </c>
      <c r="K1065" s="13">
        <v>0</v>
      </c>
      <c r="L1065" s="11">
        <v>0</v>
      </c>
      <c r="M1065" s="3" t="s">
        <v>36</v>
      </c>
      <c r="N1065" s="11">
        <v>0</v>
      </c>
      <c r="P1065" s="2">
        <v>1060</v>
      </c>
      <c r="Q1065" s="2">
        <f>VLOOKUP(B1065,Sheet3!B:C,2,FALSE)</f>
        <v>79</v>
      </c>
    </row>
    <row r="1066" spans="1:17" ht="17.25" hidden="1">
      <c r="A1066" s="14">
        <v>31801</v>
      </c>
      <c r="B1066" s="15" t="s">
        <v>538</v>
      </c>
      <c r="C1066" s="9">
        <v>1</v>
      </c>
      <c r="D1066" s="9">
        <v>0</v>
      </c>
      <c r="E1066" s="3">
        <v>1</v>
      </c>
      <c r="F1066" s="16">
        <v>3</v>
      </c>
      <c r="G1066" s="3">
        <v>318012</v>
      </c>
      <c r="H1066" t="s">
        <v>544</v>
      </c>
      <c r="I1066" s="11">
        <v>0</v>
      </c>
      <c r="J1066" s="13" t="s">
        <v>540</v>
      </c>
      <c r="K1066" s="13">
        <v>0</v>
      </c>
      <c r="L1066" s="11">
        <v>0</v>
      </c>
      <c r="M1066" s="3" t="s">
        <v>36</v>
      </c>
      <c r="N1066" s="11">
        <v>0</v>
      </c>
      <c r="P1066" s="2">
        <v>1061</v>
      </c>
      <c r="Q1066" s="2">
        <f>VLOOKUP(B1066,Sheet3!B:C,2,FALSE)</f>
        <v>79</v>
      </c>
    </row>
    <row r="1067" spans="1:17" ht="17.25" hidden="1">
      <c r="A1067" s="14">
        <v>31801</v>
      </c>
      <c r="B1067" s="15" t="s">
        <v>538</v>
      </c>
      <c r="C1067" s="9">
        <v>1</v>
      </c>
      <c r="D1067" s="9">
        <v>1</v>
      </c>
      <c r="E1067" s="3">
        <v>1</v>
      </c>
      <c r="F1067" s="16">
        <v>3</v>
      </c>
      <c r="G1067" s="3">
        <v>318012</v>
      </c>
      <c r="H1067" t="s">
        <v>545</v>
      </c>
      <c r="I1067" s="11">
        <v>0</v>
      </c>
      <c r="J1067" s="13" t="s">
        <v>540</v>
      </c>
      <c r="K1067" s="13">
        <v>0</v>
      </c>
      <c r="L1067" s="11">
        <v>0</v>
      </c>
      <c r="M1067" s="3" t="s">
        <v>36</v>
      </c>
      <c r="N1067" s="11">
        <v>0</v>
      </c>
      <c r="P1067" s="2">
        <v>1062</v>
      </c>
      <c r="Q1067" s="2">
        <f>VLOOKUP(B1067,Sheet3!B:C,2,FALSE)</f>
        <v>79</v>
      </c>
    </row>
    <row r="1068" spans="1:17" ht="17.25" hidden="1">
      <c r="A1068" s="14">
        <v>31801</v>
      </c>
      <c r="B1068" s="15" t="s">
        <v>538</v>
      </c>
      <c r="C1068" s="9">
        <v>1</v>
      </c>
      <c r="D1068" s="9">
        <v>2</v>
      </c>
      <c r="E1068" s="3">
        <v>1</v>
      </c>
      <c r="F1068" s="16">
        <v>3</v>
      </c>
      <c r="G1068" s="3">
        <v>318012</v>
      </c>
      <c r="H1068" t="s">
        <v>546</v>
      </c>
      <c r="I1068" s="11">
        <v>0</v>
      </c>
      <c r="J1068" s="13" t="s">
        <v>540</v>
      </c>
      <c r="K1068" s="13">
        <v>0</v>
      </c>
      <c r="L1068" s="11">
        <v>0</v>
      </c>
      <c r="M1068" s="3" t="s">
        <v>36</v>
      </c>
      <c r="N1068" s="11">
        <v>0</v>
      </c>
      <c r="P1068" s="2">
        <v>1063</v>
      </c>
      <c r="Q1068" s="2">
        <f>VLOOKUP(B1068,Sheet3!B:C,2,FALSE)</f>
        <v>79</v>
      </c>
    </row>
    <row r="1069" spans="1:17" ht="17.25" hidden="1">
      <c r="A1069" s="14">
        <v>31801</v>
      </c>
      <c r="B1069" s="15" t="s">
        <v>538</v>
      </c>
      <c r="C1069" s="9">
        <v>1</v>
      </c>
      <c r="D1069" s="9">
        <v>3</v>
      </c>
      <c r="E1069" s="3">
        <v>1</v>
      </c>
      <c r="F1069" s="16">
        <v>3</v>
      </c>
      <c r="G1069" s="3">
        <v>318012</v>
      </c>
      <c r="H1069" t="s">
        <v>547</v>
      </c>
      <c r="I1069" s="11">
        <v>0</v>
      </c>
      <c r="J1069" s="13" t="s">
        <v>540</v>
      </c>
      <c r="K1069" s="13">
        <v>0</v>
      </c>
      <c r="L1069" s="11">
        <v>0</v>
      </c>
      <c r="M1069" s="3" t="s">
        <v>36</v>
      </c>
      <c r="N1069" s="11">
        <v>0</v>
      </c>
      <c r="P1069" s="2">
        <v>1064</v>
      </c>
      <c r="Q1069" s="2">
        <f>VLOOKUP(B1069,Sheet3!B:C,2,FALSE)</f>
        <v>79</v>
      </c>
    </row>
    <row r="1070" spans="1:17" ht="17.25" hidden="1">
      <c r="A1070" s="14">
        <v>31801</v>
      </c>
      <c r="B1070" s="15" t="s">
        <v>538</v>
      </c>
      <c r="C1070" s="9">
        <v>2</v>
      </c>
      <c r="D1070" s="9">
        <v>0</v>
      </c>
      <c r="E1070" s="3">
        <v>1</v>
      </c>
      <c r="F1070" s="16">
        <v>3</v>
      </c>
      <c r="G1070" s="3">
        <v>318012</v>
      </c>
      <c r="H1070" t="s">
        <v>544</v>
      </c>
      <c r="I1070" s="11">
        <v>0</v>
      </c>
      <c r="J1070" s="13" t="s">
        <v>540</v>
      </c>
      <c r="K1070" s="13">
        <v>0</v>
      </c>
      <c r="L1070" s="11">
        <v>0</v>
      </c>
      <c r="M1070" s="3" t="s">
        <v>36</v>
      </c>
      <c r="N1070" s="11">
        <v>0</v>
      </c>
      <c r="P1070" s="2">
        <v>1065</v>
      </c>
      <c r="Q1070" s="2">
        <f>VLOOKUP(B1070,Sheet3!B:C,2,FALSE)</f>
        <v>79</v>
      </c>
    </row>
    <row r="1071" spans="1:17" ht="17.25" hidden="1">
      <c r="A1071" s="14">
        <v>31801</v>
      </c>
      <c r="B1071" s="15" t="s">
        <v>538</v>
      </c>
      <c r="C1071" s="9">
        <v>2</v>
      </c>
      <c r="D1071" s="9">
        <v>1</v>
      </c>
      <c r="E1071" s="3">
        <v>1</v>
      </c>
      <c r="F1071" s="16">
        <v>3</v>
      </c>
      <c r="G1071" s="3">
        <v>318012</v>
      </c>
      <c r="H1071" t="s">
        <v>545</v>
      </c>
      <c r="I1071" s="11">
        <v>0</v>
      </c>
      <c r="J1071" s="13" t="s">
        <v>540</v>
      </c>
      <c r="K1071" s="13">
        <v>0</v>
      </c>
      <c r="L1071" s="11">
        <v>0</v>
      </c>
      <c r="M1071" s="3" t="s">
        <v>36</v>
      </c>
      <c r="N1071" s="11">
        <v>0</v>
      </c>
      <c r="P1071" s="2">
        <v>1066</v>
      </c>
      <c r="Q1071" s="2">
        <f>VLOOKUP(B1071,Sheet3!B:C,2,FALSE)</f>
        <v>79</v>
      </c>
    </row>
    <row r="1072" spans="1:17" ht="17.25" hidden="1">
      <c r="A1072" s="14">
        <v>31801</v>
      </c>
      <c r="B1072" s="15" t="s">
        <v>538</v>
      </c>
      <c r="C1072" s="9">
        <v>2</v>
      </c>
      <c r="D1072" s="9">
        <v>2</v>
      </c>
      <c r="E1072" s="3">
        <v>1</v>
      </c>
      <c r="F1072" s="16">
        <v>3</v>
      </c>
      <c r="G1072" s="3">
        <v>318012</v>
      </c>
      <c r="H1072" t="s">
        <v>546</v>
      </c>
      <c r="I1072" s="11">
        <v>0</v>
      </c>
      <c r="J1072" s="13" t="s">
        <v>540</v>
      </c>
      <c r="K1072" s="13">
        <v>0</v>
      </c>
      <c r="L1072" s="11">
        <v>0</v>
      </c>
      <c r="M1072" s="3" t="s">
        <v>36</v>
      </c>
      <c r="N1072" s="11">
        <v>0</v>
      </c>
      <c r="P1072" s="2">
        <v>1067</v>
      </c>
      <c r="Q1072" s="2">
        <f>VLOOKUP(B1072,Sheet3!B:C,2,FALSE)</f>
        <v>79</v>
      </c>
    </row>
    <row r="1073" spans="1:17" ht="17.25" hidden="1">
      <c r="A1073" s="14">
        <v>31801</v>
      </c>
      <c r="B1073" s="15" t="s">
        <v>538</v>
      </c>
      <c r="C1073" s="9">
        <v>2</v>
      </c>
      <c r="D1073" s="9">
        <v>3</v>
      </c>
      <c r="E1073" s="3">
        <v>1</v>
      </c>
      <c r="F1073" s="16">
        <v>3</v>
      </c>
      <c r="G1073" s="3">
        <v>318012</v>
      </c>
      <c r="H1073" t="s">
        <v>547</v>
      </c>
      <c r="I1073" s="11">
        <v>0</v>
      </c>
      <c r="J1073" s="13" t="s">
        <v>540</v>
      </c>
      <c r="K1073" s="13">
        <v>0</v>
      </c>
      <c r="L1073" s="11">
        <v>0</v>
      </c>
      <c r="M1073" s="3" t="s">
        <v>36</v>
      </c>
      <c r="N1073" s="11">
        <v>0</v>
      </c>
      <c r="P1073" s="2">
        <v>1068</v>
      </c>
      <c r="Q1073" s="2">
        <f>VLOOKUP(B1073,Sheet3!B:C,2,FALSE)</f>
        <v>79</v>
      </c>
    </row>
    <row r="1074" spans="1:17" ht="17.25" hidden="1">
      <c r="A1074" s="14">
        <v>31801</v>
      </c>
      <c r="B1074" s="15" t="s">
        <v>538</v>
      </c>
      <c r="C1074" s="9">
        <v>3</v>
      </c>
      <c r="D1074" s="9">
        <v>0</v>
      </c>
      <c r="E1074" s="3">
        <v>1</v>
      </c>
      <c r="F1074" s="16">
        <v>3</v>
      </c>
      <c r="G1074" s="3">
        <v>318013</v>
      </c>
      <c r="H1074" t="s">
        <v>548</v>
      </c>
      <c r="I1074" s="11">
        <v>0</v>
      </c>
      <c r="J1074" s="13" t="s">
        <v>540</v>
      </c>
      <c r="K1074" s="13">
        <v>0</v>
      </c>
      <c r="L1074" s="11">
        <v>0</v>
      </c>
      <c r="M1074" s="3" t="s">
        <v>36</v>
      </c>
      <c r="N1074" s="11">
        <v>0</v>
      </c>
      <c r="P1074" s="2">
        <v>1069</v>
      </c>
      <c r="Q1074" s="2">
        <f>VLOOKUP(B1074,Sheet3!B:C,2,FALSE)</f>
        <v>79</v>
      </c>
    </row>
    <row r="1075" spans="1:17" ht="17.25" hidden="1">
      <c r="A1075" s="14">
        <v>31801</v>
      </c>
      <c r="B1075" s="15" t="s">
        <v>538</v>
      </c>
      <c r="C1075" s="9">
        <v>3</v>
      </c>
      <c r="D1075" s="9">
        <v>1</v>
      </c>
      <c r="E1075" s="3">
        <v>1</v>
      </c>
      <c r="F1075" s="16">
        <v>3</v>
      </c>
      <c r="G1075" s="3">
        <v>318013</v>
      </c>
      <c r="H1075" t="s">
        <v>549</v>
      </c>
      <c r="I1075" s="11">
        <v>0</v>
      </c>
      <c r="J1075" s="13" t="s">
        <v>540</v>
      </c>
      <c r="K1075" s="13">
        <v>0</v>
      </c>
      <c r="L1075" s="11">
        <v>0</v>
      </c>
      <c r="M1075" s="3" t="s">
        <v>36</v>
      </c>
      <c r="N1075" s="11">
        <v>0</v>
      </c>
      <c r="P1075" s="2">
        <v>1070</v>
      </c>
      <c r="Q1075" s="2">
        <f>VLOOKUP(B1075,Sheet3!B:C,2,FALSE)</f>
        <v>79</v>
      </c>
    </row>
    <row r="1076" spans="1:17" ht="17.25" hidden="1">
      <c r="A1076" s="14">
        <v>31801</v>
      </c>
      <c r="B1076" s="15" t="s">
        <v>538</v>
      </c>
      <c r="C1076" s="9">
        <v>3</v>
      </c>
      <c r="D1076" s="9">
        <v>2</v>
      </c>
      <c r="E1076" s="3">
        <v>1</v>
      </c>
      <c r="F1076" s="16">
        <v>3</v>
      </c>
      <c r="G1076" s="3">
        <v>318013</v>
      </c>
      <c r="H1076" t="s">
        <v>550</v>
      </c>
      <c r="I1076" s="11">
        <v>0</v>
      </c>
      <c r="J1076" s="13" t="s">
        <v>540</v>
      </c>
      <c r="K1076" s="13">
        <v>0</v>
      </c>
      <c r="L1076" s="11">
        <v>0</v>
      </c>
      <c r="M1076" s="3" t="s">
        <v>36</v>
      </c>
      <c r="N1076" s="11">
        <v>0</v>
      </c>
      <c r="P1076" s="2">
        <v>1071</v>
      </c>
      <c r="Q1076" s="2">
        <f>VLOOKUP(B1076,Sheet3!B:C,2,FALSE)</f>
        <v>79</v>
      </c>
    </row>
    <row r="1077" spans="1:17" ht="17.25" hidden="1">
      <c r="A1077" s="14">
        <v>31801</v>
      </c>
      <c r="B1077" s="15" t="s">
        <v>538</v>
      </c>
      <c r="C1077" s="9">
        <v>3</v>
      </c>
      <c r="D1077" s="9">
        <v>3</v>
      </c>
      <c r="E1077" s="3">
        <v>1</v>
      </c>
      <c r="F1077" s="16">
        <v>3</v>
      </c>
      <c r="G1077" s="3">
        <v>318013</v>
      </c>
      <c r="H1077" t="s">
        <v>551</v>
      </c>
      <c r="I1077" s="11">
        <v>0</v>
      </c>
      <c r="J1077" s="13" t="s">
        <v>540</v>
      </c>
      <c r="K1077" s="13">
        <v>0</v>
      </c>
      <c r="L1077" s="11">
        <v>0</v>
      </c>
      <c r="M1077" s="3" t="s">
        <v>36</v>
      </c>
      <c r="N1077" s="11">
        <v>0</v>
      </c>
      <c r="P1077" s="2">
        <v>1072</v>
      </c>
      <c r="Q1077" s="2">
        <f>VLOOKUP(B1077,Sheet3!B:C,2,FALSE)</f>
        <v>79</v>
      </c>
    </row>
    <row r="1078" spans="1:17" ht="17.25" hidden="1">
      <c r="A1078" s="14">
        <v>31802</v>
      </c>
      <c r="B1078" s="15" t="s">
        <v>552</v>
      </c>
      <c r="C1078" s="9">
        <v>0</v>
      </c>
      <c r="D1078" s="9">
        <v>0</v>
      </c>
      <c r="E1078" s="3">
        <v>1</v>
      </c>
      <c r="F1078" s="16">
        <v>3</v>
      </c>
      <c r="G1078" s="3">
        <v>318021</v>
      </c>
      <c r="H1078" t="s">
        <v>553</v>
      </c>
      <c r="I1078" s="11">
        <v>0</v>
      </c>
      <c r="J1078" s="13" t="s">
        <v>554</v>
      </c>
      <c r="K1078" s="13">
        <v>0</v>
      </c>
      <c r="L1078" s="11">
        <v>0</v>
      </c>
      <c r="M1078" s="3" t="s">
        <v>36</v>
      </c>
      <c r="N1078" s="11">
        <v>0</v>
      </c>
      <c r="P1078" s="2">
        <v>1073</v>
      </c>
      <c r="Q1078" s="2">
        <f>VLOOKUP(B1078,Sheet3!B:C,2,FALSE)</f>
        <v>80</v>
      </c>
    </row>
    <row r="1079" spans="1:17" ht="17.25" hidden="1">
      <c r="A1079" s="14">
        <v>31802</v>
      </c>
      <c r="B1079" s="15" t="s">
        <v>552</v>
      </c>
      <c r="C1079" s="9">
        <v>0</v>
      </c>
      <c r="D1079" s="9">
        <v>1</v>
      </c>
      <c r="E1079" s="3">
        <v>1</v>
      </c>
      <c r="F1079" s="16">
        <v>3</v>
      </c>
      <c r="G1079" s="3">
        <v>318021</v>
      </c>
      <c r="H1079" t="s">
        <v>555</v>
      </c>
      <c r="I1079" s="11">
        <v>0</v>
      </c>
      <c r="J1079" s="13" t="s">
        <v>554</v>
      </c>
      <c r="K1079" s="13">
        <v>0</v>
      </c>
      <c r="L1079" s="11">
        <v>0</v>
      </c>
      <c r="M1079" s="3" t="s">
        <v>36</v>
      </c>
      <c r="N1079" s="11">
        <v>0</v>
      </c>
      <c r="P1079" s="2">
        <v>1074</v>
      </c>
      <c r="Q1079" s="2">
        <f>VLOOKUP(B1079,Sheet3!B:C,2,FALSE)</f>
        <v>80</v>
      </c>
    </row>
    <row r="1080" spans="1:17" ht="17.25" hidden="1">
      <c r="A1080" s="14">
        <v>31802</v>
      </c>
      <c r="B1080" s="15" t="s">
        <v>552</v>
      </c>
      <c r="C1080" s="9">
        <v>0</v>
      </c>
      <c r="D1080" s="9">
        <v>2</v>
      </c>
      <c r="E1080" s="3">
        <v>1</v>
      </c>
      <c r="F1080" s="16">
        <v>3</v>
      </c>
      <c r="G1080" s="3">
        <v>318021</v>
      </c>
      <c r="H1080" t="s">
        <v>556</v>
      </c>
      <c r="I1080" s="11">
        <v>0</v>
      </c>
      <c r="J1080" s="13" t="s">
        <v>554</v>
      </c>
      <c r="K1080" s="13">
        <v>0</v>
      </c>
      <c r="L1080" s="11">
        <v>0</v>
      </c>
      <c r="M1080" s="3" t="s">
        <v>36</v>
      </c>
      <c r="N1080" s="11">
        <v>0</v>
      </c>
      <c r="P1080" s="2">
        <v>1075</v>
      </c>
      <c r="Q1080" s="2">
        <f>VLOOKUP(B1080,Sheet3!B:C,2,FALSE)</f>
        <v>80</v>
      </c>
    </row>
    <row r="1081" spans="1:17" ht="17.25" hidden="1">
      <c r="A1081" s="14">
        <v>31802</v>
      </c>
      <c r="B1081" s="15" t="s">
        <v>552</v>
      </c>
      <c r="C1081" s="9">
        <v>0</v>
      </c>
      <c r="D1081" s="9">
        <v>3</v>
      </c>
      <c r="E1081" s="3">
        <v>1</v>
      </c>
      <c r="F1081" s="16">
        <v>3</v>
      </c>
      <c r="G1081" s="3">
        <v>318021</v>
      </c>
      <c r="H1081" t="s">
        <v>557</v>
      </c>
      <c r="I1081" s="11">
        <v>0</v>
      </c>
      <c r="J1081" s="13" t="s">
        <v>554</v>
      </c>
      <c r="K1081" s="13">
        <v>0</v>
      </c>
      <c r="L1081" s="11">
        <v>0</v>
      </c>
      <c r="M1081" s="3" t="s">
        <v>36</v>
      </c>
      <c r="N1081" s="11">
        <v>0</v>
      </c>
      <c r="P1081" s="2">
        <v>1076</v>
      </c>
      <c r="Q1081" s="2">
        <f>VLOOKUP(B1081,Sheet3!B:C,2,FALSE)</f>
        <v>80</v>
      </c>
    </row>
    <row r="1082" spans="1:17" ht="17.25" hidden="1">
      <c r="A1082" s="14">
        <v>31802</v>
      </c>
      <c r="B1082" s="15" t="s">
        <v>552</v>
      </c>
      <c r="C1082" s="9">
        <v>1</v>
      </c>
      <c r="D1082" s="9">
        <v>0</v>
      </c>
      <c r="E1082" s="3">
        <v>1</v>
      </c>
      <c r="F1082" s="16">
        <v>3</v>
      </c>
      <c r="G1082" s="3">
        <v>318022</v>
      </c>
      <c r="H1082" t="s">
        <v>558</v>
      </c>
      <c r="I1082" s="11">
        <v>0</v>
      </c>
      <c r="J1082" s="13" t="s">
        <v>554</v>
      </c>
      <c r="K1082" s="13">
        <v>0</v>
      </c>
      <c r="L1082" s="11">
        <v>0</v>
      </c>
      <c r="M1082" s="3" t="s">
        <v>36</v>
      </c>
      <c r="N1082" s="11">
        <v>0</v>
      </c>
      <c r="P1082" s="2">
        <v>1077</v>
      </c>
      <c r="Q1082" s="2">
        <f>VLOOKUP(B1082,Sheet3!B:C,2,FALSE)</f>
        <v>80</v>
      </c>
    </row>
    <row r="1083" spans="1:17" ht="17.25" hidden="1">
      <c r="A1083" s="14">
        <v>31802</v>
      </c>
      <c r="B1083" s="15" t="s">
        <v>552</v>
      </c>
      <c r="C1083" s="9">
        <v>1</v>
      </c>
      <c r="D1083" s="9">
        <v>1</v>
      </c>
      <c r="E1083" s="3">
        <v>1</v>
      </c>
      <c r="F1083" s="16">
        <v>3</v>
      </c>
      <c r="G1083" s="3">
        <v>318022</v>
      </c>
      <c r="H1083" t="s">
        <v>559</v>
      </c>
      <c r="I1083" s="11">
        <v>0</v>
      </c>
      <c r="J1083" s="13" t="s">
        <v>554</v>
      </c>
      <c r="K1083" s="13">
        <v>0</v>
      </c>
      <c r="L1083" s="11">
        <v>0</v>
      </c>
      <c r="M1083" s="3" t="s">
        <v>36</v>
      </c>
      <c r="N1083" s="11">
        <v>0</v>
      </c>
      <c r="P1083" s="2">
        <v>1078</v>
      </c>
      <c r="Q1083" s="2">
        <f>VLOOKUP(B1083,Sheet3!B:C,2,FALSE)</f>
        <v>80</v>
      </c>
    </row>
    <row r="1084" spans="1:17" ht="17.25" hidden="1">
      <c r="A1084" s="14">
        <v>31802</v>
      </c>
      <c r="B1084" s="15" t="s">
        <v>552</v>
      </c>
      <c r="C1084" s="9">
        <v>1</v>
      </c>
      <c r="D1084" s="9">
        <v>2</v>
      </c>
      <c r="E1084" s="3">
        <v>1</v>
      </c>
      <c r="F1084" s="16">
        <v>3</v>
      </c>
      <c r="G1084" s="3">
        <v>318022</v>
      </c>
      <c r="H1084" t="s">
        <v>560</v>
      </c>
      <c r="I1084" s="11">
        <v>0</v>
      </c>
      <c r="J1084" s="13" t="s">
        <v>554</v>
      </c>
      <c r="K1084" s="13">
        <v>0</v>
      </c>
      <c r="L1084" s="11">
        <v>0</v>
      </c>
      <c r="M1084" s="3" t="s">
        <v>36</v>
      </c>
      <c r="N1084" s="11">
        <v>0</v>
      </c>
      <c r="P1084" s="2">
        <v>1079</v>
      </c>
      <c r="Q1084" s="2">
        <f>VLOOKUP(B1084,Sheet3!B:C,2,FALSE)</f>
        <v>80</v>
      </c>
    </row>
    <row r="1085" spans="1:17" ht="17.25" hidden="1">
      <c r="A1085" s="14">
        <v>31802</v>
      </c>
      <c r="B1085" s="15" t="s">
        <v>552</v>
      </c>
      <c r="C1085" s="9">
        <v>1</v>
      </c>
      <c r="D1085" s="9">
        <v>3</v>
      </c>
      <c r="E1085" s="3">
        <v>1</v>
      </c>
      <c r="F1085" s="16">
        <v>3</v>
      </c>
      <c r="G1085" s="3">
        <v>318022</v>
      </c>
      <c r="H1085" t="s">
        <v>561</v>
      </c>
      <c r="I1085" s="11">
        <v>0</v>
      </c>
      <c r="J1085" s="13" t="s">
        <v>554</v>
      </c>
      <c r="K1085" s="13">
        <v>0</v>
      </c>
      <c r="L1085" s="11">
        <v>0</v>
      </c>
      <c r="M1085" s="3" t="s">
        <v>36</v>
      </c>
      <c r="N1085" s="11">
        <v>0</v>
      </c>
      <c r="P1085" s="2">
        <v>1080</v>
      </c>
      <c r="Q1085" s="2">
        <f>VLOOKUP(B1085,Sheet3!B:C,2,FALSE)</f>
        <v>80</v>
      </c>
    </row>
    <row r="1086" spans="1:17" ht="17.25" hidden="1">
      <c r="A1086" s="14">
        <v>31802</v>
      </c>
      <c r="B1086" s="15" t="s">
        <v>552</v>
      </c>
      <c r="C1086" s="9">
        <v>2</v>
      </c>
      <c r="D1086" s="9">
        <v>0</v>
      </c>
      <c r="E1086" s="3">
        <v>1</v>
      </c>
      <c r="F1086" s="16">
        <v>3</v>
      </c>
      <c r="G1086" s="3">
        <v>318022</v>
      </c>
      <c r="H1086" t="s">
        <v>558</v>
      </c>
      <c r="I1086" s="11">
        <v>0</v>
      </c>
      <c r="J1086" s="13" t="s">
        <v>554</v>
      </c>
      <c r="K1086" s="13">
        <v>0</v>
      </c>
      <c r="L1086" s="11">
        <v>0</v>
      </c>
      <c r="M1086" s="3" t="s">
        <v>36</v>
      </c>
      <c r="N1086" s="11">
        <v>0</v>
      </c>
      <c r="P1086" s="2">
        <v>1081</v>
      </c>
      <c r="Q1086" s="2">
        <f>VLOOKUP(B1086,Sheet3!B:C,2,FALSE)</f>
        <v>80</v>
      </c>
    </row>
    <row r="1087" spans="1:17" ht="17.25" hidden="1">
      <c r="A1087" s="14">
        <v>31802</v>
      </c>
      <c r="B1087" s="15" t="s">
        <v>552</v>
      </c>
      <c r="C1087" s="9">
        <v>2</v>
      </c>
      <c r="D1087" s="9">
        <v>1</v>
      </c>
      <c r="E1087" s="3">
        <v>1</v>
      </c>
      <c r="F1087" s="16">
        <v>3</v>
      </c>
      <c r="G1087" s="3">
        <v>318022</v>
      </c>
      <c r="H1087" t="s">
        <v>559</v>
      </c>
      <c r="I1087" s="11">
        <v>0</v>
      </c>
      <c r="J1087" s="13" t="s">
        <v>554</v>
      </c>
      <c r="K1087" s="13">
        <v>0</v>
      </c>
      <c r="L1087" s="11">
        <v>0</v>
      </c>
      <c r="M1087" s="3" t="s">
        <v>36</v>
      </c>
      <c r="N1087" s="11">
        <v>0</v>
      </c>
      <c r="P1087" s="2">
        <v>1082</v>
      </c>
      <c r="Q1087" s="2">
        <f>VLOOKUP(B1087,Sheet3!B:C,2,FALSE)</f>
        <v>80</v>
      </c>
    </row>
    <row r="1088" spans="1:17" ht="17.25" hidden="1">
      <c r="A1088" s="14">
        <v>31802</v>
      </c>
      <c r="B1088" s="15" t="s">
        <v>552</v>
      </c>
      <c r="C1088" s="9">
        <v>2</v>
      </c>
      <c r="D1088" s="9">
        <v>2</v>
      </c>
      <c r="E1088" s="3">
        <v>1</v>
      </c>
      <c r="F1088" s="16">
        <v>3</v>
      </c>
      <c r="G1088" s="3">
        <v>318022</v>
      </c>
      <c r="H1088" t="s">
        <v>560</v>
      </c>
      <c r="I1088" s="11">
        <v>0</v>
      </c>
      <c r="J1088" s="13" t="s">
        <v>554</v>
      </c>
      <c r="K1088" s="13">
        <v>0</v>
      </c>
      <c r="L1088" s="11">
        <v>0</v>
      </c>
      <c r="M1088" s="3" t="s">
        <v>36</v>
      </c>
      <c r="N1088" s="11">
        <v>0</v>
      </c>
      <c r="P1088" s="2">
        <v>1083</v>
      </c>
      <c r="Q1088" s="2">
        <f>VLOOKUP(B1088,Sheet3!B:C,2,FALSE)</f>
        <v>80</v>
      </c>
    </row>
    <row r="1089" spans="1:17" ht="17.25" hidden="1">
      <c r="A1089" s="14">
        <v>31802</v>
      </c>
      <c r="B1089" s="15" t="s">
        <v>552</v>
      </c>
      <c r="C1089" s="9">
        <v>2</v>
      </c>
      <c r="D1089" s="9">
        <v>3</v>
      </c>
      <c r="E1089" s="3">
        <v>1</v>
      </c>
      <c r="F1089" s="16">
        <v>3</v>
      </c>
      <c r="G1089" s="3">
        <v>318022</v>
      </c>
      <c r="H1089" t="s">
        <v>561</v>
      </c>
      <c r="I1089" s="11">
        <v>0</v>
      </c>
      <c r="J1089" s="13" t="s">
        <v>554</v>
      </c>
      <c r="K1089" s="13">
        <v>0</v>
      </c>
      <c r="L1089" s="11">
        <v>0</v>
      </c>
      <c r="M1089" s="3" t="s">
        <v>36</v>
      </c>
      <c r="N1089" s="11">
        <v>0</v>
      </c>
      <c r="P1089" s="2">
        <v>1084</v>
      </c>
      <c r="Q1089" s="2">
        <f>VLOOKUP(B1089,Sheet3!B:C,2,FALSE)</f>
        <v>80</v>
      </c>
    </row>
    <row r="1090" spans="1:17" ht="17.25" hidden="1">
      <c r="A1090" s="14">
        <v>31802</v>
      </c>
      <c r="B1090" s="15" t="s">
        <v>552</v>
      </c>
      <c r="C1090" s="9">
        <v>3</v>
      </c>
      <c r="D1090" s="9">
        <v>0</v>
      </c>
      <c r="E1090" s="3">
        <v>1</v>
      </c>
      <c r="F1090" s="16">
        <v>3</v>
      </c>
      <c r="G1090" s="3">
        <v>318023</v>
      </c>
      <c r="H1090" t="s">
        <v>562</v>
      </c>
      <c r="I1090" s="11">
        <v>0</v>
      </c>
      <c r="J1090" s="13" t="s">
        <v>554</v>
      </c>
      <c r="K1090" s="13">
        <v>0</v>
      </c>
      <c r="L1090" s="11">
        <v>0</v>
      </c>
      <c r="M1090" s="3" t="s">
        <v>36</v>
      </c>
      <c r="N1090" s="11">
        <v>0</v>
      </c>
      <c r="P1090" s="2">
        <v>1085</v>
      </c>
      <c r="Q1090" s="2">
        <f>VLOOKUP(B1090,Sheet3!B:C,2,FALSE)</f>
        <v>80</v>
      </c>
    </row>
    <row r="1091" spans="1:17" ht="17.25" hidden="1">
      <c r="A1091" s="14">
        <v>31802</v>
      </c>
      <c r="B1091" s="15" t="s">
        <v>552</v>
      </c>
      <c r="C1091" s="9">
        <v>3</v>
      </c>
      <c r="D1091" s="9">
        <v>1</v>
      </c>
      <c r="E1091" s="3">
        <v>1</v>
      </c>
      <c r="F1091" s="16">
        <v>3</v>
      </c>
      <c r="G1091" s="3">
        <v>318023</v>
      </c>
      <c r="H1091" t="s">
        <v>563</v>
      </c>
      <c r="I1091" s="11">
        <v>0</v>
      </c>
      <c r="J1091" s="13" t="s">
        <v>554</v>
      </c>
      <c r="K1091" s="13">
        <v>0</v>
      </c>
      <c r="L1091" s="11">
        <v>0</v>
      </c>
      <c r="M1091" s="3" t="s">
        <v>36</v>
      </c>
      <c r="N1091" s="11">
        <v>0</v>
      </c>
      <c r="P1091" s="2">
        <v>1086</v>
      </c>
      <c r="Q1091" s="2">
        <f>VLOOKUP(B1091,Sheet3!B:C,2,FALSE)</f>
        <v>80</v>
      </c>
    </row>
    <row r="1092" spans="1:17" ht="17.25" hidden="1">
      <c r="A1092" s="14">
        <v>31802</v>
      </c>
      <c r="B1092" s="15" t="s">
        <v>552</v>
      </c>
      <c r="C1092" s="9">
        <v>3</v>
      </c>
      <c r="D1092" s="9">
        <v>2</v>
      </c>
      <c r="E1092" s="3">
        <v>1</v>
      </c>
      <c r="F1092" s="16">
        <v>3</v>
      </c>
      <c r="G1092" s="3">
        <v>318023</v>
      </c>
      <c r="H1092" t="s">
        <v>564</v>
      </c>
      <c r="I1092" s="11">
        <v>0</v>
      </c>
      <c r="J1092" s="13" t="s">
        <v>554</v>
      </c>
      <c r="K1092" s="13">
        <v>0</v>
      </c>
      <c r="L1092" s="11">
        <v>0</v>
      </c>
      <c r="M1092" s="3" t="s">
        <v>36</v>
      </c>
      <c r="N1092" s="11">
        <v>0</v>
      </c>
      <c r="P1092" s="2">
        <v>1087</v>
      </c>
      <c r="Q1092" s="2">
        <f>VLOOKUP(B1092,Sheet3!B:C,2,FALSE)</f>
        <v>80</v>
      </c>
    </row>
    <row r="1093" spans="1:17" ht="17.25" hidden="1">
      <c r="A1093" s="14">
        <v>31802</v>
      </c>
      <c r="B1093" s="15" t="s">
        <v>552</v>
      </c>
      <c r="C1093" s="9">
        <v>3</v>
      </c>
      <c r="D1093" s="9">
        <v>3</v>
      </c>
      <c r="E1093" s="3">
        <v>1</v>
      </c>
      <c r="F1093" s="16">
        <v>3</v>
      </c>
      <c r="G1093" s="3">
        <v>318023</v>
      </c>
      <c r="H1093" t="s">
        <v>565</v>
      </c>
      <c r="I1093" s="11">
        <v>0</v>
      </c>
      <c r="J1093" s="13" t="s">
        <v>554</v>
      </c>
      <c r="K1093" s="13">
        <v>0</v>
      </c>
      <c r="L1093" s="11">
        <v>0</v>
      </c>
      <c r="M1093" s="3" t="s">
        <v>36</v>
      </c>
      <c r="N1093" s="11">
        <v>0</v>
      </c>
      <c r="P1093" s="2">
        <v>1088</v>
      </c>
      <c r="Q1093" s="2">
        <f>VLOOKUP(B1093,Sheet3!B:C,2,FALSE)</f>
        <v>80</v>
      </c>
    </row>
    <row r="1094" spans="1:17" ht="17.25" hidden="1">
      <c r="A1094" s="14">
        <v>31803</v>
      </c>
      <c r="B1094" s="17" t="s">
        <v>566</v>
      </c>
      <c r="C1094" s="9">
        <v>0</v>
      </c>
      <c r="D1094" s="9">
        <v>0</v>
      </c>
      <c r="E1094" s="3">
        <v>2</v>
      </c>
      <c r="F1094" s="16">
        <v>3</v>
      </c>
      <c r="G1094" s="10">
        <v>115051</v>
      </c>
      <c r="H1094" s="12" t="s">
        <v>164</v>
      </c>
      <c r="I1094" s="11">
        <v>0</v>
      </c>
      <c r="J1094" s="13" t="s">
        <v>567</v>
      </c>
      <c r="K1094" s="13">
        <v>0</v>
      </c>
      <c r="L1094" s="11">
        <v>0</v>
      </c>
      <c r="M1094" s="3" t="s">
        <v>58</v>
      </c>
      <c r="N1094" s="11">
        <v>0</v>
      </c>
      <c r="P1094" s="2">
        <v>1089</v>
      </c>
      <c r="Q1094" s="2">
        <f>VLOOKUP(B1094,Sheet3!B:C,2,FALSE)</f>
        <v>81</v>
      </c>
    </row>
    <row r="1095" spans="1:17" ht="17.25" hidden="1">
      <c r="A1095" s="14">
        <v>31803</v>
      </c>
      <c r="B1095" s="17" t="s">
        <v>566</v>
      </c>
      <c r="C1095" s="9">
        <v>0</v>
      </c>
      <c r="D1095" s="9">
        <v>1</v>
      </c>
      <c r="E1095" s="3">
        <v>2</v>
      </c>
      <c r="F1095" s="16">
        <v>3</v>
      </c>
      <c r="G1095" s="10">
        <v>115051</v>
      </c>
      <c r="H1095" s="12" t="s">
        <v>166</v>
      </c>
      <c r="I1095" s="11">
        <v>0</v>
      </c>
      <c r="J1095" s="13" t="s">
        <v>567</v>
      </c>
      <c r="K1095" s="13">
        <v>0</v>
      </c>
      <c r="L1095" s="11">
        <v>0</v>
      </c>
      <c r="M1095" s="3" t="s">
        <v>58</v>
      </c>
      <c r="N1095" s="11">
        <v>0</v>
      </c>
      <c r="P1095" s="2">
        <v>1090</v>
      </c>
      <c r="Q1095" s="2">
        <f>VLOOKUP(B1095,Sheet3!B:C,2,FALSE)</f>
        <v>81</v>
      </c>
    </row>
    <row r="1096" spans="1:17" ht="17.25" hidden="1">
      <c r="A1096" s="14">
        <v>31803</v>
      </c>
      <c r="B1096" s="17" t="s">
        <v>566</v>
      </c>
      <c r="C1096" s="9">
        <v>0</v>
      </c>
      <c r="D1096" s="9">
        <v>2</v>
      </c>
      <c r="E1096" s="3">
        <v>2</v>
      </c>
      <c r="F1096" s="16">
        <v>3</v>
      </c>
      <c r="G1096" s="10">
        <v>115051</v>
      </c>
      <c r="H1096" s="12" t="s">
        <v>167</v>
      </c>
      <c r="I1096" s="11">
        <v>0</v>
      </c>
      <c r="J1096" s="13" t="s">
        <v>567</v>
      </c>
      <c r="K1096" s="13">
        <v>0</v>
      </c>
      <c r="L1096" s="11">
        <v>0</v>
      </c>
      <c r="M1096" s="3" t="s">
        <v>58</v>
      </c>
      <c r="N1096" s="11">
        <v>0</v>
      </c>
      <c r="P1096" s="2">
        <v>1091</v>
      </c>
      <c r="Q1096" s="2">
        <f>VLOOKUP(B1096,Sheet3!B:C,2,FALSE)</f>
        <v>81</v>
      </c>
    </row>
    <row r="1097" spans="1:17" ht="17.25" hidden="1">
      <c r="A1097" s="14">
        <v>31803</v>
      </c>
      <c r="B1097" s="17" t="s">
        <v>566</v>
      </c>
      <c r="C1097" s="9">
        <v>0</v>
      </c>
      <c r="D1097" s="9">
        <v>3</v>
      </c>
      <c r="E1097" s="3">
        <v>2</v>
      </c>
      <c r="F1097" s="16">
        <v>3</v>
      </c>
      <c r="G1097" s="10">
        <v>115051</v>
      </c>
      <c r="H1097" s="12" t="s">
        <v>168</v>
      </c>
      <c r="I1097" s="11">
        <v>0</v>
      </c>
      <c r="J1097" s="13" t="s">
        <v>567</v>
      </c>
      <c r="K1097" s="13">
        <v>0</v>
      </c>
      <c r="L1097" s="11">
        <v>0</v>
      </c>
      <c r="M1097" s="3" t="s">
        <v>58</v>
      </c>
      <c r="N1097" s="11">
        <v>0</v>
      </c>
      <c r="P1097" s="2">
        <v>1092</v>
      </c>
      <c r="Q1097" s="2">
        <f>VLOOKUP(B1097,Sheet3!B:C,2,FALSE)</f>
        <v>81</v>
      </c>
    </row>
    <row r="1098" spans="1:17" ht="17.25" hidden="1">
      <c r="A1098" s="14">
        <v>31803</v>
      </c>
      <c r="B1098" s="17" t="s">
        <v>566</v>
      </c>
      <c r="C1098" s="9">
        <v>1</v>
      </c>
      <c r="D1098" s="9">
        <v>0</v>
      </c>
      <c r="E1098" s="3">
        <v>2</v>
      </c>
      <c r="F1098" s="16">
        <v>3</v>
      </c>
      <c r="G1098" s="10">
        <v>115052</v>
      </c>
      <c r="H1098" s="12" t="s">
        <v>169</v>
      </c>
      <c r="I1098" s="11">
        <v>0</v>
      </c>
      <c r="J1098" s="13" t="s">
        <v>567</v>
      </c>
      <c r="K1098" s="13">
        <v>0</v>
      </c>
      <c r="L1098" s="11">
        <v>0</v>
      </c>
      <c r="M1098" s="3" t="s">
        <v>58</v>
      </c>
      <c r="N1098" s="11">
        <v>0</v>
      </c>
      <c r="P1098" s="2">
        <v>1093</v>
      </c>
      <c r="Q1098" s="2">
        <f>VLOOKUP(B1098,Sheet3!B:C,2,FALSE)</f>
        <v>81</v>
      </c>
    </row>
    <row r="1099" spans="1:17" ht="17.25" hidden="1">
      <c r="A1099" s="14">
        <v>31803</v>
      </c>
      <c r="B1099" s="17" t="s">
        <v>566</v>
      </c>
      <c r="C1099" s="9">
        <v>1</v>
      </c>
      <c r="D1099" s="9">
        <v>1</v>
      </c>
      <c r="E1099" s="3">
        <v>2</v>
      </c>
      <c r="F1099" s="16">
        <v>3</v>
      </c>
      <c r="G1099" s="10">
        <v>115052</v>
      </c>
      <c r="H1099" s="12" t="s">
        <v>170</v>
      </c>
      <c r="I1099" s="11">
        <v>0</v>
      </c>
      <c r="J1099" s="13" t="s">
        <v>567</v>
      </c>
      <c r="K1099" s="13">
        <v>0</v>
      </c>
      <c r="L1099" s="11">
        <v>0</v>
      </c>
      <c r="M1099" s="3" t="s">
        <v>58</v>
      </c>
      <c r="N1099" s="11">
        <v>0</v>
      </c>
      <c r="P1099" s="2">
        <v>1094</v>
      </c>
      <c r="Q1099" s="2">
        <f>VLOOKUP(B1099,Sheet3!B:C,2,FALSE)</f>
        <v>81</v>
      </c>
    </row>
    <row r="1100" spans="1:17" ht="17.25" hidden="1">
      <c r="A1100" s="14">
        <v>31803</v>
      </c>
      <c r="B1100" s="17" t="s">
        <v>566</v>
      </c>
      <c r="C1100" s="9">
        <v>1</v>
      </c>
      <c r="D1100" s="9">
        <v>2</v>
      </c>
      <c r="E1100" s="3">
        <v>2</v>
      </c>
      <c r="F1100" s="16">
        <v>3</v>
      </c>
      <c r="G1100" s="10">
        <v>115052</v>
      </c>
      <c r="H1100" s="12" t="s">
        <v>171</v>
      </c>
      <c r="I1100" s="11">
        <v>0</v>
      </c>
      <c r="J1100" s="13" t="s">
        <v>567</v>
      </c>
      <c r="K1100" s="13">
        <v>0</v>
      </c>
      <c r="L1100" s="11">
        <v>0</v>
      </c>
      <c r="M1100" s="3" t="s">
        <v>58</v>
      </c>
      <c r="N1100" s="11">
        <v>0</v>
      </c>
      <c r="P1100" s="2">
        <v>1095</v>
      </c>
      <c r="Q1100" s="2">
        <f>VLOOKUP(B1100,Sheet3!B:C,2,FALSE)</f>
        <v>81</v>
      </c>
    </row>
    <row r="1101" spans="1:17" ht="17.25" hidden="1">
      <c r="A1101" s="14">
        <v>31803</v>
      </c>
      <c r="B1101" s="17" t="s">
        <v>566</v>
      </c>
      <c r="C1101" s="9">
        <v>1</v>
      </c>
      <c r="D1101" s="9">
        <v>3</v>
      </c>
      <c r="E1101" s="3">
        <v>2</v>
      </c>
      <c r="F1101" s="16">
        <v>3</v>
      </c>
      <c r="G1101" s="10">
        <v>115052</v>
      </c>
      <c r="H1101" s="12" t="s">
        <v>172</v>
      </c>
      <c r="I1101" s="11">
        <v>0</v>
      </c>
      <c r="J1101" s="13" t="s">
        <v>567</v>
      </c>
      <c r="K1101" s="13">
        <v>0</v>
      </c>
      <c r="L1101" s="11">
        <v>0</v>
      </c>
      <c r="M1101" s="3" t="s">
        <v>58</v>
      </c>
      <c r="N1101" s="11">
        <v>0</v>
      </c>
      <c r="P1101" s="2">
        <v>1096</v>
      </c>
      <c r="Q1101" s="2">
        <f>VLOOKUP(B1101,Sheet3!B:C,2,FALSE)</f>
        <v>81</v>
      </c>
    </row>
    <row r="1102" spans="1:17" ht="17.25" hidden="1">
      <c r="A1102" s="14">
        <v>31803</v>
      </c>
      <c r="B1102" s="17" t="s">
        <v>566</v>
      </c>
      <c r="C1102" s="9">
        <v>2</v>
      </c>
      <c r="D1102" s="9">
        <v>0</v>
      </c>
      <c r="E1102" s="3">
        <v>2</v>
      </c>
      <c r="F1102" s="16">
        <v>3</v>
      </c>
      <c r="G1102" s="10">
        <v>115052</v>
      </c>
      <c r="H1102" s="12" t="s">
        <v>169</v>
      </c>
      <c r="I1102" s="11">
        <v>0</v>
      </c>
      <c r="J1102" s="13" t="s">
        <v>567</v>
      </c>
      <c r="K1102" s="13">
        <v>0</v>
      </c>
      <c r="L1102" s="11">
        <v>0</v>
      </c>
      <c r="M1102" s="3" t="s">
        <v>58</v>
      </c>
      <c r="N1102" s="11">
        <v>0</v>
      </c>
      <c r="P1102" s="2">
        <v>1097</v>
      </c>
      <c r="Q1102" s="2">
        <f>VLOOKUP(B1102,Sheet3!B:C,2,FALSE)</f>
        <v>81</v>
      </c>
    </row>
    <row r="1103" spans="1:17" ht="17.25" hidden="1">
      <c r="A1103" s="14">
        <v>31803</v>
      </c>
      <c r="B1103" s="17" t="s">
        <v>566</v>
      </c>
      <c r="C1103" s="9">
        <v>2</v>
      </c>
      <c r="D1103" s="9">
        <v>1</v>
      </c>
      <c r="E1103" s="3">
        <v>2</v>
      </c>
      <c r="F1103" s="16">
        <v>3</v>
      </c>
      <c r="G1103" s="10">
        <v>115052</v>
      </c>
      <c r="H1103" s="12" t="s">
        <v>170</v>
      </c>
      <c r="I1103" s="11">
        <v>0</v>
      </c>
      <c r="J1103" s="13" t="s">
        <v>567</v>
      </c>
      <c r="K1103" s="13">
        <v>0</v>
      </c>
      <c r="L1103" s="11">
        <v>0</v>
      </c>
      <c r="M1103" s="3" t="s">
        <v>58</v>
      </c>
      <c r="N1103" s="11">
        <v>0</v>
      </c>
      <c r="P1103" s="2">
        <v>1098</v>
      </c>
      <c r="Q1103" s="2">
        <f>VLOOKUP(B1103,Sheet3!B:C,2,FALSE)</f>
        <v>81</v>
      </c>
    </row>
    <row r="1104" spans="1:17" ht="17.25" hidden="1">
      <c r="A1104" s="14">
        <v>31803</v>
      </c>
      <c r="B1104" s="17" t="s">
        <v>566</v>
      </c>
      <c r="C1104" s="9">
        <v>2</v>
      </c>
      <c r="D1104" s="9">
        <v>2</v>
      </c>
      <c r="E1104" s="3">
        <v>2</v>
      </c>
      <c r="F1104" s="16">
        <v>3</v>
      </c>
      <c r="G1104" s="10">
        <v>115052</v>
      </c>
      <c r="H1104" s="12" t="s">
        <v>171</v>
      </c>
      <c r="I1104" s="11">
        <v>0</v>
      </c>
      <c r="J1104" s="13" t="s">
        <v>567</v>
      </c>
      <c r="K1104" s="13">
        <v>0</v>
      </c>
      <c r="L1104" s="11">
        <v>0</v>
      </c>
      <c r="M1104" s="3" t="s">
        <v>58</v>
      </c>
      <c r="N1104" s="11">
        <v>0</v>
      </c>
      <c r="P1104" s="2">
        <v>1099</v>
      </c>
      <c r="Q1104" s="2">
        <f>VLOOKUP(B1104,Sheet3!B:C,2,FALSE)</f>
        <v>81</v>
      </c>
    </row>
    <row r="1105" spans="1:17" ht="17.25" hidden="1">
      <c r="A1105" s="14">
        <v>31803</v>
      </c>
      <c r="B1105" s="17" t="s">
        <v>566</v>
      </c>
      <c r="C1105" s="9">
        <v>2</v>
      </c>
      <c r="D1105" s="9">
        <v>3</v>
      </c>
      <c r="E1105" s="3">
        <v>2</v>
      </c>
      <c r="F1105" s="16">
        <v>3</v>
      </c>
      <c r="G1105" s="10">
        <v>115052</v>
      </c>
      <c r="H1105" s="12" t="s">
        <v>172</v>
      </c>
      <c r="I1105" s="11">
        <v>0</v>
      </c>
      <c r="J1105" s="13" t="s">
        <v>567</v>
      </c>
      <c r="K1105" s="13">
        <v>0</v>
      </c>
      <c r="L1105" s="11">
        <v>0</v>
      </c>
      <c r="M1105" s="3" t="s">
        <v>58</v>
      </c>
      <c r="N1105" s="11">
        <v>0</v>
      </c>
      <c r="P1105" s="2">
        <v>1100</v>
      </c>
      <c r="Q1105" s="2">
        <f>VLOOKUP(B1105,Sheet3!B:C,2,FALSE)</f>
        <v>81</v>
      </c>
    </row>
    <row r="1106" spans="1:17" ht="17.25" hidden="1">
      <c r="A1106" s="14">
        <v>31803</v>
      </c>
      <c r="B1106" s="17" t="s">
        <v>566</v>
      </c>
      <c r="C1106" s="9">
        <v>3</v>
      </c>
      <c r="D1106" s="9">
        <v>0</v>
      </c>
      <c r="E1106" s="3">
        <v>2</v>
      </c>
      <c r="F1106" s="16">
        <v>3</v>
      </c>
      <c r="G1106" s="10">
        <v>115053</v>
      </c>
      <c r="H1106" s="12" t="s">
        <v>173</v>
      </c>
      <c r="I1106" s="11">
        <v>0</v>
      </c>
      <c r="J1106" s="13" t="s">
        <v>567</v>
      </c>
      <c r="K1106" s="13">
        <v>0</v>
      </c>
      <c r="L1106" s="11">
        <v>0</v>
      </c>
      <c r="M1106" s="3" t="s">
        <v>58</v>
      </c>
      <c r="N1106" s="11">
        <v>0</v>
      </c>
      <c r="P1106" s="2">
        <v>1101</v>
      </c>
      <c r="Q1106" s="2">
        <f>VLOOKUP(B1106,Sheet3!B:C,2,FALSE)</f>
        <v>81</v>
      </c>
    </row>
    <row r="1107" spans="1:17" ht="17.25" hidden="1">
      <c r="A1107" s="14">
        <v>31803</v>
      </c>
      <c r="B1107" s="17" t="s">
        <v>566</v>
      </c>
      <c r="C1107" s="9">
        <v>3</v>
      </c>
      <c r="D1107" s="9">
        <v>1</v>
      </c>
      <c r="E1107" s="3">
        <v>2</v>
      </c>
      <c r="F1107" s="16">
        <v>3</v>
      </c>
      <c r="G1107" s="10">
        <v>115053</v>
      </c>
      <c r="H1107" s="12" t="s">
        <v>174</v>
      </c>
      <c r="I1107" s="11">
        <v>0</v>
      </c>
      <c r="J1107" s="13" t="s">
        <v>567</v>
      </c>
      <c r="K1107" s="13">
        <v>0</v>
      </c>
      <c r="L1107" s="11">
        <v>0</v>
      </c>
      <c r="M1107" s="3" t="s">
        <v>58</v>
      </c>
      <c r="N1107" s="11">
        <v>0</v>
      </c>
      <c r="P1107" s="2">
        <v>1102</v>
      </c>
      <c r="Q1107" s="2">
        <f>VLOOKUP(B1107,Sheet3!B:C,2,FALSE)</f>
        <v>81</v>
      </c>
    </row>
    <row r="1108" spans="1:17" ht="17.25" hidden="1">
      <c r="A1108" s="14">
        <v>31803</v>
      </c>
      <c r="B1108" s="17" t="s">
        <v>566</v>
      </c>
      <c r="C1108" s="9">
        <v>3</v>
      </c>
      <c r="D1108" s="9">
        <v>2</v>
      </c>
      <c r="E1108" s="3">
        <v>2</v>
      </c>
      <c r="F1108" s="16">
        <v>3</v>
      </c>
      <c r="G1108" s="10">
        <v>115053</v>
      </c>
      <c r="H1108" s="12" t="s">
        <v>175</v>
      </c>
      <c r="I1108" s="11">
        <v>0</v>
      </c>
      <c r="J1108" s="13" t="s">
        <v>567</v>
      </c>
      <c r="K1108" s="13">
        <v>0</v>
      </c>
      <c r="L1108" s="11">
        <v>0</v>
      </c>
      <c r="M1108" s="3" t="s">
        <v>58</v>
      </c>
      <c r="N1108" s="11">
        <v>0</v>
      </c>
      <c r="P1108" s="2">
        <v>1103</v>
      </c>
      <c r="Q1108" s="2">
        <f>VLOOKUP(B1108,Sheet3!B:C,2,FALSE)</f>
        <v>81</v>
      </c>
    </row>
    <row r="1109" spans="1:17" ht="17.25" hidden="1">
      <c r="A1109" s="14">
        <v>31803</v>
      </c>
      <c r="B1109" s="17" t="s">
        <v>566</v>
      </c>
      <c r="C1109" s="9">
        <v>3</v>
      </c>
      <c r="D1109" s="9">
        <v>3</v>
      </c>
      <c r="E1109" s="3">
        <v>2</v>
      </c>
      <c r="F1109" s="16">
        <v>3</v>
      </c>
      <c r="G1109" s="10">
        <v>115053</v>
      </c>
      <c r="H1109" s="12" t="s">
        <v>176</v>
      </c>
      <c r="I1109" s="11">
        <v>0</v>
      </c>
      <c r="J1109" s="13" t="s">
        <v>567</v>
      </c>
      <c r="K1109" s="13">
        <v>0</v>
      </c>
      <c r="L1109" s="11">
        <v>0</v>
      </c>
      <c r="M1109" s="3" t="s">
        <v>58</v>
      </c>
      <c r="N1109" s="11">
        <v>0</v>
      </c>
      <c r="P1109" s="2">
        <v>1104</v>
      </c>
      <c r="Q1109" s="2">
        <f>VLOOKUP(B1109,Sheet3!B:C,2,FALSE)</f>
        <v>81</v>
      </c>
    </row>
    <row r="1110" spans="1:17" ht="17.25" hidden="1">
      <c r="A1110" s="14">
        <v>31804</v>
      </c>
      <c r="B1110" s="17" t="s">
        <v>568</v>
      </c>
      <c r="C1110" s="9">
        <v>0</v>
      </c>
      <c r="D1110" s="9">
        <v>0</v>
      </c>
      <c r="E1110" s="3">
        <v>1</v>
      </c>
      <c r="F1110" s="16">
        <v>3</v>
      </c>
      <c r="G1110" s="18">
        <v>115031</v>
      </c>
      <c r="H1110" s="12" t="s">
        <v>104</v>
      </c>
      <c r="I1110" s="11">
        <v>0</v>
      </c>
      <c r="J1110" s="13" t="s">
        <v>569</v>
      </c>
      <c r="K1110" s="13">
        <v>0</v>
      </c>
      <c r="L1110" s="11">
        <v>0</v>
      </c>
      <c r="M1110" s="3" t="s">
        <v>36</v>
      </c>
      <c r="N1110" s="11">
        <v>0</v>
      </c>
      <c r="P1110" s="2">
        <v>1105</v>
      </c>
      <c r="Q1110" s="2">
        <f>VLOOKUP(B1110,Sheet3!B:C,2,FALSE)</f>
        <v>82</v>
      </c>
    </row>
    <row r="1111" spans="1:17" ht="17.25" hidden="1">
      <c r="A1111" s="14">
        <v>31804</v>
      </c>
      <c r="B1111" s="17" t="s">
        <v>568</v>
      </c>
      <c r="C1111" s="9">
        <v>0</v>
      </c>
      <c r="D1111" s="9">
        <v>1</v>
      </c>
      <c r="E1111" s="3">
        <v>1</v>
      </c>
      <c r="F1111" s="16">
        <v>3</v>
      </c>
      <c r="G1111" s="18">
        <v>115031</v>
      </c>
      <c r="H1111" s="12" t="s">
        <v>106</v>
      </c>
      <c r="I1111" s="11">
        <v>0</v>
      </c>
      <c r="J1111" s="13" t="s">
        <v>569</v>
      </c>
      <c r="K1111" s="13">
        <v>0</v>
      </c>
      <c r="L1111" s="11">
        <v>0</v>
      </c>
      <c r="M1111" s="3" t="s">
        <v>36</v>
      </c>
      <c r="N1111" s="11">
        <v>0</v>
      </c>
      <c r="P1111" s="2">
        <v>1106</v>
      </c>
      <c r="Q1111" s="2">
        <f>VLOOKUP(B1111,Sheet3!B:C,2,FALSE)</f>
        <v>82</v>
      </c>
    </row>
    <row r="1112" spans="1:17" ht="17.25" hidden="1">
      <c r="A1112" s="14">
        <v>31804</v>
      </c>
      <c r="B1112" s="17" t="s">
        <v>568</v>
      </c>
      <c r="C1112" s="9">
        <v>0</v>
      </c>
      <c r="D1112" s="9">
        <v>2</v>
      </c>
      <c r="E1112" s="3">
        <v>1</v>
      </c>
      <c r="F1112" s="16">
        <v>3</v>
      </c>
      <c r="G1112" s="18">
        <v>115031</v>
      </c>
      <c r="H1112" s="12" t="s">
        <v>107</v>
      </c>
      <c r="I1112" s="11">
        <v>0</v>
      </c>
      <c r="J1112" s="13" t="s">
        <v>569</v>
      </c>
      <c r="K1112" s="13">
        <v>0</v>
      </c>
      <c r="L1112" s="11">
        <v>0</v>
      </c>
      <c r="M1112" s="3" t="s">
        <v>36</v>
      </c>
      <c r="N1112" s="11">
        <v>0</v>
      </c>
      <c r="P1112" s="2">
        <v>1107</v>
      </c>
      <c r="Q1112" s="2">
        <f>VLOOKUP(B1112,Sheet3!B:C,2,FALSE)</f>
        <v>82</v>
      </c>
    </row>
    <row r="1113" spans="1:17" ht="17.25" hidden="1">
      <c r="A1113" s="14">
        <v>31804</v>
      </c>
      <c r="B1113" s="17" t="s">
        <v>568</v>
      </c>
      <c r="C1113" s="9">
        <v>0</v>
      </c>
      <c r="D1113" s="9">
        <v>3</v>
      </c>
      <c r="E1113" s="3">
        <v>1</v>
      </c>
      <c r="F1113" s="16">
        <v>3</v>
      </c>
      <c r="G1113" s="18">
        <v>115031</v>
      </c>
      <c r="H1113" s="12" t="s">
        <v>108</v>
      </c>
      <c r="I1113" s="11">
        <v>0</v>
      </c>
      <c r="J1113" s="13" t="s">
        <v>569</v>
      </c>
      <c r="K1113" s="13">
        <v>0</v>
      </c>
      <c r="L1113" s="11">
        <v>0</v>
      </c>
      <c r="M1113" s="3" t="s">
        <v>36</v>
      </c>
      <c r="N1113" s="11">
        <v>0</v>
      </c>
      <c r="P1113" s="2">
        <v>1108</v>
      </c>
      <c r="Q1113" s="2">
        <f>VLOOKUP(B1113,Sheet3!B:C,2,FALSE)</f>
        <v>82</v>
      </c>
    </row>
    <row r="1114" spans="1:17" ht="17.25" hidden="1">
      <c r="A1114" s="14">
        <v>31804</v>
      </c>
      <c r="B1114" s="17" t="s">
        <v>568</v>
      </c>
      <c r="C1114" s="9">
        <v>1</v>
      </c>
      <c r="D1114" s="9">
        <v>0</v>
      </c>
      <c r="E1114" s="3">
        <v>1</v>
      </c>
      <c r="F1114" s="16">
        <v>3</v>
      </c>
      <c r="G1114" s="18">
        <v>115032</v>
      </c>
      <c r="H1114" s="12" t="s">
        <v>109</v>
      </c>
      <c r="I1114" s="11">
        <v>0</v>
      </c>
      <c r="J1114" s="13" t="s">
        <v>569</v>
      </c>
      <c r="K1114" s="13">
        <v>0</v>
      </c>
      <c r="L1114" s="11">
        <v>0</v>
      </c>
      <c r="M1114" s="3" t="s">
        <v>36</v>
      </c>
      <c r="N1114" s="11">
        <v>0</v>
      </c>
      <c r="P1114" s="2">
        <v>1109</v>
      </c>
      <c r="Q1114" s="2">
        <f>VLOOKUP(B1114,Sheet3!B:C,2,FALSE)</f>
        <v>82</v>
      </c>
    </row>
    <row r="1115" spans="1:17" ht="17.25" hidden="1">
      <c r="A1115" s="14">
        <v>31804</v>
      </c>
      <c r="B1115" s="17" t="s">
        <v>568</v>
      </c>
      <c r="C1115" s="9">
        <v>1</v>
      </c>
      <c r="D1115" s="9">
        <v>1</v>
      </c>
      <c r="E1115" s="3">
        <v>1</v>
      </c>
      <c r="F1115" s="16">
        <v>3</v>
      </c>
      <c r="G1115" s="18">
        <v>115032</v>
      </c>
      <c r="H1115" s="12" t="s">
        <v>110</v>
      </c>
      <c r="I1115" s="11">
        <v>0</v>
      </c>
      <c r="J1115" s="13" t="s">
        <v>569</v>
      </c>
      <c r="K1115" s="13">
        <v>0</v>
      </c>
      <c r="L1115" s="11">
        <v>0</v>
      </c>
      <c r="M1115" s="3" t="s">
        <v>36</v>
      </c>
      <c r="N1115" s="11">
        <v>0</v>
      </c>
      <c r="P1115" s="2">
        <v>1110</v>
      </c>
      <c r="Q1115" s="2">
        <f>VLOOKUP(B1115,Sheet3!B:C,2,FALSE)</f>
        <v>82</v>
      </c>
    </row>
    <row r="1116" spans="1:17" ht="17.25" hidden="1">
      <c r="A1116" s="14">
        <v>31804</v>
      </c>
      <c r="B1116" s="17" t="s">
        <v>568</v>
      </c>
      <c r="C1116" s="9">
        <v>1</v>
      </c>
      <c r="D1116" s="9">
        <v>2</v>
      </c>
      <c r="E1116" s="3">
        <v>1</v>
      </c>
      <c r="F1116" s="16">
        <v>3</v>
      </c>
      <c r="G1116" s="18">
        <v>115032</v>
      </c>
      <c r="H1116" s="12" t="s">
        <v>111</v>
      </c>
      <c r="I1116" s="11">
        <v>0</v>
      </c>
      <c r="J1116" s="13" t="s">
        <v>569</v>
      </c>
      <c r="K1116" s="13">
        <v>0</v>
      </c>
      <c r="L1116" s="11">
        <v>0</v>
      </c>
      <c r="M1116" s="3" t="s">
        <v>36</v>
      </c>
      <c r="N1116" s="11">
        <v>0</v>
      </c>
      <c r="P1116" s="2">
        <v>1111</v>
      </c>
      <c r="Q1116" s="2">
        <f>VLOOKUP(B1116,Sheet3!B:C,2,FALSE)</f>
        <v>82</v>
      </c>
    </row>
    <row r="1117" spans="1:17" ht="17.25" hidden="1">
      <c r="A1117" s="14">
        <v>31804</v>
      </c>
      <c r="B1117" s="17" t="s">
        <v>568</v>
      </c>
      <c r="C1117" s="9">
        <v>1</v>
      </c>
      <c r="D1117" s="9">
        <v>3</v>
      </c>
      <c r="E1117" s="3">
        <v>1</v>
      </c>
      <c r="F1117" s="16">
        <v>3</v>
      </c>
      <c r="G1117" s="18">
        <v>115032</v>
      </c>
      <c r="H1117" s="12" t="s">
        <v>112</v>
      </c>
      <c r="I1117" s="11">
        <v>0</v>
      </c>
      <c r="J1117" s="13" t="s">
        <v>569</v>
      </c>
      <c r="K1117" s="13">
        <v>0</v>
      </c>
      <c r="L1117" s="11">
        <v>0</v>
      </c>
      <c r="M1117" s="3" t="s">
        <v>36</v>
      </c>
      <c r="N1117" s="11">
        <v>0</v>
      </c>
      <c r="P1117" s="2">
        <v>1112</v>
      </c>
      <c r="Q1117" s="2">
        <f>VLOOKUP(B1117,Sheet3!B:C,2,FALSE)</f>
        <v>82</v>
      </c>
    </row>
    <row r="1118" spans="1:17" ht="17.25" hidden="1">
      <c r="A1118" s="14">
        <v>31804</v>
      </c>
      <c r="B1118" s="17" t="s">
        <v>568</v>
      </c>
      <c r="C1118" s="9">
        <v>2</v>
      </c>
      <c r="D1118" s="9">
        <v>0</v>
      </c>
      <c r="E1118" s="3">
        <v>1</v>
      </c>
      <c r="F1118" s="16">
        <v>3</v>
      </c>
      <c r="G1118" s="18">
        <v>115032</v>
      </c>
      <c r="H1118" s="12" t="s">
        <v>109</v>
      </c>
      <c r="I1118" s="11">
        <v>0</v>
      </c>
      <c r="J1118" s="13" t="s">
        <v>569</v>
      </c>
      <c r="K1118" s="13">
        <v>0</v>
      </c>
      <c r="L1118" s="11">
        <v>0</v>
      </c>
      <c r="M1118" s="3" t="s">
        <v>36</v>
      </c>
      <c r="N1118" s="11">
        <v>0</v>
      </c>
      <c r="P1118" s="2">
        <v>1113</v>
      </c>
      <c r="Q1118" s="2">
        <f>VLOOKUP(B1118,Sheet3!B:C,2,FALSE)</f>
        <v>82</v>
      </c>
    </row>
    <row r="1119" spans="1:17" ht="17.25" hidden="1">
      <c r="A1119" s="14">
        <v>31804</v>
      </c>
      <c r="B1119" s="17" t="s">
        <v>568</v>
      </c>
      <c r="C1119" s="9">
        <v>2</v>
      </c>
      <c r="D1119" s="9">
        <v>1</v>
      </c>
      <c r="E1119" s="3">
        <v>1</v>
      </c>
      <c r="F1119" s="16">
        <v>3</v>
      </c>
      <c r="G1119" s="18">
        <v>115032</v>
      </c>
      <c r="H1119" s="12" t="s">
        <v>110</v>
      </c>
      <c r="I1119" s="11">
        <v>0</v>
      </c>
      <c r="J1119" s="13" t="s">
        <v>569</v>
      </c>
      <c r="K1119" s="13">
        <v>0</v>
      </c>
      <c r="L1119" s="11">
        <v>0</v>
      </c>
      <c r="M1119" s="3" t="s">
        <v>36</v>
      </c>
      <c r="N1119" s="11">
        <v>0</v>
      </c>
      <c r="P1119" s="2">
        <v>1114</v>
      </c>
      <c r="Q1119" s="2">
        <f>VLOOKUP(B1119,Sheet3!B:C,2,FALSE)</f>
        <v>82</v>
      </c>
    </row>
    <row r="1120" spans="1:17" ht="17.25" hidden="1">
      <c r="A1120" s="14">
        <v>31804</v>
      </c>
      <c r="B1120" s="17" t="s">
        <v>568</v>
      </c>
      <c r="C1120" s="9">
        <v>2</v>
      </c>
      <c r="D1120" s="9">
        <v>2</v>
      </c>
      <c r="E1120" s="3">
        <v>1</v>
      </c>
      <c r="F1120" s="16">
        <v>3</v>
      </c>
      <c r="G1120" s="18">
        <v>115032</v>
      </c>
      <c r="H1120" s="12" t="s">
        <v>111</v>
      </c>
      <c r="I1120" s="11">
        <v>0</v>
      </c>
      <c r="J1120" s="13" t="s">
        <v>569</v>
      </c>
      <c r="K1120" s="13">
        <v>0</v>
      </c>
      <c r="L1120" s="11">
        <v>0</v>
      </c>
      <c r="M1120" s="3" t="s">
        <v>36</v>
      </c>
      <c r="N1120" s="11">
        <v>0</v>
      </c>
      <c r="P1120" s="2">
        <v>1115</v>
      </c>
      <c r="Q1120" s="2">
        <f>VLOOKUP(B1120,Sheet3!B:C,2,FALSE)</f>
        <v>82</v>
      </c>
    </row>
    <row r="1121" spans="1:17" ht="17.25" hidden="1">
      <c r="A1121" s="14">
        <v>31804</v>
      </c>
      <c r="B1121" s="17" t="s">
        <v>568</v>
      </c>
      <c r="C1121" s="9">
        <v>2</v>
      </c>
      <c r="D1121" s="9">
        <v>3</v>
      </c>
      <c r="E1121" s="3">
        <v>1</v>
      </c>
      <c r="F1121" s="16">
        <v>3</v>
      </c>
      <c r="G1121" s="18">
        <v>115032</v>
      </c>
      <c r="H1121" s="12" t="s">
        <v>112</v>
      </c>
      <c r="I1121" s="11">
        <v>0</v>
      </c>
      <c r="J1121" s="13" t="s">
        <v>569</v>
      </c>
      <c r="K1121" s="13">
        <v>0</v>
      </c>
      <c r="L1121" s="11">
        <v>0</v>
      </c>
      <c r="M1121" s="3" t="s">
        <v>36</v>
      </c>
      <c r="N1121" s="11">
        <v>0</v>
      </c>
      <c r="P1121" s="2">
        <v>1116</v>
      </c>
      <c r="Q1121" s="2">
        <f>VLOOKUP(B1121,Sheet3!B:C,2,FALSE)</f>
        <v>82</v>
      </c>
    </row>
    <row r="1122" spans="1:17" ht="17.25" hidden="1">
      <c r="A1122" s="14">
        <v>31804</v>
      </c>
      <c r="B1122" s="17" t="s">
        <v>568</v>
      </c>
      <c r="C1122" s="9">
        <v>3</v>
      </c>
      <c r="D1122" s="9">
        <v>0</v>
      </c>
      <c r="E1122" s="3">
        <v>1</v>
      </c>
      <c r="F1122" s="16">
        <v>3</v>
      </c>
      <c r="G1122" s="18">
        <v>115033</v>
      </c>
      <c r="H1122" s="12" t="s">
        <v>113</v>
      </c>
      <c r="I1122" s="11">
        <v>0</v>
      </c>
      <c r="J1122" s="13" t="s">
        <v>569</v>
      </c>
      <c r="K1122" s="13">
        <v>0</v>
      </c>
      <c r="L1122" s="11">
        <v>0</v>
      </c>
      <c r="M1122" s="3" t="s">
        <v>36</v>
      </c>
      <c r="N1122" s="11">
        <v>0</v>
      </c>
      <c r="P1122" s="2">
        <v>1117</v>
      </c>
      <c r="Q1122" s="2">
        <f>VLOOKUP(B1122,Sheet3!B:C,2,FALSE)</f>
        <v>82</v>
      </c>
    </row>
    <row r="1123" spans="1:17" ht="17.25" hidden="1">
      <c r="A1123" s="14">
        <v>31804</v>
      </c>
      <c r="B1123" s="17" t="s">
        <v>568</v>
      </c>
      <c r="C1123" s="9">
        <v>3</v>
      </c>
      <c r="D1123" s="9">
        <v>1</v>
      </c>
      <c r="E1123" s="3">
        <v>1</v>
      </c>
      <c r="F1123" s="16">
        <v>3</v>
      </c>
      <c r="G1123" s="18">
        <v>115033</v>
      </c>
      <c r="H1123" s="12" t="s">
        <v>114</v>
      </c>
      <c r="I1123" s="11">
        <v>0</v>
      </c>
      <c r="J1123" s="13" t="s">
        <v>569</v>
      </c>
      <c r="K1123" s="13">
        <v>0</v>
      </c>
      <c r="L1123" s="11">
        <v>0</v>
      </c>
      <c r="M1123" s="3" t="s">
        <v>36</v>
      </c>
      <c r="N1123" s="11">
        <v>0</v>
      </c>
      <c r="P1123" s="2">
        <v>1118</v>
      </c>
      <c r="Q1123" s="2">
        <f>VLOOKUP(B1123,Sheet3!B:C,2,FALSE)</f>
        <v>82</v>
      </c>
    </row>
    <row r="1124" spans="1:17" ht="17.25" hidden="1">
      <c r="A1124" s="14">
        <v>31804</v>
      </c>
      <c r="B1124" s="17" t="s">
        <v>568</v>
      </c>
      <c r="C1124" s="9">
        <v>3</v>
      </c>
      <c r="D1124" s="9">
        <v>2</v>
      </c>
      <c r="E1124" s="3">
        <v>1</v>
      </c>
      <c r="F1124" s="16">
        <v>3</v>
      </c>
      <c r="G1124" s="18">
        <v>115033</v>
      </c>
      <c r="H1124" s="12" t="s">
        <v>115</v>
      </c>
      <c r="I1124" s="11">
        <v>0</v>
      </c>
      <c r="J1124" s="13" t="s">
        <v>569</v>
      </c>
      <c r="K1124" s="13">
        <v>0</v>
      </c>
      <c r="L1124" s="11">
        <v>0</v>
      </c>
      <c r="M1124" s="3" t="s">
        <v>36</v>
      </c>
      <c r="N1124" s="11">
        <v>0</v>
      </c>
      <c r="P1124" s="2">
        <v>1119</v>
      </c>
      <c r="Q1124" s="2">
        <f>VLOOKUP(B1124,Sheet3!B:C,2,FALSE)</f>
        <v>82</v>
      </c>
    </row>
    <row r="1125" spans="1:17" ht="17.25" hidden="1">
      <c r="A1125" s="14">
        <v>31804</v>
      </c>
      <c r="B1125" s="17" t="s">
        <v>568</v>
      </c>
      <c r="C1125" s="9">
        <v>3</v>
      </c>
      <c r="D1125" s="9">
        <v>3</v>
      </c>
      <c r="E1125" s="3">
        <v>1</v>
      </c>
      <c r="F1125" s="16">
        <v>3</v>
      </c>
      <c r="G1125" s="18">
        <v>115033</v>
      </c>
      <c r="H1125" s="12" t="s">
        <v>116</v>
      </c>
      <c r="I1125" s="11">
        <v>0</v>
      </c>
      <c r="J1125" s="13" t="s">
        <v>569</v>
      </c>
      <c r="K1125" s="13">
        <v>0</v>
      </c>
      <c r="L1125" s="11">
        <v>0</v>
      </c>
      <c r="M1125" s="3" t="s">
        <v>36</v>
      </c>
      <c r="N1125" s="11">
        <v>0</v>
      </c>
      <c r="P1125" s="2">
        <v>1120</v>
      </c>
      <c r="Q1125" s="2">
        <f>VLOOKUP(B1125,Sheet3!B:C,2,FALSE)</f>
        <v>82</v>
      </c>
    </row>
    <row r="1126" spans="1:17" ht="17.25" hidden="1">
      <c r="A1126" s="14">
        <v>31501</v>
      </c>
      <c r="B1126" s="19" t="s">
        <v>570</v>
      </c>
      <c r="C1126" s="9">
        <v>0</v>
      </c>
      <c r="D1126" s="9">
        <v>0</v>
      </c>
      <c r="E1126" s="3">
        <v>1</v>
      </c>
      <c r="F1126" s="16">
        <v>3</v>
      </c>
      <c r="G1126" s="3">
        <v>315011</v>
      </c>
      <c r="H1126" s="27" t="s">
        <v>571</v>
      </c>
      <c r="I1126" s="11">
        <v>0</v>
      </c>
      <c r="J1126" s="13" t="s">
        <v>572</v>
      </c>
      <c r="K1126" s="13">
        <v>0</v>
      </c>
      <c r="L1126" s="11">
        <v>0</v>
      </c>
      <c r="M1126" s="3" t="s">
        <v>36</v>
      </c>
      <c r="N1126" s="11">
        <v>0</v>
      </c>
      <c r="P1126" s="2">
        <v>1121</v>
      </c>
      <c r="Q1126" s="2">
        <f>VLOOKUP(B1126,Sheet3!B:C,2,FALSE)</f>
        <v>83</v>
      </c>
    </row>
    <row r="1127" spans="1:17" ht="17.25" hidden="1">
      <c r="A1127" s="14">
        <v>31501</v>
      </c>
      <c r="B1127" s="19" t="s">
        <v>570</v>
      </c>
      <c r="C1127" s="9">
        <v>0</v>
      </c>
      <c r="D1127" s="9">
        <v>1</v>
      </c>
      <c r="E1127" s="3">
        <v>1</v>
      </c>
      <c r="F1127" s="16">
        <v>3</v>
      </c>
      <c r="G1127" s="3">
        <v>315011</v>
      </c>
      <c r="H1127" s="27" t="s">
        <v>573</v>
      </c>
      <c r="I1127" s="11">
        <v>0</v>
      </c>
      <c r="J1127" s="13" t="s">
        <v>572</v>
      </c>
      <c r="K1127" s="13">
        <v>0</v>
      </c>
      <c r="L1127" s="11">
        <v>0</v>
      </c>
      <c r="M1127" s="3" t="s">
        <v>36</v>
      </c>
      <c r="N1127" s="11">
        <v>0</v>
      </c>
      <c r="P1127" s="2">
        <v>1122</v>
      </c>
      <c r="Q1127" s="2">
        <f>VLOOKUP(B1127,Sheet3!B:C,2,FALSE)</f>
        <v>83</v>
      </c>
    </row>
    <row r="1128" spans="1:17" ht="17.25" hidden="1">
      <c r="A1128" s="14">
        <v>31501</v>
      </c>
      <c r="B1128" s="19" t="s">
        <v>570</v>
      </c>
      <c r="C1128" s="9">
        <v>0</v>
      </c>
      <c r="D1128" s="9">
        <v>2</v>
      </c>
      <c r="E1128" s="3">
        <v>1</v>
      </c>
      <c r="F1128" s="16">
        <v>3</v>
      </c>
      <c r="G1128" s="3">
        <v>315011</v>
      </c>
      <c r="H1128" s="27" t="s">
        <v>574</v>
      </c>
      <c r="I1128" s="11">
        <v>0</v>
      </c>
      <c r="J1128" s="13" t="s">
        <v>572</v>
      </c>
      <c r="K1128" s="13">
        <v>0</v>
      </c>
      <c r="L1128" s="11">
        <v>0</v>
      </c>
      <c r="M1128" s="3" t="s">
        <v>36</v>
      </c>
      <c r="N1128" s="11">
        <v>0</v>
      </c>
      <c r="P1128" s="2">
        <v>1123</v>
      </c>
      <c r="Q1128" s="2">
        <f>VLOOKUP(B1128,Sheet3!B:C,2,FALSE)</f>
        <v>83</v>
      </c>
    </row>
    <row r="1129" spans="1:17" ht="17.25" hidden="1">
      <c r="A1129" s="14">
        <v>31501</v>
      </c>
      <c r="B1129" s="19" t="s">
        <v>570</v>
      </c>
      <c r="C1129" s="9">
        <v>0</v>
      </c>
      <c r="D1129" s="9">
        <v>3</v>
      </c>
      <c r="E1129" s="3">
        <v>1</v>
      </c>
      <c r="F1129" s="16">
        <v>3</v>
      </c>
      <c r="G1129" s="3">
        <v>315011</v>
      </c>
      <c r="H1129" s="27" t="s">
        <v>575</v>
      </c>
      <c r="I1129" s="11">
        <v>0</v>
      </c>
      <c r="J1129" s="13" t="s">
        <v>572</v>
      </c>
      <c r="K1129" s="13">
        <v>0</v>
      </c>
      <c r="L1129" s="11">
        <v>0</v>
      </c>
      <c r="M1129" s="3" t="s">
        <v>36</v>
      </c>
      <c r="N1129" s="11">
        <v>0</v>
      </c>
      <c r="P1129" s="2">
        <v>1124</v>
      </c>
      <c r="Q1129" s="2">
        <f>VLOOKUP(B1129,Sheet3!B:C,2,FALSE)</f>
        <v>83</v>
      </c>
    </row>
    <row r="1130" spans="1:17" ht="17.25" hidden="1">
      <c r="A1130" s="14">
        <v>31501</v>
      </c>
      <c r="B1130" s="19" t="s">
        <v>570</v>
      </c>
      <c r="C1130" s="9">
        <v>1</v>
      </c>
      <c r="D1130" s="9">
        <v>0</v>
      </c>
      <c r="E1130" s="3">
        <v>1</v>
      </c>
      <c r="F1130" s="16">
        <v>3</v>
      </c>
      <c r="G1130" s="3">
        <v>315012</v>
      </c>
      <c r="H1130" s="27" t="s">
        <v>576</v>
      </c>
      <c r="I1130" s="11">
        <v>0</v>
      </c>
      <c r="J1130" s="13" t="s">
        <v>572</v>
      </c>
      <c r="K1130" s="13">
        <v>0</v>
      </c>
      <c r="L1130" s="11">
        <v>0</v>
      </c>
      <c r="M1130" s="3" t="s">
        <v>36</v>
      </c>
      <c r="N1130" s="11">
        <v>0</v>
      </c>
      <c r="P1130" s="2">
        <v>1125</v>
      </c>
      <c r="Q1130" s="2">
        <f>VLOOKUP(B1130,Sheet3!B:C,2,FALSE)</f>
        <v>83</v>
      </c>
    </row>
    <row r="1131" spans="1:17" ht="17.25" hidden="1">
      <c r="A1131" s="14">
        <v>31501</v>
      </c>
      <c r="B1131" s="19" t="s">
        <v>570</v>
      </c>
      <c r="C1131" s="9">
        <v>1</v>
      </c>
      <c r="D1131" s="9">
        <v>1</v>
      </c>
      <c r="E1131" s="3">
        <v>1</v>
      </c>
      <c r="F1131" s="16">
        <v>3</v>
      </c>
      <c r="G1131" s="3">
        <v>315012</v>
      </c>
      <c r="H1131" s="27" t="s">
        <v>577</v>
      </c>
      <c r="I1131" s="11">
        <v>0</v>
      </c>
      <c r="J1131" s="13" t="s">
        <v>572</v>
      </c>
      <c r="K1131" s="13">
        <v>0</v>
      </c>
      <c r="L1131" s="11">
        <v>0</v>
      </c>
      <c r="M1131" s="3" t="s">
        <v>36</v>
      </c>
      <c r="N1131" s="11">
        <v>0</v>
      </c>
      <c r="P1131" s="2">
        <v>1126</v>
      </c>
      <c r="Q1131" s="2">
        <f>VLOOKUP(B1131,Sheet3!B:C,2,FALSE)</f>
        <v>83</v>
      </c>
    </row>
    <row r="1132" spans="1:17" ht="17.25" hidden="1">
      <c r="A1132" s="14">
        <v>31501</v>
      </c>
      <c r="B1132" s="19" t="s">
        <v>570</v>
      </c>
      <c r="C1132" s="9">
        <v>1</v>
      </c>
      <c r="D1132" s="9">
        <v>2</v>
      </c>
      <c r="E1132" s="3">
        <v>1</v>
      </c>
      <c r="F1132" s="16">
        <v>3</v>
      </c>
      <c r="G1132" s="3">
        <v>315012</v>
      </c>
      <c r="H1132" s="27" t="s">
        <v>578</v>
      </c>
      <c r="I1132" s="11">
        <v>0</v>
      </c>
      <c r="J1132" s="13" t="s">
        <v>572</v>
      </c>
      <c r="K1132" s="13">
        <v>0</v>
      </c>
      <c r="L1132" s="11">
        <v>0</v>
      </c>
      <c r="M1132" s="3" t="s">
        <v>36</v>
      </c>
      <c r="N1132" s="11">
        <v>0</v>
      </c>
      <c r="P1132" s="2">
        <v>1127</v>
      </c>
      <c r="Q1132" s="2">
        <f>VLOOKUP(B1132,Sheet3!B:C,2,FALSE)</f>
        <v>83</v>
      </c>
    </row>
    <row r="1133" spans="1:17" ht="17.25" hidden="1">
      <c r="A1133" s="14">
        <v>31501</v>
      </c>
      <c r="B1133" s="19" t="s">
        <v>570</v>
      </c>
      <c r="C1133" s="9">
        <v>1</v>
      </c>
      <c r="D1133" s="9">
        <v>3</v>
      </c>
      <c r="E1133" s="3">
        <v>1</v>
      </c>
      <c r="F1133" s="16">
        <v>3</v>
      </c>
      <c r="G1133" s="3">
        <v>315012</v>
      </c>
      <c r="H1133" s="27" t="s">
        <v>579</v>
      </c>
      <c r="I1133" s="11">
        <v>0</v>
      </c>
      <c r="J1133" s="13" t="s">
        <v>572</v>
      </c>
      <c r="K1133" s="13">
        <v>0</v>
      </c>
      <c r="L1133" s="11">
        <v>0</v>
      </c>
      <c r="M1133" s="3" t="s">
        <v>36</v>
      </c>
      <c r="N1133" s="11">
        <v>0</v>
      </c>
      <c r="P1133" s="2">
        <v>1128</v>
      </c>
      <c r="Q1133" s="2">
        <f>VLOOKUP(B1133,Sheet3!B:C,2,FALSE)</f>
        <v>83</v>
      </c>
    </row>
    <row r="1134" spans="1:17" ht="17.25" hidden="1">
      <c r="A1134" s="14">
        <v>31501</v>
      </c>
      <c r="B1134" s="19" t="s">
        <v>570</v>
      </c>
      <c r="C1134" s="9">
        <v>2</v>
      </c>
      <c r="D1134" s="9">
        <v>0</v>
      </c>
      <c r="E1134" s="3">
        <v>1</v>
      </c>
      <c r="F1134" s="16">
        <v>3</v>
      </c>
      <c r="G1134" s="3">
        <v>315012</v>
      </c>
      <c r="H1134" s="27" t="s">
        <v>576</v>
      </c>
      <c r="I1134" s="11">
        <v>0</v>
      </c>
      <c r="J1134" s="13" t="s">
        <v>572</v>
      </c>
      <c r="K1134" s="13">
        <v>0</v>
      </c>
      <c r="L1134" s="11">
        <v>0</v>
      </c>
      <c r="M1134" s="3" t="s">
        <v>36</v>
      </c>
      <c r="N1134" s="11">
        <v>0</v>
      </c>
      <c r="P1134" s="2">
        <v>1129</v>
      </c>
      <c r="Q1134" s="2">
        <f>VLOOKUP(B1134,Sheet3!B:C,2,FALSE)</f>
        <v>83</v>
      </c>
    </row>
    <row r="1135" spans="1:17" ht="17.25" hidden="1">
      <c r="A1135" s="14">
        <v>31501</v>
      </c>
      <c r="B1135" s="19" t="s">
        <v>570</v>
      </c>
      <c r="C1135" s="9">
        <v>2</v>
      </c>
      <c r="D1135" s="9">
        <v>1</v>
      </c>
      <c r="E1135" s="3">
        <v>1</v>
      </c>
      <c r="F1135" s="16">
        <v>3</v>
      </c>
      <c r="G1135" s="3">
        <v>315012</v>
      </c>
      <c r="H1135" s="27" t="s">
        <v>577</v>
      </c>
      <c r="I1135" s="11">
        <v>0</v>
      </c>
      <c r="J1135" s="13" t="s">
        <v>572</v>
      </c>
      <c r="K1135" s="13">
        <v>0</v>
      </c>
      <c r="L1135" s="11">
        <v>0</v>
      </c>
      <c r="M1135" s="3" t="s">
        <v>36</v>
      </c>
      <c r="N1135" s="11">
        <v>0</v>
      </c>
      <c r="P1135" s="2">
        <v>1130</v>
      </c>
      <c r="Q1135" s="2">
        <f>VLOOKUP(B1135,Sheet3!B:C,2,FALSE)</f>
        <v>83</v>
      </c>
    </row>
    <row r="1136" spans="1:17" ht="17.25" hidden="1">
      <c r="A1136" s="14">
        <v>31501</v>
      </c>
      <c r="B1136" s="19" t="s">
        <v>570</v>
      </c>
      <c r="C1136" s="9">
        <v>2</v>
      </c>
      <c r="D1136" s="9">
        <v>2</v>
      </c>
      <c r="E1136" s="3">
        <v>1</v>
      </c>
      <c r="F1136" s="16">
        <v>3</v>
      </c>
      <c r="G1136" s="3">
        <v>315012</v>
      </c>
      <c r="H1136" s="27" t="s">
        <v>578</v>
      </c>
      <c r="I1136" s="11">
        <v>0</v>
      </c>
      <c r="J1136" s="13" t="s">
        <v>572</v>
      </c>
      <c r="K1136" s="13">
        <v>0</v>
      </c>
      <c r="L1136" s="11">
        <v>0</v>
      </c>
      <c r="M1136" s="3" t="s">
        <v>36</v>
      </c>
      <c r="N1136" s="11">
        <v>0</v>
      </c>
      <c r="P1136" s="2">
        <v>1131</v>
      </c>
      <c r="Q1136" s="2">
        <f>VLOOKUP(B1136,Sheet3!B:C,2,FALSE)</f>
        <v>83</v>
      </c>
    </row>
    <row r="1137" spans="1:17" ht="17.25" hidden="1">
      <c r="A1137" s="14">
        <v>31501</v>
      </c>
      <c r="B1137" s="19" t="s">
        <v>570</v>
      </c>
      <c r="C1137" s="9">
        <v>2</v>
      </c>
      <c r="D1137" s="9">
        <v>3</v>
      </c>
      <c r="E1137" s="3">
        <v>1</v>
      </c>
      <c r="F1137" s="16">
        <v>3</v>
      </c>
      <c r="G1137" s="3">
        <v>315012</v>
      </c>
      <c r="H1137" s="27" t="s">
        <v>579</v>
      </c>
      <c r="I1137" s="11">
        <v>0</v>
      </c>
      <c r="J1137" s="13" t="s">
        <v>572</v>
      </c>
      <c r="K1137" s="13">
        <v>0</v>
      </c>
      <c r="L1137" s="11">
        <v>0</v>
      </c>
      <c r="M1137" s="3" t="s">
        <v>36</v>
      </c>
      <c r="N1137" s="11">
        <v>0</v>
      </c>
      <c r="P1137" s="2">
        <v>1132</v>
      </c>
      <c r="Q1137" s="2">
        <f>VLOOKUP(B1137,Sheet3!B:C,2,FALSE)</f>
        <v>83</v>
      </c>
    </row>
    <row r="1138" spans="1:17" ht="17.25" hidden="1">
      <c r="A1138" s="14">
        <v>31501</v>
      </c>
      <c r="B1138" s="19" t="s">
        <v>570</v>
      </c>
      <c r="C1138" s="9">
        <v>3</v>
      </c>
      <c r="D1138" s="9">
        <v>0</v>
      </c>
      <c r="E1138" s="3">
        <v>1</v>
      </c>
      <c r="F1138" s="16">
        <v>3</v>
      </c>
      <c r="G1138" s="3">
        <v>315013</v>
      </c>
      <c r="H1138" s="27" t="s">
        <v>580</v>
      </c>
      <c r="I1138" s="11">
        <v>0</v>
      </c>
      <c r="J1138" s="13" t="s">
        <v>572</v>
      </c>
      <c r="K1138" s="13">
        <v>0</v>
      </c>
      <c r="L1138" s="11">
        <v>0</v>
      </c>
      <c r="M1138" s="3" t="s">
        <v>36</v>
      </c>
      <c r="N1138" s="11">
        <v>0</v>
      </c>
      <c r="P1138" s="2">
        <v>1133</v>
      </c>
      <c r="Q1138" s="2">
        <f>VLOOKUP(B1138,Sheet3!B:C,2,FALSE)</f>
        <v>83</v>
      </c>
    </row>
    <row r="1139" spans="1:17" ht="17.25" hidden="1">
      <c r="A1139" s="14">
        <v>31501</v>
      </c>
      <c r="B1139" s="19" t="s">
        <v>570</v>
      </c>
      <c r="C1139" s="9">
        <v>3</v>
      </c>
      <c r="D1139" s="9">
        <v>1</v>
      </c>
      <c r="E1139" s="3">
        <v>1</v>
      </c>
      <c r="F1139" s="16">
        <v>3</v>
      </c>
      <c r="G1139" s="3">
        <v>315013</v>
      </c>
      <c r="H1139" s="27" t="s">
        <v>581</v>
      </c>
      <c r="I1139" s="11">
        <v>0</v>
      </c>
      <c r="J1139" s="13" t="s">
        <v>572</v>
      </c>
      <c r="K1139" s="13">
        <v>0</v>
      </c>
      <c r="L1139" s="11">
        <v>0</v>
      </c>
      <c r="M1139" s="3" t="s">
        <v>36</v>
      </c>
      <c r="N1139" s="11">
        <v>0</v>
      </c>
      <c r="P1139" s="2">
        <v>1134</v>
      </c>
      <c r="Q1139" s="2">
        <f>VLOOKUP(B1139,Sheet3!B:C,2,FALSE)</f>
        <v>83</v>
      </c>
    </row>
    <row r="1140" spans="1:17" ht="17.25" hidden="1">
      <c r="A1140" s="14">
        <v>31501</v>
      </c>
      <c r="B1140" s="19" t="s">
        <v>570</v>
      </c>
      <c r="C1140" s="9">
        <v>3</v>
      </c>
      <c r="D1140" s="9">
        <v>2</v>
      </c>
      <c r="E1140" s="3">
        <v>1</v>
      </c>
      <c r="F1140" s="16">
        <v>3</v>
      </c>
      <c r="G1140" s="3">
        <v>315013</v>
      </c>
      <c r="H1140" s="27" t="s">
        <v>582</v>
      </c>
      <c r="I1140" s="11">
        <v>0</v>
      </c>
      <c r="J1140" s="13" t="s">
        <v>572</v>
      </c>
      <c r="K1140" s="13">
        <v>0</v>
      </c>
      <c r="L1140" s="11">
        <v>0</v>
      </c>
      <c r="M1140" s="3" t="s">
        <v>36</v>
      </c>
      <c r="N1140" s="11">
        <v>0</v>
      </c>
      <c r="P1140" s="2">
        <v>1135</v>
      </c>
      <c r="Q1140" s="2">
        <f>VLOOKUP(B1140,Sheet3!B:C,2,FALSE)</f>
        <v>83</v>
      </c>
    </row>
    <row r="1141" spans="1:17" ht="17.25" hidden="1">
      <c r="A1141" s="14">
        <v>31501</v>
      </c>
      <c r="B1141" s="19" t="s">
        <v>570</v>
      </c>
      <c r="C1141" s="9">
        <v>3</v>
      </c>
      <c r="D1141" s="9">
        <v>3</v>
      </c>
      <c r="E1141" s="3">
        <v>1</v>
      </c>
      <c r="F1141" s="16">
        <v>3</v>
      </c>
      <c r="G1141" s="3">
        <v>315013</v>
      </c>
      <c r="H1141" s="27" t="s">
        <v>583</v>
      </c>
      <c r="I1141" s="11">
        <v>0</v>
      </c>
      <c r="J1141" s="13" t="s">
        <v>572</v>
      </c>
      <c r="K1141" s="13">
        <v>0</v>
      </c>
      <c r="L1141" s="11">
        <v>0</v>
      </c>
      <c r="M1141" s="3" t="s">
        <v>36</v>
      </c>
      <c r="N1141" s="11">
        <v>0</v>
      </c>
      <c r="P1141" s="2">
        <v>1136</v>
      </c>
      <c r="Q1141" s="2">
        <f>VLOOKUP(B1141,Sheet3!B:C,2,FALSE)</f>
        <v>83</v>
      </c>
    </row>
    <row r="1142" spans="1:17" ht="17.25" hidden="1">
      <c r="A1142" s="14">
        <v>31502</v>
      </c>
      <c r="B1142" s="19" t="s">
        <v>584</v>
      </c>
      <c r="C1142" s="9">
        <v>0</v>
      </c>
      <c r="D1142" s="9">
        <v>0</v>
      </c>
      <c r="E1142" s="3">
        <v>1</v>
      </c>
      <c r="F1142" s="16">
        <v>3</v>
      </c>
      <c r="G1142" s="3">
        <v>315021</v>
      </c>
      <c r="H1142" t="s">
        <v>585</v>
      </c>
      <c r="I1142" s="11">
        <v>0</v>
      </c>
      <c r="J1142" s="13" t="s">
        <v>586</v>
      </c>
      <c r="K1142" s="13">
        <v>0</v>
      </c>
      <c r="L1142" s="11">
        <v>0</v>
      </c>
      <c r="M1142" s="3" t="s">
        <v>36</v>
      </c>
      <c r="N1142" s="11">
        <v>0</v>
      </c>
      <c r="P1142" s="2">
        <v>1137</v>
      </c>
      <c r="Q1142" s="2">
        <f>VLOOKUP(B1142,Sheet3!B:C,2,FALSE)</f>
        <v>84</v>
      </c>
    </row>
    <row r="1143" spans="1:17" ht="17.25" hidden="1">
      <c r="A1143" s="14">
        <v>31502</v>
      </c>
      <c r="B1143" s="19" t="s">
        <v>584</v>
      </c>
      <c r="C1143" s="9">
        <v>0</v>
      </c>
      <c r="D1143" s="9">
        <v>1</v>
      </c>
      <c r="E1143" s="3">
        <v>1</v>
      </c>
      <c r="F1143" s="16">
        <v>3</v>
      </c>
      <c r="G1143" s="3">
        <v>315021</v>
      </c>
      <c r="H1143" t="s">
        <v>587</v>
      </c>
      <c r="I1143" s="11">
        <v>0</v>
      </c>
      <c r="J1143" s="13" t="s">
        <v>586</v>
      </c>
      <c r="K1143" s="13">
        <v>0</v>
      </c>
      <c r="L1143" s="11">
        <v>0</v>
      </c>
      <c r="M1143" s="3" t="s">
        <v>36</v>
      </c>
      <c r="N1143" s="11">
        <v>0</v>
      </c>
      <c r="P1143" s="2">
        <v>1138</v>
      </c>
      <c r="Q1143" s="2">
        <f>VLOOKUP(B1143,Sheet3!B:C,2,FALSE)</f>
        <v>84</v>
      </c>
    </row>
    <row r="1144" spans="1:17" ht="17.25" hidden="1">
      <c r="A1144" s="14">
        <v>31502</v>
      </c>
      <c r="B1144" s="19" t="s">
        <v>584</v>
      </c>
      <c r="C1144" s="9">
        <v>0</v>
      </c>
      <c r="D1144" s="9">
        <v>2</v>
      </c>
      <c r="E1144" s="3">
        <v>1</v>
      </c>
      <c r="F1144" s="16">
        <v>3</v>
      </c>
      <c r="G1144" s="3">
        <v>315021</v>
      </c>
      <c r="H1144" t="s">
        <v>588</v>
      </c>
      <c r="I1144" s="11">
        <v>0</v>
      </c>
      <c r="J1144" s="13" t="s">
        <v>586</v>
      </c>
      <c r="K1144" s="13">
        <v>0</v>
      </c>
      <c r="L1144" s="11">
        <v>0</v>
      </c>
      <c r="M1144" s="3" t="s">
        <v>36</v>
      </c>
      <c r="N1144" s="11">
        <v>0</v>
      </c>
      <c r="P1144" s="2">
        <v>1139</v>
      </c>
      <c r="Q1144" s="2">
        <f>VLOOKUP(B1144,Sheet3!B:C,2,FALSE)</f>
        <v>84</v>
      </c>
    </row>
    <row r="1145" spans="1:17" ht="17.25" hidden="1">
      <c r="A1145" s="14">
        <v>31502</v>
      </c>
      <c r="B1145" s="19" t="s">
        <v>584</v>
      </c>
      <c r="C1145" s="9">
        <v>0</v>
      </c>
      <c r="D1145" s="9">
        <v>3</v>
      </c>
      <c r="E1145" s="3">
        <v>1</v>
      </c>
      <c r="F1145" s="16">
        <v>3</v>
      </c>
      <c r="G1145" s="3">
        <v>315021</v>
      </c>
      <c r="H1145" t="s">
        <v>589</v>
      </c>
      <c r="I1145" s="11">
        <v>0</v>
      </c>
      <c r="J1145" s="13" t="s">
        <v>586</v>
      </c>
      <c r="K1145" s="13">
        <v>0</v>
      </c>
      <c r="L1145" s="11">
        <v>0</v>
      </c>
      <c r="M1145" s="3" t="s">
        <v>36</v>
      </c>
      <c r="N1145" s="11">
        <v>0</v>
      </c>
      <c r="P1145" s="2">
        <v>1140</v>
      </c>
      <c r="Q1145" s="2">
        <f>VLOOKUP(B1145,Sheet3!B:C,2,FALSE)</f>
        <v>84</v>
      </c>
    </row>
    <row r="1146" spans="1:17" ht="17.25" hidden="1">
      <c r="A1146" s="14">
        <v>31502</v>
      </c>
      <c r="B1146" s="19" t="s">
        <v>584</v>
      </c>
      <c r="C1146" s="9">
        <v>1</v>
      </c>
      <c r="D1146" s="9">
        <v>0</v>
      </c>
      <c r="E1146" s="3">
        <v>1</v>
      </c>
      <c r="F1146" s="16">
        <v>3</v>
      </c>
      <c r="G1146" s="3">
        <v>315022</v>
      </c>
      <c r="H1146" t="s">
        <v>590</v>
      </c>
      <c r="I1146" s="11">
        <v>0</v>
      </c>
      <c r="J1146" s="13" t="s">
        <v>586</v>
      </c>
      <c r="K1146" s="13">
        <v>0</v>
      </c>
      <c r="L1146" s="11">
        <v>0</v>
      </c>
      <c r="M1146" s="3" t="s">
        <v>36</v>
      </c>
      <c r="N1146" s="11">
        <v>0</v>
      </c>
      <c r="P1146" s="2">
        <v>1141</v>
      </c>
      <c r="Q1146" s="2">
        <f>VLOOKUP(B1146,Sheet3!B:C,2,FALSE)</f>
        <v>84</v>
      </c>
    </row>
    <row r="1147" spans="1:17" ht="17.25" hidden="1">
      <c r="A1147" s="14">
        <v>31502</v>
      </c>
      <c r="B1147" s="19" t="s">
        <v>584</v>
      </c>
      <c r="C1147" s="9">
        <v>1</v>
      </c>
      <c r="D1147" s="9">
        <v>1</v>
      </c>
      <c r="E1147" s="3">
        <v>1</v>
      </c>
      <c r="F1147" s="16">
        <v>3</v>
      </c>
      <c r="G1147" s="3">
        <v>315022</v>
      </c>
      <c r="H1147" t="s">
        <v>591</v>
      </c>
      <c r="I1147" s="11">
        <v>0</v>
      </c>
      <c r="J1147" s="13" t="s">
        <v>586</v>
      </c>
      <c r="K1147" s="13">
        <v>0</v>
      </c>
      <c r="L1147" s="11">
        <v>0</v>
      </c>
      <c r="M1147" s="3" t="s">
        <v>36</v>
      </c>
      <c r="N1147" s="11">
        <v>0</v>
      </c>
      <c r="P1147" s="2">
        <v>1142</v>
      </c>
      <c r="Q1147" s="2">
        <f>VLOOKUP(B1147,Sheet3!B:C,2,FALSE)</f>
        <v>84</v>
      </c>
    </row>
    <row r="1148" spans="1:17" ht="17.25" hidden="1">
      <c r="A1148" s="14">
        <v>31502</v>
      </c>
      <c r="B1148" s="19" t="s">
        <v>584</v>
      </c>
      <c r="C1148" s="9">
        <v>1</v>
      </c>
      <c r="D1148" s="9">
        <v>2</v>
      </c>
      <c r="E1148" s="3">
        <v>1</v>
      </c>
      <c r="F1148" s="16">
        <v>3</v>
      </c>
      <c r="G1148" s="3">
        <v>315022</v>
      </c>
      <c r="H1148" t="s">
        <v>592</v>
      </c>
      <c r="I1148" s="11">
        <v>0</v>
      </c>
      <c r="J1148" s="13" t="s">
        <v>586</v>
      </c>
      <c r="K1148" s="13">
        <v>0</v>
      </c>
      <c r="L1148" s="11">
        <v>0</v>
      </c>
      <c r="M1148" s="3" t="s">
        <v>36</v>
      </c>
      <c r="N1148" s="11">
        <v>0</v>
      </c>
      <c r="P1148" s="2">
        <v>1143</v>
      </c>
      <c r="Q1148" s="2">
        <f>VLOOKUP(B1148,Sheet3!B:C,2,FALSE)</f>
        <v>84</v>
      </c>
    </row>
    <row r="1149" spans="1:17" ht="17.25" hidden="1">
      <c r="A1149" s="14">
        <v>31502</v>
      </c>
      <c r="B1149" s="19" t="s">
        <v>584</v>
      </c>
      <c r="C1149" s="9">
        <v>1</v>
      </c>
      <c r="D1149" s="9">
        <v>3</v>
      </c>
      <c r="E1149" s="3">
        <v>1</v>
      </c>
      <c r="F1149" s="16">
        <v>3</v>
      </c>
      <c r="G1149" s="3">
        <v>315022</v>
      </c>
      <c r="H1149" t="s">
        <v>593</v>
      </c>
      <c r="I1149" s="11">
        <v>0</v>
      </c>
      <c r="J1149" s="13" t="s">
        <v>586</v>
      </c>
      <c r="K1149" s="13">
        <v>0</v>
      </c>
      <c r="L1149" s="11">
        <v>0</v>
      </c>
      <c r="M1149" s="3" t="s">
        <v>36</v>
      </c>
      <c r="N1149" s="11">
        <v>0</v>
      </c>
      <c r="P1149" s="2">
        <v>1144</v>
      </c>
      <c r="Q1149" s="2">
        <f>VLOOKUP(B1149,Sheet3!B:C,2,FALSE)</f>
        <v>84</v>
      </c>
    </row>
    <row r="1150" spans="1:17" ht="17.25" hidden="1">
      <c r="A1150" s="14">
        <v>31502</v>
      </c>
      <c r="B1150" s="19" t="s">
        <v>584</v>
      </c>
      <c r="C1150" s="9">
        <v>2</v>
      </c>
      <c r="D1150" s="9">
        <v>0</v>
      </c>
      <c r="E1150" s="3">
        <v>1</v>
      </c>
      <c r="F1150" s="16">
        <v>3</v>
      </c>
      <c r="G1150" s="3">
        <v>315022</v>
      </c>
      <c r="H1150" t="s">
        <v>590</v>
      </c>
      <c r="I1150" s="11">
        <v>0</v>
      </c>
      <c r="J1150" s="13" t="s">
        <v>586</v>
      </c>
      <c r="K1150" s="13">
        <v>0</v>
      </c>
      <c r="L1150" s="11">
        <v>0</v>
      </c>
      <c r="M1150" s="3" t="s">
        <v>36</v>
      </c>
      <c r="N1150" s="11">
        <v>0</v>
      </c>
      <c r="P1150" s="2">
        <v>1145</v>
      </c>
      <c r="Q1150" s="2">
        <f>VLOOKUP(B1150,Sheet3!B:C,2,FALSE)</f>
        <v>84</v>
      </c>
    </row>
    <row r="1151" spans="1:17" ht="17.25" hidden="1">
      <c r="A1151" s="14">
        <v>31502</v>
      </c>
      <c r="B1151" s="19" t="s">
        <v>584</v>
      </c>
      <c r="C1151" s="9">
        <v>2</v>
      </c>
      <c r="D1151" s="9">
        <v>1</v>
      </c>
      <c r="E1151" s="3">
        <v>1</v>
      </c>
      <c r="F1151" s="16">
        <v>3</v>
      </c>
      <c r="G1151" s="3">
        <v>315022</v>
      </c>
      <c r="H1151" t="s">
        <v>591</v>
      </c>
      <c r="I1151" s="11">
        <v>0</v>
      </c>
      <c r="J1151" s="13" t="s">
        <v>586</v>
      </c>
      <c r="K1151" s="13">
        <v>0</v>
      </c>
      <c r="L1151" s="11">
        <v>0</v>
      </c>
      <c r="M1151" s="3" t="s">
        <v>36</v>
      </c>
      <c r="N1151" s="11">
        <v>0</v>
      </c>
      <c r="P1151" s="2">
        <v>1146</v>
      </c>
      <c r="Q1151" s="2">
        <f>VLOOKUP(B1151,Sheet3!B:C,2,FALSE)</f>
        <v>84</v>
      </c>
    </row>
    <row r="1152" spans="1:17" ht="17.25" hidden="1">
      <c r="A1152" s="14">
        <v>31502</v>
      </c>
      <c r="B1152" s="19" t="s">
        <v>584</v>
      </c>
      <c r="C1152" s="9">
        <v>2</v>
      </c>
      <c r="D1152" s="9">
        <v>2</v>
      </c>
      <c r="E1152" s="3">
        <v>1</v>
      </c>
      <c r="F1152" s="16">
        <v>3</v>
      </c>
      <c r="G1152" s="3">
        <v>315022</v>
      </c>
      <c r="H1152" t="s">
        <v>592</v>
      </c>
      <c r="I1152" s="11">
        <v>0</v>
      </c>
      <c r="J1152" s="13" t="s">
        <v>586</v>
      </c>
      <c r="K1152" s="13">
        <v>0</v>
      </c>
      <c r="L1152" s="11">
        <v>0</v>
      </c>
      <c r="M1152" s="3" t="s">
        <v>36</v>
      </c>
      <c r="N1152" s="11">
        <v>0</v>
      </c>
      <c r="P1152" s="2">
        <v>1147</v>
      </c>
      <c r="Q1152" s="2">
        <f>VLOOKUP(B1152,Sheet3!B:C,2,FALSE)</f>
        <v>84</v>
      </c>
    </row>
    <row r="1153" spans="1:17" ht="17.25" hidden="1">
      <c r="A1153" s="14">
        <v>31502</v>
      </c>
      <c r="B1153" s="19" t="s">
        <v>584</v>
      </c>
      <c r="C1153" s="9">
        <v>2</v>
      </c>
      <c r="D1153" s="9">
        <v>3</v>
      </c>
      <c r="E1153" s="3">
        <v>1</v>
      </c>
      <c r="F1153" s="16">
        <v>3</v>
      </c>
      <c r="G1153" s="3">
        <v>315022</v>
      </c>
      <c r="H1153" t="s">
        <v>593</v>
      </c>
      <c r="I1153" s="11">
        <v>0</v>
      </c>
      <c r="J1153" s="13" t="s">
        <v>586</v>
      </c>
      <c r="K1153" s="13">
        <v>0</v>
      </c>
      <c r="L1153" s="11">
        <v>0</v>
      </c>
      <c r="M1153" s="3" t="s">
        <v>36</v>
      </c>
      <c r="N1153" s="11">
        <v>0</v>
      </c>
      <c r="P1153" s="2">
        <v>1148</v>
      </c>
      <c r="Q1153" s="2">
        <f>VLOOKUP(B1153,Sheet3!B:C,2,FALSE)</f>
        <v>84</v>
      </c>
    </row>
    <row r="1154" spans="1:17" ht="17.25" hidden="1">
      <c r="A1154" s="14">
        <v>31502</v>
      </c>
      <c r="B1154" s="19" t="s">
        <v>584</v>
      </c>
      <c r="C1154" s="9">
        <v>3</v>
      </c>
      <c r="D1154" s="9">
        <v>0</v>
      </c>
      <c r="E1154" s="3">
        <v>1</v>
      </c>
      <c r="F1154" s="16">
        <v>3</v>
      </c>
      <c r="G1154" s="3">
        <v>315023</v>
      </c>
      <c r="H1154" t="s">
        <v>594</v>
      </c>
      <c r="I1154" s="11">
        <v>0</v>
      </c>
      <c r="J1154" s="13" t="s">
        <v>586</v>
      </c>
      <c r="K1154" s="13">
        <v>0</v>
      </c>
      <c r="L1154" s="11">
        <v>0</v>
      </c>
      <c r="M1154" s="3" t="s">
        <v>36</v>
      </c>
      <c r="N1154" s="11">
        <v>0</v>
      </c>
      <c r="P1154" s="2">
        <v>1149</v>
      </c>
      <c r="Q1154" s="2">
        <f>VLOOKUP(B1154,Sheet3!B:C,2,FALSE)</f>
        <v>84</v>
      </c>
    </row>
    <row r="1155" spans="1:17" ht="17.25" hidden="1">
      <c r="A1155" s="14">
        <v>31502</v>
      </c>
      <c r="B1155" s="19" t="s">
        <v>584</v>
      </c>
      <c r="C1155" s="9">
        <v>3</v>
      </c>
      <c r="D1155" s="9">
        <v>1</v>
      </c>
      <c r="E1155" s="3">
        <v>1</v>
      </c>
      <c r="F1155" s="16">
        <v>3</v>
      </c>
      <c r="G1155" s="3">
        <v>315023</v>
      </c>
      <c r="H1155" t="s">
        <v>595</v>
      </c>
      <c r="I1155" s="11">
        <v>0</v>
      </c>
      <c r="J1155" s="13" t="s">
        <v>586</v>
      </c>
      <c r="K1155" s="13">
        <v>0</v>
      </c>
      <c r="L1155" s="11">
        <v>0</v>
      </c>
      <c r="M1155" s="3" t="s">
        <v>36</v>
      </c>
      <c r="N1155" s="11">
        <v>0</v>
      </c>
      <c r="P1155" s="2">
        <v>1150</v>
      </c>
      <c r="Q1155" s="2">
        <f>VLOOKUP(B1155,Sheet3!B:C,2,FALSE)</f>
        <v>84</v>
      </c>
    </row>
    <row r="1156" spans="1:17" ht="17.25" hidden="1">
      <c r="A1156" s="14">
        <v>31502</v>
      </c>
      <c r="B1156" s="19" t="s">
        <v>584</v>
      </c>
      <c r="C1156" s="9">
        <v>3</v>
      </c>
      <c r="D1156" s="9">
        <v>2</v>
      </c>
      <c r="E1156" s="3">
        <v>1</v>
      </c>
      <c r="F1156" s="16">
        <v>3</v>
      </c>
      <c r="G1156" s="3">
        <v>315023</v>
      </c>
      <c r="H1156" t="s">
        <v>596</v>
      </c>
      <c r="I1156" s="11">
        <v>0</v>
      </c>
      <c r="J1156" s="13" t="s">
        <v>586</v>
      </c>
      <c r="K1156" s="13">
        <v>0</v>
      </c>
      <c r="L1156" s="11">
        <v>0</v>
      </c>
      <c r="M1156" s="3" t="s">
        <v>36</v>
      </c>
      <c r="N1156" s="11">
        <v>0</v>
      </c>
      <c r="P1156" s="2">
        <v>1151</v>
      </c>
      <c r="Q1156" s="2">
        <f>VLOOKUP(B1156,Sheet3!B:C,2,FALSE)</f>
        <v>84</v>
      </c>
    </row>
    <row r="1157" spans="1:17" ht="17.25" hidden="1">
      <c r="A1157" s="14">
        <v>31502</v>
      </c>
      <c r="B1157" s="19" t="s">
        <v>584</v>
      </c>
      <c r="C1157" s="9">
        <v>3</v>
      </c>
      <c r="D1157" s="9">
        <v>3</v>
      </c>
      <c r="E1157" s="3">
        <v>1</v>
      </c>
      <c r="F1157" s="16">
        <v>3</v>
      </c>
      <c r="G1157" s="3">
        <v>315023</v>
      </c>
      <c r="H1157" t="s">
        <v>597</v>
      </c>
      <c r="I1157" s="11">
        <v>0</v>
      </c>
      <c r="J1157" s="13" t="s">
        <v>586</v>
      </c>
      <c r="K1157" s="13">
        <v>0</v>
      </c>
      <c r="L1157" s="11">
        <v>0</v>
      </c>
      <c r="M1157" s="3" t="s">
        <v>36</v>
      </c>
      <c r="N1157" s="11">
        <v>0</v>
      </c>
      <c r="P1157" s="2">
        <v>1152</v>
      </c>
      <c r="Q1157" s="2">
        <f>VLOOKUP(B1157,Sheet3!B:C,2,FALSE)</f>
        <v>84</v>
      </c>
    </row>
    <row r="1158" spans="1:17" ht="17.25" hidden="1">
      <c r="A1158" s="14">
        <v>31503</v>
      </c>
      <c r="B1158" s="19" t="s">
        <v>598</v>
      </c>
      <c r="C1158" s="9">
        <v>0</v>
      </c>
      <c r="D1158" s="9">
        <v>0</v>
      </c>
      <c r="E1158" s="3">
        <v>1</v>
      </c>
      <c r="F1158" s="16">
        <v>3</v>
      </c>
      <c r="G1158" s="3">
        <v>315031</v>
      </c>
      <c r="H1158" t="s">
        <v>599</v>
      </c>
      <c r="I1158" s="11">
        <v>0</v>
      </c>
      <c r="J1158" s="13" t="s">
        <v>600</v>
      </c>
      <c r="K1158" s="13">
        <v>0</v>
      </c>
      <c r="L1158" s="11">
        <v>0</v>
      </c>
      <c r="M1158" s="3" t="s">
        <v>36</v>
      </c>
      <c r="N1158" s="11">
        <v>0</v>
      </c>
      <c r="P1158" s="2">
        <v>1153</v>
      </c>
      <c r="Q1158" s="2">
        <f>VLOOKUP(B1158,Sheet3!B:C,2,FALSE)</f>
        <v>85</v>
      </c>
    </row>
    <row r="1159" spans="1:17" ht="17.25" hidden="1">
      <c r="A1159" s="14">
        <v>31503</v>
      </c>
      <c r="B1159" s="19" t="s">
        <v>598</v>
      </c>
      <c r="C1159" s="9">
        <v>0</v>
      </c>
      <c r="D1159" s="9">
        <v>1</v>
      </c>
      <c r="E1159" s="3">
        <v>1</v>
      </c>
      <c r="F1159" s="16">
        <v>3</v>
      </c>
      <c r="G1159" s="3">
        <v>315031</v>
      </c>
      <c r="H1159" t="s">
        <v>601</v>
      </c>
      <c r="I1159" s="11">
        <v>0</v>
      </c>
      <c r="J1159" s="13" t="s">
        <v>600</v>
      </c>
      <c r="K1159" s="13">
        <v>0</v>
      </c>
      <c r="L1159" s="11">
        <v>0</v>
      </c>
      <c r="M1159" s="3" t="s">
        <v>36</v>
      </c>
      <c r="N1159" s="11">
        <v>0</v>
      </c>
      <c r="P1159" s="2">
        <v>1154</v>
      </c>
      <c r="Q1159" s="2">
        <f>VLOOKUP(B1159,Sheet3!B:C,2,FALSE)</f>
        <v>85</v>
      </c>
    </row>
    <row r="1160" spans="1:17" ht="17.25" hidden="1">
      <c r="A1160" s="14">
        <v>31503</v>
      </c>
      <c r="B1160" s="19" t="s">
        <v>598</v>
      </c>
      <c r="C1160" s="9">
        <v>0</v>
      </c>
      <c r="D1160" s="9">
        <v>2</v>
      </c>
      <c r="E1160" s="3">
        <v>1</v>
      </c>
      <c r="F1160" s="16">
        <v>3</v>
      </c>
      <c r="G1160" s="3">
        <v>315031</v>
      </c>
      <c r="H1160" t="s">
        <v>602</v>
      </c>
      <c r="I1160" s="11">
        <v>0</v>
      </c>
      <c r="J1160" s="13" t="s">
        <v>600</v>
      </c>
      <c r="K1160" s="13">
        <v>0</v>
      </c>
      <c r="L1160" s="11">
        <v>0</v>
      </c>
      <c r="M1160" s="3" t="s">
        <v>36</v>
      </c>
      <c r="N1160" s="11">
        <v>0</v>
      </c>
      <c r="P1160" s="2">
        <v>1155</v>
      </c>
      <c r="Q1160" s="2">
        <f>VLOOKUP(B1160,Sheet3!B:C,2,FALSE)</f>
        <v>85</v>
      </c>
    </row>
    <row r="1161" spans="1:17" ht="17.25" hidden="1">
      <c r="A1161" s="14">
        <v>31503</v>
      </c>
      <c r="B1161" s="19" t="s">
        <v>598</v>
      </c>
      <c r="C1161" s="9">
        <v>0</v>
      </c>
      <c r="D1161" s="9">
        <v>3</v>
      </c>
      <c r="E1161" s="3">
        <v>1</v>
      </c>
      <c r="F1161" s="16">
        <v>3</v>
      </c>
      <c r="G1161" s="3">
        <v>315031</v>
      </c>
      <c r="H1161" t="s">
        <v>603</v>
      </c>
      <c r="I1161" s="11">
        <v>0</v>
      </c>
      <c r="J1161" s="13" t="s">
        <v>600</v>
      </c>
      <c r="K1161" s="13">
        <v>0</v>
      </c>
      <c r="L1161" s="11">
        <v>0</v>
      </c>
      <c r="M1161" s="3" t="s">
        <v>36</v>
      </c>
      <c r="N1161" s="11">
        <v>0</v>
      </c>
      <c r="P1161" s="2">
        <v>1156</v>
      </c>
      <c r="Q1161" s="2">
        <f>VLOOKUP(B1161,Sheet3!B:C,2,FALSE)</f>
        <v>85</v>
      </c>
    </row>
    <row r="1162" spans="1:17" ht="17.25" hidden="1">
      <c r="A1162" s="14">
        <v>31503</v>
      </c>
      <c r="B1162" s="19" t="s">
        <v>598</v>
      </c>
      <c r="C1162" s="9">
        <v>1</v>
      </c>
      <c r="D1162" s="9">
        <v>0</v>
      </c>
      <c r="E1162" s="3">
        <v>1</v>
      </c>
      <c r="F1162" s="16">
        <v>3</v>
      </c>
      <c r="G1162" s="3">
        <v>315032</v>
      </c>
      <c r="H1162" t="s">
        <v>604</v>
      </c>
      <c r="I1162" s="11">
        <v>0</v>
      </c>
      <c r="J1162" s="13" t="s">
        <v>600</v>
      </c>
      <c r="K1162" s="13">
        <v>0</v>
      </c>
      <c r="L1162" s="11">
        <v>0</v>
      </c>
      <c r="M1162" s="3" t="s">
        <v>36</v>
      </c>
      <c r="N1162" s="11">
        <v>0</v>
      </c>
      <c r="P1162" s="2">
        <v>1157</v>
      </c>
      <c r="Q1162" s="2">
        <f>VLOOKUP(B1162,Sheet3!B:C,2,FALSE)</f>
        <v>85</v>
      </c>
    </row>
    <row r="1163" spans="1:17" ht="17.25" hidden="1">
      <c r="A1163" s="14">
        <v>31503</v>
      </c>
      <c r="B1163" s="19" t="s">
        <v>598</v>
      </c>
      <c r="C1163" s="9">
        <v>1</v>
      </c>
      <c r="D1163" s="9">
        <v>1</v>
      </c>
      <c r="E1163" s="3">
        <v>1</v>
      </c>
      <c r="F1163" s="16">
        <v>3</v>
      </c>
      <c r="G1163" s="3">
        <v>315032</v>
      </c>
      <c r="H1163" t="s">
        <v>605</v>
      </c>
      <c r="I1163" s="11">
        <v>0</v>
      </c>
      <c r="J1163" s="13" t="s">
        <v>600</v>
      </c>
      <c r="K1163" s="13">
        <v>0</v>
      </c>
      <c r="L1163" s="11">
        <v>0</v>
      </c>
      <c r="M1163" s="3" t="s">
        <v>36</v>
      </c>
      <c r="N1163" s="11">
        <v>0</v>
      </c>
      <c r="P1163" s="2">
        <v>1158</v>
      </c>
      <c r="Q1163" s="2">
        <f>VLOOKUP(B1163,Sheet3!B:C,2,FALSE)</f>
        <v>85</v>
      </c>
    </row>
    <row r="1164" spans="1:17" ht="17.25" hidden="1">
      <c r="A1164" s="14">
        <v>31503</v>
      </c>
      <c r="B1164" s="19" t="s">
        <v>598</v>
      </c>
      <c r="C1164" s="9">
        <v>1</v>
      </c>
      <c r="D1164" s="9">
        <v>2</v>
      </c>
      <c r="E1164" s="3">
        <v>1</v>
      </c>
      <c r="F1164" s="16">
        <v>3</v>
      </c>
      <c r="G1164" s="3">
        <v>315032</v>
      </c>
      <c r="H1164" t="s">
        <v>606</v>
      </c>
      <c r="I1164" s="11">
        <v>0</v>
      </c>
      <c r="J1164" s="13" t="s">
        <v>600</v>
      </c>
      <c r="K1164" s="13">
        <v>0</v>
      </c>
      <c r="L1164" s="11">
        <v>0</v>
      </c>
      <c r="M1164" s="3" t="s">
        <v>36</v>
      </c>
      <c r="N1164" s="11">
        <v>0</v>
      </c>
      <c r="P1164" s="2">
        <v>1159</v>
      </c>
      <c r="Q1164" s="2">
        <f>VLOOKUP(B1164,Sheet3!B:C,2,FALSE)</f>
        <v>85</v>
      </c>
    </row>
    <row r="1165" spans="1:17" ht="17.25" hidden="1">
      <c r="A1165" s="14">
        <v>31503</v>
      </c>
      <c r="B1165" s="19" t="s">
        <v>598</v>
      </c>
      <c r="C1165" s="9">
        <v>1</v>
      </c>
      <c r="D1165" s="9">
        <v>3</v>
      </c>
      <c r="E1165" s="3">
        <v>1</v>
      </c>
      <c r="F1165" s="16">
        <v>3</v>
      </c>
      <c r="G1165" s="3">
        <v>315032</v>
      </c>
      <c r="H1165" t="s">
        <v>607</v>
      </c>
      <c r="I1165" s="11">
        <v>0</v>
      </c>
      <c r="J1165" s="13" t="s">
        <v>600</v>
      </c>
      <c r="K1165" s="13">
        <v>0</v>
      </c>
      <c r="L1165" s="11">
        <v>0</v>
      </c>
      <c r="M1165" s="3" t="s">
        <v>36</v>
      </c>
      <c r="N1165" s="11">
        <v>0</v>
      </c>
      <c r="P1165" s="2">
        <v>1160</v>
      </c>
      <c r="Q1165" s="2">
        <f>VLOOKUP(B1165,Sheet3!B:C,2,FALSE)</f>
        <v>85</v>
      </c>
    </row>
    <row r="1166" spans="1:17" ht="17.25" hidden="1">
      <c r="A1166" s="14">
        <v>31503</v>
      </c>
      <c r="B1166" s="19" t="s">
        <v>598</v>
      </c>
      <c r="C1166" s="9">
        <v>2</v>
      </c>
      <c r="D1166" s="9">
        <v>0</v>
      </c>
      <c r="E1166" s="3">
        <v>1</v>
      </c>
      <c r="F1166" s="16">
        <v>3</v>
      </c>
      <c r="G1166" s="3">
        <v>315032</v>
      </c>
      <c r="H1166" t="s">
        <v>604</v>
      </c>
      <c r="I1166" s="11">
        <v>0</v>
      </c>
      <c r="J1166" s="13" t="s">
        <v>600</v>
      </c>
      <c r="K1166" s="13">
        <v>0</v>
      </c>
      <c r="L1166" s="11">
        <v>0</v>
      </c>
      <c r="M1166" s="3" t="s">
        <v>36</v>
      </c>
      <c r="N1166" s="11">
        <v>0</v>
      </c>
      <c r="P1166" s="2">
        <v>1161</v>
      </c>
      <c r="Q1166" s="2">
        <f>VLOOKUP(B1166,Sheet3!B:C,2,FALSE)</f>
        <v>85</v>
      </c>
    </row>
    <row r="1167" spans="1:17" ht="17.25" hidden="1">
      <c r="A1167" s="14">
        <v>31503</v>
      </c>
      <c r="B1167" s="19" t="s">
        <v>598</v>
      </c>
      <c r="C1167" s="9">
        <v>2</v>
      </c>
      <c r="D1167" s="9">
        <v>1</v>
      </c>
      <c r="E1167" s="3">
        <v>1</v>
      </c>
      <c r="F1167" s="16">
        <v>3</v>
      </c>
      <c r="G1167" s="3">
        <v>315032</v>
      </c>
      <c r="H1167" t="s">
        <v>605</v>
      </c>
      <c r="I1167" s="11">
        <v>0</v>
      </c>
      <c r="J1167" s="13" t="s">
        <v>600</v>
      </c>
      <c r="K1167" s="13">
        <v>0</v>
      </c>
      <c r="L1167" s="11">
        <v>0</v>
      </c>
      <c r="M1167" s="3" t="s">
        <v>36</v>
      </c>
      <c r="N1167" s="11">
        <v>0</v>
      </c>
      <c r="P1167" s="2">
        <v>1162</v>
      </c>
      <c r="Q1167" s="2">
        <f>VLOOKUP(B1167,Sheet3!B:C,2,FALSE)</f>
        <v>85</v>
      </c>
    </row>
    <row r="1168" spans="1:17" ht="17.25" hidden="1">
      <c r="A1168" s="14">
        <v>31503</v>
      </c>
      <c r="B1168" s="19" t="s">
        <v>598</v>
      </c>
      <c r="C1168" s="9">
        <v>2</v>
      </c>
      <c r="D1168" s="9">
        <v>2</v>
      </c>
      <c r="E1168" s="3">
        <v>1</v>
      </c>
      <c r="F1168" s="16">
        <v>3</v>
      </c>
      <c r="G1168" s="3">
        <v>315032</v>
      </c>
      <c r="H1168" t="s">
        <v>606</v>
      </c>
      <c r="I1168" s="11">
        <v>0</v>
      </c>
      <c r="J1168" s="13" t="s">
        <v>600</v>
      </c>
      <c r="K1168" s="13">
        <v>0</v>
      </c>
      <c r="L1168" s="11">
        <v>0</v>
      </c>
      <c r="M1168" s="3" t="s">
        <v>36</v>
      </c>
      <c r="N1168" s="11">
        <v>0</v>
      </c>
      <c r="P1168" s="2">
        <v>1163</v>
      </c>
      <c r="Q1168" s="2">
        <f>VLOOKUP(B1168,Sheet3!B:C,2,FALSE)</f>
        <v>85</v>
      </c>
    </row>
    <row r="1169" spans="1:17" ht="17.25" hidden="1">
      <c r="A1169" s="14">
        <v>31503</v>
      </c>
      <c r="B1169" s="19" t="s">
        <v>598</v>
      </c>
      <c r="C1169" s="9">
        <v>2</v>
      </c>
      <c r="D1169" s="9">
        <v>3</v>
      </c>
      <c r="E1169" s="3">
        <v>1</v>
      </c>
      <c r="F1169" s="16">
        <v>3</v>
      </c>
      <c r="G1169" s="3">
        <v>315032</v>
      </c>
      <c r="H1169" t="s">
        <v>607</v>
      </c>
      <c r="I1169" s="11">
        <v>0</v>
      </c>
      <c r="J1169" s="13" t="s">
        <v>600</v>
      </c>
      <c r="K1169" s="13">
        <v>0</v>
      </c>
      <c r="L1169" s="11">
        <v>0</v>
      </c>
      <c r="M1169" s="3" t="s">
        <v>36</v>
      </c>
      <c r="N1169" s="11">
        <v>0</v>
      </c>
      <c r="P1169" s="2">
        <v>1164</v>
      </c>
      <c r="Q1169" s="2">
        <f>VLOOKUP(B1169,Sheet3!B:C,2,FALSE)</f>
        <v>85</v>
      </c>
    </row>
    <row r="1170" spans="1:17" ht="17.25" hidden="1">
      <c r="A1170" s="14">
        <v>31503</v>
      </c>
      <c r="B1170" s="19" t="s">
        <v>598</v>
      </c>
      <c r="C1170" s="9">
        <v>3</v>
      </c>
      <c r="D1170" s="9">
        <v>0</v>
      </c>
      <c r="E1170" s="3">
        <v>1</v>
      </c>
      <c r="F1170" s="16">
        <v>3</v>
      </c>
      <c r="G1170" s="3">
        <v>315033</v>
      </c>
      <c r="H1170" t="s">
        <v>608</v>
      </c>
      <c r="I1170" s="11">
        <v>0</v>
      </c>
      <c r="J1170" s="13" t="s">
        <v>600</v>
      </c>
      <c r="K1170" s="13">
        <v>0</v>
      </c>
      <c r="L1170" s="11">
        <v>0</v>
      </c>
      <c r="M1170" s="3" t="s">
        <v>36</v>
      </c>
      <c r="N1170" s="11">
        <v>0</v>
      </c>
      <c r="P1170" s="2">
        <v>1165</v>
      </c>
      <c r="Q1170" s="2">
        <f>VLOOKUP(B1170,Sheet3!B:C,2,FALSE)</f>
        <v>85</v>
      </c>
    </row>
    <row r="1171" spans="1:17" ht="17.25" hidden="1">
      <c r="A1171" s="14">
        <v>31503</v>
      </c>
      <c r="B1171" s="19" t="s">
        <v>598</v>
      </c>
      <c r="C1171" s="9">
        <v>3</v>
      </c>
      <c r="D1171" s="9">
        <v>1</v>
      </c>
      <c r="E1171" s="3">
        <v>1</v>
      </c>
      <c r="F1171" s="16">
        <v>3</v>
      </c>
      <c r="G1171" s="3">
        <v>315033</v>
      </c>
      <c r="H1171" t="s">
        <v>609</v>
      </c>
      <c r="I1171" s="11">
        <v>0</v>
      </c>
      <c r="J1171" s="13" t="s">
        <v>600</v>
      </c>
      <c r="K1171" s="13">
        <v>0</v>
      </c>
      <c r="L1171" s="11">
        <v>0</v>
      </c>
      <c r="M1171" s="3" t="s">
        <v>36</v>
      </c>
      <c r="N1171" s="11">
        <v>0</v>
      </c>
      <c r="P1171" s="2">
        <v>1166</v>
      </c>
      <c r="Q1171" s="2">
        <f>VLOOKUP(B1171,Sheet3!B:C,2,FALSE)</f>
        <v>85</v>
      </c>
    </row>
    <row r="1172" spans="1:17" ht="17.25" hidden="1">
      <c r="A1172" s="14">
        <v>31503</v>
      </c>
      <c r="B1172" s="19" t="s">
        <v>598</v>
      </c>
      <c r="C1172" s="9">
        <v>3</v>
      </c>
      <c r="D1172" s="9">
        <v>2</v>
      </c>
      <c r="E1172" s="3">
        <v>1</v>
      </c>
      <c r="F1172" s="16">
        <v>3</v>
      </c>
      <c r="G1172" s="3">
        <v>315033</v>
      </c>
      <c r="H1172" t="s">
        <v>610</v>
      </c>
      <c r="I1172" s="11">
        <v>0</v>
      </c>
      <c r="J1172" s="13" t="s">
        <v>600</v>
      </c>
      <c r="K1172" s="13">
        <v>0</v>
      </c>
      <c r="L1172" s="11">
        <v>0</v>
      </c>
      <c r="M1172" s="3" t="s">
        <v>36</v>
      </c>
      <c r="N1172" s="11">
        <v>0</v>
      </c>
      <c r="P1172" s="2">
        <v>1167</v>
      </c>
      <c r="Q1172" s="2">
        <f>VLOOKUP(B1172,Sheet3!B:C,2,FALSE)</f>
        <v>85</v>
      </c>
    </row>
    <row r="1173" spans="1:17" ht="17.25" hidden="1">
      <c r="A1173" s="14">
        <v>31503</v>
      </c>
      <c r="B1173" s="19" t="s">
        <v>598</v>
      </c>
      <c r="C1173" s="9">
        <v>3</v>
      </c>
      <c r="D1173" s="9">
        <v>3</v>
      </c>
      <c r="E1173" s="3">
        <v>1</v>
      </c>
      <c r="F1173" s="16">
        <v>3</v>
      </c>
      <c r="G1173" s="3">
        <v>315033</v>
      </c>
      <c r="H1173" t="s">
        <v>611</v>
      </c>
      <c r="I1173" s="11">
        <v>0</v>
      </c>
      <c r="J1173" s="13" t="s">
        <v>600</v>
      </c>
      <c r="K1173" s="13">
        <v>0</v>
      </c>
      <c r="L1173" s="11">
        <v>0</v>
      </c>
      <c r="M1173" s="3" t="s">
        <v>36</v>
      </c>
      <c r="N1173" s="11">
        <v>0</v>
      </c>
      <c r="P1173" s="2">
        <v>1168</v>
      </c>
      <c r="Q1173" s="2">
        <f>VLOOKUP(B1173,Sheet3!B:C,2,FALSE)</f>
        <v>85</v>
      </c>
    </row>
    <row r="1174" spans="1:17" ht="17.25" hidden="1">
      <c r="A1174" s="14">
        <v>31504</v>
      </c>
      <c r="B1174" s="19" t="s">
        <v>612</v>
      </c>
      <c r="C1174" s="9">
        <v>0</v>
      </c>
      <c r="D1174" s="9">
        <v>0</v>
      </c>
      <c r="E1174" s="3">
        <v>1</v>
      </c>
      <c r="F1174" s="16">
        <v>3</v>
      </c>
      <c r="G1174" s="25">
        <v>315041</v>
      </c>
      <c r="H1174" s="26" t="s">
        <v>613</v>
      </c>
      <c r="I1174" s="11">
        <v>0</v>
      </c>
      <c r="J1174" s="13" t="s">
        <v>614</v>
      </c>
      <c r="K1174" s="13">
        <v>0</v>
      </c>
      <c r="L1174" s="11">
        <v>0</v>
      </c>
      <c r="M1174" s="3" t="s">
        <v>36</v>
      </c>
      <c r="N1174" s="11">
        <v>0</v>
      </c>
      <c r="P1174" s="2">
        <v>1169</v>
      </c>
      <c r="Q1174" s="2">
        <f>VLOOKUP(B1174,Sheet3!B:C,2,FALSE)</f>
        <v>86</v>
      </c>
    </row>
    <row r="1175" spans="1:17" ht="17.25" hidden="1">
      <c r="A1175" s="14">
        <v>31504</v>
      </c>
      <c r="B1175" s="19" t="s">
        <v>612</v>
      </c>
      <c r="C1175" s="9">
        <v>0</v>
      </c>
      <c r="D1175" s="9">
        <v>1</v>
      </c>
      <c r="E1175" s="3">
        <v>1</v>
      </c>
      <c r="F1175" s="16">
        <v>3</v>
      </c>
      <c r="G1175" s="25">
        <v>315041</v>
      </c>
      <c r="H1175" s="26" t="s">
        <v>615</v>
      </c>
      <c r="I1175" s="11">
        <v>0</v>
      </c>
      <c r="J1175" s="13" t="s">
        <v>614</v>
      </c>
      <c r="K1175" s="13">
        <v>0</v>
      </c>
      <c r="L1175" s="11">
        <v>0</v>
      </c>
      <c r="M1175" s="3" t="s">
        <v>36</v>
      </c>
      <c r="N1175" s="11">
        <v>0</v>
      </c>
      <c r="P1175" s="2">
        <v>1170</v>
      </c>
      <c r="Q1175" s="2">
        <f>VLOOKUP(B1175,Sheet3!B:C,2,FALSE)</f>
        <v>86</v>
      </c>
    </row>
    <row r="1176" spans="1:17" ht="17.25" hidden="1">
      <c r="A1176" s="14">
        <v>31504</v>
      </c>
      <c r="B1176" s="19" t="s">
        <v>612</v>
      </c>
      <c r="C1176" s="9">
        <v>0</v>
      </c>
      <c r="D1176" s="9">
        <v>2</v>
      </c>
      <c r="E1176" s="3">
        <v>1</v>
      </c>
      <c r="F1176" s="16">
        <v>3</v>
      </c>
      <c r="G1176" s="25">
        <v>315041</v>
      </c>
      <c r="H1176" s="26" t="s">
        <v>616</v>
      </c>
      <c r="I1176" s="11">
        <v>0</v>
      </c>
      <c r="J1176" s="13" t="s">
        <v>614</v>
      </c>
      <c r="K1176" s="13">
        <v>0</v>
      </c>
      <c r="L1176" s="11">
        <v>0</v>
      </c>
      <c r="M1176" s="3" t="s">
        <v>36</v>
      </c>
      <c r="N1176" s="11">
        <v>0</v>
      </c>
      <c r="P1176" s="2">
        <v>1171</v>
      </c>
      <c r="Q1176" s="2">
        <f>VLOOKUP(B1176,Sheet3!B:C,2,FALSE)</f>
        <v>86</v>
      </c>
    </row>
    <row r="1177" spans="1:17" ht="17.25" hidden="1">
      <c r="A1177" s="14">
        <v>31504</v>
      </c>
      <c r="B1177" s="19" t="s">
        <v>612</v>
      </c>
      <c r="C1177" s="9">
        <v>0</v>
      </c>
      <c r="D1177" s="9">
        <v>3</v>
      </c>
      <c r="E1177" s="3">
        <v>1</v>
      </c>
      <c r="F1177" s="16">
        <v>3</v>
      </c>
      <c r="G1177" s="25">
        <v>315041</v>
      </c>
      <c r="H1177" s="26" t="s">
        <v>617</v>
      </c>
      <c r="I1177" s="11">
        <v>0</v>
      </c>
      <c r="J1177" s="13" t="s">
        <v>614</v>
      </c>
      <c r="K1177" s="13">
        <v>0</v>
      </c>
      <c r="L1177" s="11">
        <v>0</v>
      </c>
      <c r="M1177" s="3" t="s">
        <v>36</v>
      </c>
      <c r="N1177" s="11">
        <v>0</v>
      </c>
      <c r="P1177" s="2">
        <v>1172</v>
      </c>
      <c r="Q1177" s="2">
        <f>VLOOKUP(B1177,Sheet3!B:C,2,FALSE)</f>
        <v>86</v>
      </c>
    </row>
    <row r="1178" spans="1:17" ht="17.25" hidden="1">
      <c r="A1178" s="14">
        <v>31504</v>
      </c>
      <c r="B1178" s="19" t="s">
        <v>612</v>
      </c>
      <c r="C1178" s="9">
        <v>1</v>
      </c>
      <c r="D1178" s="9">
        <v>0</v>
      </c>
      <c r="E1178" s="3">
        <v>1</v>
      </c>
      <c r="F1178" s="16">
        <v>3</v>
      </c>
      <c r="G1178" s="25">
        <v>315042</v>
      </c>
      <c r="H1178" s="26" t="s">
        <v>618</v>
      </c>
      <c r="I1178" s="11">
        <v>0</v>
      </c>
      <c r="J1178" s="13" t="s">
        <v>614</v>
      </c>
      <c r="K1178" s="13">
        <v>0</v>
      </c>
      <c r="L1178" s="11">
        <v>0</v>
      </c>
      <c r="M1178" s="3" t="s">
        <v>36</v>
      </c>
      <c r="N1178" s="11">
        <v>0</v>
      </c>
      <c r="P1178" s="2">
        <v>1173</v>
      </c>
      <c r="Q1178" s="2">
        <f>VLOOKUP(B1178,Sheet3!B:C,2,FALSE)</f>
        <v>86</v>
      </c>
    </row>
    <row r="1179" spans="1:17" ht="17.25" hidden="1">
      <c r="A1179" s="14">
        <v>31504</v>
      </c>
      <c r="B1179" s="19" t="s">
        <v>612</v>
      </c>
      <c r="C1179" s="9">
        <v>1</v>
      </c>
      <c r="D1179" s="9">
        <v>1</v>
      </c>
      <c r="E1179" s="3">
        <v>1</v>
      </c>
      <c r="F1179" s="16">
        <v>3</v>
      </c>
      <c r="G1179" s="25">
        <v>315042</v>
      </c>
      <c r="H1179" s="26" t="s">
        <v>619</v>
      </c>
      <c r="I1179" s="11">
        <v>0</v>
      </c>
      <c r="J1179" s="13" t="s">
        <v>614</v>
      </c>
      <c r="K1179" s="13">
        <v>0</v>
      </c>
      <c r="L1179" s="11">
        <v>0</v>
      </c>
      <c r="M1179" s="3" t="s">
        <v>36</v>
      </c>
      <c r="N1179" s="11">
        <v>0</v>
      </c>
      <c r="P1179" s="2">
        <v>1174</v>
      </c>
      <c r="Q1179" s="2">
        <f>VLOOKUP(B1179,Sheet3!B:C,2,FALSE)</f>
        <v>86</v>
      </c>
    </row>
    <row r="1180" spans="1:17" ht="17.25" hidden="1">
      <c r="A1180" s="14">
        <v>31504</v>
      </c>
      <c r="B1180" s="19" t="s">
        <v>612</v>
      </c>
      <c r="C1180" s="9">
        <v>1</v>
      </c>
      <c r="D1180" s="9">
        <v>2</v>
      </c>
      <c r="E1180" s="3">
        <v>1</v>
      </c>
      <c r="F1180" s="16">
        <v>3</v>
      </c>
      <c r="G1180" s="25">
        <v>315042</v>
      </c>
      <c r="H1180" s="26" t="s">
        <v>620</v>
      </c>
      <c r="I1180" s="11">
        <v>0</v>
      </c>
      <c r="J1180" s="13" t="s">
        <v>614</v>
      </c>
      <c r="K1180" s="13">
        <v>0</v>
      </c>
      <c r="L1180" s="11">
        <v>0</v>
      </c>
      <c r="M1180" s="3" t="s">
        <v>36</v>
      </c>
      <c r="N1180" s="11">
        <v>0</v>
      </c>
      <c r="P1180" s="2">
        <v>1175</v>
      </c>
      <c r="Q1180" s="2">
        <f>VLOOKUP(B1180,Sheet3!B:C,2,FALSE)</f>
        <v>86</v>
      </c>
    </row>
    <row r="1181" spans="1:17" ht="17.25" hidden="1">
      <c r="A1181" s="14">
        <v>31504</v>
      </c>
      <c r="B1181" s="19" t="s">
        <v>612</v>
      </c>
      <c r="C1181" s="9">
        <v>1</v>
      </c>
      <c r="D1181" s="9">
        <v>3</v>
      </c>
      <c r="E1181" s="3">
        <v>1</v>
      </c>
      <c r="F1181" s="16">
        <v>3</v>
      </c>
      <c r="G1181" s="25">
        <v>315042</v>
      </c>
      <c r="H1181" s="26" t="s">
        <v>621</v>
      </c>
      <c r="I1181" s="11">
        <v>0</v>
      </c>
      <c r="J1181" s="13" t="s">
        <v>614</v>
      </c>
      <c r="K1181" s="13">
        <v>0</v>
      </c>
      <c r="L1181" s="11">
        <v>0</v>
      </c>
      <c r="M1181" s="3" t="s">
        <v>36</v>
      </c>
      <c r="N1181" s="11">
        <v>0</v>
      </c>
      <c r="P1181" s="2">
        <v>1176</v>
      </c>
      <c r="Q1181" s="2">
        <f>VLOOKUP(B1181,Sheet3!B:C,2,FALSE)</f>
        <v>86</v>
      </c>
    </row>
    <row r="1182" spans="1:17" ht="17.25" hidden="1">
      <c r="A1182" s="14">
        <v>31504</v>
      </c>
      <c r="B1182" s="19" t="s">
        <v>612</v>
      </c>
      <c r="C1182" s="9">
        <v>2</v>
      </c>
      <c r="D1182" s="9">
        <v>0</v>
      </c>
      <c r="E1182" s="3">
        <v>1</v>
      </c>
      <c r="F1182" s="16">
        <v>3</v>
      </c>
      <c r="G1182" s="25">
        <v>315042</v>
      </c>
      <c r="H1182" s="26" t="s">
        <v>618</v>
      </c>
      <c r="I1182" s="11">
        <v>0</v>
      </c>
      <c r="J1182" s="13" t="s">
        <v>614</v>
      </c>
      <c r="K1182" s="13">
        <v>0</v>
      </c>
      <c r="L1182" s="11">
        <v>0</v>
      </c>
      <c r="M1182" s="3" t="s">
        <v>36</v>
      </c>
      <c r="N1182" s="11">
        <v>0</v>
      </c>
      <c r="P1182" s="2">
        <v>1177</v>
      </c>
      <c r="Q1182" s="2">
        <f>VLOOKUP(B1182,Sheet3!B:C,2,FALSE)</f>
        <v>86</v>
      </c>
    </row>
    <row r="1183" spans="1:17" ht="17.25" hidden="1">
      <c r="A1183" s="14">
        <v>31504</v>
      </c>
      <c r="B1183" s="19" t="s">
        <v>612</v>
      </c>
      <c r="C1183" s="9">
        <v>2</v>
      </c>
      <c r="D1183" s="9">
        <v>1</v>
      </c>
      <c r="E1183" s="3">
        <v>1</v>
      </c>
      <c r="F1183" s="16">
        <v>3</v>
      </c>
      <c r="G1183" s="25">
        <v>315042</v>
      </c>
      <c r="H1183" s="26" t="s">
        <v>619</v>
      </c>
      <c r="I1183" s="11">
        <v>0</v>
      </c>
      <c r="J1183" s="13" t="s">
        <v>614</v>
      </c>
      <c r="K1183" s="13">
        <v>0</v>
      </c>
      <c r="L1183" s="11">
        <v>0</v>
      </c>
      <c r="M1183" s="3" t="s">
        <v>36</v>
      </c>
      <c r="N1183" s="11">
        <v>0</v>
      </c>
      <c r="P1183" s="2">
        <v>1178</v>
      </c>
      <c r="Q1183" s="2">
        <f>VLOOKUP(B1183,Sheet3!B:C,2,FALSE)</f>
        <v>86</v>
      </c>
    </row>
    <row r="1184" spans="1:17" ht="17.25" hidden="1">
      <c r="A1184" s="14">
        <v>31504</v>
      </c>
      <c r="B1184" s="19" t="s">
        <v>612</v>
      </c>
      <c r="C1184" s="9">
        <v>2</v>
      </c>
      <c r="D1184" s="9">
        <v>2</v>
      </c>
      <c r="E1184" s="3">
        <v>1</v>
      </c>
      <c r="F1184" s="16">
        <v>3</v>
      </c>
      <c r="G1184" s="25">
        <v>315042</v>
      </c>
      <c r="H1184" s="26" t="s">
        <v>620</v>
      </c>
      <c r="I1184" s="11">
        <v>0</v>
      </c>
      <c r="J1184" s="13" t="s">
        <v>614</v>
      </c>
      <c r="K1184" s="13">
        <v>0</v>
      </c>
      <c r="L1184" s="11">
        <v>0</v>
      </c>
      <c r="M1184" s="3" t="s">
        <v>36</v>
      </c>
      <c r="N1184" s="11">
        <v>0</v>
      </c>
      <c r="P1184" s="2">
        <v>1179</v>
      </c>
      <c r="Q1184" s="2">
        <f>VLOOKUP(B1184,Sheet3!B:C,2,FALSE)</f>
        <v>86</v>
      </c>
    </row>
    <row r="1185" spans="1:17" ht="17.25" hidden="1">
      <c r="A1185" s="14">
        <v>31504</v>
      </c>
      <c r="B1185" s="19" t="s">
        <v>612</v>
      </c>
      <c r="C1185" s="9">
        <v>2</v>
      </c>
      <c r="D1185" s="9">
        <v>3</v>
      </c>
      <c r="E1185" s="3">
        <v>1</v>
      </c>
      <c r="F1185" s="16">
        <v>3</v>
      </c>
      <c r="G1185" s="25">
        <v>315042</v>
      </c>
      <c r="H1185" s="26" t="s">
        <v>621</v>
      </c>
      <c r="I1185" s="11">
        <v>0</v>
      </c>
      <c r="J1185" s="13" t="s">
        <v>614</v>
      </c>
      <c r="K1185" s="13">
        <v>0</v>
      </c>
      <c r="L1185" s="11">
        <v>0</v>
      </c>
      <c r="M1185" s="3" t="s">
        <v>36</v>
      </c>
      <c r="N1185" s="11">
        <v>0</v>
      </c>
      <c r="P1185" s="2">
        <v>1180</v>
      </c>
      <c r="Q1185" s="2">
        <f>VLOOKUP(B1185,Sheet3!B:C,2,FALSE)</f>
        <v>86</v>
      </c>
    </row>
    <row r="1186" spans="1:17" ht="17.25" hidden="1">
      <c r="A1186" s="14">
        <v>31504</v>
      </c>
      <c r="B1186" s="19" t="s">
        <v>612</v>
      </c>
      <c r="C1186" s="9">
        <v>3</v>
      </c>
      <c r="D1186" s="9">
        <v>0</v>
      </c>
      <c r="E1186" s="3">
        <v>1</v>
      </c>
      <c r="F1186" s="16">
        <v>3</v>
      </c>
      <c r="G1186" s="25">
        <v>315043</v>
      </c>
      <c r="H1186" s="26" t="s">
        <v>622</v>
      </c>
      <c r="I1186" s="11">
        <v>0</v>
      </c>
      <c r="J1186" s="13" t="s">
        <v>614</v>
      </c>
      <c r="K1186" s="13">
        <v>0</v>
      </c>
      <c r="L1186" s="11">
        <v>0</v>
      </c>
      <c r="M1186" s="3" t="s">
        <v>36</v>
      </c>
      <c r="N1186" s="11">
        <v>0</v>
      </c>
      <c r="P1186" s="2">
        <v>1181</v>
      </c>
      <c r="Q1186" s="2">
        <f>VLOOKUP(B1186,Sheet3!B:C,2,FALSE)</f>
        <v>86</v>
      </c>
    </row>
    <row r="1187" spans="1:17" ht="17.25" hidden="1">
      <c r="A1187" s="14">
        <v>31504</v>
      </c>
      <c r="B1187" s="19" t="s">
        <v>612</v>
      </c>
      <c r="C1187" s="9">
        <v>3</v>
      </c>
      <c r="D1187" s="9">
        <v>1</v>
      </c>
      <c r="E1187" s="3">
        <v>1</v>
      </c>
      <c r="F1187" s="16">
        <v>3</v>
      </c>
      <c r="G1187" s="25">
        <v>315043</v>
      </c>
      <c r="H1187" s="26" t="s">
        <v>623</v>
      </c>
      <c r="I1187" s="11">
        <v>0</v>
      </c>
      <c r="J1187" s="13" t="s">
        <v>614</v>
      </c>
      <c r="K1187" s="13">
        <v>0</v>
      </c>
      <c r="L1187" s="11">
        <v>0</v>
      </c>
      <c r="M1187" s="3" t="s">
        <v>36</v>
      </c>
      <c r="N1187" s="11">
        <v>0</v>
      </c>
      <c r="P1187" s="2">
        <v>1182</v>
      </c>
      <c r="Q1187" s="2">
        <f>VLOOKUP(B1187,Sheet3!B:C,2,FALSE)</f>
        <v>86</v>
      </c>
    </row>
    <row r="1188" spans="1:17" ht="17.25" hidden="1">
      <c r="A1188" s="14">
        <v>31504</v>
      </c>
      <c r="B1188" s="19" t="s">
        <v>612</v>
      </c>
      <c r="C1188" s="9">
        <v>3</v>
      </c>
      <c r="D1188" s="9">
        <v>2</v>
      </c>
      <c r="E1188" s="3">
        <v>1</v>
      </c>
      <c r="F1188" s="16">
        <v>3</v>
      </c>
      <c r="G1188" s="25">
        <v>315043</v>
      </c>
      <c r="H1188" s="26" t="s">
        <v>624</v>
      </c>
      <c r="I1188" s="11">
        <v>0</v>
      </c>
      <c r="J1188" s="13" t="s">
        <v>614</v>
      </c>
      <c r="K1188" s="13">
        <v>0</v>
      </c>
      <c r="L1188" s="11">
        <v>0</v>
      </c>
      <c r="M1188" s="3" t="s">
        <v>36</v>
      </c>
      <c r="N1188" s="11">
        <v>0</v>
      </c>
      <c r="P1188" s="2">
        <v>1183</v>
      </c>
      <c r="Q1188" s="2">
        <f>VLOOKUP(B1188,Sheet3!B:C,2,FALSE)</f>
        <v>86</v>
      </c>
    </row>
    <row r="1189" spans="1:17" ht="17.25" hidden="1">
      <c r="A1189" s="14">
        <v>31504</v>
      </c>
      <c r="B1189" s="19" t="s">
        <v>612</v>
      </c>
      <c r="C1189" s="9">
        <v>3</v>
      </c>
      <c r="D1189" s="9">
        <v>3</v>
      </c>
      <c r="E1189" s="3">
        <v>1</v>
      </c>
      <c r="F1189" s="16">
        <v>3</v>
      </c>
      <c r="G1189" s="25">
        <v>315043</v>
      </c>
      <c r="H1189" s="26" t="s">
        <v>625</v>
      </c>
      <c r="I1189" s="11">
        <v>0</v>
      </c>
      <c r="J1189" s="13" t="s">
        <v>614</v>
      </c>
      <c r="K1189" s="13">
        <v>0</v>
      </c>
      <c r="L1189" s="11">
        <v>0</v>
      </c>
      <c r="M1189" s="3" t="s">
        <v>36</v>
      </c>
      <c r="N1189" s="11">
        <v>0</v>
      </c>
      <c r="P1189" s="2">
        <v>1184</v>
      </c>
      <c r="Q1189" s="2">
        <f>VLOOKUP(B1189,Sheet3!B:C,2,FALSE)</f>
        <v>86</v>
      </c>
    </row>
    <row r="1190" spans="1:17" ht="17.25" hidden="1">
      <c r="A1190" s="14">
        <v>31505</v>
      </c>
      <c r="B1190" s="19" t="s">
        <v>626</v>
      </c>
      <c r="C1190" s="9">
        <v>0</v>
      </c>
      <c r="D1190" s="9">
        <v>0</v>
      </c>
      <c r="E1190" s="3">
        <v>1</v>
      </c>
      <c r="F1190" s="16">
        <v>3</v>
      </c>
      <c r="G1190" s="25">
        <v>315051</v>
      </c>
      <c r="H1190" s="26" t="s">
        <v>627</v>
      </c>
      <c r="I1190" s="11">
        <v>0</v>
      </c>
      <c r="J1190" s="13" t="s">
        <v>628</v>
      </c>
      <c r="K1190" s="13">
        <v>0</v>
      </c>
      <c r="L1190" s="11">
        <v>0</v>
      </c>
      <c r="M1190" s="3" t="s">
        <v>36</v>
      </c>
      <c r="N1190" s="11">
        <v>0</v>
      </c>
      <c r="P1190" s="2">
        <v>1185</v>
      </c>
      <c r="Q1190" s="2">
        <f>VLOOKUP(B1190,Sheet3!B:C,2,FALSE)</f>
        <v>87</v>
      </c>
    </row>
    <row r="1191" spans="1:17" ht="17.25" hidden="1">
      <c r="A1191" s="14">
        <v>31505</v>
      </c>
      <c r="B1191" s="19" t="s">
        <v>626</v>
      </c>
      <c r="C1191" s="9">
        <v>0</v>
      </c>
      <c r="D1191" s="9">
        <v>1</v>
      </c>
      <c r="E1191" s="3">
        <v>1</v>
      </c>
      <c r="F1191" s="16">
        <v>3</v>
      </c>
      <c r="G1191" s="25">
        <v>315051</v>
      </c>
      <c r="H1191" s="26" t="s">
        <v>629</v>
      </c>
      <c r="I1191" s="11">
        <v>0</v>
      </c>
      <c r="J1191" s="13" t="s">
        <v>628</v>
      </c>
      <c r="K1191" s="13">
        <v>0</v>
      </c>
      <c r="L1191" s="11">
        <v>0</v>
      </c>
      <c r="M1191" s="3" t="s">
        <v>36</v>
      </c>
      <c r="N1191" s="11">
        <v>0</v>
      </c>
      <c r="P1191" s="2">
        <v>1186</v>
      </c>
      <c r="Q1191" s="2">
        <f>VLOOKUP(B1191,Sheet3!B:C,2,FALSE)</f>
        <v>87</v>
      </c>
    </row>
    <row r="1192" spans="1:17" ht="17.25" hidden="1">
      <c r="A1192" s="14">
        <v>31505</v>
      </c>
      <c r="B1192" s="19" t="s">
        <v>626</v>
      </c>
      <c r="C1192" s="9">
        <v>0</v>
      </c>
      <c r="D1192" s="9">
        <v>2</v>
      </c>
      <c r="E1192" s="3">
        <v>1</v>
      </c>
      <c r="F1192" s="16">
        <v>3</v>
      </c>
      <c r="G1192" s="25">
        <v>315051</v>
      </c>
      <c r="H1192" s="26" t="s">
        <v>630</v>
      </c>
      <c r="I1192" s="11">
        <v>0</v>
      </c>
      <c r="J1192" s="13" t="s">
        <v>628</v>
      </c>
      <c r="K1192" s="13">
        <v>0</v>
      </c>
      <c r="L1192" s="11">
        <v>0</v>
      </c>
      <c r="M1192" s="3" t="s">
        <v>36</v>
      </c>
      <c r="N1192" s="11">
        <v>0</v>
      </c>
      <c r="P1192" s="2">
        <v>1187</v>
      </c>
      <c r="Q1192" s="2">
        <f>VLOOKUP(B1192,Sheet3!B:C,2,FALSE)</f>
        <v>87</v>
      </c>
    </row>
    <row r="1193" spans="1:17" ht="17.25" hidden="1">
      <c r="A1193" s="14">
        <v>31505</v>
      </c>
      <c r="B1193" s="19" t="s">
        <v>626</v>
      </c>
      <c r="C1193" s="9">
        <v>0</v>
      </c>
      <c r="D1193" s="9">
        <v>3</v>
      </c>
      <c r="E1193" s="3">
        <v>1</v>
      </c>
      <c r="F1193" s="16">
        <v>3</v>
      </c>
      <c r="G1193" s="25">
        <v>315051</v>
      </c>
      <c r="H1193" s="26" t="s">
        <v>631</v>
      </c>
      <c r="I1193" s="11">
        <v>0</v>
      </c>
      <c r="J1193" s="13" t="s">
        <v>628</v>
      </c>
      <c r="K1193" s="13">
        <v>0</v>
      </c>
      <c r="L1193" s="11">
        <v>0</v>
      </c>
      <c r="M1193" s="3" t="s">
        <v>36</v>
      </c>
      <c r="N1193" s="11">
        <v>0</v>
      </c>
      <c r="P1193" s="2">
        <v>1188</v>
      </c>
      <c r="Q1193" s="2">
        <f>VLOOKUP(B1193,Sheet3!B:C,2,FALSE)</f>
        <v>87</v>
      </c>
    </row>
    <row r="1194" spans="1:17" ht="17.25" hidden="1">
      <c r="A1194" s="14">
        <v>31505</v>
      </c>
      <c r="B1194" s="19" t="s">
        <v>626</v>
      </c>
      <c r="C1194" s="9">
        <v>1</v>
      </c>
      <c r="D1194" s="9">
        <v>0</v>
      </c>
      <c r="E1194" s="3">
        <v>1</v>
      </c>
      <c r="F1194" s="16">
        <v>3</v>
      </c>
      <c r="G1194" s="25">
        <v>315052</v>
      </c>
      <c r="H1194" s="26" t="s">
        <v>632</v>
      </c>
      <c r="I1194" s="11">
        <v>0</v>
      </c>
      <c r="J1194" s="13" t="s">
        <v>628</v>
      </c>
      <c r="K1194" s="13">
        <v>0</v>
      </c>
      <c r="L1194" s="11">
        <v>0</v>
      </c>
      <c r="M1194" s="3" t="s">
        <v>36</v>
      </c>
      <c r="N1194" s="11">
        <v>0</v>
      </c>
      <c r="P1194" s="2">
        <v>1189</v>
      </c>
      <c r="Q1194" s="2">
        <f>VLOOKUP(B1194,Sheet3!B:C,2,FALSE)</f>
        <v>87</v>
      </c>
    </row>
    <row r="1195" spans="1:17" ht="17.25" hidden="1">
      <c r="A1195" s="14">
        <v>31505</v>
      </c>
      <c r="B1195" s="19" t="s">
        <v>626</v>
      </c>
      <c r="C1195" s="9">
        <v>1</v>
      </c>
      <c r="D1195" s="9">
        <v>1</v>
      </c>
      <c r="E1195" s="3">
        <v>1</v>
      </c>
      <c r="F1195" s="16">
        <v>3</v>
      </c>
      <c r="G1195" s="25">
        <v>315052</v>
      </c>
      <c r="H1195" s="26" t="s">
        <v>633</v>
      </c>
      <c r="I1195" s="11">
        <v>0</v>
      </c>
      <c r="J1195" s="13" t="s">
        <v>628</v>
      </c>
      <c r="K1195" s="13">
        <v>0</v>
      </c>
      <c r="L1195" s="11">
        <v>0</v>
      </c>
      <c r="M1195" s="3" t="s">
        <v>36</v>
      </c>
      <c r="N1195" s="11">
        <v>0</v>
      </c>
      <c r="P1195" s="2">
        <v>1190</v>
      </c>
      <c r="Q1195" s="2">
        <f>VLOOKUP(B1195,Sheet3!B:C,2,FALSE)</f>
        <v>87</v>
      </c>
    </row>
    <row r="1196" spans="1:17" ht="17.25" hidden="1">
      <c r="A1196" s="14">
        <v>31505</v>
      </c>
      <c r="B1196" s="19" t="s">
        <v>626</v>
      </c>
      <c r="C1196" s="9">
        <v>1</v>
      </c>
      <c r="D1196" s="9">
        <v>2</v>
      </c>
      <c r="E1196" s="3">
        <v>1</v>
      </c>
      <c r="F1196" s="16">
        <v>3</v>
      </c>
      <c r="G1196" s="25">
        <v>315052</v>
      </c>
      <c r="H1196" s="26" t="s">
        <v>634</v>
      </c>
      <c r="I1196" s="11">
        <v>0</v>
      </c>
      <c r="J1196" s="13" t="s">
        <v>628</v>
      </c>
      <c r="K1196" s="13">
        <v>0</v>
      </c>
      <c r="L1196" s="11">
        <v>0</v>
      </c>
      <c r="M1196" s="3" t="s">
        <v>36</v>
      </c>
      <c r="N1196" s="11">
        <v>0</v>
      </c>
      <c r="P1196" s="2">
        <v>1191</v>
      </c>
      <c r="Q1196" s="2">
        <f>VLOOKUP(B1196,Sheet3!B:C,2,FALSE)</f>
        <v>87</v>
      </c>
    </row>
    <row r="1197" spans="1:17" ht="17.25" hidden="1">
      <c r="A1197" s="14">
        <v>31505</v>
      </c>
      <c r="B1197" s="19" t="s">
        <v>626</v>
      </c>
      <c r="C1197" s="9">
        <v>1</v>
      </c>
      <c r="D1197" s="9">
        <v>3</v>
      </c>
      <c r="E1197" s="3">
        <v>1</v>
      </c>
      <c r="F1197" s="16">
        <v>3</v>
      </c>
      <c r="G1197" s="25">
        <v>315052</v>
      </c>
      <c r="H1197" s="26" t="s">
        <v>635</v>
      </c>
      <c r="I1197" s="11">
        <v>0</v>
      </c>
      <c r="J1197" s="13" t="s">
        <v>628</v>
      </c>
      <c r="K1197" s="13">
        <v>0</v>
      </c>
      <c r="L1197" s="11">
        <v>0</v>
      </c>
      <c r="M1197" s="3" t="s">
        <v>36</v>
      </c>
      <c r="N1197" s="11">
        <v>0</v>
      </c>
      <c r="P1197" s="2">
        <v>1192</v>
      </c>
      <c r="Q1197" s="2">
        <f>VLOOKUP(B1197,Sheet3!B:C,2,FALSE)</f>
        <v>87</v>
      </c>
    </row>
    <row r="1198" spans="1:17" ht="17.25" hidden="1">
      <c r="A1198" s="14">
        <v>31505</v>
      </c>
      <c r="B1198" s="19" t="s">
        <v>626</v>
      </c>
      <c r="C1198" s="9">
        <v>2</v>
      </c>
      <c r="D1198" s="9">
        <v>0</v>
      </c>
      <c r="E1198" s="3">
        <v>1</v>
      </c>
      <c r="F1198" s="16">
        <v>3</v>
      </c>
      <c r="G1198" s="25">
        <v>315052</v>
      </c>
      <c r="H1198" s="26" t="s">
        <v>632</v>
      </c>
      <c r="I1198" s="11">
        <v>0</v>
      </c>
      <c r="J1198" s="13" t="s">
        <v>628</v>
      </c>
      <c r="K1198" s="13">
        <v>0</v>
      </c>
      <c r="L1198" s="11">
        <v>0</v>
      </c>
      <c r="M1198" s="3" t="s">
        <v>36</v>
      </c>
      <c r="N1198" s="11">
        <v>0</v>
      </c>
      <c r="P1198" s="2">
        <v>1193</v>
      </c>
      <c r="Q1198" s="2">
        <f>VLOOKUP(B1198,Sheet3!B:C,2,FALSE)</f>
        <v>87</v>
      </c>
    </row>
    <row r="1199" spans="1:17" ht="17.25" hidden="1">
      <c r="A1199" s="14">
        <v>31505</v>
      </c>
      <c r="B1199" s="19" t="s">
        <v>626</v>
      </c>
      <c r="C1199" s="9">
        <v>2</v>
      </c>
      <c r="D1199" s="9">
        <v>1</v>
      </c>
      <c r="E1199" s="3">
        <v>1</v>
      </c>
      <c r="F1199" s="16">
        <v>3</v>
      </c>
      <c r="G1199" s="25">
        <v>315052</v>
      </c>
      <c r="H1199" s="26" t="s">
        <v>633</v>
      </c>
      <c r="I1199" s="11">
        <v>0</v>
      </c>
      <c r="J1199" s="13" t="s">
        <v>628</v>
      </c>
      <c r="K1199" s="13">
        <v>0</v>
      </c>
      <c r="L1199" s="11">
        <v>0</v>
      </c>
      <c r="M1199" s="3" t="s">
        <v>36</v>
      </c>
      <c r="N1199" s="11">
        <v>0</v>
      </c>
      <c r="P1199" s="2">
        <v>1194</v>
      </c>
      <c r="Q1199" s="2">
        <f>VLOOKUP(B1199,Sheet3!B:C,2,FALSE)</f>
        <v>87</v>
      </c>
    </row>
    <row r="1200" spans="1:17" ht="17.25" hidden="1">
      <c r="A1200" s="14">
        <v>31505</v>
      </c>
      <c r="B1200" s="19" t="s">
        <v>626</v>
      </c>
      <c r="C1200" s="9">
        <v>2</v>
      </c>
      <c r="D1200" s="9">
        <v>2</v>
      </c>
      <c r="E1200" s="3">
        <v>1</v>
      </c>
      <c r="F1200" s="16">
        <v>3</v>
      </c>
      <c r="G1200" s="25">
        <v>315052</v>
      </c>
      <c r="H1200" s="26" t="s">
        <v>634</v>
      </c>
      <c r="I1200" s="11">
        <v>0</v>
      </c>
      <c r="J1200" s="13" t="s">
        <v>628</v>
      </c>
      <c r="K1200" s="13">
        <v>0</v>
      </c>
      <c r="L1200" s="11">
        <v>0</v>
      </c>
      <c r="M1200" s="3" t="s">
        <v>36</v>
      </c>
      <c r="N1200" s="11">
        <v>0</v>
      </c>
      <c r="P1200" s="2">
        <v>1195</v>
      </c>
      <c r="Q1200" s="2">
        <f>VLOOKUP(B1200,Sheet3!B:C,2,FALSE)</f>
        <v>87</v>
      </c>
    </row>
    <row r="1201" spans="1:17" ht="17.25" hidden="1">
      <c r="A1201" s="14">
        <v>31505</v>
      </c>
      <c r="B1201" s="19" t="s">
        <v>626</v>
      </c>
      <c r="C1201" s="9">
        <v>2</v>
      </c>
      <c r="D1201" s="9">
        <v>3</v>
      </c>
      <c r="E1201" s="3">
        <v>1</v>
      </c>
      <c r="F1201" s="16">
        <v>3</v>
      </c>
      <c r="G1201" s="25">
        <v>315052</v>
      </c>
      <c r="H1201" s="26" t="s">
        <v>635</v>
      </c>
      <c r="I1201" s="11">
        <v>0</v>
      </c>
      <c r="J1201" s="13" t="s">
        <v>628</v>
      </c>
      <c r="K1201" s="13">
        <v>0</v>
      </c>
      <c r="L1201" s="11">
        <v>0</v>
      </c>
      <c r="M1201" s="3" t="s">
        <v>36</v>
      </c>
      <c r="N1201" s="11">
        <v>0</v>
      </c>
      <c r="P1201" s="2">
        <v>1196</v>
      </c>
      <c r="Q1201" s="2">
        <f>VLOOKUP(B1201,Sheet3!B:C,2,FALSE)</f>
        <v>87</v>
      </c>
    </row>
    <row r="1202" spans="1:17" ht="17.25" hidden="1">
      <c r="A1202" s="14">
        <v>31505</v>
      </c>
      <c r="B1202" s="19" t="s">
        <v>626</v>
      </c>
      <c r="C1202" s="9">
        <v>3</v>
      </c>
      <c r="D1202" s="9">
        <v>0</v>
      </c>
      <c r="E1202" s="3">
        <v>1</v>
      </c>
      <c r="F1202" s="16">
        <v>3</v>
      </c>
      <c r="G1202" s="25">
        <v>315053</v>
      </c>
      <c r="H1202" s="26" t="s">
        <v>636</v>
      </c>
      <c r="I1202" s="11">
        <v>0</v>
      </c>
      <c r="J1202" s="13" t="s">
        <v>628</v>
      </c>
      <c r="K1202" s="13">
        <v>0</v>
      </c>
      <c r="L1202" s="11">
        <v>0</v>
      </c>
      <c r="M1202" s="3" t="s">
        <v>36</v>
      </c>
      <c r="N1202" s="11">
        <v>0</v>
      </c>
      <c r="P1202" s="2">
        <v>1197</v>
      </c>
      <c r="Q1202" s="2">
        <f>VLOOKUP(B1202,Sheet3!B:C,2,FALSE)</f>
        <v>87</v>
      </c>
    </row>
    <row r="1203" spans="1:17" ht="17.25" hidden="1">
      <c r="A1203" s="14">
        <v>31505</v>
      </c>
      <c r="B1203" s="19" t="s">
        <v>626</v>
      </c>
      <c r="C1203" s="9">
        <v>3</v>
      </c>
      <c r="D1203" s="9">
        <v>1</v>
      </c>
      <c r="E1203" s="3">
        <v>1</v>
      </c>
      <c r="F1203" s="16">
        <v>3</v>
      </c>
      <c r="G1203" s="25">
        <v>315053</v>
      </c>
      <c r="H1203" s="26" t="s">
        <v>637</v>
      </c>
      <c r="I1203" s="11">
        <v>0</v>
      </c>
      <c r="J1203" s="13" t="s">
        <v>628</v>
      </c>
      <c r="K1203" s="13">
        <v>0</v>
      </c>
      <c r="L1203" s="11">
        <v>0</v>
      </c>
      <c r="M1203" s="3" t="s">
        <v>36</v>
      </c>
      <c r="N1203" s="11">
        <v>0</v>
      </c>
      <c r="P1203" s="2">
        <v>1198</v>
      </c>
      <c r="Q1203" s="2">
        <f>VLOOKUP(B1203,Sheet3!B:C,2,FALSE)</f>
        <v>87</v>
      </c>
    </row>
    <row r="1204" spans="1:17" ht="17.25" hidden="1">
      <c r="A1204" s="14">
        <v>31505</v>
      </c>
      <c r="B1204" s="19" t="s">
        <v>626</v>
      </c>
      <c r="C1204" s="9">
        <v>3</v>
      </c>
      <c r="D1204" s="9">
        <v>2</v>
      </c>
      <c r="E1204" s="3">
        <v>1</v>
      </c>
      <c r="F1204" s="16">
        <v>3</v>
      </c>
      <c r="G1204" s="25">
        <v>315053</v>
      </c>
      <c r="H1204" s="26" t="s">
        <v>638</v>
      </c>
      <c r="I1204" s="11">
        <v>0</v>
      </c>
      <c r="J1204" s="13" t="s">
        <v>628</v>
      </c>
      <c r="K1204" s="13">
        <v>0</v>
      </c>
      <c r="L1204" s="11">
        <v>0</v>
      </c>
      <c r="M1204" s="3" t="s">
        <v>36</v>
      </c>
      <c r="N1204" s="11">
        <v>0</v>
      </c>
      <c r="P1204" s="2">
        <v>1199</v>
      </c>
      <c r="Q1204" s="2">
        <f>VLOOKUP(B1204,Sheet3!B:C,2,FALSE)</f>
        <v>87</v>
      </c>
    </row>
    <row r="1205" spans="1:17" ht="17.25" hidden="1">
      <c r="A1205" s="14">
        <v>31505</v>
      </c>
      <c r="B1205" s="19" t="s">
        <v>626</v>
      </c>
      <c r="C1205" s="9">
        <v>3</v>
      </c>
      <c r="D1205" s="9">
        <v>3</v>
      </c>
      <c r="E1205" s="3">
        <v>1</v>
      </c>
      <c r="F1205" s="16">
        <v>3</v>
      </c>
      <c r="G1205" s="25">
        <v>315053</v>
      </c>
      <c r="H1205" s="26" t="s">
        <v>639</v>
      </c>
      <c r="I1205" s="11">
        <v>0</v>
      </c>
      <c r="J1205" s="13" t="s">
        <v>628</v>
      </c>
      <c r="K1205" s="13">
        <v>0</v>
      </c>
      <c r="L1205" s="11">
        <v>0</v>
      </c>
      <c r="M1205" s="3" t="s">
        <v>36</v>
      </c>
      <c r="N1205" s="11">
        <v>0</v>
      </c>
      <c r="P1205" s="2">
        <v>1200</v>
      </c>
      <c r="Q1205" s="2">
        <f>VLOOKUP(B1205,Sheet3!B:C,2,FALSE)</f>
        <v>87</v>
      </c>
    </row>
    <row r="1206" spans="1:17" ht="17.25" hidden="1">
      <c r="A1206" s="14">
        <v>31506</v>
      </c>
      <c r="B1206" s="19" t="s">
        <v>640</v>
      </c>
      <c r="C1206" s="9">
        <v>0</v>
      </c>
      <c r="D1206" s="9">
        <v>0</v>
      </c>
      <c r="E1206" s="3">
        <v>1</v>
      </c>
      <c r="F1206" s="16">
        <v>3</v>
      </c>
      <c r="G1206" s="25">
        <v>315061</v>
      </c>
      <c r="H1206" s="26" t="s">
        <v>641</v>
      </c>
      <c r="I1206" s="11">
        <v>0</v>
      </c>
      <c r="J1206" s="13" t="s">
        <v>642</v>
      </c>
      <c r="K1206" s="13">
        <v>0</v>
      </c>
      <c r="L1206" s="11">
        <v>0</v>
      </c>
      <c r="M1206" s="3" t="s">
        <v>36</v>
      </c>
      <c r="N1206" s="11">
        <v>0</v>
      </c>
      <c r="P1206" s="2">
        <v>1201</v>
      </c>
      <c r="Q1206" s="2">
        <f>VLOOKUP(B1206,Sheet3!B:C,2,FALSE)</f>
        <v>88</v>
      </c>
    </row>
    <row r="1207" spans="1:17" ht="17.25" hidden="1">
      <c r="A1207" s="14">
        <v>31506</v>
      </c>
      <c r="B1207" s="19" t="s">
        <v>640</v>
      </c>
      <c r="C1207" s="9">
        <v>0</v>
      </c>
      <c r="D1207" s="9">
        <v>1</v>
      </c>
      <c r="E1207" s="3">
        <v>1</v>
      </c>
      <c r="F1207" s="16">
        <v>3</v>
      </c>
      <c r="G1207" s="25">
        <v>315061</v>
      </c>
      <c r="H1207" s="26" t="s">
        <v>643</v>
      </c>
      <c r="I1207" s="11">
        <v>0</v>
      </c>
      <c r="J1207" s="13" t="s">
        <v>642</v>
      </c>
      <c r="K1207" s="13">
        <v>0</v>
      </c>
      <c r="L1207" s="11">
        <v>0</v>
      </c>
      <c r="M1207" s="3" t="s">
        <v>36</v>
      </c>
      <c r="N1207" s="11">
        <v>0</v>
      </c>
      <c r="P1207" s="2">
        <v>1202</v>
      </c>
      <c r="Q1207" s="2">
        <f>VLOOKUP(B1207,Sheet3!B:C,2,FALSE)</f>
        <v>88</v>
      </c>
    </row>
    <row r="1208" spans="1:17" ht="17.25" hidden="1">
      <c r="A1208" s="14">
        <v>31506</v>
      </c>
      <c r="B1208" s="19" t="s">
        <v>640</v>
      </c>
      <c r="C1208" s="9">
        <v>0</v>
      </c>
      <c r="D1208" s="9">
        <v>2</v>
      </c>
      <c r="E1208" s="3">
        <v>1</v>
      </c>
      <c r="F1208" s="16">
        <v>3</v>
      </c>
      <c r="G1208" s="25">
        <v>315061</v>
      </c>
      <c r="H1208" s="26" t="s">
        <v>644</v>
      </c>
      <c r="I1208" s="11">
        <v>0</v>
      </c>
      <c r="J1208" s="13" t="s">
        <v>642</v>
      </c>
      <c r="K1208" s="13">
        <v>0</v>
      </c>
      <c r="L1208" s="11">
        <v>0</v>
      </c>
      <c r="M1208" s="3" t="s">
        <v>36</v>
      </c>
      <c r="N1208" s="11">
        <v>0</v>
      </c>
      <c r="P1208" s="2">
        <v>1203</v>
      </c>
      <c r="Q1208" s="2">
        <f>VLOOKUP(B1208,Sheet3!B:C,2,FALSE)</f>
        <v>88</v>
      </c>
    </row>
    <row r="1209" spans="1:17" ht="17.25" hidden="1">
      <c r="A1209" s="14">
        <v>31506</v>
      </c>
      <c r="B1209" s="19" t="s">
        <v>640</v>
      </c>
      <c r="C1209" s="9">
        <v>0</v>
      </c>
      <c r="D1209" s="9">
        <v>3</v>
      </c>
      <c r="E1209" s="3">
        <v>1</v>
      </c>
      <c r="F1209" s="16">
        <v>3</v>
      </c>
      <c r="G1209" s="25">
        <v>315061</v>
      </c>
      <c r="H1209" s="26" t="s">
        <v>645</v>
      </c>
      <c r="I1209" s="11">
        <v>0</v>
      </c>
      <c r="J1209" s="13" t="s">
        <v>642</v>
      </c>
      <c r="K1209" s="13">
        <v>0</v>
      </c>
      <c r="L1209" s="11">
        <v>0</v>
      </c>
      <c r="M1209" s="3" t="s">
        <v>36</v>
      </c>
      <c r="N1209" s="11">
        <v>0</v>
      </c>
      <c r="P1209" s="2">
        <v>1204</v>
      </c>
      <c r="Q1209" s="2">
        <f>VLOOKUP(B1209,Sheet3!B:C,2,FALSE)</f>
        <v>88</v>
      </c>
    </row>
    <row r="1210" spans="1:17" ht="17.25" hidden="1">
      <c r="A1210" s="14">
        <v>31506</v>
      </c>
      <c r="B1210" s="19" t="s">
        <v>640</v>
      </c>
      <c r="C1210" s="9">
        <v>1</v>
      </c>
      <c r="D1210" s="9">
        <v>0</v>
      </c>
      <c r="E1210" s="3">
        <v>1</v>
      </c>
      <c r="F1210" s="16">
        <v>3</v>
      </c>
      <c r="G1210" s="25">
        <v>315062</v>
      </c>
      <c r="H1210" s="26" t="s">
        <v>646</v>
      </c>
      <c r="I1210" s="11">
        <v>0</v>
      </c>
      <c r="J1210" s="13" t="s">
        <v>642</v>
      </c>
      <c r="K1210" s="13">
        <v>0</v>
      </c>
      <c r="L1210" s="11">
        <v>0</v>
      </c>
      <c r="M1210" s="3" t="s">
        <v>36</v>
      </c>
      <c r="N1210" s="11">
        <v>0</v>
      </c>
      <c r="P1210" s="2">
        <v>1205</v>
      </c>
      <c r="Q1210" s="2">
        <f>VLOOKUP(B1210,Sheet3!B:C,2,FALSE)</f>
        <v>88</v>
      </c>
    </row>
    <row r="1211" spans="1:17" ht="17.25" hidden="1">
      <c r="A1211" s="14">
        <v>31506</v>
      </c>
      <c r="B1211" s="19" t="s">
        <v>640</v>
      </c>
      <c r="C1211" s="9">
        <v>1</v>
      </c>
      <c r="D1211" s="9">
        <v>1</v>
      </c>
      <c r="E1211" s="3">
        <v>1</v>
      </c>
      <c r="F1211" s="16">
        <v>3</v>
      </c>
      <c r="G1211" s="25">
        <v>315062</v>
      </c>
      <c r="H1211" s="26" t="s">
        <v>647</v>
      </c>
      <c r="I1211" s="11">
        <v>0</v>
      </c>
      <c r="J1211" s="13" t="s">
        <v>642</v>
      </c>
      <c r="K1211" s="13">
        <v>0</v>
      </c>
      <c r="L1211" s="11">
        <v>0</v>
      </c>
      <c r="M1211" s="3" t="s">
        <v>36</v>
      </c>
      <c r="N1211" s="11">
        <v>0</v>
      </c>
      <c r="P1211" s="2">
        <v>1206</v>
      </c>
      <c r="Q1211" s="2">
        <f>VLOOKUP(B1211,Sheet3!B:C,2,FALSE)</f>
        <v>88</v>
      </c>
    </row>
    <row r="1212" spans="1:17" ht="17.25" hidden="1">
      <c r="A1212" s="14">
        <v>31506</v>
      </c>
      <c r="B1212" s="19" t="s">
        <v>640</v>
      </c>
      <c r="C1212" s="9">
        <v>1</v>
      </c>
      <c r="D1212" s="9">
        <v>2</v>
      </c>
      <c r="E1212" s="3">
        <v>1</v>
      </c>
      <c r="F1212" s="16">
        <v>3</v>
      </c>
      <c r="G1212" s="25">
        <v>315062</v>
      </c>
      <c r="H1212" s="26" t="s">
        <v>648</v>
      </c>
      <c r="I1212" s="11">
        <v>0</v>
      </c>
      <c r="J1212" s="13" t="s">
        <v>642</v>
      </c>
      <c r="K1212" s="13">
        <v>0</v>
      </c>
      <c r="L1212" s="11">
        <v>0</v>
      </c>
      <c r="M1212" s="3" t="s">
        <v>36</v>
      </c>
      <c r="N1212" s="11">
        <v>0</v>
      </c>
      <c r="P1212" s="2">
        <v>1207</v>
      </c>
      <c r="Q1212" s="2">
        <f>VLOOKUP(B1212,Sheet3!B:C,2,FALSE)</f>
        <v>88</v>
      </c>
    </row>
    <row r="1213" spans="1:17" ht="17.25" hidden="1">
      <c r="A1213" s="14">
        <v>31506</v>
      </c>
      <c r="B1213" s="19" t="s">
        <v>640</v>
      </c>
      <c r="C1213" s="9">
        <v>1</v>
      </c>
      <c r="D1213" s="9">
        <v>3</v>
      </c>
      <c r="E1213" s="3">
        <v>1</v>
      </c>
      <c r="F1213" s="16">
        <v>3</v>
      </c>
      <c r="G1213" s="25">
        <v>315062</v>
      </c>
      <c r="H1213" s="26" t="s">
        <v>649</v>
      </c>
      <c r="I1213" s="11">
        <v>0</v>
      </c>
      <c r="J1213" s="13" t="s">
        <v>642</v>
      </c>
      <c r="K1213" s="13">
        <v>0</v>
      </c>
      <c r="L1213" s="11">
        <v>0</v>
      </c>
      <c r="M1213" s="3" t="s">
        <v>36</v>
      </c>
      <c r="N1213" s="11">
        <v>0</v>
      </c>
      <c r="P1213" s="2">
        <v>1208</v>
      </c>
      <c r="Q1213" s="2">
        <f>VLOOKUP(B1213,Sheet3!B:C,2,FALSE)</f>
        <v>88</v>
      </c>
    </row>
    <row r="1214" spans="1:17" ht="17.25" hidden="1">
      <c r="A1214" s="14">
        <v>31506</v>
      </c>
      <c r="B1214" s="19" t="s">
        <v>640</v>
      </c>
      <c r="C1214" s="9">
        <v>2</v>
      </c>
      <c r="D1214" s="9">
        <v>0</v>
      </c>
      <c r="E1214" s="3">
        <v>1</v>
      </c>
      <c r="F1214" s="16">
        <v>3</v>
      </c>
      <c r="G1214" s="25">
        <v>315062</v>
      </c>
      <c r="H1214" s="26" t="s">
        <v>646</v>
      </c>
      <c r="I1214" s="11">
        <v>0</v>
      </c>
      <c r="J1214" s="13" t="s">
        <v>642</v>
      </c>
      <c r="K1214" s="13">
        <v>0</v>
      </c>
      <c r="L1214" s="11">
        <v>0</v>
      </c>
      <c r="M1214" s="3" t="s">
        <v>36</v>
      </c>
      <c r="N1214" s="11">
        <v>0</v>
      </c>
      <c r="P1214" s="2">
        <v>1209</v>
      </c>
      <c r="Q1214" s="2">
        <f>VLOOKUP(B1214,Sheet3!B:C,2,FALSE)</f>
        <v>88</v>
      </c>
    </row>
    <row r="1215" spans="1:17" ht="17.25" hidden="1">
      <c r="A1215" s="14">
        <v>31506</v>
      </c>
      <c r="B1215" s="19" t="s">
        <v>640</v>
      </c>
      <c r="C1215" s="9">
        <v>2</v>
      </c>
      <c r="D1215" s="9">
        <v>1</v>
      </c>
      <c r="E1215" s="3">
        <v>1</v>
      </c>
      <c r="F1215" s="16">
        <v>3</v>
      </c>
      <c r="G1215" s="25">
        <v>315062</v>
      </c>
      <c r="H1215" s="26" t="s">
        <v>647</v>
      </c>
      <c r="I1215" s="11">
        <v>0</v>
      </c>
      <c r="J1215" s="13" t="s">
        <v>642</v>
      </c>
      <c r="K1215" s="13">
        <v>0</v>
      </c>
      <c r="L1215" s="11">
        <v>0</v>
      </c>
      <c r="M1215" s="3" t="s">
        <v>36</v>
      </c>
      <c r="N1215" s="11">
        <v>0</v>
      </c>
      <c r="P1215" s="2">
        <v>1210</v>
      </c>
      <c r="Q1215" s="2">
        <f>VLOOKUP(B1215,Sheet3!B:C,2,FALSE)</f>
        <v>88</v>
      </c>
    </row>
    <row r="1216" spans="1:17" ht="17.25" hidden="1">
      <c r="A1216" s="14">
        <v>31506</v>
      </c>
      <c r="B1216" s="19" t="s">
        <v>640</v>
      </c>
      <c r="C1216" s="9">
        <v>2</v>
      </c>
      <c r="D1216" s="9">
        <v>2</v>
      </c>
      <c r="E1216" s="3">
        <v>1</v>
      </c>
      <c r="F1216" s="16">
        <v>3</v>
      </c>
      <c r="G1216" s="25">
        <v>315062</v>
      </c>
      <c r="H1216" s="26" t="s">
        <v>648</v>
      </c>
      <c r="I1216" s="11">
        <v>0</v>
      </c>
      <c r="J1216" s="13" t="s">
        <v>642</v>
      </c>
      <c r="K1216" s="13">
        <v>0</v>
      </c>
      <c r="L1216" s="11">
        <v>0</v>
      </c>
      <c r="M1216" s="3" t="s">
        <v>36</v>
      </c>
      <c r="N1216" s="11">
        <v>0</v>
      </c>
      <c r="P1216" s="2">
        <v>1211</v>
      </c>
      <c r="Q1216" s="2">
        <f>VLOOKUP(B1216,Sheet3!B:C,2,FALSE)</f>
        <v>88</v>
      </c>
    </row>
    <row r="1217" spans="1:17" ht="17.25" hidden="1">
      <c r="A1217" s="14">
        <v>31506</v>
      </c>
      <c r="B1217" s="19" t="s">
        <v>640</v>
      </c>
      <c r="C1217" s="9">
        <v>2</v>
      </c>
      <c r="D1217" s="9">
        <v>3</v>
      </c>
      <c r="E1217" s="3">
        <v>1</v>
      </c>
      <c r="F1217" s="16">
        <v>3</v>
      </c>
      <c r="G1217" s="25">
        <v>315062</v>
      </c>
      <c r="H1217" s="26" t="s">
        <v>649</v>
      </c>
      <c r="I1217" s="11">
        <v>0</v>
      </c>
      <c r="J1217" s="13" t="s">
        <v>642</v>
      </c>
      <c r="K1217" s="13">
        <v>0</v>
      </c>
      <c r="L1217" s="11">
        <v>0</v>
      </c>
      <c r="M1217" s="3" t="s">
        <v>36</v>
      </c>
      <c r="N1217" s="11">
        <v>0</v>
      </c>
      <c r="P1217" s="2">
        <v>1212</v>
      </c>
      <c r="Q1217" s="2">
        <f>VLOOKUP(B1217,Sheet3!B:C,2,FALSE)</f>
        <v>88</v>
      </c>
    </row>
    <row r="1218" spans="1:17" ht="17.25" hidden="1">
      <c r="A1218" s="14">
        <v>31506</v>
      </c>
      <c r="B1218" s="19" t="s">
        <v>640</v>
      </c>
      <c r="C1218" s="9">
        <v>3</v>
      </c>
      <c r="D1218" s="9">
        <v>0</v>
      </c>
      <c r="E1218" s="3">
        <v>1</v>
      </c>
      <c r="F1218" s="16">
        <v>3</v>
      </c>
      <c r="G1218" s="25">
        <v>315063</v>
      </c>
      <c r="H1218" s="26" t="s">
        <v>650</v>
      </c>
      <c r="I1218" s="11">
        <v>0</v>
      </c>
      <c r="J1218" s="13" t="s">
        <v>642</v>
      </c>
      <c r="K1218" s="13">
        <v>0</v>
      </c>
      <c r="L1218" s="11">
        <v>0</v>
      </c>
      <c r="M1218" s="3" t="s">
        <v>36</v>
      </c>
      <c r="N1218" s="11">
        <v>0</v>
      </c>
      <c r="P1218" s="2">
        <v>1213</v>
      </c>
      <c r="Q1218" s="2">
        <f>VLOOKUP(B1218,Sheet3!B:C,2,FALSE)</f>
        <v>88</v>
      </c>
    </row>
    <row r="1219" spans="1:17" ht="17.25" hidden="1">
      <c r="A1219" s="14">
        <v>31506</v>
      </c>
      <c r="B1219" s="19" t="s">
        <v>640</v>
      </c>
      <c r="C1219" s="9">
        <v>3</v>
      </c>
      <c r="D1219" s="9">
        <v>1</v>
      </c>
      <c r="E1219" s="3">
        <v>1</v>
      </c>
      <c r="F1219" s="16">
        <v>3</v>
      </c>
      <c r="G1219" s="25">
        <v>315063</v>
      </c>
      <c r="H1219" s="26" t="s">
        <v>651</v>
      </c>
      <c r="I1219" s="11">
        <v>0</v>
      </c>
      <c r="J1219" s="13" t="s">
        <v>642</v>
      </c>
      <c r="K1219" s="13">
        <v>0</v>
      </c>
      <c r="L1219" s="11">
        <v>0</v>
      </c>
      <c r="M1219" s="3" t="s">
        <v>36</v>
      </c>
      <c r="N1219" s="11">
        <v>0</v>
      </c>
      <c r="P1219" s="2">
        <v>1214</v>
      </c>
      <c r="Q1219" s="2">
        <f>VLOOKUP(B1219,Sheet3!B:C,2,FALSE)</f>
        <v>88</v>
      </c>
    </row>
    <row r="1220" spans="1:17" ht="17.25" hidden="1">
      <c r="A1220" s="14">
        <v>31506</v>
      </c>
      <c r="B1220" s="19" t="s">
        <v>640</v>
      </c>
      <c r="C1220" s="9">
        <v>3</v>
      </c>
      <c r="D1220" s="9">
        <v>2</v>
      </c>
      <c r="E1220" s="3">
        <v>1</v>
      </c>
      <c r="F1220" s="16">
        <v>3</v>
      </c>
      <c r="G1220" s="25">
        <v>315063</v>
      </c>
      <c r="H1220" s="26" t="s">
        <v>652</v>
      </c>
      <c r="I1220" s="11">
        <v>0</v>
      </c>
      <c r="J1220" s="13" t="s">
        <v>642</v>
      </c>
      <c r="K1220" s="13">
        <v>0</v>
      </c>
      <c r="L1220" s="11">
        <v>0</v>
      </c>
      <c r="M1220" s="3" t="s">
        <v>36</v>
      </c>
      <c r="N1220" s="11">
        <v>0</v>
      </c>
      <c r="P1220" s="2">
        <v>1215</v>
      </c>
      <c r="Q1220" s="2">
        <f>VLOOKUP(B1220,Sheet3!B:C,2,FALSE)</f>
        <v>88</v>
      </c>
    </row>
    <row r="1221" spans="1:17" ht="17.25" hidden="1">
      <c r="A1221" s="14">
        <v>31506</v>
      </c>
      <c r="B1221" s="19" t="s">
        <v>640</v>
      </c>
      <c r="C1221" s="9">
        <v>3</v>
      </c>
      <c r="D1221" s="9">
        <v>3</v>
      </c>
      <c r="E1221" s="3">
        <v>1</v>
      </c>
      <c r="F1221" s="16">
        <v>3</v>
      </c>
      <c r="G1221" s="25">
        <v>315063</v>
      </c>
      <c r="H1221" s="26" t="s">
        <v>653</v>
      </c>
      <c r="I1221" s="11">
        <v>0</v>
      </c>
      <c r="J1221" s="13" t="s">
        <v>642</v>
      </c>
      <c r="K1221" s="13">
        <v>0</v>
      </c>
      <c r="L1221" s="11">
        <v>0</v>
      </c>
      <c r="M1221" s="3" t="s">
        <v>36</v>
      </c>
      <c r="N1221" s="11">
        <v>0</v>
      </c>
      <c r="P1221" s="2">
        <v>1216</v>
      </c>
      <c r="Q1221" s="2">
        <f>VLOOKUP(B1221,Sheet3!B:C,2,FALSE)</f>
        <v>88</v>
      </c>
    </row>
    <row r="1222" spans="1:17" ht="17.25" hidden="1">
      <c r="A1222" s="14">
        <v>31507</v>
      </c>
      <c r="B1222" s="20" t="s">
        <v>654</v>
      </c>
      <c r="C1222" s="9">
        <v>0</v>
      </c>
      <c r="D1222" s="9">
        <v>0</v>
      </c>
      <c r="E1222" s="3">
        <v>1</v>
      </c>
      <c r="F1222" s="16">
        <v>3</v>
      </c>
      <c r="G1222" s="3">
        <v>313011</v>
      </c>
      <c r="H1222" t="s">
        <v>655</v>
      </c>
      <c r="I1222" s="11">
        <v>0</v>
      </c>
      <c r="J1222" s="13" t="s">
        <v>656</v>
      </c>
      <c r="K1222" s="13">
        <v>0</v>
      </c>
      <c r="L1222" s="11">
        <v>0</v>
      </c>
      <c r="M1222" s="3" t="s">
        <v>36</v>
      </c>
      <c r="N1222" s="11">
        <v>0</v>
      </c>
      <c r="P1222" s="2">
        <v>1217</v>
      </c>
      <c r="Q1222" s="2">
        <f>VLOOKUP(B1222,Sheet3!B:C,2,FALSE)</f>
        <v>89</v>
      </c>
    </row>
    <row r="1223" spans="1:17" ht="17.25" hidden="1">
      <c r="A1223" s="14">
        <v>31507</v>
      </c>
      <c r="B1223" s="20" t="s">
        <v>654</v>
      </c>
      <c r="C1223" s="9">
        <v>0</v>
      </c>
      <c r="D1223" s="9">
        <v>1</v>
      </c>
      <c r="E1223" s="3">
        <v>1</v>
      </c>
      <c r="F1223" s="16">
        <v>3</v>
      </c>
      <c r="G1223" s="3">
        <v>313011</v>
      </c>
      <c r="H1223" t="s">
        <v>657</v>
      </c>
      <c r="I1223" s="11">
        <v>0</v>
      </c>
      <c r="J1223" s="13" t="s">
        <v>656</v>
      </c>
      <c r="K1223" s="13">
        <v>0</v>
      </c>
      <c r="L1223" s="11">
        <v>0</v>
      </c>
      <c r="M1223" s="3" t="s">
        <v>36</v>
      </c>
      <c r="N1223" s="11">
        <v>0</v>
      </c>
      <c r="P1223" s="2">
        <v>1218</v>
      </c>
      <c r="Q1223" s="2">
        <f>VLOOKUP(B1223,Sheet3!B:C,2,FALSE)</f>
        <v>89</v>
      </c>
    </row>
    <row r="1224" spans="1:17" ht="17.25" hidden="1">
      <c r="A1224" s="14">
        <v>31507</v>
      </c>
      <c r="B1224" s="20" t="s">
        <v>654</v>
      </c>
      <c r="C1224" s="9">
        <v>0</v>
      </c>
      <c r="D1224" s="9">
        <v>2</v>
      </c>
      <c r="E1224" s="3">
        <v>1</v>
      </c>
      <c r="F1224" s="16">
        <v>3</v>
      </c>
      <c r="G1224" s="3">
        <v>313011</v>
      </c>
      <c r="H1224" t="s">
        <v>658</v>
      </c>
      <c r="I1224" s="11">
        <v>0</v>
      </c>
      <c r="J1224" s="13" t="s">
        <v>656</v>
      </c>
      <c r="K1224" s="13">
        <v>0</v>
      </c>
      <c r="L1224" s="11">
        <v>0</v>
      </c>
      <c r="M1224" s="3" t="s">
        <v>36</v>
      </c>
      <c r="N1224" s="11">
        <v>0</v>
      </c>
      <c r="P1224" s="2">
        <v>1219</v>
      </c>
      <c r="Q1224" s="2">
        <f>VLOOKUP(B1224,Sheet3!B:C,2,FALSE)</f>
        <v>89</v>
      </c>
    </row>
    <row r="1225" spans="1:17" ht="17.25" hidden="1">
      <c r="A1225" s="14">
        <v>31507</v>
      </c>
      <c r="B1225" s="20" t="s">
        <v>654</v>
      </c>
      <c r="C1225" s="9">
        <v>0</v>
      </c>
      <c r="D1225" s="9">
        <v>3</v>
      </c>
      <c r="E1225" s="3">
        <v>1</v>
      </c>
      <c r="F1225" s="16">
        <v>3</v>
      </c>
      <c r="G1225" s="3">
        <v>313011</v>
      </c>
      <c r="H1225" t="s">
        <v>659</v>
      </c>
      <c r="I1225" s="11">
        <v>0</v>
      </c>
      <c r="J1225" s="13" t="s">
        <v>656</v>
      </c>
      <c r="K1225" s="13">
        <v>0</v>
      </c>
      <c r="L1225" s="11">
        <v>0</v>
      </c>
      <c r="M1225" s="3" t="s">
        <v>36</v>
      </c>
      <c r="N1225" s="11">
        <v>0</v>
      </c>
      <c r="P1225" s="2">
        <v>1220</v>
      </c>
      <c r="Q1225" s="2">
        <f>VLOOKUP(B1225,Sheet3!B:C,2,FALSE)</f>
        <v>89</v>
      </c>
    </row>
    <row r="1226" spans="1:17" ht="17.25" hidden="1">
      <c r="A1226" s="14">
        <v>31507</v>
      </c>
      <c r="B1226" s="20" t="s">
        <v>654</v>
      </c>
      <c r="C1226" s="9">
        <v>1</v>
      </c>
      <c r="D1226" s="9">
        <v>0</v>
      </c>
      <c r="E1226" s="3">
        <v>1</v>
      </c>
      <c r="F1226" s="16">
        <v>3</v>
      </c>
      <c r="G1226" s="3">
        <v>313012</v>
      </c>
      <c r="H1226" t="s">
        <v>660</v>
      </c>
      <c r="I1226" s="11">
        <v>0</v>
      </c>
      <c r="J1226" s="13" t="s">
        <v>656</v>
      </c>
      <c r="K1226" s="13">
        <v>0</v>
      </c>
      <c r="L1226" s="11">
        <v>0</v>
      </c>
      <c r="M1226" s="3" t="s">
        <v>36</v>
      </c>
      <c r="N1226" s="11">
        <v>0</v>
      </c>
      <c r="P1226" s="2">
        <v>1221</v>
      </c>
      <c r="Q1226" s="2">
        <f>VLOOKUP(B1226,Sheet3!B:C,2,FALSE)</f>
        <v>89</v>
      </c>
    </row>
    <row r="1227" spans="1:17" ht="17.25" hidden="1">
      <c r="A1227" s="14">
        <v>31507</v>
      </c>
      <c r="B1227" s="20" t="s">
        <v>654</v>
      </c>
      <c r="C1227" s="9">
        <v>1</v>
      </c>
      <c r="D1227" s="9">
        <v>1</v>
      </c>
      <c r="E1227" s="3">
        <v>1</v>
      </c>
      <c r="F1227" s="16">
        <v>3</v>
      </c>
      <c r="G1227" s="3">
        <v>313012</v>
      </c>
      <c r="H1227" t="s">
        <v>661</v>
      </c>
      <c r="I1227" s="11">
        <v>0</v>
      </c>
      <c r="J1227" s="13" t="s">
        <v>656</v>
      </c>
      <c r="K1227" s="13">
        <v>0</v>
      </c>
      <c r="L1227" s="11">
        <v>0</v>
      </c>
      <c r="M1227" s="3" t="s">
        <v>36</v>
      </c>
      <c r="N1227" s="11">
        <v>0</v>
      </c>
      <c r="P1227" s="2">
        <v>1222</v>
      </c>
      <c r="Q1227" s="2">
        <f>VLOOKUP(B1227,Sheet3!B:C,2,FALSE)</f>
        <v>89</v>
      </c>
    </row>
    <row r="1228" spans="1:17" ht="17.25" hidden="1">
      <c r="A1228" s="14">
        <v>31507</v>
      </c>
      <c r="B1228" s="20" t="s">
        <v>654</v>
      </c>
      <c r="C1228" s="9">
        <v>1</v>
      </c>
      <c r="D1228" s="9">
        <v>2</v>
      </c>
      <c r="E1228" s="3">
        <v>1</v>
      </c>
      <c r="F1228" s="16">
        <v>3</v>
      </c>
      <c r="G1228" s="3">
        <v>313012</v>
      </c>
      <c r="H1228" t="s">
        <v>662</v>
      </c>
      <c r="I1228" s="11">
        <v>0</v>
      </c>
      <c r="J1228" s="13" t="s">
        <v>656</v>
      </c>
      <c r="K1228" s="13">
        <v>0</v>
      </c>
      <c r="L1228" s="11">
        <v>0</v>
      </c>
      <c r="M1228" s="3" t="s">
        <v>36</v>
      </c>
      <c r="N1228" s="11">
        <v>0</v>
      </c>
      <c r="P1228" s="2">
        <v>1223</v>
      </c>
      <c r="Q1228" s="2">
        <f>VLOOKUP(B1228,Sheet3!B:C,2,FALSE)</f>
        <v>89</v>
      </c>
    </row>
    <row r="1229" spans="1:17" ht="17.25" hidden="1">
      <c r="A1229" s="14">
        <v>31507</v>
      </c>
      <c r="B1229" s="20" t="s">
        <v>654</v>
      </c>
      <c r="C1229" s="9">
        <v>1</v>
      </c>
      <c r="D1229" s="9">
        <v>3</v>
      </c>
      <c r="E1229" s="3">
        <v>1</v>
      </c>
      <c r="F1229" s="16">
        <v>3</v>
      </c>
      <c r="G1229" s="3">
        <v>313012</v>
      </c>
      <c r="H1229" t="s">
        <v>663</v>
      </c>
      <c r="I1229" s="11">
        <v>0</v>
      </c>
      <c r="J1229" s="13" t="s">
        <v>656</v>
      </c>
      <c r="K1229" s="13">
        <v>0</v>
      </c>
      <c r="L1229" s="11">
        <v>0</v>
      </c>
      <c r="M1229" s="3" t="s">
        <v>36</v>
      </c>
      <c r="N1229" s="11">
        <v>0</v>
      </c>
      <c r="P1229" s="2">
        <v>1224</v>
      </c>
      <c r="Q1229" s="2">
        <f>VLOOKUP(B1229,Sheet3!B:C,2,FALSE)</f>
        <v>89</v>
      </c>
    </row>
    <row r="1230" spans="1:17" ht="17.25" hidden="1">
      <c r="A1230" s="14">
        <v>31507</v>
      </c>
      <c r="B1230" s="20" t="s">
        <v>654</v>
      </c>
      <c r="C1230" s="9">
        <v>2</v>
      </c>
      <c r="D1230" s="9">
        <v>0</v>
      </c>
      <c r="E1230" s="3">
        <v>1</v>
      </c>
      <c r="F1230" s="16">
        <v>3</v>
      </c>
      <c r="G1230" s="3">
        <v>313012</v>
      </c>
      <c r="H1230" t="s">
        <v>660</v>
      </c>
      <c r="I1230" s="11">
        <v>0</v>
      </c>
      <c r="J1230" s="13" t="s">
        <v>656</v>
      </c>
      <c r="K1230" s="13">
        <v>0</v>
      </c>
      <c r="L1230" s="11">
        <v>0</v>
      </c>
      <c r="M1230" s="3" t="s">
        <v>36</v>
      </c>
      <c r="N1230" s="11">
        <v>0</v>
      </c>
      <c r="P1230" s="2">
        <v>1225</v>
      </c>
      <c r="Q1230" s="2">
        <f>VLOOKUP(B1230,Sheet3!B:C,2,FALSE)</f>
        <v>89</v>
      </c>
    </row>
    <row r="1231" spans="1:17" ht="17.25" hidden="1">
      <c r="A1231" s="14">
        <v>31507</v>
      </c>
      <c r="B1231" s="20" t="s">
        <v>654</v>
      </c>
      <c r="C1231" s="9">
        <v>2</v>
      </c>
      <c r="D1231" s="9">
        <v>1</v>
      </c>
      <c r="E1231" s="3">
        <v>1</v>
      </c>
      <c r="F1231" s="16">
        <v>3</v>
      </c>
      <c r="G1231" s="3">
        <v>313012</v>
      </c>
      <c r="H1231" t="s">
        <v>661</v>
      </c>
      <c r="I1231" s="11">
        <v>0</v>
      </c>
      <c r="J1231" s="13" t="s">
        <v>656</v>
      </c>
      <c r="K1231" s="13">
        <v>0</v>
      </c>
      <c r="L1231" s="11">
        <v>0</v>
      </c>
      <c r="M1231" s="3" t="s">
        <v>36</v>
      </c>
      <c r="N1231" s="11">
        <v>0</v>
      </c>
      <c r="P1231" s="2">
        <v>1226</v>
      </c>
      <c r="Q1231" s="2">
        <f>VLOOKUP(B1231,Sheet3!B:C,2,FALSE)</f>
        <v>89</v>
      </c>
    </row>
    <row r="1232" spans="1:17" ht="17.25" hidden="1">
      <c r="A1232" s="14">
        <v>31507</v>
      </c>
      <c r="B1232" s="20" t="s">
        <v>654</v>
      </c>
      <c r="C1232" s="9">
        <v>2</v>
      </c>
      <c r="D1232" s="9">
        <v>2</v>
      </c>
      <c r="E1232" s="3">
        <v>1</v>
      </c>
      <c r="F1232" s="16">
        <v>3</v>
      </c>
      <c r="G1232" s="3">
        <v>313012</v>
      </c>
      <c r="H1232" t="s">
        <v>662</v>
      </c>
      <c r="I1232" s="11">
        <v>0</v>
      </c>
      <c r="J1232" s="13" t="s">
        <v>656</v>
      </c>
      <c r="K1232" s="13">
        <v>0</v>
      </c>
      <c r="L1232" s="11">
        <v>0</v>
      </c>
      <c r="M1232" s="3" t="s">
        <v>36</v>
      </c>
      <c r="N1232" s="11">
        <v>0</v>
      </c>
      <c r="P1232" s="2">
        <v>1227</v>
      </c>
      <c r="Q1232" s="2">
        <f>VLOOKUP(B1232,Sheet3!B:C,2,FALSE)</f>
        <v>89</v>
      </c>
    </row>
    <row r="1233" spans="1:17" ht="17.25" hidden="1">
      <c r="A1233" s="14">
        <v>31507</v>
      </c>
      <c r="B1233" s="20" t="s">
        <v>654</v>
      </c>
      <c r="C1233" s="9">
        <v>2</v>
      </c>
      <c r="D1233" s="9">
        <v>3</v>
      </c>
      <c r="E1233" s="3">
        <v>1</v>
      </c>
      <c r="F1233" s="16">
        <v>3</v>
      </c>
      <c r="G1233" s="3">
        <v>313012</v>
      </c>
      <c r="H1233" t="s">
        <v>663</v>
      </c>
      <c r="I1233" s="11">
        <v>0</v>
      </c>
      <c r="J1233" s="13" t="s">
        <v>656</v>
      </c>
      <c r="K1233" s="13">
        <v>0</v>
      </c>
      <c r="L1233" s="11">
        <v>0</v>
      </c>
      <c r="M1233" s="3" t="s">
        <v>36</v>
      </c>
      <c r="N1233" s="11">
        <v>0</v>
      </c>
      <c r="P1233" s="2">
        <v>1228</v>
      </c>
      <c r="Q1233" s="2">
        <f>VLOOKUP(B1233,Sheet3!B:C,2,FALSE)</f>
        <v>89</v>
      </c>
    </row>
    <row r="1234" spans="1:17" ht="17.25" hidden="1">
      <c r="A1234" s="14">
        <v>31507</v>
      </c>
      <c r="B1234" s="20" t="s">
        <v>654</v>
      </c>
      <c r="C1234" s="9">
        <v>3</v>
      </c>
      <c r="D1234" s="9">
        <v>0</v>
      </c>
      <c r="E1234" s="3">
        <v>1</v>
      </c>
      <c r="F1234" s="16">
        <v>3</v>
      </c>
      <c r="G1234" s="3">
        <v>313012</v>
      </c>
      <c r="H1234" t="s">
        <v>660</v>
      </c>
      <c r="I1234" s="11">
        <v>0</v>
      </c>
      <c r="J1234" s="13" t="s">
        <v>656</v>
      </c>
      <c r="K1234" s="13">
        <v>0</v>
      </c>
      <c r="L1234" s="11">
        <v>0</v>
      </c>
      <c r="M1234" s="3" t="s">
        <v>36</v>
      </c>
      <c r="N1234" s="11">
        <v>0</v>
      </c>
      <c r="P1234" s="2">
        <v>1229</v>
      </c>
      <c r="Q1234" s="2">
        <f>VLOOKUP(B1234,Sheet3!B:C,2,FALSE)</f>
        <v>89</v>
      </c>
    </row>
    <row r="1235" spans="1:17" ht="17.25" hidden="1">
      <c r="A1235" s="14">
        <v>31507</v>
      </c>
      <c r="B1235" s="20" t="s">
        <v>654</v>
      </c>
      <c r="C1235" s="9">
        <v>3</v>
      </c>
      <c r="D1235" s="9">
        <v>1</v>
      </c>
      <c r="E1235" s="3">
        <v>1</v>
      </c>
      <c r="F1235" s="16">
        <v>3</v>
      </c>
      <c r="G1235" s="3">
        <v>313012</v>
      </c>
      <c r="H1235" t="s">
        <v>661</v>
      </c>
      <c r="I1235" s="11">
        <v>0</v>
      </c>
      <c r="J1235" s="13" t="s">
        <v>656</v>
      </c>
      <c r="K1235" s="13">
        <v>0</v>
      </c>
      <c r="L1235" s="11">
        <v>0</v>
      </c>
      <c r="M1235" s="3" t="s">
        <v>36</v>
      </c>
      <c r="N1235" s="11">
        <v>0</v>
      </c>
      <c r="P1235" s="2">
        <v>1230</v>
      </c>
      <c r="Q1235" s="2">
        <f>VLOOKUP(B1235,Sheet3!B:C,2,FALSE)</f>
        <v>89</v>
      </c>
    </row>
    <row r="1236" spans="1:17" ht="17.25" hidden="1">
      <c r="A1236" s="14">
        <v>31507</v>
      </c>
      <c r="B1236" s="20" t="s">
        <v>654</v>
      </c>
      <c r="C1236" s="9">
        <v>3</v>
      </c>
      <c r="D1236" s="9">
        <v>2</v>
      </c>
      <c r="E1236" s="3">
        <v>1</v>
      </c>
      <c r="F1236" s="16">
        <v>3</v>
      </c>
      <c r="G1236" s="3">
        <v>313012</v>
      </c>
      <c r="H1236" t="s">
        <v>662</v>
      </c>
      <c r="I1236" s="11">
        <v>0</v>
      </c>
      <c r="J1236" s="13" t="s">
        <v>656</v>
      </c>
      <c r="K1236" s="13">
        <v>0</v>
      </c>
      <c r="L1236" s="11">
        <v>0</v>
      </c>
      <c r="M1236" s="3" t="s">
        <v>36</v>
      </c>
      <c r="N1236" s="11">
        <v>0</v>
      </c>
      <c r="P1236" s="2">
        <v>1231</v>
      </c>
      <c r="Q1236" s="2">
        <f>VLOOKUP(B1236,Sheet3!B:C,2,FALSE)</f>
        <v>89</v>
      </c>
    </row>
    <row r="1237" spans="1:17" ht="17.25" hidden="1">
      <c r="A1237" s="14">
        <v>31507</v>
      </c>
      <c r="B1237" s="20" t="s">
        <v>654</v>
      </c>
      <c r="C1237" s="9">
        <v>3</v>
      </c>
      <c r="D1237" s="9">
        <v>3</v>
      </c>
      <c r="E1237" s="3">
        <v>1</v>
      </c>
      <c r="F1237" s="16">
        <v>3</v>
      </c>
      <c r="G1237" s="3">
        <v>313012</v>
      </c>
      <c r="H1237" t="s">
        <v>663</v>
      </c>
      <c r="I1237" s="11">
        <v>0</v>
      </c>
      <c r="J1237" s="13" t="s">
        <v>656</v>
      </c>
      <c r="K1237" s="13">
        <v>0</v>
      </c>
      <c r="L1237" s="11">
        <v>0</v>
      </c>
      <c r="M1237" s="3" t="s">
        <v>36</v>
      </c>
      <c r="N1237" s="11">
        <v>0</v>
      </c>
      <c r="P1237" s="2">
        <v>1232</v>
      </c>
      <c r="Q1237" s="2">
        <f>VLOOKUP(B1237,Sheet3!B:C,2,FALSE)</f>
        <v>89</v>
      </c>
    </row>
    <row r="1238" spans="1:17" ht="17.25" hidden="1">
      <c r="A1238" s="14">
        <v>31302</v>
      </c>
      <c r="B1238" s="21" t="s">
        <v>664</v>
      </c>
      <c r="C1238" s="9">
        <v>0</v>
      </c>
      <c r="D1238" s="9">
        <v>0</v>
      </c>
      <c r="E1238" s="3">
        <v>2</v>
      </c>
      <c r="F1238" s="16">
        <v>3</v>
      </c>
      <c r="G1238" s="3">
        <v>313021</v>
      </c>
      <c r="H1238" t="s">
        <v>665</v>
      </c>
      <c r="I1238" s="11">
        <v>0</v>
      </c>
      <c r="J1238" s="13" t="s">
        <v>666</v>
      </c>
      <c r="K1238" s="13">
        <v>0</v>
      </c>
      <c r="L1238" s="11">
        <v>0</v>
      </c>
      <c r="M1238" s="3" t="s">
        <v>58</v>
      </c>
      <c r="N1238" s="11">
        <v>0</v>
      </c>
      <c r="P1238" s="2">
        <v>1233</v>
      </c>
      <c r="Q1238" s="2">
        <f>VLOOKUP(B1238,Sheet3!B:C,2,FALSE)</f>
        <v>90</v>
      </c>
    </row>
    <row r="1239" spans="1:17" ht="17.25" hidden="1">
      <c r="A1239" s="14">
        <v>31302</v>
      </c>
      <c r="B1239" s="21" t="s">
        <v>664</v>
      </c>
      <c r="C1239" s="9">
        <v>0</v>
      </c>
      <c r="D1239" s="9">
        <v>1</v>
      </c>
      <c r="E1239" s="3">
        <v>2</v>
      </c>
      <c r="F1239" s="16">
        <v>3</v>
      </c>
      <c r="G1239" s="3">
        <v>313021</v>
      </c>
      <c r="H1239" t="s">
        <v>667</v>
      </c>
      <c r="I1239" s="11">
        <v>0</v>
      </c>
      <c r="J1239" s="13" t="s">
        <v>666</v>
      </c>
      <c r="K1239" s="13">
        <v>0</v>
      </c>
      <c r="L1239" s="11">
        <v>0</v>
      </c>
      <c r="M1239" s="3" t="s">
        <v>58</v>
      </c>
      <c r="N1239" s="11">
        <v>0</v>
      </c>
      <c r="P1239" s="2">
        <v>1234</v>
      </c>
      <c r="Q1239" s="2">
        <f>VLOOKUP(B1239,Sheet3!B:C,2,FALSE)</f>
        <v>90</v>
      </c>
    </row>
    <row r="1240" spans="1:17" ht="17.25" hidden="1">
      <c r="A1240" s="14">
        <v>31302</v>
      </c>
      <c r="B1240" s="21" t="s">
        <v>664</v>
      </c>
      <c r="C1240" s="9">
        <v>0</v>
      </c>
      <c r="D1240" s="9">
        <v>2</v>
      </c>
      <c r="E1240" s="3">
        <v>2</v>
      </c>
      <c r="F1240" s="16">
        <v>3</v>
      </c>
      <c r="G1240" s="3">
        <v>313021</v>
      </c>
      <c r="H1240" t="s">
        <v>668</v>
      </c>
      <c r="I1240" s="11">
        <v>0</v>
      </c>
      <c r="J1240" s="13" t="s">
        <v>666</v>
      </c>
      <c r="K1240" s="13">
        <v>0</v>
      </c>
      <c r="L1240" s="11">
        <v>0</v>
      </c>
      <c r="M1240" s="3" t="s">
        <v>58</v>
      </c>
      <c r="N1240" s="11">
        <v>0</v>
      </c>
      <c r="P1240" s="2">
        <v>1235</v>
      </c>
      <c r="Q1240" s="2">
        <f>VLOOKUP(B1240,Sheet3!B:C,2,FALSE)</f>
        <v>90</v>
      </c>
    </row>
    <row r="1241" spans="1:17" ht="17.25" hidden="1">
      <c r="A1241" s="14">
        <v>31302</v>
      </c>
      <c r="B1241" s="21" t="s">
        <v>664</v>
      </c>
      <c r="C1241" s="9">
        <v>0</v>
      </c>
      <c r="D1241" s="9">
        <v>3</v>
      </c>
      <c r="E1241" s="3">
        <v>2</v>
      </c>
      <c r="F1241" s="16">
        <v>3</v>
      </c>
      <c r="G1241" s="3">
        <v>313021</v>
      </c>
      <c r="H1241" t="s">
        <v>669</v>
      </c>
      <c r="I1241" s="11">
        <v>0</v>
      </c>
      <c r="J1241" s="13" t="s">
        <v>666</v>
      </c>
      <c r="K1241" s="13">
        <v>0</v>
      </c>
      <c r="L1241" s="11">
        <v>0</v>
      </c>
      <c r="M1241" s="3" t="s">
        <v>58</v>
      </c>
      <c r="N1241" s="11">
        <v>0</v>
      </c>
      <c r="P1241" s="2">
        <v>1236</v>
      </c>
      <c r="Q1241" s="2">
        <f>VLOOKUP(B1241,Sheet3!B:C,2,FALSE)</f>
        <v>90</v>
      </c>
    </row>
    <row r="1242" spans="1:17" ht="17.25" hidden="1">
      <c r="A1242" s="14">
        <v>31302</v>
      </c>
      <c r="B1242" s="21" t="s">
        <v>664</v>
      </c>
      <c r="C1242" s="9">
        <v>1</v>
      </c>
      <c r="D1242" s="9">
        <v>0</v>
      </c>
      <c r="E1242" s="3">
        <v>2</v>
      </c>
      <c r="F1242" s="16">
        <v>3</v>
      </c>
      <c r="G1242" s="3">
        <v>313022</v>
      </c>
      <c r="H1242" t="s">
        <v>670</v>
      </c>
      <c r="I1242" s="11">
        <v>0</v>
      </c>
      <c r="J1242" s="13" t="s">
        <v>666</v>
      </c>
      <c r="K1242" s="13">
        <v>0</v>
      </c>
      <c r="L1242" s="11">
        <v>0</v>
      </c>
      <c r="M1242" s="3" t="s">
        <v>58</v>
      </c>
      <c r="N1242" s="11">
        <v>0</v>
      </c>
      <c r="P1242" s="2">
        <v>1237</v>
      </c>
      <c r="Q1242" s="2">
        <f>VLOOKUP(B1242,Sheet3!B:C,2,FALSE)</f>
        <v>90</v>
      </c>
    </row>
    <row r="1243" spans="1:17" ht="17.25" hidden="1">
      <c r="A1243" s="14">
        <v>31302</v>
      </c>
      <c r="B1243" s="21" t="s">
        <v>664</v>
      </c>
      <c r="C1243" s="9">
        <v>1</v>
      </c>
      <c r="D1243" s="9">
        <v>1</v>
      </c>
      <c r="E1243" s="3">
        <v>2</v>
      </c>
      <c r="F1243" s="16">
        <v>3</v>
      </c>
      <c r="G1243" s="3">
        <v>313022</v>
      </c>
      <c r="H1243" t="s">
        <v>671</v>
      </c>
      <c r="I1243" s="11">
        <v>0</v>
      </c>
      <c r="J1243" s="13" t="s">
        <v>666</v>
      </c>
      <c r="K1243" s="13">
        <v>0</v>
      </c>
      <c r="L1243" s="11">
        <v>0</v>
      </c>
      <c r="M1243" s="3" t="s">
        <v>58</v>
      </c>
      <c r="N1243" s="11">
        <v>0</v>
      </c>
      <c r="P1243" s="2">
        <v>1238</v>
      </c>
      <c r="Q1243" s="2">
        <f>VLOOKUP(B1243,Sheet3!B:C,2,FALSE)</f>
        <v>90</v>
      </c>
    </row>
    <row r="1244" spans="1:17" ht="17.25" hidden="1">
      <c r="A1244" s="14">
        <v>31302</v>
      </c>
      <c r="B1244" s="21" t="s">
        <v>664</v>
      </c>
      <c r="C1244" s="9">
        <v>1</v>
      </c>
      <c r="D1244" s="9">
        <v>2</v>
      </c>
      <c r="E1244" s="3">
        <v>2</v>
      </c>
      <c r="F1244" s="16">
        <v>3</v>
      </c>
      <c r="G1244" s="3">
        <v>313022</v>
      </c>
      <c r="H1244" t="s">
        <v>672</v>
      </c>
      <c r="I1244" s="11">
        <v>0</v>
      </c>
      <c r="J1244" s="13" t="s">
        <v>666</v>
      </c>
      <c r="K1244" s="13">
        <v>0</v>
      </c>
      <c r="L1244" s="11">
        <v>0</v>
      </c>
      <c r="M1244" s="3" t="s">
        <v>58</v>
      </c>
      <c r="N1244" s="11">
        <v>0</v>
      </c>
      <c r="P1244" s="2">
        <v>1239</v>
      </c>
      <c r="Q1244" s="2">
        <f>VLOOKUP(B1244,Sheet3!B:C,2,FALSE)</f>
        <v>90</v>
      </c>
    </row>
    <row r="1245" spans="1:17" ht="17.25" hidden="1">
      <c r="A1245" s="14">
        <v>31302</v>
      </c>
      <c r="B1245" s="21" t="s">
        <v>664</v>
      </c>
      <c r="C1245" s="9">
        <v>1</v>
      </c>
      <c r="D1245" s="9">
        <v>3</v>
      </c>
      <c r="E1245" s="3">
        <v>2</v>
      </c>
      <c r="F1245" s="16">
        <v>3</v>
      </c>
      <c r="G1245" s="3">
        <v>313022</v>
      </c>
      <c r="H1245" t="s">
        <v>673</v>
      </c>
      <c r="I1245" s="11">
        <v>0</v>
      </c>
      <c r="J1245" s="13" t="s">
        <v>666</v>
      </c>
      <c r="K1245" s="13">
        <v>0</v>
      </c>
      <c r="L1245" s="11">
        <v>0</v>
      </c>
      <c r="M1245" s="3" t="s">
        <v>58</v>
      </c>
      <c r="N1245" s="11">
        <v>0</v>
      </c>
      <c r="P1245" s="2">
        <v>1240</v>
      </c>
      <c r="Q1245" s="2">
        <f>VLOOKUP(B1245,Sheet3!B:C,2,FALSE)</f>
        <v>90</v>
      </c>
    </row>
    <row r="1246" spans="1:17" ht="17.25" hidden="1">
      <c r="A1246" s="14">
        <v>31302</v>
      </c>
      <c r="B1246" s="21" t="s">
        <v>664</v>
      </c>
      <c r="C1246" s="9">
        <v>2</v>
      </c>
      <c r="D1246" s="9">
        <v>0</v>
      </c>
      <c r="E1246" s="3">
        <v>2</v>
      </c>
      <c r="F1246" s="16">
        <v>3</v>
      </c>
      <c r="G1246" s="3">
        <v>313022</v>
      </c>
      <c r="H1246" t="s">
        <v>670</v>
      </c>
      <c r="I1246" s="11">
        <v>0</v>
      </c>
      <c r="J1246" s="13" t="s">
        <v>666</v>
      </c>
      <c r="K1246" s="13">
        <v>0</v>
      </c>
      <c r="L1246" s="11">
        <v>0</v>
      </c>
      <c r="M1246" s="3" t="s">
        <v>58</v>
      </c>
      <c r="N1246" s="11">
        <v>0</v>
      </c>
      <c r="P1246" s="2">
        <v>1241</v>
      </c>
      <c r="Q1246" s="2">
        <f>VLOOKUP(B1246,Sheet3!B:C,2,FALSE)</f>
        <v>90</v>
      </c>
    </row>
    <row r="1247" spans="1:17" ht="17.25" hidden="1">
      <c r="A1247" s="14">
        <v>31302</v>
      </c>
      <c r="B1247" s="21" t="s">
        <v>664</v>
      </c>
      <c r="C1247" s="9">
        <v>2</v>
      </c>
      <c r="D1247" s="9">
        <v>1</v>
      </c>
      <c r="E1247" s="3">
        <v>2</v>
      </c>
      <c r="F1247" s="16">
        <v>3</v>
      </c>
      <c r="G1247" s="3">
        <v>313022</v>
      </c>
      <c r="H1247" t="s">
        <v>671</v>
      </c>
      <c r="I1247" s="11">
        <v>0</v>
      </c>
      <c r="J1247" s="13" t="s">
        <v>666</v>
      </c>
      <c r="K1247" s="13">
        <v>0</v>
      </c>
      <c r="L1247" s="11">
        <v>0</v>
      </c>
      <c r="M1247" s="3" t="s">
        <v>58</v>
      </c>
      <c r="N1247" s="11">
        <v>0</v>
      </c>
      <c r="P1247" s="2">
        <v>1242</v>
      </c>
      <c r="Q1247" s="2">
        <f>VLOOKUP(B1247,Sheet3!B:C,2,FALSE)</f>
        <v>90</v>
      </c>
    </row>
    <row r="1248" spans="1:17" ht="17.25" hidden="1">
      <c r="A1248" s="14">
        <v>31302</v>
      </c>
      <c r="B1248" s="21" t="s">
        <v>664</v>
      </c>
      <c r="C1248" s="9">
        <v>2</v>
      </c>
      <c r="D1248" s="9">
        <v>2</v>
      </c>
      <c r="E1248" s="3">
        <v>2</v>
      </c>
      <c r="F1248" s="16">
        <v>3</v>
      </c>
      <c r="G1248" s="3">
        <v>313022</v>
      </c>
      <c r="H1248" t="s">
        <v>672</v>
      </c>
      <c r="I1248" s="11">
        <v>0</v>
      </c>
      <c r="J1248" s="13" t="s">
        <v>666</v>
      </c>
      <c r="K1248" s="13">
        <v>0</v>
      </c>
      <c r="L1248" s="11">
        <v>0</v>
      </c>
      <c r="M1248" s="3" t="s">
        <v>58</v>
      </c>
      <c r="N1248" s="11">
        <v>0</v>
      </c>
      <c r="P1248" s="2">
        <v>1243</v>
      </c>
      <c r="Q1248" s="2">
        <f>VLOOKUP(B1248,Sheet3!B:C,2,FALSE)</f>
        <v>90</v>
      </c>
    </row>
    <row r="1249" spans="1:17" ht="17.25" hidden="1">
      <c r="A1249" s="14">
        <v>31302</v>
      </c>
      <c r="B1249" s="21" t="s">
        <v>664</v>
      </c>
      <c r="C1249" s="9">
        <v>2</v>
      </c>
      <c r="D1249" s="9">
        <v>3</v>
      </c>
      <c r="E1249" s="3">
        <v>2</v>
      </c>
      <c r="F1249" s="16">
        <v>3</v>
      </c>
      <c r="G1249" s="3">
        <v>313022</v>
      </c>
      <c r="H1249" t="s">
        <v>673</v>
      </c>
      <c r="I1249" s="11">
        <v>0</v>
      </c>
      <c r="J1249" s="13" t="s">
        <v>666</v>
      </c>
      <c r="K1249" s="13">
        <v>0</v>
      </c>
      <c r="L1249" s="11">
        <v>0</v>
      </c>
      <c r="M1249" s="3" t="s">
        <v>58</v>
      </c>
      <c r="N1249" s="11">
        <v>0</v>
      </c>
      <c r="P1249" s="2">
        <v>1244</v>
      </c>
      <c r="Q1249" s="2">
        <f>VLOOKUP(B1249,Sheet3!B:C,2,FALSE)</f>
        <v>90</v>
      </c>
    </row>
    <row r="1250" spans="1:17" ht="17.25" hidden="1">
      <c r="A1250" s="14">
        <v>31302</v>
      </c>
      <c r="B1250" s="21" t="s">
        <v>664</v>
      </c>
      <c r="C1250" s="9">
        <v>3</v>
      </c>
      <c r="D1250" s="9">
        <v>0</v>
      </c>
      <c r="E1250" s="3">
        <v>2</v>
      </c>
      <c r="F1250" s="16">
        <v>3</v>
      </c>
      <c r="G1250" s="3">
        <v>313022</v>
      </c>
      <c r="H1250" t="s">
        <v>670</v>
      </c>
      <c r="I1250" s="11">
        <v>0</v>
      </c>
      <c r="J1250" s="13" t="s">
        <v>666</v>
      </c>
      <c r="K1250" s="13">
        <v>0</v>
      </c>
      <c r="L1250" s="11">
        <v>0</v>
      </c>
      <c r="M1250" s="3" t="s">
        <v>58</v>
      </c>
      <c r="N1250" s="11">
        <v>0</v>
      </c>
      <c r="P1250" s="2">
        <v>1245</v>
      </c>
      <c r="Q1250" s="2">
        <f>VLOOKUP(B1250,Sheet3!B:C,2,FALSE)</f>
        <v>90</v>
      </c>
    </row>
    <row r="1251" spans="1:17" ht="17.25" hidden="1">
      <c r="A1251" s="14">
        <v>31302</v>
      </c>
      <c r="B1251" s="21" t="s">
        <v>664</v>
      </c>
      <c r="C1251" s="9">
        <v>3</v>
      </c>
      <c r="D1251" s="9">
        <v>1</v>
      </c>
      <c r="E1251" s="3">
        <v>2</v>
      </c>
      <c r="F1251" s="16">
        <v>3</v>
      </c>
      <c r="G1251" s="3">
        <v>313022</v>
      </c>
      <c r="H1251" t="s">
        <v>671</v>
      </c>
      <c r="I1251" s="11">
        <v>0</v>
      </c>
      <c r="J1251" s="13" t="s">
        <v>666</v>
      </c>
      <c r="K1251" s="13">
        <v>0</v>
      </c>
      <c r="L1251" s="11">
        <v>0</v>
      </c>
      <c r="M1251" s="3" t="s">
        <v>58</v>
      </c>
      <c r="N1251" s="11">
        <v>0</v>
      </c>
      <c r="P1251" s="2">
        <v>1246</v>
      </c>
      <c r="Q1251" s="2">
        <f>VLOOKUP(B1251,Sheet3!B:C,2,FALSE)</f>
        <v>90</v>
      </c>
    </row>
    <row r="1252" spans="1:17" ht="17.25" hidden="1">
      <c r="A1252" s="14">
        <v>31302</v>
      </c>
      <c r="B1252" s="21" t="s">
        <v>664</v>
      </c>
      <c r="C1252" s="9">
        <v>3</v>
      </c>
      <c r="D1252" s="9">
        <v>2</v>
      </c>
      <c r="E1252" s="3">
        <v>2</v>
      </c>
      <c r="F1252" s="16">
        <v>3</v>
      </c>
      <c r="G1252" s="3">
        <v>313022</v>
      </c>
      <c r="H1252" t="s">
        <v>672</v>
      </c>
      <c r="I1252" s="11">
        <v>0</v>
      </c>
      <c r="J1252" s="13" t="s">
        <v>666</v>
      </c>
      <c r="K1252" s="13">
        <v>0</v>
      </c>
      <c r="L1252" s="11">
        <v>0</v>
      </c>
      <c r="M1252" s="3" t="s">
        <v>58</v>
      </c>
      <c r="N1252" s="11">
        <v>0</v>
      </c>
      <c r="P1252" s="2">
        <v>1247</v>
      </c>
      <c r="Q1252" s="2">
        <f>VLOOKUP(B1252,Sheet3!B:C,2,FALSE)</f>
        <v>90</v>
      </c>
    </row>
    <row r="1253" spans="1:17" ht="17.25" hidden="1">
      <c r="A1253" s="14">
        <v>31302</v>
      </c>
      <c r="B1253" s="21" t="s">
        <v>664</v>
      </c>
      <c r="C1253" s="9">
        <v>3</v>
      </c>
      <c r="D1253" s="9">
        <v>3</v>
      </c>
      <c r="E1253" s="3">
        <v>2</v>
      </c>
      <c r="F1253" s="16">
        <v>3</v>
      </c>
      <c r="G1253" s="3">
        <v>313022</v>
      </c>
      <c r="H1253" t="s">
        <v>673</v>
      </c>
      <c r="I1253" s="11">
        <v>0</v>
      </c>
      <c r="J1253" s="13" t="s">
        <v>666</v>
      </c>
      <c r="K1253" s="13">
        <v>0</v>
      </c>
      <c r="L1253" s="11">
        <v>0</v>
      </c>
      <c r="M1253" s="3" t="s">
        <v>58</v>
      </c>
      <c r="N1253" s="11">
        <v>0</v>
      </c>
      <c r="P1253" s="2">
        <v>1248</v>
      </c>
      <c r="Q1253" s="2">
        <f>VLOOKUP(B1253,Sheet3!B:C,2,FALSE)</f>
        <v>90</v>
      </c>
    </row>
    <row r="1254" spans="1:17" ht="17.25" hidden="1">
      <c r="A1254" s="14">
        <v>31303</v>
      </c>
      <c r="B1254" s="21" t="s">
        <v>674</v>
      </c>
      <c r="C1254" s="9">
        <v>0</v>
      </c>
      <c r="D1254" s="9">
        <v>0</v>
      </c>
      <c r="E1254" s="3">
        <v>2</v>
      </c>
      <c r="F1254" s="16">
        <v>3</v>
      </c>
      <c r="G1254" s="3">
        <v>313031</v>
      </c>
      <c r="H1254" t="s">
        <v>675</v>
      </c>
      <c r="I1254" s="11">
        <v>0</v>
      </c>
      <c r="J1254" s="13" t="s">
        <v>676</v>
      </c>
      <c r="K1254" s="13">
        <v>0</v>
      </c>
      <c r="L1254" s="11">
        <v>0</v>
      </c>
      <c r="M1254" s="3" t="s">
        <v>58</v>
      </c>
      <c r="N1254" s="11">
        <v>0</v>
      </c>
      <c r="P1254" s="2">
        <v>1249</v>
      </c>
      <c r="Q1254" s="2">
        <f>VLOOKUP(B1254,Sheet3!B:C,2,FALSE)</f>
        <v>91</v>
      </c>
    </row>
    <row r="1255" spans="1:17" ht="17.25" hidden="1">
      <c r="A1255" s="14">
        <v>31303</v>
      </c>
      <c r="B1255" s="21" t="s">
        <v>674</v>
      </c>
      <c r="C1255" s="9">
        <v>0</v>
      </c>
      <c r="D1255" s="9">
        <v>1</v>
      </c>
      <c r="E1255" s="3">
        <v>2</v>
      </c>
      <c r="F1255" s="16">
        <v>3</v>
      </c>
      <c r="G1255" s="3">
        <v>313031</v>
      </c>
      <c r="H1255" t="s">
        <v>677</v>
      </c>
      <c r="I1255" s="11">
        <v>0</v>
      </c>
      <c r="J1255" s="13" t="s">
        <v>676</v>
      </c>
      <c r="K1255" s="13">
        <v>0</v>
      </c>
      <c r="L1255" s="11">
        <v>0</v>
      </c>
      <c r="M1255" s="3" t="s">
        <v>58</v>
      </c>
      <c r="N1255" s="11">
        <v>0</v>
      </c>
      <c r="P1255" s="2">
        <v>1250</v>
      </c>
      <c r="Q1255" s="2">
        <f>VLOOKUP(B1255,Sheet3!B:C,2,FALSE)</f>
        <v>91</v>
      </c>
    </row>
    <row r="1256" spans="1:17" ht="17.25" hidden="1">
      <c r="A1256" s="14">
        <v>31303</v>
      </c>
      <c r="B1256" s="21" t="s">
        <v>674</v>
      </c>
      <c r="C1256" s="9">
        <v>0</v>
      </c>
      <c r="D1256" s="9">
        <v>2</v>
      </c>
      <c r="E1256" s="3">
        <v>2</v>
      </c>
      <c r="F1256" s="16">
        <v>3</v>
      </c>
      <c r="G1256" s="3">
        <v>313031</v>
      </c>
      <c r="H1256" t="s">
        <v>678</v>
      </c>
      <c r="I1256" s="11">
        <v>0</v>
      </c>
      <c r="J1256" s="13" t="s">
        <v>676</v>
      </c>
      <c r="K1256" s="13">
        <v>0</v>
      </c>
      <c r="L1256" s="11">
        <v>0</v>
      </c>
      <c r="M1256" s="3" t="s">
        <v>58</v>
      </c>
      <c r="N1256" s="11">
        <v>0</v>
      </c>
      <c r="P1256" s="2">
        <v>1251</v>
      </c>
      <c r="Q1256" s="2">
        <f>VLOOKUP(B1256,Sheet3!B:C,2,FALSE)</f>
        <v>91</v>
      </c>
    </row>
    <row r="1257" spans="1:17" ht="17.25" hidden="1">
      <c r="A1257" s="14">
        <v>31303</v>
      </c>
      <c r="B1257" s="21" t="s">
        <v>674</v>
      </c>
      <c r="C1257" s="9">
        <v>0</v>
      </c>
      <c r="D1257" s="9">
        <v>3</v>
      </c>
      <c r="E1257" s="3">
        <v>2</v>
      </c>
      <c r="F1257" s="16">
        <v>3</v>
      </c>
      <c r="G1257" s="3">
        <v>313031</v>
      </c>
      <c r="H1257" t="s">
        <v>679</v>
      </c>
      <c r="I1257" s="11">
        <v>0</v>
      </c>
      <c r="J1257" s="13" t="s">
        <v>676</v>
      </c>
      <c r="K1257" s="13">
        <v>0</v>
      </c>
      <c r="L1257" s="11">
        <v>0</v>
      </c>
      <c r="M1257" s="3" t="s">
        <v>58</v>
      </c>
      <c r="N1257" s="11">
        <v>0</v>
      </c>
      <c r="P1257" s="2">
        <v>1252</v>
      </c>
      <c r="Q1257" s="2">
        <f>VLOOKUP(B1257,Sheet3!B:C,2,FALSE)</f>
        <v>91</v>
      </c>
    </row>
    <row r="1258" spans="1:17" ht="17.25" hidden="1">
      <c r="A1258" s="14">
        <v>31303</v>
      </c>
      <c r="B1258" s="21" t="s">
        <v>674</v>
      </c>
      <c r="C1258" s="9">
        <v>1</v>
      </c>
      <c r="D1258" s="9">
        <v>0</v>
      </c>
      <c r="E1258" s="3">
        <v>2</v>
      </c>
      <c r="F1258" s="16">
        <v>3</v>
      </c>
      <c r="G1258" s="3">
        <v>313032</v>
      </c>
      <c r="H1258" t="s">
        <v>680</v>
      </c>
      <c r="I1258" s="11">
        <v>0</v>
      </c>
      <c r="J1258" s="13" t="s">
        <v>676</v>
      </c>
      <c r="K1258" s="13">
        <v>0</v>
      </c>
      <c r="L1258" s="11">
        <v>0</v>
      </c>
      <c r="M1258" s="3" t="s">
        <v>58</v>
      </c>
      <c r="N1258" s="11">
        <v>0</v>
      </c>
      <c r="P1258" s="2">
        <v>1253</v>
      </c>
      <c r="Q1258" s="2">
        <f>VLOOKUP(B1258,Sheet3!B:C,2,FALSE)</f>
        <v>91</v>
      </c>
    </row>
    <row r="1259" spans="1:17" ht="17.25" hidden="1">
      <c r="A1259" s="14">
        <v>31303</v>
      </c>
      <c r="B1259" s="21" t="s">
        <v>674</v>
      </c>
      <c r="C1259" s="9">
        <v>1</v>
      </c>
      <c r="D1259" s="9">
        <v>1</v>
      </c>
      <c r="E1259" s="3">
        <v>2</v>
      </c>
      <c r="F1259" s="16">
        <v>3</v>
      </c>
      <c r="G1259" s="3">
        <v>313032</v>
      </c>
      <c r="H1259" t="s">
        <v>681</v>
      </c>
      <c r="I1259" s="11">
        <v>0</v>
      </c>
      <c r="J1259" s="13" t="s">
        <v>676</v>
      </c>
      <c r="K1259" s="13">
        <v>0</v>
      </c>
      <c r="L1259" s="11">
        <v>0</v>
      </c>
      <c r="M1259" s="3" t="s">
        <v>58</v>
      </c>
      <c r="N1259" s="11">
        <v>0</v>
      </c>
      <c r="P1259" s="2">
        <v>1254</v>
      </c>
      <c r="Q1259" s="2">
        <f>VLOOKUP(B1259,Sheet3!B:C,2,FALSE)</f>
        <v>91</v>
      </c>
    </row>
    <row r="1260" spans="1:17" ht="17.25" hidden="1">
      <c r="A1260" s="14">
        <v>31303</v>
      </c>
      <c r="B1260" s="21" t="s">
        <v>674</v>
      </c>
      <c r="C1260" s="9">
        <v>1</v>
      </c>
      <c r="D1260" s="9">
        <v>2</v>
      </c>
      <c r="E1260" s="3">
        <v>2</v>
      </c>
      <c r="F1260" s="16">
        <v>3</v>
      </c>
      <c r="G1260" s="3">
        <v>313032</v>
      </c>
      <c r="H1260" t="s">
        <v>682</v>
      </c>
      <c r="I1260" s="11">
        <v>0</v>
      </c>
      <c r="J1260" s="13" t="s">
        <v>676</v>
      </c>
      <c r="K1260" s="13">
        <v>0</v>
      </c>
      <c r="L1260" s="11">
        <v>0</v>
      </c>
      <c r="M1260" s="3" t="s">
        <v>58</v>
      </c>
      <c r="N1260" s="11">
        <v>0</v>
      </c>
      <c r="P1260" s="2">
        <v>1255</v>
      </c>
      <c r="Q1260" s="2">
        <f>VLOOKUP(B1260,Sheet3!B:C,2,FALSE)</f>
        <v>91</v>
      </c>
    </row>
    <row r="1261" spans="1:17" ht="17.25" hidden="1">
      <c r="A1261" s="14">
        <v>31303</v>
      </c>
      <c r="B1261" s="21" t="s">
        <v>674</v>
      </c>
      <c r="C1261" s="9">
        <v>1</v>
      </c>
      <c r="D1261" s="9">
        <v>3</v>
      </c>
      <c r="E1261" s="3">
        <v>2</v>
      </c>
      <c r="F1261" s="16">
        <v>3</v>
      </c>
      <c r="G1261" s="3">
        <v>313032</v>
      </c>
      <c r="H1261" t="s">
        <v>683</v>
      </c>
      <c r="I1261" s="11">
        <v>0</v>
      </c>
      <c r="J1261" s="13" t="s">
        <v>676</v>
      </c>
      <c r="K1261" s="13">
        <v>0</v>
      </c>
      <c r="L1261" s="11">
        <v>0</v>
      </c>
      <c r="M1261" s="3" t="s">
        <v>58</v>
      </c>
      <c r="N1261" s="11">
        <v>0</v>
      </c>
      <c r="P1261" s="2">
        <v>1256</v>
      </c>
      <c r="Q1261" s="2">
        <f>VLOOKUP(B1261,Sheet3!B:C,2,FALSE)</f>
        <v>91</v>
      </c>
    </row>
    <row r="1262" spans="1:17" ht="17.25" hidden="1">
      <c r="A1262" s="14">
        <v>31303</v>
      </c>
      <c r="B1262" s="21" t="s">
        <v>674</v>
      </c>
      <c r="C1262" s="9">
        <v>2</v>
      </c>
      <c r="D1262" s="9">
        <v>0</v>
      </c>
      <c r="E1262" s="3">
        <v>2</v>
      </c>
      <c r="F1262" s="16">
        <v>3</v>
      </c>
      <c r="G1262" s="3">
        <v>313032</v>
      </c>
      <c r="H1262" t="s">
        <v>680</v>
      </c>
      <c r="I1262" s="11">
        <v>0</v>
      </c>
      <c r="J1262" s="13" t="s">
        <v>676</v>
      </c>
      <c r="K1262" s="13">
        <v>0</v>
      </c>
      <c r="L1262" s="11">
        <v>0</v>
      </c>
      <c r="M1262" s="3" t="s">
        <v>58</v>
      </c>
      <c r="N1262" s="11">
        <v>0</v>
      </c>
      <c r="P1262" s="2">
        <v>1257</v>
      </c>
      <c r="Q1262" s="2">
        <f>VLOOKUP(B1262,Sheet3!B:C,2,FALSE)</f>
        <v>91</v>
      </c>
    </row>
    <row r="1263" spans="1:17" ht="17.25" hidden="1">
      <c r="A1263" s="14">
        <v>31303</v>
      </c>
      <c r="B1263" s="21" t="s">
        <v>674</v>
      </c>
      <c r="C1263" s="9">
        <v>2</v>
      </c>
      <c r="D1263" s="9">
        <v>1</v>
      </c>
      <c r="E1263" s="3">
        <v>2</v>
      </c>
      <c r="F1263" s="16">
        <v>3</v>
      </c>
      <c r="G1263" s="3">
        <v>313032</v>
      </c>
      <c r="H1263" t="s">
        <v>681</v>
      </c>
      <c r="I1263" s="11">
        <v>0</v>
      </c>
      <c r="J1263" s="13" t="s">
        <v>676</v>
      </c>
      <c r="K1263" s="13">
        <v>0</v>
      </c>
      <c r="L1263" s="11">
        <v>0</v>
      </c>
      <c r="M1263" s="3" t="s">
        <v>58</v>
      </c>
      <c r="N1263" s="11">
        <v>0</v>
      </c>
      <c r="P1263" s="2">
        <v>1258</v>
      </c>
      <c r="Q1263" s="2">
        <f>VLOOKUP(B1263,Sheet3!B:C,2,FALSE)</f>
        <v>91</v>
      </c>
    </row>
    <row r="1264" spans="1:17" ht="17.25" hidden="1">
      <c r="A1264" s="14">
        <v>31303</v>
      </c>
      <c r="B1264" s="21" t="s">
        <v>674</v>
      </c>
      <c r="C1264" s="9">
        <v>2</v>
      </c>
      <c r="D1264" s="9">
        <v>2</v>
      </c>
      <c r="E1264" s="3">
        <v>2</v>
      </c>
      <c r="F1264" s="16">
        <v>3</v>
      </c>
      <c r="G1264" s="3">
        <v>313032</v>
      </c>
      <c r="H1264" t="s">
        <v>682</v>
      </c>
      <c r="I1264" s="11">
        <v>0</v>
      </c>
      <c r="J1264" s="13" t="s">
        <v>676</v>
      </c>
      <c r="K1264" s="13">
        <v>0</v>
      </c>
      <c r="L1264" s="11">
        <v>0</v>
      </c>
      <c r="M1264" s="3" t="s">
        <v>58</v>
      </c>
      <c r="N1264" s="11">
        <v>0</v>
      </c>
      <c r="P1264" s="2">
        <v>1259</v>
      </c>
      <c r="Q1264" s="2">
        <f>VLOOKUP(B1264,Sheet3!B:C,2,FALSE)</f>
        <v>91</v>
      </c>
    </row>
    <row r="1265" spans="1:17" ht="17.25" hidden="1">
      <c r="A1265" s="14">
        <v>31303</v>
      </c>
      <c r="B1265" s="21" t="s">
        <v>674</v>
      </c>
      <c r="C1265" s="9">
        <v>2</v>
      </c>
      <c r="D1265" s="9">
        <v>3</v>
      </c>
      <c r="E1265" s="3">
        <v>2</v>
      </c>
      <c r="F1265" s="16">
        <v>3</v>
      </c>
      <c r="G1265" s="3">
        <v>313032</v>
      </c>
      <c r="H1265" t="s">
        <v>683</v>
      </c>
      <c r="I1265" s="11">
        <v>0</v>
      </c>
      <c r="J1265" s="13" t="s">
        <v>676</v>
      </c>
      <c r="K1265" s="13">
        <v>0</v>
      </c>
      <c r="L1265" s="11">
        <v>0</v>
      </c>
      <c r="M1265" s="3" t="s">
        <v>58</v>
      </c>
      <c r="N1265" s="11">
        <v>0</v>
      </c>
      <c r="P1265" s="2">
        <v>1260</v>
      </c>
      <c r="Q1265" s="2">
        <f>VLOOKUP(B1265,Sheet3!B:C,2,FALSE)</f>
        <v>91</v>
      </c>
    </row>
    <row r="1266" spans="1:17" ht="17.25" hidden="1">
      <c r="A1266" s="14">
        <v>31303</v>
      </c>
      <c r="B1266" s="21" t="s">
        <v>674</v>
      </c>
      <c r="C1266" s="9">
        <v>3</v>
      </c>
      <c r="D1266" s="9">
        <v>0</v>
      </c>
      <c r="E1266" s="3">
        <v>2</v>
      </c>
      <c r="F1266" s="16">
        <v>3</v>
      </c>
      <c r="G1266" s="3">
        <v>313032</v>
      </c>
      <c r="H1266" t="s">
        <v>680</v>
      </c>
      <c r="I1266" s="11">
        <v>0</v>
      </c>
      <c r="J1266" s="13" t="s">
        <v>676</v>
      </c>
      <c r="K1266" s="13">
        <v>0</v>
      </c>
      <c r="L1266" s="11">
        <v>0</v>
      </c>
      <c r="M1266" s="3" t="s">
        <v>58</v>
      </c>
      <c r="N1266" s="11">
        <v>0</v>
      </c>
      <c r="P1266" s="2">
        <v>1261</v>
      </c>
      <c r="Q1266" s="2">
        <f>VLOOKUP(B1266,Sheet3!B:C,2,FALSE)</f>
        <v>91</v>
      </c>
    </row>
    <row r="1267" spans="1:17" ht="17.25" hidden="1">
      <c r="A1267" s="14">
        <v>31303</v>
      </c>
      <c r="B1267" s="21" t="s">
        <v>674</v>
      </c>
      <c r="C1267" s="9">
        <v>3</v>
      </c>
      <c r="D1267" s="9">
        <v>1</v>
      </c>
      <c r="E1267" s="3">
        <v>2</v>
      </c>
      <c r="F1267" s="16">
        <v>3</v>
      </c>
      <c r="G1267" s="3">
        <v>313032</v>
      </c>
      <c r="H1267" t="s">
        <v>681</v>
      </c>
      <c r="I1267" s="11">
        <v>0</v>
      </c>
      <c r="J1267" s="13" t="s">
        <v>676</v>
      </c>
      <c r="K1267" s="13">
        <v>0</v>
      </c>
      <c r="L1267" s="11">
        <v>0</v>
      </c>
      <c r="M1267" s="3" t="s">
        <v>58</v>
      </c>
      <c r="N1267" s="11">
        <v>0</v>
      </c>
      <c r="P1267" s="2">
        <v>1262</v>
      </c>
      <c r="Q1267" s="2">
        <f>VLOOKUP(B1267,Sheet3!B:C,2,FALSE)</f>
        <v>91</v>
      </c>
    </row>
    <row r="1268" spans="1:17" ht="17.25" hidden="1">
      <c r="A1268" s="14">
        <v>31303</v>
      </c>
      <c r="B1268" s="21" t="s">
        <v>674</v>
      </c>
      <c r="C1268" s="9">
        <v>3</v>
      </c>
      <c r="D1268" s="9">
        <v>2</v>
      </c>
      <c r="E1268" s="3">
        <v>2</v>
      </c>
      <c r="F1268" s="16">
        <v>3</v>
      </c>
      <c r="G1268" s="3">
        <v>313032</v>
      </c>
      <c r="H1268" t="s">
        <v>682</v>
      </c>
      <c r="I1268" s="11">
        <v>0</v>
      </c>
      <c r="J1268" s="13" t="s">
        <v>676</v>
      </c>
      <c r="K1268" s="13">
        <v>0</v>
      </c>
      <c r="L1268" s="11">
        <v>0</v>
      </c>
      <c r="M1268" s="3" t="s">
        <v>58</v>
      </c>
      <c r="N1268" s="11">
        <v>0</v>
      </c>
      <c r="P1268" s="2">
        <v>1263</v>
      </c>
      <c r="Q1268" s="2">
        <f>VLOOKUP(B1268,Sheet3!B:C,2,FALSE)</f>
        <v>91</v>
      </c>
    </row>
    <row r="1269" spans="1:17" ht="17.25" hidden="1">
      <c r="A1269" s="14">
        <v>31303</v>
      </c>
      <c r="B1269" s="21" t="s">
        <v>674</v>
      </c>
      <c r="C1269" s="9">
        <v>3</v>
      </c>
      <c r="D1269" s="9">
        <v>3</v>
      </c>
      <c r="E1269" s="3">
        <v>2</v>
      </c>
      <c r="F1269" s="16">
        <v>3</v>
      </c>
      <c r="G1269" s="3">
        <v>313032</v>
      </c>
      <c r="H1269" t="s">
        <v>683</v>
      </c>
      <c r="I1269" s="11">
        <v>0</v>
      </c>
      <c r="J1269" s="13" t="s">
        <v>676</v>
      </c>
      <c r="K1269" s="13">
        <v>0</v>
      </c>
      <c r="L1269" s="11">
        <v>0</v>
      </c>
      <c r="M1269" s="3" t="s">
        <v>58</v>
      </c>
      <c r="N1269" s="11">
        <v>0</v>
      </c>
      <c r="P1269" s="2">
        <v>1264</v>
      </c>
      <c r="Q1269" s="2">
        <f>VLOOKUP(B1269,Sheet3!B:C,2,FALSE)</f>
        <v>91</v>
      </c>
    </row>
    <row r="1270" spans="1:17" ht="17.25" hidden="1">
      <c r="A1270" s="14">
        <v>31304</v>
      </c>
      <c r="B1270" s="21" t="s">
        <v>684</v>
      </c>
      <c r="C1270" s="9">
        <v>0</v>
      </c>
      <c r="D1270" s="9">
        <v>0</v>
      </c>
      <c r="E1270" s="3">
        <v>1</v>
      </c>
      <c r="F1270" s="16">
        <v>3</v>
      </c>
      <c r="G1270" s="3">
        <v>313041</v>
      </c>
      <c r="H1270" t="s">
        <v>685</v>
      </c>
      <c r="I1270" s="11">
        <v>0</v>
      </c>
      <c r="J1270" s="13" t="s">
        <v>686</v>
      </c>
      <c r="K1270" s="13">
        <v>0</v>
      </c>
      <c r="L1270" s="11">
        <v>0</v>
      </c>
      <c r="M1270" s="3" t="s">
        <v>36</v>
      </c>
      <c r="N1270" s="11">
        <v>0</v>
      </c>
      <c r="P1270" s="2">
        <v>1265</v>
      </c>
      <c r="Q1270" s="2">
        <f>VLOOKUP(B1270,Sheet3!B:C,2,FALSE)</f>
        <v>92</v>
      </c>
    </row>
    <row r="1271" spans="1:17" ht="17.25" hidden="1">
      <c r="A1271" s="14">
        <v>31304</v>
      </c>
      <c r="B1271" s="21" t="s">
        <v>684</v>
      </c>
      <c r="C1271" s="9">
        <v>0</v>
      </c>
      <c r="D1271" s="9">
        <v>1</v>
      </c>
      <c r="E1271" s="3">
        <v>1</v>
      </c>
      <c r="F1271" s="16">
        <v>3</v>
      </c>
      <c r="G1271" s="3">
        <v>313041</v>
      </c>
      <c r="H1271" t="s">
        <v>687</v>
      </c>
      <c r="I1271" s="11">
        <v>0</v>
      </c>
      <c r="J1271" s="13" t="s">
        <v>686</v>
      </c>
      <c r="K1271" s="13">
        <v>0</v>
      </c>
      <c r="L1271" s="11">
        <v>0</v>
      </c>
      <c r="M1271" s="3" t="s">
        <v>36</v>
      </c>
      <c r="N1271" s="11">
        <v>0</v>
      </c>
      <c r="P1271" s="2">
        <v>1266</v>
      </c>
      <c r="Q1271" s="2">
        <f>VLOOKUP(B1271,Sheet3!B:C,2,FALSE)</f>
        <v>92</v>
      </c>
    </row>
    <row r="1272" spans="1:17" ht="17.25" hidden="1">
      <c r="A1272" s="14">
        <v>31304</v>
      </c>
      <c r="B1272" s="21" t="s">
        <v>684</v>
      </c>
      <c r="C1272" s="9">
        <v>0</v>
      </c>
      <c r="D1272" s="9">
        <v>2</v>
      </c>
      <c r="E1272" s="3">
        <v>1</v>
      </c>
      <c r="F1272" s="16">
        <v>3</v>
      </c>
      <c r="G1272" s="3">
        <v>313041</v>
      </c>
      <c r="H1272" t="s">
        <v>688</v>
      </c>
      <c r="I1272" s="11">
        <v>0</v>
      </c>
      <c r="J1272" s="13" t="s">
        <v>686</v>
      </c>
      <c r="K1272" s="13">
        <v>0</v>
      </c>
      <c r="L1272" s="11">
        <v>0</v>
      </c>
      <c r="M1272" s="3" t="s">
        <v>36</v>
      </c>
      <c r="N1272" s="11">
        <v>0</v>
      </c>
      <c r="P1272" s="2">
        <v>1267</v>
      </c>
      <c r="Q1272" s="2">
        <f>VLOOKUP(B1272,Sheet3!B:C,2,FALSE)</f>
        <v>92</v>
      </c>
    </row>
    <row r="1273" spans="1:17" ht="17.25" hidden="1">
      <c r="A1273" s="14">
        <v>31304</v>
      </c>
      <c r="B1273" s="21" t="s">
        <v>684</v>
      </c>
      <c r="C1273" s="9">
        <v>0</v>
      </c>
      <c r="D1273" s="9">
        <v>3</v>
      </c>
      <c r="E1273" s="3">
        <v>1</v>
      </c>
      <c r="F1273" s="16">
        <v>3</v>
      </c>
      <c r="G1273" s="3">
        <v>313041</v>
      </c>
      <c r="H1273" t="s">
        <v>689</v>
      </c>
      <c r="I1273" s="11">
        <v>0</v>
      </c>
      <c r="J1273" s="13" t="s">
        <v>686</v>
      </c>
      <c r="K1273" s="13">
        <v>0</v>
      </c>
      <c r="L1273" s="11">
        <v>0</v>
      </c>
      <c r="M1273" s="3" t="s">
        <v>36</v>
      </c>
      <c r="N1273" s="11">
        <v>0</v>
      </c>
      <c r="P1273" s="2">
        <v>1268</v>
      </c>
      <c r="Q1273" s="2">
        <f>VLOOKUP(B1273,Sheet3!B:C,2,FALSE)</f>
        <v>92</v>
      </c>
    </row>
    <row r="1274" spans="1:17" ht="17.25" hidden="1">
      <c r="A1274" s="14">
        <v>31304</v>
      </c>
      <c r="B1274" s="21" t="s">
        <v>684</v>
      </c>
      <c r="C1274" s="9">
        <v>1</v>
      </c>
      <c r="D1274" s="9">
        <v>0</v>
      </c>
      <c r="E1274" s="3">
        <v>1</v>
      </c>
      <c r="F1274" s="16">
        <v>3</v>
      </c>
      <c r="G1274" s="3">
        <v>313042</v>
      </c>
      <c r="H1274" t="s">
        <v>690</v>
      </c>
      <c r="I1274" s="11">
        <v>0</v>
      </c>
      <c r="J1274" s="13" t="s">
        <v>686</v>
      </c>
      <c r="K1274" s="13">
        <v>0</v>
      </c>
      <c r="L1274" s="11">
        <v>0</v>
      </c>
      <c r="M1274" s="3" t="s">
        <v>36</v>
      </c>
      <c r="N1274" s="11">
        <v>0</v>
      </c>
      <c r="P1274" s="2">
        <v>1269</v>
      </c>
      <c r="Q1274" s="2">
        <f>VLOOKUP(B1274,Sheet3!B:C,2,FALSE)</f>
        <v>92</v>
      </c>
    </row>
    <row r="1275" spans="1:17" ht="17.25" hidden="1">
      <c r="A1275" s="14">
        <v>31304</v>
      </c>
      <c r="B1275" s="21" t="s">
        <v>684</v>
      </c>
      <c r="C1275" s="9">
        <v>1</v>
      </c>
      <c r="D1275" s="9">
        <v>1</v>
      </c>
      <c r="E1275" s="3">
        <v>1</v>
      </c>
      <c r="F1275" s="16">
        <v>3</v>
      </c>
      <c r="G1275" s="3">
        <v>313042</v>
      </c>
      <c r="H1275" t="s">
        <v>691</v>
      </c>
      <c r="I1275" s="11">
        <v>0</v>
      </c>
      <c r="J1275" s="13" t="s">
        <v>686</v>
      </c>
      <c r="K1275" s="13">
        <v>0</v>
      </c>
      <c r="L1275" s="11">
        <v>0</v>
      </c>
      <c r="M1275" s="3" t="s">
        <v>36</v>
      </c>
      <c r="N1275" s="11">
        <v>0</v>
      </c>
      <c r="P1275" s="2">
        <v>1270</v>
      </c>
      <c r="Q1275" s="2">
        <f>VLOOKUP(B1275,Sheet3!B:C,2,FALSE)</f>
        <v>92</v>
      </c>
    </row>
    <row r="1276" spans="1:17" ht="17.25" hidden="1">
      <c r="A1276" s="14">
        <v>31304</v>
      </c>
      <c r="B1276" s="21" t="s">
        <v>684</v>
      </c>
      <c r="C1276" s="9">
        <v>1</v>
      </c>
      <c r="D1276" s="9">
        <v>2</v>
      </c>
      <c r="E1276" s="3">
        <v>1</v>
      </c>
      <c r="F1276" s="16">
        <v>3</v>
      </c>
      <c r="G1276" s="3">
        <v>313042</v>
      </c>
      <c r="H1276" t="s">
        <v>692</v>
      </c>
      <c r="I1276" s="11">
        <v>0</v>
      </c>
      <c r="J1276" s="13" t="s">
        <v>686</v>
      </c>
      <c r="K1276" s="13">
        <v>0</v>
      </c>
      <c r="L1276" s="11">
        <v>0</v>
      </c>
      <c r="M1276" s="3" t="s">
        <v>36</v>
      </c>
      <c r="N1276" s="11">
        <v>0</v>
      </c>
      <c r="P1276" s="2">
        <v>1271</v>
      </c>
      <c r="Q1276" s="2">
        <f>VLOOKUP(B1276,Sheet3!B:C,2,FALSE)</f>
        <v>92</v>
      </c>
    </row>
    <row r="1277" spans="1:17" ht="17.25" hidden="1">
      <c r="A1277" s="14">
        <v>31304</v>
      </c>
      <c r="B1277" s="21" t="s">
        <v>684</v>
      </c>
      <c r="C1277" s="9">
        <v>1</v>
      </c>
      <c r="D1277" s="9">
        <v>3</v>
      </c>
      <c r="E1277" s="3">
        <v>1</v>
      </c>
      <c r="F1277" s="16">
        <v>3</v>
      </c>
      <c r="G1277" s="3">
        <v>313042</v>
      </c>
      <c r="H1277" t="s">
        <v>693</v>
      </c>
      <c r="I1277" s="11">
        <v>0</v>
      </c>
      <c r="J1277" s="13" t="s">
        <v>686</v>
      </c>
      <c r="K1277" s="13">
        <v>0</v>
      </c>
      <c r="L1277" s="11">
        <v>0</v>
      </c>
      <c r="M1277" s="3" t="s">
        <v>36</v>
      </c>
      <c r="N1277" s="11">
        <v>0</v>
      </c>
      <c r="P1277" s="2">
        <v>1272</v>
      </c>
      <c r="Q1277" s="2">
        <f>VLOOKUP(B1277,Sheet3!B:C,2,FALSE)</f>
        <v>92</v>
      </c>
    </row>
    <row r="1278" spans="1:17" ht="17.25" hidden="1">
      <c r="A1278" s="14">
        <v>31304</v>
      </c>
      <c r="B1278" s="21" t="s">
        <v>684</v>
      </c>
      <c r="C1278" s="9">
        <v>2</v>
      </c>
      <c r="D1278" s="9">
        <v>0</v>
      </c>
      <c r="E1278" s="3">
        <v>1</v>
      </c>
      <c r="F1278" s="16">
        <v>3</v>
      </c>
      <c r="G1278" s="3">
        <v>313042</v>
      </c>
      <c r="H1278" t="s">
        <v>690</v>
      </c>
      <c r="I1278" s="11">
        <v>0</v>
      </c>
      <c r="J1278" s="13" t="s">
        <v>686</v>
      </c>
      <c r="K1278" s="13">
        <v>0</v>
      </c>
      <c r="L1278" s="11">
        <v>0</v>
      </c>
      <c r="M1278" s="3" t="s">
        <v>36</v>
      </c>
      <c r="N1278" s="11">
        <v>0</v>
      </c>
      <c r="P1278" s="2">
        <v>1273</v>
      </c>
      <c r="Q1278" s="2">
        <f>VLOOKUP(B1278,Sheet3!B:C,2,FALSE)</f>
        <v>92</v>
      </c>
    </row>
    <row r="1279" spans="1:17" ht="17.25" hidden="1">
      <c r="A1279" s="14">
        <v>31304</v>
      </c>
      <c r="B1279" s="21" t="s">
        <v>684</v>
      </c>
      <c r="C1279" s="9">
        <v>2</v>
      </c>
      <c r="D1279" s="9">
        <v>1</v>
      </c>
      <c r="E1279" s="3">
        <v>1</v>
      </c>
      <c r="F1279" s="16">
        <v>3</v>
      </c>
      <c r="G1279" s="3">
        <v>313042</v>
      </c>
      <c r="H1279" t="s">
        <v>691</v>
      </c>
      <c r="I1279" s="11">
        <v>0</v>
      </c>
      <c r="J1279" s="13" t="s">
        <v>686</v>
      </c>
      <c r="K1279" s="13">
        <v>0</v>
      </c>
      <c r="L1279" s="11">
        <v>0</v>
      </c>
      <c r="M1279" s="3" t="s">
        <v>36</v>
      </c>
      <c r="N1279" s="11">
        <v>0</v>
      </c>
      <c r="P1279" s="2">
        <v>1274</v>
      </c>
      <c r="Q1279" s="2">
        <f>VLOOKUP(B1279,Sheet3!B:C,2,FALSE)</f>
        <v>92</v>
      </c>
    </row>
    <row r="1280" spans="1:17" ht="17.25" hidden="1">
      <c r="A1280" s="14">
        <v>31304</v>
      </c>
      <c r="B1280" s="21" t="s">
        <v>684</v>
      </c>
      <c r="C1280" s="9">
        <v>2</v>
      </c>
      <c r="D1280" s="9">
        <v>2</v>
      </c>
      <c r="E1280" s="3">
        <v>1</v>
      </c>
      <c r="F1280" s="16">
        <v>3</v>
      </c>
      <c r="G1280" s="3">
        <v>313042</v>
      </c>
      <c r="H1280" t="s">
        <v>692</v>
      </c>
      <c r="I1280" s="11">
        <v>0</v>
      </c>
      <c r="J1280" s="13" t="s">
        <v>686</v>
      </c>
      <c r="K1280" s="13">
        <v>0</v>
      </c>
      <c r="L1280" s="11">
        <v>0</v>
      </c>
      <c r="M1280" s="3" t="s">
        <v>36</v>
      </c>
      <c r="N1280" s="11">
        <v>0</v>
      </c>
      <c r="P1280" s="2">
        <v>1275</v>
      </c>
      <c r="Q1280" s="2">
        <f>VLOOKUP(B1280,Sheet3!B:C,2,FALSE)</f>
        <v>92</v>
      </c>
    </row>
    <row r="1281" spans="1:17" ht="17.25" hidden="1">
      <c r="A1281" s="14">
        <v>31304</v>
      </c>
      <c r="B1281" s="21" t="s">
        <v>684</v>
      </c>
      <c r="C1281" s="9">
        <v>2</v>
      </c>
      <c r="D1281" s="9">
        <v>3</v>
      </c>
      <c r="E1281" s="3">
        <v>1</v>
      </c>
      <c r="F1281" s="16">
        <v>3</v>
      </c>
      <c r="G1281" s="3">
        <v>313042</v>
      </c>
      <c r="H1281" t="s">
        <v>693</v>
      </c>
      <c r="I1281" s="11">
        <v>0</v>
      </c>
      <c r="J1281" s="13" t="s">
        <v>686</v>
      </c>
      <c r="K1281" s="13">
        <v>0</v>
      </c>
      <c r="L1281" s="11">
        <v>0</v>
      </c>
      <c r="M1281" s="3" t="s">
        <v>36</v>
      </c>
      <c r="N1281" s="11">
        <v>0</v>
      </c>
      <c r="P1281" s="2">
        <v>1276</v>
      </c>
      <c r="Q1281" s="2">
        <f>VLOOKUP(B1281,Sheet3!B:C,2,FALSE)</f>
        <v>92</v>
      </c>
    </row>
    <row r="1282" spans="1:17" ht="17.25" hidden="1">
      <c r="A1282" s="14">
        <v>31304</v>
      </c>
      <c r="B1282" s="21" t="s">
        <v>684</v>
      </c>
      <c r="C1282" s="9">
        <v>3</v>
      </c>
      <c r="D1282" s="9">
        <v>0</v>
      </c>
      <c r="E1282" s="3">
        <v>1</v>
      </c>
      <c r="F1282" s="16">
        <v>3</v>
      </c>
      <c r="G1282" s="3">
        <v>313042</v>
      </c>
      <c r="H1282" t="s">
        <v>690</v>
      </c>
      <c r="I1282" s="11">
        <v>0</v>
      </c>
      <c r="J1282" s="13" t="s">
        <v>686</v>
      </c>
      <c r="K1282" s="13">
        <v>0</v>
      </c>
      <c r="L1282" s="11">
        <v>0</v>
      </c>
      <c r="M1282" s="3" t="s">
        <v>36</v>
      </c>
      <c r="N1282" s="11">
        <v>0</v>
      </c>
      <c r="P1282" s="2">
        <v>1277</v>
      </c>
      <c r="Q1282" s="2">
        <f>VLOOKUP(B1282,Sheet3!B:C,2,FALSE)</f>
        <v>92</v>
      </c>
    </row>
    <row r="1283" spans="1:17" ht="17.25" hidden="1">
      <c r="A1283" s="14">
        <v>31304</v>
      </c>
      <c r="B1283" s="21" t="s">
        <v>684</v>
      </c>
      <c r="C1283" s="9">
        <v>3</v>
      </c>
      <c r="D1283" s="9">
        <v>1</v>
      </c>
      <c r="E1283" s="3">
        <v>1</v>
      </c>
      <c r="F1283" s="16">
        <v>3</v>
      </c>
      <c r="G1283" s="3">
        <v>313042</v>
      </c>
      <c r="H1283" t="s">
        <v>691</v>
      </c>
      <c r="I1283" s="11">
        <v>0</v>
      </c>
      <c r="J1283" s="13" t="s">
        <v>686</v>
      </c>
      <c r="K1283" s="13">
        <v>0</v>
      </c>
      <c r="L1283" s="11">
        <v>0</v>
      </c>
      <c r="M1283" s="3" t="s">
        <v>36</v>
      </c>
      <c r="N1283" s="11">
        <v>0</v>
      </c>
      <c r="P1283" s="2">
        <v>1278</v>
      </c>
      <c r="Q1283" s="2">
        <f>VLOOKUP(B1283,Sheet3!B:C,2,FALSE)</f>
        <v>92</v>
      </c>
    </row>
    <row r="1284" spans="1:17" ht="17.25" hidden="1">
      <c r="A1284" s="14">
        <v>31304</v>
      </c>
      <c r="B1284" s="21" t="s">
        <v>684</v>
      </c>
      <c r="C1284" s="9">
        <v>3</v>
      </c>
      <c r="D1284" s="9">
        <v>2</v>
      </c>
      <c r="E1284" s="3">
        <v>1</v>
      </c>
      <c r="F1284" s="16">
        <v>3</v>
      </c>
      <c r="G1284" s="3">
        <v>313042</v>
      </c>
      <c r="H1284" t="s">
        <v>692</v>
      </c>
      <c r="I1284" s="11">
        <v>0</v>
      </c>
      <c r="J1284" s="13" t="s">
        <v>686</v>
      </c>
      <c r="K1284" s="13">
        <v>0</v>
      </c>
      <c r="L1284" s="11">
        <v>0</v>
      </c>
      <c r="M1284" s="3" t="s">
        <v>36</v>
      </c>
      <c r="N1284" s="11">
        <v>0</v>
      </c>
      <c r="P1284" s="2">
        <v>1279</v>
      </c>
      <c r="Q1284" s="2">
        <f>VLOOKUP(B1284,Sheet3!B:C,2,FALSE)</f>
        <v>92</v>
      </c>
    </row>
    <row r="1285" spans="1:17" ht="17.25" hidden="1">
      <c r="A1285" s="14">
        <v>31304</v>
      </c>
      <c r="B1285" s="21" t="s">
        <v>684</v>
      </c>
      <c r="C1285" s="9">
        <v>3</v>
      </c>
      <c r="D1285" s="9">
        <v>3</v>
      </c>
      <c r="E1285" s="3">
        <v>1</v>
      </c>
      <c r="F1285" s="16">
        <v>3</v>
      </c>
      <c r="G1285" s="3">
        <v>313042</v>
      </c>
      <c r="H1285" t="s">
        <v>693</v>
      </c>
      <c r="I1285" s="11">
        <v>0</v>
      </c>
      <c r="J1285" s="13" t="s">
        <v>686</v>
      </c>
      <c r="K1285" s="13">
        <v>0</v>
      </c>
      <c r="L1285" s="11">
        <v>0</v>
      </c>
      <c r="M1285" s="3" t="s">
        <v>36</v>
      </c>
      <c r="N1285" s="11">
        <v>0</v>
      </c>
      <c r="P1285" s="2">
        <v>1280</v>
      </c>
      <c r="Q1285" s="2">
        <f>VLOOKUP(B1285,Sheet3!B:C,2,FALSE)</f>
        <v>92</v>
      </c>
    </row>
    <row r="1286" spans="1:17" ht="17.25" hidden="1">
      <c r="A1286" s="14">
        <v>31305</v>
      </c>
      <c r="B1286" s="21" t="s">
        <v>694</v>
      </c>
      <c r="C1286" s="9">
        <v>0</v>
      </c>
      <c r="D1286" s="9">
        <v>0</v>
      </c>
      <c r="E1286" s="3">
        <v>1</v>
      </c>
      <c r="F1286" s="16">
        <v>3</v>
      </c>
      <c r="G1286" s="3">
        <v>310041</v>
      </c>
      <c r="H1286" t="s">
        <v>695</v>
      </c>
      <c r="I1286" s="11">
        <v>0</v>
      </c>
      <c r="J1286" s="13" t="s">
        <v>696</v>
      </c>
      <c r="K1286" s="13">
        <v>0</v>
      </c>
      <c r="L1286" s="11">
        <v>0</v>
      </c>
      <c r="M1286" s="3" t="s">
        <v>36</v>
      </c>
      <c r="N1286" s="11">
        <v>0</v>
      </c>
      <c r="P1286" s="2">
        <v>1281</v>
      </c>
      <c r="Q1286" s="2">
        <f>VLOOKUP(B1286,Sheet3!B:C,2,FALSE)</f>
        <v>93</v>
      </c>
    </row>
    <row r="1287" spans="1:17" ht="17.25" hidden="1">
      <c r="A1287" s="14">
        <v>31305</v>
      </c>
      <c r="B1287" s="21" t="s">
        <v>694</v>
      </c>
      <c r="C1287" s="9">
        <v>0</v>
      </c>
      <c r="D1287" s="9">
        <v>1</v>
      </c>
      <c r="E1287" s="3">
        <v>1</v>
      </c>
      <c r="F1287" s="16">
        <v>3</v>
      </c>
      <c r="G1287" s="3">
        <v>310041</v>
      </c>
      <c r="H1287" t="s">
        <v>697</v>
      </c>
      <c r="I1287" s="11">
        <v>0</v>
      </c>
      <c r="J1287" s="13" t="s">
        <v>696</v>
      </c>
      <c r="K1287" s="13">
        <v>0</v>
      </c>
      <c r="L1287" s="11">
        <v>0</v>
      </c>
      <c r="M1287" s="3" t="s">
        <v>36</v>
      </c>
      <c r="N1287" s="11">
        <v>0</v>
      </c>
      <c r="P1287" s="2">
        <v>1282</v>
      </c>
      <c r="Q1287" s="2">
        <f>VLOOKUP(B1287,Sheet3!B:C,2,FALSE)</f>
        <v>93</v>
      </c>
    </row>
    <row r="1288" spans="1:17" ht="17.25" hidden="1">
      <c r="A1288" s="14">
        <v>31305</v>
      </c>
      <c r="B1288" s="21" t="s">
        <v>694</v>
      </c>
      <c r="C1288" s="9">
        <v>0</v>
      </c>
      <c r="D1288" s="9">
        <v>2</v>
      </c>
      <c r="E1288" s="3">
        <v>1</v>
      </c>
      <c r="F1288" s="16">
        <v>3</v>
      </c>
      <c r="G1288" s="3">
        <v>310041</v>
      </c>
      <c r="H1288" t="s">
        <v>698</v>
      </c>
      <c r="I1288" s="11">
        <v>0</v>
      </c>
      <c r="J1288" s="13" t="s">
        <v>696</v>
      </c>
      <c r="K1288" s="13">
        <v>0</v>
      </c>
      <c r="L1288" s="11">
        <v>0</v>
      </c>
      <c r="M1288" s="3" t="s">
        <v>36</v>
      </c>
      <c r="N1288" s="11">
        <v>0</v>
      </c>
      <c r="P1288" s="2">
        <v>1283</v>
      </c>
      <c r="Q1288" s="2">
        <f>VLOOKUP(B1288,Sheet3!B:C,2,FALSE)</f>
        <v>93</v>
      </c>
    </row>
    <row r="1289" spans="1:17" ht="17.25" hidden="1">
      <c r="A1289" s="14">
        <v>31305</v>
      </c>
      <c r="B1289" s="21" t="s">
        <v>694</v>
      </c>
      <c r="C1289" s="9">
        <v>0</v>
      </c>
      <c r="D1289" s="9">
        <v>3</v>
      </c>
      <c r="E1289" s="3">
        <v>1</v>
      </c>
      <c r="F1289" s="16">
        <v>3</v>
      </c>
      <c r="G1289" s="3">
        <v>310041</v>
      </c>
      <c r="H1289" t="s">
        <v>699</v>
      </c>
      <c r="I1289" s="11">
        <v>0</v>
      </c>
      <c r="J1289" s="13" t="s">
        <v>696</v>
      </c>
      <c r="K1289" s="13">
        <v>0</v>
      </c>
      <c r="L1289" s="11">
        <v>0</v>
      </c>
      <c r="M1289" s="3" t="s">
        <v>36</v>
      </c>
      <c r="N1289" s="11">
        <v>0</v>
      </c>
      <c r="P1289" s="2">
        <v>1284</v>
      </c>
      <c r="Q1289" s="2">
        <f>VLOOKUP(B1289,Sheet3!B:C,2,FALSE)</f>
        <v>93</v>
      </c>
    </row>
    <row r="1290" spans="1:17" ht="17.25" hidden="1">
      <c r="A1290" s="14">
        <v>31305</v>
      </c>
      <c r="B1290" s="21" t="s">
        <v>694</v>
      </c>
      <c r="C1290" s="9">
        <v>1</v>
      </c>
      <c r="D1290" s="9">
        <v>0</v>
      </c>
      <c r="E1290" s="3">
        <v>1</v>
      </c>
      <c r="F1290" s="16">
        <v>3</v>
      </c>
      <c r="G1290" s="3">
        <v>310041</v>
      </c>
      <c r="H1290" t="s">
        <v>695</v>
      </c>
      <c r="I1290" s="11">
        <v>0</v>
      </c>
      <c r="J1290" s="13" t="s">
        <v>696</v>
      </c>
      <c r="K1290" s="13">
        <v>0</v>
      </c>
      <c r="L1290" s="11">
        <v>0</v>
      </c>
      <c r="M1290" s="3" t="s">
        <v>36</v>
      </c>
      <c r="N1290" s="11">
        <v>0</v>
      </c>
      <c r="P1290" s="2">
        <v>1285</v>
      </c>
      <c r="Q1290" s="2">
        <f>VLOOKUP(B1290,Sheet3!B:C,2,FALSE)</f>
        <v>93</v>
      </c>
    </row>
    <row r="1291" spans="1:17" ht="17.25" hidden="1">
      <c r="A1291" s="14">
        <v>31305</v>
      </c>
      <c r="B1291" s="21" t="s">
        <v>694</v>
      </c>
      <c r="C1291" s="9">
        <v>1</v>
      </c>
      <c r="D1291" s="9">
        <v>1</v>
      </c>
      <c r="E1291" s="3">
        <v>1</v>
      </c>
      <c r="F1291" s="16">
        <v>3</v>
      </c>
      <c r="G1291" s="3">
        <v>310041</v>
      </c>
      <c r="H1291" t="s">
        <v>697</v>
      </c>
      <c r="I1291" s="11">
        <v>0</v>
      </c>
      <c r="J1291" s="13" t="s">
        <v>696</v>
      </c>
      <c r="K1291" s="13">
        <v>0</v>
      </c>
      <c r="L1291" s="11">
        <v>0</v>
      </c>
      <c r="M1291" s="3" t="s">
        <v>36</v>
      </c>
      <c r="N1291" s="11">
        <v>0</v>
      </c>
      <c r="P1291" s="2">
        <v>1286</v>
      </c>
      <c r="Q1291" s="2">
        <f>VLOOKUP(B1291,Sheet3!B:C,2,FALSE)</f>
        <v>93</v>
      </c>
    </row>
    <row r="1292" spans="1:17" ht="17.25" hidden="1">
      <c r="A1292" s="14">
        <v>31305</v>
      </c>
      <c r="B1292" s="21" t="s">
        <v>694</v>
      </c>
      <c r="C1292" s="9">
        <v>1</v>
      </c>
      <c r="D1292" s="9">
        <v>2</v>
      </c>
      <c r="E1292" s="3">
        <v>1</v>
      </c>
      <c r="F1292" s="16">
        <v>3</v>
      </c>
      <c r="G1292" s="3">
        <v>310041</v>
      </c>
      <c r="H1292" t="s">
        <v>698</v>
      </c>
      <c r="I1292" s="11">
        <v>0</v>
      </c>
      <c r="J1292" s="13" t="s">
        <v>696</v>
      </c>
      <c r="K1292" s="13">
        <v>0</v>
      </c>
      <c r="L1292" s="11">
        <v>0</v>
      </c>
      <c r="M1292" s="3" t="s">
        <v>36</v>
      </c>
      <c r="N1292" s="11">
        <v>0</v>
      </c>
      <c r="P1292" s="2">
        <v>1287</v>
      </c>
      <c r="Q1292" s="2">
        <f>VLOOKUP(B1292,Sheet3!B:C,2,FALSE)</f>
        <v>93</v>
      </c>
    </row>
    <row r="1293" spans="1:17" ht="17.25" hidden="1">
      <c r="A1293" s="14">
        <v>31305</v>
      </c>
      <c r="B1293" s="21" t="s">
        <v>694</v>
      </c>
      <c r="C1293" s="9">
        <v>1</v>
      </c>
      <c r="D1293" s="9">
        <v>3</v>
      </c>
      <c r="E1293" s="3">
        <v>1</v>
      </c>
      <c r="F1293" s="16">
        <v>3</v>
      </c>
      <c r="G1293" s="3">
        <v>310041</v>
      </c>
      <c r="H1293" t="s">
        <v>699</v>
      </c>
      <c r="I1293" s="11">
        <v>0</v>
      </c>
      <c r="J1293" s="13" t="s">
        <v>696</v>
      </c>
      <c r="K1293" s="13">
        <v>0</v>
      </c>
      <c r="L1293" s="11">
        <v>0</v>
      </c>
      <c r="M1293" s="3" t="s">
        <v>36</v>
      </c>
      <c r="N1293" s="11">
        <v>0</v>
      </c>
      <c r="P1293" s="2">
        <v>1288</v>
      </c>
      <c r="Q1293" s="2">
        <f>VLOOKUP(B1293,Sheet3!B:C,2,FALSE)</f>
        <v>93</v>
      </c>
    </row>
    <row r="1294" spans="1:17" ht="17.25" hidden="1">
      <c r="A1294" s="14">
        <v>31305</v>
      </c>
      <c r="B1294" s="21" t="s">
        <v>694</v>
      </c>
      <c r="C1294" s="9">
        <v>2</v>
      </c>
      <c r="D1294" s="9">
        <v>0</v>
      </c>
      <c r="E1294" s="3">
        <v>1</v>
      </c>
      <c r="F1294" s="16">
        <v>3</v>
      </c>
      <c r="G1294" s="3">
        <v>310041</v>
      </c>
      <c r="H1294" t="s">
        <v>695</v>
      </c>
      <c r="I1294" s="11">
        <v>0</v>
      </c>
      <c r="J1294" s="13" t="s">
        <v>696</v>
      </c>
      <c r="K1294" s="13">
        <v>0</v>
      </c>
      <c r="L1294" s="11">
        <v>0</v>
      </c>
      <c r="M1294" s="3" t="s">
        <v>36</v>
      </c>
      <c r="N1294" s="11">
        <v>0</v>
      </c>
      <c r="P1294" s="2">
        <v>1289</v>
      </c>
      <c r="Q1294" s="2">
        <f>VLOOKUP(B1294,Sheet3!B:C,2,FALSE)</f>
        <v>93</v>
      </c>
    </row>
    <row r="1295" spans="1:17" ht="17.25" hidden="1">
      <c r="A1295" s="14">
        <v>31305</v>
      </c>
      <c r="B1295" s="21" t="s">
        <v>694</v>
      </c>
      <c r="C1295" s="9">
        <v>2</v>
      </c>
      <c r="D1295" s="9">
        <v>1</v>
      </c>
      <c r="E1295" s="3">
        <v>1</v>
      </c>
      <c r="F1295" s="16">
        <v>3</v>
      </c>
      <c r="G1295" s="3">
        <v>310041</v>
      </c>
      <c r="H1295" t="s">
        <v>697</v>
      </c>
      <c r="I1295" s="11">
        <v>0</v>
      </c>
      <c r="J1295" s="13" t="s">
        <v>696</v>
      </c>
      <c r="K1295" s="13">
        <v>0</v>
      </c>
      <c r="L1295" s="11">
        <v>0</v>
      </c>
      <c r="M1295" s="3" t="s">
        <v>36</v>
      </c>
      <c r="N1295" s="11">
        <v>0</v>
      </c>
      <c r="P1295" s="2">
        <v>1290</v>
      </c>
      <c r="Q1295" s="2">
        <f>VLOOKUP(B1295,Sheet3!B:C,2,FALSE)</f>
        <v>93</v>
      </c>
    </row>
    <row r="1296" spans="1:17" ht="17.25" hidden="1">
      <c r="A1296" s="14">
        <v>31305</v>
      </c>
      <c r="B1296" s="21" t="s">
        <v>694</v>
      </c>
      <c r="C1296" s="9">
        <v>2</v>
      </c>
      <c r="D1296" s="9">
        <v>2</v>
      </c>
      <c r="E1296" s="3">
        <v>1</v>
      </c>
      <c r="F1296" s="16">
        <v>3</v>
      </c>
      <c r="G1296" s="3">
        <v>310041</v>
      </c>
      <c r="H1296" t="s">
        <v>698</v>
      </c>
      <c r="I1296" s="11">
        <v>0</v>
      </c>
      <c r="J1296" s="13" t="s">
        <v>696</v>
      </c>
      <c r="K1296" s="13">
        <v>0</v>
      </c>
      <c r="L1296" s="11">
        <v>0</v>
      </c>
      <c r="M1296" s="3" t="s">
        <v>36</v>
      </c>
      <c r="N1296" s="11">
        <v>0</v>
      </c>
      <c r="P1296" s="2">
        <v>1291</v>
      </c>
      <c r="Q1296" s="2">
        <f>VLOOKUP(B1296,Sheet3!B:C,2,FALSE)</f>
        <v>93</v>
      </c>
    </row>
    <row r="1297" spans="1:17" ht="17.25" hidden="1">
      <c r="A1297" s="14">
        <v>31305</v>
      </c>
      <c r="B1297" s="21" t="s">
        <v>694</v>
      </c>
      <c r="C1297" s="9">
        <v>2</v>
      </c>
      <c r="D1297" s="9">
        <v>3</v>
      </c>
      <c r="E1297" s="3">
        <v>1</v>
      </c>
      <c r="F1297" s="16">
        <v>3</v>
      </c>
      <c r="G1297" s="3">
        <v>310041</v>
      </c>
      <c r="H1297" t="s">
        <v>699</v>
      </c>
      <c r="I1297" s="11">
        <v>0</v>
      </c>
      <c r="J1297" s="13" t="s">
        <v>696</v>
      </c>
      <c r="K1297" s="13">
        <v>0</v>
      </c>
      <c r="L1297" s="11">
        <v>0</v>
      </c>
      <c r="M1297" s="3" t="s">
        <v>36</v>
      </c>
      <c r="N1297" s="11">
        <v>0</v>
      </c>
      <c r="P1297" s="2">
        <v>1292</v>
      </c>
      <c r="Q1297" s="2">
        <f>VLOOKUP(B1297,Sheet3!B:C,2,FALSE)</f>
        <v>93</v>
      </c>
    </row>
    <row r="1298" spans="1:17" ht="17.25" hidden="1">
      <c r="A1298" s="14">
        <v>31305</v>
      </c>
      <c r="B1298" s="21" t="s">
        <v>694</v>
      </c>
      <c r="C1298" s="9">
        <v>3</v>
      </c>
      <c r="D1298" s="9">
        <v>0</v>
      </c>
      <c r="E1298" s="3">
        <v>1</v>
      </c>
      <c r="F1298" s="16">
        <v>3</v>
      </c>
      <c r="G1298" s="3">
        <v>310041</v>
      </c>
      <c r="H1298" t="s">
        <v>695</v>
      </c>
      <c r="I1298" s="11">
        <v>0</v>
      </c>
      <c r="J1298" s="13" t="s">
        <v>696</v>
      </c>
      <c r="K1298" s="13">
        <v>0</v>
      </c>
      <c r="L1298" s="11">
        <v>0</v>
      </c>
      <c r="M1298" s="3" t="s">
        <v>36</v>
      </c>
      <c r="N1298" s="11">
        <v>0</v>
      </c>
      <c r="P1298" s="2">
        <v>1293</v>
      </c>
      <c r="Q1298" s="2">
        <f>VLOOKUP(B1298,Sheet3!B:C,2,FALSE)</f>
        <v>93</v>
      </c>
    </row>
    <row r="1299" spans="1:17" ht="17.25" hidden="1">
      <c r="A1299" s="14">
        <v>31305</v>
      </c>
      <c r="B1299" s="21" t="s">
        <v>694</v>
      </c>
      <c r="C1299" s="9">
        <v>3</v>
      </c>
      <c r="D1299" s="9">
        <v>1</v>
      </c>
      <c r="E1299" s="3">
        <v>1</v>
      </c>
      <c r="F1299" s="16">
        <v>3</v>
      </c>
      <c r="G1299" s="3">
        <v>310041</v>
      </c>
      <c r="H1299" t="s">
        <v>697</v>
      </c>
      <c r="I1299" s="11">
        <v>0</v>
      </c>
      <c r="J1299" s="13" t="s">
        <v>696</v>
      </c>
      <c r="K1299" s="13">
        <v>0</v>
      </c>
      <c r="L1299" s="11">
        <v>0</v>
      </c>
      <c r="M1299" s="3" t="s">
        <v>36</v>
      </c>
      <c r="N1299" s="11">
        <v>0</v>
      </c>
      <c r="P1299" s="2">
        <v>1294</v>
      </c>
      <c r="Q1299" s="2">
        <f>VLOOKUP(B1299,Sheet3!B:C,2,FALSE)</f>
        <v>93</v>
      </c>
    </row>
    <row r="1300" spans="1:17" ht="17.25" hidden="1">
      <c r="A1300" s="14">
        <v>31305</v>
      </c>
      <c r="B1300" s="21" t="s">
        <v>694</v>
      </c>
      <c r="C1300" s="9">
        <v>3</v>
      </c>
      <c r="D1300" s="9">
        <v>2</v>
      </c>
      <c r="E1300" s="3">
        <v>1</v>
      </c>
      <c r="F1300" s="16">
        <v>3</v>
      </c>
      <c r="G1300" s="3">
        <v>310041</v>
      </c>
      <c r="H1300" t="s">
        <v>698</v>
      </c>
      <c r="I1300" s="11">
        <v>0</v>
      </c>
      <c r="J1300" s="13" t="s">
        <v>696</v>
      </c>
      <c r="K1300" s="13">
        <v>0</v>
      </c>
      <c r="L1300" s="11">
        <v>0</v>
      </c>
      <c r="M1300" s="3" t="s">
        <v>36</v>
      </c>
      <c r="N1300" s="11">
        <v>0</v>
      </c>
      <c r="P1300" s="2">
        <v>1295</v>
      </c>
      <c r="Q1300" s="2">
        <f>VLOOKUP(B1300,Sheet3!B:C,2,FALSE)</f>
        <v>93</v>
      </c>
    </row>
    <row r="1301" spans="1:17" ht="17.25" hidden="1">
      <c r="A1301" s="14">
        <v>31305</v>
      </c>
      <c r="B1301" s="21" t="s">
        <v>694</v>
      </c>
      <c r="C1301" s="9">
        <v>3</v>
      </c>
      <c r="D1301" s="9">
        <v>3</v>
      </c>
      <c r="E1301" s="3">
        <v>1</v>
      </c>
      <c r="F1301" s="16">
        <v>3</v>
      </c>
      <c r="G1301" s="3">
        <v>310041</v>
      </c>
      <c r="H1301" t="s">
        <v>699</v>
      </c>
      <c r="I1301" s="11">
        <v>0</v>
      </c>
      <c r="J1301" s="13" t="s">
        <v>696</v>
      </c>
      <c r="K1301" s="13">
        <v>0</v>
      </c>
      <c r="L1301" s="11">
        <v>0</v>
      </c>
      <c r="M1301" s="3" t="s">
        <v>36</v>
      </c>
      <c r="N1301" s="11">
        <v>0</v>
      </c>
      <c r="P1301" s="2">
        <v>1296</v>
      </c>
      <c r="Q1301" s="2">
        <f>VLOOKUP(B1301,Sheet3!B:C,2,FALSE)</f>
        <v>93</v>
      </c>
    </row>
    <row r="1302" spans="1:17" ht="17.25" hidden="1">
      <c r="A1302" s="14">
        <v>31306</v>
      </c>
      <c r="B1302" s="21" t="s">
        <v>700</v>
      </c>
      <c r="C1302" s="9">
        <v>0</v>
      </c>
      <c r="D1302" s="9">
        <v>0</v>
      </c>
      <c r="E1302" s="3">
        <v>1</v>
      </c>
      <c r="F1302" s="16">
        <v>3</v>
      </c>
      <c r="G1302" s="3">
        <v>310081</v>
      </c>
      <c r="H1302" t="s">
        <v>701</v>
      </c>
      <c r="I1302" s="11">
        <v>0</v>
      </c>
      <c r="J1302" s="13" t="s">
        <v>702</v>
      </c>
      <c r="K1302" s="13">
        <v>0</v>
      </c>
      <c r="L1302" s="11">
        <v>0</v>
      </c>
      <c r="M1302" s="3" t="s">
        <v>36</v>
      </c>
      <c r="N1302" s="11">
        <v>0</v>
      </c>
      <c r="P1302" s="2">
        <v>1297</v>
      </c>
      <c r="Q1302" s="2">
        <f>VLOOKUP(B1302,Sheet3!B:C,2,FALSE)</f>
        <v>94</v>
      </c>
    </row>
    <row r="1303" spans="1:17" ht="17.25" hidden="1">
      <c r="A1303" s="14">
        <v>31306</v>
      </c>
      <c r="B1303" s="21" t="s">
        <v>700</v>
      </c>
      <c r="C1303" s="9">
        <v>0</v>
      </c>
      <c r="D1303" s="9">
        <v>1</v>
      </c>
      <c r="E1303" s="3">
        <v>1</v>
      </c>
      <c r="F1303" s="16">
        <v>3</v>
      </c>
      <c r="G1303" s="3">
        <v>310081</v>
      </c>
      <c r="H1303" t="s">
        <v>703</v>
      </c>
      <c r="I1303" s="11">
        <v>0</v>
      </c>
      <c r="J1303" s="13" t="s">
        <v>702</v>
      </c>
      <c r="K1303" s="13">
        <v>0</v>
      </c>
      <c r="L1303" s="11">
        <v>0</v>
      </c>
      <c r="M1303" s="3" t="s">
        <v>36</v>
      </c>
      <c r="N1303" s="11">
        <v>0</v>
      </c>
      <c r="P1303" s="2">
        <v>1298</v>
      </c>
      <c r="Q1303" s="2">
        <f>VLOOKUP(B1303,Sheet3!B:C,2,FALSE)</f>
        <v>94</v>
      </c>
    </row>
    <row r="1304" spans="1:17" ht="17.25" hidden="1">
      <c r="A1304" s="14">
        <v>31306</v>
      </c>
      <c r="B1304" s="21" t="s">
        <v>700</v>
      </c>
      <c r="C1304" s="9">
        <v>0</v>
      </c>
      <c r="D1304" s="9">
        <v>2</v>
      </c>
      <c r="E1304" s="3">
        <v>1</v>
      </c>
      <c r="F1304" s="16">
        <v>3</v>
      </c>
      <c r="G1304" s="3">
        <v>310081</v>
      </c>
      <c r="H1304" t="s">
        <v>704</v>
      </c>
      <c r="I1304" s="11">
        <v>0</v>
      </c>
      <c r="J1304" s="13" t="s">
        <v>702</v>
      </c>
      <c r="K1304" s="13">
        <v>0</v>
      </c>
      <c r="L1304" s="11">
        <v>0</v>
      </c>
      <c r="M1304" s="3" t="s">
        <v>36</v>
      </c>
      <c r="N1304" s="11">
        <v>0</v>
      </c>
      <c r="P1304" s="2">
        <v>1299</v>
      </c>
      <c r="Q1304" s="2">
        <f>VLOOKUP(B1304,Sheet3!B:C,2,FALSE)</f>
        <v>94</v>
      </c>
    </row>
    <row r="1305" spans="1:17" ht="17.25" hidden="1">
      <c r="A1305" s="14">
        <v>31306</v>
      </c>
      <c r="B1305" s="21" t="s">
        <v>700</v>
      </c>
      <c r="C1305" s="9">
        <v>0</v>
      </c>
      <c r="D1305" s="9">
        <v>3</v>
      </c>
      <c r="E1305" s="3">
        <v>1</v>
      </c>
      <c r="F1305" s="16">
        <v>3</v>
      </c>
      <c r="G1305" s="3">
        <v>310081</v>
      </c>
      <c r="H1305" t="s">
        <v>705</v>
      </c>
      <c r="I1305" s="11">
        <v>0</v>
      </c>
      <c r="J1305" s="13" t="s">
        <v>702</v>
      </c>
      <c r="K1305" s="13">
        <v>0</v>
      </c>
      <c r="L1305" s="11">
        <v>0</v>
      </c>
      <c r="M1305" s="3" t="s">
        <v>36</v>
      </c>
      <c r="N1305" s="11">
        <v>0</v>
      </c>
      <c r="P1305" s="2">
        <v>1300</v>
      </c>
      <c r="Q1305" s="2">
        <f>VLOOKUP(B1305,Sheet3!B:C,2,FALSE)</f>
        <v>94</v>
      </c>
    </row>
    <row r="1306" spans="1:17" ht="17.25" hidden="1">
      <c r="A1306" s="14">
        <v>31306</v>
      </c>
      <c r="B1306" s="21" t="s">
        <v>700</v>
      </c>
      <c r="C1306" s="9">
        <v>1</v>
      </c>
      <c r="D1306" s="9">
        <v>0</v>
      </c>
      <c r="E1306" s="3">
        <v>1</v>
      </c>
      <c r="F1306" s="16">
        <v>3</v>
      </c>
      <c r="G1306" s="3">
        <v>310081</v>
      </c>
      <c r="H1306" t="s">
        <v>701</v>
      </c>
      <c r="I1306" s="11">
        <v>0</v>
      </c>
      <c r="J1306" s="13" t="s">
        <v>702</v>
      </c>
      <c r="K1306" s="13">
        <v>0</v>
      </c>
      <c r="L1306" s="11">
        <v>0</v>
      </c>
      <c r="M1306" s="3" t="s">
        <v>36</v>
      </c>
      <c r="N1306" s="11">
        <v>0</v>
      </c>
      <c r="P1306" s="2">
        <v>1301</v>
      </c>
      <c r="Q1306" s="2">
        <f>VLOOKUP(B1306,Sheet3!B:C,2,FALSE)</f>
        <v>94</v>
      </c>
    </row>
    <row r="1307" spans="1:17" ht="17.25" hidden="1">
      <c r="A1307" s="14">
        <v>31306</v>
      </c>
      <c r="B1307" s="21" t="s">
        <v>700</v>
      </c>
      <c r="C1307" s="9">
        <v>1</v>
      </c>
      <c r="D1307" s="9">
        <v>1</v>
      </c>
      <c r="E1307" s="3">
        <v>1</v>
      </c>
      <c r="F1307" s="16">
        <v>3</v>
      </c>
      <c r="G1307" s="3">
        <v>310081</v>
      </c>
      <c r="H1307" t="s">
        <v>703</v>
      </c>
      <c r="I1307" s="11">
        <v>0</v>
      </c>
      <c r="J1307" s="13" t="s">
        <v>702</v>
      </c>
      <c r="K1307" s="13">
        <v>0</v>
      </c>
      <c r="L1307" s="11">
        <v>0</v>
      </c>
      <c r="M1307" s="3" t="s">
        <v>36</v>
      </c>
      <c r="N1307" s="11">
        <v>0</v>
      </c>
      <c r="P1307" s="2">
        <v>1302</v>
      </c>
      <c r="Q1307" s="2">
        <f>VLOOKUP(B1307,Sheet3!B:C,2,FALSE)</f>
        <v>94</v>
      </c>
    </row>
    <row r="1308" spans="1:17" ht="17.25" hidden="1">
      <c r="A1308" s="14">
        <v>31306</v>
      </c>
      <c r="B1308" s="21" t="s">
        <v>700</v>
      </c>
      <c r="C1308" s="9">
        <v>1</v>
      </c>
      <c r="D1308" s="9">
        <v>2</v>
      </c>
      <c r="E1308" s="3">
        <v>1</v>
      </c>
      <c r="F1308" s="16">
        <v>3</v>
      </c>
      <c r="G1308" s="3">
        <v>310081</v>
      </c>
      <c r="H1308" t="s">
        <v>704</v>
      </c>
      <c r="I1308" s="11">
        <v>0</v>
      </c>
      <c r="J1308" s="13" t="s">
        <v>702</v>
      </c>
      <c r="K1308" s="13">
        <v>0</v>
      </c>
      <c r="L1308" s="11">
        <v>0</v>
      </c>
      <c r="M1308" s="3" t="s">
        <v>36</v>
      </c>
      <c r="N1308" s="11">
        <v>0</v>
      </c>
      <c r="P1308" s="2">
        <v>1303</v>
      </c>
      <c r="Q1308" s="2">
        <f>VLOOKUP(B1308,Sheet3!B:C,2,FALSE)</f>
        <v>94</v>
      </c>
    </row>
    <row r="1309" spans="1:17" ht="17.25" hidden="1">
      <c r="A1309" s="14">
        <v>31306</v>
      </c>
      <c r="B1309" s="21" t="s">
        <v>700</v>
      </c>
      <c r="C1309" s="9">
        <v>1</v>
      </c>
      <c r="D1309" s="9">
        <v>3</v>
      </c>
      <c r="E1309" s="3">
        <v>1</v>
      </c>
      <c r="F1309" s="16">
        <v>3</v>
      </c>
      <c r="G1309" s="3">
        <v>310081</v>
      </c>
      <c r="H1309" t="s">
        <v>705</v>
      </c>
      <c r="I1309" s="11">
        <v>0</v>
      </c>
      <c r="J1309" s="13" t="s">
        <v>702</v>
      </c>
      <c r="K1309" s="13">
        <v>0</v>
      </c>
      <c r="L1309" s="11">
        <v>0</v>
      </c>
      <c r="M1309" s="3" t="s">
        <v>36</v>
      </c>
      <c r="N1309" s="11">
        <v>0</v>
      </c>
      <c r="P1309" s="2">
        <v>1304</v>
      </c>
      <c r="Q1309" s="2">
        <f>VLOOKUP(B1309,Sheet3!B:C,2,FALSE)</f>
        <v>94</v>
      </c>
    </row>
    <row r="1310" spans="1:17" ht="17.25" hidden="1">
      <c r="A1310" s="14">
        <v>31306</v>
      </c>
      <c r="B1310" s="21" t="s">
        <v>700</v>
      </c>
      <c r="C1310" s="9">
        <v>2</v>
      </c>
      <c r="D1310" s="9">
        <v>0</v>
      </c>
      <c r="E1310" s="3">
        <v>1</v>
      </c>
      <c r="F1310" s="16">
        <v>3</v>
      </c>
      <c r="G1310" s="3">
        <v>310081</v>
      </c>
      <c r="H1310" t="s">
        <v>701</v>
      </c>
      <c r="I1310" s="11">
        <v>0</v>
      </c>
      <c r="J1310" s="13" t="s">
        <v>702</v>
      </c>
      <c r="K1310" s="13">
        <v>0</v>
      </c>
      <c r="L1310" s="11">
        <v>0</v>
      </c>
      <c r="M1310" s="3" t="s">
        <v>36</v>
      </c>
      <c r="N1310" s="11">
        <v>0</v>
      </c>
      <c r="P1310" s="2">
        <v>1305</v>
      </c>
      <c r="Q1310" s="2">
        <f>VLOOKUP(B1310,Sheet3!B:C,2,FALSE)</f>
        <v>94</v>
      </c>
    </row>
    <row r="1311" spans="1:17" ht="17.25" hidden="1">
      <c r="A1311" s="14">
        <v>31306</v>
      </c>
      <c r="B1311" s="21" t="s">
        <v>700</v>
      </c>
      <c r="C1311" s="9">
        <v>2</v>
      </c>
      <c r="D1311" s="9">
        <v>1</v>
      </c>
      <c r="E1311" s="3">
        <v>1</v>
      </c>
      <c r="F1311" s="16">
        <v>3</v>
      </c>
      <c r="G1311" s="3">
        <v>310081</v>
      </c>
      <c r="H1311" t="s">
        <v>703</v>
      </c>
      <c r="I1311" s="11">
        <v>0</v>
      </c>
      <c r="J1311" s="13" t="s">
        <v>702</v>
      </c>
      <c r="K1311" s="13">
        <v>0</v>
      </c>
      <c r="L1311" s="11">
        <v>0</v>
      </c>
      <c r="M1311" s="3" t="s">
        <v>36</v>
      </c>
      <c r="N1311" s="11">
        <v>0</v>
      </c>
      <c r="P1311" s="2">
        <v>1306</v>
      </c>
      <c r="Q1311" s="2">
        <f>VLOOKUP(B1311,Sheet3!B:C,2,FALSE)</f>
        <v>94</v>
      </c>
    </row>
    <row r="1312" spans="1:17" ht="17.25" hidden="1">
      <c r="A1312" s="14">
        <v>31306</v>
      </c>
      <c r="B1312" s="21" t="s">
        <v>700</v>
      </c>
      <c r="C1312" s="9">
        <v>2</v>
      </c>
      <c r="D1312" s="9">
        <v>2</v>
      </c>
      <c r="E1312" s="3">
        <v>1</v>
      </c>
      <c r="F1312" s="16">
        <v>3</v>
      </c>
      <c r="G1312" s="3">
        <v>310081</v>
      </c>
      <c r="H1312" t="s">
        <v>704</v>
      </c>
      <c r="I1312" s="11">
        <v>0</v>
      </c>
      <c r="J1312" s="13" t="s">
        <v>702</v>
      </c>
      <c r="K1312" s="13">
        <v>0</v>
      </c>
      <c r="L1312" s="11">
        <v>0</v>
      </c>
      <c r="M1312" s="3" t="s">
        <v>36</v>
      </c>
      <c r="N1312" s="11">
        <v>0</v>
      </c>
      <c r="P1312" s="2">
        <v>1307</v>
      </c>
      <c r="Q1312" s="2">
        <f>VLOOKUP(B1312,Sheet3!B:C,2,FALSE)</f>
        <v>94</v>
      </c>
    </row>
    <row r="1313" spans="1:17" ht="17.25" hidden="1">
      <c r="A1313" s="14">
        <v>31306</v>
      </c>
      <c r="B1313" s="21" t="s">
        <v>700</v>
      </c>
      <c r="C1313" s="9">
        <v>2</v>
      </c>
      <c r="D1313" s="9">
        <v>3</v>
      </c>
      <c r="E1313" s="3">
        <v>1</v>
      </c>
      <c r="F1313" s="16">
        <v>3</v>
      </c>
      <c r="G1313" s="3">
        <v>310081</v>
      </c>
      <c r="H1313" t="s">
        <v>705</v>
      </c>
      <c r="I1313" s="11">
        <v>0</v>
      </c>
      <c r="J1313" s="13" t="s">
        <v>702</v>
      </c>
      <c r="K1313" s="13">
        <v>0</v>
      </c>
      <c r="L1313" s="11">
        <v>0</v>
      </c>
      <c r="M1313" s="3" t="s">
        <v>36</v>
      </c>
      <c r="N1313" s="11">
        <v>0</v>
      </c>
      <c r="P1313" s="2">
        <v>1308</v>
      </c>
      <c r="Q1313" s="2">
        <f>VLOOKUP(B1313,Sheet3!B:C,2,FALSE)</f>
        <v>94</v>
      </c>
    </row>
    <row r="1314" spans="1:17" ht="17.25" hidden="1">
      <c r="A1314" s="14">
        <v>31306</v>
      </c>
      <c r="B1314" s="21" t="s">
        <v>700</v>
      </c>
      <c r="C1314" s="9">
        <v>3</v>
      </c>
      <c r="D1314" s="9">
        <v>0</v>
      </c>
      <c r="E1314" s="3">
        <v>1</v>
      </c>
      <c r="F1314" s="16">
        <v>3</v>
      </c>
      <c r="G1314" s="3">
        <v>310081</v>
      </c>
      <c r="H1314" t="s">
        <v>701</v>
      </c>
      <c r="I1314" s="11">
        <v>0</v>
      </c>
      <c r="J1314" s="13" t="s">
        <v>702</v>
      </c>
      <c r="K1314" s="13">
        <v>0</v>
      </c>
      <c r="L1314" s="11">
        <v>0</v>
      </c>
      <c r="M1314" s="3" t="s">
        <v>36</v>
      </c>
      <c r="N1314" s="11">
        <v>0</v>
      </c>
      <c r="P1314" s="2">
        <v>1309</v>
      </c>
      <c r="Q1314" s="2">
        <f>VLOOKUP(B1314,Sheet3!B:C,2,FALSE)</f>
        <v>94</v>
      </c>
    </row>
    <row r="1315" spans="1:17" ht="17.25" hidden="1">
      <c r="A1315" s="14">
        <v>31306</v>
      </c>
      <c r="B1315" s="21" t="s">
        <v>700</v>
      </c>
      <c r="C1315" s="9">
        <v>3</v>
      </c>
      <c r="D1315" s="9">
        <v>1</v>
      </c>
      <c r="E1315" s="3">
        <v>1</v>
      </c>
      <c r="F1315" s="16">
        <v>3</v>
      </c>
      <c r="G1315" s="3">
        <v>310081</v>
      </c>
      <c r="H1315" t="s">
        <v>703</v>
      </c>
      <c r="I1315" s="11">
        <v>0</v>
      </c>
      <c r="J1315" s="13" t="s">
        <v>702</v>
      </c>
      <c r="K1315" s="13">
        <v>0</v>
      </c>
      <c r="L1315" s="11">
        <v>0</v>
      </c>
      <c r="M1315" s="3" t="s">
        <v>36</v>
      </c>
      <c r="N1315" s="11">
        <v>0</v>
      </c>
      <c r="P1315" s="2">
        <v>1310</v>
      </c>
      <c r="Q1315" s="2">
        <f>VLOOKUP(B1315,Sheet3!B:C,2,FALSE)</f>
        <v>94</v>
      </c>
    </row>
    <row r="1316" spans="1:17" ht="17.25" hidden="1">
      <c r="A1316" s="14">
        <v>31306</v>
      </c>
      <c r="B1316" s="21" t="s">
        <v>700</v>
      </c>
      <c r="C1316" s="9">
        <v>3</v>
      </c>
      <c r="D1316" s="9">
        <v>2</v>
      </c>
      <c r="E1316" s="3">
        <v>1</v>
      </c>
      <c r="F1316" s="16">
        <v>3</v>
      </c>
      <c r="G1316" s="3">
        <v>310081</v>
      </c>
      <c r="H1316" t="s">
        <v>704</v>
      </c>
      <c r="I1316" s="11">
        <v>0</v>
      </c>
      <c r="J1316" s="13" t="s">
        <v>702</v>
      </c>
      <c r="K1316" s="13">
        <v>0</v>
      </c>
      <c r="L1316" s="11">
        <v>0</v>
      </c>
      <c r="M1316" s="3" t="s">
        <v>36</v>
      </c>
      <c r="N1316" s="11">
        <v>0</v>
      </c>
      <c r="P1316" s="2">
        <v>1311</v>
      </c>
      <c r="Q1316" s="2">
        <f>VLOOKUP(B1316,Sheet3!B:C,2,FALSE)</f>
        <v>94</v>
      </c>
    </row>
    <row r="1317" spans="1:17" ht="17.25" hidden="1">
      <c r="A1317" s="14">
        <v>31306</v>
      </c>
      <c r="B1317" s="21" t="s">
        <v>700</v>
      </c>
      <c r="C1317" s="9">
        <v>3</v>
      </c>
      <c r="D1317" s="9">
        <v>3</v>
      </c>
      <c r="E1317" s="3">
        <v>1</v>
      </c>
      <c r="F1317" s="16">
        <v>3</v>
      </c>
      <c r="G1317" s="3">
        <v>310081</v>
      </c>
      <c r="H1317" t="s">
        <v>705</v>
      </c>
      <c r="I1317" s="11">
        <v>0</v>
      </c>
      <c r="J1317" s="13" t="s">
        <v>702</v>
      </c>
      <c r="K1317" s="13">
        <v>0</v>
      </c>
      <c r="L1317" s="11">
        <v>0</v>
      </c>
      <c r="M1317" s="3" t="s">
        <v>36</v>
      </c>
      <c r="N1317" s="11">
        <v>0</v>
      </c>
      <c r="P1317" s="2">
        <v>1312</v>
      </c>
      <c r="Q1317" s="2">
        <f>VLOOKUP(B1317,Sheet3!B:C,2,FALSE)</f>
        <v>94</v>
      </c>
    </row>
    <row r="1318" spans="1:17" ht="17.25" hidden="1">
      <c r="A1318" s="14">
        <v>31001</v>
      </c>
      <c r="B1318" s="22" t="s">
        <v>706</v>
      </c>
      <c r="C1318" s="9">
        <v>0</v>
      </c>
      <c r="D1318" s="9">
        <v>0</v>
      </c>
      <c r="E1318" s="3">
        <v>1</v>
      </c>
      <c r="F1318" s="16">
        <v>3</v>
      </c>
      <c r="G1318" s="3">
        <v>310011</v>
      </c>
      <c r="H1318" t="s">
        <v>707</v>
      </c>
      <c r="I1318" s="11">
        <v>0</v>
      </c>
      <c r="J1318" s="13" t="s">
        <v>708</v>
      </c>
      <c r="K1318" s="13">
        <v>0</v>
      </c>
      <c r="L1318" s="11">
        <v>0</v>
      </c>
      <c r="M1318" s="3" t="s">
        <v>36</v>
      </c>
      <c r="N1318" s="11">
        <v>0</v>
      </c>
      <c r="P1318" s="2">
        <v>1313</v>
      </c>
      <c r="Q1318" s="2">
        <f>VLOOKUP(B1318,Sheet3!B:C,2,FALSE)</f>
        <v>95</v>
      </c>
    </row>
    <row r="1319" spans="1:17" ht="17.25" hidden="1">
      <c r="A1319" s="14">
        <v>31001</v>
      </c>
      <c r="B1319" s="22" t="s">
        <v>706</v>
      </c>
      <c r="C1319" s="9">
        <v>0</v>
      </c>
      <c r="D1319" s="9">
        <v>1</v>
      </c>
      <c r="E1319" s="3">
        <v>1</v>
      </c>
      <c r="F1319" s="16">
        <v>3</v>
      </c>
      <c r="G1319" s="3">
        <v>310011</v>
      </c>
      <c r="H1319" t="s">
        <v>709</v>
      </c>
      <c r="I1319" s="11">
        <v>0</v>
      </c>
      <c r="J1319" s="13" t="s">
        <v>708</v>
      </c>
      <c r="K1319" s="13">
        <v>0</v>
      </c>
      <c r="L1319" s="11">
        <v>0</v>
      </c>
      <c r="M1319" s="3" t="s">
        <v>36</v>
      </c>
      <c r="N1319" s="11">
        <v>0</v>
      </c>
      <c r="P1319" s="2">
        <v>1314</v>
      </c>
      <c r="Q1319" s="2">
        <f>VLOOKUP(B1319,Sheet3!B:C,2,FALSE)</f>
        <v>95</v>
      </c>
    </row>
    <row r="1320" spans="1:17" ht="17.25" hidden="1">
      <c r="A1320" s="14">
        <v>31001</v>
      </c>
      <c r="B1320" s="22" t="s">
        <v>706</v>
      </c>
      <c r="C1320" s="9">
        <v>0</v>
      </c>
      <c r="D1320" s="9">
        <v>2</v>
      </c>
      <c r="E1320" s="3">
        <v>1</v>
      </c>
      <c r="F1320" s="16">
        <v>3</v>
      </c>
      <c r="G1320" s="3">
        <v>310011</v>
      </c>
      <c r="H1320" t="s">
        <v>710</v>
      </c>
      <c r="I1320" s="11">
        <v>0</v>
      </c>
      <c r="J1320" s="13" t="s">
        <v>708</v>
      </c>
      <c r="K1320" s="13">
        <v>0</v>
      </c>
      <c r="L1320" s="11">
        <v>0</v>
      </c>
      <c r="M1320" s="3" t="s">
        <v>36</v>
      </c>
      <c r="N1320" s="11">
        <v>0</v>
      </c>
      <c r="P1320" s="2">
        <v>1315</v>
      </c>
      <c r="Q1320" s="2">
        <f>VLOOKUP(B1320,Sheet3!B:C,2,FALSE)</f>
        <v>95</v>
      </c>
    </row>
    <row r="1321" spans="1:17" ht="17.25" hidden="1">
      <c r="A1321" s="14">
        <v>31001</v>
      </c>
      <c r="B1321" s="22" t="s">
        <v>706</v>
      </c>
      <c r="C1321" s="9">
        <v>0</v>
      </c>
      <c r="D1321" s="9">
        <v>3</v>
      </c>
      <c r="E1321" s="3">
        <v>1</v>
      </c>
      <c r="F1321" s="16">
        <v>3</v>
      </c>
      <c r="G1321" s="3">
        <v>310011</v>
      </c>
      <c r="H1321" t="s">
        <v>711</v>
      </c>
      <c r="I1321" s="11">
        <v>0</v>
      </c>
      <c r="J1321" s="13" t="s">
        <v>708</v>
      </c>
      <c r="K1321" s="13">
        <v>0</v>
      </c>
      <c r="L1321" s="11">
        <v>0</v>
      </c>
      <c r="M1321" s="3" t="s">
        <v>36</v>
      </c>
      <c r="N1321" s="11">
        <v>0</v>
      </c>
      <c r="P1321" s="2">
        <v>1316</v>
      </c>
      <c r="Q1321" s="2">
        <f>VLOOKUP(B1321,Sheet3!B:C,2,FALSE)</f>
        <v>95</v>
      </c>
    </row>
    <row r="1322" spans="1:17" ht="17.25" hidden="1">
      <c r="A1322" s="14">
        <v>31001</v>
      </c>
      <c r="B1322" s="22" t="s">
        <v>706</v>
      </c>
      <c r="C1322" s="9">
        <v>1</v>
      </c>
      <c r="D1322" s="9">
        <v>0</v>
      </c>
      <c r="E1322" s="3">
        <v>1</v>
      </c>
      <c r="F1322" s="16">
        <v>3</v>
      </c>
      <c r="G1322" s="3">
        <v>310011</v>
      </c>
      <c r="H1322" t="s">
        <v>707</v>
      </c>
      <c r="I1322" s="11">
        <v>0</v>
      </c>
      <c r="J1322" s="13" t="s">
        <v>708</v>
      </c>
      <c r="K1322" s="13">
        <v>0</v>
      </c>
      <c r="L1322" s="11">
        <v>0</v>
      </c>
      <c r="M1322" s="3" t="s">
        <v>36</v>
      </c>
      <c r="N1322" s="11">
        <v>0</v>
      </c>
      <c r="P1322" s="2">
        <v>1317</v>
      </c>
      <c r="Q1322" s="2">
        <f>VLOOKUP(B1322,Sheet3!B:C,2,FALSE)</f>
        <v>95</v>
      </c>
    </row>
    <row r="1323" spans="1:17" ht="17.25" hidden="1">
      <c r="A1323" s="14">
        <v>31001</v>
      </c>
      <c r="B1323" s="22" t="s">
        <v>706</v>
      </c>
      <c r="C1323" s="9">
        <v>1</v>
      </c>
      <c r="D1323" s="9">
        <v>1</v>
      </c>
      <c r="E1323" s="3">
        <v>1</v>
      </c>
      <c r="F1323" s="16">
        <v>3</v>
      </c>
      <c r="G1323" s="3">
        <v>310011</v>
      </c>
      <c r="H1323" t="s">
        <v>709</v>
      </c>
      <c r="I1323" s="11">
        <v>0</v>
      </c>
      <c r="J1323" s="13" t="s">
        <v>708</v>
      </c>
      <c r="K1323" s="13">
        <v>0</v>
      </c>
      <c r="L1323" s="11">
        <v>0</v>
      </c>
      <c r="M1323" s="3" t="s">
        <v>36</v>
      </c>
      <c r="N1323" s="11">
        <v>0</v>
      </c>
      <c r="P1323" s="2">
        <v>1318</v>
      </c>
      <c r="Q1323" s="2">
        <f>VLOOKUP(B1323,Sheet3!B:C,2,FALSE)</f>
        <v>95</v>
      </c>
    </row>
    <row r="1324" spans="1:17" ht="17.25" hidden="1">
      <c r="A1324" s="14">
        <v>31001</v>
      </c>
      <c r="B1324" s="22" t="s">
        <v>706</v>
      </c>
      <c r="C1324" s="9">
        <v>1</v>
      </c>
      <c r="D1324" s="9">
        <v>2</v>
      </c>
      <c r="E1324" s="3">
        <v>1</v>
      </c>
      <c r="F1324" s="16">
        <v>3</v>
      </c>
      <c r="G1324" s="3">
        <v>310011</v>
      </c>
      <c r="H1324" t="s">
        <v>710</v>
      </c>
      <c r="I1324" s="11">
        <v>0</v>
      </c>
      <c r="J1324" s="13" t="s">
        <v>708</v>
      </c>
      <c r="K1324" s="13">
        <v>0</v>
      </c>
      <c r="L1324" s="11">
        <v>0</v>
      </c>
      <c r="M1324" s="3" t="s">
        <v>36</v>
      </c>
      <c r="N1324" s="11">
        <v>0</v>
      </c>
      <c r="P1324" s="2">
        <v>1319</v>
      </c>
      <c r="Q1324" s="2">
        <f>VLOOKUP(B1324,Sheet3!B:C,2,FALSE)</f>
        <v>95</v>
      </c>
    </row>
    <row r="1325" spans="1:17" ht="17.25" hidden="1">
      <c r="A1325" s="14">
        <v>31001</v>
      </c>
      <c r="B1325" s="22" t="s">
        <v>706</v>
      </c>
      <c r="C1325" s="9">
        <v>1</v>
      </c>
      <c r="D1325" s="9">
        <v>3</v>
      </c>
      <c r="E1325" s="3">
        <v>1</v>
      </c>
      <c r="F1325" s="16">
        <v>3</v>
      </c>
      <c r="G1325" s="3">
        <v>310011</v>
      </c>
      <c r="H1325" t="s">
        <v>711</v>
      </c>
      <c r="I1325" s="11">
        <v>0</v>
      </c>
      <c r="J1325" s="13" t="s">
        <v>708</v>
      </c>
      <c r="K1325" s="13">
        <v>0</v>
      </c>
      <c r="L1325" s="11">
        <v>0</v>
      </c>
      <c r="M1325" s="3" t="s">
        <v>36</v>
      </c>
      <c r="N1325" s="11">
        <v>0</v>
      </c>
      <c r="P1325" s="2">
        <v>1320</v>
      </c>
      <c r="Q1325" s="2">
        <f>VLOOKUP(B1325,Sheet3!B:C,2,FALSE)</f>
        <v>95</v>
      </c>
    </row>
    <row r="1326" spans="1:17" ht="17.25" hidden="1">
      <c r="A1326" s="14">
        <v>31001</v>
      </c>
      <c r="B1326" s="22" t="s">
        <v>706</v>
      </c>
      <c r="C1326" s="9">
        <v>2</v>
      </c>
      <c r="D1326" s="9">
        <v>0</v>
      </c>
      <c r="E1326" s="3">
        <v>1</v>
      </c>
      <c r="F1326" s="16">
        <v>3</v>
      </c>
      <c r="G1326" s="3">
        <v>310011</v>
      </c>
      <c r="H1326" t="s">
        <v>707</v>
      </c>
      <c r="I1326" s="11">
        <v>0</v>
      </c>
      <c r="J1326" s="13" t="s">
        <v>708</v>
      </c>
      <c r="K1326" s="13">
        <v>0</v>
      </c>
      <c r="L1326" s="11">
        <v>0</v>
      </c>
      <c r="M1326" s="3" t="s">
        <v>36</v>
      </c>
      <c r="N1326" s="11">
        <v>0</v>
      </c>
      <c r="P1326" s="2">
        <v>1321</v>
      </c>
      <c r="Q1326" s="2">
        <f>VLOOKUP(B1326,Sheet3!B:C,2,FALSE)</f>
        <v>95</v>
      </c>
    </row>
    <row r="1327" spans="1:17" ht="17.25" hidden="1">
      <c r="A1327" s="14">
        <v>31001</v>
      </c>
      <c r="B1327" s="22" t="s">
        <v>706</v>
      </c>
      <c r="C1327" s="9">
        <v>2</v>
      </c>
      <c r="D1327" s="9">
        <v>1</v>
      </c>
      <c r="E1327" s="3">
        <v>1</v>
      </c>
      <c r="F1327" s="16">
        <v>3</v>
      </c>
      <c r="G1327" s="3">
        <v>310011</v>
      </c>
      <c r="H1327" t="s">
        <v>709</v>
      </c>
      <c r="I1327" s="11">
        <v>0</v>
      </c>
      <c r="J1327" s="13" t="s">
        <v>708</v>
      </c>
      <c r="K1327" s="13">
        <v>0</v>
      </c>
      <c r="L1327" s="11">
        <v>0</v>
      </c>
      <c r="M1327" s="3" t="s">
        <v>36</v>
      </c>
      <c r="N1327" s="11">
        <v>0</v>
      </c>
      <c r="P1327" s="2">
        <v>1322</v>
      </c>
      <c r="Q1327" s="2">
        <f>VLOOKUP(B1327,Sheet3!B:C,2,FALSE)</f>
        <v>95</v>
      </c>
    </row>
    <row r="1328" spans="1:17" ht="17.25" hidden="1">
      <c r="A1328" s="14">
        <v>31001</v>
      </c>
      <c r="B1328" s="22" t="s">
        <v>706</v>
      </c>
      <c r="C1328" s="9">
        <v>2</v>
      </c>
      <c r="D1328" s="9">
        <v>2</v>
      </c>
      <c r="E1328" s="3">
        <v>1</v>
      </c>
      <c r="F1328" s="16">
        <v>3</v>
      </c>
      <c r="G1328" s="3">
        <v>310011</v>
      </c>
      <c r="H1328" t="s">
        <v>710</v>
      </c>
      <c r="I1328" s="11">
        <v>0</v>
      </c>
      <c r="J1328" s="13" t="s">
        <v>708</v>
      </c>
      <c r="K1328" s="13">
        <v>0</v>
      </c>
      <c r="L1328" s="11">
        <v>0</v>
      </c>
      <c r="M1328" s="3" t="s">
        <v>36</v>
      </c>
      <c r="N1328" s="11">
        <v>0</v>
      </c>
      <c r="P1328" s="2">
        <v>1323</v>
      </c>
      <c r="Q1328" s="2">
        <f>VLOOKUP(B1328,Sheet3!B:C,2,FALSE)</f>
        <v>95</v>
      </c>
    </row>
    <row r="1329" spans="1:17" ht="17.25" hidden="1">
      <c r="A1329" s="14">
        <v>31001</v>
      </c>
      <c r="B1329" s="22" t="s">
        <v>706</v>
      </c>
      <c r="C1329" s="9">
        <v>2</v>
      </c>
      <c r="D1329" s="9">
        <v>3</v>
      </c>
      <c r="E1329" s="3">
        <v>1</v>
      </c>
      <c r="F1329" s="16">
        <v>3</v>
      </c>
      <c r="G1329" s="3">
        <v>310011</v>
      </c>
      <c r="H1329" t="s">
        <v>711</v>
      </c>
      <c r="I1329" s="11">
        <v>0</v>
      </c>
      <c r="J1329" s="13" t="s">
        <v>708</v>
      </c>
      <c r="K1329" s="13">
        <v>0</v>
      </c>
      <c r="L1329" s="11">
        <v>0</v>
      </c>
      <c r="M1329" s="3" t="s">
        <v>36</v>
      </c>
      <c r="N1329" s="11">
        <v>0</v>
      </c>
      <c r="P1329" s="2">
        <v>1324</v>
      </c>
      <c r="Q1329" s="2">
        <f>VLOOKUP(B1329,Sheet3!B:C,2,FALSE)</f>
        <v>95</v>
      </c>
    </row>
    <row r="1330" spans="1:17" ht="17.25" hidden="1">
      <c r="A1330" s="14">
        <v>31001</v>
      </c>
      <c r="B1330" s="22" t="s">
        <v>706</v>
      </c>
      <c r="C1330" s="9">
        <v>3</v>
      </c>
      <c r="D1330" s="9">
        <v>0</v>
      </c>
      <c r="E1330" s="3">
        <v>1</v>
      </c>
      <c r="F1330" s="16">
        <v>3</v>
      </c>
      <c r="G1330" s="3">
        <v>310011</v>
      </c>
      <c r="H1330" t="s">
        <v>707</v>
      </c>
      <c r="I1330" s="11">
        <v>0</v>
      </c>
      <c r="J1330" s="13" t="s">
        <v>708</v>
      </c>
      <c r="K1330" s="13">
        <v>0</v>
      </c>
      <c r="L1330" s="11">
        <v>0</v>
      </c>
      <c r="M1330" s="3" t="s">
        <v>36</v>
      </c>
      <c r="N1330" s="11">
        <v>0</v>
      </c>
      <c r="P1330" s="2">
        <v>1325</v>
      </c>
      <c r="Q1330" s="2">
        <f>VLOOKUP(B1330,Sheet3!B:C,2,FALSE)</f>
        <v>95</v>
      </c>
    </row>
    <row r="1331" spans="1:17" ht="17.25" hidden="1">
      <c r="A1331" s="14">
        <v>31001</v>
      </c>
      <c r="B1331" s="22" t="s">
        <v>706</v>
      </c>
      <c r="C1331" s="9">
        <v>3</v>
      </c>
      <c r="D1331" s="9">
        <v>1</v>
      </c>
      <c r="E1331" s="3">
        <v>1</v>
      </c>
      <c r="F1331" s="16">
        <v>3</v>
      </c>
      <c r="G1331" s="3">
        <v>310011</v>
      </c>
      <c r="H1331" t="s">
        <v>709</v>
      </c>
      <c r="I1331" s="11">
        <v>0</v>
      </c>
      <c r="J1331" s="13" t="s">
        <v>708</v>
      </c>
      <c r="K1331" s="13">
        <v>0</v>
      </c>
      <c r="L1331" s="11">
        <v>0</v>
      </c>
      <c r="M1331" s="3" t="s">
        <v>36</v>
      </c>
      <c r="N1331" s="11">
        <v>0</v>
      </c>
      <c r="P1331" s="2">
        <v>1326</v>
      </c>
      <c r="Q1331" s="2">
        <f>VLOOKUP(B1331,Sheet3!B:C,2,FALSE)</f>
        <v>95</v>
      </c>
    </row>
    <row r="1332" spans="1:17" ht="17.25" hidden="1">
      <c r="A1332" s="14">
        <v>31001</v>
      </c>
      <c r="B1332" s="22" t="s">
        <v>706</v>
      </c>
      <c r="C1332" s="9">
        <v>3</v>
      </c>
      <c r="D1332" s="9">
        <v>2</v>
      </c>
      <c r="E1332" s="3">
        <v>1</v>
      </c>
      <c r="F1332" s="16">
        <v>3</v>
      </c>
      <c r="G1332" s="3">
        <v>310011</v>
      </c>
      <c r="H1332" t="s">
        <v>710</v>
      </c>
      <c r="I1332" s="11">
        <v>0</v>
      </c>
      <c r="J1332" s="13" t="s">
        <v>708</v>
      </c>
      <c r="K1332" s="13">
        <v>0</v>
      </c>
      <c r="L1332" s="11">
        <v>0</v>
      </c>
      <c r="M1332" s="3" t="s">
        <v>36</v>
      </c>
      <c r="N1332" s="11">
        <v>0</v>
      </c>
      <c r="P1332" s="2">
        <v>1327</v>
      </c>
      <c r="Q1332" s="2">
        <f>VLOOKUP(B1332,Sheet3!B:C,2,FALSE)</f>
        <v>95</v>
      </c>
    </row>
    <row r="1333" spans="1:17" ht="17.25" hidden="1">
      <c r="A1333" s="14">
        <v>31001</v>
      </c>
      <c r="B1333" s="22" t="s">
        <v>706</v>
      </c>
      <c r="C1333" s="9">
        <v>3</v>
      </c>
      <c r="D1333" s="9">
        <v>3</v>
      </c>
      <c r="E1333" s="3">
        <v>1</v>
      </c>
      <c r="F1333" s="16">
        <v>3</v>
      </c>
      <c r="G1333" s="3">
        <v>310011</v>
      </c>
      <c r="H1333" t="s">
        <v>711</v>
      </c>
      <c r="I1333" s="11">
        <v>0</v>
      </c>
      <c r="J1333" s="13" t="s">
        <v>708</v>
      </c>
      <c r="K1333" s="13">
        <v>0</v>
      </c>
      <c r="L1333" s="11">
        <v>0</v>
      </c>
      <c r="M1333" s="3" t="s">
        <v>36</v>
      </c>
      <c r="N1333" s="11">
        <v>0</v>
      </c>
      <c r="P1333" s="2">
        <v>1328</v>
      </c>
      <c r="Q1333" s="2">
        <f>VLOOKUP(B1333,Sheet3!B:C,2,FALSE)</f>
        <v>95</v>
      </c>
    </row>
    <row r="1334" spans="1:17" ht="17.25" hidden="1">
      <c r="A1334" s="14">
        <v>31002</v>
      </c>
      <c r="B1334" s="22" t="s">
        <v>712</v>
      </c>
      <c r="C1334" s="9">
        <v>0</v>
      </c>
      <c r="D1334" s="9">
        <v>0</v>
      </c>
      <c r="E1334" s="3">
        <v>1</v>
      </c>
      <c r="F1334" s="16">
        <v>3</v>
      </c>
      <c r="G1334" s="3">
        <v>310021</v>
      </c>
      <c r="H1334" t="s">
        <v>713</v>
      </c>
      <c r="I1334" s="11">
        <v>0</v>
      </c>
      <c r="J1334" s="13" t="s">
        <v>714</v>
      </c>
      <c r="K1334" s="13">
        <v>0</v>
      </c>
      <c r="L1334" s="11">
        <v>0</v>
      </c>
      <c r="M1334" s="3" t="s">
        <v>36</v>
      </c>
      <c r="N1334" s="11">
        <v>0</v>
      </c>
      <c r="P1334" s="2">
        <v>1329</v>
      </c>
      <c r="Q1334" s="2">
        <f>VLOOKUP(B1334,Sheet3!B:C,2,FALSE)</f>
        <v>96</v>
      </c>
    </row>
    <row r="1335" spans="1:17" ht="17.25" hidden="1">
      <c r="A1335" s="14">
        <v>31002</v>
      </c>
      <c r="B1335" s="22" t="s">
        <v>712</v>
      </c>
      <c r="C1335" s="9">
        <v>0</v>
      </c>
      <c r="D1335" s="9">
        <v>1</v>
      </c>
      <c r="E1335" s="3">
        <v>1</v>
      </c>
      <c r="F1335" s="16">
        <v>3</v>
      </c>
      <c r="G1335" s="3">
        <v>310021</v>
      </c>
      <c r="H1335" t="s">
        <v>715</v>
      </c>
      <c r="I1335" s="11">
        <v>0</v>
      </c>
      <c r="J1335" s="13" t="s">
        <v>714</v>
      </c>
      <c r="K1335" s="13">
        <v>0</v>
      </c>
      <c r="L1335" s="11">
        <v>0</v>
      </c>
      <c r="M1335" s="3" t="s">
        <v>36</v>
      </c>
      <c r="N1335" s="11">
        <v>0</v>
      </c>
      <c r="P1335" s="2">
        <v>1330</v>
      </c>
      <c r="Q1335" s="2">
        <f>VLOOKUP(B1335,Sheet3!B:C,2,FALSE)</f>
        <v>96</v>
      </c>
    </row>
    <row r="1336" spans="1:17" ht="17.25" hidden="1">
      <c r="A1336" s="14">
        <v>31002</v>
      </c>
      <c r="B1336" s="22" t="s">
        <v>712</v>
      </c>
      <c r="C1336" s="9">
        <v>0</v>
      </c>
      <c r="D1336" s="9">
        <v>2</v>
      </c>
      <c r="E1336" s="3">
        <v>1</v>
      </c>
      <c r="F1336" s="16">
        <v>3</v>
      </c>
      <c r="G1336" s="3">
        <v>310021</v>
      </c>
      <c r="H1336" t="s">
        <v>716</v>
      </c>
      <c r="I1336" s="11">
        <v>0</v>
      </c>
      <c r="J1336" s="13" t="s">
        <v>714</v>
      </c>
      <c r="K1336" s="13">
        <v>0</v>
      </c>
      <c r="L1336" s="11">
        <v>0</v>
      </c>
      <c r="M1336" s="3" t="s">
        <v>36</v>
      </c>
      <c r="N1336" s="11">
        <v>0</v>
      </c>
      <c r="P1336" s="2">
        <v>1331</v>
      </c>
      <c r="Q1336" s="2">
        <f>VLOOKUP(B1336,Sheet3!B:C,2,FALSE)</f>
        <v>96</v>
      </c>
    </row>
    <row r="1337" spans="1:17" ht="17.25" hidden="1">
      <c r="A1337" s="14">
        <v>31002</v>
      </c>
      <c r="B1337" s="22" t="s">
        <v>712</v>
      </c>
      <c r="C1337" s="9">
        <v>0</v>
      </c>
      <c r="D1337" s="9">
        <v>3</v>
      </c>
      <c r="E1337" s="3">
        <v>1</v>
      </c>
      <c r="F1337" s="16">
        <v>3</v>
      </c>
      <c r="G1337" s="3">
        <v>310021</v>
      </c>
      <c r="H1337" t="s">
        <v>717</v>
      </c>
      <c r="I1337" s="11">
        <v>0</v>
      </c>
      <c r="J1337" s="13" t="s">
        <v>714</v>
      </c>
      <c r="K1337" s="13">
        <v>0</v>
      </c>
      <c r="L1337" s="11">
        <v>0</v>
      </c>
      <c r="M1337" s="3" t="s">
        <v>36</v>
      </c>
      <c r="N1337" s="11">
        <v>0</v>
      </c>
      <c r="P1337" s="2">
        <v>1332</v>
      </c>
      <c r="Q1337" s="2">
        <f>VLOOKUP(B1337,Sheet3!B:C,2,FALSE)</f>
        <v>96</v>
      </c>
    </row>
    <row r="1338" spans="1:17" ht="17.25" hidden="1">
      <c r="A1338" s="14">
        <v>31002</v>
      </c>
      <c r="B1338" s="22" t="s">
        <v>712</v>
      </c>
      <c r="C1338" s="9">
        <v>1</v>
      </c>
      <c r="D1338" s="9">
        <v>0</v>
      </c>
      <c r="E1338" s="3">
        <v>1</v>
      </c>
      <c r="F1338" s="16">
        <v>3</v>
      </c>
      <c r="G1338" s="3">
        <v>310021</v>
      </c>
      <c r="H1338" t="s">
        <v>713</v>
      </c>
      <c r="I1338" s="11">
        <v>0</v>
      </c>
      <c r="J1338" s="13" t="s">
        <v>714</v>
      </c>
      <c r="K1338" s="13">
        <v>0</v>
      </c>
      <c r="L1338" s="11">
        <v>0</v>
      </c>
      <c r="M1338" s="3" t="s">
        <v>36</v>
      </c>
      <c r="N1338" s="11">
        <v>0</v>
      </c>
      <c r="P1338" s="2">
        <v>1333</v>
      </c>
      <c r="Q1338" s="2">
        <f>VLOOKUP(B1338,Sheet3!B:C,2,FALSE)</f>
        <v>96</v>
      </c>
    </row>
    <row r="1339" spans="1:17" ht="17.25" hidden="1">
      <c r="A1339" s="14">
        <v>31002</v>
      </c>
      <c r="B1339" s="22" t="s">
        <v>712</v>
      </c>
      <c r="C1339" s="9">
        <v>1</v>
      </c>
      <c r="D1339" s="9">
        <v>1</v>
      </c>
      <c r="E1339" s="3">
        <v>1</v>
      </c>
      <c r="F1339" s="16">
        <v>3</v>
      </c>
      <c r="G1339" s="3">
        <v>310021</v>
      </c>
      <c r="H1339" t="s">
        <v>715</v>
      </c>
      <c r="I1339" s="11">
        <v>0</v>
      </c>
      <c r="J1339" s="13" t="s">
        <v>714</v>
      </c>
      <c r="K1339" s="13">
        <v>0</v>
      </c>
      <c r="L1339" s="11">
        <v>0</v>
      </c>
      <c r="M1339" s="3" t="s">
        <v>36</v>
      </c>
      <c r="N1339" s="11">
        <v>0</v>
      </c>
      <c r="P1339" s="2">
        <v>1334</v>
      </c>
      <c r="Q1339" s="2">
        <f>VLOOKUP(B1339,Sheet3!B:C,2,FALSE)</f>
        <v>96</v>
      </c>
    </row>
    <row r="1340" spans="1:17" ht="17.25" hidden="1">
      <c r="A1340" s="14">
        <v>31002</v>
      </c>
      <c r="B1340" s="22" t="s">
        <v>712</v>
      </c>
      <c r="C1340" s="9">
        <v>1</v>
      </c>
      <c r="D1340" s="9">
        <v>2</v>
      </c>
      <c r="E1340" s="3">
        <v>1</v>
      </c>
      <c r="F1340" s="16">
        <v>3</v>
      </c>
      <c r="G1340" s="3">
        <v>310021</v>
      </c>
      <c r="H1340" t="s">
        <v>716</v>
      </c>
      <c r="I1340" s="11">
        <v>0</v>
      </c>
      <c r="J1340" s="13" t="s">
        <v>714</v>
      </c>
      <c r="K1340" s="13">
        <v>0</v>
      </c>
      <c r="L1340" s="11">
        <v>0</v>
      </c>
      <c r="M1340" s="3" t="s">
        <v>36</v>
      </c>
      <c r="N1340" s="11">
        <v>0</v>
      </c>
      <c r="P1340" s="2">
        <v>1335</v>
      </c>
      <c r="Q1340" s="2">
        <f>VLOOKUP(B1340,Sheet3!B:C,2,FALSE)</f>
        <v>96</v>
      </c>
    </row>
    <row r="1341" spans="1:17" ht="17.25" hidden="1">
      <c r="A1341" s="14">
        <v>31002</v>
      </c>
      <c r="B1341" s="22" t="s">
        <v>712</v>
      </c>
      <c r="C1341" s="9">
        <v>1</v>
      </c>
      <c r="D1341" s="9">
        <v>3</v>
      </c>
      <c r="E1341" s="3">
        <v>1</v>
      </c>
      <c r="F1341" s="16">
        <v>3</v>
      </c>
      <c r="G1341" s="3">
        <v>310021</v>
      </c>
      <c r="H1341" t="s">
        <v>717</v>
      </c>
      <c r="I1341" s="11">
        <v>0</v>
      </c>
      <c r="J1341" s="13" t="s">
        <v>714</v>
      </c>
      <c r="K1341" s="13">
        <v>0</v>
      </c>
      <c r="L1341" s="11">
        <v>0</v>
      </c>
      <c r="M1341" s="3" t="s">
        <v>36</v>
      </c>
      <c r="N1341" s="11">
        <v>0</v>
      </c>
      <c r="P1341" s="2">
        <v>1336</v>
      </c>
      <c r="Q1341" s="2">
        <f>VLOOKUP(B1341,Sheet3!B:C,2,FALSE)</f>
        <v>96</v>
      </c>
    </row>
    <row r="1342" spans="1:17" ht="17.25" hidden="1">
      <c r="A1342" s="14">
        <v>31002</v>
      </c>
      <c r="B1342" s="22" t="s">
        <v>712</v>
      </c>
      <c r="C1342" s="9">
        <v>2</v>
      </c>
      <c r="D1342" s="9">
        <v>0</v>
      </c>
      <c r="E1342" s="3">
        <v>1</v>
      </c>
      <c r="F1342" s="16">
        <v>3</v>
      </c>
      <c r="G1342" s="3">
        <v>310021</v>
      </c>
      <c r="H1342" t="s">
        <v>713</v>
      </c>
      <c r="I1342" s="11">
        <v>0</v>
      </c>
      <c r="J1342" s="13" t="s">
        <v>714</v>
      </c>
      <c r="K1342" s="13">
        <v>0</v>
      </c>
      <c r="L1342" s="11">
        <v>0</v>
      </c>
      <c r="M1342" s="3" t="s">
        <v>36</v>
      </c>
      <c r="N1342" s="11">
        <v>0</v>
      </c>
      <c r="P1342" s="2">
        <v>1337</v>
      </c>
      <c r="Q1342" s="2">
        <f>VLOOKUP(B1342,Sheet3!B:C,2,FALSE)</f>
        <v>96</v>
      </c>
    </row>
    <row r="1343" spans="1:17" ht="17.25" hidden="1">
      <c r="A1343" s="14">
        <v>31002</v>
      </c>
      <c r="B1343" s="22" t="s">
        <v>712</v>
      </c>
      <c r="C1343" s="9">
        <v>2</v>
      </c>
      <c r="D1343" s="9">
        <v>1</v>
      </c>
      <c r="E1343" s="3">
        <v>1</v>
      </c>
      <c r="F1343" s="16">
        <v>3</v>
      </c>
      <c r="G1343" s="3">
        <v>310021</v>
      </c>
      <c r="H1343" t="s">
        <v>715</v>
      </c>
      <c r="I1343" s="11">
        <v>0</v>
      </c>
      <c r="J1343" s="13" t="s">
        <v>714</v>
      </c>
      <c r="K1343" s="13">
        <v>0</v>
      </c>
      <c r="L1343" s="11">
        <v>0</v>
      </c>
      <c r="M1343" s="3" t="s">
        <v>36</v>
      </c>
      <c r="N1343" s="11">
        <v>0</v>
      </c>
      <c r="P1343" s="2">
        <v>1338</v>
      </c>
      <c r="Q1343" s="2">
        <f>VLOOKUP(B1343,Sheet3!B:C,2,FALSE)</f>
        <v>96</v>
      </c>
    </row>
    <row r="1344" spans="1:17" ht="17.25" hidden="1">
      <c r="A1344" s="14">
        <v>31002</v>
      </c>
      <c r="B1344" s="22" t="s">
        <v>712</v>
      </c>
      <c r="C1344" s="9">
        <v>2</v>
      </c>
      <c r="D1344" s="9">
        <v>2</v>
      </c>
      <c r="E1344" s="3">
        <v>1</v>
      </c>
      <c r="F1344" s="16">
        <v>3</v>
      </c>
      <c r="G1344" s="3">
        <v>310021</v>
      </c>
      <c r="H1344" t="s">
        <v>716</v>
      </c>
      <c r="I1344" s="11">
        <v>0</v>
      </c>
      <c r="J1344" s="13" t="s">
        <v>714</v>
      </c>
      <c r="K1344" s="13">
        <v>0</v>
      </c>
      <c r="L1344" s="11">
        <v>0</v>
      </c>
      <c r="M1344" s="3" t="s">
        <v>36</v>
      </c>
      <c r="N1344" s="11">
        <v>0</v>
      </c>
      <c r="P1344" s="2">
        <v>1339</v>
      </c>
      <c r="Q1344" s="2">
        <f>VLOOKUP(B1344,Sheet3!B:C,2,FALSE)</f>
        <v>96</v>
      </c>
    </row>
    <row r="1345" spans="1:17" ht="17.25" hidden="1">
      <c r="A1345" s="14">
        <v>31002</v>
      </c>
      <c r="B1345" s="22" t="s">
        <v>712</v>
      </c>
      <c r="C1345" s="9">
        <v>2</v>
      </c>
      <c r="D1345" s="9">
        <v>3</v>
      </c>
      <c r="E1345" s="3">
        <v>1</v>
      </c>
      <c r="F1345" s="16">
        <v>3</v>
      </c>
      <c r="G1345" s="3">
        <v>310021</v>
      </c>
      <c r="H1345" t="s">
        <v>717</v>
      </c>
      <c r="I1345" s="11">
        <v>0</v>
      </c>
      <c r="J1345" s="13" t="s">
        <v>714</v>
      </c>
      <c r="K1345" s="13">
        <v>0</v>
      </c>
      <c r="L1345" s="11">
        <v>0</v>
      </c>
      <c r="M1345" s="3" t="s">
        <v>36</v>
      </c>
      <c r="N1345" s="11">
        <v>0</v>
      </c>
      <c r="P1345" s="2">
        <v>1340</v>
      </c>
      <c r="Q1345" s="2">
        <f>VLOOKUP(B1345,Sheet3!B:C,2,FALSE)</f>
        <v>96</v>
      </c>
    </row>
    <row r="1346" spans="1:17" ht="17.25" hidden="1">
      <c r="A1346" s="14">
        <v>31002</v>
      </c>
      <c r="B1346" s="22" t="s">
        <v>712</v>
      </c>
      <c r="C1346" s="9">
        <v>3</v>
      </c>
      <c r="D1346" s="9">
        <v>0</v>
      </c>
      <c r="E1346" s="3">
        <v>1</v>
      </c>
      <c r="F1346" s="16">
        <v>3</v>
      </c>
      <c r="G1346" s="3">
        <v>310021</v>
      </c>
      <c r="H1346" t="s">
        <v>713</v>
      </c>
      <c r="I1346" s="11">
        <v>0</v>
      </c>
      <c r="J1346" s="13" t="s">
        <v>714</v>
      </c>
      <c r="K1346" s="13">
        <v>0</v>
      </c>
      <c r="L1346" s="11">
        <v>0</v>
      </c>
      <c r="M1346" s="3" t="s">
        <v>36</v>
      </c>
      <c r="N1346" s="11">
        <v>0</v>
      </c>
      <c r="P1346" s="2">
        <v>1341</v>
      </c>
      <c r="Q1346" s="2">
        <f>VLOOKUP(B1346,Sheet3!B:C,2,FALSE)</f>
        <v>96</v>
      </c>
    </row>
    <row r="1347" spans="1:17" ht="17.25" hidden="1">
      <c r="A1347" s="14">
        <v>31002</v>
      </c>
      <c r="B1347" s="22" t="s">
        <v>712</v>
      </c>
      <c r="C1347" s="9">
        <v>3</v>
      </c>
      <c r="D1347" s="9">
        <v>1</v>
      </c>
      <c r="E1347" s="3">
        <v>1</v>
      </c>
      <c r="F1347" s="16">
        <v>3</v>
      </c>
      <c r="G1347" s="3">
        <v>310021</v>
      </c>
      <c r="H1347" t="s">
        <v>715</v>
      </c>
      <c r="I1347" s="11">
        <v>0</v>
      </c>
      <c r="J1347" s="13" t="s">
        <v>714</v>
      </c>
      <c r="K1347" s="13">
        <v>0</v>
      </c>
      <c r="L1347" s="11">
        <v>0</v>
      </c>
      <c r="M1347" s="3" t="s">
        <v>36</v>
      </c>
      <c r="N1347" s="11">
        <v>0</v>
      </c>
      <c r="P1347" s="2">
        <v>1342</v>
      </c>
      <c r="Q1347" s="2">
        <f>VLOOKUP(B1347,Sheet3!B:C,2,FALSE)</f>
        <v>96</v>
      </c>
    </row>
    <row r="1348" spans="1:17" ht="17.25" hidden="1">
      <c r="A1348" s="14">
        <v>31002</v>
      </c>
      <c r="B1348" s="22" t="s">
        <v>712</v>
      </c>
      <c r="C1348" s="9">
        <v>3</v>
      </c>
      <c r="D1348" s="9">
        <v>2</v>
      </c>
      <c r="E1348" s="3">
        <v>1</v>
      </c>
      <c r="F1348" s="16">
        <v>3</v>
      </c>
      <c r="G1348" s="3">
        <v>310021</v>
      </c>
      <c r="H1348" t="s">
        <v>716</v>
      </c>
      <c r="I1348" s="11">
        <v>0</v>
      </c>
      <c r="J1348" s="13" t="s">
        <v>714</v>
      </c>
      <c r="K1348" s="13">
        <v>0</v>
      </c>
      <c r="L1348" s="11">
        <v>0</v>
      </c>
      <c r="M1348" s="3" t="s">
        <v>36</v>
      </c>
      <c r="N1348" s="11">
        <v>0</v>
      </c>
      <c r="P1348" s="2">
        <v>1343</v>
      </c>
      <c r="Q1348" s="2">
        <f>VLOOKUP(B1348,Sheet3!B:C,2,FALSE)</f>
        <v>96</v>
      </c>
    </row>
    <row r="1349" spans="1:17" ht="17.25" hidden="1">
      <c r="A1349" s="14">
        <v>31002</v>
      </c>
      <c r="B1349" s="22" t="s">
        <v>712</v>
      </c>
      <c r="C1349" s="9">
        <v>3</v>
      </c>
      <c r="D1349" s="9">
        <v>3</v>
      </c>
      <c r="E1349" s="3">
        <v>1</v>
      </c>
      <c r="F1349" s="16">
        <v>3</v>
      </c>
      <c r="G1349" s="3">
        <v>310021</v>
      </c>
      <c r="H1349" t="s">
        <v>717</v>
      </c>
      <c r="I1349" s="11">
        <v>0</v>
      </c>
      <c r="J1349" s="13" t="s">
        <v>714</v>
      </c>
      <c r="K1349" s="13">
        <v>0</v>
      </c>
      <c r="L1349" s="11">
        <v>0</v>
      </c>
      <c r="M1349" s="3" t="s">
        <v>36</v>
      </c>
      <c r="N1349" s="11">
        <v>0</v>
      </c>
      <c r="P1349" s="2">
        <v>1344</v>
      </c>
      <c r="Q1349" s="2">
        <f>VLOOKUP(B1349,Sheet3!B:C,2,FALSE)</f>
        <v>96</v>
      </c>
    </row>
    <row r="1350" spans="1:17" ht="17.25" hidden="1">
      <c r="A1350" s="14">
        <v>31003</v>
      </c>
      <c r="B1350" s="22" t="s">
        <v>718</v>
      </c>
      <c r="C1350" s="9">
        <v>0</v>
      </c>
      <c r="D1350" s="9">
        <v>0</v>
      </c>
      <c r="E1350" s="3">
        <v>2</v>
      </c>
      <c r="F1350" s="16">
        <v>3</v>
      </c>
      <c r="G1350" s="3">
        <v>310031</v>
      </c>
      <c r="H1350" t="s">
        <v>719</v>
      </c>
      <c r="I1350" s="11">
        <v>0</v>
      </c>
      <c r="J1350" s="13" t="s">
        <v>720</v>
      </c>
      <c r="K1350" s="13">
        <v>0</v>
      </c>
      <c r="L1350" s="11">
        <v>0</v>
      </c>
      <c r="M1350" s="3" t="s">
        <v>58</v>
      </c>
      <c r="N1350" s="11">
        <v>0</v>
      </c>
      <c r="P1350" s="2">
        <v>1345</v>
      </c>
      <c r="Q1350" s="2">
        <f>VLOOKUP(B1350,Sheet3!B:C,2,FALSE)</f>
        <v>97</v>
      </c>
    </row>
    <row r="1351" spans="1:17" ht="17.25" hidden="1">
      <c r="A1351" s="14">
        <v>31003</v>
      </c>
      <c r="B1351" s="22" t="s">
        <v>718</v>
      </c>
      <c r="C1351" s="9">
        <v>0</v>
      </c>
      <c r="D1351" s="9">
        <v>1</v>
      </c>
      <c r="E1351" s="3">
        <v>2</v>
      </c>
      <c r="F1351" s="16">
        <v>3</v>
      </c>
      <c r="G1351" s="3">
        <v>310031</v>
      </c>
      <c r="H1351" t="s">
        <v>721</v>
      </c>
      <c r="I1351" s="11">
        <v>0</v>
      </c>
      <c r="J1351" s="13" t="s">
        <v>720</v>
      </c>
      <c r="K1351" s="13">
        <v>0</v>
      </c>
      <c r="L1351" s="11">
        <v>0</v>
      </c>
      <c r="M1351" s="3" t="s">
        <v>58</v>
      </c>
      <c r="N1351" s="11">
        <v>0</v>
      </c>
      <c r="P1351" s="2">
        <v>1346</v>
      </c>
      <c r="Q1351" s="2">
        <f>VLOOKUP(B1351,Sheet3!B:C,2,FALSE)</f>
        <v>97</v>
      </c>
    </row>
    <row r="1352" spans="1:17" ht="17.25" hidden="1">
      <c r="A1352" s="14">
        <v>31003</v>
      </c>
      <c r="B1352" s="22" t="s">
        <v>718</v>
      </c>
      <c r="C1352" s="9">
        <v>0</v>
      </c>
      <c r="D1352" s="9">
        <v>2</v>
      </c>
      <c r="E1352" s="3">
        <v>2</v>
      </c>
      <c r="F1352" s="16">
        <v>3</v>
      </c>
      <c r="G1352" s="3">
        <v>310031</v>
      </c>
      <c r="H1352" t="s">
        <v>722</v>
      </c>
      <c r="I1352" s="11">
        <v>0</v>
      </c>
      <c r="J1352" s="13" t="s">
        <v>720</v>
      </c>
      <c r="K1352" s="13">
        <v>0</v>
      </c>
      <c r="L1352" s="11">
        <v>0</v>
      </c>
      <c r="M1352" s="3" t="s">
        <v>58</v>
      </c>
      <c r="N1352" s="11">
        <v>0</v>
      </c>
      <c r="P1352" s="2">
        <v>1347</v>
      </c>
      <c r="Q1352" s="2">
        <f>VLOOKUP(B1352,Sheet3!B:C,2,FALSE)</f>
        <v>97</v>
      </c>
    </row>
    <row r="1353" spans="1:17" ht="17.25" hidden="1">
      <c r="A1353" s="14">
        <v>31003</v>
      </c>
      <c r="B1353" s="22" t="s">
        <v>718</v>
      </c>
      <c r="C1353" s="9">
        <v>0</v>
      </c>
      <c r="D1353" s="9">
        <v>3</v>
      </c>
      <c r="E1353" s="3">
        <v>2</v>
      </c>
      <c r="F1353" s="16">
        <v>3</v>
      </c>
      <c r="G1353" s="3">
        <v>310031</v>
      </c>
      <c r="H1353" t="s">
        <v>723</v>
      </c>
      <c r="I1353" s="11">
        <v>0</v>
      </c>
      <c r="J1353" s="13" t="s">
        <v>720</v>
      </c>
      <c r="K1353" s="13">
        <v>0</v>
      </c>
      <c r="L1353" s="11">
        <v>0</v>
      </c>
      <c r="M1353" s="3" t="s">
        <v>58</v>
      </c>
      <c r="N1353" s="11">
        <v>0</v>
      </c>
      <c r="P1353" s="2">
        <v>1348</v>
      </c>
      <c r="Q1353" s="2">
        <f>VLOOKUP(B1353,Sheet3!B:C,2,FALSE)</f>
        <v>97</v>
      </c>
    </row>
    <row r="1354" spans="1:17" ht="17.25" hidden="1">
      <c r="A1354" s="14">
        <v>31003</v>
      </c>
      <c r="B1354" s="22" t="s">
        <v>718</v>
      </c>
      <c r="C1354" s="9">
        <v>1</v>
      </c>
      <c r="D1354" s="9">
        <v>0</v>
      </c>
      <c r="E1354" s="3">
        <v>2</v>
      </c>
      <c r="F1354" s="16">
        <v>3</v>
      </c>
      <c r="G1354" s="3">
        <v>310031</v>
      </c>
      <c r="H1354" t="s">
        <v>719</v>
      </c>
      <c r="I1354" s="11">
        <v>0</v>
      </c>
      <c r="J1354" s="13" t="s">
        <v>720</v>
      </c>
      <c r="K1354" s="13">
        <v>0</v>
      </c>
      <c r="L1354" s="11">
        <v>0</v>
      </c>
      <c r="M1354" s="3" t="s">
        <v>58</v>
      </c>
      <c r="N1354" s="11">
        <v>0</v>
      </c>
      <c r="P1354" s="2">
        <v>1349</v>
      </c>
      <c r="Q1354" s="2">
        <f>VLOOKUP(B1354,Sheet3!B:C,2,FALSE)</f>
        <v>97</v>
      </c>
    </row>
    <row r="1355" spans="1:17" ht="17.25" hidden="1">
      <c r="A1355" s="14">
        <v>31003</v>
      </c>
      <c r="B1355" s="22" t="s">
        <v>718</v>
      </c>
      <c r="C1355" s="9">
        <v>1</v>
      </c>
      <c r="D1355" s="9">
        <v>1</v>
      </c>
      <c r="E1355" s="3">
        <v>2</v>
      </c>
      <c r="F1355" s="16">
        <v>3</v>
      </c>
      <c r="G1355" s="3">
        <v>310031</v>
      </c>
      <c r="H1355" t="s">
        <v>721</v>
      </c>
      <c r="I1355" s="11">
        <v>0</v>
      </c>
      <c r="J1355" s="13" t="s">
        <v>720</v>
      </c>
      <c r="K1355" s="13">
        <v>0</v>
      </c>
      <c r="L1355" s="11">
        <v>0</v>
      </c>
      <c r="M1355" s="3" t="s">
        <v>58</v>
      </c>
      <c r="N1355" s="11">
        <v>0</v>
      </c>
      <c r="P1355" s="2">
        <v>1350</v>
      </c>
      <c r="Q1355" s="2">
        <f>VLOOKUP(B1355,Sheet3!B:C,2,FALSE)</f>
        <v>97</v>
      </c>
    </row>
    <row r="1356" spans="1:17" ht="17.25" hidden="1">
      <c r="A1356" s="14">
        <v>31003</v>
      </c>
      <c r="B1356" s="22" t="s">
        <v>718</v>
      </c>
      <c r="C1356" s="9">
        <v>1</v>
      </c>
      <c r="D1356" s="9">
        <v>2</v>
      </c>
      <c r="E1356" s="3">
        <v>2</v>
      </c>
      <c r="F1356" s="16">
        <v>3</v>
      </c>
      <c r="G1356" s="3">
        <v>310031</v>
      </c>
      <c r="H1356" t="s">
        <v>722</v>
      </c>
      <c r="I1356" s="11">
        <v>0</v>
      </c>
      <c r="J1356" s="13" t="s">
        <v>720</v>
      </c>
      <c r="K1356" s="13">
        <v>0</v>
      </c>
      <c r="L1356" s="11">
        <v>0</v>
      </c>
      <c r="M1356" s="3" t="s">
        <v>58</v>
      </c>
      <c r="N1356" s="11">
        <v>0</v>
      </c>
      <c r="P1356" s="2">
        <v>1351</v>
      </c>
      <c r="Q1356" s="2">
        <f>VLOOKUP(B1356,Sheet3!B:C,2,FALSE)</f>
        <v>97</v>
      </c>
    </row>
    <row r="1357" spans="1:17" ht="17.25" hidden="1">
      <c r="A1357" s="14">
        <v>31003</v>
      </c>
      <c r="B1357" s="22" t="s">
        <v>718</v>
      </c>
      <c r="C1357" s="9">
        <v>1</v>
      </c>
      <c r="D1357" s="9">
        <v>3</v>
      </c>
      <c r="E1357" s="3">
        <v>2</v>
      </c>
      <c r="F1357" s="16">
        <v>3</v>
      </c>
      <c r="G1357" s="3">
        <v>310031</v>
      </c>
      <c r="H1357" t="s">
        <v>723</v>
      </c>
      <c r="I1357" s="11">
        <v>0</v>
      </c>
      <c r="J1357" s="13" t="s">
        <v>720</v>
      </c>
      <c r="K1357" s="13">
        <v>0</v>
      </c>
      <c r="L1357" s="11">
        <v>0</v>
      </c>
      <c r="M1357" s="3" t="s">
        <v>58</v>
      </c>
      <c r="N1357" s="11">
        <v>0</v>
      </c>
      <c r="P1357" s="2">
        <v>1352</v>
      </c>
      <c r="Q1357" s="2">
        <f>VLOOKUP(B1357,Sheet3!B:C,2,FALSE)</f>
        <v>97</v>
      </c>
    </row>
    <row r="1358" spans="1:17" ht="17.25" hidden="1">
      <c r="A1358" s="14">
        <v>31003</v>
      </c>
      <c r="B1358" s="22" t="s">
        <v>718</v>
      </c>
      <c r="C1358" s="9">
        <v>2</v>
      </c>
      <c r="D1358" s="9">
        <v>0</v>
      </c>
      <c r="E1358" s="3">
        <v>2</v>
      </c>
      <c r="F1358" s="16">
        <v>3</v>
      </c>
      <c r="G1358" s="3">
        <v>310031</v>
      </c>
      <c r="H1358" t="s">
        <v>719</v>
      </c>
      <c r="I1358" s="11">
        <v>0</v>
      </c>
      <c r="J1358" s="13" t="s">
        <v>720</v>
      </c>
      <c r="K1358" s="13">
        <v>0</v>
      </c>
      <c r="L1358" s="11">
        <v>0</v>
      </c>
      <c r="M1358" s="3" t="s">
        <v>58</v>
      </c>
      <c r="N1358" s="11">
        <v>0</v>
      </c>
      <c r="P1358" s="2">
        <v>1353</v>
      </c>
      <c r="Q1358" s="2">
        <f>VLOOKUP(B1358,Sheet3!B:C,2,FALSE)</f>
        <v>97</v>
      </c>
    </row>
    <row r="1359" spans="1:17" ht="17.25" hidden="1">
      <c r="A1359" s="14">
        <v>31003</v>
      </c>
      <c r="B1359" s="22" t="s">
        <v>718</v>
      </c>
      <c r="C1359" s="9">
        <v>2</v>
      </c>
      <c r="D1359" s="9">
        <v>1</v>
      </c>
      <c r="E1359" s="3">
        <v>2</v>
      </c>
      <c r="F1359" s="16">
        <v>3</v>
      </c>
      <c r="G1359" s="3">
        <v>310031</v>
      </c>
      <c r="H1359" t="s">
        <v>721</v>
      </c>
      <c r="I1359" s="11">
        <v>0</v>
      </c>
      <c r="J1359" s="13" t="s">
        <v>720</v>
      </c>
      <c r="K1359" s="13">
        <v>0</v>
      </c>
      <c r="L1359" s="11">
        <v>0</v>
      </c>
      <c r="M1359" s="3" t="s">
        <v>58</v>
      </c>
      <c r="N1359" s="11">
        <v>0</v>
      </c>
      <c r="P1359" s="2">
        <v>1354</v>
      </c>
      <c r="Q1359" s="2">
        <f>VLOOKUP(B1359,Sheet3!B:C,2,FALSE)</f>
        <v>97</v>
      </c>
    </row>
    <row r="1360" spans="1:17" ht="17.25" hidden="1">
      <c r="A1360" s="14">
        <v>31003</v>
      </c>
      <c r="B1360" s="22" t="s">
        <v>718</v>
      </c>
      <c r="C1360" s="9">
        <v>2</v>
      </c>
      <c r="D1360" s="9">
        <v>2</v>
      </c>
      <c r="E1360" s="3">
        <v>2</v>
      </c>
      <c r="F1360" s="16">
        <v>3</v>
      </c>
      <c r="G1360" s="3">
        <v>310031</v>
      </c>
      <c r="H1360" t="s">
        <v>722</v>
      </c>
      <c r="I1360" s="11">
        <v>0</v>
      </c>
      <c r="J1360" s="13" t="s">
        <v>720</v>
      </c>
      <c r="K1360" s="13">
        <v>0</v>
      </c>
      <c r="L1360" s="11">
        <v>0</v>
      </c>
      <c r="M1360" s="3" t="s">
        <v>58</v>
      </c>
      <c r="N1360" s="11">
        <v>0</v>
      </c>
      <c r="P1360" s="2">
        <v>1355</v>
      </c>
      <c r="Q1360" s="2">
        <f>VLOOKUP(B1360,Sheet3!B:C,2,FALSE)</f>
        <v>97</v>
      </c>
    </row>
    <row r="1361" spans="1:17" ht="17.25" hidden="1">
      <c r="A1361" s="14">
        <v>31003</v>
      </c>
      <c r="B1361" s="22" t="s">
        <v>718</v>
      </c>
      <c r="C1361" s="9">
        <v>2</v>
      </c>
      <c r="D1361" s="9">
        <v>3</v>
      </c>
      <c r="E1361" s="3">
        <v>2</v>
      </c>
      <c r="F1361" s="16">
        <v>3</v>
      </c>
      <c r="G1361" s="3">
        <v>310031</v>
      </c>
      <c r="H1361" t="s">
        <v>723</v>
      </c>
      <c r="I1361" s="11">
        <v>0</v>
      </c>
      <c r="J1361" s="13" t="s">
        <v>720</v>
      </c>
      <c r="K1361" s="13">
        <v>0</v>
      </c>
      <c r="L1361" s="11">
        <v>0</v>
      </c>
      <c r="M1361" s="3" t="s">
        <v>58</v>
      </c>
      <c r="N1361" s="11">
        <v>0</v>
      </c>
      <c r="P1361" s="2">
        <v>1356</v>
      </c>
      <c r="Q1361" s="2">
        <f>VLOOKUP(B1361,Sheet3!B:C,2,FALSE)</f>
        <v>97</v>
      </c>
    </row>
    <row r="1362" spans="1:17" ht="17.25" hidden="1">
      <c r="A1362" s="14">
        <v>31003</v>
      </c>
      <c r="B1362" s="22" t="s">
        <v>718</v>
      </c>
      <c r="C1362" s="9">
        <v>3</v>
      </c>
      <c r="D1362" s="9">
        <v>0</v>
      </c>
      <c r="E1362" s="3">
        <v>2</v>
      </c>
      <c r="F1362" s="16">
        <v>3</v>
      </c>
      <c r="G1362" s="3">
        <v>310031</v>
      </c>
      <c r="H1362" t="s">
        <v>719</v>
      </c>
      <c r="I1362" s="11">
        <v>0</v>
      </c>
      <c r="J1362" s="13" t="s">
        <v>720</v>
      </c>
      <c r="K1362" s="13">
        <v>0</v>
      </c>
      <c r="L1362" s="11">
        <v>0</v>
      </c>
      <c r="M1362" s="3" t="s">
        <v>58</v>
      </c>
      <c r="N1362" s="11">
        <v>0</v>
      </c>
      <c r="P1362" s="2">
        <v>1357</v>
      </c>
      <c r="Q1362" s="2">
        <f>VLOOKUP(B1362,Sheet3!B:C,2,FALSE)</f>
        <v>97</v>
      </c>
    </row>
    <row r="1363" spans="1:17" ht="17.25" hidden="1">
      <c r="A1363" s="14">
        <v>31003</v>
      </c>
      <c r="B1363" s="22" t="s">
        <v>718</v>
      </c>
      <c r="C1363" s="9">
        <v>3</v>
      </c>
      <c r="D1363" s="9">
        <v>1</v>
      </c>
      <c r="E1363" s="3">
        <v>2</v>
      </c>
      <c r="F1363" s="16">
        <v>3</v>
      </c>
      <c r="G1363" s="3">
        <v>310031</v>
      </c>
      <c r="H1363" t="s">
        <v>721</v>
      </c>
      <c r="I1363" s="11">
        <v>0</v>
      </c>
      <c r="J1363" s="13" t="s">
        <v>720</v>
      </c>
      <c r="K1363" s="13">
        <v>0</v>
      </c>
      <c r="L1363" s="11">
        <v>0</v>
      </c>
      <c r="M1363" s="3" t="s">
        <v>58</v>
      </c>
      <c r="N1363" s="11">
        <v>0</v>
      </c>
      <c r="P1363" s="2">
        <v>1358</v>
      </c>
      <c r="Q1363" s="2">
        <f>VLOOKUP(B1363,Sheet3!B:C,2,FALSE)</f>
        <v>97</v>
      </c>
    </row>
    <row r="1364" spans="1:17" ht="17.25" hidden="1">
      <c r="A1364" s="14">
        <v>31003</v>
      </c>
      <c r="B1364" s="22" t="s">
        <v>718</v>
      </c>
      <c r="C1364" s="9">
        <v>3</v>
      </c>
      <c r="D1364" s="9">
        <v>2</v>
      </c>
      <c r="E1364" s="3">
        <v>2</v>
      </c>
      <c r="F1364" s="16">
        <v>3</v>
      </c>
      <c r="G1364" s="3">
        <v>310031</v>
      </c>
      <c r="H1364" t="s">
        <v>722</v>
      </c>
      <c r="I1364" s="11">
        <v>0</v>
      </c>
      <c r="J1364" s="13" t="s">
        <v>720</v>
      </c>
      <c r="K1364" s="13">
        <v>0</v>
      </c>
      <c r="L1364" s="11">
        <v>0</v>
      </c>
      <c r="M1364" s="3" t="s">
        <v>58</v>
      </c>
      <c r="N1364" s="11">
        <v>0</v>
      </c>
      <c r="P1364" s="2">
        <v>1359</v>
      </c>
      <c r="Q1364" s="2">
        <f>VLOOKUP(B1364,Sheet3!B:C,2,FALSE)</f>
        <v>97</v>
      </c>
    </row>
    <row r="1365" spans="1:17" ht="17.25" hidden="1">
      <c r="A1365" s="14">
        <v>31003</v>
      </c>
      <c r="B1365" s="22" t="s">
        <v>718</v>
      </c>
      <c r="C1365" s="9">
        <v>3</v>
      </c>
      <c r="D1365" s="9">
        <v>3</v>
      </c>
      <c r="E1365" s="3">
        <v>2</v>
      </c>
      <c r="F1365" s="16">
        <v>3</v>
      </c>
      <c r="G1365" s="3">
        <v>310031</v>
      </c>
      <c r="H1365" t="s">
        <v>723</v>
      </c>
      <c r="I1365" s="11">
        <v>0</v>
      </c>
      <c r="J1365" s="13" t="s">
        <v>720</v>
      </c>
      <c r="K1365" s="13">
        <v>0</v>
      </c>
      <c r="L1365" s="11">
        <v>0</v>
      </c>
      <c r="M1365" s="3" t="s">
        <v>58</v>
      </c>
      <c r="N1365" s="11">
        <v>0</v>
      </c>
      <c r="P1365" s="2">
        <v>1360</v>
      </c>
      <c r="Q1365" s="2">
        <f>VLOOKUP(B1365,Sheet3!B:C,2,FALSE)</f>
        <v>97</v>
      </c>
    </row>
    <row r="1366" spans="1:17" ht="17.25" hidden="1">
      <c r="A1366" s="14">
        <v>31005</v>
      </c>
      <c r="B1366" s="22" t="s">
        <v>724</v>
      </c>
      <c r="C1366" s="9">
        <v>0</v>
      </c>
      <c r="D1366" s="9">
        <v>0</v>
      </c>
      <c r="E1366" s="3">
        <v>2</v>
      </c>
      <c r="F1366" s="16">
        <v>3</v>
      </c>
      <c r="G1366" s="3">
        <v>310051</v>
      </c>
      <c r="H1366" t="s">
        <v>725</v>
      </c>
      <c r="I1366" s="11">
        <v>0</v>
      </c>
      <c r="J1366" s="13" t="s">
        <v>726</v>
      </c>
      <c r="K1366" s="13">
        <v>0</v>
      </c>
      <c r="L1366" s="11">
        <v>0</v>
      </c>
      <c r="M1366" s="3" t="s">
        <v>58</v>
      </c>
      <c r="N1366" s="11">
        <v>0</v>
      </c>
      <c r="P1366" s="2">
        <v>1361</v>
      </c>
      <c r="Q1366" s="2">
        <f>VLOOKUP(B1366,Sheet3!B:C,2,FALSE)</f>
        <v>98</v>
      </c>
    </row>
    <row r="1367" spans="1:17" ht="17.25" hidden="1">
      <c r="A1367" s="14">
        <v>31005</v>
      </c>
      <c r="B1367" s="22" t="s">
        <v>724</v>
      </c>
      <c r="C1367" s="9">
        <v>0</v>
      </c>
      <c r="D1367" s="9">
        <v>1</v>
      </c>
      <c r="E1367" s="3">
        <v>2</v>
      </c>
      <c r="F1367" s="16">
        <v>3</v>
      </c>
      <c r="G1367" s="3">
        <v>310051</v>
      </c>
      <c r="H1367" t="s">
        <v>727</v>
      </c>
      <c r="I1367" s="11">
        <v>0</v>
      </c>
      <c r="J1367" s="13" t="s">
        <v>726</v>
      </c>
      <c r="K1367" s="13">
        <v>0</v>
      </c>
      <c r="L1367" s="11">
        <v>0</v>
      </c>
      <c r="M1367" s="3" t="s">
        <v>58</v>
      </c>
      <c r="N1367" s="11">
        <v>0</v>
      </c>
      <c r="P1367" s="2">
        <v>1362</v>
      </c>
      <c r="Q1367" s="2">
        <f>VLOOKUP(B1367,Sheet3!B:C,2,FALSE)</f>
        <v>98</v>
      </c>
    </row>
    <row r="1368" spans="1:17" ht="17.25" hidden="1">
      <c r="A1368" s="14">
        <v>31005</v>
      </c>
      <c r="B1368" s="22" t="s">
        <v>724</v>
      </c>
      <c r="C1368" s="9">
        <v>0</v>
      </c>
      <c r="D1368" s="9">
        <v>2</v>
      </c>
      <c r="E1368" s="3">
        <v>2</v>
      </c>
      <c r="F1368" s="16">
        <v>3</v>
      </c>
      <c r="G1368" s="3">
        <v>310051</v>
      </c>
      <c r="H1368" t="s">
        <v>728</v>
      </c>
      <c r="I1368" s="11">
        <v>0</v>
      </c>
      <c r="J1368" s="13" t="s">
        <v>726</v>
      </c>
      <c r="K1368" s="13">
        <v>0</v>
      </c>
      <c r="L1368" s="11">
        <v>0</v>
      </c>
      <c r="M1368" s="3" t="s">
        <v>58</v>
      </c>
      <c r="N1368" s="11">
        <v>0</v>
      </c>
      <c r="P1368" s="2">
        <v>1363</v>
      </c>
      <c r="Q1368" s="2">
        <f>VLOOKUP(B1368,Sheet3!B:C,2,FALSE)</f>
        <v>98</v>
      </c>
    </row>
    <row r="1369" spans="1:17" ht="17.25" hidden="1">
      <c r="A1369" s="14">
        <v>31005</v>
      </c>
      <c r="B1369" s="22" t="s">
        <v>724</v>
      </c>
      <c r="C1369" s="9">
        <v>0</v>
      </c>
      <c r="D1369" s="9">
        <v>3</v>
      </c>
      <c r="E1369" s="3">
        <v>2</v>
      </c>
      <c r="F1369" s="16">
        <v>3</v>
      </c>
      <c r="G1369" s="3">
        <v>310051</v>
      </c>
      <c r="H1369" t="s">
        <v>729</v>
      </c>
      <c r="I1369" s="11">
        <v>0</v>
      </c>
      <c r="J1369" s="13" t="s">
        <v>726</v>
      </c>
      <c r="K1369" s="13">
        <v>0</v>
      </c>
      <c r="L1369" s="11">
        <v>0</v>
      </c>
      <c r="M1369" s="3" t="s">
        <v>58</v>
      </c>
      <c r="N1369" s="11">
        <v>0</v>
      </c>
      <c r="P1369" s="2">
        <v>1364</v>
      </c>
      <c r="Q1369" s="2">
        <f>VLOOKUP(B1369,Sheet3!B:C,2,FALSE)</f>
        <v>98</v>
      </c>
    </row>
    <row r="1370" spans="1:17" ht="17.25" hidden="1">
      <c r="A1370" s="14">
        <v>31005</v>
      </c>
      <c r="B1370" s="22" t="s">
        <v>724</v>
      </c>
      <c r="C1370" s="9">
        <v>1</v>
      </c>
      <c r="D1370" s="9">
        <v>0</v>
      </c>
      <c r="E1370" s="3">
        <v>2</v>
      </c>
      <c r="F1370" s="16">
        <v>3</v>
      </c>
      <c r="G1370" s="3">
        <v>310051</v>
      </c>
      <c r="H1370" t="s">
        <v>725</v>
      </c>
      <c r="I1370" s="11">
        <v>0</v>
      </c>
      <c r="J1370" s="13" t="s">
        <v>726</v>
      </c>
      <c r="K1370" s="13">
        <v>0</v>
      </c>
      <c r="L1370" s="11">
        <v>0</v>
      </c>
      <c r="M1370" s="3" t="s">
        <v>58</v>
      </c>
      <c r="N1370" s="11">
        <v>0</v>
      </c>
      <c r="P1370" s="2">
        <v>1365</v>
      </c>
      <c r="Q1370" s="2">
        <f>VLOOKUP(B1370,Sheet3!B:C,2,FALSE)</f>
        <v>98</v>
      </c>
    </row>
    <row r="1371" spans="1:17" ht="17.25" hidden="1">
      <c r="A1371" s="14">
        <v>31005</v>
      </c>
      <c r="B1371" s="22" t="s">
        <v>724</v>
      </c>
      <c r="C1371" s="9">
        <v>1</v>
      </c>
      <c r="D1371" s="9">
        <v>1</v>
      </c>
      <c r="E1371" s="3">
        <v>2</v>
      </c>
      <c r="F1371" s="16">
        <v>3</v>
      </c>
      <c r="G1371" s="3">
        <v>310051</v>
      </c>
      <c r="H1371" t="s">
        <v>727</v>
      </c>
      <c r="I1371" s="11">
        <v>0</v>
      </c>
      <c r="J1371" s="13" t="s">
        <v>726</v>
      </c>
      <c r="K1371" s="13">
        <v>0</v>
      </c>
      <c r="L1371" s="11">
        <v>0</v>
      </c>
      <c r="M1371" s="3" t="s">
        <v>58</v>
      </c>
      <c r="N1371" s="11">
        <v>0</v>
      </c>
      <c r="P1371" s="2">
        <v>1366</v>
      </c>
      <c r="Q1371" s="2">
        <f>VLOOKUP(B1371,Sheet3!B:C,2,FALSE)</f>
        <v>98</v>
      </c>
    </row>
    <row r="1372" spans="1:17" ht="17.25" hidden="1">
      <c r="A1372" s="14">
        <v>31005</v>
      </c>
      <c r="B1372" s="22" t="s">
        <v>724</v>
      </c>
      <c r="C1372" s="9">
        <v>1</v>
      </c>
      <c r="D1372" s="9">
        <v>2</v>
      </c>
      <c r="E1372" s="3">
        <v>2</v>
      </c>
      <c r="F1372" s="16">
        <v>3</v>
      </c>
      <c r="G1372" s="3">
        <v>310051</v>
      </c>
      <c r="H1372" t="s">
        <v>728</v>
      </c>
      <c r="I1372" s="11">
        <v>0</v>
      </c>
      <c r="J1372" s="13" t="s">
        <v>726</v>
      </c>
      <c r="K1372" s="13">
        <v>0</v>
      </c>
      <c r="L1372" s="11">
        <v>0</v>
      </c>
      <c r="M1372" s="3" t="s">
        <v>58</v>
      </c>
      <c r="N1372" s="11">
        <v>0</v>
      </c>
      <c r="P1372" s="2">
        <v>1367</v>
      </c>
      <c r="Q1372" s="2">
        <f>VLOOKUP(B1372,Sheet3!B:C,2,FALSE)</f>
        <v>98</v>
      </c>
    </row>
    <row r="1373" spans="1:17" ht="17.25" hidden="1">
      <c r="A1373" s="14">
        <v>31005</v>
      </c>
      <c r="B1373" s="22" t="s">
        <v>724</v>
      </c>
      <c r="C1373" s="9">
        <v>1</v>
      </c>
      <c r="D1373" s="9">
        <v>3</v>
      </c>
      <c r="E1373" s="3">
        <v>2</v>
      </c>
      <c r="F1373" s="16">
        <v>3</v>
      </c>
      <c r="G1373" s="3">
        <v>310051</v>
      </c>
      <c r="H1373" t="s">
        <v>729</v>
      </c>
      <c r="I1373" s="11">
        <v>0</v>
      </c>
      <c r="J1373" s="13" t="s">
        <v>726</v>
      </c>
      <c r="K1373" s="13">
        <v>0</v>
      </c>
      <c r="L1373" s="11">
        <v>0</v>
      </c>
      <c r="M1373" s="3" t="s">
        <v>58</v>
      </c>
      <c r="N1373" s="11">
        <v>0</v>
      </c>
      <c r="P1373" s="2">
        <v>1368</v>
      </c>
      <c r="Q1373" s="2">
        <f>VLOOKUP(B1373,Sheet3!B:C,2,FALSE)</f>
        <v>98</v>
      </c>
    </row>
    <row r="1374" spans="1:17" ht="17.25" hidden="1">
      <c r="A1374" s="14">
        <v>31005</v>
      </c>
      <c r="B1374" s="22" t="s">
        <v>724</v>
      </c>
      <c r="C1374" s="9">
        <v>2</v>
      </c>
      <c r="D1374" s="9">
        <v>0</v>
      </c>
      <c r="E1374" s="3">
        <v>2</v>
      </c>
      <c r="F1374" s="16">
        <v>3</v>
      </c>
      <c r="G1374" s="3">
        <v>310051</v>
      </c>
      <c r="H1374" t="s">
        <v>725</v>
      </c>
      <c r="I1374" s="11">
        <v>0</v>
      </c>
      <c r="J1374" s="13" t="s">
        <v>726</v>
      </c>
      <c r="K1374" s="13">
        <v>0</v>
      </c>
      <c r="L1374" s="11">
        <v>0</v>
      </c>
      <c r="M1374" s="3" t="s">
        <v>58</v>
      </c>
      <c r="N1374" s="11">
        <v>0</v>
      </c>
      <c r="P1374" s="2">
        <v>1369</v>
      </c>
      <c r="Q1374" s="2">
        <f>VLOOKUP(B1374,Sheet3!B:C,2,FALSE)</f>
        <v>98</v>
      </c>
    </row>
    <row r="1375" spans="1:17" ht="17.25" hidden="1">
      <c r="A1375" s="14">
        <v>31005</v>
      </c>
      <c r="B1375" s="22" t="s">
        <v>724</v>
      </c>
      <c r="C1375" s="9">
        <v>2</v>
      </c>
      <c r="D1375" s="9">
        <v>1</v>
      </c>
      <c r="E1375" s="3">
        <v>2</v>
      </c>
      <c r="F1375" s="16">
        <v>3</v>
      </c>
      <c r="G1375" s="3">
        <v>310051</v>
      </c>
      <c r="H1375" t="s">
        <v>727</v>
      </c>
      <c r="I1375" s="11">
        <v>0</v>
      </c>
      <c r="J1375" s="13" t="s">
        <v>726</v>
      </c>
      <c r="K1375" s="13">
        <v>0</v>
      </c>
      <c r="L1375" s="11">
        <v>0</v>
      </c>
      <c r="M1375" s="3" t="s">
        <v>58</v>
      </c>
      <c r="N1375" s="11">
        <v>0</v>
      </c>
      <c r="P1375" s="2">
        <v>1370</v>
      </c>
      <c r="Q1375" s="2">
        <f>VLOOKUP(B1375,Sheet3!B:C,2,FALSE)</f>
        <v>98</v>
      </c>
    </row>
    <row r="1376" spans="1:17" ht="17.25" hidden="1">
      <c r="A1376" s="14">
        <v>31005</v>
      </c>
      <c r="B1376" s="22" t="s">
        <v>724</v>
      </c>
      <c r="C1376" s="9">
        <v>2</v>
      </c>
      <c r="D1376" s="9">
        <v>2</v>
      </c>
      <c r="E1376" s="3">
        <v>2</v>
      </c>
      <c r="F1376" s="16">
        <v>3</v>
      </c>
      <c r="G1376" s="3">
        <v>310051</v>
      </c>
      <c r="H1376" t="s">
        <v>728</v>
      </c>
      <c r="I1376" s="11">
        <v>0</v>
      </c>
      <c r="J1376" s="13" t="s">
        <v>726</v>
      </c>
      <c r="K1376" s="13">
        <v>0</v>
      </c>
      <c r="L1376" s="11">
        <v>0</v>
      </c>
      <c r="M1376" s="3" t="s">
        <v>58</v>
      </c>
      <c r="N1376" s="11">
        <v>0</v>
      </c>
      <c r="P1376" s="2">
        <v>1371</v>
      </c>
      <c r="Q1376" s="2">
        <f>VLOOKUP(B1376,Sheet3!B:C,2,FALSE)</f>
        <v>98</v>
      </c>
    </row>
    <row r="1377" spans="1:17" ht="17.25" hidden="1">
      <c r="A1377" s="14">
        <v>31005</v>
      </c>
      <c r="B1377" s="22" t="s">
        <v>724</v>
      </c>
      <c r="C1377" s="9">
        <v>2</v>
      </c>
      <c r="D1377" s="9">
        <v>3</v>
      </c>
      <c r="E1377" s="3">
        <v>2</v>
      </c>
      <c r="F1377" s="16">
        <v>3</v>
      </c>
      <c r="G1377" s="3">
        <v>310051</v>
      </c>
      <c r="H1377" t="s">
        <v>729</v>
      </c>
      <c r="I1377" s="11">
        <v>0</v>
      </c>
      <c r="J1377" s="13" t="s">
        <v>726</v>
      </c>
      <c r="K1377" s="13">
        <v>0</v>
      </c>
      <c r="L1377" s="11">
        <v>0</v>
      </c>
      <c r="M1377" s="3" t="s">
        <v>58</v>
      </c>
      <c r="N1377" s="11">
        <v>0</v>
      </c>
      <c r="P1377" s="2">
        <v>1372</v>
      </c>
      <c r="Q1377" s="2">
        <f>VLOOKUP(B1377,Sheet3!B:C,2,FALSE)</f>
        <v>98</v>
      </c>
    </row>
    <row r="1378" spans="1:17" ht="17.25" hidden="1">
      <c r="A1378" s="14">
        <v>31005</v>
      </c>
      <c r="B1378" s="22" t="s">
        <v>724</v>
      </c>
      <c r="C1378" s="9">
        <v>3</v>
      </c>
      <c r="D1378" s="9">
        <v>0</v>
      </c>
      <c r="E1378" s="3">
        <v>2</v>
      </c>
      <c r="F1378" s="16">
        <v>3</v>
      </c>
      <c r="G1378" s="3">
        <v>310051</v>
      </c>
      <c r="H1378" t="s">
        <v>725</v>
      </c>
      <c r="I1378" s="11">
        <v>0</v>
      </c>
      <c r="J1378" s="13" t="s">
        <v>726</v>
      </c>
      <c r="K1378" s="13">
        <v>0</v>
      </c>
      <c r="L1378" s="11">
        <v>0</v>
      </c>
      <c r="M1378" s="3" t="s">
        <v>58</v>
      </c>
      <c r="N1378" s="11">
        <v>0</v>
      </c>
      <c r="P1378" s="2">
        <v>1373</v>
      </c>
      <c r="Q1378" s="2">
        <f>VLOOKUP(B1378,Sheet3!B:C,2,FALSE)</f>
        <v>98</v>
      </c>
    </row>
    <row r="1379" spans="1:17" ht="17.25" hidden="1">
      <c r="A1379" s="14">
        <v>31005</v>
      </c>
      <c r="B1379" s="22" t="s">
        <v>724</v>
      </c>
      <c r="C1379" s="9">
        <v>3</v>
      </c>
      <c r="D1379" s="9">
        <v>1</v>
      </c>
      <c r="E1379" s="3">
        <v>2</v>
      </c>
      <c r="F1379" s="16">
        <v>3</v>
      </c>
      <c r="G1379" s="3">
        <v>310051</v>
      </c>
      <c r="H1379" t="s">
        <v>727</v>
      </c>
      <c r="I1379" s="11">
        <v>0</v>
      </c>
      <c r="J1379" s="13" t="s">
        <v>726</v>
      </c>
      <c r="K1379" s="13">
        <v>0</v>
      </c>
      <c r="L1379" s="11">
        <v>0</v>
      </c>
      <c r="M1379" s="3" t="s">
        <v>58</v>
      </c>
      <c r="N1379" s="11">
        <v>0</v>
      </c>
      <c r="P1379" s="2">
        <v>1374</v>
      </c>
      <c r="Q1379" s="2">
        <f>VLOOKUP(B1379,Sheet3!B:C,2,FALSE)</f>
        <v>98</v>
      </c>
    </row>
    <row r="1380" spans="1:17" ht="17.25" hidden="1">
      <c r="A1380" s="14">
        <v>31005</v>
      </c>
      <c r="B1380" s="22" t="s">
        <v>724</v>
      </c>
      <c r="C1380" s="9">
        <v>3</v>
      </c>
      <c r="D1380" s="9">
        <v>2</v>
      </c>
      <c r="E1380" s="3">
        <v>2</v>
      </c>
      <c r="F1380" s="16">
        <v>3</v>
      </c>
      <c r="G1380" s="3">
        <v>310051</v>
      </c>
      <c r="H1380" t="s">
        <v>728</v>
      </c>
      <c r="I1380" s="11">
        <v>0</v>
      </c>
      <c r="J1380" s="13" t="s">
        <v>726</v>
      </c>
      <c r="K1380" s="13">
        <v>0</v>
      </c>
      <c r="L1380" s="11">
        <v>0</v>
      </c>
      <c r="M1380" s="3" t="s">
        <v>58</v>
      </c>
      <c r="N1380" s="11">
        <v>0</v>
      </c>
      <c r="P1380" s="2">
        <v>1375</v>
      </c>
      <c r="Q1380" s="2">
        <f>VLOOKUP(B1380,Sheet3!B:C,2,FALSE)</f>
        <v>98</v>
      </c>
    </row>
    <row r="1381" spans="1:17" ht="17.25" hidden="1">
      <c r="A1381" s="14">
        <v>31005</v>
      </c>
      <c r="B1381" s="22" t="s">
        <v>724</v>
      </c>
      <c r="C1381" s="9">
        <v>3</v>
      </c>
      <c r="D1381" s="9">
        <v>3</v>
      </c>
      <c r="E1381" s="3">
        <v>2</v>
      </c>
      <c r="F1381" s="16">
        <v>3</v>
      </c>
      <c r="G1381" s="3">
        <v>310051</v>
      </c>
      <c r="H1381" t="s">
        <v>729</v>
      </c>
      <c r="I1381" s="11">
        <v>0</v>
      </c>
      <c r="J1381" s="13" t="s">
        <v>726</v>
      </c>
      <c r="K1381" s="13">
        <v>0</v>
      </c>
      <c r="L1381" s="11">
        <v>0</v>
      </c>
      <c r="M1381" s="3" t="s">
        <v>58</v>
      </c>
      <c r="N1381" s="11">
        <v>0</v>
      </c>
      <c r="P1381" s="2">
        <v>1376</v>
      </c>
      <c r="Q1381" s="2">
        <f>VLOOKUP(B1381,Sheet3!B:C,2,FALSE)</f>
        <v>98</v>
      </c>
    </row>
    <row r="1382" spans="1:17" ht="17.25" hidden="1">
      <c r="A1382" s="14">
        <v>31006</v>
      </c>
      <c r="B1382" s="22" t="s">
        <v>730</v>
      </c>
      <c r="C1382" s="9">
        <v>0</v>
      </c>
      <c r="D1382" s="9">
        <v>0</v>
      </c>
      <c r="E1382" s="3">
        <v>1</v>
      </c>
      <c r="F1382" s="16">
        <v>3</v>
      </c>
      <c r="G1382" s="3">
        <v>310061</v>
      </c>
      <c r="H1382" t="s">
        <v>731</v>
      </c>
      <c r="I1382" s="11">
        <v>0</v>
      </c>
      <c r="J1382" s="13" t="s">
        <v>732</v>
      </c>
      <c r="K1382" s="13">
        <v>0</v>
      </c>
      <c r="L1382" s="11">
        <v>0</v>
      </c>
      <c r="M1382" s="3" t="s">
        <v>36</v>
      </c>
      <c r="N1382" s="11">
        <v>0</v>
      </c>
      <c r="P1382" s="2">
        <v>1377</v>
      </c>
      <c r="Q1382" s="2">
        <f>VLOOKUP(B1382,Sheet3!B:C,2,FALSE)</f>
        <v>99</v>
      </c>
    </row>
    <row r="1383" spans="1:17" ht="17.25" hidden="1">
      <c r="A1383" s="14">
        <v>31006</v>
      </c>
      <c r="B1383" s="22" t="s">
        <v>730</v>
      </c>
      <c r="C1383" s="9">
        <v>0</v>
      </c>
      <c r="D1383" s="9">
        <v>1</v>
      </c>
      <c r="E1383" s="3">
        <v>1</v>
      </c>
      <c r="F1383" s="16">
        <v>3</v>
      </c>
      <c r="G1383" s="3">
        <v>310061</v>
      </c>
      <c r="H1383" t="s">
        <v>733</v>
      </c>
      <c r="I1383" s="11">
        <v>0</v>
      </c>
      <c r="J1383" s="13" t="s">
        <v>732</v>
      </c>
      <c r="K1383" s="13">
        <v>0</v>
      </c>
      <c r="L1383" s="11">
        <v>0</v>
      </c>
      <c r="M1383" s="3" t="s">
        <v>36</v>
      </c>
      <c r="N1383" s="11">
        <v>0</v>
      </c>
      <c r="P1383" s="2">
        <v>1378</v>
      </c>
      <c r="Q1383" s="2">
        <f>VLOOKUP(B1383,Sheet3!B:C,2,FALSE)</f>
        <v>99</v>
      </c>
    </row>
    <row r="1384" spans="1:17" ht="17.25" hidden="1">
      <c r="A1384" s="14">
        <v>31006</v>
      </c>
      <c r="B1384" s="22" t="s">
        <v>730</v>
      </c>
      <c r="C1384" s="9">
        <v>0</v>
      </c>
      <c r="D1384" s="9">
        <v>2</v>
      </c>
      <c r="E1384" s="3">
        <v>1</v>
      </c>
      <c r="F1384" s="16">
        <v>3</v>
      </c>
      <c r="G1384" s="3">
        <v>310061</v>
      </c>
      <c r="H1384" t="s">
        <v>734</v>
      </c>
      <c r="I1384" s="11">
        <v>0</v>
      </c>
      <c r="J1384" s="13" t="s">
        <v>732</v>
      </c>
      <c r="K1384" s="13">
        <v>0</v>
      </c>
      <c r="L1384" s="11">
        <v>0</v>
      </c>
      <c r="M1384" s="3" t="s">
        <v>36</v>
      </c>
      <c r="N1384" s="11">
        <v>0</v>
      </c>
      <c r="P1384" s="2">
        <v>1379</v>
      </c>
      <c r="Q1384" s="2">
        <f>VLOOKUP(B1384,Sheet3!B:C,2,FALSE)</f>
        <v>99</v>
      </c>
    </row>
    <row r="1385" spans="1:17" ht="17.25" hidden="1">
      <c r="A1385" s="14">
        <v>31006</v>
      </c>
      <c r="B1385" s="22" t="s">
        <v>730</v>
      </c>
      <c r="C1385" s="9">
        <v>0</v>
      </c>
      <c r="D1385" s="9">
        <v>3</v>
      </c>
      <c r="E1385" s="3">
        <v>1</v>
      </c>
      <c r="F1385" s="16">
        <v>3</v>
      </c>
      <c r="G1385" s="3">
        <v>310061</v>
      </c>
      <c r="H1385" t="s">
        <v>735</v>
      </c>
      <c r="I1385" s="11">
        <v>0</v>
      </c>
      <c r="J1385" s="13" t="s">
        <v>732</v>
      </c>
      <c r="K1385" s="13">
        <v>0</v>
      </c>
      <c r="L1385" s="11">
        <v>0</v>
      </c>
      <c r="M1385" s="3" t="s">
        <v>36</v>
      </c>
      <c r="N1385" s="11">
        <v>0</v>
      </c>
      <c r="P1385" s="2">
        <v>1380</v>
      </c>
      <c r="Q1385" s="2">
        <f>VLOOKUP(B1385,Sheet3!B:C,2,FALSE)</f>
        <v>99</v>
      </c>
    </row>
    <row r="1386" spans="1:17" ht="17.25" hidden="1">
      <c r="A1386" s="14">
        <v>31006</v>
      </c>
      <c r="B1386" s="22" t="s">
        <v>730</v>
      </c>
      <c r="C1386" s="9">
        <v>1</v>
      </c>
      <c r="D1386" s="9">
        <v>0</v>
      </c>
      <c r="E1386" s="3">
        <v>1</v>
      </c>
      <c r="F1386" s="16">
        <v>3</v>
      </c>
      <c r="G1386" s="3">
        <v>310061</v>
      </c>
      <c r="H1386" t="s">
        <v>731</v>
      </c>
      <c r="I1386" s="11">
        <v>0</v>
      </c>
      <c r="J1386" s="13" t="s">
        <v>732</v>
      </c>
      <c r="K1386" s="13">
        <v>0</v>
      </c>
      <c r="L1386" s="11">
        <v>0</v>
      </c>
      <c r="M1386" s="3" t="s">
        <v>36</v>
      </c>
      <c r="N1386" s="11">
        <v>0</v>
      </c>
      <c r="P1386" s="2">
        <v>1381</v>
      </c>
      <c r="Q1386" s="2">
        <f>VLOOKUP(B1386,Sheet3!B:C,2,FALSE)</f>
        <v>99</v>
      </c>
    </row>
    <row r="1387" spans="1:17" ht="17.25" hidden="1">
      <c r="A1387" s="14">
        <v>31006</v>
      </c>
      <c r="B1387" s="22" t="s">
        <v>730</v>
      </c>
      <c r="C1387" s="9">
        <v>1</v>
      </c>
      <c r="D1387" s="9">
        <v>1</v>
      </c>
      <c r="E1387" s="3">
        <v>1</v>
      </c>
      <c r="F1387" s="16">
        <v>3</v>
      </c>
      <c r="G1387" s="3">
        <v>310061</v>
      </c>
      <c r="H1387" t="s">
        <v>733</v>
      </c>
      <c r="I1387" s="11">
        <v>0</v>
      </c>
      <c r="J1387" s="13" t="s">
        <v>732</v>
      </c>
      <c r="K1387" s="13">
        <v>0</v>
      </c>
      <c r="L1387" s="11">
        <v>0</v>
      </c>
      <c r="M1387" s="3" t="s">
        <v>36</v>
      </c>
      <c r="N1387" s="11">
        <v>0</v>
      </c>
      <c r="P1387" s="2">
        <v>1382</v>
      </c>
      <c r="Q1387" s="2">
        <f>VLOOKUP(B1387,Sheet3!B:C,2,FALSE)</f>
        <v>99</v>
      </c>
    </row>
    <row r="1388" spans="1:17" ht="17.25" hidden="1">
      <c r="A1388" s="14">
        <v>31006</v>
      </c>
      <c r="B1388" s="22" t="s">
        <v>730</v>
      </c>
      <c r="C1388" s="9">
        <v>1</v>
      </c>
      <c r="D1388" s="9">
        <v>2</v>
      </c>
      <c r="E1388" s="3">
        <v>1</v>
      </c>
      <c r="F1388" s="16">
        <v>3</v>
      </c>
      <c r="G1388" s="3">
        <v>310061</v>
      </c>
      <c r="H1388" t="s">
        <v>734</v>
      </c>
      <c r="I1388" s="11">
        <v>0</v>
      </c>
      <c r="J1388" s="13" t="s">
        <v>732</v>
      </c>
      <c r="K1388" s="13">
        <v>0</v>
      </c>
      <c r="L1388" s="11">
        <v>0</v>
      </c>
      <c r="M1388" s="3" t="s">
        <v>36</v>
      </c>
      <c r="N1388" s="11">
        <v>0</v>
      </c>
      <c r="P1388" s="2">
        <v>1383</v>
      </c>
      <c r="Q1388" s="2">
        <f>VLOOKUP(B1388,Sheet3!B:C,2,FALSE)</f>
        <v>99</v>
      </c>
    </row>
    <row r="1389" spans="1:17" ht="17.25" hidden="1">
      <c r="A1389" s="14">
        <v>31006</v>
      </c>
      <c r="B1389" s="22" t="s">
        <v>730</v>
      </c>
      <c r="C1389" s="9">
        <v>1</v>
      </c>
      <c r="D1389" s="9">
        <v>3</v>
      </c>
      <c r="E1389" s="3">
        <v>1</v>
      </c>
      <c r="F1389" s="16">
        <v>3</v>
      </c>
      <c r="G1389" s="3">
        <v>310061</v>
      </c>
      <c r="H1389" t="s">
        <v>735</v>
      </c>
      <c r="I1389" s="11">
        <v>0</v>
      </c>
      <c r="J1389" s="13" t="s">
        <v>732</v>
      </c>
      <c r="K1389" s="13">
        <v>0</v>
      </c>
      <c r="L1389" s="11">
        <v>0</v>
      </c>
      <c r="M1389" s="3" t="s">
        <v>36</v>
      </c>
      <c r="N1389" s="11">
        <v>0</v>
      </c>
      <c r="P1389" s="2">
        <v>1384</v>
      </c>
      <c r="Q1389" s="2">
        <f>VLOOKUP(B1389,Sheet3!B:C,2,FALSE)</f>
        <v>99</v>
      </c>
    </row>
    <row r="1390" spans="1:17" ht="17.25" hidden="1">
      <c r="A1390" s="14">
        <v>31006</v>
      </c>
      <c r="B1390" s="22" t="s">
        <v>730</v>
      </c>
      <c r="C1390" s="9">
        <v>2</v>
      </c>
      <c r="D1390" s="9">
        <v>0</v>
      </c>
      <c r="E1390" s="3">
        <v>1</v>
      </c>
      <c r="F1390" s="16">
        <v>3</v>
      </c>
      <c r="G1390" s="3">
        <v>310061</v>
      </c>
      <c r="H1390" t="s">
        <v>731</v>
      </c>
      <c r="I1390" s="11">
        <v>0</v>
      </c>
      <c r="J1390" s="13" t="s">
        <v>732</v>
      </c>
      <c r="K1390" s="13">
        <v>0</v>
      </c>
      <c r="L1390" s="11">
        <v>0</v>
      </c>
      <c r="M1390" s="3" t="s">
        <v>36</v>
      </c>
      <c r="N1390" s="11">
        <v>0</v>
      </c>
      <c r="P1390" s="2">
        <v>1385</v>
      </c>
      <c r="Q1390" s="2">
        <f>VLOOKUP(B1390,Sheet3!B:C,2,FALSE)</f>
        <v>99</v>
      </c>
    </row>
    <row r="1391" spans="1:17" ht="17.25" hidden="1">
      <c r="A1391" s="14">
        <v>31006</v>
      </c>
      <c r="B1391" s="22" t="s">
        <v>730</v>
      </c>
      <c r="C1391" s="9">
        <v>2</v>
      </c>
      <c r="D1391" s="9">
        <v>1</v>
      </c>
      <c r="E1391" s="3">
        <v>1</v>
      </c>
      <c r="F1391" s="16">
        <v>3</v>
      </c>
      <c r="G1391" s="3">
        <v>310061</v>
      </c>
      <c r="H1391" t="s">
        <v>733</v>
      </c>
      <c r="I1391" s="11">
        <v>0</v>
      </c>
      <c r="J1391" s="13" t="s">
        <v>732</v>
      </c>
      <c r="K1391" s="13">
        <v>0</v>
      </c>
      <c r="L1391" s="11">
        <v>0</v>
      </c>
      <c r="M1391" s="3" t="s">
        <v>36</v>
      </c>
      <c r="N1391" s="11">
        <v>0</v>
      </c>
      <c r="P1391" s="2">
        <v>1386</v>
      </c>
      <c r="Q1391" s="2">
        <f>VLOOKUP(B1391,Sheet3!B:C,2,FALSE)</f>
        <v>99</v>
      </c>
    </row>
    <row r="1392" spans="1:17" ht="17.25" hidden="1">
      <c r="A1392" s="14">
        <v>31006</v>
      </c>
      <c r="B1392" s="22" t="s">
        <v>730</v>
      </c>
      <c r="C1392" s="9">
        <v>2</v>
      </c>
      <c r="D1392" s="9">
        <v>2</v>
      </c>
      <c r="E1392" s="3">
        <v>1</v>
      </c>
      <c r="F1392" s="16">
        <v>3</v>
      </c>
      <c r="G1392" s="3">
        <v>310061</v>
      </c>
      <c r="H1392" t="s">
        <v>734</v>
      </c>
      <c r="I1392" s="11">
        <v>0</v>
      </c>
      <c r="J1392" s="13" t="s">
        <v>732</v>
      </c>
      <c r="K1392" s="13">
        <v>0</v>
      </c>
      <c r="L1392" s="11">
        <v>0</v>
      </c>
      <c r="M1392" s="3" t="s">
        <v>36</v>
      </c>
      <c r="N1392" s="11">
        <v>0</v>
      </c>
      <c r="P1392" s="2">
        <v>1387</v>
      </c>
      <c r="Q1392" s="2">
        <f>VLOOKUP(B1392,Sheet3!B:C,2,FALSE)</f>
        <v>99</v>
      </c>
    </row>
    <row r="1393" spans="1:17" ht="17.25" hidden="1">
      <c r="A1393" s="14">
        <v>31006</v>
      </c>
      <c r="B1393" s="22" t="s">
        <v>730</v>
      </c>
      <c r="C1393" s="9">
        <v>2</v>
      </c>
      <c r="D1393" s="9">
        <v>3</v>
      </c>
      <c r="E1393" s="3">
        <v>1</v>
      </c>
      <c r="F1393" s="16">
        <v>3</v>
      </c>
      <c r="G1393" s="3">
        <v>310061</v>
      </c>
      <c r="H1393" t="s">
        <v>735</v>
      </c>
      <c r="I1393" s="11">
        <v>0</v>
      </c>
      <c r="J1393" s="13" t="s">
        <v>732</v>
      </c>
      <c r="K1393" s="13">
        <v>0</v>
      </c>
      <c r="L1393" s="11">
        <v>0</v>
      </c>
      <c r="M1393" s="3" t="s">
        <v>36</v>
      </c>
      <c r="N1393" s="11">
        <v>0</v>
      </c>
      <c r="P1393" s="2">
        <v>1388</v>
      </c>
      <c r="Q1393" s="2">
        <f>VLOOKUP(B1393,Sheet3!B:C,2,FALSE)</f>
        <v>99</v>
      </c>
    </row>
    <row r="1394" spans="1:17" ht="17.25" hidden="1">
      <c r="A1394" s="14">
        <v>31006</v>
      </c>
      <c r="B1394" s="22" t="s">
        <v>730</v>
      </c>
      <c r="C1394" s="9">
        <v>3</v>
      </c>
      <c r="D1394" s="9">
        <v>0</v>
      </c>
      <c r="E1394" s="3">
        <v>1</v>
      </c>
      <c r="F1394" s="16">
        <v>3</v>
      </c>
      <c r="G1394" s="3">
        <v>310061</v>
      </c>
      <c r="H1394" t="s">
        <v>731</v>
      </c>
      <c r="I1394" s="11">
        <v>0</v>
      </c>
      <c r="J1394" s="13" t="s">
        <v>732</v>
      </c>
      <c r="K1394" s="13">
        <v>0</v>
      </c>
      <c r="L1394" s="11">
        <v>0</v>
      </c>
      <c r="M1394" s="3" t="s">
        <v>36</v>
      </c>
      <c r="N1394" s="11">
        <v>0</v>
      </c>
      <c r="P1394" s="2">
        <v>1389</v>
      </c>
      <c r="Q1394" s="2">
        <f>VLOOKUP(B1394,Sheet3!B:C,2,FALSE)</f>
        <v>99</v>
      </c>
    </row>
    <row r="1395" spans="1:17" ht="17.25" hidden="1">
      <c r="A1395" s="14">
        <v>31006</v>
      </c>
      <c r="B1395" s="22" t="s">
        <v>730</v>
      </c>
      <c r="C1395" s="9">
        <v>3</v>
      </c>
      <c r="D1395" s="9">
        <v>1</v>
      </c>
      <c r="E1395" s="3">
        <v>1</v>
      </c>
      <c r="F1395" s="16">
        <v>3</v>
      </c>
      <c r="G1395" s="3">
        <v>310061</v>
      </c>
      <c r="H1395" t="s">
        <v>733</v>
      </c>
      <c r="I1395" s="11">
        <v>0</v>
      </c>
      <c r="J1395" s="13" t="s">
        <v>732</v>
      </c>
      <c r="K1395" s="13">
        <v>0</v>
      </c>
      <c r="L1395" s="11">
        <v>0</v>
      </c>
      <c r="M1395" s="3" t="s">
        <v>36</v>
      </c>
      <c r="N1395" s="11">
        <v>0</v>
      </c>
      <c r="P1395" s="2">
        <v>1390</v>
      </c>
      <c r="Q1395" s="2">
        <f>VLOOKUP(B1395,Sheet3!B:C,2,FALSE)</f>
        <v>99</v>
      </c>
    </row>
    <row r="1396" spans="1:17" ht="17.25" hidden="1">
      <c r="A1396" s="14">
        <v>31006</v>
      </c>
      <c r="B1396" s="22" t="s">
        <v>730</v>
      </c>
      <c r="C1396" s="9">
        <v>3</v>
      </c>
      <c r="D1396" s="9">
        <v>2</v>
      </c>
      <c r="E1396" s="3">
        <v>1</v>
      </c>
      <c r="F1396" s="16">
        <v>3</v>
      </c>
      <c r="G1396" s="3">
        <v>310061</v>
      </c>
      <c r="H1396" t="s">
        <v>734</v>
      </c>
      <c r="I1396" s="11">
        <v>0</v>
      </c>
      <c r="J1396" s="13" t="s">
        <v>732</v>
      </c>
      <c r="K1396" s="13">
        <v>0</v>
      </c>
      <c r="L1396" s="11">
        <v>0</v>
      </c>
      <c r="M1396" s="3" t="s">
        <v>36</v>
      </c>
      <c r="N1396" s="11">
        <v>0</v>
      </c>
      <c r="P1396" s="2">
        <v>1391</v>
      </c>
      <c r="Q1396" s="2">
        <f>VLOOKUP(B1396,Sheet3!B:C,2,FALSE)</f>
        <v>99</v>
      </c>
    </row>
    <row r="1397" spans="1:17" ht="17.25" hidden="1">
      <c r="A1397" s="14">
        <v>31006</v>
      </c>
      <c r="B1397" s="22" t="s">
        <v>730</v>
      </c>
      <c r="C1397" s="9">
        <v>3</v>
      </c>
      <c r="D1397" s="9">
        <v>3</v>
      </c>
      <c r="E1397" s="3">
        <v>1</v>
      </c>
      <c r="F1397" s="16">
        <v>3</v>
      </c>
      <c r="G1397" s="3">
        <v>310061</v>
      </c>
      <c r="H1397" t="s">
        <v>735</v>
      </c>
      <c r="I1397" s="11">
        <v>0</v>
      </c>
      <c r="J1397" s="13" t="s">
        <v>732</v>
      </c>
      <c r="K1397" s="13">
        <v>0</v>
      </c>
      <c r="L1397" s="11">
        <v>0</v>
      </c>
      <c r="M1397" s="3" t="s">
        <v>36</v>
      </c>
      <c r="N1397" s="11">
        <v>0</v>
      </c>
      <c r="P1397" s="2">
        <v>1392</v>
      </c>
      <c r="Q1397" s="2">
        <f>VLOOKUP(B1397,Sheet3!B:C,2,FALSE)</f>
        <v>99</v>
      </c>
    </row>
    <row r="1398" spans="1:17" ht="17.25" hidden="1">
      <c r="A1398" s="14">
        <v>31007</v>
      </c>
      <c r="B1398" s="22" t="s">
        <v>736</v>
      </c>
      <c r="C1398" s="9">
        <v>0</v>
      </c>
      <c r="D1398" s="9">
        <v>0</v>
      </c>
      <c r="E1398" s="3">
        <v>1</v>
      </c>
      <c r="F1398" s="16">
        <v>3</v>
      </c>
      <c r="G1398" s="3">
        <v>310071</v>
      </c>
      <c r="H1398" t="s">
        <v>737</v>
      </c>
      <c r="I1398" s="11">
        <v>0</v>
      </c>
      <c r="J1398" s="13" t="s">
        <v>738</v>
      </c>
      <c r="K1398" s="13">
        <v>0</v>
      </c>
      <c r="L1398" s="11">
        <v>0</v>
      </c>
      <c r="M1398" s="3" t="s">
        <v>36</v>
      </c>
      <c r="N1398" s="11">
        <v>0</v>
      </c>
      <c r="P1398" s="2">
        <v>1393</v>
      </c>
      <c r="Q1398" s="2">
        <f>VLOOKUP(B1398,Sheet3!B:C,2,FALSE)</f>
        <v>100</v>
      </c>
    </row>
    <row r="1399" spans="1:17" ht="17.25" hidden="1">
      <c r="A1399" s="14">
        <v>31007</v>
      </c>
      <c r="B1399" s="22" t="s">
        <v>736</v>
      </c>
      <c r="C1399" s="9">
        <v>0</v>
      </c>
      <c r="D1399" s="9">
        <v>1</v>
      </c>
      <c r="E1399" s="3">
        <v>1</v>
      </c>
      <c r="F1399" s="16">
        <v>3</v>
      </c>
      <c r="G1399" s="3">
        <v>310071</v>
      </c>
      <c r="H1399" t="s">
        <v>739</v>
      </c>
      <c r="I1399" s="11">
        <v>0</v>
      </c>
      <c r="J1399" s="13" t="s">
        <v>738</v>
      </c>
      <c r="K1399" s="13">
        <v>0</v>
      </c>
      <c r="L1399" s="11">
        <v>0</v>
      </c>
      <c r="M1399" s="3" t="s">
        <v>36</v>
      </c>
      <c r="N1399" s="11">
        <v>0</v>
      </c>
      <c r="P1399" s="2">
        <v>1394</v>
      </c>
      <c r="Q1399" s="2">
        <f>VLOOKUP(B1399,Sheet3!B:C,2,FALSE)</f>
        <v>100</v>
      </c>
    </row>
    <row r="1400" spans="1:17" ht="17.25" hidden="1">
      <c r="A1400" s="14">
        <v>31007</v>
      </c>
      <c r="B1400" s="22" t="s">
        <v>736</v>
      </c>
      <c r="C1400" s="9">
        <v>0</v>
      </c>
      <c r="D1400" s="9">
        <v>2</v>
      </c>
      <c r="E1400" s="3">
        <v>1</v>
      </c>
      <c r="F1400" s="16">
        <v>3</v>
      </c>
      <c r="G1400" s="3">
        <v>310071</v>
      </c>
      <c r="H1400" t="s">
        <v>740</v>
      </c>
      <c r="I1400" s="11">
        <v>0</v>
      </c>
      <c r="J1400" s="13" t="s">
        <v>738</v>
      </c>
      <c r="K1400" s="13">
        <v>0</v>
      </c>
      <c r="L1400" s="11">
        <v>0</v>
      </c>
      <c r="M1400" s="3" t="s">
        <v>36</v>
      </c>
      <c r="N1400" s="11">
        <v>0</v>
      </c>
      <c r="P1400" s="2">
        <v>1395</v>
      </c>
      <c r="Q1400" s="2">
        <f>VLOOKUP(B1400,Sheet3!B:C,2,FALSE)</f>
        <v>100</v>
      </c>
    </row>
    <row r="1401" spans="1:17" ht="17.25" hidden="1">
      <c r="A1401" s="14">
        <v>31007</v>
      </c>
      <c r="B1401" s="22" t="s">
        <v>736</v>
      </c>
      <c r="C1401" s="9">
        <v>0</v>
      </c>
      <c r="D1401" s="9">
        <v>3</v>
      </c>
      <c r="E1401" s="3">
        <v>1</v>
      </c>
      <c r="F1401" s="16">
        <v>3</v>
      </c>
      <c r="G1401" s="3">
        <v>310071</v>
      </c>
      <c r="H1401" t="s">
        <v>741</v>
      </c>
      <c r="I1401" s="11">
        <v>0</v>
      </c>
      <c r="J1401" s="13" t="s">
        <v>738</v>
      </c>
      <c r="K1401" s="13">
        <v>0</v>
      </c>
      <c r="L1401" s="11">
        <v>0</v>
      </c>
      <c r="M1401" s="3" t="s">
        <v>36</v>
      </c>
      <c r="N1401" s="11">
        <v>0</v>
      </c>
      <c r="P1401" s="2">
        <v>1396</v>
      </c>
      <c r="Q1401" s="2">
        <f>VLOOKUP(B1401,Sheet3!B:C,2,FALSE)</f>
        <v>100</v>
      </c>
    </row>
    <row r="1402" spans="1:17" ht="17.25" hidden="1">
      <c r="A1402" s="14">
        <v>31007</v>
      </c>
      <c r="B1402" s="22" t="s">
        <v>736</v>
      </c>
      <c r="C1402" s="9">
        <v>1</v>
      </c>
      <c r="D1402" s="9">
        <v>0</v>
      </c>
      <c r="E1402" s="3">
        <v>1</v>
      </c>
      <c r="F1402" s="16">
        <v>3</v>
      </c>
      <c r="G1402" s="3">
        <v>310071</v>
      </c>
      <c r="H1402" t="s">
        <v>737</v>
      </c>
      <c r="I1402" s="11">
        <v>0</v>
      </c>
      <c r="J1402" s="13" t="s">
        <v>738</v>
      </c>
      <c r="K1402" s="13">
        <v>0</v>
      </c>
      <c r="L1402" s="11">
        <v>0</v>
      </c>
      <c r="M1402" s="3" t="s">
        <v>36</v>
      </c>
      <c r="N1402" s="11">
        <v>0</v>
      </c>
      <c r="P1402" s="2">
        <v>1397</v>
      </c>
      <c r="Q1402" s="2">
        <f>VLOOKUP(B1402,Sheet3!B:C,2,FALSE)</f>
        <v>100</v>
      </c>
    </row>
    <row r="1403" spans="1:17" ht="17.25" hidden="1">
      <c r="A1403" s="14">
        <v>31007</v>
      </c>
      <c r="B1403" s="22" t="s">
        <v>736</v>
      </c>
      <c r="C1403" s="9">
        <v>1</v>
      </c>
      <c r="D1403" s="9">
        <v>1</v>
      </c>
      <c r="E1403" s="3">
        <v>1</v>
      </c>
      <c r="F1403" s="16">
        <v>3</v>
      </c>
      <c r="G1403" s="3">
        <v>310071</v>
      </c>
      <c r="H1403" t="s">
        <v>739</v>
      </c>
      <c r="I1403" s="11">
        <v>0</v>
      </c>
      <c r="J1403" s="13" t="s">
        <v>738</v>
      </c>
      <c r="K1403" s="13">
        <v>0</v>
      </c>
      <c r="L1403" s="11">
        <v>0</v>
      </c>
      <c r="M1403" s="3" t="s">
        <v>36</v>
      </c>
      <c r="N1403" s="11">
        <v>0</v>
      </c>
      <c r="P1403" s="2">
        <v>1398</v>
      </c>
      <c r="Q1403" s="2">
        <f>VLOOKUP(B1403,Sheet3!B:C,2,FALSE)</f>
        <v>100</v>
      </c>
    </row>
    <row r="1404" spans="1:17" ht="17.25" hidden="1">
      <c r="A1404" s="14">
        <v>31007</v>
      </c>
      <c r="B1404" s="22" t="s">
        <v>736</v>
      </c>
      <c r="C1404" s="9">
        <v>1</v>
      </c>
      <c r="D1404" s="9">
        <v>2</v>
      </c>
      <c r="E1404" s="3">
        <v>1</v>
      </c>
      <c r="F1404" s="16">
        <v>3</v>
      </c>
      <c r="G1404" s="3">
        <v>310071</v>
      </c>
      <c r="H1404" t="s">
        <v>740</v>
      </c>
      <c r="I1404" s="11">
        <v>0</v>
      </c>
      <c r="J1404" s="13" t="s">
        <v>738</v>
      </c>
      <c r="K1404" s="13">
        <v>0</v>
      </c>
      <c r="L1404" s="11">
        <v>0</v>
      </c>
      <c r="M1404" s="3" t="s">
        <v>36</v>
      </c>
      <c r="N1404" s="11">
        <v>0</v>
      </c>
      <c r="P1404" s="2">
        <v>1399</v>
      </c>
      <c r="Q1404" s="2">
        <f>VLOOKUP(B1404,Sheet3!B:C,2,FALSE)</f>
        <v>100</v>
      </c>
    </row>
    <row r="1405" spans="1:17" ht="17.25" hidden="1">
      <c r="A1405" s="14">
        <v>31007</v>
      </c>
      <c r="B1405" s="22" t="s">
        <v>736</v>
      </c>
      <c r="C1405" s="9">
        <v>1</v>
      </c>
      <c r="D1405" s="9">
        <v>3</v>
      </c>
      <c r="E1405" s="3">
        <v>1</v>
      </c>
      <c r="F1405" s="16">
        <v>3</v>
      </c>
      <c r="G1405" s="3">
        <v>310071</v>
      </c>
      <c r="H1405" t="s">
        <v>741</v>
      </c>
      <c r="I1405" s="11">
        <v>0</v>
      </c>
      <c r="J1405" s="13" t="s">
        <v>738</v>
      </c>
      <c r="K1405" s="13">
        <v>0</v>
      </c>
      <c r="L1405" s="11">
        <v>0</v>
      </c>
      <c r="M1405" s="3" t="s">
        <v>36</v>
      </c>
      <c r="N1405" s="11">
        <v>0</v>
      </c>
      <c r="P1405" s="2">
        <v>1400</v>
      </c>
      <c r="Q1405" s="2">
        <f>VLOOKUP(B1405,Sheet3!B:C,2,FALSE)</f>
        <v>100</v>
      </c>
    </row>
    <row r="1406" spans="1:17" ht="17.25" hidden="1">
      <c r="A1406" s="14">
        <v>31007</v>
      </c>
      <c r="B1406" s="22" t="s">
        <v>736</v>
      </c>
      <c r="C1406" s="9">
        <v>2</v>
      </c>
      <c r="D1406" s="9">
        <v>0</v>
      </c>
      <c r="E1406" s="3">
        <v>1</v>
      </c>
      <c r="F1406" s="16">
        <v>3</v>
      </c>
      <c r="G1406" s="3">
        <v>310071</v>
      </c>
      <c r="H1406" t="s">
        <v>737</v>
      </c>
      <c r="I1406" s="11">
        <v>0</v>
      </c>
      <c r="J1406" s="13" t="s">
        <v>738</v>
      </c>
      <c r="K1406" s="13">
        <v>0</v>
      </c>
      <c r="L1406" s="11">
        <v>0</v>
      </c>
      <c r="M1406" s="3" t="s">
        <v>36</v>
      </c>
      <c r="N1406" s="11">
        <v>0</v>
      </c>
      <c r="P1406" s="2">
        <v>1401</v>
      </c>
      <c r="Q1406" s="2">
        <f>VLOOKUP(B1406,Sheet3!B:C,2,FALSE)</f>
        <v>100</v>
      </c>
    </row>
    <row r="1407" spans="1:17" ht="17.25" hidden="1">
      <c r="A1407" s="14">
        <v>31007</v>
      </c>
      <c r="B1407" s="22" t="s">
        <v>736</v>
      </c>
      <c r="C1407" s="9">
        <v>2</v>
      </c>
      <c r="D1407" s="9">
        <v>1</v>
      </c>
      <c r="E1407" s="3">
        <v>1</v>
      </c>
      <c r="F1407" s="16">
        <v>3</v>
      </c>
      <c r="G1407" s="3">
        <v>310071</v>
      </c>
      <c r="H1407" t="s">
        <v>739</v>
      </c>
      <c r="I1407" s="11">
        <v>0</v>
      </c>
      <c r="J1407" s="13" t="s">
        <v>738</v>
      </c>
      <c r="K1407" s="13">
        <v>0</v>
      </c>
      <c r="L1407" s="11">
        <v>0</v>
      </c>
      <c r="M1407" s="3" t="s">
        <v>36</v>
      </c>
      <c r="N1407" s="11">
        <v>0</v>
      </c>
      <c r="P1407" s="2">
        <v>1402</v>
      </c>
      <c r="Q1407" s="2">
        <f>VLOOKUP(B1407,Sheet3!B:C,2,FALSE)</f>
        <v>100</v>
      </c>
    </row>
    <row r="1408" spans="1:17" ht="17.25" hidden="1">
      <c r="A1408" s="14">
        <v>31007</v>
      </c>
      <c r="B1408" s="22" t="s">
        <v>736</v>
      </c>
      <c r="C1408" s="9">
        <v>2</v>
      </c>
      <c r="D1408" s="9">
        <v>2</v>
      </c>
      <c r="E1408" s="3">
        <v>1</v>
      </c>
      <c r="F1408" s="16">
        <v>3</v>
      </c>
      <c r="G1408" s="3">
        <v>310071</v>
      </c>
      <c r="H1408" t="s">
        <v>740</v>
      </c>
      <c r="I1408" s="11">
        <v>0</v>
      </c>
      <c r="J1408" s="13" t="s">
        <v>738</v>
      </c>
      <c r="K1408" s="13">
        <v>0</v>
      </c>
      <c r="L1408" s="11">
        <v>0</v>
      </c>
      <c r="M1408" s="3" t="s">
        <v>36</v>
      </c>
      <c r="N1408" s="11">
        <v>0</v>
      </c>
      <c r="P1408" s="2">
        <v>1403</v>
      </c>
      <c r="Q1408" s="2">
        <f>VLOOKUP(B1408,Sheet3!B:C,2,FALSE)</f>
        <v>100</v>
      </c>
    </row>
    <row r="1409" spans="1:17" ht="17.25" hidden="1">
      <c r="A1409" s="14">
        <v>31007</v>
      </c>
      <c r="B1409" s="22" t="s">
        <v>736</v>
      </c>
      <c r="C1409" s="9">
        <v>2</v>
      </c>
      <c r="D1409" s="9">
        <v>3</v>
      </c>
      <c r="E1409" s="3">
        <v>1</v>
      </c>
      <c r="F1409" s="16">
        <v>3</v>
      </c>
      <c r="G1409" s="3">
        <v>310071</v>
      </c>
      <c r="H1409" t="s">
        <v>741</v>
      </c>
      <c r="I1409" s="11">
        <v>0</v>
      </c>
      <c r="J1409" s="13" t="s">
        <v>738</v>
      </c>
      <c r="K1409" s="13">
        <v>0</v>
      </c>
      <c r="L1409" s="11">
        <v>0</v>
      </c>
      <c r="M1409" s="3" t="s">
        <v>36</v>
      </c>
      <c r="N1409" s="11">
        <v>0</v>
      </c>
      <c r="P1409" s="2">
        <v>1404</v>
      </c>
      <c r="Q1409" s="2">
        <f>VLOOKUP(B1409,Sheet3!B:C,2,FALSE)</f>
        <v>100</v>
      </c>
    </row>
    <row r="1410" spans="1:17" ht="17.25" hidden="1">
      <c r="A1410" s="14">
        <v>31007</v>
      </c>
      <c r="B1410" s="22" t="s">
        <v>736</v>
      </c>
      <c r="C1410" s="9">
        <v>3</v>
      </c>
      <c r="D1410" s="9">
        <v>0</v>
      </c>
      <c r="E1410" s="3">
        <v>1</v>
      </c>
      <c r="F1410" s="16">
        <v>3</v>
      </c>
      <c r="G1410" s="3">
        <v>310071</v>
      </c>
      <c r="H1410" t="s">
        <v>737</v>
      </c>
      <c r="I1410" s="11">
        <v>0</v>
      </c>
      <c r="J1410" s="13" t="s">
        <v>738</v>
      </c>
      <c r="K1410" s="13">
        <v>0</v>
      </c>
      <c r="L1410" s="11">
        <v>0</v>
      </c>
      <c r="M1410" s="3" t="s">
        <v>36</v>
      </c>
      <c r="N1410" s="11">
        <v>0</v>
      </c>
      <c r="P1410" s="2">
        <v>1405</v>
      </c>
      <c r="Q1410" s="2">
        <f>VLOOKUP(B1410,Sheet3!B:C,2,FALSE)</f>
        <v>100</v>
      </c>
    </row>
    <row r="1411" spans="1:17" ht="17.25" hidden="1">
      <c r="A1411" s="14">
        <v>31007</v>
      </c>
      <c r="B1411" s="22" t="s">
        <v>736</v>
      </c>
      <c r="C1411" s="9">
        <v>3</v>
      </c>
      <c r="D1411" s="9">
        <v>1</v>
      </c>
      <c r="E1411" s="3">
        <v>1</v>
      </c>
      <c r="F1411" s="16">
        <v>3</v>
      </c>
      <c r="G1411" s="3">
        <v>310071</v>
      </c>
      <c r="H1411" t="s">
        <v>739</v>
      </c>
      <c r="I1411" s="11">
        <v>0</v>
      </c>
      <c r="J1411" s="13" t="s">
        <v>738</v>
      </c>
      <c r="K1411" s="13">
        <v>0</v>
      </c>
      <c r="L1411" s="11">
        <v>0</v>
      </c>
      <c r="M1411" s="3" t="s">
        <v>36</v>
      </c>
      <c r="N1411" s="11">
        <v>0</v>
      </c>
      <c r="P1411" s="2">
        <v>1406</v>
      </c>
      <c r="Q1411" s="2">
        <f>VLOOKUP(B1411,Sheet3!B:C,2,FALSE)</f>
        <v>100</v>
      </c>
    </row>
    <row r="1412" spans="1:17" ht="17.25" hidden="1">
      <c r="A1412" s="14">
        <v>31007</v>
      </c>
      <c r="B1412" s="22" t="s">
        <v>736</v>
      </c>
      <c r="C1412" s="9">
        <v>3</v>
      </c>
      <c r="D1412" s="9">
        <v>2</v>
      </c>
      <c r="E1412" s="3">
        <v>1</v>
      </c>
      <c r="F1412" s="16">
        <v>3</v>
      </c>
      <c r="G1412" s="3">
        <v>310071</v>
      </c>
      <c r="H1412" t="s">
        <v>740</v>
      </c>
      <c r="I1412" s="11">
        <v>0</v>
      </c>
      <c r="J1412" s="13" t="s">
        <v>738</v>
      </c>
      <c r="K1412" s="13">
        <v>0</v>
      </c>
      <c r="L1412" s="11">
        <v>0</v>
      </c>
      <c r="M1412" s="3" t="s">
        <v>36</v>
      </c>
      <c r="N1412" s="11">
        <v>0</v>
      </c>
      <c r="P1412" s="2">
        <v>1407</v>
      </c>
      <c r="Q1412" s="2">
        <f>VLOOKUP(B1412,Sheet3!B:C,2,FALSE)</f>
        <v>100</v>
      </c>
    </row>
    <row r="1413" spans="1:17" ht="17.25" hidden="1">
      <c r="A1413" s="14">
        <v>31007</v>
      </c>
      <c r="B1413" s="22" t="s">
        <v>736</v>
      </c>
      <c r="C1413" s="9">
        <v>3</v>
      </c>
      <c r="D1413" s="9">
        <v>3</v>
      </c>
      <c r="E1413" s="3">
        <v>1</v>
      </c>
      <c r="F1413" s="16">
        <v>3</v>
      </c>
      <c r="G1413" s="3">
        <v>310071</v>
      </c>
      <c r="H1413" t="s">
        <v>741</v>
      </c>
      <c r="I1413" s="11">
        <v>0</v>
      </c>
      <c r="J1413" s="13" t="s">
        <v>738</v>
      </c>
      <c r="K1413" s="13">
        <v>0</v>
      </c>
      <c r="L1413" s="11">
        <v>0</v>
      </c>
      <c r="M1413" s="3" t="s">
        <v>36</v>
      </c>
      <c r="N1413" s="11">
        <v>0</v>
      </c>
      <c r="P1413" s="2">
        <v>1408</v>
      </c>
      <c r="Q1413" s="2">
        <f>VLOOKUP(B1413,Sheet3!B:C,2,FALSE)</f>
        <v>100</v>
      </c>
    </row>
    <row r="1414" spans="1:17" ht="17.25" hidden="1">
      <c r="A1414" s="14">
        <v>30801</v>
      </c>
      <c r="B1414" s="23" t="s">
        <v>742</v>
      </c>
      <c r="C1414" s="9">
        <v>0</v>
      </c>
      <c r="D1414" s="9">
        <v>0</v>
      </c>
      <c r="E1414" s="3">
        <v>1</v>
      </c>
      <c r="F1414" s="16">
        <v>3</v>
      </c>
      <c r="G1414" s="3">
        <v>810081</v>
      </c>
      <c r="H1414" t="s">
        <v>533</v>
      </c>
      <c r="I1414" s="11">
        <v>0</v>
      </c>
      <c r="J1414" s="13" t="s">
        <v>534</v>
      </c>
      <c r="K1414" s="13">
        <v>0</v>
      </c>
      <c r="L1414" s="11">
        <v>0</v>
      </c>
      <c r="M1414" s="3" t="s">
        <v>36</v>
      </c>
      <c r="N1414" s="11">
        <v>0</v>
      </c>
      <c r="P1414" s="2">
        <v>1409</v>
      </c>
      <c r="Q1414" s="2">
        <f>VLOOKUP(B1414,Sheet3!B:C,2,FALSE)</f>
        <v>101</v>
      </c>
    </row>
    <row r="1415" spans="1:17" ht="17.25" hidden="1">
      <c r="A1415" s="14">
        <v>30801</v>
      </c>
      <c r="B1415" s="23" t="s">
        <v>742</v>
      </c>
      <c r="C1415" s="9">
        <v>1</v>
      </c>
      <c r="D1415" s="9">
        <v>0</v>
      </c>
      <c r="E1415" s="3">
        <v>1</v>
      </c>
      <c r="F1415" s="16">
        <v>3</v>
      </c>
      <c r="G1415" s="3">
        <v>810081</v>
      </c>
      <c r="H1415" t="s">
        <v>533</v>
      </c>
      <c r="I1415" s="11">
        <v>0</v>
      </c>
      <c r="J1415" s="13" t="s">
        <v>534</v>
      </c>
      <c r="K1415" s="13">
        <v>0</v>
      </c>
      <c r="L1415" s="11">
        <v>0</v>
      </c>
      <c r="M1415" s="3" t="s">
        <v>36</v>
      </c>
      <c r="N1415" s="11">
        <v>0</v>
      </c>
      <c r="P1415" s="2">
        <v>1410</v>
      </c>
      <c r="Q1415" s="2">
        <f>VLOOKUP(B1415,Sheet3!B:C,2,FALSE)</f>
        <v>101</v>
      </c>
    </row>
    <row r="1416" spans="1:17" ht="17.25" hidden="1">
      <c r="A1416" s="14">
        <v>30801</v>
      </c>
      <c r="B1416" s="23" t="s">
        <v>742</v>
      </c>
      <c r="C1416" s="9">
        <v>2</v>
      </c>
      <c r="D1416" s="9">
        <v>0</v>
      </c>
      <c r="E1416" s="3">
        <v>1</v>
      </c>
      <c r="F1416" s="16">
        <v>3</v>
      </c>
      <c r="G1416" s="3">
        <v>810081</v>
      </c>
      <c r="H1416" t="s">
        <v>533</v>
      </c>
      <c r="I1416" s="11">
        <v>0</v>
      </c>
      <c r="J1416" s="13" t="s">
        <v>534</v>
      </c>
      <c r="K1416" s="13">
        <v>0</v>
      </c>
      <c r="L1416" s="11">
        <v>0</v>
      </c>
      <c r="M1416" s="3" t="s">
        <v>36</v>
      </c>
      <c r="N1416" s="11">
        <v>0</v>
      </c>
      <c r="P1416" s="2">
        <v>1411</v>
      </c>
      <c r="Q1416" s="2">
        <f>VLOOKUP(B1416,Sheet3!B:C,2,FALSE)</f>
        <v>101</v>
      </c>
    </row>
    <row r="1417" spans="1:17" ht="17.25" hidden="1">
      <c r="A1417" s="14">
        <v>30801</v>
      </c>
      <c r="B1417" s="23" t="s">
        <v>742</v>
      </c>
      <c r="C1417" s="9">
        <v>3</v>
      </c>
      <c r="D1417" s="9">
        <v>0</v>
      </c>
      <c r="E1417" s="3">
        <v>1</v>
      </c>
      <c r="F1417" s="16">
        <v>3</v>
      </c>
      <c r="G1417" s="3">
        <v>810081</v>
      </c>
      <c r="H1417" t="s">
        <v>533</v>
      </c>
      <c r="I1417" s="11">
        <v>0</v>
      </c>
      <c r="J1417" s="13" t="s">
        <v>534</v>
      </c>
      <c r="K1417" s="13">
        <v>0</v>
      </c>
      <c r="L1417" s="11">
        <v>0</v>
      </c>
      <c r="M1417" s="3" t="s">
        <v>36</v>
      </c>
      <c r="N1417" s="11">
        <v>0</v>
      </c>
      <c r="P1417" s="2">
        <v>1412</v>
      </c>
      <c r="Q1417" s="2">
        <f>VLOOKUP(B1417,Sheet3!B:C,2,FALSE)</f>
        <v>101</v>
      </c>
    </row>
    <row r="1418" spans="1:17" ht="17.25" hidden="1">
      <c r="A1418" s="14">
        <v>30802</v>
      </c>
      <c r="B1418" s="23" t="s">
        <v>743</v>
      </c>
      <c r="C1418" s="9">
        <v>0</v>
      </c>
      <c r="D1418" s="9">
        <v>0</v>
      </c>
      <c r="E1418" s="3">
        <v>1</v>
      </c>
      <c r="F1418" s="16">
        <v>3</v>
      </c>
      <c r="G1418" s="3">
        <v>810041</v>
      </c>
      <c r="H1418" t="s">
        <v>283</v>
      </c>
      <c r="I1418" s="11">
        <v>0</v>
      </c>
      <c r="J1418" s="13" t="s">
        <v>284</v>
      </c>
      <c r="K1418" s="13">
        <v>0</v>
      </c>
      <c r="L1418" s="11">
        <v>0</v>
      </c>
      <c r="M1418" s="3" t="s">
        <v>36</v>
      </c>
      <c r="N1418" s="11">
        <v>0</v>
      </c>
      <c r="P1418" s="2">
        <v>1413</v>
      </c>
      <c r="Q1418" s="2">
        <f>VLOOKUP(B1418,Sheet3!B:C,2,FALSE)</f>
        <v>102</v>
      </c>
    </row>
    <row r="1419" spans="1:17" ht="17.25" hidden="1">
      <c r="A1419" s="14">
        <v>30802</v>
      </c>
      <c r="B1419" s="23" t="s">
        <v>743</v>
      </c>
      <c r="C1419" s="9">
        <v>1</v>
      </c>
      <c r="D1419" s="9">
        <v>0</v>
      </c>
      <c r="E1419" s="3">
        <v>1</v>
      </c>
      <c r="F1419" s="16">
        <v>3</v>
      </c>
      <c r="G1419" s="3">
        <v>810041</v>
      </c>
      <c r="H1419" t="s">
        <v>283</v>
      </c>
      <c r="I1419" s="11">
        <v>0</v>
      </c>
      <c r="J1419" s="13" t="s">
        <v>284</v>
      </c>
      <c r="K1419" s="13">
        <v>0</v>
      </c>
      <c r="L1419" s="11">
        <v>0</v>
      </c>
      <c r="M1419" s="3" t="s">
        <v>36</v>
      </c>
      <c r="N1419" s="11">
        <v>0</v>
      </c>
      <c r="P1419" s="2">
        <v>1414</v>
      </c>
      <c r="Q1419" s="2">
        <f>VLOOKUP(B1419,Sheet3!B:C,2,FALSE)</f>
        <v>102</v>
      </c>
    </row>
    <row r="1420" spans="1:17" ht="17.25" hidden="1">
      <c r="A1420" s="14">
        <v>30802</v>
      </c>
      <c r="B1420" s="23" t="s">
        <v>743</v>
      </c>
      <c r="C1420" s="9">
        <v>2</v>
      </c>
      <c r="D1420" s="9">
        <v>0</v>
      </c>
      <c r="E1420" s="3">
        <v>1</v>
      </c>
      <c r="F1420" s="16">
        <v>3</v>
      </c>
      <c r="G1420" s="3">
        <v>810041</v>
      </c>
      <c r="H1420" t="s">
        <v>283</v>
      </c>
      <c r="I1420" s="11">
        <v>0</v>
      </c>
      <c r="J1420" s="13" t="s">
        <v>284</v>
      </c>
      <c r="K1420" s="13">
        <v>0</v>
      </c>
      <c r="L1420" s="11">
        <v>0</v>
      </c>
      <c r="M1420" s="3" t="s">
        <v>36</v>
      </c>
      <c r="N1420" s="11">
        <v>0</v>
      </c>
      <c r="P1420" s="2">
        <v>1415</v>
      </c>
      <c r="Q1420" s="2">
        <f>VLOOKUP(B1420,Sheet3!B:C,2,FALSE)</f>
        <v>102</v>
      </c>
    </row>
    <row r="1421" spans="1:17" ht="17.25" hidden="1">
      <c r="A1421" s="14">
        <v>30802</v>
      </c>
      <c r="B1421" s="23" t="s">
        <v>743</v>
      </c>
      <c r="C1421" s="9">
        <v>3</v>
      </c>
      <c r="D1421" s="9">
        <v>0</v>
      </c>
      <c r="E1421" s="3">
        <v>1</v>
      </c>
      <c r="F1421" s="16">
        <v>3</v>
      </c>
      <c r="G1421" s="3">
        <v>810041</v>
      </c>
      <c r="H1421" t="s">
        <v>283</v>
      </c>
      <c r="I1421" s="11">
        <v>0</v>
      </c>
      <c r="J1421" s="13" t="s">
        <v>284</v>
      </c>
      <c r="K1421" s="13">
        <v>0</v>
      </c>
      <c r="L1421" s="11">
        <v>0</v>
      </c>
      <c r="M1421" s="3" t="s">
        <v>36</v>
      </c>
      <c r="N1421" s="11">
        <v>0</v>
      </c>
      <c r="P1421" s="2">
        <v>1416</v>
      </c>
      <c r="Q1421" s="2">
        <f>VLOOKUP(B1421,Sheet3!B:C,2,FALSE)</f>
        <v>102</v>
      </c>
    </row>
    <row r="1422" spans="1:17" ht="17.25" hidden="1">
      <c r="A1422" s="14">
        <v>30803</v>
      </c>
      <c r="B1422" s="23" t="s">
        <v>744</v>
      </c>
      <c r="C1422" s="9">
        <v>0</v>
      </c>
      <c r="D1422" s="9">
        <v>0</v>
      </c>
      <c r="E1422" s="3">
        <v>1</v>
      </c>
      <c r="F1422" s="16">
        <v>3</v>
      </c>
      <c r="G1422" s="3">
        <v>810081</v>
      </c>
      <c r="H1422" t="s">
        <v>533</v>
      </c>
      <c r="I1422" s="11">
        <v>0</v>
      </c>
      <c r="J1422" s="13" t="s">
        <v>534</v>
      </c>
      <c r="K1422" s="13">
        <v>0</v>
      </c>
      <c r="L1422" s="11">
        <v>0</v>
      </c>
      <c r="M1422" s="3" t="s">
        <v>36</v>
      </c>
      <c r="N1422" s="11">
        <v>0</v>
      </c>
      <c r="P1422" s="2">
        <v>1417</v>
      </c>
      <c r="Q1422" s="2">
        <f>VLOOKUP(B1422,Sheet3!B:C,2,FALSE)</f>
        <v>103</v>
      </c>
    </row>
    <row r="1423" spans="1:17" ht="17.25" hidden="1">
      <c r="A1423" s="14">
        <v>30803</v>
      </c>
      <c r="B1423" s="23" t="s">
        <v>744</v>
      </c>
      <c r="C1423" s="9">
        <v>1</v>
      </c>
      <c r="D1423" s="9">
        <v>0</v>
      </c>
      <c r="E1423" s="3">
        <v>1</v>
      </c>
      <c r="F1423" s="16">
        <v>3</v>
      </c>
      <c r="G1423" s="3">
        <v>810081</v>
      </c>
      <c r="H1423" t="s">
        <v>533</v>
      </c>
      <c r="I1423" s="11">
        <v>0</v>
      </c>
      <c r="J1423" s="13" t="s">
        <v>534</v>
      </c>
      <c r="K1423" s="13">
        <v>0</v>
      </c>
      <c r="L1423" s="11">
        <v>0</v>
      </c>
      <c r="M1423" s="3" t="s">
        <v>36</v>
      </c>
      <c r="N1423" s="11">
        <v>0</v>
      </c>
      <c r="P1423" s="2">
        <v>1418</v>
      </c>
      <c r="Q1423" s="2">
        <f>VLOOKUP(B1423,Sheet3!B:C,2,FALSE)</f>
        <v>103</v>
      </c>
    </row>
    <row r="1424" spans="1:17" ht="17.25" hidden="1">
      <c r="A1424" s="14">
        <v>30803</v>
      </c>
      <c r="B1424" s="23" t="s">
        <v>744</v>
      </c>
      <c r="C1424" s="9">
        <v>2</v>
      </c>
      <c r="D1424" s="9">
        <v>0</v>
      </c>
      <c r="E1424" s="3">
        <v>1</v>
      </c>
      <c r="F1424" s="16">
        <v>3</v>
      </c>
      <c r="G1424" s="3">
        <v>810081</v>
      </c>
      <c r="H1424" t="s">
        <v>533</v>
      </c>
      <c r="I1424" s="11">
        <v>0</v>
      </c>
      <c r="J1424" s="13" t="s">
        <v>534</v>
      </c>
      <c r="K1424" s="13">
        <v>0</v>
      </c>
      <c r="L1424" s="11">
        <v>0</v>
      </c>
      <c r="M1424" s="3" t="s">
        <v>36</v>
      </c>
      <c r="N1424" s="11">
        <v>0</v>
      </c>
      <c r="P1424" s="2">
        <v>1419</v>
      </c>
      <c r="Q1424" s="2">
        <f>VLOOKUP(B1424,Sheet3!B:C,2,FALSE)</f>
        <v>103</v>
      </c>
    </row>
    <row r="1425" spans="1:17" ht="17.25" hidden="1">
      <c r="A1425" s="14">
        <v>30803</v>
      </c>
      <c r="B1425" s="23" t="s">
        <v>744</v>
      </c>
      <c r="C1425" s="9">
        <v>3</v>
      </c>
      <c r="D1425" s="9">
        <v>0</v>
      </c>
      <c r="E1425" s="3">
        <v>1</v>
      </c>
      <c r="F1425" s="16">
        <v>3</v>
      </c>
      <c r="G1425" s="3">
        <v>810081</v>
      </c>
      <c r="H1425" t="s">
        <v>533</v>
      </c>
      <c r="I1425" s="11">
        <v>0</v>
      </c>
      <c r="J1425" s="13" t="s">
        <v>534</v>
      </c>
      <c r="K1425" s="13">
        <v>0</v>
      </c>
      <c r="L1425" s="11">
        <v>0</v>
      </c>
      <c r="M1425" s="3" t="s">
        <v>36</v>
      </c>
      <c r="N1425" s="11">
        <v>0</v>
      </c>
      <c r="P1425" s="2">
        <v>1420</v>
      </c>
      <c r="Q1425" s="2">
        <f>VLOOKUP(B1425,Sheet3!B:C,2,FALSE)</f>
        <v>103</v>
      </c>
    </row>
    <row r="1426" spans="1:17" ht="17.25" hidden="1">
      <c r="A1426" s="14">
        <v>30804</v>
      </c>
      <c r="B1426" s="23" t="s">
        <v>745</v>
      </c>
      <c r="C1426" s="9">
        <v>0</v>
      </c>
      <c r="D1426" s="9">
        <v>0</v>
      </c>
      <c r="E1426" s="3">
        <v>1</v>
      </c>
      <c r="F1426" s="16">
        <v>3</v>
      </c>
      <c r="G1426" s="3">
        <v>810081</v>
      </c>
      <c r="H1426" t="s">
        <v>533</v>
      </c>
      <c r="I1426" s="11">
        <v>0</v>
      </c>
      <c r="J1426" s="13" t="s">
        <v>534</v>
      </c>
      <c r="K1426" s="13">
        <v>0</v>
      </c>
      <c r="L1426" s="11">
        <v>0</v>
      </c>
      <c r="M1426" s="3" t="s">
        <v>36</v>
      </c>
      <c r="N1426" s="11">
        <v>0</v>
      </c>
      <c r="P1426" s="2">
        <v>1421</v>
      </c>
      <c r="Q1426" s="2">
        <f>VLOOKUP(B1426,Sheet3!B:C,2,FALSE)</f>
        <v>104</v>
      </c>
    </row>
    <row r="1427" spans="1:17" ht="17.25" hidden="1">
      <c r="A1427" s="14">
        <v>30804</v>
      </c>
      <c r="B1427" s="23" t="s">
        <v>745</v>
      </c>
      <c r="C1427" s="9">
        <v>1</v>
      </c>
      <c r="D1427" s="9">
        <v>0</v>
      </c>
      <c r="E1427" s="3">
        <v>1</v>
      </c>
      <c r="F1427" s="16">
        <v>3</v>
      </c>
      <c r="G1427" s="3">
        <v>810081</v>
      </c>
      <c r="H1427" t="s">
        <v>533</v>
      </c>
      <c r="I1427" s="11">
        <v>0</v>
      </c>
      <c r="J1427" s="13" t="s">
        <v>534</v>
      </c>
      <c r="K1427" s="13">
        <v>0</v>
      </c>
      <c r="L1427" s="11">
        <v>0</v>
      </c>
      <c r="M1427" s="3" t="s">
        <v>36</v>
      </c>
      <c r="N1427" s="11">
        <v>0</v>
      </c>
      <c r="P1427" s="2">
        <v>1422</v>
      </c>
      <c r="Q1427" s="2">
        <f>VLOOKUP(B1427,Sheet3!B:C,2,FALSE)</f>
        <v>104</v>
      </c>
    </row>
    <row r="1428" spans="1:17" ht="17.25" hidden="1">
      <c r="A1428" s="14">
        <v>30804</v>
      </c>
      <c r="B1428" s="23" t="s">
        <v>745</v>
      </c>
      <c r="C1428" s="9">
        <v>2</v>
      </c>
      <c r="D1428" s="9">
        <v>0</v>
      </c>
      <c r="E1428" s="3">
        <v>1</v>
      </c>
      <c r="F1428" s="16">
        <v>3</v>
      </c>
      <c r="G1428" s="3">
        <v>810081</v>
      </c>
      <c r="H1428" t="s">
        <v>533</v>
      </c>
      <c r="I1428" s="11">
        <v>0</v>
      </c>
      <c r="J1428" s="13" t="s">
        <v>534</v>
      </c>
      <c r="K1428" s="13">
        <v>0</v>
      </c>
      <c r="L1428" s="11">
        <v>0</v>
      </c>
      <c r="M1428" s="3" t="s">
        <v>36</v>
      </c>
      <c r="N1428" s="11">
        <v>0</v>
      </c>
      <c r="P1428" s="2">
        <v>1423</v>
      </c>
      <c r="Q1428" s="2">
        <f>VLOOKUP(B1428,Sheet3!B:C,2,FALSE)</f>
        <v>104</v>
      </c>
    </row>
    <row r="1429" spans="1:17" ht="17.25" hidden="1">
      <c r="A1429" s="14">
        <v>30804</v>
      </c>
      <c r="B1429" s="23" t="s">
        <v>745</v>
      </c>
      <c r="C1429" s="9">
        <v>3</v>
      </c>
      <c r="D1429" s="9">
        <v>0</v>
      </c>
      <c r="E1429" s="3">
        <v>1</v>
      </c>
      <c r="F1429" s="16">
        <v>3</v>
      </c>
      <c r="G1429" s="3">
        <v>810081</v>
      </c>
      <c r="H1429" t="s">
        <v>533</v>
      </c>
      <c r="I1429" s="11">
        <v>0</v>
      </c>
      <c r="J1429" s="13" t="s">
        <v>534</v>
      </c>
      <c r="K1429" s="13">
        <v>0</v>
      </c>
      <c r="L1429" s="11">
        <v>0</v>
      </c>
      <c r="M1429" s="3" t="s">
        <v>36</v>
      </c>
      <c r="N1429" s="11">
        <v>0</v>
      </c>
      <c r="P1429" s="2">
        <v>1424</v>
      </c>
      <c r="Q1429" s="2">
        <f>VLOOKUP(B1429,Sheet3!B:C,2,FALSE)</f>
        <v>104</v>
      </c>
    </row>
    <row r="1430" spans="1:17" ht="17.25" hidden="1">
      <c r="A1430" s="14">
        <v>30805</v>
      </c>
      <c r="B1430" s="23" t="s">
        <v>746</v>
      </c>
      <c r="C1430" s="9">
        <v>0</v>
      </c>
      <c r="D1430" s="9">
        <v>0</v>
      </c>
      <c r="E1430" s="3">
        <v>1</v>
      </c>
      <c r="F1430" s="16">
        <v>3</v>
      </c>
      <c r="G1430" s="3">
        <v>810021</v>
      </c>
      <c r="H1430" t="s">
        <v>292</v>
      </c>
      <c r="I1430" s="11">
        <v>0</v>
      </c>
      <c r="J1430" s="13" t="s">
        <v>293</v>
      </c>
      <c r="K1430" s="13">
        <v>0</v>
      </c>
      <c r="L1430" s="11">
        <v>0</v>
      </c>
      <c r="M1430" s="3" t="s">
        <v>36</v>
      </c>
      <c r="N1430" s="11">
        <v>0</v>
      </c>
      <c r="P1430" s="2">
        <v>1425</v>
      </c>
      <c r="Q1430" s="2">
        <f>VLOOKUP(B1430,Sheet3!B:C,2,FALSE)</f>
        <v>105</v>
      </c>
    </row>
    <row r="1431" spans="1:17" ht="17.25" hidden="1">
      <c r="A1431" s="14">
        <v>30805</v>
      </c>
      <c r="B1431" s="23" t="s">
        <v>746</v>
      </c>
      <c r="C1431" s="9">
        <v>1</v>
      </c>
      <c r="D1431" s="9">
        <v>0</v>
      </c>
      <c r="E1431" s="3">
        <v>1</v>
      </c>
      <c r="F1431" s="16">
        <v>3</v>
      </c>
      <c r="G1431" s="3">
        <v>810021</v>
      </c>
      <c r="H1431" t="s">
        <v>292</v>
      </c>
      <c r="I1431" s="11">
        <v>0</v>
      </c>
      <c r="J1431" s="13" t="s">
        <v>293</v>
      </c>
      <c r="K1431" s="13">
        <v>0</v>
      </c>
      <c r="L1431" s="11">
        <v>0</v>
      </c>
      <c r="M1431" s="3" t="s">
        <v>36</v>
      </c>
      <c r="N1431" s="11">
        <v>0</v>
      </c>
      <c r="P1431" s="2">
        <v>1426</v>
      </c>
      <c r="Q1431" s="2">
        <f>VLOOKUP(B1431,Sheet3!B:C,2,FALSE)</f>
        <v>105</v>
      </c>
    </row>
    <row r="1432" spans="1:17" ht="17.25" hidden="1">
      <c r="A1432" s="14">
        <v>30805</v>
      </c>
      <c r="B1432" s="23" t="s">
        <v>746</v>
      </c>
      <c r="C1432" s="9">
        <v>2</v>
      </c>
      <c r="D1432" s="9">
        <v>0</v>
      </c>
      <c r="E1432" s="3">
        <v>1</v>
      </c>
      <c r="F1432" s="16">
        <v>3</v>
      </c>
      <c r="G1432" s="3">
        <v>810021</v>
      </c>
      <c r="H1432" t="s">
        <v>292</v>
      </c>
      <c r="I1432" s="11">
        <v>0</v>
      </c>
      <c r="J1432" s="13" t="s">
        <v>293</v>
      </c>
      <c r="K1432" s="13">
        <v>0</v>
      </c>
      <c r="L1432" s="11">
        <v>0</v>
      </c>
      <c r="M1432" s="3" t="s">
        <v>36</v>
      </c>
      <c r="N1432" s="11">
        <v>0</v>
      </c>
      <c r="P1432" s="2">
        <v>1427</v>
      </c>
      <c r="Q1432" s="2">
        <f>VLOOKUP(B1432,Sheet3!B:C,2,FALSE)</f>
        <v>105</v>
      </c>
    </row>
    <row r="1433" spans="1:17" ht="17.25" hidden="1">
      <c r="A1433" s="14">
        <v>30805</v>
      </c>
      <c r="B1433" s="23" t="s">
        <v>746</v>
      </c>
      <c r="C1433" s="9">
        <v>3</v>
      </c>
      <c r="D1433" s="9">
        <v>0</v>
      </c>
      <c r="E1433" s="3">
        <v>1</v>
      </c>
      <c r="F1433" s="16">
        <v>3</v>
      </c>
      <c r="G1433" s="3">
        <v>810021</v>
      </c>
      <c r="H1433" t="s">
        <v>292</v>
      </c>
      <c r="I1433" s="11">
        <v>0</v>
      </c>
      <c r="J1433" s="13" t="s">
        <v>293</v>
      </c>
      <c r="K1433" s="13">
        <v>0</v>
      </c>
      <c r="L1433" s="11">
        <v>0</v>
      </c>
      <c r="M1433" s="3" t="s">
        <v>36</v>
      </c>
      <c r="N1433" s="11">
        <v>0</v>
      </c>
      <c r="P1433" s="2">
        <v>1428</v>
      </c>
      <c r="Q1433" s="2">
        <f>VLOOKUP(B1433,Sheet3!B:C,2,FALSE)</f>
        <v>105</v>
      </c>
    </row>
    <row r="1434" spans="1:17" ht="17.25" hidden="1">
      <c r="A1434" s="14">
        <v>30806</v>
      </c>
      <c r="B1434" s="23" t="s">
        <v>747</v>
      </c>
      <c r="C1434" s="9">
        <v>0</v>
      </c>
      <c r="D1434" s="9">
        <v>0</v>
      </c>
      <c r="E1434" s="3">
        <v>1</v>
      </c>
      <c r="F1434" s="16">
        <v>3</v>
      </c>
      <c r="G1434" s="3">
        <v>810021</v>
      </c>
      <c r="H1434" t="s">
        <v>292</v>
      </c>
      <c r="I1434" s="11">
        <v>0</v>
      </c>
      <c r="J1434" s="13" t="s">
        <v>293</v>
      </c>
      <c r="K1434" s="13">
        <v>0</v>
      </c>
      <c r="L1434" s="11">
        <v>0</v>
      </c>
      <c r="M1434" s="3" t="s">
        <v>36</v>
      </c>
      <c r="N1434" s="11">
        <v>0</v>
      </c>
      <c r="P1434" s="2">
        <v>1429</v>
      </c>
      <c r="Q1434" s="2">
        <f>VLOOKUP(B1434,Sheet3!B:C,2,FALSE)</f>
        <v>106</v>
      </c>
    </row>
    <row r="1435" spans="1:17" ht="17.25" hidden="1">
      <c r="A1435" s="14">
        <v>30806</v>
      </c>
      <c r="B1435" s="23" t="s">
        <v>747</v>
      </c>
      <c r="C1435" s="9">
        <v>1</v>
      </c>
      <c r="D1435" s="9">
        <v>0</v>
      </c>
      <c r="E1435" s="3">
        <v>1</v>
      </c>
      <c r="F1435" s="16">
        <v>3</v>
      </c>
      <c r="G1435" s="3">
        <v>810021</v>
      </c>
      <c r="H1435" t="s">
        <v>292</v>
      </c>
      <c r="I1435" s="11">
        <v>0</v>
      </c>
      <c r="J1435" s="13" t="s">
        <v>293</v>
      </c>
      <c r="K1435" s="13">
        <v>0</v>
      </c>
      <c r="L1435" s="11">
        <v>0</v>
      </c>
      <c r="M1435" s="3" t="s">
        <v>36</v>
      </c>
      <c r="N1435" s="11">
        <v>0</v>
      </c>
      <c r="P1435" s="2">
        <v>1430</v>
      </c>
      <c r="Q1435" s="2">
        <f>VLOOKUP(B1435,Sheet3!B:C,2,FALSE)</f>
        <v>106</v>
      </c>
    </row>
    <row r="1436" spans="1:17" ht="17.25" hidden="1">
      <c r="A1436" s="14">
        <v>30806</v>
      </c>
      <c r="B1436" s="23" t="s">
        <v>747</v>
      </c>
      <c r="C1436" s="9">
        <v>2</v>
      </c>
      <c r="D1436" s="9">
        <v>0</v>
      </c>
      <c r="E1436" s="3">
        <v>1</v>
      </c>
      <c r="F1436" s="16">
        <v>3</v>
      </c>
      <c r="G1436" s="3">
        <v>810021</v>
      </c>
      <c r="H1436" t="s">
        <v>292</v>
      </c>
      <c r="I1436" s="11">
        <v>0</v>
      </c>
      <c r="J1436" s="13" t="s">
        <v>293</v>
      </c>
      <c r="K1436" s="13">
        <v>0</v>
      </c>
      <c r="L1436" s="11">
        <v>0</v>
      </c>
      <c r="M1436" s="3" t="s">
        <v>36</v>
      </c>
      <c r="N1436" s="11">
        <v>0</v>
      </c>
      <c r="P1436" s="2">
        <v>1431</v>
      </c>
      <c r="Q1436" s="2">
        <f>VLOOKUP(B1436,Sheet3!B:C,2,FALSE)</f>
        <v>106</v>
      </c>
    </row>
    <row r="1437" spans="1:17" ht="17.25" hidden="1">
      <c r="A1437" s="14">
        <v>30806</v>
      </c>
      <c r="B1437" s="23" t="s">
        <v>747</v>
      </c>
      <c r="C1437" s="9">
        <v>3</v>
      </c>
      <c r="D1437" s="9">
        <v>0</v>
      </c>
      <c r="E1437" s="3">
        <v>1</v>
      </c>
      <c r="F1437" s="16">
        <v>3</v>
      </c>
      <c r="G1437" s="3">
        <v>810021</v>
      </c>
      <c r="H1437" t="s">
        <v>292</v>
      </c>
      <c r="I1437" s="11">
        <v>0</v>
      </c>
      <c r="J1437" s="13" t="s">
        <v>293</v>
      </c>
      <c r="K1437" s="13">
        <v>0</v>
      </c>
      <c r="L1437" s="11">
        <v>0</v>
      </c>
      <c r="M1437" s="3" t="s">
        <v>36</v>
      </c>
      <c r="N1437" s="11">
        <v>0</v>
      </c>
      <c r="P1437" s="2">
        <v>1432</v>
      </c>
      <c r="Q1437" s="2">
        <f>VLOOKUP(B1437,Sheet3!B:C,2,FALSE)</f>
        <v>106</v>
      </c>
    </row>
    <row r="1438" spans="1:17" ht="17.25" hidden="1">
      <c r="A1438" s="14">
        <v>30807</v>
      </c>
      <c r="B1438" s="23" t="s">
        <v>748</v>
      </c>
      <c r="C1438" s="9">
        <v>0</v>
      </c>
      <c r="D1438" s="9">
        <v>0</v>
      </c>
      <c r="E1438" s="3">
        <v>1</v>
      </c>
      <c r="F1438" s="16">
        <v>3</v>
      </c>
      <c r="G1438" s="3">
        <v>810071</v>
      </c>
      <c r="H1438" t="s">
        <v>287</v>
      </c>
      <c r="I1438" s="11">
        <v>0</v>
      </c>
      <c r="J1438" s="13" t="s">
        <v>288</v>
      </c>
      <c r="K1438" s="13">
        <v>0</v>
      </c>
      <c r="L1438" s="11">
        <v>0</v>
      </c>
      <c r="M1438" s="3" t="s">
        <v>36</v>
      </c>
      <c r="N1438" s="11">
        <v>0</v>
      </c>
      <c r="P1438" s="2">
        <v>1433</v>
      </c>
      <c r="Q1438" s="2">
        <f>VLOOKUP(B1438,Sheet3!B:C,2,FALSE)</f>
        <v>107</v>
      </c>
    </row>
    <row r="1439" spans="1:17" ht="17.25" hidden="1">
      <c r="A1439" s="14">
        <v>30807</v>
      </c>
      <c r="B1439" s="23" t="s">
        <v>748</v>
      </c>
      <c r="C1439" s="9">
        <v>1</v>
      </c>
      <c r="D1439" s="9">
        <v>0</v>
      </c>
      <c r="E1439" s="3">
        <v>1</v>
      </c>
      <c r="F1439" s="16">
        <v>3</v>
      </c>
      <c r="G1439" s="3">
        <v>810071</v>
      </c>
      <c r="H1439" t="s">
        <v>287</v>
      </c>
      <c r="I1439" s="11">
        <v>0</v>
      </c>
      <c r="J1439" s="13" t="s">
        <v>288</v>
      </c>
      <c r="K1439" s="13">
        <v>0</v>
      </c>
      <c r="L1439" s="11">
        <v>0</v>
      </c>
      <c r="M1439" s="3" t="s">
        <v>36</v>
      </c>
      <c r="N1439" s="11">
        <v>0</v>
      </c>
      <c r="P1439" s="2">
        <v>1434</v>
      </c>
      <c r="Q1439" s="2">
        <f>VLOOKUP(B1439,Sheet3!B:C,2,FALSE)</f>
        <v>107</v>
      </c>
    </row>
    <row r="1440" spans="1:17" ht="17.25" hidden="1">
      <c r="A1440" s="14">
        <v>30807</v>
      </c>
      <c r="B1440" s="23" t="s">
        <v>748</v>
      </c>
      <c r="C1440" s="9">
        <v>2</v>
      </c>
      <c r="D1440" s="9">
        <v>0</v>
      </c>
      <c r="E1440" s="3">
        <v>1</v>
      </c>
      <c r="F1440" s="16">
        <v>3</v>
      </c>
      <c r="G1440" s="3">
        <v>810071</v>
      </c>
      <c r="H1440" t="s">
        <v>287</v>
      </c>
      <c r="I1440" s="11">
        <v>0</v>
      </c>
      <c r="J1440" s="13" t="s">
        <v>288</v>
      </c>
      <c r="K1440" s="13">
        <v>0</v>
      </c>
      <c r="L1440" s="11">
        <v>0</v>
      </c>
      <c r="M1440" s="3" t="s">
        <v>36</v>
      </c>
      <c r="N1440" s="11">
        <v>0</v>
      </c>
      <c r="P1440" s="2">
        <v>1435</v>
      </c>
      <c r="Q1440" s="2">
        <f>VLOOKUP(B1440,Sheet3!B:C,2,FALSE)</f>
        <v>107</v>
      </c>
    </row>
    <row r="1441" spans="1:17" ht="17.25" hidden="1">
      <c r="A1441" s="14">
        <v>30807</v>
      </c>
      <c r="B1441" s="23" t="s">
        <v>748</v>
      </c>
      <c r="C1441" s="9">
        <v>3</v>
      </c>
      <c r="D1441" s="9">
        <v>0</v>
      </c>
      <c r="E1441" s="3">
        <v>1</v>
      </c>
      <c r="F1441" s="16">
        <v>3</v>
      </c>
      <c r="G1441" s="3">
        <v>810071</v>
      </c>
      <c r="H1441" t="s">
        <v>287</v>
      </c>
      <c r="I1441" s="11">
        <v>0</v>
      </c>
      <c r="J1441" s="13" t="s">
        <v>288</v>
      </c>
      <c r="K1441" s="13">
        <v>0</v>
      </c>
      <c r="L1441" s="11">
        <v>0</v>
      </c>
      <c r="M1441" s="3" t="s">
        <v>36</v>
      </c>
      <c r="N1441" s="11">
        <v>0</v>
      </c>
      <c r="P1441" s="2">
        <v>1436</v>
      </c>
      <c r="Q1441" s="2">
        <f>VLOOKUP(B1441,Sheet3!B:C,2,FALSE)</f>
        <v>107</v>
      </c>
    </row>
    <row r="1442" spans="1:17" ht="17.25" hidden="1">
      <c r="A1442" s="14">
        <v>30808</v>
      </c>
      <c r="B1442" s="23" t="s">
        <v>749</v>
      </c>
      <c r="C1442" s="9">
        <v>0</v>
      </c>
      <c r="D1442" s="9">
        <v>0</v>
      </c>
      <c r="E1442" s="3">
        <v>1</v>
      </c>
      <c r="F1442" s="16">
        <v>3</v>
      </c>
      <c r="G1442" s="3">
        <v>810061</v>
      </c>
      <c r="H1442" t="s">
        <v>298</v>
      </c>
      <c r="I1442" s="11">
        <v>0</v>
      </c>
      <c r="J1442" s="13" t="s">
        <v>299</v>
      </c>
      <c r="K1442" s="13">
        <v>0</v>
      </c>
      <c r="L1442" s="11">
        <v>0</v>
      </c>
      <c r="M1442" s="3" t="s">
        <v>36</v>
      </c>
      <c r="N1442" s="11">
        <v>0</v>
      </c>
      <c r="P1442" s="2">
        <v>1437</v>
      </c>
      <c r="Q1442" s="2">
        <f>VLOOKUP(B1442,Sheet3!B:C,2,FALSE)</f>
        <v>108</v>
      </c>
    </row>
    <row r="1443" spans="1:17" ht="17.25" hidden="1">
      <c r="A1443" s="14">
        <v>30808</v>
      </c>
      <c r="B1443" s="23" t="s">
        <v>749</v>
      </c>
      <c r="C1443" s="9">
        <v>1</v>
      </c>
      <c r="D1443" s="9">
        <v>0</v>
      </c>
      <c r="E1443" s="3">
        <v>1</v>
      </c>
      <c r="F1443" s="16">
        <v>3</v>
      </c>
      <c r="G1443" s="3">
        <v>810061</v>
      </c>
      <c r="H1443" t="s">
        <v>298</v>
      </c>
      <c r="I1443" s="11">
        <v>0</v>
      </c>
      <c r="J1443" s="13" t="s">
        <v>299</v>
      </c>
      <c r="K1443" s="13">
        <v>0</v>
      </c>
      <c r="L1443" s="11">
        <v>0</v>
      </c>
      <c r="M1443" s="3" t="s">
        <v>36</v>
      </c>
      <c r="N1443" s="11">
        <v>0</v>
      </c>
      <c r="P1443" s="2">
        <v>1438</v>
      </c>
      <c r="Q1443" s="2">
        <f>VLOOKUP(B1443,Sheet3!B:C,2,FALSE)</f>
        <v>108</v>
      </c>
    </row>
    <row r="1444" spans="1:17" ht="17.25" hidden="1">
      <c r="A1444" s="14">
        <v>30808</v>
      </c>
      <c r="B1444" s="23" t="s">
        <v>749</v>
      </c>
      <c r="C1444" s="9">
        <v>2</v>
      </c>
      <c r="D1444" s="9">
        <v>0</v>
      </c>
      <c r="E1444" s="3">
        <v>1</v>
      </c>
      <c r="F1444" s="16">
        <v>3</v>
      </c>
      <c r="G1444" s="3">
        <v>810061</v>
      </c>
      <c r="H1444" t="s">
        <v>298</v>
      </c>
      <c r="I1444" s="11">
        <v>0</v>
      </c>
      <c r="J1444" s="13" t="s">
        <v>299</v>
      </c>
      <c r="K1444" s="13">
        <v>0</v>
      </c>
      <c r="L1444" s="11">
        <v>0</v>
      </c>
      <c r="M1444" s="3" t="s">
        <v>36</v>
      </c>
      <c r="N1444" s="11">
        <v>0</v>
      </c>
      <c r="P1444" s="2">
        <v>1439</v>
      </c>
      <c r="Q1444" s="2">
        <f>VLOOKUP(B1444,Sheet3!B:C,2,FALSE)</f>
        <v>108</v>
      </c>
    </row>
    <row r="1445" spans="1:17" ht="17.25" hidden="1">
      <c r="A1445" s="14">
        <v>30808</v>
      </c>
      <c r="B1445" s="23" t="s">
        <v>749</v>
      </c>
      <c r="C1445" s="9">
        <v>3</v>
      </c>
      <c r="D1445" s="9">
        <v>0</v>
      </c>
      <c r="E1445" s="3">
        <v>1</v>
      </c>
      <c r="F1445" s="16">
        <v>3</v>
      </c>
      <c r="G1445" s="3">
        <v>810061</v>
      </c>
      <c r="H1445" t="s">
        <v>298</v>
      </c>
      <c r="I1445" s="11">
        <v>0</v>
      </c>
      <c r="J1445" s="13" t="s">
        <v>299</v>
      </c>
      <c r="K1445" s="13">
        <v>0</v>
      </c>
      <c r="L1445" s="11">
        <v>0</v>
      </c>
      <c r="M1445" s="3" t="s">
        <v>36</v>
      </c>
      <c r="N1445" s="11">
        <v>0</v>
      </c>
      <c r="P1445" s="2">
        <v>1440</v>
      </c>
      <c r="Q1445" s="2">
        <f>VLOOKUP(B1445,Sheet3!B:C,2,FALSE)</f>
        <v>108</v>
      </c>
    </row>
    <row r="1446" spans="1:17" ht="17.25" hidden="1">
      <c r="A1446" s="14">
        <v>30501</v>
      </c>
      <c r="B1446" s="24" t="s">
        <v>750</v>
      </c>
      <c r="C1446" s="9">
        <v>0</v>
      </c>
      <c r="D1446" s="9">
        <v>0</v>
      </c>
      <c r="E1446" s="3">
        <v>1</v>
      </c>
      <c r="F1446" s="16">
        <v>3</v>
      </c>
      <c r="G1446" s="3">
        <v>810071</v>
      </c>
      <c r="H1446" t="s">
        <v>287</v>
      </c>
      <c r="I1446" s="11">
        <v>0</v>
      </c>
      <c r="J1446" s="13" t="s">
        <v>288</v>
      </c>
      <c r="K1446" s="13">
        <v>0</v>
      </c>
      <c r="L1446" s="11">
        <v>0</v>
      </c>
      <c r="M1446" s="3" t="s">
        <v>36</v>
      </c>
      <c r="N1446" s="11">
        <v>0</v>
      </c>
      <c r="P1446" s="2">
        <v>1441</v>
      </c>
      <c r="Q1446" s="2">
        <f>VLOOKUP(B1446,Sheet3!B:C,2,FALSE)</f>
        <v>109</v>
      </c>
    </row>
    <row r="1447" spans="1:17" ht="17.25" hidden="1">
      <c r="A1447" s="14">
        <v>30501</v>
      </c>
      <c r="B1447" s="24" t="s">
        <v>750</v>
      </c>
      <c r="C1447" s="9">
        <v>1</v>
      </c>
      <c r="D1447" s="9">
        <v>0</v>
      </c>
      <c r="E1447" s="3">
        <v>1</v>
      </c>
      <c r="F1447" s="16">
        <v>3</v>
      </c>
      <c r="G1447" s="3">
        <v>810071</v>
      </c>
      <c r="H1447" t="s">
        <v>287</v>
      </c>
      <c r="I1447" s="11">
        <v>0</v>
      </c>
      <c r="J1447" s="13" t="s">
        <v>288</v>
      </c>
      <c r="K1447" s="13">
        <v>0</v>
      </c>
      <c r="L1447" s="11">
        <v>0</v>
      </c>
      <c r="M1447" s="3" t="s">
        <v>36</v>
      </c>
      <c r="N1447" s="11">
        <v>0</v>
      </c>
      <c r="P1447" s="2">
        <v>1442</v>
      </c>
      <c r="Q1447" s="2">
        <f>VLOOKUP(B1447,Sheet3!B:C,2,FALSE)</f>
        <v>109</v>
      </c>
    </row>
    <row r="1448" spans="1:17" ht="17.25" hidden="1">
      <c r="A1448" s="14">
        <v>30501</v>
      </c>
      <c r="B1448" s="24" t="s">
        <v>750</v>
      </c>
      <c r="C1448" s="9">
        <v>2</v>
      </c>
      <c r="D1448" s="9">
        <v>0</v>
      </c>
      <c r="E1448" s="3">
        <v>1</v>
      </c>
      <c r="F1448" s="16">
        <v>3</v>
      </c>
      <c r="G1448" s="3">
        <v>810071</v>
      </c>
      <c r="H1448" t="s">
        <v>287</v>
      </c>
      <c r="I1448" s="11">
        <v>0</v>
      </c>
      <c r="J1448" s="13" t="s">
        <v>288</v>
      </c>
      <c r="K1448" s="13">
        <v>0</v>
      </c>
      <c r="L1448" s="11">
        <v>0</v>
      </c>
      <c r="M1448" s="3" t="s">
        <v>36</v>
      </c>
      <c r="N1448" s="11">
        <v>0</v>
      </c>
      <c r="P1448" s="2">
        <v>1443</v>
      </c>
      <c r="Q1448" s="2">
        <f>VLOOKUP(B1448,Sheet3!B:C,2,FALSE)</f>
        <v>109</v>
      </c>
    </row>
    <row r="1449" spans="1:17" ht="17.25" hidden="1">
      <c r="A1449" s="14">
        <v>30501</v>
      </c>
      <c r="B1449" s="24" t="s">
        <v>750</v>
      </c>
      <c r="C1449" s="9">
        <v>3</v>
      </c>
      <c r="D1449" s="9">
        <v>0</v>
      </c>
      <c r="E1449" s="3">
        <v>1</v>
      </c>
      <c r="F1449" s="16">
        <v>3</v>
      </c>
      <c r="G1449" s="3">
        <v>810071</v>
      </c>
      <c r="H1449" t="s">
        <v>287</v>
      </c>
      <c r="I1449" s="11">
        <v>0</v>
      </c>
      <c r="J1449" s="13" t="s">
        <v>288</v>
      </c>
      <c r="K1449" s="13">
        <v>0</v>
      </c>
      <c r="L1449" s="11">
        <v>0</v>
      </c>
      <c r="M1449" s="3" t="s">
        <v>36</v>
      </c>
      <c r="N1449" s="11">
        <v>0</v>
      </c>
      <c r="P1449" s="2">
        <v>1444</v>
      </c>
      <c r="Q1449" s="2">
        <f>VLOOKUP(B1449,Sheet3!B:C,2,FALSE)</f>
        <v>109</v>
      </c>
    </row>
    <row r="1450" spans="1:17" ht="17.25" hidden="1">
      <c r="A1450" s="14">
        <v>30502</v>
      </c>
      <c r="B1450" s="24" t="s">
        <v>751</v>
      </c>
      <c r="C1450" s="9">
        <v>0</v>
      </c>
      <c r="D1450" s="9">
        <v>0</v>
      </c>
      <c r="E1450" s="3">
        <v>1</v>
      </c>
      <c r="F1450" s="16">
        <v>3</v>
      </c>
      <c r="G1450" s="3">
        <v>810051</v>
      </c>
      <c r="H1450" t="s">
        <v>280</v>
      </c>
      <c r="I1450" s="11">
        <v>0</v>
      </c>
      <c r="J1450" s="13" t="s">
        <v>281</v>
      </c>
      <c r="K1450" s="13">
        <v>0</v>
      </c>
      <c r="L1450" s="11">
        <v>0</v>
      </c>
      <c r="M1450" s="3" t="s">
        <v>36</v>
      </c>
      <c r="N1450" s="11">
        <v>0</v>
      </c>
      <c r="P1450" s="2">
        <v>1445</v>
      </c>
      <c r="Q1450" s="2">
        <f>VLOOKUP(B1450,Sheet3!B:C,2,FALSE)</f>
        <v>110</v>
      </c>
    </row>
    <row r="1451" spans="1:17" ht="17.25" hidden="1">
      <c r="A1451" s="14">
        <v>30502</v>
      </c>
      <c r="B1451" s="24" t="s">
        <v>751</v>
      </c>
      <c r="C1451" s="9">
        <v>1</v>
      </c>
      <c r="D1451" s="9">
        <v>0</v>
      </c>
      <c r="E1451" s="3">
        <v>1</v>
      </c>
      <c r="F1451" s="16">
        <v>3</v>
      </c>
      <c r="G1451" s="3">
        <v>810051</v>
      </c>
      <c r="H1451" t="s">
        <v>280</v>
      </c>
      <c r="I1451" s="11">
        <v>0</v>
      </c>
      <c r="J1451" s="13" t="s">
        <v>281</v>
      </c>
      <c r="K1451" s="13">
        <v>0</v>
      </c>
      <c r="L1451" s="11">
        <v>0</v>
      </c>
      <c r="M1451" s="3" t="s">
        <v>36</v>
      </c>
      <c r="N1451" s="11">
        <v>0</v>
      </c>
      <c r="P1451" s="2">
        <v>1446</v>
      </c>
      <c r="Q1451" s="2">
        <f>VLOOKUP(B1451,Sheet3!B:C,2,FALSE)</f>
        <v>110</v>
      </c>
    </row>
    <row r="1452" spans="1:17" ht="17.25" hidden="1">
      <c r="A1452" s="14">
        <v>30502</v>
      </c>
      <c r="B1452" s="24" t="s">
        <v>751</v>
      </c>
      <c r="C1452" s="9">
        <v>2</v>
      </c>
      <c r="D1452" s="9">
        <v>0</v>
      </c>
      <c r="E1452" s="3">
        <v>1</v>
      </c>
      <c r="F1452" s="16">
        <v>3</v>
      </c>
      <c r="G1452" s="3">
        <v>810051</v>
      </c>
      <c r="H1452" t="s">
        <v>280</v>
      </c>
      <c r="I1452" s="11">
        <v>0</v>
      </c>
      <c r="J1452" s="13" t="s">
        <v>281</v>
      </c>
      <c r="K1452" s="13">
        <v>0</v>
      </c>
      <c r="L1452" s="11">
        <v>0</v>
      </c>
      <c r="M1452" s="3" t="s">
        <v>36</v>
      </c>
      <c r="N1452" s="11">
        <v>0</v>
      </c>
      <c r="P1452" s="2">
        <v>1447</v>
      </c>
      <c r="Q1452" s="2">
        <f>VLOOKUP(B1452,Sheet3!B:C,2,FALSE)</f>
        <v>110</v>
      </c>
    </row>
    <row r="1453" spans="1:17" ht="17.25" hidden="1">
      <c r="A1453" s="14">
        <v>30502</v>
      </c>
      <c r="B1453" s="24" t="s">
        <v>751</v>
      </c>
      <c r="C1453" s="9">
        <v>3</v>
      </c>
      <c r="D1453" s="9">
        <v>0</v>
      </c>
      <c r="E1453" s="3">
        <v>1</v>
      </c>
      <c r="F1453" s="16">
        <v>3</v>
      </c>
      <c r="G1453" s="3">
        <v>810051</v>
      </c>
      <c r="H1453" t="s">
        <v>280</v>
      </c>
      <c r="I1453" s="11">
        <v>0</v>
      </c>
      <c r="J1453" s="13" t="s">
        <v>281</v>
      </c>
      <c r="K1453" s="13">
        <v>0</v>
      </c>
      <c r="L1453" s="11">
        <v>0</v>
      </c>
      <c r="M1453" s="3" t="s">
        <v>36</v>
      </c>
      <c r="N1453" s="11">
        <v>0</v>
      </c>
      <c r="P1453" s="2">
        <v>1448</v>
      </c>
      <c r="Q1453" s="2">
        <f>VLOOKUP(B1453,Sheet3!B:C,2,FALSE)</f>
        <v>110</v>
      </c>
    </row>
    <row r="1454" spans="1:17" ht="17.25" hidden="1">
      <c r="A1454" s="14">
        <v>30503</v>
      </c>
      <c r="B1454" s="24" t="s">
        <v>752</v>
      </c>
      <c r="C1454" s="9">
        <v>0</v>
      </c>
      <c r="D1454" s="9">
        <v>0</v>
      </c>
      <c r="E1454" s="3">
        <v>1</v>
      </c>
      <c r="F1454" s="16">
        <v>3</v>
      </c>
      <c r="G1454" s="3">
        <v>810061</v>
      </c>
      <c r="H1454" t="s">
        <v>298</v>
      </c>
      <c r="I1454" s="11">
        <v>0</v>
      </c>
      <c r="J1454" s="13" t="s">
        <v>299</v>
      </c>
      <c r="K1454" s="13">
        <v>0</v>
      </c>
      <c r="L1454" s="11">
        <v>0</v>
      </c>
      <c r="M1454" s="3" t="s">
        <v>36</v>
      </c>
      <c r="N1454" s="11">
        <v>0</v>
      </c>
      <c r="P1454" s="2">
        <v>1449</v>
      </c>
      <c r="Q1454" s="2">
        <f>VLOOKUP(B1454,Sheet3!B:C,2,FALSE)</f>
        <v>111</v>
      </c>
    </row>
    <row r="1455" spans="1:17" ht="17.25" hidden="1">
      <c r="A1455" s="14">
        <v>30503</v>
      </c>
      <c r="B1455" s="24" t="s">
        <v>752</v>
      </c>
      <c r="C1455" s="9">
        <v>1</v>
      </c>
      <c r="D1455" s="9">
        <v>0</v>
      </c>
      <c r="E1455" s="3">
        <v>1</v>
      </c>
      <c r="F1455" s="16">
        <v>3</v>
      </c>
      <c r="G1455" s="3">
        <v>810061</v>
      </c>
      <c r="H1455" t="s">
        <v>298</v>
      </c>
      <c r="I1455" s="11">
        <v>0</v>
      </c>
      <c r="J1455" s="13" t="s">
        <v>299</v>
      </c>
      <c r="K1455" s="13">
        <v>0</v>
      </c>
      <c r="L1455" s="11">
        <v>0</v>
      </c>
      <c r="M1455" s="3" t="s">
        <v>36</v>
      </c>
      <c r="N1455" s="11">
        <v>0</v>
      </c>
      <c r="P1455" s="2">
        <v>1450</v>
      </c>
      <c r="Q1455" s="2">
        <f>VLOOKUP(B1455,Sheet3!B:C,2,FALSE)</f>
        <v>111</v>
      </c>
    </row>
    <row r="1456" spans="1:17" ht="17.25" hidden="1">
      <c r="A1456" s="14">
        <v>30503</v>
      </c>
      <c r="B1456" s="24" t="s">
        <v>752</v>
      </c>
      <c r="C1456" s="9">
        <v>2</v>
      </c>
      <c r="D1456" s="9">
        <v>0</v>
      </c>
      <c r="E1456" s="3">
        <v>1</v>
      </c>
      <c r="F1456" s="16">
        <v>3</v>
      </c>
      <c r="G1456" s="3">
        <v>810061</v>
      </c>
      <c r="H1456" t="s">
        <v>298</v>
      </c>
      <c r="I1456" s="11">
        <v>0</v>
      </c>
      <c r="J1456" s="13" t="s">
        <v>299</v>
      </c>
      <c r="K1456" s="13">
        <v>0</v>
      </c>
      <c r="L1456" s="11">
        <v>0</v>
      </c>
      <c r="M1456" s="3" t="s">
        <v>36</v>
      </c>
      <c r="N1456" s="11">
        <v>0</v>
      </c>
      <c r="P1456" s="2">
        <v>1451</v>
      </c>
      <c r="Q1456" s="2">
        <f>VLOOKUP(B1456,Sheet3!B:C,2,FALSE)</f>
        <v>111</v>
      </c>
    </row>
    <row r="1457" spans="1:17" ht="17.25" hidden="1">
      <c r="A1457" s="14">
        <v>30503</v>
      </c>
      <c r="B1457" s="24" t="s">
        <v>752</v>
      </c>
      <c r="C1457" s="9">
        <v>3</v>
      </c>
      <c r="D1457" s="9">
        <v>0</v>
      </c>
      <c r="E1457" s="3">
        <v>1</v>
      </c>
      <c r="F1457" s="16">
        <v>3</v>
      </c>
      <c r="G1457" s="3">
        <v>810061</v>
      </c>
      <c r="H1457" t="s">
        <v>298</v>
      </c>
      <c r="I1457" s="11">
        <v>0</v>
      </c>
      <c r="J1457" s="13" t="s">
        <v>299</v>
      </c>
      <c r="K1457" s="13">
        <v>0</v>
      </c>
      <c r="L1457" s="11">
        <v>0</v>
      </c>
      <c r="M1457" s="3" t="s">
        <v>36</v>
      </c>
      <c r="N1457" s="11">
        <v>0</v>
      </c>
      <c r="P1457" s="2">
        <v>1452</v>
      </c>
      <c r="Q1457" s="2">
        <f>VLOOKUP(B1457,Sheet3!B:C,2,FALSE)</f>
        <v>111</v>
      </c>
    </row>
    <row r="1458" spans="1:17" ht="17.25" hidden="1">
      <c r="A1458" s="14">
        <v>30504</v>
      </c>
      <c r="B1458" s="24" t="s">
        <v>753</v>
      </c>
      <c r="C1458" s="9">
        <v>0</v>
      </c>
      <c r="D1458" s="9">
        <v>0</v>
      </c>
      <c r="E1458" s="3">
        <v>2</v>
      </c>
      <c r="F1458" s="16">
        <v>3</v>
      </c>
      <c r="G1458" s="3">
        <v>810021</v>
      </c>
      <c r="H1458" t="s">
        <v>292</v>
      </c>
      <c r="I1458" s="11">
        <v>0</v>
      </c>
      <c r="J1458" s="13" t="s">
        <v>293</v>
      </c>
      <c r="K1458" s="13">
        <v>0</v>
      </c>
      <c r="L1458" s="11">
        <v>0</v>
      </c>
      <c r="M1458" s="3" t="s">
        <v>58</v>
      </c>
      <c r="N1458" s="11">
        <v>0</v>
      </c>
      <c r="P1458" s="2">
        <v>1453</v>
      </c>
      <c r="Q1458" s="2">
        <f>VLOOKUP(B1458,Sheet3!B:C,2,FALSE)</f>
        <v>112</v>
      </c>
    </row>
    <row r="1459" spans="1:17" ht="17.25" hidden="1">
      <c r="A1459" s="14">
        <v>30504</v>
      </c>
      <c r="B1459" s="24" t="s">
        <v>753</v>
      </c>
      <c r="C1459" s="9">
        <v>1</v>
      </c>
      <c r="D1459" s="9">
        <v>0</v>
      </c>
      <c r="E1459" s="3">
        <v>2</v>
      </c>
      <c r="F1459" s="16">
        <v>3</v>
      </c>
      <c r="G1459" s="3">
        <v>810021</v>
      </c>
      <c r="H1459" t="s">
        <v>292</v>
      </c>
      <c r="I1459" s="11">
        <v>0</v>
      </c>
      <c r="J1459" s="13" t="s">
        <v>293</v>
      </c>
      <c r="K1459" s="13">
        <v>0</v>
      </c>
      <c r="L1459" s="11">
        <v>0</v>
      </c>
      <c r="M1459" s="3" t="s">
        <v>58</v>
      </c>
      <c r="N1459" s="11">
        <v>0</v>
      </c>
      <c r="P1459" s="2">
        <v>1454</v>
      </c>
      <c r="Q1459" s="2">
        <f>VLOOKUP(B1459,Sheet3!B:C,2,FALSE)</f>
        <v>112</v>
      </c>
    </row>
    <row r="1460" spans="1:17" ht="17.25" hidden="1">
      <c r="A1460" s="14">
        <v>30504</v>
      </c>
      <c r="B1460" s="24" t="s">
        <v>753</v>
      </c>
      <c r="C1460" s="9">
        <v>2</v>
      </c>
      <c r="D1460" s="9">
        <v>0</v>
      </c>
      <c r="E1460" s="3">
        <v>2</v>
      </c>
      <c r="F1460" s="16">
        <v>3</v>
      </c>
      <c r="G1460" s="3">
        <v>810021</v>
      </c>
      <c r="H1460" t="s">
        <v>292</v>
      </c>
      <c r="I1460" s="11">
        <v>0</v>
      </c>
      <c r="J1460" s="13" t="s">
        <v>293</v>
      </c>
      <c r="K1460" s="13">
        <v>0</v>
      </c>
      <c r="L1460" s="11">
        <v>0</v>
      </c>
      <c r="M1460" s="3" t="s">
        <v>58</v>
      </c>
      <c r="N1460" s="11">
        <v>0</v>
      </c>
      <c r="P1460" s="2">
        <v>1455</v>
      </c>
      <c r="Q1460" s="2">
        <f>VLOOKUP(B1460,Sheet3!B:C,2,FALSE)</f>
        <v>112</v>
      </c>
    </row>
    <row r="1461" spans="1:17" ht="17.25" hidden="1">
      <c r="A1461" s="14">
        <v>30504</v>
      </c>
      <c r="B1461" s="24" t="s">
        <v>753</v>
      </c>
      <c r="C1461" s="9">
        <v>3</v>
      </c>
      <c r="D1461" s="9">
        <v>0</v>
      </c>
      <c r="E1461" s="3">
        <v>2</v>
      </c>
      <c r="F1461" s="16">
        <v>3</v>
      </c>
      <c r="G1461" s="3">
        <v>810021</v>
      </c>
      <c r="H1461" t="s">
        <v>292</v>
      </c>
      <c r="I1461" s="11">
        <v>0</v>
      </c>
      <c r="J1461" s="13" t="s">
        <v>293</v>
      </c>
      <c r="K1461" s="13">
        <v>0</v>
      </c>
      <c r="L1461" s="11">
        <v>0</v>
      </c>
      <c r="M1461" s="3" t="s">
        <v>58</v>
      </c>
      <c r="N1461" s="11">
        <v>0</v>
      </c>
      <c r="P1461" s="2">
        <v>1456</v>
      </c>
      <c r="Q1461" s="2">
        <f>VLOOKUP(B1461,Sheet3!B:C,2,FALSE)</f>
        <v>112</v>
      </c>
    </row>
    <row r="1462" spans="1:17" ht="17.25" hidden="1">
      <c r="A1462" s="14">
        <v>30505</v>
      </c>
      <c r="B1462" s="24" t="s">
        <v>754</v>
      </c>
      <c r="C1462" s="9">
        <v>0</v>
      </c>
      <c r="D1462" s="9">
        <v>0</v>
      </c>
      <c r="E1462" s="3">
        <v>1</v>
      </c>
      <c r="F1462" s="16">
        <v>3</v>
      </c>
      <c r="G1462" s="3">
        <v>810101</v>
      </c>
      <c r="H1462" t="s">
        <v>302</v>
      </c>
      <c r="I1462" s="11">
        <v>0</v>
      </c>
      <c r="J1462" s="13" t="s">
        <v>303</v>
      </c>
      <c r="K1462" s="13">
        <v>0</v>
      </c>
      <c r="L1462" s="11">
        <v>0</v>
      </c>
      <c r="M1462" s="3" t="s">
        <v>36</v>
      </c>
      <c r="N1462" s="11">
        <v>0</v>
      </c>
      <c r="P1462" s="2">
        <v>1457</v>
      </c>
      <c r="Q1462" s="2">
        <f>VLOOKUP(B1462,Sheet3!B:C,2,FALSE)</f>
        <v>113</v>
      </c>
    </row>
    <row r="1463" spans="1:17" ht="17.25" hidden="1">
      <c r="A1463" s="14">
        <v>30505</v>
      </c>
      <c r="B1463" s="24" t="s">
        <v>754</v>
      </c>
      <c r="C1463" s="9">
        <v>1</v>
      </c>
      <c r="D1463" s="9">
        <v>0</v>
      </c>
      <c r="E1463" s="3">
        <v>1</v>
      </c>
      <c r="F1463" s="16">
        <v>3</v>
      </c>
      <c r="G1463" s="3">
        <v>810101</v>
      </c>
      <c r="H1463" t="s">
        <v>302</v>
      </c>
      <c r="I1463" s="11">
        <v>0</v>
      </c>
      <c r="J1463" s="13" t="s">
        <v>303</v>
      </c>
      <c r="K1463" s="13">
        <v>0</v>
      </c>
      <c r="L1463" s="11">
        <v>0</v>
      </c>
      <c r="M1463" s="3" t="s">
        <v>36</v>
      </c>
      <c r="N1463" s="11">
        <v>0</v>
      </c>
      <c r="P1463" s="2">
        <v>1458</v>
      </c>
      <c r="Q1463" s="2">
        <f>VLOOKUP(B1463,Sheet3!B:C,2,FALSE)</f>
        <v>113</v>
      </c>
    </row>
    <row r="1464" spans="1:17" ht="17.25" hidden="1">
      <c r="A1464" s="14">
        <v>30505</v>
      </c>
      <c r="B1464" s="24" t="s">
        <v>754</v>
      </c>
      <c r="C1464" s="9">
        <v>2</v>
      </c>
      <c r="D1464" s="9">
        <v>0</v>
      </c>
      <c r="E1464" s="3">
        <v>1</v>
      </c>
      <c r="F1464" s="16">
        <v>3</v>
      </c>
      <c r="G1464" s="3">
        <v>810101</v>
      </c>
      <c r="H1464" t="s">
        <v>302</v>
      </c>
      <c r="I1464" s="11">
        <v>0</v>
      </c>
      <c r="J1464" s="13" t="s">
        <v>303</v>
      </c>
      <c r="K1464" s="13">
        <v>0</v>
      </c>
      <c r="L1464" s="11">
        <v>0</v>
      </c>
      <c r="M1464" s="3" t="s">
        <v>36</v>
      </c>
      <c r="N1464" s="11">
        <v>0</v>
      </c>
      <c r="P1464" s="2">
        <v>1459</v>
      </c>
      <c r="Q1464" s="2">
        <f>VLOOKUP(B1464,Sheet3!B:C,2,FALSE)</f>
        <v>113</v>
      </c>
    </row>
    <row r="1465" spans="1:17" ht="17.25" hidden="1">
      <c r="A1465" s="14">
        <v>30505</v>
      </c>
      <c r="B1465" s="24" t="s">
        <v>754</v>
      </c>
      <c r="C1465" s="9">
        <v>3</v>
      </c>
      <c r="D1465" s="9">
        <v>0</v>
      </c>
      <c r="E1465" s="3">
        <v>1</v>
      </c>
      <c r="F1465" s="16">
        <v>3</v>
      </c>
      <c r="G1465" s="3">
        <v>810101</v>
      </c>
      <c r="H1465" t="s">
        <v>302</v>
      </c>
      <c r="I1465" s="11">
        <v>0</v>
      </c>
      <c r="J1465" s="13" t="s">
        <v>303</v>
      </c>
      <c r="K1465" s="13">
        <v>0</v>
      </c>
      <c r="L1465" s="11">
        <v>0</v>
      </c>
      <c r="M1465" s="3" t="s">
        <v>36</v>
      </c>
      <c r="N1465" s="11">
        <v>0</v>
      </c>
      <c r="P1465" s="2">
        <v>1460</v>
      </c>
      <c r="Q1465" s="2">
        <f>VLOOKUP(B1465,Sheet3!B:C,2,FALSE)</f>
        <v>113</v>
      </c>
    </row>
    <row r="1466" spans="1:17" ht="17.25" hidden="1">
      <c r="A1466" s="14">
        <v>30506</v>
      </c>
      <c r="B1466" s="24" t="s">
        <v>755</v>
      </c>
      <c r="C1466" s="9">
        <v>0</v>
      </c>
      <c r="D1466" s="9">
        <v>0</v>
      </c>
      <c r="E1466" s="3">
        <v>1</v>
      </c>
      <c r="F1466" s="16">
        <v>3</v>
      </c>
      <c r="G1466" s="3">
        <v>810101</v>
      </c>
      <c r="H1466" t="s">
        <v>302</v>
      </c>
      <c r="I1466" s="11">
        <v>0</v>
      </c>
      <c r="J1466" s="13" t="s">
        <v>303</v>
      </c>
      <c r="K1466" s="13">
        <v>0</v>
      </c>
      <c r="L1466" s="11">
        <v>0</v>
      </c>
      <c r="M1466" s="3" t="s">
        <v>36</v>
      </c>
      <c r="N1466" s="11">
        <v>0</v>
      </c>
      <c r="P1466" s="2">
        <v>1461</v>
      </c>
      <c r="Q1466" s="2">
        <f>VLOOKUP(B1466,Sheet3!B:C,2,FALSE)</f>
        <v>114</v>
      </c>
    </row>
    <row r="1467" spans="1:17" ht="17.25" hidden="1">
      <c r="A1467" s="14">
        <v>30506</v>
      </c>
      <c r="B1467" s="24" t="s">
        <v>755</v>
      </c>
      <c r="C1467" s="9">
        <v>1</v>
      </c>
      <c r="D1467" s="9">
        <v>0</v>
      </c>
      <c r="E1467" s="3">
        <v>1</v>
      </c>
      <c r="F1467" s="16">
        <v>3</v>
      </c>
      <c r="G1467" s="3">
        <v>810101</v>
      </c>
      <c r="H1467" t="s">
        <v>302</v>
      </c>
      <c r="I1467" s="11">
        <v>0</v>
      </c>
      <c r="J1467" s="13" t="s">
        <v>303</v>
      </c>
      <c r="K1467" s="13">
        <v>0</v>
      </c>
      <c r="L1467" s="11">
        <v>0</v>
      </c>
      <c r="M1467" s="3" t="s">
        <v>36</v>
      </c>
      <c r="N1467" s="11">
        <v>0</v>
      </c>
      <c r="P1467" s="2">
        <v>1462</v>
      </c>
      <c r="Q1467" s="2">
        <f>VLOOKUP(B1467,Sheet3!B:C,2,FALSE)</f>
        <v>114</v>
      </c>
    </row>
    <row r="1468" spans="1:17" ht="17.25" hidden="1">
      <c r="A1468" s="14">
        <v>30506</v>
      </c>
      <c r="B1468" s="24" t="s">
        <v>755</v>
      </c>
      <c r="C1468" s="9">
        <v>2</v>
      </c>
      <c r="D1468" s="9">
        <v>0</v>
      </c>
      <c r="E1468" s="3">
        <v>1</v>
      </c>
      <c r="F1468" s="16">
        <v>3</v>
      </c>
      <c r="G1468" s="3">
        <v>810101</v>
      </c>
      <c r="H1468" t="s">
        <v>302</v>
      </c>
      <c r="I1468" s="11">
        <v>0</v>
      </c>
      <c r="J1468" s="13" t="s">
        <v>303</v>
      </c>
      <c r="K1468" s="13">
        <v>0</v>
      </c>
      <c r="L1468" s="11">
        <v>0</v>
      </c>
      <c r="M1468" s="3" t="s">
        <v>36</v>
      </c>
      <c r="N1468" s="11">
        <v>0</v>
      </c>
      <c r="P1468" s="2">
        <v>1463</v>
      </c>
      <c r="Q1468" s="2">
        <f>VLOOKUP(B1468,Sheet3!B:C,2,FALSE)</f>
        <v>114</v>
      </c>
    </row>
    <row r="1469" spans="1:17" ht="17.25" hidden="1">
      <c r="A1469" s="14">
        <v>30506</v>
      </c>
      <c r="B1469" s="24" t="s">
        <v>755</v>
      </c>
      <c r="C1469" s="9">
        <v>3</v>
      </c>
      <c r="D1469" s="9">
        <v>0</v>
      </c>
      <c r="E1469" s="3">
        <v>1</v>
      </c>
      <c r="F1469" s="16">
        <v>3</v>
      </c>
      <c r="G1469" s="3">
        <v>810101</v>
      </c>
      <c r="H1469" t="s">
        <v>302</v>
      </c>
      <c r="I1469" s="11">
        <v>0</v>
      </c>
      <c r="J1469" s="13" t="s">
        <v>303</v>
      </c>
      <c r="K1469" s="13">
        <v>0</v>
      </c>
      <c r="L1469" s="11">
        <v>0</v>
      </c>
      <c r="M1469" s="3" t="s">
        <v>36</v>
      </c>
      <c r="N1469" s="11">
        <v>0</v>
      </c>
      <c r="P1469" s="2">
        <v>1464</v>
      </c>
      <c r="Q1469" s="2">
        <f>VLOOKUP(B1469,Sheet3!B:C,2,FALSE)</f>
        <v>114</v>
      </c>
    </row>
    <row r="1470" spans="1:17" ht="17.25" hidden="1">
      <c r="A1470" s="14">
        <v>30507</v>
      </c>
      <c r="B1470" s="24" t="s">
        <v>756</v>
      </c>
      <c r="C1470" s="9">
        <v>0</v>
      </c>
      <c r="D1470" s="9">
        <v>0</v>
      </c>
      <c r="E1470" s="3">
        <v>1</v>
      </c>
      <c r="F1470" s="16">
        <v>3</v>
      </c>
      <c r="G1470" s="3">
        <v>810111</v>
      </c>
      <c r="H1470" t="s">
        <v>526</v>
      </c>
      <c r="I1470" s="11">
        <v>0</v>
      </c>
      <c r="J1470" s="13" t="s">
        <v>527</v>
      </c>
      <c r="K1470" s="13">
        <v>0</v>
      </c>
      <c r="L1470" s="11">
        <v>0</v>
      </c>
      <c r="M1470" s="3" t="s">
        <v>36</v>
      </c>
      <c r="N1470" s="11">
        <v>0</v>
      </c>
      <c r="P1470" s="2">
        <v>1465</v>
      </c>
      <c r="Q1470" s="2">
        <f>VLOOKUP(B1470,Sheet3!B:C,2,FALSE)</f>
        <v>115</v>
      </c>
    </row>
    <row r="1471" spans="1:17" ht="17.25" hidden="1">
      <c r="A1471" s="14">
        <v>30507</v>
      </c>
      <c r="B1471" s="24" t="s">
        <v>756</v>
      </c>
      <c r="C1471" s="9">
        <v>1</v>
      </c>
      <c r="D1471" s="9">
        <v>0</v>
      </c>
      <c r="E1471" s="3">
        <v>1</v>
      </c>
      <c r="F1471" s="16">
        <v>3</v>
      </c>
      <c r="G1471" s="3">
        <v>810111</v>
      </c>
      <c r="H1471" t="s">
        <v>526</v>
      </c>
      <c r="I1471" s="11">
        <v>0</v>
      </c>
      <c r="J1471" s="13" t="s">
        <v>527</v>
      </c>
      <c r="K1471" s="13">
        <v>0</v>
      </c>
      <c r="L1471" s="11">
        <v>0</v>
      </c>
      <c r="M1471" s="3" t="s">
        <v>36</v>
      </c>
      <c r="N1471" s="11">
        <v>0</v>
      </c>
      <c r="P1471" s="2">
        <v>1466</v>
      </c>
      <c r="Q1471" s="2">
        <f>VLOOKUP(B1471,Sheet3!B:C,2,FALSE)</f>
        <v>115</v>
      </c>
    </row>
    <row r="1472" spans="1:17" ht="17.25" hidden="1">
      <c r="A1472" s="14">
        <v>30507</v>
      </c>
      <c r="B1472" s="24" t="s">
        <v>756</v>
      </c>
      <c r="C1472" s="9">
        <v>2</v>
      </c>
      <c r="D1472" s="9">
        <v>0</v>
      </c>
      <c r="E1472" s="3">
        <v>1</v>
      </c>
      <c r="F1472" s="16">
        <v>3</v>
      </c>
      <c r="G1472" s="3">
        <v>810111</v>
      </c>
      <c r="H1472" t="s">
        <v>526</v>
      </c>
      <c r="I1472" s="11">
        <v>0</v>
      </c>
      <c r="J1472" s="13" t="s">
        <v>527</v>
      </c>
      <c r="K1472" s="13">
        <v>0</v>
      </c>
      <c r="L1472" s="11">
        <v>0</v>
      </c>
      <c r="M1472" s="3" t="s">
        <v>36</v>
      </c>
      <c r="N1472" s="11">
        <v>0</v>
      </c>
      <c r="P1472" s="2">
        <v>1467</v>
      </c>
      <c r="Q1472" s="2">
        <f>VLOOKUP(B1472,Sheet3!B:C,2,FALSE)</f>
        <v>115</v>
      </c>
    </row>
    <row r="1473" spans="1:17" ht="17.25" hidden="1">
      <c r="A1473" s="14">
        <v>30507</v>
      </c>
      <c r="B1473" s="24" t="s">
        <v>756</v>
      </c>
      <c r="C1473" s="9">
        <v>3</v>
      </c>
      <c r="D1473" s="9">
        <v>0</v>
      </c>
      <c r="E1473" s="3">
        <v>1</v>
      </c>
      <c r="F1473" s="16">
        <v>3</v>
      </c>
      <c r="G1473" s="3">
        <v>810111</v>
      </c>
      <c r="H1473" t="s">
        <v>526</v>
      </c>
      <c r="I1473" s="11">
        <v>0</v>
      </c>
      <c r="J1473" s="13" t="s">
        <v>527</v>
      </c>
      <c r="K1473" s="13">
        <v>0</v>
      </c>
      <c r="L1473" s="11">
        <v>0</v>
      </c>
      <c r="M1473" s="3" t="s">
        <v>36</v>
      </c>
      <c r="N1473" s="11">
        <v>0</v>
      </c>
      <c r="P1473" s="2">
        <v>1468</v>
      </c>
      <c r="Q1473" s="2">
        <f>VLOOKUP(B1473,Sheet3!B:C,2,FALSE)</f>
        <v>115</v>
      </c>
    </row>
    <row r="1474" spans="1:17" ht="17.25" hidden="1">
      <c r="A1474" s="14">
        <v>30508</v>
      </c>
      <c r="B1474" s="24" t="s">
        <v>757</v>
      </c>
      <c r="C1474" s="9">
        <v>0</v>
      </c>
      <c r="D1474" s="9">
        <v>0</v>
      </c>
      <c r="E1474" s="3">
        <v>1</v>
      </c>
      <c r="F1474" s="16">
        <v>3</v>
      </c>
      <c r="G1474" s="3">
        <v>810111</v>
      </c>
      <c r="H1474" t="s">
        <v>526</v>
      </c>
      <c r="I1474" s="11">
        <v>0</v>
      </c>
      <c r="J1474" s="13" t="s">
        <v>527</v>
      </c>
      <c r="K1474" s="13">
        <v>0</v>
      </c>
      <c r="L1474" s="11">
        <v>0</v>
      </c>
      <c r="M1474" s="3" t="s">
        <v>36</v>
      </c>
      <c r="N1474" s="11">
        <v>0</v>
      </c>
      <c r="P1474" s="2">
        <v>1469</v>
      </c>
      <c r="Q1474" s="2">
        <f>VLOOKUP(B1474,Sheet3!B:C,2,FALSE)</f>
        <v>116</v>
      </c>
    </row>
    <row r="1475" spans="1:17" ht="17.25" hidden="1">
      <c r="A1475" s="14">
        <v>30508</v>
      </c>
      <c r="B1475" s="24" t="s">
        <v>757</v>
      </c>
      <c r="C1475" s="9">
        <v>1</v>
      </c>
      <c r="D1475" s="9">
        <v>0</v>
      </c>
      <c r="E1475" s="3">
        <v>1</v>
      </c>
      <c r="F1475" s="16">
        <v>3</v>
      </c>
      <c r="G1475" s="3">
        <v>810111</v>
      </c>
      <c r="H1475" t="s">
        <v>526</v>
      </c>
      <c r="I1475" s="11">
        <v>0</v>
      </c>
      <c r="J1475" s="13" t="s">
        <v>527</v>
      </c>
      <c r="K1475" s="13">
        <v>0</v>
      </c>
      <c r="L1475" s="11">
        <v>0</v>
      </c>
      <c r="M1475" s="3" t="s">
        <v>36</v>
      </c>
      <c r="N1475" s="11">
        <v>0</v>
      </c>
      <c r="P1475" s="2">
        <v>1470</v>
      </c>
      <c r="Q1475" s="2">
        <f>VLOOKUP(B1475,Sheet3!B:C,2,FALSE)</f>
        <v>116</v>
      </c>
    </row>
    <row r="1476" spans="1:17" ht="17.25" hidden="1">
      <c r="A1476" s="14">
        <v>30508</v>
      </c>
      <c r="B1476" s="24" t="s">
        <v>757</v>
      </c>
      <c r="C1476" s="9">
        <v>2</v>
      </c>
      <c r="D1476" s="9">
        <v>0</v>
      </c>
      <c r="E1476" s="3">
        <v>1</v>
      </c>
      <c r="F1476" s="16">
        <v>3</v>
      </c>
      <c r="G1476" s="3">
        <v>810111</v>
      </c>
      <c r="H1476" t="s">
        <v>526</v>
      </c>
      <c r="I1476" s="11">
        <v>0</v>
      </c>
      <c r="J1476" s="13" t="s">
        <v>527</v>
      </c>
      <c r="K1476" s="13">
        <v>0</v>
      </c>
      <c r="L1476" s="11">
        <v>0</v>
      </c>
      <c r="M1476" s="3" t="s">
        <v>36</v>
      </c>
      <c r="N1476" s="11">
        <v>0</v>
      </c>
      <c r="P1476" s="2">
        <v>1471</v>
      </c>
      <c r="Q1476" s="2">
        <f>VLOOKUP(B1476,Sheet3!B:C,2,FALSE)</f>
        <v>116</v>
      </c>
    </row>
    <row r="1477" spans="1:17" ht="17.25" hidden="1">
      <c r="A1477" s="14">
        <v>30508</v>
      </c>
      <c r="B1477" s="24" t="s">
        <v>757</v>
      </c>
      <c r="C1477" s="9">
        <v>3</v>
      </c>
      <c r="D1477" s="9">
        <v>0</v>
      </c>
      <c r="E1477" s="3">
        <v>1</v>
      </c>
      <c r="F1477" s="16">
        <v>3</v>
      </c>
      <c r="G1477" s="3">
        <v>810111</v>
      </c>
      <c r="H1477" t="s">
        <v>526</v>
      </c>
      <c r="I1477" s="11">
        <v>0</v>
      </c>
      <c r="J1477" s="13" t="s">
        <v>527</v>
      </c>
      <c r="K1477" s="13">
        <v>0</v>
      </c>
      <c r="L1477" s="11">
        <v>0</v>
      </c>
      <c r="M1477" s="3" t="s">
        <v>36</v>
      </c>
      <c r="N1477" s="11">
        <v>0</v>
      </c>
      <c r="P1477" s="2">
        <v>1472</v>
      </c>
      <c r="Q1477" s="2">
        <f>VLOOKUP(B1477,Sheet3!B:C,2,FALSE)</f>
        <v>116</v>
      </c>
    </row>
    <row r="1478" spans="1:17" ht="17.25" hidden="1">
      <c r="A1478" s="14">
        <v>41801</v>
      </c>
      <c r="B1478" s="15" t="s">
        <v>758</v>
      </c>
      <c r="C1478" s="9">
        <v>0</v>
      </c>
      <c r="D1478" s="9">
        <v>0</v>
      </c>
      <c r="E1478" s="3">
        <v>1</v>
      </c>
      <c r="F1478" s="16">
        <v>4</v>
      </c>
      <c r="G1478" s="25">
        <v>418011</v>
      </c>
      <c r="H1478" s="26" t="s">
        <v>759</v>
      </c>
      <c r="I1478" s="11">
        <v>0</v>
      </c>
      <c r="J1478" s="13" t="s">
        <v>760</v>
      </c>
      <c r="K1478" s="13">
        <v>0</v>
      </c>
      <c r="L1478" s="11">
        <v>0</v>
      </c>
      <c r="M1478" s="3" t="s">
        <v>36</v>
      </c>
      <c r="N1478" s="11">
        <v>0</v>
      </c>
      <c r="P1478" s="2">
        <v>1473</v>
      </c>
      <c r="Q1478" s="2">
        <f>VLOOKUP(B1478,Sheet3!B:C,2,FALSE)</f>
        <v>117</v>
      </c>
    </row>
    <row r="1479" spans="1:17" ht="17.25" hidden="1">
      <c r="A1479" s="14">
        <v>41801</v>
      </c>
      <c r="B1479" s="15" t="s">
        <v>758</v>
      </c>
      <c r="C1479" s="9">
        <v>0</v>
      </c>
      <c r="D1479" s="9">
        <v>1</v>
      </c>
      <c r="E1479" s="3">
        <v>1</v>
      </c>
      <c r="F1479" s="16">
        <v>4</v>
      </c>
      <c r="G1479" s="25">
        <v>418011</v>
      </c>
      <c r="H1479" s="26" t="s">
        <v>761</v>
      </c>
      <c r="I1479" s="11">
        <v>0</v>
      </c>
      <c r="J1479" s="13" t="s">
        <v>760</v>
      </c>
      <c r="K1479" s="13">
        <v>0</v>
      </c>
      <c r="L1479" s="11">
        <v>0</v>
      </c>
      <c r="M1479" s="3" t="s">
        <v>36</v>
      </c>
      <c r="N1479" s="11">
        <v>0</v>
      </c>
      <c r="P1479" s="2">
        <v>1474</v>
      </c>
      <c r="Q1479" s="2">
        <f>VLOOKUP(B1479,Sheet3!B:C,2,FALSE)</f>
        <v>117</v>
      </c>
    </row>
    <row r="1480" spans="1:17" ht="17.25" hidden="1">
      <c r="A1480" s="14">
        <v>41801</v>
      </c>
      <c r="B1480" s="15" t="s">
        <v>758</v>
      </c>
      <c r="C1480" s="9">
        <v>0</v>
      </c>
      <c r="D1480" s="9">
        <v>2</v>
      </c>
      <c r="E1480" s="3">
        <v>1</v>
      </c>
      <c r="F1480" s="16">
        <v>4</v>
      </c>
      <c r="G1480" s="25">
        <v>418011</v>
      </c>
      <c r="H1480" s="26" t="s">
        <v>762</v>
      </c>
      <c r="I1480" s="11">
        <v>0</v>
      </c>
      <c r="J1480" s="13" t="s">
        <v>760</v>
      </c>
      <c r="K1480" s="13">
        <v>0</v>
      </c>
      <c r="L1480" s="11">
        <v>0</v>
      </c>
      <c r="M1480" s="3" t="s">
        <v>36</v>
      </c>
      <c r="N1480" s="11">
        <v>0</v>
      </c>
      <c r="P1480" s="2">
        <v>1475</v>
      </c>
      <c r="Q1480" s="2">
        <f>VLOOKUP(B1480,Sheet3!B:C,2,FALSE)</f>
        <v>117</v>
      </c>
    </row>
    <row r="1481" spans="1:17" ht="17.25" hidden="1">
      <c r="A1481" s="14">
        <v>41801</v>
      </c>
      <c r="B1481" s="15" t="s">
        <v>758</v>
      </c>
      <c r="C1481" s="9">
        <v>0</v>
      </c>
      <c r="D1481" s="9">
        <v>3</v>
      </c>
      <c r="E1481" s="3">
        <v>1</v>
      </c>
      <c r="F1481" s="16">
        <v>4</v>
      </c>
      <c r="G1481" s="25">
        <v>418011</v>
      </c>
      <c r="H1481" s="26" t="s">
        <v>763</v>
      </c>
      <c r="I1481" s="11">
        <v>0</v>
      </c>
      <c r="J1481" s="13" t="s">
        <v>760</v>
      </c>
      <c r="K1481" s="13">
        <v>0</v>
      </c>
      <c r="L1481" s="11">
        <v>0</v>
      </c>
      <c r="M1481" s="3" t="s">
        <v>36</v>
      </c>
      <c r="N1481" s="11">
        <v>0</v>
      </c>
      <c r="P1481" s="2">
        <v>1476</v>
      </c>
      <c r="Q1481" s="2">
        <f>VLOOKUP(B1481,Sheet3!B:C,2,FALSE)</f>
        <v>117</v>
      </c>
    </row>
    <row r="1482" spans="1:17" ht="17.25" hidden="1">
      <c r="A1482" s="14">
        <v>41801</v>
      </c>
      <c r="B1482" s="15" t="s">
        <v>758</v>
      </c>
      <c r="C1482" s="9">
        <v>1</v>
      </c>
      <c r="D1482" s="9">
        <v>0</v>
      </c>
      <c r="E1482" s="3">
        <v>1</v>
      </c>
      <c r="F1482" s="16">
        <v>4</v>
      </c>
      <c r="G1482" s="25">
        <v>418012</v>
      </c>
      <c r="H1482" s="26" t="s">
        <v>764</v>
      </c>
      <c r="I1482" s="11">
        <v>0</v>
      </c>
      <c r="J1482" s="13" t="s">
        <v>760</v>
      </c>
      <c r="K1482" s="13">
        <v>0</v>
      </c>
      <c r="L1482" s="11">
        <v>0</v>
      </c>
      <c r="M1482" s="3" t="s">
        <v>36</v>
      </c>
      <c r="N1482" s="11">
        <v>0</v>
      </c>
      <c r="P1482" s="2">
        <v>1477</v>
      </c>
      <c r="Q1482" s="2">
        <f>VLOOKUP(B1482,Sheet3!B:C,2,FALSE)</f>
        <v>117</v>
      </c>
    </row>
    <row r="1483" spans="1:17" ht="17.25" hidden="1">
      <c r="A1483" s="14">
        <v>41801</v>
      </c>
      <c r="B1483" s="15" t="s">
        <v>758</v>
      </c>
      <c r="C1483" s="9">
        <v>1</v>
      </c>
      <c r="D1483" s="9">
        <v>1</v>
      </c>
      <c r="E1483" s="3">
        <v>1</v>
      </c>
      <c r="F1483" s="16">
        <v>4</v>
      </c>
      <c r="G1483" s="25">
        <v>418012</v>
      </c>
      <c r="H1483" s="26" t="s">
        <v>765</v>
      </c>
      <c r="I1483" s="11">
        <v>0</v>
      </c>
      <c r="J1483" s="13" t="s">
        <v>760</v>
      </c>
      <c r="K1483" s="13">
        <v>0</v>
      </c>
      <c r="L1483" s="11">
        <v>0</v>
      </c>
      <c r="M1483" s="3" t="s">
        <v>36</v>
      </c>
      <c r="N1483" s="11">
        <v>0</v>
      </c>
      <c r="P1483" s="2">
        <v>1478</v>
      </c>
      <c r="Q1483" s="2">
        <f>VLOOKUP(B1483,Sheet3!B:C,2,FALSE)</f>
        <v>117</v>
      </c>
    </row>
    <row r="1484" spans="1:17" ht="17.25" hidden="1">
      <c r="A1484" s="14">
        <v>41801</v>
      </c>
      <c r="B1484" s="15" t="s">
        <v>758</v>
      </c>
      <c r="C1484" s="9">
        <v>1</v>
      </c>
      <c r="D1484" s="9">
        <v>2</v>
      </c>
      <c r="E1484" s="3">
        <v>1</v>
      </c>
      <c r="F1484" s="16">
        <v>4</v>
      </c>
      <c r="G1484" s="25">
        <v>418012</v>
      </c>
      <c r="H1484" s="26" t="s">
        <v>766</v>
      </c>
      <c r="I1484" s="11">
        <v>0</v>
      </c>
      <c r="J1484" s="13" t="s">
        <v>760</v>
      </c>
      <c r="K1484" s="13">
        <v>0</v>
      </c>
      <c r="L1484" s="11">
        <v>0</v>
      </c>
      <c r="M1484" s="3" t="s">
        <v>36</v>
      </c>
      <c r="N1484" s="11">
        <v>0</v>
      </c>
      <c r="P1484" s="2">
        <v>1479</v>
      </c>
      <c r="Q1484" s="2">
        <f>VLOOKUP(B1484,Sheet3!B:C,2,FALSE)</f>
        <v>117</v>
      </c>
    </row>
    <row r="1485" spans="1:17" ht="17.25" hidden="1">
      <c r="A1485" s="14">
        <v>41801</v>
      </c>
      <c r="B1485" s="15" t="s">
        <v>758</v>
      </c>
      <c r="C1485" s="9">
        <v>1</v>
      </c>
      <c r="D1485" s="9">
        <v>3</v>
      </c>
      <c r="E1485" s="3">
        <v>1</v>
      </c>
      <c r="F1485" s="16">
        <v>4</v>
      </c>
      <c r="G1485" s="25">
        <v>418012</v>
      </c>
      <c r="H1485" s="26" t="s">
        <v>767</v>
      </c>
      <c r="I1485" s="11">
        <v>0</v>
      </c>
      <c r="J1485" s="13" t="s">
        <v>760</v>
      </c>
      <c r="K1485" s="13">
        <v>0</v>
      </c>
      <c r="L1485" s="11">
        <v>0</v>
      </c>
      <c r="M1485" s="3" t="s">
        <v>36</v>
      </c>
      <c r="N1485" s="11">
        <v>0</v>
      </c>
      <c r="P1485" s="2">
        <v>1480</v>
      </c>
      <c r="Q1485" s="2">
        <f>VLOOKUP(B1485,Sheet3!B:C,2,FALSE)</f>
        <v>117</v>
      </c>
    </row>
    <row r="1486" spans="1:17" ht="17.25" hidden="1">
      <c r="A1486" s="14">
        <v>41801</v>
      </c>
      <c r="B1486" s="15" t="s">
        <v>758</v>
      </c>
      <c r="C1486" s="9">
        <v>2</v>
      </c>
      <c r="D1486" s="9">
        <v>0</v>
      </c>
      <c r="E1486" s="3">
        <v>1</v>
      </c>
      <c r="F1486" s="16">
        <v>4</v>
      </c>
      <c r="G1486" s="25">
        <v>418012</v>
      </c>
      <c r="H1486" s="26" t="s">
        <v>764</v>
      </c>
      <c r="I1486" s="11">
        <v>0</v>
      </c>
      <c r="J1486" s="13" t="s">
        <v>760</v>
      </c>
      <c r="K1486" s="13">
        <v>0</v>
      </c>
      <c r="L1486" s="11">
        <v>0</v>
      </c>
      <c r="M1486" s="3" t="s">
        <v>36</v>
      </c>
      <c r="N1486" s="11">
        <v>0</v>
      </c>
      <c r="P1486" s="2">
        <v>1481</v>
      </c>
      <c r="Q1486" s="2">
        <f>VLOOKUP(B1486,Sheet3!B:C,2,FALSE)</f>
        <v>117</v>
      </c>
    </row>
    <row r="1487" spans="1:17" ht="17.25" hidden="1">
      <c r="A1487" s="14">
        <v>41801</v>
      </c>
      <c r="B1487" s="15" t="s">
        <v>758</v>
      </c>
      <c r="C1487" s="9">
        <v>2</v>
      </c>
      <c r="D1487" s="9">
        <v>1</v>
      </c>
      <c r="E1487" s="3">
        <v>1</v>
      </c>
      <c r="F1487" s="16">
        <v>4</v>
      </c>
      <c r="G1487" s="25">
        <v>418012</v>
      </c>
      <c r="H1487" s="26" t="s">
        <v>765</v>
      </c>
      <c r="I1487" s="11">
        <v>0</v>
      </c>
      <c r="J1487" s="13" t="s">
        <v>760</v>
      </c>
      <c r="K1487" s="13">
        <v>0</v>
      </c>
      <c r="L1487" s="11">
        <v>0</v>
      </c>
      <c r="M1487" s="3" t="s">
        <v>36</v>
      </c>
      <c r="N1487" s="11">
        <v>0</v>
      </c>
      <c r="P1487" s="2">
        <v>1482</v>
      </c>
      <c r="Q1487" s="2">
        <f>VLOOKUP(B1487,Sheet3!B:C,2,FALSE)</f>
        <v>117</v>
      </c>
    </row>
    <row r="1488" spans="1:17" ht="17.25" hidden="1">
      <c r="A1488" s="14">
        <v>41801</v>
      </c>
      <c r="B1488" s="15" t="s">
        <v>758</v>
      </c>
      <c r="C1488" s="9">
        <v>2</v>
      </c>
      <c r="D1488" s="9">
        <v>2</v>
      </c>
      <c r="E1488" s="3">
        <v>1</v>
      </c>
      <c r="F1488" s="16">
        <v>4</v>
      </c>
      <c r="G1488" s="25">
        <v>418012</v>
      </c>
      <c r="H1488" s="26" t="s">
        <v>766</v>
      </c>
      <c r="I1488" s="11">
        <v>0</v>
      </c>
      <c r="J1488" s="13" t="s">
        <v>760</v>
      </c>
      <c r="K1488" s="13">
        <v>0</v>
      </c>
      <c r="L1488" s="11">
        <v>0</v>
      </c>
      <c r="M1488" s="3" t="s">
        <v>36</v>
      </c>
      <c r="N1488" s="11">
        <v>0</v>
      </c>
      <c r="P1488" s="2">
        <v>1483</v>
      </c>
      <c r="Q1488" s="2">
        <f>VLOOKUP(B1488,Sheet3!B:C,2,FALSE)</f>
        <v>117</v>
      </c>
    </row>
    <row r="1489" spans="1:17" ht="17.25" hidden="1">
      <c r="A1489" s="14">
        <v>41801</v>
      </c>
      <c r="B1489" s="15" t="s">
        <v>758</v>
      </c>
      <c r="C1489" s="9">
        <v>2</v>
      </c>
      <c r="D1489" s="9">
        <v>3</v>
      </c>
      <c r="E1489" s="3">
        <v>1</v>
      </c>
      <c r="F1489" s="16">
        <v>4</v>
      </c>
      <c r="G1489" s="25">
        <v>418012</v>
      </c>
      <c r="H1489" s="26" t="s">
        <v>767</v>
      </c>
      <c r="I1489" s="11">
        <v>0</v>
      </c>
      <c r="J1489" s="13" t="s">
        <v>760</v>
      </c>
      <c r="K1489" s="13">
        <v>0</v>
      </c>
      <c r="L1489" s="11">
        <v>0</v>
      </c>
      <c r="M1489" s="3" t="s">
        <v>36</v>
      </c>
      <c r="N1489" s="11">
        <v>0</v>
      </c>
      <c r="P1489" s="2">
        <v>1484</v>
      </c>
      <c r="Q1489" s="2">
        <f>VLOOKUP(B1489,Sheet3!B:C,2,FALSE)</f>
        <v>117</v>
      </c>
    </row>
    <row r="1490" spans="1:17" ht="17.25" hidden="1">
      <c r="A1490" s="14">
        <v>41801</v>
      </c>
      <c r="B1490" s="15" t="s">
        <v>758</v>
      </c>
      <c r="C1490" s="9">
        <v>3</v>
      </c>
      <c r="D1490" s="9">
        <v>0</v>
      </c>
      <c r="E1490" s="3">
        <v>1</v>
      </c>
      <c r="F1490" s="16">
        <v>4</v>
      </c>
      <c r="G1490" s="25">
        <v>418013</v>
      </c>
      <c r="H1490" s="26" t="s">
        <v>768</v>
      </c>
      <c r="I1490" s="11">
        <v>0</v>
      </c>
      <c r="J1490" s="13" t="s">
        <v>760</v>
      </c>
      <c r="K1490" s="13">
        <v>0</v>
      </c>
      <c r="L1490" s="11">
        <v>0</v>
      </c>
      <c r="M1490" s="3" t="s">
        <v>36</v>
      </c>
      <c r="N1490" s="11">
        <v>0</v>
      </c>
      <c r="P1490" s="2">
        <v>1485</v>
      </c>
      <c r="Q1490" s="2">
        <f>VLOOKUP(B1490,Sheet3!B:C,2,FALSE)</f>
        <v>117</v>
      </c>
    </row>
    <row r="1491" spans="1:17" ht="17.25" hidden="1">
      <c r="A1491" s="14">
        <v>41801</v>
      </c>
      <c r="B1491" s="15" t="s">
        <v>758</v>
      </c>
      <c r="C1491" s="9">
        <v>3</v>
      </c>
      <c r="D1491" s="9">
        <v>1</v>
      </c>
      <c r="E1491" s="3">
        <v>1</v>
      </c>
      <c r="F1491" s="16">
        <v>4</v>
      </c>
      <c r="G1491" s="25">
        <v>418013</v>
      </c>
      <c r="H1491" s="26" t="s">
        <v>769</v>
      </c>
      <c r="I1491" s="11">
        <v>0</v>
      </c>
      <c r="J1491" s="13" t="s">
        <v>760</v>
      </c>
      <c r="K1491" s="13">
        <v>0</v>
      </c>
      <c r="L1491" s="11">
        <v>0</v>
      </c>
      <c r="M1491" s="3" t="s">
        <v>36</v>
      </c>
      <c r="N1491" s="11">
        <v>0</v>
      </c>
      <c r="P1491" s="2">
        <v>1486</v>
      </c>
      <c r="Q1491" s="2">
        <f>VLOOKUP(B1491,Sheet3!B:C,2,FALSE)</f>
        <v>117</v>
      </c>
    </row>
    <row r="1492" spans="1:17" ht="17.25" hidden="1">
      <c r="A1492" s="14">
        <v>41801</v>
      </c>
      <c r="B1492" s="15" t="s">
        <v>758</v>
      </c>
      <c r="C1492" s="9">
        <v>3</v>
      </c>
      <c r="D1492" s="9">
        <v>2</v>
      </c>
      <c r="E1492" s="3">
        <v>1</v>
      </c>
      <c r="F1492" s="16">
        <v>4</v>
      </c>
      <c r="G1492" s="25">
        <v>418013</v>
      </c>
      <c r="H1492" s="26" t="s">
        <v>770</v>
      </c>
      <c r="I1492" s="11">
        <v>0</v>
      </c>
      <c r="J1492" s="13" t="s">
        <v>760</v>
      </c>
      <c r="K1492" s="13">
        <v>0</v>
      </c>
      <c r="L1492" s="11">
        <v>0</v>
      </c>
      <c r="M1492" s="3" t="s">
        <v>36</v>
      </c>
      <c r="N1492" s="11">
        <v>0</v>
      </c>
      <c r="P1492" s="2">
        <v>1487</v>
      </c>
      <c r="Q1492" s="2">
        <f>VLOOKUP(B1492,Sheet3!B:C,2,FALSE)</f>
        <v>117</v>
      </c>
    </row>
    <row r="1493" spans="1:17" ht="17.25" hidden="1">
      <c r="A1493" s="14">
        <v>41801</v>
      </c>
      <c r="B1493" s="15" t="s">
        <v>758</v>
      </c>
      <c r="C1493" s="9">
        <v>3</v>
      </c>
      <c r="D1493" s="9">
        <v>3</v>
      </c>
      <c r="E1493" s="3">
        <v>1</v>
      </c>
      <c r="F1493" s="16">
        <v>4</v>
      </c>
      <c r="G1493" s="25">
        <v>418013</v>
      </c>
      <c r="H1493" s="26" t="s">
        <v>771</v>
      </c>
      <c r="I1493" s="11">
        <v>0</v>
      </c>
      <c r="J1493" s="13" t="s">
        <v>760</v>
      </c>
      <c r="K1493" s="13">
        <v>0</v>
      </c>
      <c r="L1493" s="11">
        <v>0</v>
      </c>
      <c r="M1493" s="3" t="s">
        <v>36</v>
      </c>
      <c r="N1493" s="11">
        <v>0</v>
      </c>
      <c r="P1493" s="2">
        <v>1488</v>
      </c>
      <c r="Q1493" s="2">
        <f>VLOOKUP(B1493,Sheet3!B:C,2,FALSE)</f>
        <v>117</v>
      </c>
    </row>
    <row r="1494" spans="1:17" ht="17.25" hidden="1">
      <c r="A1494" s="14">
        <v>41802</v>
      </c>
      <c r="B1494" s="15" t="s">
        <v>772</v>
      </c>
      <c r="C1494" s="9">
        <v>0</v>
      </c>
      <c r="D1494" s="9">
        <v>0</v>
      </c>
      <c r="E1494" s="3">
        <v>1</v>
      </c>
      <c r="F1494" s="16">
        <v>4</v>
      </c>
      <c r="G1494" s="3">
        <v>418021</v>
      </c>
      <c r="H1494" t="s">
        <v>773</v>
      </c>
      <c r="I1494" s="11">
        <v>0</v>
      </c>
      <c r="J1494" s="13" t="s">
        <v>774</v>
      </c>
      <c r="K1494" s="13">
        <v>0</v>
      </c>
      <c r="L1494" s="11">
        <v>0</v>
      </c>
      <c r="M1494" s="3" t="s">
        <v>36</v>
      </c>
      <c r="N1494" s="11">
        <v>0</v>
      </c>
      <c r="P1494" s="2">
        <v>1489</v>
      </c>
      <c r="Q1494" s="2">
        <f>VLOOKUP(B1494,Sheet3!B:C,2,FALSE)</f>
        <v>118</v>
      </c>
    </row>
    <row r="1495" spans="1:17" ht="17.25" hidden="1">
      <c r="A1495" s="14">
        <v>41802</v>
      </c>
      <c r="B1495" s="15" t="s">
        <v>772</v>
      </c>
      <c r="C1495" s="9">
        <v>0</v>
      </c>
      <c r="D1495" s="9">
        <v>1</v>
      </c>
      <c r="E1495" s="3">
        <v>1</v>
      </c>
      <c r="F1495" s="16">
        <v>4</v>
      </c>
      <c r="G1495" s="3">
        <v>418021</v>
      </c>
      <c r="H1495" t="s">
        <v>775</v>
      </c>
      <c r="I1495" s="11">
        <v>0</v>
      </c>
      <c r="J1495" s="13" t="s">
        <v>774</v>
      </c>
      <c r="K1495" s="13">
        <v>0</v>
      </c>
      <c r="L1495" s="11">
        <v>0</v>
      </c>
      <c r="M1495" s="3" t="s">
        <v>36</v>
      </c>
      <c r="N1495" s="11">
        <v>0</v>
      </c>
      <c r="P1495" s="2">
        <v>1490</v>
      </c>
      <c r="Q1495" s="2">
        <f>VLOOKUP(B1495,Sheet3!B:C,2,FALSE)</f>
        <v>118</v>
      </c>
    </row>
    <row r="1496" spans="1:17" ht="17.25" hidden="1">
      <c r="A1496" s="14">
        <v>41802</v>
      </c>
      <c r="B1496" s="15" t="s">
        <v>772</v>
      </c>
      <c r="C1496" s="9">
        <v>0</v>
      </c>
      <c r="D1496" s="9">
        <v>2</v>
      </c>
      <c r="E1496" s="3">
        <v>1</v>
      </c>
      <c r="F1496" s="16">
        <v>4</v>
      </c>
      <c r="G1496" s="3">
        <v>418021</v>
      </c>
      <c r="H1496" t="s">
        <v>776</v>
      </c>
      <c r="I1496" s="11">
        <v>0</v>
      </c>
      <c r="J1496" s="13" t="s">
        <v>774</v>
      </c>
      <c r="K1496" s="13">
        <v>0</v>
      </c>
      <c r="L1496" s="11">
        <v>0</v>
      </c>
      <c r="M1496" s="3" t="s">
        <v>36</v>
      </c>
      <c r="N1496" s="11">
        <v>0</v>
      </c>
      <c r="P1496" s="2">
        <v>1491</v>
      </c>
      <c r="Q1496" s="2">
        <f>VLOOKUP(B1496,Sheet3!B:C,2,FALSE)</f>
        <v>118</v>
      </c>
    </row>
    <row r="1497" spans="1:17" ht="17.25" hidden="1">
      <c r="A1497" s="14">
        <v>41802</v>
      </c>
      <c r="B1497" s="15" t="s">
        <v>772</v>
      </c>
      <c r="C1497" s="9">
        <v>0</v>
      </c>
      <c r="D1497" s="9">
        <v>3</v>
      </c>
      <c r="E1497" s="3">
        <v>1</v>
      </c>
      <c r="F1497" s="16">
        <v>4</v>
      </c>
      <c r="G1497" s="3">
        <v>418021</v>
      </c>
      <c r="H1497" t="s">
        <v>777</v>
      </c>
      <c r="I1497" s="11">
        <v>0</v>
      </c>
      <c r="J1497" s="13" t="s">
        <v>774</v>
      </c>
      <c r="K1497" s="13">
        <v>0</v>
      </c>
      <c r="L1497" s="11">
        <v>0</v>
      </c>
      <c r="M1497" s="3" t="s">
        <v>36</v>
      </c>
      <c r="N1497" s="11">
        <v>0</v>
      </c>
      <c r="P1497" s="2">
        <v>1492</v>
      </c>
      <c r="Q1497" s="2">
        <f>VLOOKUP(B1497,Sheet3!B:C,2,FALSE)</f>
        <v>118</v>
      </c>
    </row>
    <row r="1498" spans="1:17" ht="17.25" hidden="1">
      <c r="A1498" s="14">
        <v>41802</v>
      </c>
      <c r="B1498" s="15" t="s">
        <v>772</v>
      </c>
      <c r="C1498" s="9">
        <v>1</v>
      </c>
      <c r="D1498" s="9">
        <v>0</v>
      </c>
      <c r="E1498" s="3">
        <v>1</v>
      </c>
      <c r="F1498" s="16">
        <v>4</v>
      </c>
      <c r="G1498" s="3">
        <v>418022</v>
      </c>
      <c r="H1498" t="s">
        <v>778</v>
      </c>
      <c r="I1498" s="11">
        <v>0</v>
      </c>
      <c r="J1498" s="13" t="s">
        <v>774</v>
      </c>
      <c r="K1498" s="13">
        <v>0</v>
      </c>
      <c r="L1498" s="11">
        <v>0</v>
      </c>
      <c r="M1498" s="3" t="s">
        <v>36</v>
      </c>
      <c r="N1498" s="11">
        <v>0</v>
      </c>
      <c r="P1498" s="2">
        <v>1493</v>
      </c>
      <c r="Q1498" s="2">
        <f>VLOOKUP(B1498,Sheet3!B:C,2,FALSE)</f>
        <v>118</v>
      </c>
    </row>
    <row r="1499" spans="1:17" ht="17.25" hidden="1">
      <c r="A1499" s="14">
        <v>41802</v>
      </c>
      <c r="B1499" s="15" t="s">
        <v>772</v>
      </c>
      <c r="C1499" s="9">
        <v>1</v>
      </c>
      <c r="D1499" s="9">
        <v>1</v>
      </c>
      <c r="E1499" s="3">
        <v>1</v>
      </c>
      <c r="F1499" s="16">
        <v>4</v>
      </c>
      <c r="G1499" s="3">
        <v>418022</v>
      </c>
      <c r="H1499" t="s">
        <v>779</v>
      </c>
      <c r="I1499" s="11">
        <v>0</v>
      </c>
      <c r="J1499" s="13" t="s">
        <v>774</v>
      </c>
      <c r="K1499" s="13">
        <v>0</v>
      </c>
      <c r="L1499" s="11">
        <v>0</v>
      </c>
      <c r="M1499" s="3" t="s">
        <v>36</v>
      </c>
      <c r="N1499" s="11">
        <v>0</v>
      </c>
      <c r="P1499" s="2">
        <v>1494</v>
      </c>
      <c r="Q1499" s="2">
        <f>VLOOKUP(B1499,Sheet3!B:C,2,FALSE)</f>
        <v>118</v>
      </c>
    </row>
    <row r="1500" spans="1:17" ht="17.25" hidden="1">
      <c r="A1500" s="14">
        <v>41802</v>
      </c>
      <c r="B1500" s="15" t="s">
        <v>772</v>
      </c>
      <c r="C1500" s="9">
        <v>1</v>
      </c>
      <c r="D1500" s="9">
        <v>2</v>
      </c>
      <c r="E1500" s="3">
        <v>1</v>
      </c>
      <c r="F1500" s="16">
        <v>4</v>
      </c>
      <c r="G1500" s="3">
        <v>418022</v>
      </c>
      <c r="H1500" t="s">
        <v>780</v>
      </c>
      <c r="I1500" s="11">
        <v>0</v>
      </c>
      <c r="J1500" s="13" t="s">
        <v>774</v>
      </c>
      <c r="K1500" s="13">
        <v>0</v>
      </c>
      <c r="L1500" s="11">
        <v>0</v>
      </c>
      <c r="M1500" s="3" t="s">
        <v>36</v>
      </c>
      <c r="N1500" s="11">
        <v>0</v>
      </c>
      <c r="P1500" s="2">
        <v>1495</v>
      </c>
      <c r="Q1500" s="2">
        <f>VLOOKUP(B1500,Sheet3!B:C,2,FALSE)</f>
        <v>118</v>
      </c>
    </row>
    <row r="1501" spans="1:17" ht="17.25" hidden="1">
      <c r="A1501" s="14">
        <v>41802</v>
      </c>
      <c r="B1501" s="15" t="s">
        <v>772</v>
      </c>
      <c r="C1501" s="9">
        <v>1</v>
      </c>
      <c r="D1501" s="9">
        <v>3</v>
      </c>
      <c r="E1501" s="3">
        <v>1</v>
      </c>
      <c r="F1501" s="16">
        <v>4</v>
      </c>
      <c r="G1501" s="3">
        <v>418022</v>
      </c>
      <c r="H1501" t="s">
        <v>781</v>
      </c>
      <c r="I1501" s="11">
        <v>0</v>
      </c>
      <c r="J1501" s="13" t="s">
        <v>774</v>
      </c>
      <c r="K1501" s="13">
        <v>0</v>
      </c>
      <c r="L1501" s="11">
        <v>0</v>
      </c>
      <c r="M1501" s="3" t="s">
        <v>36</v>
      </c>
      <c r="N1501" s="11">
        <v>0</v>
      </c>
      <c r="P1501" s="2">
        <v>1496</v>
      </c>
      <c r="Q1501" s="2">
        <f>VLOOKUP(B1501,Sheet3!B:C,2,FALSE)</f>
        <v>118</v>
      </c>
    </row>
    <row r="1502" spans="1:17" ht="17.25" hidden="1">
      <c r="A1502" s="14">
        <v>41802</v>
      </c>
      <c r="B1502" s="15" t="s">
        <v>772</v>
      </c>
      <c r="C1502" s="9">
        <v>2</v>
      </c>
      <c r="D1502" s="9">
        <v>0</v>
      </c>
      <c r="E1502" s="3">
        <v>1</v>
      </c>
      <c r="F1502" s="16">
        <v>4</v>
      </c>
      <c r="G1502" s="3">
        <v>418022</v>
      </c>
      <c r="H1502" t="s">
        <v>778</v>
      </c>
      <c r="I1502" s="11">
        <v>0</v>
      </c>
      <c r="J1502" s="13" t="s">
        <v>774</v>
      </c>
      <c r="K1502" s="13">
        <v>0</v>
      </c>
      <c r="L1502" s="11">
        <v>0</v>
      </c>
      <c r="M1502" s="3" t="s">
        <v>36</v>
      </c>
      <c r="N1502" s="11">
        <v>0</v>
      </c>
      <c r="P1502" s="2">
        <v>1497</v>
      </c>
      <c r="Q1502" s="2">
        <f>VLOOKUP(B1502,Sheet3!B:C,2,FALSE)</f>
        <v>118</v>
      </c>
    </row>
    <row r="1503" spans="1:17" ht="17.25" hidden="1">
      <c r="A1503" s="14">
        <v>41802</v>
      </c>
      <c r="B1503" s="15" t="s">
        <v>772</v>
      </c>
      <c r="C1503" s="9">
        <v>2</v>
      </c>
      <c r="D1503" s="9">
        <v>1</v>
      </c>
      <c r="E1503" s="3">
        <v>1</v>
      </c>
      <c r="F1503" s="16">
        <v>4</v>
      </c>
      <c r="G1503" s="3">
        <v>418022</v>
      </c>
      <c r="H1503" t="s">
        <v>779</v>
      </c>
      <c r="I1503" s="11">
        <v>0</v>
      </c>
      <c r="J1503" s="13" t="s">
        <v>774</v>
      </c>
      <c r="K1503" s="13">
        <v>0</v>
      </c>
      <c r="L1503" s="11">
        <v>0</v>
      </c>
      <c r="M1503" s="3" t="s">
        <v>36</v>
      </c>
      <c r="N1503" s="11">
        <v>0</v>
      </c>
      <c r="P1503" s="2">
        <v>1498</v>
      </c>
      <c r="Q1503" s="2">
        <f>VLOOKUP(B1503,Sheet3!B:C,2,FALSE)</f>
        <v>118</v>
      </c>
    </row>
    <row r="1504" spans="1:17" ht="17.25" hidden="1">
      <c r="A1504" s="14">
        <v>41802</v>
      </c>
      <c r="B1504" s="15" t="s">
        <v>772</v>
      </c>
      <c r="C1504" s="9">
        <v>2</v>
      </c>
      <c r="D1504" s="9">
        <v>2</v>
      </c>
      <c r="E1504" s="3">
        <v>1</v>
      </c>
      <c r="F1504" s="16">
        <v>4</v>
      </c>
      <c r="G1504" s="3">
        <v>418022</v>
      </c>
      <c r="H1504" t="s">
        <v>780</v>
      </c>
      <c r="I1504" s="11">
        <v>0</v>
      </c>
      <c r="J1504" s="13" t="s">
        <v>774</v>
      </c>
      <c r="K1504" s="13">
        <v>0</v>
      </c>
      <c r="L1504" s="11">
        <v>0</v>
      </c>
      <c r="M1504" s="3" t="s">
        <v>36</v>
      </c>
      <c r="N1504" s="11">
        <v>0</v>
      </c>
      <c r="P1504" s="2">
        <v>1499</v>
      </c>
      <c r="Q1504" s="2">
        <f>VLOOKUP(B1504,Sheet3!B:C,2,FALSE)</f>
        <v>118</v>
      </c>
    </row>
    <row r="1505" spans="1:17" ht="17.25" hidden="1">
      <c r="A1505" s="14">
        <v>41802</v>
      </c>
      <c r="B1505" s="15" t="s">
        <v>772</v>
      </c>
      <c r="C1505" s="9">
        <v>2</v>
      </c>
      <c r="D1505" s="9">
        <v>3</v>
      </c>
      <c r="E1505" s="3">
        <v>1</v>
      </c>
      <c r="F1505" s="16">
        <v>4</v>
      </c>
      <c r="G1505" s="3">
        <v>418022</v>
      </c>
      <c r="H1505" t="s">
        <v>781</v>
      </c>
      <c r="I1505" s="11">
        <v>0</v>
      </c>
      <c r="J1505" s="13" t="s">
        <v>774</v>
      </c>
      <c r="K1505" s="13">
        <v>0</v>
      </c>
      <c r="L1505" s="11">
        <v>0</v>
      </c>
      <c r="M1505" s="3" t="s">
        <v>36</v>
      </c>
      <c r="N1505" s="11">
        <v>0</v>
      </c>
      <c r="P1505" s="2">
        <v>1500</v>
      </c>
      <c r="Q1505" s="2">
        <f>VLOOKUP(B1505,Sheet3!B:C,2,FALSE)</f>
        <v>118</v>
      </c>
    </row>
    <row r="1506" spans="1:17" ht="17.25" hidden="1">
      <c r="A1506" s="14">
        <v>41802</v>
      </c>
      <c r="B1506" s="15" t="s">
        <v>772</v>
      </c>
      <c r="C1506" s="9">
        <v>3</v>
      </c>
      <c r="D1506" s="9">
        <v>0</v>
      </c>
      <c r="E1506" s="3">
        <v>1</v>
      </c>
      <c r="F1506" s="16">
        <v>4</v>
      </c>
      <c r="G1506" s="3">
        <v>418023</v>
      </c>
      <c r="H1506" t="s">
        <v>782</v>
      </c>
      <c r="I1506" s="11">
        <v>0</v>
      </c>
      <c r="J1506" s="13" t="s">
        <v>774</v>
      </c>
      <c r="K1506" s="13">
        <v>0</v>
      </c>
      <c r="L1506" s="11">
        <v>0</v>
      </c>
      <c r="M1506" s="3" t="s">
        <v>36</v>
      </c>
      <c r="N1506" s="11">
        <v>0</v>
      </c>
      <c r="P1506" s="2">
        <v>1501</v>
      </c>
      <c r="Q1506" s="2">
        <f>VLOOKUP(B1506,Sheet3!B:C,2,FALSE)</f>
        <v>118</v>
      </c>
    </row>
    <row r="1507" spans="1:17" ht="17.25" hidden="1">
      <c r="A1507" s="14">
        <v>41802</v>
      </c>
      <c r="B1507" s="15" t="s">
        <v>772</v>
      </c>
      <c r="C1507" s="9">
        <v>3</v>
      </c>
      <c r="D1507" s="9">
        <v>1</v>
      </c>
      <c r="E1507" s="3">
        <v>1</v>
      </c>
      <c r="F1507" s="16">
        <v>4</v>
      </c>
      <c r="G1507" s="3">
        <v>418023</v>
      </c>
      <c r="H1507" t="s">
        <v>783</v>
      </c>
      <c r="I1507" s="11">
        <v>0</v>
      </c>
      <c r="J1507" s="13" t="s">
        <v>774</v>
      </c>
      <c r="K1507" s="13">
        <v>0</v>
      </c>
      <c r="L1507" s="11">
        <v>0</v>
      </c>
      <c r="M1507" s="3" t="s">
        <v>36</v>
      </c>
      <c r="N1507" s="11">
        <v>0</v>
      </c>
      <c r="P1507" s="2">
        <v>1502</v>
      </c>
      <c r="Q1507" s="2">
        <f>VLOOKUP(B1507,Sheet3!B:C,2,FALSE)</f>
        <v>118</v>
      </c>
    </row>
    <row r="1508" spans="1:17" ht="17.25" hidden="1">
      <c r="A1508" s="14">
        <v>41802</v>
      </c>
      <c r="B1508" s="15" t="s">
        <v>772</v>
      </c>
      <c r="C1508" s="9">
        <v>3</v>
      </c>
      <c r="D1508" s="9">
        <v>2</v>
      </c>
      <c r="E1508" s="3">
        <v>1</v>
      </c>
      <c r="F1508" s="16">
        <v>4</v>
      </c>
      <c r="G1508" s="3">
        <v>418023</v>
      </c>
      <c r="H1508" t="s">
        <v>784</v>
      </c>
      <c r="I1508" s="11">
        <v>0</v>
      </c>
      <c r="J1508" s="13" t="s">
        <v>774</v>
      </c>
      <c r="K1508" s="13">
        <v>0</v>
      </c>
      <c r="L1508" s="11">
        <v>0</v>
      </c>
      <c r="M1508" s="3" t="s">
        <v>36</v>
      </c>
      <c r="N1508" s="11">
        <v>0</v>
      </c>
      <c r="P1508" s="2">
        <v>1503</v>
      </c>
      <c r="Q1508" s="2">
        <f>VLOOKUP(B1508,Sheet3!B:C,2,FALSE)</f>
        <v>118</v>
      </c>
    </row>
    <row r="1509" spans="1:17" ht="17.25" hidden="1">
      <c r="A1509" s="14">
        <v>41802</v>
      </c>
      <c r="B1509" s="15" t="s">
        <v>772</v>
      </c>
      <c r="C1509" s="9">
        <v>3</v>
      </c>
      <c r="D1509" s="9">
        <v>3</v>
      </c>
      <c r="E1509" s="3">
        <v>1</v>
      </c>
      <c r="F1509" s="16">
        <v>4</v>
      </c>
      <c r="G1509" s="3">
        <v>418023</v>
      </c>
      <c r="H1509" t="s">
        <v>785</v>
      </c>
      <c r="I1509" s="11">
        <v>0</v>
      </c>
      <c r="J1509" s="13" t="s">
        <v>774</v>
      </c>
      <c r="K1509" s="13">
        <v>0</v>
      </c>
      <c r="L1509" s="11">
        <v>0</v>
      </c>
      <c r="M1509" s="3" t="s">
        <v>36</v>
      </c>
      <c r="N1509" s="11">
        <v>0</v>
      </c>
      <c r="P1509" s="2">
        <v>1504</v>
      </c>
      <c r="Q1509" s="2">
        <f>VLOOKUP(B1509,Sheet3!B:C,2,FALSE)</f>
        <v>118</v>
      </c>
    </row>
    <row r="1510" spans="1:17" ht="17.25" hidden="1">
      <c r="A1510" s="14">
        <v>41803</v>
      </c>
      <c r="B1510" s="17" t="s">
        <v>786</v>
      </c>
      <c r="C1510" s="9">
        <v>0</v>
      </c>
      <c r="D1510" s="9">
        <v>0</v>
      </c>
      <c r="E1510" s="3">
        <v>1</v>
      </c>
      <c r="F1510" s="16">
        <v>4</v>
      </c>
      <c r="G1510" s="18">
        <v>115031</v>
      </c>
      <c r="H1510" s="12" t="s">
        <v>104</v>
      </c>
      <c r="I1510" s="11">
        <v>0</v>
      </c>
      <c r="J1510" s="13" t="s">
        <v>787</v>
      </c>
      <c r="K1510" s="13">
        <v>0</v>
      </c>
      <c r="L1510" s="11">
        <v>0</v>
      </c>
      <c r="M1510" s="3" t="s">
        <v>36</v>
      </c>
      <c r="N1510" s="11">
        <v>0</v>
      </c>
      <c r="P1510" s="2">
        <v>1505</v>
      </c>
      <c r="Q1510" s="2">
        <f>VLOOKUP(B1510,Sheet3!B:C,2,FALSE)</f>
        <v>119</v>
      </c>
    </row>
    <row r="1511" spans="1:17" ht="17.25" hidden="1">
      <c r="A1511" s="14">
        <v>41803</v>
      </c>
      <c r="B1511" s="17" t="s">
        <v>786</v>
      </c>
      <c r="C1511" s="9">
        <v>0</v>
      </c>
      <c r="D1511" s="9">
        <v>1</v>
      </c>
      <c r="E1511" s="3">
        <v>1</v>
      </c>
      <c r="F1511" s="16">
        <v>4</v>
      </c>
      <c r="G1511" s="18">
        <v>115031</v>
      </c>
      <c r="H1511" s="12" t="s">
        <v>106</v>
      </c>
      <c r="I1511" s="11">
        <v>0</v>
      </c>
      <c r="J1511" s="13" t="s">
        <v>787</v>
      </c>
      <c r="K1511" s="13">
        <v>0</v>
      </c>
      <c r="L1511" s="11">
        <v>0</v>
      </c>
      <c r="M1511" s="3" t="s">
        <v>36</v>
      </c>
      <c r="N1511" s="11">
        <v>0</v>
      </c>
      <c r="P1511" s="2">
        <v>1506</v>
      </c>
      <c r="Q1511" s="2">
        <f>VLOOKUP(B1511,Sheet3!B:C,2,FALSE)</f>
        <v>119</v>
      </c>
    </row>
    <row r="1512" spans="1:17" ht="17.25" hidden="1">
      <c r="A1512" s="14">
        <v>41803</v>
      </c>
      <c r="B1512" s="17" t="s">
        <v>786</v>
      </c>
      <c r="C1512" s="9">
        <v>0</v>
      </c>
      <c r="D1512" s="9">
        <v>2</v>
      </c>
      <c r="E1512" s="3">
        <v>1</v>
      </c>
      <c r="F1512" s="16">
        <v>4</v>
      </c>
      <c r="G1512" s="18">
        <v>115031</v>
      </c>
      <c r="H1512" s="12" t="s">
        <v>107</v>
      </c>
      <c r="I1512" s="11">
        <v>0</v>
      </c>
      <c r="J1512" s="13" t="s">
        <v>787</v>
      </c>
      <c r="K1512" s="13">
        <v>0</v>
      </c>
      <c r="L1512" s="11">
        <v>0</v>
      </c>
      <c r="M1512" s="3" t="s">
        <v>36</v>
      </c>
      <c r="N1512" s="11">
        <v>0</v>
      </c>
      <c r="P1512" s="2">
        <v>1507</v>
      </c>
      <c r="Q1512" s="2">
        <f>VLOOKUP(B1512,Sheet3!B:C,2,FALSE)</f>
        <v>119</v>
      </c>
    </row>
    <row r="1513" spans="1:17" ht="17.25" hidden="1">
      <c r="A1513" s="14">
        <v>41803</v>
      </c>
      <c r="B1513" s="17" t="s">
        <v>786</v>
      </c>
      <c r="C1513" s="9">
        <v>0</v>
      </c>
      <c r="D1513" s="9">
        <v>3</v>
      </c>
      <c r="E1513" s="3">
        <v>1</v>
      </c>
      <c r="F1513" s="16">
        <v>4</v>
      </c>
      <c r="G1513" s="18">
        <v>115031</v>
      </c>
      <c r="H1513" s="12" t="s">
        <v>108</v>
      </c>
      <c r="I1513" s="11">
        <v>0</v>
      </c>
      <c r="J1513" s="13" t="s">
        <v>787</v>
      </c>
      <c r="K1513" s="13">
        <v>0</v>
      </c>
      <c r="L1513" s="11">
        <v>0</v>
      </c>
      <c r="M1513" s="3" t="s">
        <v>36</v>
      </c>
      <c r="N1513" s="11">
        <v>0</v>
      </c>
      <c r="P1513" s="2">
        <v>1508</v>
      </c>
      <c r="Q1513" s="2">
        <f>VLOOKUP(B1513,Sheet3!B:C,2,FALSE)</f>
        <v>119</v>
      </c>
    </row>
    <row r="1514" spans="1:17" ht="17.25" hidden="1">
      <c r="A1514" s="14">
        <v>41803</v>
      </c>
      <c r="B1514" s="17" t="s">
        <v>786</v>
      </c>
      <c r="C1514" s="9">
        <v>1</v>
      </c>
      <c r="D1514" s="9">
        <v>0</v>
      </c>
      <c r="E1514" s="3">
        <v>1</v>
      </c>
      <c r="F1514" s="16">
        <v>4</v>
      </c>
      <c r="G1514" s="18">
        <v>115032</v>
      </c>
      <c r="H1514" s="12" t="s">
        <v>109</v>
      </c>
      <c r="I1514" s="11">
        <v>0</v>
      </c>
      <c r="J1514" s="13" t="s">
        <v>787</v>
      </c>
      <c r="K1514" s="13">
        <v>0</v>
      </c>
      <c r="L1514" s="11">
        <v>0</v>
      </c>
      <c r="M1514" s="3" t="s">
        <v>36</v>
      </c>
      <c r="N1514" s="11">
        <v>0</v>
      </c>
      <c r="P1514" s="2">
        <v>1509</v>
      </c>
      <c r="Q1514" s="2">
        <f>VLOOKUP(B1514,Sheet3!B:C,2,FALSE)</f>
        <v>119</v>
      </c>
    </row>
    <row r="1515" spans="1:17" ht="17.25" hidden="1">
      <c r="A1515" s="14">
        <v>41803</v>
      </c>
      <c r="B1515" s="17" t="s">
        <v>786</v>
      </c>
      <c r="C1515" s="9">
        <v>1</v>
      </c>
      <c r="D1515" s="9">
        <v>1</v>
      </c>
      <c r="E1515" s="3">
        <v>1</v>
      </c>
      <c r="F1515" s="16">
        <v>4</v>
      </c>
      <c r="G1515" s="18">
        <v>115032</v>
      </c>
      <c r="H1515" s="12" t="s">
        <v>110</v>
      </c>
      <c r="I1515" s="11">
        <v>0</v>
      </c>
      <c r="J1515" s="13" t="s">
        <v>787</v>
      </c>
      <c r="K1515" s="13">
        <v>0</v>
      </c>
      <c r="L1515" s="11">
        <v>0</v>
      </c>
      <c r="M1515" s="3" t="s">
        <v>36</v>
      </c>
      <c r="N1515" s="11">
        <v>0</v>
      </c>
      <c r="P1515" s="2">
        <v>1510</v>
      </c>
      <c r="Q1515" s="2">
        <f>VLOOKUP(B1515,Sheet3!B:C,2,FALSE)</f>
        <v>119</v>
      </c>
    </row>
    <row r="1516" spans="1:17" ht="17.25" hidden="1">
      <c r="A1516" s="14">
        <v>41803</v>
      </c>
      <c r="B1516" s="17" t="s">
        <v>786</v>
      </c>
      <c r="C1516" s="9">
        <v>1</v>
      </c>
      <c r="D1516" s="9">
        <v>2</v>
      </c>
      <c r="E1516" s="3">
        <v>1</v>
      </c>
      <c r="F1516" s="16">
        <v>4</v>
      </c>
      <c r="G1516" s="18">
        <v>115032</v>
      </c>
      <c r="H1516" s="12" t="s">
        <v>111</v>
      </c>
      <c r="I1516" s="11">
        <v>0</v>
      </c>
      <c r="J1516" s="13" t="s">
        <v>787</v>
      </c>
      <c r="K1516" s="13">
        <v>0</v>
      </c>
      <c r="L1516" s="11">
        <v>0</v>
      </c>
      <c r="M1516" s="3" t="s">
        <v>36</v>
      </c>
      <c r="N1516" s="11">
        <v>0</v>
      </c>
      <c r="P1516" s="2">
        <v>1511</v>
      </c>
      <c r="Q1516" s="2">
        <f>VLOOKUP(B1516,Sheet3!B:C,2,FALSE)</f>
        <v>119</v>
      </c>
    </row>
    <row r="1517" spans="1:17" ht="17.25" hidden="1">
      <c r="A1517" s="14">
        <v>41803</v>
      </c>
      <c r="B1517" s="17" t="s">
        <v>786</v>
      </c>
      <c r="C1517" s="9">
        <v>1</v>
      </c>
      <c r="D1517" s="9">
        <v>3</v>
      </c>
      <c r="E1517" s="3">
        <v>1</v>
      </c>
      <c r="F1517" s="16">
        <v>4</v>
      </c>
      <c r="G1517" s="18">
        <v>115032</v>
      </c>
      <c r="H1517" s="12" t="s">
        <v>112</v>
      </c>
      <c r="I1517" s="11">
        <v>0</v>
      </c>
      <c r="J1517" s="13" t="s">
        <v>787</v>
      </c>
      <c r="K1517" s="13">
        <v>0</v>
      </c>
      <c r="L1517" s="11">
        <v>0</v>
      </c>
      <c r="M1517" s="3" t="s">
        <v>36</v>
      </c>
      <c r="N1517" s="11">
        <v>0</v>
      </c>
      <c r="P1517" s="2">
        <v>1512</v>
      </c>
      <c r="Q1517" s="2">
        <f>VLOOKUP(B1517,Sheet3!B:C,2,FALSE)</f>
        <v>119</v>
      </c>
    </row>
    <row r="1518" spans="1:17" ht="17.25" hidden="1">
      <c r="A1518" s="14">
        <v>41803</v>
      </c>
      <c r="B1518" s="17" t="s">
        <v>786</v>
      </c>
      <c r="C1518" s="9">
        <v>2</v>
      </c>
      <c r="D1518" s="9">
        <v>0</v>
      </c>
      <c r="E1518" s="3">
        <v>1</v>
      </c>
      <c r="F1518" s="16">
        <v>4</v>
      </c>
      <c r="G1518" s="18">
        <v>115032</v>
      </c>
      <c r="H1518" s="12" t="s">
        <v>109</v>
      </c>
      <c r="I1518" s="11">
        <v>0</v>
      </c>
      <c r="J1518" s="13" t="s">
        <v>787</v>
      </c>
      <c r="K1518" s="13">
        <v>0</v>
      </c>
      <c r="L1518" s="11">
        <v>0</v>
      </c>
      <c r="M1518" s="3" t="s">
        <v>36</v>
      </c>
      <c r="N1518" s="11">
        <v>0</v>
      </c>
      <c r="P1518" s="2">
        <v>1513</v>
      </c>
      <c r="Q1518" s="2">
        <f>VLOOKUP(B1518,Sheet3!B:C,2,FALSE)</f>
        <v>119</v>
      </c>
    </row>
    <row r="1519" spans="1:17" ht="17.25" hidden="1">
      <c r="A1519" s="14">
        <v>41803</v>
      </c>
      <c r="B1519" s="17" t="s">
        <v>786</v>
      </c>
      <c r="C1519" s="9">
        <v>2</v>
      </c>
      <c r="D1519" s="9">
        <v>1</v>
      </c>
      <c r="E1519" s="3">
        <v>1</v>
      </c>
      <c r="F1519" s="16">
        <v>4</v>
      </c>
      <c r="G1519" s="18">
        <v>115032</v>
      </c>
      <c r="H1519" s="12" t="s">
        <v>110</v>
      </c>
      <c r="I1519" s="11">
        <v>0</v>
      </c>
      <c r="J1519" s="13" t="s">
        <v>787</v>
      </c>
      <c r="K1519" s="13">
        <v>0</v>
      </c>
      <c r="L1519" s="11">
        <v>0</v>
      </c>
      <c r="M1519" s="3" t="s">
        <v>36</v>
      </c>
      <c r="N1519" s="11">
        <v>0</v>
      </c>
      <c r="P1519" s="2">
        <v>1514</v>
      </c>
      <c r="Q1519" s="2">
        <f>VLOOKUP(B1519,Sheet3!B:C,2,FALSE)</f>
        <v>119</v>
      </c>
    </row>
    <row r="1520" spans="1:17" ht="17.25" hidden="1">
      <c r="A1520" s="14">
        <v>41803</v>
      </c>
      <c r="B1520" s="17" t="s">
        <v>786</v>
      </c>
      <c r="C1520" s="9">
        <v>2</v>
      </c>
      <c r="D1520" s="9">
        <v>2</v>
      </c>
      <c r="E1520" s="3">
        <v>1</v>
      </c>
      <c r="F1520" s="16">
        <v>4</v>
      </c>
      <c r="G1520" s="18">
        <v>115032</v>
      </c>
      <c r="H1520" s="12" t="s">
        <v>111</v>
      </c>
      <c r="I1520" s="11">
        <v>0</v>
      </c>
      <c r="J1520" s="13" t="s">
        <v>787</v>
      </c>
      <c r="K1520" s="13">
        <v>0</v>
      </c>
      <c r="L1520" s="11">
        <v>0</v>
      </c>
      <c r="M1520" s="3" t="s">
        <v>36</v>
      </c>
      <c r="N1520" s="11">
        <v>0</v>
      </c>
      <c r="P1520" s="2">
        <v>1515</v>
      </c>
      <c r="Q1520" s="2">
        <f>VLOOKUP(B1520,Sheet3!B:C,2,FALSE)</f>
        <v>119</v>
      </c>
    </row>
    <row r="1521" spans="1:17" ht="17.25" hidden="1">
      <c r="A1521" s="14">
        <v>41803</v>
      </c>
      <c r="B1521" s="17" t="s">
        <v>786</v>
      </c>
      <c r="C1521" s="9">
        <v>2</v>
      </c>
      <c r="D1521" s="9">
        <v>3</v>
      </c>
      <c r="E1521" s="3">
        <v>1</v>
      </c>
      <c r="F1521" s="16">
        <v>4</v>
      </c>
      <c r="G1521" s="18">
        <v>115032</v>
      </c>
      <c r="H1521" s="12" t="s">
        <v>112</v>
      </c>
      <c r="I1521" s="11">
        <v>0</v>
      </c>
      <c r="J1521" s="13" t="s">
        <v>787</v>
      </c>
      <c r="K1521" s="13">
        <v>0</v>
      </c>
      <c r="L1521" s="11">
        <v>0</v>
      </c>
      <c r="M1521" s="3" t="s">
        <v>36</v>
      </c>
      <c r="N1521" s="11">
        <v>0</v>
      </c>
      <c r="P1521" s="2">
        <v>1516</v>
      </c>
      <c r="Q1521" s="2">
        <f>VLOOKUP(B1521,Sheet3!B:C,2,FALSE)</f>
        <v>119</v>
      </c>
    </row>
    <row r="1522" spans="1:17" ht="17.25" hidden="1">
      <c r="A1522" s="14">
        <v>41803</v>
      </c>
      <c r="B1522" s="17" t="s">
        <v>786</v>
      </c>
      <c r="C1522" s="9">
        <v>3</v>
      </c>
      <c r="D1522" s="9">
        <v>0</v>
      </c>
      <c r="E1522" s="3">
        <v>1</v>
      </c>
      <c r="F1522" s="16">
        <v>4</v>
      </c>
      <c r="G1522" s="18">
        <v>115033</v>
      </c>
      <c r="H1522" s="12" t="s">
        <v>113</v>
      </c>
      <c r="I1522" s="11">
        <v>0</v>
      </c>
      <c r="J1522" s="13" t="s">
        <v>787</v>
      </c>
      <c r="K1522" s="13">
        <v>0</v>
      </c>
      <c r="L1522" s="11">
        <v>0</v>
      </c>
      <c r="M1522" s="3" t="s">
        <v>36</v>
      </c>
      <c r="N1522" s="11">
        <v>0</v>
      </c>
      <c r="P1522" s="2">
        <v>1517</v>
      </c>
      <c r="Q1522" s="2">
        <f>VLOOKUP(B1522,Sheet3!B:C,2,FALSE)</f>
        <v>119</v>
      </c>
    </row>
    <row r="1523" spans="1:17" ht="17.25" hidden="1">
      <c r="A1523" s="14">
        <v>41803</v>
      </c>
      <c r="B1523" s="17" t="s">
        <v>786</v>
      </c>
      <c r="C1523" s="9">
        <v>3</v>
      </c>
      <c r="D1523" s="9">
        <v>1</v>
      </c>
      <c r="E1523" s="3">
        <v>1</v>
      </c>
      <c r="F1523" s="16">
        <v>4</v>
      </c>
      <c r="G1523" s="18">
        <v>115033</v>
      </c>
      <c r="H1523" s="12" t="s">
        <v>114</v>
      </c>
      <c r="I1523" s="11">
        <v>0</v>
      </c>
      <c r="J1523" s="13" t="s">
        <v>787</v>
      </c>
      <c r="K1523" s="13">
        <v>0</v>
      </c>
      <c r="L1523" s="11">
        <v>0</v>
      </c>
      <c r="M1523" s="3" t="s">
        <v>36</v>
      </c>
      <c r="N1523" s="11">
        <v>0</v>
      </c>
      <c r="P1523" s="2">
        <v>1518</v>
      </c>
      <c r="Q1523" s="2">
        <f>VLOOKUP(B1523,Sheet3!B:C,2,FALSE)</f>
        <v>119</v>
      </c>
    </row>
    <row r="1524" spans="1:17" ht="17.25" hidden="1">
      <c r="A1524" s="14">
        <v>41803</v>
      </c>
      <c r="B1524" s="17" t="s">
        <v>786</v>
      </c>
      <c r="C1524" s="9">
        <v>3</v>
      </c>
      <c r="D1524" s="9">
        <v>2</v>
      </c>
      <c r="E1524" s="3">
        <v>1</v>
      </c>
      <c r="F1524" s="16">
        <v>4</v>
      </c>
      <c r="G1524" s="18">
        <v>115033</v>
      </c>
      <c r="H1524" s="12" t="s">
        <v>115</v>
      </c>
      <c r="I1524" s="11">
        <v>0</v>
      </c>
      <c r="J1524" s="13" t="s">
        <v>787</v>
      </c>
      <c r="K1524" s="13">
        <v>0</v>
      </c>
      <c r="L1524" s="11">
        <v>0</v>
      </c>
      <c r="M1524" s="3" t="s">
        <v>36</v>
      </c>
      <c r="N1524" s="11">
        <v>0</v>
      </c>
      <c r="P1524" s="2">
        <v>1519</v>
      </c>
      <c r="Q1524" s="2">
        <f>VLOOKUP(B1524,Sheet3!B:C,2,FALSE)</f>
        <v>119</v>
      </c>
    </row>
    <row r="1525" spans="1:17" ht="17.25" hidden="1">
      <c r="A1525" s="14">
        <v>41803</v>
      </c>
      <c r="B1525" s="17" t="s">
        <v>786</v>
      </c>
      <c r="C1525" s="9">
        <v>3</v>
      </c>
      <c r="D1525" s="9">
        <v>3</v>
      </c>
      <c r="E1525" s="3">
        <v>1</v>
      </c>
      <c r="F1525" s="16">
        <v>4</v>
      </c>
      <c r="G1525" s="18">
        <v>115033</v>
      </c>
      <c r="H1525" s="12" t="s">
        <v>116</v>
      </c>
      <c r="I1525" s="11">
        <v>0</v>
      </c>
      <c r="J1525" s="13" t="s">
        <v>787</v>
      </c>
      <c r="K1525" s="13">
        <v>0</v>
      </c>
      <c r="L1525" s="11">
        <v>0</v>
      </c>
      <c r="M1525" s="3" t="s">
        <v>36</v>
      </c>
      <c r="N1525" s="11">
        <v>0</v>
      </c>
      <c r="P1525" s="2">
        <v>1520</v>
      </c>
      <c r="Q1525" s="2">
        <f>VLOOKUP(B1525,Sheet3!B:C,2,FALSE)</f>
        <v>119</v>
      </c>
    </row>
    <row r="1526" spans="1:17" ht="17.25" hidden="1">
      <c r="A1526" s="14">
        <v>41804</v>
      </c>
      <c r="B1526" s="17" t="s">
        <v>788</v>
      </c>
      <c r="C1526" s="9">
        <v>0</v>
      </c>
      <c r="D1526" s="9">
        <v>0</v>
      </c>
      <c r="E1526" s="3">
        <v>1</v>
      </c>
      <c r="F1526" s="16">
        <v>4</v>
      </c>
      <c r="G1526" s="18">
        <v>115031</v>
      </c>
      <c r="H1526" s="12" t="s">
        <v>104</v>
      </c>
      <c r="I1526" s="11">
        <v>0</v>
      </c>
      <c r="J1526" s="13" t="s">
        <v>789</v>
      </c>
      <c r="K1526" s="13">
        <v>0</v>
      </c>
      <c r="L1526" s="11">
        <v>0</v>
      </c>
      <c r="M1526" s="3" t="s">
        <v>36</v>
      </c>
      <c r="N1526" s="11">
        <v>0</v>
      </c>
      <c r="P1526" s="2">
        <v>1521</v>
      </c>
      <c r="Q1526" s="2">
        <f>VLOOKUP(B1526,Sheet3!B:C,2,FALSE)</f>
        <v>120</v>
      </c>
    </row>
    <row r="1527" spans="1:17" ht="17.25" hidden="1">
      <c r="A1527" s="14">
        <v>41804</v>
      </c>
      <c r="B1527" s="17" t="s">
        <v>788</v>
      </c>
      <c r="C1527" s="9">
        <v>0</v>
      </c>
      <c r="D1527" s="9">
        <v>1</v>
      </c>
      <c r="E1527" s="3">
        <v>1</v>
      </c>
      <c r="F1527" s="16">
        <v>4</v>
      </c>
      <c r="G1527" s="18">
        <v>115031</v>
      </c>
      <c r="H1527" s="12" t="s">
        <v>106</v>
      </c>
      <c r="I1527" s="11">
        <v>0</v>
      </c>
      <c r="J1527" s="13" t="s">
        <v>789</v>
      </c>
      <c r="K1527" s="13">
        <v>0</v>
      </c>
      <c r="L1527" s="11">
        <v>0</v>
      </c>
      <c r="M1527" s="3" t="s">
        <v>36</v>
      </c>
      <c r="N1527" s="11">
        <v>0</v>
      </c>
      <c r="P1527" s="2">
        <v>1522</v>
      </c>
      <c r="Q1527" s="2">
        <f>VLOOKUP(B1527,Sheet3!B:C,2,FALSE)</f>
        <v>120</v>
      </c>
    </row>
    <row r="1528" spans="1:17" ht="17.25" hidden="1">
      <c r="A1528" s="14">
        <v>41804</v>
      </c>
      <c r="B1528" s="17" t="s">
        <v>788</v>
      </c>
      <c r="C1528" s="9">
        <v>0</v>
      </c>
      <c r="D1528" s="9">
        <v>2</v>
      </c>
      <c r="E1528" s="3">
        <v>1</v>
      </c>
      <c r="F1528" s="16">
        <v>4</v>
      </c>
      <c r="G1528" s="18">
        <v>115031</v>
      </c>
      <c r="H1528" s="12" t="s">
        <v>107</v>
      </c>
      <c r="I1528" s="11">
        <v>0</v>
      </c>
      <c r="J1528" s="13" t="s">
        <v>789</v>
      </c>
      <c r="K1528" s="13">
        <v>0</v>
      </c>
      <c r="L1528" s="11">
        <v>0</v>
      </c>
      <c r="M1528" s="3" t="s">
        <v>36</v>
      </c>
      <c r="N1528" s="11">
        <v>0</v>
      </c>
      <c r="P1528" s="2">
        <v>1523</v>
      </c>
      <c r="Q1528" s="2">
        <f>VLOOKUP(B1528,Sheet3!B:C,2,FALSE)</f>
        <v>120</v>
      </c>
    </row>
    <row r="1529" spans="1:17" ht="17.25" hidden="1">
      <c r="A1529" s="14">
        <v>41804</v>
      </c>
      <c r="B1529" s="17" t="s">
        <v>788</v>
      </c>
      <c r="C1529" s="9">
        <v>0</v>
      </c>
      <c r="D1529" s="9">
        <v>3</v>
      </c>
      <c r="E1529" s="3">
        <v>1</v>
      </c>
      <c r="F1529" s="16">
        <v>4</v>
      </c>
      <c r="G1529" s="18">
        <v>115031</v>
      </c>
      <c r="H1529" s="12" t="s">
        <v>108</v>
      </c>
      <c r="I1529" s="11">
        <v>0</v>
      </c>
      <c r="J1529" s="13" t="s">
        <v>789</v>
      </c>
      <c r="K1529" s="13">
        <v>0</v>
      </c>
      <c r="L1529" s="11">
        <v>0</v>
      </c>
      <c r="M1529" s="3" t="s">
        <v>36</v>
      </c>
      <c r="N1529" s="11">
        <v>0</v>
      </c>
      <c r="P1529" s="2">
        <v>1524</v>
      </c>
      <c r="Q1529" s="2">
        <f>VLOOKUP(B1529,Sheet3!B:C,2,FALSE)</f>
        <v>120</v>
      </c>
    </row>
    <row r="1530" spans="1:17" ht="17.25" hidden="1">
      <c r="A1530" s="14">
        <v>41804</v>
      </c>
      <c r="B1530" s="17" t="s">
        <v>788</v>
      </c>
      <c r="C1530" s="9">
        <v>1</v>
      </c>
      <c r="D1530" s="9">
        <v>0</v>
      </c>
      <c r="E1530" s="3">
        <v>1</v>
      </c>
      <c r="F1530" s="16">
        <v>4</v>
      </c>
      <c r="G1530" s="18">
        <v>115032</v>
      </c>
      <c r="H1530" s="12" t="s">
        <v>109</v>
      </c>
      <c r="I1530" s="11">
        <v>0</v>
      </c>
      <c r="J1530" s="13" t="s">
        <v>789</v>
      </c>
      <c r="K1530" s="13">
        <v>0</v>
      </c>
      <c r="L1530" s="11">
        <v>0</v>
      </c>
      <c r="M1530" s="3" t="s">
        <v>36</v>
      </c>
      <c r="N1530" s="11">
        <v>0</v>
      </c>
      <c r="P1530" s="2">
        <v>1525</v>
      </c>
      <c r="Q1530" s="2">
        <f>VLOOKUP(B1530,Sheet3!B:C,2,FALSE)</f>
        <v>120</v>
      </c>
    </row>
    <row r="1531" spans="1:17" ht="17.25" hidden="1">
      <c r="A1531" s="14">
        <v>41804</v>
      </c>
      <c r="B1531" s="17" t="s">
        <v>788</v>
      </c>
      <c r="C1531" s="9">
        <v>1</v>
      </c>
      <c r="D1531" s="9">
        <v>1</v>
      </c>
      <c r="E1531" s="3">
        <v>1</v>
      </c>
      <c r="F1531" s="16">
        <v>4</v>
      </c>
      <c r="G1531" s="18">
        <v>115032</v>
      </c>
      <c r="H1531" s="12" t="s">
        <v>110</v>
      </c>
      <c r="I1531" s="11">
        <v>0</v>
      </c>
      <c r="J1531" s="13" t="s">
        <v>789</v>
      </c>
      <c r="K1531" s="13">
        <v>0</v>
      </c>
      <c r="L1531" s="11">
        <v>0</v>
      </c>
      <c r="M1531" s="3" t="s">
        <v>36</v>
      </c>
      <c r="N1531" s="11">
        <v>0</v>
      </c>
      <c r="P1531" s="2">
        <v>1526</v>
      </c>
      <c r="Q1531" s="2">
        <f>VLOOKUP(B1531,Sheet3!B:C,2,FALSE)</f>
        <v>120</v>
      </c>
    </row>
    <row r="1532" spans="1:17" ht="17.25" hidden="1">
      <c r="A1532" s="14">
        <v>41804</v>
      </c>
      <c r="B1532" s="17" t="s">
        <v>788</v>
      </c>
      <c r="C1532" s="9">
        <v>1</v>
      </c>
      <c r="D1532" s="9">
        <v>2</v>
      </c>
      <c r="E1532" s="3">
        <v>1</v>
      </c>
      <c r="F1532" s="16">
        <v>4</v>
      </c>
      <c r="G1532" s="18">
        <v>115032</v>
      </c>
      <c r="H1532" s="12" t="s">
        <v>111</v>
      </c>
      <c r="I1532" s="11">
        <v>0</v>
      </c>
      <c r="J1532" s="13" t="s">
        <v>789</v>
      </c>
      <c r="K1532" s="13">
        <v>0</v>
      </c>
      <c r="L1532" s="11">
        <v>0</v>
      </c>
      <c r="M1532" s="3" t="s">
        <v>36</v>
      </c>
      <c r="N1532" s="11">
        <v>0</v>
      </c>
      <c r="P1532" s="2">
        <v>1527</v>
      </c>
      <c r="Q1532" s="2">
        <f>VLOOKUP(B1532,Sheet3!B:C,2,FALSE)</f>
        <v>120</v>
      </c>
    </row>
    <row r="1533" spans="1:17" ht="17.25" hidden="1">
      <c r="A1533" s="14">
        <v>41804</v>
      </c>
      <c r="B1533" s="17" t="s">
        <v>788</v>
      </c>
      <c r="C1533" s="9">
        <v>1</v>
      </c>
      <c r="D1533" s="9">
        <v>3</v>
      </c>
      <c r="E1533" s="3">
        <v>1</v>
      </c>
      <c r="F1533" s="16">
        <v>4</v>
      </c>
      <c r="G1533" s="18">
        <v>115032</v>
      </c>
      <c r="H1533" s="12" t="s">
        <v>112</v>
      </c>
      <c r="I1533" s="11">
        <v>0</v>
      </c>
      <c r="J1533" s="13" t="s">
        <v>789</v>
      </c>
      <c r="K1533" s="13">
        <v>0</v>
      </c>
      <c r="L1533" s="11">
        <v>0</v>
      </c>
      <c r="M1533" s="3" t="s">
        <v>36</v>
      </c>
      <c r="N1533" s="11">
        <v>0</v>
      </c>
      <c r="P1533" s="2">
        <v>1528</v>
      </c>
      <c r="Q1533" s="2">
        <f>VLOOKUP(B1533,Sheet3!B:C,2,FALSE)</f>
        <v>120</v>
      </c>
    </row>
    <row r="1534" spans="1:17" ht="17.25" hidden="1">
      <c r="A1534" s="14">
        <v>41804</v>
      </c>
      <c r="B1534" s="17" t="s">
        <v>788</v>
      </c>
      <c r="C1534" s="9">
        <v>2</v>
      </c>
      <c r="D1534" s="9">
        <v>0</v>
      </c>
      <c r="E1534" s="3">
        <v>1</v>
      </c>
      <c r="F1534" s="16">
        <v>4</v>
      </c>
      <c r="G1534" s="18">
        <v>115032</v>
      </c>
      <c r="H1534" s="12" t="s">
        <v>109</v>
      </c>
      <c r="I1534" s="11">
        <v>0</v>
      </c>
      <c r="J1534" s="13" t="s">
        <v>789</v>
      </c>
      <c r="K1534" s="13">
        <v>0</v>
      </c>
      <c r="L1534" s="11">
        <v>0</v>
      </c>
      <c r="M1534" s="3" t="s">
        <v>36</v>
      </c>
      <c r="N1534" s="11">
        <v>0</v>
      </c>
      <c r="P1534" s="2">
        <v>1529</v>
      </c>
      <c r="Q1534" s="2">
        <f>VLOOKUP(B1534,Sheet3!B:C,2,FALSE)</f>
        <v>120</v>
      </c>
    </row>
    <row r="1535" spans="1:17" ht="17.25" hidden="1">
      <c r="A1535" s="14">
        <v>41804</v>
      </c>
      <c r="B1535" s="17" t="s">
        <v>788</v>
      </c>
      <c r="C1535" s="9">
        <v>2</v>
      </c>
      <c r="D1535" s="9">
        <v>1</v>
      </c>
      <c r="E1535" s="3">
        <v>1</v>
      </c>
      <c r="F1535" s="16">
        <v>4</v>
      </c>
      <c r="G1535" s="18">
        <v>115032</v>
      </c>
      <c r="H1535" s="12" t="s">
        <v>110</v>
      </c>
      <c r="I1535" s="11">
        <v>0</v>
      </c>
      <c r="J1535" s="13" t="s">
        <v>789</v>
      </c>
      <c r="K1535" s="13">
        <v>0</v>
      </c>
      <c r="L1535" s="11">
        <v>0</v>
      </c>
      <c r="M1535" s="3" t="s">
        <v>36</v>
      </c>
      <c r="N1535" s="11">
        <v>0</v>
      </c>
      <c r="P1535" s="2">
        <v>1530</v>
      </c>
      <c r="Q1535" s="2">
        <f>VLOOKUP(B1535,Sheet3!B:C,2,FALSE)</f>
        <v>120</v>
      </c>
    </row>
    <row r="1536" spans="1:17" ht="17.25" hidden="1">
      <c r="A1536" s="14">
        <v>41804</v>
      </c>
      <c r="B1536" s="17" t="s">
        <v>788</v>
      </c>
      <c r="C1536" s="9">
        <v>2</v>
      </c>
      <c r="D1536" s="9">
        <v>2</v>
      </c>
      <c r="E1536" s="3">
        <v>1</v>
      </c>
      <c r="F1536" s="16">
        <v>4</v>
      </c>
      <c r="G1536" s="18">
        <v>115032</v>
      </c>
      <c r="H1536" s="12" t="s">
        <v>111</v>
      </c>
      <c r="I1536" s="11">
        <v>0</v>
      </c>
      <c r="J1536" s="13" t="s">
        <v>789</v>
      </c>
      <c r="K1536" s="13">
        <v>0</v>
      </c>
      <c r="L1536" s="11">
        <v>0</v>
      </c>
      <c r="M1536" s="3" t="s">
        <v>36</v>
      </c>
      <c r="N1536" s="11">
        <v>0</v>
      </c>
      <c r="P1536" s="2">
        <v>1531</v>
      </c>
      <c r="Q1536" s="2">
        <f>VLOOKUP(B1536,Sheet3!B:C,2,FALSE)</f>
        <v>120</v>
      </c>
    </row>
    <row r="1537" spans="1:17" ht="17.25" hidden="1">
      <c r="A1537" s="14">
        <v>41804</v>
      </c>
      <c r="B1537" s="17" t="s">
        <v>788</v>
      </c>
      <c r="C1537" s="9">
        <v>2</v>
      </c>
      <c r="D1537" s="9">
        <v>3</v>
      </c>
      <c r="E1537" s="3">
        <v>1</v>
      </c>
      <c r="F1537" s="16">
        <v>4</v>
      </c>
      <c r="G1537" s="18">
        <v>115032</v>
      </c>
      <c r="H1537" s="12" t="s">
        <v>112</v>
      </c>
      <c r="I1537" s="11">
        <v>0</v>
      </c>
      <c r="J1537" s="13" t="s">
        <v>789</v>
      </c>
      <c r="K1537" s="13">
        <v>0</v>
      </c>
      <c r="L1537" s="11">
        <v>0</v>
      </c>
      <c r="M1537" s="3" t="s">
        <v>36</v>
      </c>
      <c r="N1537" s="11">
        <v>0</v>
      </c>
      <c r="P1537" s="2">
        <v>1532</v>
      </c>
      <c r="Q1537" s="2">
        <f>VLOOKUP(B1537,Sheet3!B:C,2,FALSE)</f>
        <v>120</v>
      </c>
    </row>
    <row r="1538" spans="1:17" ht="17.25" hidden="1">
      <c r="A1538" s="14">
        <v>41804</v>
      </c>
      <c r="B1538" s="17" t="s">
        <v>788</v>
      </c>
      <c r="C1538" s="9">
        <v>3</v>
      </c>
      <c r="D1538" s="9">
        <v>0</v>
      </c>
      <c r="E1538" s="3">
        <v>1</v>
      </c>
      <c r="F1538" s="16">
        <v>4</v>
      </c>
      <c r="G1538" s="18">
        <v>115033</v>
      </c>
      <c r="H1538" s="12" t="s">
        <v>113</v>
      </c>
      <c r="I1538" s="11">
        <v>0</v>
      </c>
      <c r="J1538" s="13" t="s">
        <v>789</v>
      </c>
      <c r="K1538" s="13">
        <v>0</v>
      </c>
      <c r="L1538" s="11">
        <v>0</v>
      </c>
      <c r="M1538" s="3" t="s">
        <v>36</v>
      </c>
      <c r="N1538" s="11">
        <v>0</v>
      </c>
      <c r="P1538" s="2">
        <v>1533</v>
      </c>
      <c r="Q1538" s="2">
        <f>VLOOKUP(B1538,Sheet3!B:C,2,FALSE)</f>
        <v>120</v>
      </c>
    </row>
    <row r="1539" spans="1:17" ht="17.25" hidden="1">
      <c r="A1539" s="14">
        <v>41804</v>
      </c>
      <c r="B1539" s="17" t="s">
        <v>788</v>
      </c>
      <c r="C1539" s="9">
        <v>3</v>
      </c>
      <c r="D1539" s="9">
        <v>1</v>
      </c>
      <c r="E1539" s="3">
        <v>1</v>
      </c>
      <c r="F1539" s="16">
        <v>4</v>
      </c>
      <c r="G1539" s="18">
        <v>115033</v>
      </c>
      <c r="H1539" s="12" t="s">
        <v>114</v>
      </c>
      <c r="I1539" s="11">
        <v>0</v>
      </c>
      <c r="J1539" s="13" t="s">
        <v>789</v>
      </c>
      <c r="K1539" s="13">
        <v>0</v>
      </c>
      <c r="L1539" s="11">
        <v>0</v>
      </c>
      <c r="M1539" s="3" t="s">
        <v>36</v>
      </c>
      <c r="N1539" s="11">
        <v>0</v>
      </c>
      <c r="P1539" s="2">
        <v>1534</v>
      </c>
      <c r="Q1539" s="2">
        <f>VLOOKUP(B1539,Sheet3!B:C,2,FALSE)</f>
        <v>120</v>
      </c>
    </row>
    <row r="1540" spans="1:17" ht="17.25" hidden="1">
      <c r="A1540" s="14">
        <v>41804</v>
      </c>
      <c r="B1540" s="17" t="s">
        <v>788</v>
      </c>
      <c r="C1540" s="9">
        <v>3</v>
      </c>
      <c r="D1540" s="9">
        <v>2</v>
      </c>
      <c r="E1540" s="3">
        <v>1</v>
      </c>
      <c r="F1540" s="16">
        <v>4</v>
      </c>
      <c r="G1540" s="18">
        <v>115033</v>
      </c>
      <c r="H1540" s="12" t="s">
        <v>115</v>
      </c>
      <c r="I1540" s="11">
        <v>0</v>
      </c>
      <c r="J1540" s="13" t="s">
        <v>789</v>
      </c>
      <c r="K1540" s="13">
        <v>0</v>
      </c>
      <c r="L1540" s="11">
        <v>0</v>
      </c>
      <c r="M1540" s="3" t="s">
        <v>36</v>
      </c>
      <c r="N1540" s="11">
        <v>0</v>
      </c>
      <c r="P1540" s="2">
        <v>1535</v>
      </c>
      <c r="Q1540" s="2">
        <f>VLOOKUP(B1540,Sheet3!B:C,2,FALSE)</f>
        <v>120</v>
      </c>
    </row>
    <row r="1541" spans="1:17" ht="17.25" hidden="1">
      <c r="A1541" s="14">
        <v>41804</v>
      </c>
      <c r="B1541" s="17" t="s">
        <v>788</v>
      </c>
      <c r="C1541" s="9">
        <v>3</v>
      </c>
      <c r="D1541" s="9">
        <v>3</v>
      </c>
      <c r="E1541" s="3">
        <v>1</v>
      </c>
      <c r="F1541" s="16">
        <v>4</v>
      </c>
      <c r="G1541" s="18">
        <v>115033</v>
      </c>
      <c r="H1541" s="12" t="s">
        <v>116</v>
      </c>
      <c r="I1541" s="11">
        <v>0</v>
      </c>
      <c r="J1541" s="13" t="s">
        <v>789</v>
      </c>
      <c r="K1541" s="13">
        <v>0</v>
      </c>
      <c r="L1541" s="11">
        <v>0</v>
      </c>
      <c r="M1541" s="3" t="s">
        <v>36</v>
      </c>
      <c r="N1541" s="11">
        <v>0</v>
      </c>
      <c r="P1541" s="2">
        <v>1536</v>
      </c>
      <c r="Q1541" s="2">
        <f>VLOOKUP(B1541,Sheet3!B:C,2,FALSE)</f>
        <v>120</v>
      </c>
    </row>
    <row r="1542" spans="1:17" ht="17.25" hidden="1">
      <c r="A1542" s="14">
        <v>41501</v>
      </c>
      <c r="B1542" s="19" t="s">
        <v>790</v>
      </c>
      <c r="C1542" s="9">
        <v>0</v>
      </c>
      <c r="D1542" s="9">
        <v>0</v>
      </c>
      <c r="E1542" s="3">
        <v>1</v>
      </c>
      <c r="F1542" s="16">
        <v>4</v>
      </c>
      <c r="G1542" s="3">
        <v>415011</v>
      </c>
      <c r="H1542" t="s">
        <v>791</v>
      </c>
      <c r="I1542" s="11">
        <v>0</v>
      </c>
      <c r="J1542" s="13" t="s">
        <v>792</v>
      </c>
      <c r="K1542" s="13">
        <v>0</v>
      </c>
      <c r="L1542" s="11">
        <v>0</v>
      </c>
      <c r="M1542" s="3" t="s">
        <v>36</v>
      </c>
      <c r="N1542" s="11">
        <v>0</v>
      </c>
      <c r="P1542" s="2">
        <v>1537</v>
      </c>
      <c r="Q1542" s="2">
        <f>VLOOKUP(B1542,Sheet3!B:C,2,FALSE)</f>
        <v>121</v>
      </c>
    </row>
    <row r="1543" spans="1:17" ht="17.25" hidden="1">
      <c r="A1543" s="14">
        <v>41501</v>
      </c>
      <c r="B1543" s="19" t="s">
        <v>790</v>
      </c>
      <c r="C1543" s="9">
        <v>0</v>
      </c>
      <c r="D1543" s="9">
        <v>1</v>
      </c>
      <c r="E1543" s="3">
        <v>1</v>
      </c>
      <c r="F1543" s="16">
        <v>4</v>
      </c>
      <c r="G1543" s="3">
        <v>415011</v>
      </c>
      <c r="H1543" t="s">
        <v>793</v>
      </c>
      <c r="I1543" s="11">
        <v>0</v>
      </c>
      <c r="J1543" s="13" t="s">
        <v>792</v>
      </c>
      <c r="K1543" s="13">
        <v>0</v>
      </c>
      <c r="L1543" s="11">
        <v>0</v>
      </c>
      <c r="M1543" s="3" t="s">
        <v>36</v>
      </c>
      <c r="N1543" s="11">
        <v>0</v>
      </c>
      <c r="P1543" s="2">
        <v>1538</v>
      </c>
      <c r="Q1543" s="2">
        <f>VLOOKUP(B1543,Sheet3!B:C,2,FALSE)</f>
        <v>121</v>
      </c>
    </row>
    <row r="1544" spans="1:17" ht="17.25" hidden="1">
      <c r="A1544" s="14">
        <v>41501</v>
      </c>
      <c r="B1544" s="19" t="s">
        <v>790</v>
      </c>
      <c r="C1544" s="9">
        <v>0</v>
      </c>
      <c r="D1544" s="9">
        <v>2</v>
      </c>
      <c r="E1544" s="3">
        <v>1</v>
      </c>
      <c r="F1544" s="16">
        <v>4</v>
      </c>
      <c r="G1544" s="3">
        <v>415011</v>
      </c>
      <c r="H1544" t="s">
        <v>794</v>
      </c>
      <c r="I1544" s="11">
        <v>0</v>
      </c>
      <c r="J1544" s="13" t="s">
        <v>792</v>
      </c>
      <c r="K1544" s="13">
        <v>0</v>
      </c>
      <c r="L1544" s="11">
        <v>0</v>
      </c>
      <c r="M1544" s="3" t="s">
        <v>36</v>
      </c>
      <c r="N1544" s="11">
        <v>0</v>
      </c>
      <c r="P1544" s="2">
        <v>1539</v>
      </c>
      <c r="Q1544" s="2">
        <f>VLOOKUP(B1544,Sheet3!B:C,2,FALSE)</f>
        <v>121</v>
      </c>
    </row>
    <row r="1545" spans="1:17" ht="17.25" hidden="1">
      <c r="A1545" s="14">
        <v>41501</v>
      </c>
      <c r="B1545" s="19" t="s">
        <v>790</v>
      </c>
      <c r="C1545" s="9">
        <v>0</v>
      </c>
      <c r="D1545" s="9">
        <v>3</v>
      </c>
      <c r="E1545" s="3">
        <v>1</v>
      </c>
      <c r="F1545" s="16">
        <v>4</v>
      </c>
      <c r="G1545" s="3">
        <v>415011</v>
      </c>
      <c r="H1545" t="s">
        <v>795</v>
      </c>
      <c r="I1545" s="11">
        <v>0</v>
      </c>
      <c r="J1545" s="13" t="s">
        <v>792</v>
      </c>
      <c r="K1545" s="13">
        <v>0</v>
      </c>
      <c r="L1545" s="11">
        <v>0</v>
      </c>
      <c r="M1545" s="3" t="s">
        <v>36</v>
      </c>
      <c r="N1545" s="11">
        <v>0</v>
      </c>
      <c r="P1545" s="2">
        <v>1540</v>
      </c>
      <c r="Q1545" s="2">
        <f>VLOOKUP(B1545,Sheet3!B:C,2,FALSE)</f>
        <v>121</v>
      </c>
    </row>
    <row r="1546" spans="1:17" ht="17.25" hidden="1">
      <c r="A1546" s="14">
        <v>41501</v>
      </c>
      <c r="B1546" s="19" t="s">
        <v>790</v>
      </c>
      <c r="C1546" s="9">
        <v>1</v>
      </c>
      <c r="D1546" s="9">
        <v>0</v>
      </c>
      <c r="E1546" s="3">
        <v>1</v>
      </c>
      <c r="F1546" s="16">
        <v>4</v>
      </c>
      <c r="G1546" s="3">
        <v>415012</v>
      </c>
      <c r="H1546" t="s">
        <v>796</v>
      </c>
      <c r="I1546" s="11">
        <v>0</v>
      </c>
      <c r="J1546" s="13" t="s">
        <v>792</v>
      </c>
      <c r="K1546" s="13">
        <v>0</v>
      </c>
      <c r="L1546" s="11">
        <v>0</v>
      </c>
      <c r="M1546" s="3" t="s">
        <v>36</v>
      </c>
      <c r="N1546" s="11">
        <v>0</v>
      </c>
      <c r="P1546" s="2">
        <v>1541</v>
      </c>
      <c r="Q1546" s="2">
        <f>VLOOKUP(B1546,Sheet3!B:C,2,FALSE)</f>
        <v>121</v>
      </c>
    </row>
    <row r="1547" spans="1:17" ht="17.25" hidden="1">
      <c r="A1547" s="14">
        <v>41501</v>
      </c>
      <c r="B1547" s="19" t="s">
        <v>790</v>
      </c>
      <c r="C1547" s="9">
        <v>1</v>
      </c>
      <c r="D1547" s="9">
        <v>1</v>
      </c>
      <c r="E1547" s="3">
        <v>1</v>
      </c>
      <c r="F1547" s="16">
        <v>4</v>
      </c>
      <c r="G1547" s="3">
        <v>415012</v>
      </c>
      <c r="H1547" t="s">
        <v>797</v>
      </c>
      <c r="I1547" s="11">
        <v>0</v>
      </c>
      <c r="J1547" s="13" t="s">
        <v>792</v>
      </c>
      <c r="K1547" s="13">
        <v>0</v>
      </c>
      <c r="L1547" s="11">
        <v>0</v>
      </c>
      <c r="M1547" s="3" t="s">
        <v>36</v>
      </c>
      <c r="N1547" s="11">
        <v>0</v>
      </c>
      <c r="P1547" s="2">
        <v>1542</v>
      </c>
      <c r="Q1547" s="2">
        <f>VLOOKUP(B1547,Sheet3!B:C,2,FALSE)</f>
        <v>121</v>
      </c>
    </row>
    <row r="1548" spans="1:17" ht="17.25" hidden="1">
      <c r="A1548" s="14">
        <v>41501</v>
      </c>
      <c r="B1548" s="19" t="s">
        <v>790</v>
      </c>
      <c r="C1548" s="9">
        <v>1</v>
      </c>
      <c r="D1548" s="9">
        <v>2</v>
      </c>
      <c r="E1548" s="3">
        <v>1</v>
      </c>
      <c r="F1548" s="16">
        <v>4</v>
      </c>
      <c r="G1548" s="3">
        <v>415012</v>
      </c>
      <c r="H1548" t="s">
        <v>798</v>
      </c>
      <c r="I1548" s="11">
        <v>0</v>
      </c>
      <c r="J1548" s="13" t="s">
        <v>792</v>
      </c>
      <c r="K1548" s="13">
        <v>0</v>
      </c>
      <c r="L1548" s="11">
        <v>0</v>
      </c>
      <c r="M1548" s="3" t="s">
        <v>36</v>
      </c>
      <c r="N1548" s="11">
        <v>0</v>
      </c>
      <c r="P1548" s="2">
        <v>1543</v>
      </c>
      <c r="Q1548" s="2">
        <f>VLOOKUP(B1548,Sheet3!B:C,2,FALSE)</f>
        <v>121</v>
      </c>
    </row>
    <row r="1549" spans="1:17" ht="17.25" hidden="1">
      <c r="A1549" s="14">
        <v>41501</v>
      </c>
      <c r="B1549" s="19" t="s">
        <v>790</v>
      </c>
      <c r="C1549" s="9">
        <v>1</v>
      </c>
      <c r="D1549" s="9">
        <v>3</v>
      </c>
      <c r="E1549" s="3">
        <v>1</v>
      </c>
      <c r="F1549" s="16">
        <v>4</v>
      </c>
      <c r="G1549" s="3">
        <v>415012</v>
      </c>
      <c r="H1549" t="s">
        <v>799</v>
      </c>
      <c r="I1549" s="11">
        <v>0</v>
      </c>
      <c r="J1549" s="13" t="s">
        <v>792</v>
      </c>
      <c r="K1549" s="13">
        <v>0</v>
      </c>
      <c r="L1549" s="11">
        <v>0</v>
      </c>
      <c r="M1549" s="3" t="s">
        <v>36</v>
      </c>
      <c r="N1549" s="11">
        <v>0</v>
      </c>
      <c r="P1549" s="2">
        <v>1544</v>
      </c>
      <c r="Q1549" s="2">
        <f>VLOOKUP(B1549,Sheet3!B:C,2,FALSE)</f>
        <v>121</v>
      </c>
    </row>
    <row r="1550" spans="1:17" ht="17.25" hidden="1">
      <c r="A1550" s="14">
        <v>41501</v>
      </c>
      <c r="B1550" s="19" t="s">
        <v>790</v>
      </c>
      <c r="C1550" s="9">
        <v>2</v>
      </c>
      <c r="D1550" s="9">
        <v>0</v>
      </c>
      <c r="E1550" s="3">
        <v>1</v>
      </c>
      <c r="F1550" s="16">
        <v>4</v>
      </c>
      <c r="G1550" s="3">
        <v>415012</v>
      </c>
      <c r="H1550" t="s">
        <v>796</v>
      </c>
      <c r="I1550" s="11">
        <v>0</v>
      </c>
      <c r="J1550" s="13" t="s">
        <v>792</v>
      </c>
      <c r="K1550" s="13">
        <v>0</v>
      </c>
      <c r="L1550" s="11">
        <v>0</v>
      </c>
      <c r="M1550" s="3" t="s">
        <v>36</v>
      </c>
      <c r="N1550" s="11">
        <v>0</v>
      </c>
      <c r="P1550" s="2">
        <v>1545</v>
      </c>
      <c r="Q1550" s="2">
        <f>VLOOKUP(B1550,Sheet3!B:C,2,FALSE)</f>
        <v>121</v>
      </c>
    </row>
    <row r="1551" spans="1:17" ht="17.25" hidden="1">
      <c r="A1551" s="14">
        <v>41501</v>
      </c>
      <c r="B1551" s="19" t="s">
        <v>790</v>
      </c>
      <c r="C1551" s="9">
        <v>2</v>
      </c>
      <c r="D1551" s="9">
        <v>1</v>
      </c>
      <c r="E1551" s="3">
        <v>1</v>
      </c>
      <c r="F1551" s="16">
        <v>4</v>
      </c>
      <c r="G1551" s="3">
        <v>415012</v>
      </c>
      <c r="H1551" t="s">
        <v>797</v>
      </c>
      <c r="I1551" s="11">
        <v>0</v>
      </c>
      <c r="J1551" s="13" t="s">
        <v>792</v>
      </c>
      <c r="K1551" s="13">
        <v>0</v>
      </c>
      <c r="L1551" s="11">
        <v>0</v>
      </c>
      <c r="M1551" s="3" t="s">
        <v>36</v>
      </c>
      <c r="N1551" s="11">
        <v>0</v>
      </c>
      <c r="P1551" s="2">
        <v>1546</v>
      </c>
      <c r="Q1551" s="2">
        <f>VLOOKUP(B1551,Sheet3!B:C,2,FALSE)</f>
        <v>121</v>
      </c>
    </row>
    <row r="1552" spans="1:17" ht="17.25" hidden="1">
      <c r="A1552" s="14">
        <v>41501</v>
      </c>
      <c r="B1552" s="19" t="s">
        <v>790</v>
      </c>
      <c r="C1552" s="9">
        <v>2</v>
      </c>
      <c r="D1552" s="9">
        <v>2</v>
      </c>
      <c r="E1552" s="3">
        <v>1</v>
      </c>
      <c r="F1552" s="16">
        <v>4</v>
      </c>
      <c r="G1552" s="3">
        <v>415012</v>
      </c>
      <c r="H1552" t="s">
        <v>798</v>
      </c>
      <c r="I1552" s="11">
        <v>0</v>
      </c>
      <c r="J1552" s="13" t="s">
        <v>792</v>
      </c>
      <c r="K1552" s="13">
        <v>0</v>
      </c>
      <c r="L1552" s="11">
        <v>0</v>
      </c>
      <c r="M1552" s="3" t="s">
        <v>36</v>
      </c>
      <c r="N1552" s="11">
        <v>0</v>
      </c>
      <c r="P1552" s="2">
        <v>1547</v>
      </c>
      <c r="Q1552" s="2">
        <f>VLOOKUP(B1552,Sheet3!B:C,2,FALSE)</f>
        <v>121</v>
      </c>
    </row>
    <row r="1553" spans="1:17" ht="17.25" hidden="1">
      <c r="A1553" s="14">
        <v>41501</v>
      </c>
      <c r="B1553" s="19" t="s">
        <v>790</v>
      </c>
      <c r="C1553" s="9">
        <v>2</v>
      </c>
      <c r="D1553" s="9">
        <v>3</v>
      </c>
      <c r="E1553" s="3">
        <v>1</v>
      </c>
      <c r="F1553" s="16">
        <v>4</v>
      </c>
      <c r="G1553" s="3">
        <v>415012</v>
      </c>
      <c r="H1553" t="s">
        <v>799</v>
      </c>
      <c r="I1553" s="11">
        <v>0</v>
      </c>
      <c r="J1553" s="13" t="s">
        <v>792</v>
      </c>
      <c r="K1553" s="13">
        <v>0</v>
      </c>
      <c r="L1553" s="11">
        <v>0</v>
      </c>
      <c r="M1553" s="3" t="s">
        <v>36</v>
      </c>
      <c r="N1553" s="11">
        <v>0</v>
      </c>
      <c r="P1553" s="2">
        <v>1548</v>
      </c>
      <c r="Q1553" s="2">
        <f>VLOOKUP(B1553,Sheet3!B:C,2,FALSE)</f>
        <v>121</v>
      </c>
    </row>
    <row r="1554" spans="1:17" ht="17.25" hidden="1">
      <c r="A1554" s="14">
        <v>41501</v>
      </c>
      <c r="B1554" s="19" t="s">
        <v>790</v>
      </c>
      <c r="C1554" s="9">
        <v>3</v>
      </c>
      <c r="D1554" s="9">
        <v>0</v>
      </c>
      <c r="E1554" s="3">
        <v>1</v>
      </c>
      <c r="F1554" s="16">
        <v>4</v>
      </c>
      <c r="G1554" s="3">
        <v>415013</v>
      </c>
      <c r="H1554" t="s">
        <v>800</v>
      </c>
      <c r="I1554" s="11">
        <v>0</v>
      </c>
      <c r="J1554" s="13" t="s">
        <v>792</v>
      </c>
      <c r="K1554" s="13">
        <v>0</v>
      </c>
      <c r="L1554" s="11">
        <v>0</v>
      </c>
      <c r="M1554" s="3" t="s">
        <v>36</v>
      </c>
      <c r="N1554" s="11">
        <v>0</v>
      </c>
      <c r="P1554" s="2">
        <v>1549</v>
      </c>
      <c r="Q1554" s="2">
        <f>VLOOKUP(B1554,Sheet3!B:C,2,FALSE)</f>
        <v>121</v>
      </c>
    </row>
    <row r="1555" spans="1:17" ht="17.25" hidden="1">
      <c r="A1555" s="14">
        <v>41501</v>
      </c>
      <c r="B1555" s="19" t="s">
        <v>790</v>
      </c>
      <c r="C1555" s="9">
        <v>3</v>
      </c>
      <c r="D1555" s="9">
        <v>1</v>
      </c>
      <c r="E1555" s="3">
        <v>1</v>
      </c>
      <c r="F1555" s="16">
        <v>4</v>
      </c>
      <c r="G1555" s="3">
        <v>415013</v>
      </c>
      <c r="H1555" t="s">
        <v>801</v>
      </c>
      <c r="I1555" s="11">
        <v>0</v>
      </c>
      <c r="J1555" s="13" t="s">
        <v>792</v>
      </c>
      <c r="K1555" s="13">
        <v>0</v>
      </c>
      <c r="L1555" s="11">
        <v>0</v>
      </c>
      <c r="M1555" s="3" t="s">
        <v>36</v>
      </c>
      <c r="N1555" s="11">
        <v>0</v>
      </c>
      <c r="P1555" s="2">
        <v>1550</v>
      </c>
      <c r="Q1555" s="2">
        <f>VLOOKUP(B1555,Sheet3!B:C,2,FALSE)</f>
        <v>121</v>
      </c>
    </row>
    <row r="1556" spans="1:17" ht="17.25" hidden="1">
      <c r="A1556" s="14">
        <v>41501</v>
      </c>
      <c r="B1556" s="19" t="s">
        <v>790</v>
      </c>
      <c r="C1556" s="9">
        <v>3</v>
      </c>
      <c r="D1556" s="9">
        <v>2</v>
      </c>
      <c r="E1556" s="3">
        <v>1</v>
      </c>
      <c r="F1556" s="16">
        <v>4</v>
      </c>
      <c r="G1556" s="3">
        <v>415013</v>
      </c>
      <c r="H1556" t="s">
        <v>802</v>
      </c>
      <c r="I1556" s="11">
        <v>0</v>
      </c>
      <c r="J1556" s="13" t="s">
        <v>792</v>
      </c>
      <c r="K1556" s="13">
        <v>0</v>
      </c>
      <c r="L1556" s="11">
        <v>0</v>
      </c>
      <c r="M1556" s="3" t="s">
        <v>36</v>
      </c>
      <c r="N1556" s="11">
        <v>0</v>
      </c>
      <c r="P1556" s="2">
        <v>1551</v>
      </c>
      <c r="Q1556" s="2">
        <f>VLOOKUP(B1556,Sheet3!B:C,2,FALSE)</f>
        <v>121</v>
      </c>
    </row>
    <row r="1557" spans="1:17" ht="17.25" hidden="1">
      <c r="A1557" s="14">
        <v>41501</v>
      </c>
      <c r="B1557" s="19" t="s">
        <v>790</v>
      </c>
      <c r="C1557" s="9">
        <v>3</v>
      </c>
      <c r="D1557" s="9">
        <v>3</v>
      </c>
      <c r="E1557" s="3">
        <v>1</v>
      </c>
      <c r="F1557" s="16">
        <v>4</v>
      </c>
      <c r="G1557" s="3">
        <v>415013</v>
      </c>
      <c r="H1557" t="s">
        <v>803</v>
      </c>
      <c r="I1557" s="11">
        <v>0</v>
      </c>
      <c r="J1557" s="13" t="s">
        <v>792</v>
      </c>
      <c r="K1557" s="13">
        <v>0</v>
      </c>
      <c r="L1557" s="11">
        <v>0</v>
      </c>
      <c r="M1557" s="3" t="s">
        <v>36</v>
      </c>
      <c r="N1557" s="11">
        <v>0</v>
      </c>
      <c r="P1557" s="2">
        <v>1552</v>
      </c>
      <c r="Q1557" s="2">
        <f>VLOOKUP(B1557,Sheet3!B:C,2,FALSE)</f>
        <v>121</v>
      </c>
    </row>
    <row r="1558" spans="1:17" ht="17.25" hidden="1">
      <c r="A1558" s="14">
        <v>41502</v>
      </c>
      <c r="B1558" s="19" t="s">
        <v>804</v>
      </c>
      <c r="C1558" s="9">
        <v>0</v>
      </c>
      <c r="D1558" s="9">
        <v>0</v>
      </c>
      <c r="E1558" s="3">
        <v>1</v>
      </c>
      <c r="F1558" s="16">
        <v>4</v>
      </c>
      <c r="G1558" s="3">
        <v>415021</v>
      </c>
      <c r="H1558" t="s">
        <v>805</v>
      </c>
      <c r="I1558" s="11">
        <v>0</v>
      </c>
      <c r="J1558" s="13" t="s">
        <v>806</v>
      </c>
      <c r="K1558" s="13">
        <v>0</v>
      </c>
      <c r="L1558" s="11">
        <v>0</v>
      </c>
      <c r="M1558" s="3" t="s">
        <v>36</v>
      </c>
      <c r="N1558" s="11">
        <v>0</v>
      </c>
      <c r="P1558" s="2">
        <v>1553</v>
      </c>
      <c r="Q1558" s="2">
        <f>VLOOKUP(B1558,Sheet3!B:C,2,FALSE)</f>
        <v>122</v>
      </c>
    </row>
    <row r="1559" spans="1:17" ht="17.25" hidden="1">
      <c r="A1559" s="14">
        <v>41502</v>
      </c>
      <c r="B1559" s="19" t="s">
        <v>804</v>
      </c>
      <c r="C1559" s="9">
        <v>0</v>
      </c>
      <c r="D1559" s="9">
        <v>1</v>
      </c>
      <c r="E1559" s="3">
        <v>1</v>
      </c>
      <c r="F1559" s="16">
        <v>4</v>
      </c>
      <c r="G1559" s="3">
        <v>415021</v>
      </c>
      <c r="H1559" t="s">
        <v>807</v>
      </c>
      <c r="I1559" s="11">
        <v>0</v>
      </c>
      <c r="J1559" s="13" t="s">
        <v>806</v>
      </c>
      <c r="K1559" s="13">
        <v>0</v>
      </c>
      <c r="L1559" s="11">
        <v>0</v>
      </c>
      <c r="M1559" s="3" t="s">
        <v>36</v>
      </c>
      <c r="N1559" s="11">
        <v>0</v>
      </c>
      <c r="P1559" s="2">
        <v>1554</v>
      </c>
      <c r="Q1559" s="2">
        <f>VLOOKUP(B1559,Sheet3!B:C,2,FALSE)</f>
        <v>122</v>
      </c>
    </row>
    <row r="1560" spans="1:17" ht="17.25" hidden="1">
      <c r="A1560" s="14">
        <v>41502</v>
      </c>
      <c r="B1560" s="19" t="s">
        <v>804</v>
      </c>
      <c r="C1560" s="9">
        <v>0</v>
      </c>
      <c r="D1560" s="9">
        <v>2</v>
      </c>
      <c r="E1560" s="3">
        <v>1</v>
      </c>
      <c r="F1560" s="16">
        <v>4</v>
      </c>
      <c r="G1560" s="3">
        <v>415021</v>
      </c>
      <c r="H1560" t="s">
        <v>808</v>
      </c>
      <c r="I1560" s="11">
        <v>0</v>
      </c>
      <c r="J1560" s="13" t="s">
        <v>806</v>
      </c>
      <c r="K1560" s="13">
        <v>0</v>
      </c>
      <c r="L1560" s="11">
        <v>0</v>
      </c>
      <c r="M1560" s="3" t="s">
        <v>36</v>
      </c>
      <c r="N1560" s="11">
        <v>0</v>
      </c>
      <c r="P1560" s="2">
        <v>1555</v>
      </c>
      <c r="Q1560" s="2">
        <f>VLOOKUP(B1560,Sheet3!B:C,2,FALSE)</f>
        <v>122</v>
      </c>
    </row>
    <row r="1561" spans="1:17" ht="17.25" hidden="1">
      <c r="A1561" s="14">
        <v>41502</v>
      </c>
      <c r="B1561" s="19" t="s">
        <v>804</v>
      </c>
      <c r="C1561" s="9">
        <v>0</v>
      </c>
      <c r="D1561" s="9">
        <v>3</v>
      </c>
      <c r="E1561" s="3">
        <v>1</v>
      </c>
      <c r="F1561" s="16">
        <v>4</v>
      </c>
      <c r="G1561" s="3">
        <v>415021</v>
      </c>
      <c r="H1561" t="s">
        <v>809</v>
      </c>
      <c r="I1561" s="11">
        <v>0</v>
      </c>
      <c r="J1561" s="13" t="s">
        <v>806</v>
      </c>
      <c r="K1561" s="13">
        <v>0</v>
      </c>
      <c r="L1561" s="11">
        <v>0</v>
      </c>
      <c r="M1561" s="3" t="s">
        <v>36</v>
      </c>
      <c r="N1561" s="11">
        <v>0</v>
      </c>
      <c r="P1561" s="2">
        <v>1556</v>
      </c>
      <c r="Q1561" s="2">
        <f>VLOOKUP(B1561,Sheet3!B:C,2,FALSE)</f>
        <v>122</v>
      </c>
    </row>
    <row r="1562" spans="1:17" ht="17.25" hidden="1">
      <c r="A1562" s="14">
        <v>41502</v>
      </c>
      <c r="B1562" s="19" t="s">
        <v>804</v>
      </c>
      <c r="C1562" s="9">
        <v>1</v>
      </c>
      <c r="D1562" s="9">
        <v>0</v>
      </c>
      <c r="E1562" s="3">
        <v>1</v>
      </c>
      <c r="F1562" s="16">
        <v>4</v>
      </c>
      <c r="G1562" s="3">
        <v>415022</v>
      </c>
      <c r="H1562" t="s">
        <v>810</v>
      </c>
      <c r="I1562" s="11">
        <v>0</v>
      </c>
      <c r="J1562" s="13" t="s">
        <v>806</v>
      </c>
      <c r="K1562" s="13">
        <v>0</v>
      </c>
      <c r="L1562" s="11">
        <v>0</v>
      </c>
      <c r="M1562" s="3" t="s">
        <v>36</v>
      </c>
      <c r="N1562" s="11">
        <v>0</v>
      </c>
      <c r="P1562" s="2">
        <v>1557</v>
      </c>
      <c r="Q1562" s="2">
        <f>VLOOKUP(B1562,Sheet3!B:C,2,FALSE)</f>
        <v>122</v>
      </c>
    </row>
    <row r="1563" spans="1:17" ht="17.25" hidden="1">
      <c r="A1563" s="14">
        <v>41502</v>
      </c>
      <c r="B1563" s="19" t="s">
        <v>804</v>
      </c>
      <c r="C1563" s="9">
        <v>1</v>
      </c>
      <c r="D1563" s="9">
        <v>1</v>
      </c>
      <c r="E1563" s="3">
        <v>1</v>
      </c>
      <c r="F1563" s="16">
        <v>4</v>
      </c>
      <c r="G1563" s="3">
        <v>415022</v>
      </c>
      <c r="H1563" t="s">
        <v>811</v>
      </c>
      <c r="I1563" s="11">
        <v>0</v>
      </c>
      <c r="J1563" s="13" t="s">
        <v>806</v>
      </c>
      <c r="K1563" s="13">
        <v>0</v>
      </c>
      <c r="L1563" s="11">
        <v>0</v>
      </c>
      <c r="M1563" s="3" t="s">
        <v>36</v>
      </c>
      <c r="N1563" s="11">
        <v>0</v>
      </c>
      <c r="P1563" s="2">
        <v>1558</v>
      </c>
      <c r="Q1563" s="2">
        <f>VLOOKUP(B1563,Sheet3!B:C,2,FALSE)</f>
        <v>122</v>
      </c>
    </row>
    <row r="1564" spans="1:17" ht="17.25" hidden="1">
      <c r="A1564" s="14">
        <v>41502</v>
      </c>
      <c r="B1564" s="19" t="s">
        <v>804</v>
      </c>
      <c r="C1564" s="9">
        <v>1</v>
      </c>
      <c r="D1564" s="9">
        <v>2</v>
      </c>
      <c r="E1564" s="3">
        <v>1</v>
      </c>
      <c r="F1564" s="16">
        <v>4</v>
      </c>
      <c r="G1564" s="3">
        <v>415022</v>
      </c>
      <c r="H1564" t="s">
        <v>812</v>
      </c>
      <c r="I1564" s="11">
        <v>0</v>
      </c>
      <c r="J1564" s="13" t="s">
        <v>806</v>
      </c>
      <c r="K1564" s="13">
        <v>0</v>
      </c>
      <c r="L1564" s="11">
        <v>0</v>
      </c>
      <c r="M1564" s="3" t="s">
        <v>36</v>
      </c>
      <c r="N1564" s="11">
        <v>0</v>
      </c>
      <c r="P1564" s="2">
        <v>1559</v>
      </c>
      <c r="Q1564" s="2">
        <f>VLOOKUP(B1564,Sheet3!B:C,2,FALSE)</f>
        <v>122</v>
      </c>
    </row>
    <row r="1565" spans="1:17" ht="17.25" hidden="1">
      <c r="A1565" s="14">
        <v>41502</v>
      </c>
      <c r="B1565" s="19" t="s">
        <v>804</v>
      </c>
      <c r="C1565" s="9">
        <v>1</v>
      </c>
      <c r="D1565" s="9">
        <v>3</v>
      </c>
      <c r="E1565" s="3">
        <v>1</v>
      </c>
      <c r="F1565" s="16">
        <v>4</v>
      </c>
      <c r="G1565" s="3">
        <v>415022</v>
      </c>
      <c r="H1565" t="s">
        <v>813</v>
      </c>
      <c r="I1565" s="11">
        <v>0</v>
      </c>
      <c r="J1565" s="13" t="s">
        <v>806</v>
      </c>
      <c r="K1565" s="13">
        <v>0</v>
      </c>
      <c r="L1565" s="11">
        <v>0</v>
      </c>
      <c r="M1565" s="3" t="s">
        <v>36</v>
      </c>
      <c r="N1565" s="11">
        <v>0</v>
      </c>
      <c r="P1565" s="2">
        <v>1560</v>
      </c>
      <c r="Q1565" s="2">
        <f>VLOOKUP(B1565,Sheet3!B:C,2,FALSE)</f>
        <v>122</v>
      </c>
    </row>
    <row r="1566" spans="1:17" ht="17.25" hidden="1">
      <c r="A1566" s="14">
        <v>41502</v>
      </c>
      <c r="B1566" s="19" t="s">
        <v>804</v>
      </c>
      <c r="C1566" s="9">
        <v>2</v>
      </c>
      <c r="D1566" s="9">
        <v>0</v>
      </c>
      <c r="E1566" s="3">
        <v>1</v>
      </c>
      <c r="F1566" s="16">
        <v>4</v>
      </c>
      <c r="G1566" s="3">
        <v>415022</v>
      </c>
      <c r="H1566" t="s">
        <v>810</v>
      </c>
      <c r="I1566" s="11">
        <v>0</v>
      </c>
      <c r="J1566" s="13" t="s">
        <v>806</v>
      </c>
      <c r="K1566" s="13">
        <v>0</v>
      </c>
      <c r="L1566" s="11">
        <v>0</v>
      </c>
      <c r="M1566" s="3" t="s">
        <v>36</v>
      </c>
      <c r="N1566" s="11">
        <v>0</v>
      </c>
      <c r="P1566" s="2">
        <v>1561</v>
      </c>
      <c r="Q1566" s="2">
        <f>VLOOKUP(B1566,Sheet3!B:C,2,FALSE)</f>
        <v>122</v>
      </c>
    </row>
    <row r="1567" spans="1:17" ht="17.25" hidden="1">
      <c r="A1567" s="14">
        <v>41502</v>
      </c>
      <c r="B1567" s="19" t="s">
        <v>804</v>
      </c>
      <c r="C1567" s="9">
        <v>2</v>
      </c>
      <c r="D1567" s="9">
        <v>1</v>
      </c>
      <c r="E1567" s="3">
        <v>1</v>
      </c>
      <c r="F1567" s="16">
        <v>4</v>
      </c>
      <c r="G1567" s="3">
        <v>415022</v>
      </c>
      <c r="H1567" t="s">
        <v>811</v>
      </c>
      <c r="I1567" s="11">
        <v>0</v>
      </c>
      <c r="J1567" s="13" t="s">
        <v>806</v>
      </c>
      <c r="K1567" s="13">
        <v>0</v>
      </c>
      <c r="L1567" s="11">
        <v>0</v>
      </c>
      <c r="M1567" s="3" t="s">
        <v>36</v>
      </c>
      <c r="N1567" s="11">
        <v>0</v>
      </c>
      <c r="P1567" s="2">
        <v>1562</v>
      </c>
      <c r="Q1567" s="2">
        <f>VLOOKUP(B1567,Sheet3!B:C,2,FALSE)</f>
        <v>122</v>
      </c>
    </row>
    <row r="1568" spans="1:17" ht="17.25" hidden="1">
      <c r="A1568" s="14">
        <v>41502</v>
      </c>
      <c r="B1568" s="19" t="s">
        <v>804</v>
      </c>
      <c r="C1568" s="9">
        <v>2</v>
      </c>
      <c r="D1568" s="9">
        <v>2</v>
      </c>
      <c r="E1568" s="3">
        <v>1</v>
      </c>
      <c r="F1568" s="16">
        <v>4</v>
      </c>
      <c r="G1568" s="3">
        <v>415022</v>
      </c>
      <c r="H1568" t="s">
        <v>812</v>
      </c>
      <c r="I1568" s="11">
        <v>0</v>
      </c>
      <c r="J1568" s="13" t="s">
        <v>806</v>
      </c>
      <c r="K1568" s="13">
        <v>0</v>
      </c>
      <c r="L1568" s="11">
        <v>0</v>
      </c>
      <c r="M1568" s="3" t="s">
        <v>36</v>
      </c>
      <c r="N1568" s="11">
        <v>0</v>
      </c>
      <c r="P1568" s="2">
        <v>1563</v>
      </c>
      <c r="Q1568" s="2">
        <f>VLOOKUP(B1568,Sheet3!B:C,2,FALSE)</f>
        <v>122</v>
      </c>
    </row>
    <row r="1569" spans="1:17" ht="17.25" hidden="1">
      <c r="A1569" s="14">
        <v>41502</v>
      </c>
      <c r="B1569" s="19" t="s">
        <v>804</v>
      </c>
      <c r="C1569" s="9">
        <v>2</v>
      </c>
      <c r="D1569" s="9">
        <v>3</v>
      </c>
      <c r="E1569" s="3">
        <v>1</v>
      </c>
      <c r="F1569" s="16">
        <v>4</v>
      </c>
      <c r="G1569" s="3">
        <v>415022</v>
      </c>
      <c r="H1569" t="s">
        <v>813</v>
      </c>
      <c r="I1569" s="11">
        <v>0</v>
      </c>
      <c r="J1569" s="13" t="s">
        <v>806</v>
      </c>
      <c r="K1569" s="13">
        <v>0</v>
      </c>
      <c r="L1569" s="11">
        <v>0</v>
      </c>
      <c r="M1569" s="3" t="s">
        <v>36</v>
      </c>
      <c r="N1569" s="11">
        <v>0</v>
      </c>
      <c r="P1569" s="2">
        <v>1564</v>
      </c>
      <c r="Q1569" s="2">
        <f>VLOOKUP(B1569,Sheet3!B:C,2,FALSE)</f>
        <v>122</v>
      </c>
    </row>
    <row r="1570" spans="1:17" ht="17.25" hidden="1">
      <c r="A1570" s="14">
        <v>41502</v>
      </c>
      <c r="B1570" s="19" t="s">
        <v>804</v>
      </c>
      <c r="C1570" s="9">
        <v>3</v>
      </c>
      <c r="D1570" s="9">
        <v>0</v>
      </c>
      <c r="E1570" s="3">
        <v>1</v>
      </c>
      <c r="F1570" s="16">
        <v>4</v>
      </c>
      <c r="G1570" s="3">
        <v>415023</v>
      </c>
      <c r="H1570" t="s">
        <v>814</v>
      </c>
      <c r="I1570" s="11">
        <v>0</v>
      </c>
      <c r="J1570" s="13" t="s">
        <v>806</v>
      </c>
      <c r="K1570" s="13">
        <v>0</v>
      </c>
      <c r="L1570" s="11">
        <v>0</v>
      </c>
      <c r="M1570" s="3" t="s">
        <v>36</v>
      </c>
      <c r="N1570" s="11">
        <v>0</v>
      </c>
      <c r="P1570" s="2">
        <v>1565</v>
      </c>
      <c r="Q1570" s="2">
        <f>VLOOKUP(B1570,Sheet3!B:C,2,FALSE)</f>
        <v>122</v>
      </c>
    </row>
    <row r="1571" spans="1:17" ht="17.25" hidden="1">
      <c r="A1571" s="14">
        <v>41502</v>
      </c>
      <c r="B1571" s="19" t="s">
        <v>804</v>
      </c>
      <c r="C1571" s="9">
        <v>3</v>
      </c>
      <c r="D1571" s="9">
        <v>1</v>
      </c>
      <c r="E1571" s="3">
        <v>1</v>
      </c>
      <c r="F1571" s="16">
        <v>4</v>
      </c>
      <c r="G1571" s="3">
        <v>415023</v>
      </c>
      <c r="H1571" t="s">
        <v>815</v>
      </c>
      <c r="I1571" s="11">
        <v>0</v>
      </c>
      <c r="J1571" s="13" t="s">
        <v>806</v>
      </c>
      <c r="K1571" s="13">
        <v>0</v>
      </c>
      <c r="L1571" s="11">
        <v>0</v>
      </c>
      <c r="M1571" s="3" t="s">
        <v>36</v>
      </c>
      <c r="N1571" s="11">
        <v>0</v>
      </c>
      <c r="P1571" s="2">
        <v>1566</v>
      </c>
      <c r="Q1571" s="2">
        <f>VLOOKUP(B1571,Sheet3!B:C,2,FALSE)</f>
        <v>122</v>
      </c>
    </row>
    <row r="1572" spans="1:17" ht="17.25" hidden="1">
      <c r="A1572" s="14">
        <v>41502</v>
      </c>
      <c r="B1572" s="19" t="s">
        <v>804</v>
      </c>
      <c r="C1572" s="9">
        <v>3</v>
      </c>
      <c r="D1572" s="9">
        <v>2</v>
      </c>
      <c r="E1572" s="3">
        <v>1</v>
      </c>
      <c r="F1572" s="16">
        <v>4</v>
      </c>
      <c r="G1572" s="3">
        <v>415023</v>
      </c>
      <c r="H1572" t="s">
        <v>816</v>
      </c>
      <c r="I1572" s="11">
        <v>0</v>
      </c>
      <c r="J1572" s="13" t="s">
        <v>806</v>
      </c>
      <c r="K1572" s="13">
        <v>0</v>
      </c>
      <c r="L1572" s="11">
        <v>0</v>
      </c>
      <c r="M1572" s="3" t="s">
        <v>36</v>
      </c>
      <c r="N1572" s="11">
        <v>0</v>
      </c>
      <c r="P1572" s="2">
        <v>1567</v>
      </c>
      <c r="Q1572" s="2">
        <f>VLOOKUP(B1572,Sheet3!B:C,2,FALSE)</f>
        <v>122</v>
      </c>
    </row>
    <row r="1573" spans="1:17" ht="17.25" hidden="1">
      <c r="A1573" s="14">
        <v>41502</v>
      </c>
      <c r="B1573" s="19" t="s">
        <v>804</v>
      </c>
      <c r="C1573" s="9">
        <v>3</v>
      </c>
      <c r="D1573" s="9">
        <v>3</v>
      </c>
      <c r="E1573" s="3">
        <v>1</v>
      </c>
      <c r="F1573" s="16">
        <v>4</v>
      </c>
      <c r="G1573" s="3">
        <v>415023</v>
      </c>
      <c r="H1573" t="s">
        <v>817</v>
      </c>
      <c r="I1573" s="11">
        <v>0</v>
      </c>
      <c r="J1573" s="13" t="s">
        <v>806</v>
      </c>
      <c r="K1573" s="13">
        <v>0</v>
      </c>
      <c r="L1573" s="11">
        <v>0</v>
      </c>
      <c r="M1573" s="3" t="s">
        <v>36</v>
      </c>
      <c r="N1573" s="11">
        <v>0</v>
      </c>
      <c r="P1573" s="2">
        <v>1568</v>
      </c>
      <c r="Q1573" s="2">
        <f>VLOOKUP(B1573,Sheet3!B:C,2,FALSE)</f>
        <v>122</v>
      </c>
    </row>
    <row r="1574" spans="1:17" ht="17.25" hidden="1">
      <c r="A1574" s="14">
        <v>41503</v>
      </c>
      <c r="B1574" s="19" t="s">
        <v>818</v>
      </c>
      <c r="C1574" s="9">
        <v>0</v>
      </c>
      <c r="D1574" s="9">
        <v>0</v>
      </c>
      <c r="E1574" s="3">
        <v>1</v>
      </c>
      <c r="F1574" s="16">
        <v>4</v>
      </c>
      <c r="G1574" s="3">
        <v>415031</v>
      </c>
      <c r="H1574" t="s">
        <v>819</v>
      </c>
      <c r="I1574" s="11">
        <v>0</v>
      </c>
      <c r="J1574" s="13" t="s">
        <v>820</v>
      </c>
      <c r="K1574" s="13">
        <v>0</v>
      </c>
      <c r="L1574" s="11">
        <v>0</v>
      </c>
      <c r="M1574" s="3" t="s">
        <v>36</v>
      </c>
      <c r="N1574" s="11">
        <v>0</v>
      </c>
      <c r="P1574" s="2">
        <v>1569</v>
      </c>
      <c r="Q1574" s="2">
        <f>VLOOKUP(B1574,Sheet3!B:C,2,FALSE)</f>
        <v>123</v>
      </c>
    </row>
    <row r="1575" spans="1:17" ht="17.25" hidden="1">
      <c r="A1575" s="14">
        <v>41503</v>
      </c>
      <c r="B1575" s="19" t="s">
        <v>818</v>
      </c>
      <c r="C1575" s="9">
        <v>0</v>
      </c>
      <c r="D1575" s="9">
        <v>1</v>
      </c>
      <c r="E1575" s="3">
        <v>1</v>
      </c>
      <c r="F1575" s="16">
        <v>4</v>
      </c>
      <c r="G1575" s="3">
        <v>415031</v>
      </c>
      <c r="H1575" t="s">
        <v>821</v>
      </c>
      <c r="I1575" s="11">
        <v>0</v>
      </c>
      <c r="J1575" s="13" t="s">
        <v>820</v>
      </c>
      <c r="K1575" s="13">
        <v>0</v>
      </c>
      <c r="L1575" s="11">
        <v>0</v>
      </c>
      <c r="M1575" s="3" t="s">
        <v>36</v>
      </c>
      <c r="N1575" s="11">
        <v>0</v>
      </c>
      <c r="P1575" s="2">
        <v>1570</v>
      </c>
      <c r="Q1575" s="2">
        <f>VLOOKUP(B1575,Sheet3!B:C,2,FALSE)</f>
        <v>123</v>
      </c>
    </row>
    <row r="1576" spans="1:17" ht="17.25" hidden="1">
      <c r="A1576" s="14">
        <v>41503</v>
      </c>
      <c r="B1576" s="19" t="s">
        <v>818</v>
      </c>
      <c r="C1576" s="9">
        <v>0</v>
      </c>
      <c r="D1576" s="9">
        <v>2</v>
      </c>
      <c r="E1576" s="3">
        <v>1</v>
      </c>
      <c r="F1576" s="16">
        <v>4</v>
      </c>
      <c r="G1576" s="3">
        <v>415031</v>
      </c>
      <c r="H1576" t="s">
        <v>822</v>
      </c>
      <c r="I1576" s="11">
        <v>0</v>
      </c>
      <c r="J1576" s="13" t="s">
        <v>820</v>
      </c>
      <c r="K1576" s="13">
        <v>0</v>
      </c>
      <c r="L1576" s="11">
        <v>0</v>
      </c>
      <c r="M1576" s="3" t="s">
        <v>36</v>
      </c>
      <c r="N1576" s="11">
        <v>0</v>
      </c>
      <c r="P1576" s="2">
        <v>1571</v>
      </c>
      <c r="Q1576" s="2">
        <f>VLOOKUP(B1576,Sheet3!B:C,2,FALSE)</f>
        <v>123</v>
      </c>
    </row>
    <row r="1577" spans="1:17" ht="17.25" hidden="1">
      <c r="A1577" s="14">
        <v>41503</v>
      </c>
      <c r="B1577" s="19" t="s">
        <v>818</v>
      </c>
      <c r="C1577" s="9">
        <v>0</v>
      </c>
      <c r="D1577" s="9">
        <v>3</v>
      </c>
      <c r="E1577" s="3">
        <v>1</v>
      </c>
      <c r="F1577" s="16">
        <v>4</v>
      </c>
      <c r="G1577" s="3">
        <v>415031</v>
      </c>
      <c r="H1577" t="s">
        <v>823</v>
      </c>
      <c r="I1577" s="11">
        <v>0</v>
      </c>
      <c r="J1577" s="13" t="s">
        <v>820</v>
      </c>
      <c r="K1577" s="13">
        <v>0</v>
      </c>
      <c r="L1577" s="11">
        <v>0</v>
      </c>
      <c r="M1577" s="3" t="s">
        <v>36</v>
      </c>
      <c r="N1577" s="11">
        <v>0</v>
      </c>
      <c r="P1577" s="2">
        <v>1572</v>
      </c>
      <c r="Q1577" s="2">
        <f>VLOOKUP(B1577,Sheet3!B:C,2,FALSE)</f>
        <v>123</v>
      </c>
    </row>
    <row r="1578" spans="1:17" ht="17.25" hidden="1">
      <c r="A1578" s="14">
        <v>41503</v>
      </c>
      <c r="B1578" s="19" t="s">
        <v>818</v>
      </c>
      <c r="C1578" s="9">
        <v>1</v>
      </c>
      <c r="D1578" s="9">
        <v>0</v>
      </c>
      <c r="E1578" s="3">
        <v>1</v>
      </c>
      <c r="F1578" s="16">
        <v>4</v>
      </c>
      <c r="G1578" s="3">
        <v>415032</v>
      </c>
      <c r="H1578" t="s">
        <v>824</v>
      </c>
      <c r="I1578" s="11">
        <v>0</v>
      </c>
      <c r="J1578" s="13" t="s">
        <v>820</v>
      </c>
      <c r="K1578" s="13">
        <v>0</v>
      </c>
      <c r="L1578" s="11">
        <v>0</v>
      </c>
      <c r="M1578" s="3" t="s">
        <v>36</v>
      </c>
      <c r="N1578" s="11">
        <v>0</v>
      </c>
      <c r="P1578" s="2">
        <v>1573</v>
      </c>
      <c r="Q1578" s="2">
        <f>VLOOKUP(B1578,Sheet3!B:C,2,FALSE)</f>
        <v>123</v>
      </c>
    </row>
    <row r="1579" spans="1:17" ht="17.25" hidden="1">
      <c r="A1579" s="14">
        <v>41503</v>
      </c>
      <c r="B1579" s="19" t="s">
        <v>818</v>
      </c>
      <c r="C1579" s="9">
        <v>1</v>
      </c>
      <c r="D1579" s="9">
        <v>1</v>
      </c>
      <c r="E1579" s="3">
        <v>1</v>
      </c>
      <c r="F1579" s="16">
        <v>4</v>
      </c>
      <c r="G1579" s="3">
        <v>415032</v>
      </c>
      <c r="H1579" t="s">
        <v>825</v>
      </c>
      <c r="I1579" s="11">
        <v>0</v>
      </c>
      <c r="J1579" s="13" t="s">
        <v>820</v>
      </c>
      <c r="K1579" s="13">
        <v>0</v>
      </c>
      <c r="L1579" s="11">
        <v>0</v>
      </c>
      <c r="M1579" s="3" t="s">
        <v>36</v>
      </c>
      <c r="N1579" s="11">
        <v>0</v>
      </c>
      <c r="P1579" s="2">
        <v>1574</v>
      </c>
      <c r="Q1579" s="2">
        <f>VLOOKUP(B1579,Sheet3!B:C,2,FALSE)</f>
        <v>123</v>
      </c>
    </row>
    <row r="1580" spans="1:17" ht="17.25" hidden="1">
      <c r="A1580" s="14">
        <v>41503</v>
      </c>
      <c r="B1580" s="19" t="s">
        <v>818</v>
      </c>
      <c r="C1580" s="9">
        <v>1</v>
      </c>
      <c r="D1580" s="9">
        <v>2</v>
      </c>
      <c r="E1580" s="3">
        <v>1</v>
      </c>
      <c r="F1580" s="16">
        <v>4</v>
      </c>
      <c r="G1580" s="3">
        <v>415032</v>
      </c>
      <c r="H1580" t="s">
        <v>826</v>
      </c>
      <c r="I1580" s="11">
        <v>0</v>
      </c>
      <c r="J1580" s="13" t="s">
        <v>820</v>
      </c>
      <c r="K1580" s="13">
        <v>0</v>
      </c>
      <c r="L1580" s="11">
        <v>0</v>
      </c>
      <c r="M1580" s="3" t="s">
        <v>36</v>
      </c>
      <c r="N1580" s="11">
        <v>0</v>
      </c>
      <c r="P1580" s="2">
        <v>1575</v>
      </c>
      <c r="Q1580" s="2">
        <f>VLOOKUP(B1580,Sheet3!B:C,2,FALSE)</f>
        <v>123</v>
      </c>
    </row>
    <row r="1581" spans="1:17" ht="17.25" hidden="1">
      <c r="A1581" s="14">
        <v>41503</v>
      </c>
      <c r="B1581" s="19" t="s">
        <v>818</v>
      </c>
      <c r="C1581" s="9">
        <v>1</v>
      </c>
      <c r="D1581" s="9">
        <v>3</v>
      </c>
      <c r="E1581" s="3">
        <v>1</v>
      </c>
      <c r="F1581" s="16">
        <v>4</v>
      </c>
      <c r="G1581" s="3">
        <v>415032</v>
      </c>
      <c r="H1581" t="s">
        <v>827</v>
      </c>
      <c r="I1581" s="11">
        <v>0</v>
      </c>
      <c r="J1581" s="13" t="s">
        <v>820</v>
      </c>
      <c r="K1581" s="13">
        <v>0</v>
      </c>
      <c r="L1581" s="11">
        <v>0</v>
      </c>
      <c r="M1581" s="3" t="s">
        <v>36</v>
      </c>
      <c r="N1581" s="11">
        <v>0</v>
      </c>
      <c r="P1581" s="2">
        <v>1576</v>
      </c>
      <c r="Q1581" s="2">
        <f>VLOOKUP(B1581,Sheet3!B:C,2,FALSE)</f>
        <v>123</v>
      </c>
    </row>
    <row r="1582" spans="1:17" ht="17.25" hidden="1">
      <c r="A1582" s="14">
        <v>41503</v>
      </c>
      <c r="B1582" s="19" t="s">
        <v>818</v>
      </c>
      <c r="C1582" s="9">
        <v>2</v>
      </c>
      <c r="D1582" s="9">
        <v>0</v>
      </c>
      <c r="E1582" s="3">
        <v>1</v>
      </c>
      <c r="F1582" s="16">
        <v>4</v>
      </c>
      <c r="G1582" s="3">
        <v>415032</v>
      </c>
      <c r="H1582" t="s">
        <v>824</v>
      </c>
      <c r="I1582" s="11">
        <v>0</v>
      </c>
      <c r="J1582" s="13" t="s">
        <v>820</v>
      </c>
      <c r="K1582" s="13">
        <v>0</v>
      </c>
      <c r="L1582" s="11">
        <v>0</v>
      </c>
      <c r="M1582" s="3" t="s">
        <v>36</v>
      </c>
      <c r="N1582" s="11">
        <v>0</v>
      </c>
      <c r="P1582" s="2">
        <v>1577</v>
      </c>
      <c r="Q1582" s="2">
        <f>VLOOKUP(B1582,Sheet3!B:C,2,FALSE)</f>
        <v>123</v>
      </c>
    </row>
    <row r="1583" spans="1:17" ht="17.25" hidden="1">
      <c r="A1583" s="14">
        <v>41503</v>
      </c>
      <c r="B1583" s="19" t="s">
        <v>818</v>
      </c>
      <c r="C1583" s="9">
        <v>2</v>
      </c>
      <c r="D1583" s="9">
        <v>1</v>
      </c>
      <c r="E1583" s="3">
        <v>1</v>
      </c>
      <c r="F1583" s="16">
        <v>4</v>
      </c>
      <c r="G1583" s="3">
        <v>415032</v>
      </c>
      <c r="H1583" t="s">
        <v>825</v>
      </c>
      <c r="I1583" s="11">
        <v>0</v>
      </c>
      <c r="J1583" s="13" t="s">
        <v>820</v>
      </c>
      <c r="K1583" s="13">
        <v>0</v>
      </c>
      <c r="L1583" s="11">
        <v>0</v>
      </c>
      <c r="M1583" s="3" t="s">
        <v>36</v>
      </c>
      <c r="N1583" s="11">
        <v>0</v>
      </c>
      <c r="P1583" s="2">
        <v>1578</v>
      </c>
      <c r="Q1583" s="2">
        <f>VLOOKUP(B1583,Sheet3!B:C,2,FALSE)</f>
        <v>123</v>
      </c>
    </row>
    <row r="1584" spans="1:17" ht="17.25" hidden="1">
      <c r="A1584" s="14">
        <v>41503</v>
      </c>
      <c r="B1584" s="19" t="s">
        <v>818</v>
      </c>
      <c r="C1584" s="9">
        <v>2</v>
      </c>
      <c r="D1584" s="9">
        <v>2</v>
      </c>
      <c r="E1584" s="3">
        <v>1</v>
      </c>
      <c r="F1584" s="16">
        <v>4</v>
      </c>
      <c r="G1584" s="3">
        <v>415032</v>
      </c>
      <c r="H1584" t="s">
        <v>826</v>
      </c>
      <c r="I1584" s="11">
        <v>0</v>
      </c>
      <c r="J1584" s="13" t="s">
        <v>820</v>
      </c>
      <c r="K1584" s="13">
        <v>0</v>
      </c>
      <c r="L1584" s="11">
        <v>0</v>
      </c>
      <c r="M1584" s="3" t="s">
        <v>36</v>
      </c>
      <c r="N1584" s="11">
        <v>0</v>
      </c>
      <c r="P1584" s="2">
        <v>1579</v>
      </c>
      <c r="Q1584" s="2">
        <f>VLOOKUP(B1584,Sheet3!B:C,2,FALSE)</f>
        <v>123</v>
      </c>
    </row>
    <row r="1585" spans="1:17" ht="17.25" hidden="1">
      <c r="A1585" s="14">
        <v>41503</v>
      </c>
      <c r="B1585" s="19" t="s">
        <v>818</v>
      </c>
      <c r="C1585" s="9">
        <v>2</v>
      </c>
      <c r="D1585" s="9">
        <v>3</v>
      </c>
      <c r="E1585" s="3">
        <v>1</v>
      </c>
      <c r="F1585" s="16">
        <v>4</v>
      </c>
      <c r="G1585" s="3">
        <v>415032</v>
      </c>
      <c r="H1585" t="s">
        <v>827</v>
      </c>
      <c r="I1585" s="11">
        <v>0</v>
      </c>
      <c r="J1585" s="13" t="s">
        <v>820</v>
      </c>
      <c r="K1585" s="13">
        <v>0</v>
      </c>
      <c r="L1585" s="11">
        <v>0</v>
      </c>
      <c r="M1585" s="3" t="s">
        <v>36</v>
      </c>
      <c r="N1585" s="11">
        <v>0</v>
      </c>
      <c r="P1585" s="2">
        <v>1580</v>
      </c>
      <c r="Q1585" s="2">
        <f>VLOOKUP(B1585,Sheet3!B:C,2,FALSE)</f>
        <v>123</v>
      </c>
    </row>
    <row r="1586" spans="1:17" ht="17.25" hidden="1">
      <c r="A1586" s="14">
        <v>41503</v>
      </c>
      <c r="B1586" s="19" t="s">
        <v>818</v>
      </c>
      <c r="C1586" s="9">
        <v>3</v>
      </c>
      <c r="D1586" s="9">
        <v>0</v>
      </c>
      <c r="E1586" s="3">
        <v>1</v>
      </c>
      <c r="F1586" s="16">
        <v>4</v>
      </c>
      <c r="G1586" s="3">
        <v>415033</v>
      </c>
      <c r="H1586" t="s">
        <v>828</v>
      </c>
      <c r="I1586" s="11">
        <v>0</v>
      </c>
      <c r="J1586" s="13" t="s">
        <v>820</v>
      </c>
      <c r="K1586" s="13">
        <v>0</v>
      </c>
      <c r="L1586" s="11">
        <v>0</v>
      </c>
      <c r="M1586" s="3" t="s">
        <v>36</v>
      </c>
      <c r="N1586" s="11">
        <v>0</v>
      </c>
      <c r="P1586" s="2">
        <v>1581</v>
      </c>
      <c r="Q1586" s="2">
        <f>VLOOKUP(B1586,Sheet3!B:C,2,FALSE)</f>
        <v>123</v>
      </c>
    </row>
    <row r="1587" spans="1:17" ht="17.25" hidden="1">
      <c r="A1587" s="14">
        <v>41503</v>
      </c>
      <c r="B1587" s="19" t="s">
        <v>818</v>
      </c>
      <c r="C1587" s="9">
        <v>3</v>
      </c>
      <c r="D1587" s="9">
        <v>1</v>
      </c>
      <c r="E1587" s="3">
        <v>1</v>
      </c>
      <c r="F1587" s="16">
        <v>4</v>
      </c>
      <c r="G1587" s="3">
        <v>415033</v>
      </c>
      <c r="H1587" t="s">
        <v>829</v>
      </c>
      <c r="I1587" s="11">
        <v>0</v>
      </c>
      <c r="J1587" s="13" t="s">
        <v>820</v>
      </c>
      <c r="K1587" s="13">
        <v>0</v>
      </c>
      <c r="L1587" s="11">
        <v>0</v>
      </c>
      <c r="M1587" s="3" t="s">
        <v>36</v>
      </c>
      <c r="N1587" s="11">
        <v>0</v>
      </c>
      <c r="P1587" s="2">
        <v>1582</v>
      </c>
      <c r="Q1587" s="2">
        <f>VLOOKUP(B1587,Sheet3!B:C,2,FALSE)</f>
        <v>123</v>
      </c>
    </row>
    <row r="1588" spans="1:17" ht="17.25" hidden="1">
      <c r="A1588" s="14">
        <v>41503</v>
      </c>
      <c r="B1588" s="19" t="s">
        <v>818</v>
      </c>
      <c r="C1588" s="9">
        <v>3</v>
      </c>
      <c r="D1588" s="9">
        <v>2</v>
      </c>
      <c r="E1588" s="3">
        <v>1</v>
      </c>
      <c r="F1588" s="16">
        <v>4</v>
      </c>
      <c r="G1588" s="3">
        <v>415033</v>
      </c>
      <c r="H1588" t="s">
        <v>830</v>
      </c>
      <c r="I1588" s="11">
        <v>0</v>
      </c>
      <c r="J1588" s="13" t="s">
        <v>820</v>
      </c>
      <c r="K1588" s="13">
        <v>0</v>
      </c>
      <c r="L1588" s="11">
        <v>0</v>
      </c>
      <c r="M1588" s="3" t="s">
        <v>36</v>
      </c>
      <c r="N1588" s="11">
        <v>0</v>
      </c>
      <c r="P1588" s="2">
        <v>1583</v>
      </c>
      <c r="Q1588" s="2">
        <f>VLOOKUP(B1588,Sheet3!B:C,2,FALSE)</f>
        <v>123</v>
      </c>
    </row>
    <row r="1589" spans="1:17" ht="17.25" hidden="1">
      <c r="A1589" s="14">
        <v>41503</v>
      </c>
      <c r="B1589" s="19" t="s">
        <v>818</v>
      </c>
      <c r="C1589" s="9">
        <v>3</v>
      </c>
      <c r="D1589" s="9">
        <v>3</v>
      </c>
      <c r="E1589" s="3">
        <v>1</v>
      </c>
      <c r="F1589" s="16">
        <v>4</v>
      </c>
      <c r="G1589" s="3">
        <v>415033</v>
      </c>
      <c r="H1589" t="s">
        <v>831</v>
      </c>
      <c r="I1589" s="11">
        <v>0</v>
      </c>
      <c r="J1589" s="13" t="s">
        <v>820</v>
      </c>
      <c r="K1589" s="13">
        <v>0</v>
      </c>
      <c r="L1589" s="11">
        <v>0</v>
      </c>
      <c r="M1589" s="3" t="s">
        <v>36</v>
      </c>
      <c r="N1589" s="11">
        <v>0</v>
      </c>
      <c r="P1589" s="2">
        <v>1584</v>
      </c>
      <c r="Q1589" s="2">
        <f>VLOOKUP(B1589,Sheet3!B:C,2,FALSE)</f>
        <v>123</v>
      </c>
    </row>
    <row r="1590" spans="1:17" ht="17.25" hidden="1">
      <c r="A1590" s="14">
        <v>41504</v>
      </c>
      <c r="B1590" s="19" t="s">
        <v>832</v>
      </c>
      <c r="C1590" s="9">
        <v>0</v>
      </c>
      <c r="D1590" s="9">
        <v>0</v>
      </c>
      <c r="E1590" s="3">
        <v>1</v>
      </c>
      <c r="F1590" s="16">
        <v>4</v>
      </c>
      <c r="G1590" s="3">
        <v>415041</v>
      </c>
      <c r="H1590" t="s">
        <v>833</v>
      </c>
      <c r="I1590" s="11">
        <v>0</v>
      </c>
      <c r="J1590" s="13" t="s">
        <v>834</v>
      </c>
      <c r="K1590" s="13">
        <v>0</v>
      </c>
      <c r="L1590" s="11">
        <v>0</v>
      </c>
      <c r="M1590" s="3" t="s">
        <v>36</v>
      </c>
      <c r="N1590" s="11">
        <v>0</v>
      </c>
      <c r="P1590" s="2">
        <v>1585</v>
      </c>
      <c r="Q1590" s="2">
        <f>VLOOKUP(B1590,Sheet3!B:C,2,FALSE)</f>
        <v>124</v>
      </c>
    </row>
    <row r="1591" spans="1:17" ht="17.25" hidden="1">
      <c r="A1591" s="14">
        <v>41504</v>
      </c>
      <c r="B1591" s="19" t="s">
        <v>832</v>
      </c>
      <c r="C1591" s="9">
        <v>0</v>
      </c>
      <c r="D1591" s="9">
        <v>1</v>
      </c>
      <c r="E1591" s="3">
        <v>1</v>
      </c>
      <c r="F1591" s="16">
        <v>4</v>
      </c>
      <c r="G1591" s="3">
        <v>415041</v>
      </c>
      <c r="H1591" t="s">
        <v>835</v>
      </c>
      <c r="I1591" s="11">
        <v>0</v>
      </c>
      <c r="J1591" s="13" t="s">
        <v>834</v>
      </c>
      <c r="K1591" s="13">
        <v>0</v>
      </c>
      <c r="L1591" s="11">
        <v>0</v>
      </c>
      <c r="M1591" s="3" t="s">
        <v>36</v>
      </c>
      <c r="N1591" s="11">
        <v>0</v>
      </c>
      <c r="P1591" s="2">
        <v>1586</v>
      </c>
      <c r="Q1591" s="2">
        <f>VLOOKUP(B1591,Sheet3!B:C,2,FALSE)</f>
        <v>124</v>
      </c>
    </row>
    <row r="1592" spans="1:17" ht="17.25" hidden="1">
      <c r="A1592" s="14">
        <v>41504</v>
      </c>
      <c r="B1592" s="19" t="s">
        <v>832</v>
      </c>
      <c r="C1592" s="9">
        <v>0</v>
      </c>
      <c r="D1592" s="9">
        <v>2</v>
      </c>
      <c r="E1592" s="3">
        <v>1</v>
      </c>
      <c r="F1592" s="16">
        <v>4</v>
      </c>
      <c r="G1592" s="3">
        <v>415041</v>
      </c>
      <c r="H1592" t="s">
        <v>836</v>
      </c>
      <c r="I1592" s="11">
        <v>0</v>
      </c>
      <c r="J1592" s="13" t="s">
        <v>834</v>
      </c>
      <c r="K1592" s="13">
        <v>0</v>
      </c>
      <c r="L1592" s="11">
        <v>0</v>
      </c>
      <c r="M1592" s="3" t="s">
        <v>36</v>
      </c>
      <c r="N1592" s="11">
        <v>0</v>
      </c>
      <c r="P1592" s="2">
        <v>1587</v>
      </c>
      <c r="Q1592" s="2">
        <f>VLOOKUP(B1592,Sheet3!B:C,2,FALSE)</f>
        <v>124</v>
      </c>
    </row>
    <row r="1593" spans="1:17" ht="17.25" hidden="1">
      <c r="A1593" s="14">
        <v>41504</v>
      </c>
      <c r="B1593" s="19" t="s">
        <v>832</v>
      </c>
      <c r="C1593" s="9">
        <v>0</v>
      </c>
      <c r="D1593" s="9">
        <v>3</v>
      </c>
      <c r="E1593" s="3">
        <v>1</v>
      </c>
      <c r="F1593" s="16">
        <v>4</v>
      </c>
      <c r="G1593" s="3">
        <v>415041</v>
      </c>
      <c r="H1593" t="s">
        <v>837</v>
      </c>
      <c r="I1593" s="11">
        <v>0</v>
      </c>
      <c r="J1593" s="13" t="s">
        <v>834</v>
      </c>
      <c r="K1593" s="13">
        <v>0</v>
      </c>
      <c r="L1593" s="11">
        <v>0</v>
      </c>
      <c r="M1593" s="3" t="s">
        <v>36</v>
      </c>
      <c r="N1593" s="11">
        <v>0</v>
      </c>
      <c r="P1593" s="2">
        <v>1588</v>
      </c>
      <c r="Q1593" s="2">
        <f>VLOOKUP(B1593,Sheet3!B:C,2,FALSE)</f>
        <v>124</v>
      </c>
    </row>
    <row r="1594" spans="1:17" ht="17.25" hidden="1">
      <c r="A1594" s="14">
        <v>41504</v>
      </c>
      <c r="B1594" s="19" t="s">
        <v>832</v>
      </c>
      <c r="C1594" s="9">
        <v>1</v>
      </c>
      <c r="D1594" s="9">
        <v>0</v>
      </c>
      <c r="E1594" s="3">
        <v>1</v>
      </c>
      <c r="F1594" s="16">
        <v>4</v>
      </c>
      <c r="G1594" s="3">
        <v>415042</v>
      </c>
      <c r="H1594" t="s">
        <v>838</v>
      </c>
      <c r="I1594" s="11">
        <v>0</v>
      </c>
      <c r="J1594" s="13" t="s">
        <v>834</v>
      </c>
      <c r="K1594" s="13">
        <v>0</v>
      </c>
      <c r="L1594" s="11">
        <v>0</v>
      </c>
      <c r="M1594" s="3" t="s">
        <v>36</v>
      </c>
      <c r="N1594" s="11">
        <v>0</v>
      </c>
      <c r="P1594" s="2">
        <v>1589</v>
      </c>
      <c r="Q1594" s="2">
        <f>VLOOKUP(B1594,Sheet3!B:C,2,FALSE)</f>
        <v>124</v>
      </c>
    </row>
    <row r="1595" spans="1:17" ht="17.25" hidden="1">
      <c r="A1595" s="14">
        <v>41504</v>
      </c>
      <c r="B1595" s="19" t="s">
        <v>832</v>
      </c>
      <c r="C1595" s="9">
        <v>1</v>
      </c>
      <c r="D1595" s="9">
        <v>1</v>
      </c>
      <c r="E1595" s="3">
        <v>1</v>
      </c>
      <c r="F1595" s="16">
        <v>4</v>
      </c>
      <c r="G1595" s="3">
        <v>415042</v>
      </c>
      <c r="H1595" t="s">
        <v>839</v>
      </c>
      <c r="I1595" s="11">
        <v>0</v>
      </c>
      <c r="J1595" s="13" t="s">
        <v>834</v>
      </c>
      <c r="K1595" s="13">
        <v>0</v>
      </c>
      <c r="L1595" s="11">
        <v>0</v>
      </c>
      <c r="M1595" s="3" t="s">
        <v>36</v>
      </c>
      <c r="N1595" s="11">
        <v>0</v>
      </c>
      <c r="P1595" s="2">
        <v>1590</v>
      </c>
      <c r="Q1595" s="2">
        <f>VLOOKUP(B1595,Sheet3!B:C,2,FALSE)</f>
        <v>124</v>
      </c>
    </row>
    <row r="1596" spans="1:17" ht="17.25" hidden="1">
      <c r="A1596" s="14">
        <v>41504</v>
      </c>
      <c r="B1596" s="19" t="s">
        <v>832</v>
      </c>
      <c r="C1596" s="9">
        <v>1</v>
      </c>
      <c r="D1596" s="9">
        <v>2</v>
      </c>
      <c r="E1596" s="3">
        <v>1</v>
      </c>
      <c r="F1596" s="16">
        <v>4</v>
      </c>
      <c r="G1596" s="3">
        <v>415042</v>
      </c>
      <c r="H1596" t="s">
        <v>840</v>
      </c>
      <c r="I1596" s="11">
        <v>0</v>
      </c>
      <c r="J1596" s="13" t="s">
        <v>834</v>
      </c>
      <c r="K1596" s="13">
        <v>0</v>
      </c>
      <c r="L1596" s="11">
        <v>0</v>
      </c>
      <c r="M1596" s="3" t="s">
        <v>36</v>
      </c>
      <c r="N1596" s="11">
        <v>0</v>
      </c>
      <c r="P1596" s="2">
        <v>1591</v>
      </c>
      <c r="Q1596" s="2">
        <f>VLOOKUP(B1596,Sheet3!B:C,2,FALSE)</f>
        <v>124</v>
      </c>
    </row>
    <row r="1597" spans="1:17" ht="17.25" hidden="1">
      <c r="A1597" s="14">
        <v>41504</v>
      </c>
      <c r="B1597" s="19" t="s">
        <v>832</v>
      </c>
      <c r="C1597" s="9">
        <v>1</v>
      </c>
      <c r="D1597" s="9">
        <v>3</v>
      </c>
      <c r="E1597" s="3">
        <v>1</v>
      </c>
      <c r="F1597" s="16">
        <v>4</v>
      </c>
      <c r="G1597" s="3">
        <v>415042</v>
      </c>
      <c r="H1597" t="s">
        <v>841</v>
      </c>
      <c r="I1597" s="11">
        <v>0</v>
      </c>
      <c r="J1597" s="13" t="s">
        <v>834</v>
      </c>
      <c r="K1597" s="13">
        <v>0</v>
      </c>
      <c r="L1597" s="11">
        <v>0</v>
      </c>
      <c r="M1597" s="3" t="s">
        <v>36</v>
      </c>
      <c r="N1597" s="11">
        <v>0</v>
      </c>
      <c r="P1597" s="2">
        <v>1592</v>
      </c>
      <c r="Q1597" s="2">
        <f>VLOOKUP(B1597,Sheet3!B:C,2,FALSE)</f>
        <v>124</v>
      </c>
    </row>
    <row r="1598" spans="1:17" ht="17.25" hidden="1">
      <c r="A1598" s="14">
        <v>41504</v>
      </c>
      <c r="B1598" s="19" t="s">
        <v>832</v>
      </c>
      <c r="C1598" s="9">
        <v>2</v>
      </c>
      <c r="D1598" s="9">
        <v>0</v>
      </c>
      <c r="E1598" s="3">
        <v>1</v>
      </c>
      <c r="F1598" s="16">
        <v>4</v>
      </c>
      <c r="G1598" s="3">
        <v>415042</v>
      </c>
      <c r="H1598" t="s">
        <v>838</v>
      </c>
      <c r="I1598" s="11">
        <v>0</v>
      </c>
      <c r="J1598" s="13" t="s">
        <v>834</v>
      </c>
      <c r="K1598" s="13">
        <v>0</v>
      </c>
      <c r="L1598" s="11">
        <v>0</v>
      </c>
      <c r="M1598" s="3" t="s">
        <v>36</v>
      </c>
      <c r="N1598" s="11">
        <v>0</v>
      </c>
      <c r="P1598" s="2">
        <v>1593</v>
      </c>
      <c r="Q1598" s="2">
        <f>VLOOKUP(B1598,Sheet3!B:C,2,FALSE)</f>
        <v>124</v>
      </c>
    </row>
    <row r="1599" spans="1:17" ht="17.25" hidden="1">
      <c r="A1599" s="14">
        <v>41504</v>
      </c>
      <c r="B1599" s="19" t="s">
        <v>832</v>
      </c>
      <c r="C1599" s="9">
        <v>2</v>
      </c>
      <c r="D1599" s="9">
        <v>1</v>
      </c>
      <c r="E1599" s="3">
        <v>1</v>
      </c>
      <c r="F1599" s="16">
        <v>4</v>
      </c>
      <c r="G1599" s="3">
        <v>415042</v>
      </c>
      <c r="H1599" t="s">
        <v>839</v>
      </c>
      <c r="I1599" s="11">
        <v>0</v>
      </c>
      <c r="J1599" s="13" t="s">
        <v>834</v>
      </c>
      <c r="K1599" s="13">
        <v>0</v>
      </c>
      <c r="L1599" s="11">
        <v>0</v>
      </c>
      <c r="M1599" s="3" t="s">
        <v>36</v>
      </c>
      <c r="N1599" s="11">
        <v>0</v>
      </c>
      <c r="P1599" s="2">
        <v>1594</v>
      </c>
      <c r="Q1599" s="2">
        <f>VLOOKUP(B1599,Sheet3!B:C,2,FALSE)</f>
        <v>124</v>
      </c>
    </row>
    <row r="1600" spans="1:17" ht="17.25" hidden="1">
      <c r="A1600" s="14">
        <v>41504</v>
      </c>
      <c r="B1600" s="19" t="s">
        <v>832</v>
      </c>
      <c r="C1600" s="9">
        <v>2</v>
      </c>
      <c r="D1600" s="9">
        <v>2</v>
      </c>
      <c r="E1600" s="3">
        <v>1</v>
      </c>
      <c r="F1600" s="16">
        <v>4</v>
      </c>
      <c r="G1600" s="3">
        <v>415042</v>
      </c>
      <c r="H1600" t="s">
        <v>840</v>
      </c>
      <c r="I1600" s="11">
        <v>0</v>
      </c>
      <c r="J1600" s="13" t="s">
        <v>834</v>
      </c>
      <c r="K1600" s="13">
        <v>0</v>
      </c>
      <c r="L1600" s="11">
        <v>0</v>
      </c>
      <c r="M1600" s="3" t="s">
        <v>36</v>
      </c>
      <c r="N1600" s="11">
        <v>0</v>
      </c>
      <c r="P1600" s="2">
        <v>1595</v>
      </c>
      <c r="Q1600" s="2">
        <f>VLOOKUP(B1600,Sheet3!B:C,2,FALSE)</f>
        <v>124</v>
      </c>
    </row>
    <row r="1601" spans="1:17" ht="17.25" hidden="1">
      <c r="A1601" s="14">
        <v>41504</v>
      </c>
      <c r="B1601" s="19" t="s">
        <v>832</v>
      </c>
      <c r="C1601" s="9">
        <v>2</v>
      </c>
      <c r="D1601" s="9">
        <v>3</v>
      </c>
      <c r="E1601" s="3">
        <v>1</v>
      </c>
      <c r="F1601" s="16">
        <v>4</v>
      </c>
      <c r="G1601" s="3">
        <v>415042</v>
      </c>
      <c r="H1601" t="s">
        <v>841</v>
      </c>
      <c r="I1601" s="11">
        <v>0</v>
      </c>
      <c r="J1601" s="13" t="s">
        <v>834</v>
      </c>
      <c r="K1601" s="13">
        <v>0</v>
      </c>
      <c r="L1601" s="11">
        <v>0</v>
      </c>
      <c r="M1601" s="3" t="s">
        <v>36</v>
      </c>
      <c r="N1601" s="11">
        <v>0</v>
      </c>
      <c r="P1601" s="2">
        <v>1596</v>
      </c>
      <c r="Q1601" s="2">
        <f>VLOOKUP(B1601,Sheet3!B:C,2,FALSE)</f>
        <v>124</v>
      </c>
    </row>
    <row r="1602" spans="1:17" ht="17.25" hidden="1">
      <c r="A1602" s="14">
        <v>41504</v>
      </c>
      <c r="B1602" s="19" t="s">
        <v>832</v>
      </c>
      <c r="C1602" s="9">
        <v>3</v>
      </c>
      <c r="D1602" s="9">
        <v>0</v>
      </c>
      <c r="E1602" s="3">
        <v>1</v>
      </c>
      <c r="F1602" s="16">
        <v>4</v>
      </c>
      <c r="G1602" s="3">
        <v>415043</v>
      </c>
      <c r="H1602" t="s">
        <v>842</v>
      </c>
      <c r="I1602" s="11">
        <v>0</v>
      </c>
      <c r="J1602" s="13" t="s">
        <v>834</v>
      </c>
      <c r="K1602" s="13">
        <v>0</v>
      </c>
      <c r="L1602" s="11">
        <v>0</v>
      </c>
      <c r="M1602" s="3" t="s">
        <v>36</v>
      </c>
      <c r="N1602" s="11">
        <v>0</v>
      </c>
      <c r="P1602" s="2">
        <v>1597</v>
      </c>
      <c r="Q1602" s="2">
        <f>VLOOKUP(B1602,Sheet3!B:C,2,FALSE)</f>
        <v>124</v>
      </c>
    </row>
    <row r="1603" spans="1:17" ht="17.25" hidden="1">
      <c r="A1603" s="14">
        <v>41504</v>
      </c>
      <c r="B1603" s="19" t="s">
        <v>832</v>
      </c>
      <c r="C1603" s="9">
        <v>3</v>
      </c>
      <c r="D1603" s="9">
        <v>1</v>
      </c>
      <c r="E1603" s="3">
        <v>1</v>
      </c>
      <c r="F1603" s="16">
        <v>4</v>
      </c>
      <c r="G1603" s="3">
        <v>415043</v>
      </c>
      <c r="H1603" t="s">
        <v>843</v>
      </c>
      <c r="I1603" s="11">
        <v>0</v>
      </c>
      <c r="J1603" s="13" t="s">
        <v>834</v>
      </c>
      <c r="K1603" s="13">
        <v>0</v>
      </c>
      <c r="L1603" s="11">
        <v>0</v>
      </c>
      <c r="M1603" s="3" t="s">
        <v>36</v>
      </c>
      <c r="N1603" s="11">
        <v>0</v>
      </c>
      <c r="P1603" s="2">
        <v>1598</v>
      </c>
      <c r="Q1603" s="2">
        <f>VLOOKUP(B1603,Sheet3!B:C,2,FALSE)</f>
        <v>124</v>
      </c>
    </row>
    <row r="1604" spans="1:17" ht="17.25" hidden="1">
      <c r="A1604" s="14">
        <v>41504</v>
      </c>
      <c r="B1604" s="19" t="s">
        <v>832</v>
      </c>
      <c r="C1604" s="9">
        <v>3</v>
      </c>
      <c r="D1604" s="9">
        <v>2</v>
      </c>
      <c r="E1604" s="3">
        <v>1</v>
      </c>
      <c r="F1604" s="16">
        <v>4</v>
      </c>
      <c r="G1604" s="3">
        <v>415043</v>
      </c>
      <c r="H1604" t="s">
        <v>844</v>
      </c>
      <c r="I1604" s="11">
        <v>0</v>
      </c>
      <c r="J1604" s="13" t="s">
        <v>834</v>
      </c>
      <c r="K1604" s="13">
        <v>0</v>
      </c>
      <c r="L1604" s="11">
        <v>0</v>
      </c>
      <c r="M1604" s="3" t="s">
        <v>36</v>
      </c>
      <c r="N1604" s="11">
        <v>0</v>
      </c>
      <c r="P1604" s="2">
        <v>1599</v>
      </c>
      <c r="Q1604" s="2">
        <f>VLOOKUP(B1604,Sheet3!B:C,2,FALSE)</f>
        <v>124</v>
      </c>
    </row>
    <row r="1605" spans="1:17" ht="17.25" hidden="1">
      <c r="A1605" s="14">
        <v>41504</v>
      </c>
      <c r="B1605" s="19" t="s">
        <v>832</v>
      </c>
      <c r="C1605" s="9">
        <v>3</v>
      </c>
      <c r="D1605" s="9">
        <v>3</v>
      </c>
      <c r="E1605" s="3">
        <v>1</v>
      </c>
      <c r="F1605" s="16">
        <v>4</v>
      </c>
      <c r="G1605" s="3">
        <v>415043</v>
      </c>
      <c r="H1605" t="s">
        <v>845</v>
      </c>
      <c r="I1605" s="11">
        <v>0</v>
      </c>
      <c r="J1605" s="13" t="s">
        <v>834</v>
      </c>
      <c r="K1605" s="13">
        <v>0</v>
      </c>
      <c r="L1605" s="11">
        <v>0</v>
      </c>
      <c r="M1605" s="3" t="s">
        <v>36</v>
      </c>
      <c r="N1605" s="11">
        <v>0</v>
      </c>
      <c r="P1605" s="2">
        <v>1600</v>
      </c>
      <c r="Q1605" s="2">
        <f>VLOOKUP(B1605,Sheet3!B:C,2,FALSE)</f>
        <v>124</v>
      </c>
    </row>
    <row r="1606" spans="1:17" ht="17.25" hidden="1">
      <c r="A1606" s="14">
        <v>41505</v>
      </c>
      <c r="B1606" s="19" t="s">
        <v>846</v>
      </c>
      <c r="C1606" s="9">
        <v>0</v>
      </c>
      <c r="D1606" s="9">
        <v>0</v>
      </c>
      <c r="E1606" s="3">
        <v>2</v>
      </c>
      <c r="F1606" s="16">
        <v>4</v>
      </c>
      <c r="G1606" s="3">
        <v>415051</v>
      </c>
      <c r="H1606" t="s">
        <v>847</v>
      </c>
      <c r="I1606" s="11">
        <v>0</v>
      </c>
      <c r="J1606" s="13" t="s">
        <v>848</v>
      </c>
      <c r="K1606" s="13">
        <v>0</v>
      </c>
      <c r="L1606" s="11">
        <v>0</v>
      </c>
      <c r="M1606" s="3" t="s">
        <v>58</v>
      </c>
      <c r="N1606" s="11">
        <v>0</v>
      </c>
      <c r="P1606" s="2">
        <v>1601</v>
      </c>
      <c r="Q1606" s="2">
        <f>VLOOKUP(B1606,Sheet3!B:C,2,FALSE)</f>
        <v>125</v>
      </c>
    </row>
    <row r="1607" spans="1:17" ht="17.25" hidden="1">
      <c r="A1607" s="14">
        <v>41505</v>
      </c>
      <c r="B1607" s="19" t="s">
        <v>846</v>
      </c>
      <c r="C1607" s="9">
        <v>0</v>
      </c>
      <c r="D1607" s="9">
        <v>1</v>
      </c>
      <c r="E1607" s="3">
        <v>2</v>
      </c>
      <c r="F1607" s="16">
        <v>4</v>
      </c>
      <c r="G1607" s="3">
        <v>415051</v>
      </c>
      <c r="H1607" t="s">
        <v>849</v>
      </c>
      <c r="I1607" s="11">
        <v>0</v>
      </c>
      <c r="J1607" s="13" t="s">
        <v>848</v>
      </c>
      <c r="K1607" s="13">
        <v>0</v>
      </c>
      <c r="L1607" s="11">
        <v>0</v>
      </c>
      <c r="M1607" s="3" t="s">
        <v>58</v>
      </c>
      <c r="N1607" s="11">
        <v>0</v>
      </c>
      <c r="P1607" s="2">
        <v>1602</v>
      </c>
      <c r="Q1607" s="2">
        <f>VLOOKUP(B1607,Sheet3!B:C,2,FALSE)</f>
        <v>125</v>
      </c>
    </row>
    <row r="1608" spans="1:17" ht="17.25" hidden="1">
      <c r="A1608" s="14">
        <v>41505</v>
      </c>
      <c r="B1608" s="19" t="s">
        <v>846</v>
      </c>
      <c r="C1608" s="9">
        <v>0</v>
      </c>
      <c r="D1608" s="9">
        <v>2</v>
      </c>
      <c r="E1608" s="3">
        <v>2</v>
      </c>
      <c r="F1608" s="16">
        <v>4</v>
      </c>
      <c r="G1608" s="3">
        <v>415051</v>
      </c>
      <c r="H1608" t="s">
        <v>850</v>
      </c>
      <c r="I1608" s="11">
        <v>0</v>
      </c>
      <c r="J1608" s="13" t="s">
        <v>848</v>
      </c>
      <c r="K1608" s="13">
        <v>0</v>
      </c>
      <c r="L1608" s="11">
        <v>0</v>
      </c>
      <c r="M1608" s="3" t="s">
        <v>58</v>
      </c>
      <c r="N1608" s="11">
        <v>0</v>
      </c>
      <c r="P1608" s="2">
        <v>1603</v>
      </c>
      <c r="Q1608" s="2">
        <f>VLOOKUP(B1608,Sheet3!B:C,2,FALSE)</f>
        <v>125</v>
      </c>
    </row>
    <row r="1609" spans="1:17" ht="17.25" hidden="1">
      <c r="A1609" s="14">
        <v>41505</v>
      </c>
      <c r="B1609" s="19" t="s">
        <v>846</v>
      </c>
      <c r="C1609" s="9">
        <v>0</v>
      </c>
      <c r="D1609" s="9">
        <v>3</v>
      </c>
      <c r="E1609" s="3">
        <v>2</v>
      </c>
      <c r="F1609" s="16">
        <v>4</v>
      </c>
      <c r="G1609" s="3">
        <v>415051</v>
      </c>
      <c r="H1609" t="s">
        <v>851</v>
      </c>
      <c r="I1609" s="11">
        <v>0</v>
      </c>
      <c r="J1609" s="13" t="s">
        <v>848</v>
      </c>
      <c r="K1609" s="13">
        <v>0</v>
      </c>
      <c r="L1609" s="11">
        <v>0</v>
      </c>
      <c r="M1609" s="3" t="s">
        <v>58</v>
      </c>
      <c r="N1609" s="11">
        <v>0</v>
      </c>
      <c r="P1609" s="2">
        <v>1604</v>
      </c>
      <c r="Q1609" s="2">
        <f>VLOOKUP(B1609,Sheet3!B:C,2,FALSE)</f>
        <v>125</v>
      </c>
    </row>
    <row r="1610" spans="1:17" ht="17.25" hidden="1">
      <c r="A1610" s="14">
        <v>41505</v>
      </c>
      <c r="B1610" s="19" t="s">
        <v>846</v>
      </c>
      <c r="C1610" s="9">
        <v>1</v>
      </c>
      <c r="D1610" s="9">
        <v>0</v>
      </c>
      <c r="E1610" s="3">
        <v>2</v>
      </c>
      <c r="F1610" s="16">
        <v>4</v>
      </c>
      <c r="G1610" s="3">
        <v>415052</v>
      </c>
      <c r="H1610" t="s">
        <v>852</v>
      </c>
      <c r="I1610" s="11">
        <v>0</v>
      </c>
      <c r="J1610" s="13" t="s">
        <v>848</v>
      </c>
      <c r="K1610" s="13">
        <v>0</v>
      </c>
      <c r="L1610" s="11">
        <v>0</v>
      </c>
      <c r="M1610" s="3" t="s">
        <v>58</v>
      </c>
      <c r="N1610" s="11">
        <v>0</v>
      </c>
      <c r="P1610" s="2">
        <v>1605</v>
      </c>
      <c r="Q1610" s="2">
        <f>VLOOKUP(B1610,Sheet3!B:C,2,FALSE)</f>
        <v>125</v>
      </c>
    </row>
    <row r="1611" spans="1:17" ht="17.25" hidden="1">
      <c r="A1611" s="14">
        <v>41505</v>
      </c>
      <c r="B1611" s="19" t="s">
        <v>846</v>
      </c>
      <c r="C1611" s="9">
        <v>1</v>
      </c>
      <c r="D1611" s="9">
        <v>1</v>
      </c>
      <c r="E1611" s="3">
        <v>2</v>
      </c>
      <c r="F1611" s="16">
        <v>4</v>
      </c>
      <c r="G1611" s="3">
        <v>415052</v>
      </c>
      <c r="H1611" t="s">
        <v>853</v>
      </c>
      <c r="I1611" s="11">
        <v>0</v>
      </c>
      <c r="J1611" s="13" t="s">
        <v>848</v>
      </c>
      <c r="K1611" s="13">
        <v>0</v>
      </c>
      <c r="L1611" s="11">
        <v>0</v>
      </c>
      <c r="M1611" s="3" t="s">
        <v>58</v>
      </c>
      <c r="N1611" s="11">
        <v>0</v>
      </c>
      <c r="P1611" s="2">
        <v>1606</v>
      </c>
      <c r="Q1611" s="2">
        <f>VLOOKUP(B1611,Sheet3!B:C,2,FALSE)</f>
        <v>125</v>
      </c>
    </row>
    <row r="1612" spans="1:17" ht="17.25" hidden="1">
      <c r="A1612" s="14">
        <v>41505</v>
      </c>
      <c r="B1612" s="19" t="s">
        <v>846</v>
      </c>
      <c r="C1612" s="9">
        <v>1</v>
      </c>
      <c r="D1612" s="9">
        <v>2</v>
      </c>
      <c r="E1612" s="3">
        <v>2</v>
      </c>
      <c r="F1612" s="16">
        <v>4</v>
      </c>
      <c r="G1612" s="3">
        <v>415052</v>
      </c>
      <c r="H1612" t="s">
        <v>854</v>
      </c>
      <c r="I1612" s="11">
        <v>0</v>
      </c>
      <c r="J1612" s="13" t="s">
        <v>848</v>
      </c>
      <c r="K1612" s="13">
        <v>0</v>
      </c>
      <c r="L1612" s="11">
        <v>0</v>
      </c>
      <c r="M1612" s="3" t="s">
        <v>58</v>
      </c>
      <c r="N1612" s="11">
        <v>0</v>
      </c>
      <c r="P1612" s="2">
        <v>1607</v>
      </c>
      <c r="Q1612" s="2">
        <f>VLOOKUP(B1612,Sheet3!B:C,2,FALSE)</f>
        <v>125</v>
      </c>
    </row>
    <row r="1613" spans="1:17" ht="17.25" hidden="1">
      <c r="A1613" s="14">
        <v>41505</v>
      </c>
      <c r="B1613" s="19" t="s">
        <v>846</v>
      </c>
      <c r="C1613" s="9">
        <v>1</v>
      </c>
      <c r="D1613" s="9">
        <v>3</v>
      </c>
      <c r="E1613" s="3">
        <v>2</v>
      </c>
      <c r="F1613" s="16">
        <v>4</v>
      </c>
      <c r="G1613" s="3">
        <v>415052</v>
      </c>
      <c r="H1613" t="s">
        <v>855</v>
      </c>
      <c r="I1613" s="11">
        <v>0</v>
      </c>
      <c r="J1613" s="13" t="s">
        <v>848</v>
      </c>
      <c r="K1613" s="13">
        <v>0</v>
      </c>
      <c r="L1613" s="11">
        <v>0</v>
      </c>
      <c r="M1613" s="3" t="s">
        <v>58</v>
      </c>
      <c r="N1613" s="11">
        <v>0</v>
      </c>
      <c r="P1613" s="2">
        <v>1608</v>
      </c>
      <c r="Q1613" s="2">
        <f>VLOOKUP(B1613,Sheet3!B:C,2,FALSE)</f>
        <v>125</v>
      </c>
    </row>
    <row r="1614" spans="1:17" ht="17.25" hidden="1">
      <c r="A1614" s="14">
        <v>41505</v>
      </c>
      <c r="B1614" s="19" t="s">
        <v>846</v>
      </c>
      <c r="C1614" s="9">
        <v>2</v>
      </c>
      <c r="D1614" s="9">
        <v>0</v>
      </c>
      <c r="E1614" s="3">
        <v>2</v>
      </c>
      <c r="F1614" s="16">
        <v>4</v>
      </c>
      <c r="G1614" s="3">
        <v>415052</v>
      </c>
      <c r="H1614" t="s">
        <v>852</v>
      </c>
      <c r="I1614" s="11">
        <v>0</v>
      </c>
      <c r="J1614" s="13" t="s">
        <v>848</v>
      </c>
      <c r="K1614" s="13">
        <v>0</v>
      </c>
      <c r="L1614" s="11">
        <v>0</v>
      </c>
      <c r="M1614" s="3" t="s">
        <v>58</v>
      </c>
      <c r="N1614" s="11">
        <v>0</v>
      </c>
      <c r="P1614" s="2">
        <v>1609</v>
      </c>
      <c r="Q1614" s="2">
        <f>VLOOKUP(B1614,Sheet3!B:C,2,FALSE)</f>
        <v>125</v>
      </c>
    </row>
    <row r="1615" spans="1:17" ht="17.25" hidden="1">
      <c r="A1615" s="14">
        <v>41505</v>
      </c>
      <c r="B1615" s="19" t="s">
        <v>846</v>
      </c>
      <c r="C1615" s="9">
        <v>2</v>
      </c>
      <c r="D1615" s="9">
        <v>1</v>
      </c>
      <c r="E1615" s="3">
        <v>2</v>
      </c>
      <c r="F1615" s="16">
        <v>4</v>
      </c>
      <c r="G1615" s="3">
        <v>415052</v>
      </c>
      <c r="H1615" t="s">
        <v>853</v>
      </c>
      <c r="I1615" s="11">
        <v>0</v>
      </c>
      <c r="J1615" s="13" t="s">
        <v>848</v>
      </c>
      <c r="K1615" s="13">
        <v>0</v>
      </c>
      <c r="L1615" s="11">
        <v>0</v>
      </c>
      <c r="M1615" s="3" t="s">
        <v>58</v>
      </c>
      <c r="N1615" s="11">
        <v>0</v>
      </c>
      <c r="P1615" s="2">
        <v>1610</v>
      </c>
      <c r="Q1615" s="2">
        <f>VLOOKUP(B1615,Sheet3!B:C,2,FALSE)</f>
        <v>125</v>
      </c>
    </row>
    <row r="1616" spans="1:17" ht="17.25" hidden="1">
      <c r="A1616" s="14">
        <v>41505</v>
      </c>
      <c r="B1616" s="19" t="s">
        <v>846</v>
      </c>
      <c r="C1616" s="9">
        <v>2</v>
      </c>
      <c r="D1616" s="9">
        <v>2</v>
      </c>
      <c r="E1616" s="3">
        <v>2</v>
      </c>
      <c r="F1616" s="16">
        <v>4</v>
      </c>
      <c r="G1616" s="3">
        <v>415052</v>
      </c>
      <c r="H1616" t="s">
        <v>854</v>
      </c>
      <c r="I1616" s="11">
        <v>0</v>
      </c>
      <c r="J1616" s="13" t="s">
        <v>848</v>
      </c>
      <c r="K1616" s="13">
        <v>0</v>
      </c>
      <c r="L1616" s="11">
        <v>0</v>
      </c>
      <c r="M1616" s="3" t="s">
        <v>58</v>
      </c>
      <c r="N1616" s="11">
        <v>0</v>
      </c>
      <c r="P1616" s="2">
        <v>1611</v>
      </c>
      <c r="Q1616" s="2">
        <f>VLOOKUP(B1616,Sheet3!B:C,2,FALSE)</f>
        <v>125</v>
      </c>
    </row>
    <row r="1617" spans="1:17" ht="17.25" hidden="1">
      <c r="A1617" s="14">
        <v>41505</v>
      </c>
      <c r="B1617" s="19" t="s">
        <v>846</v>
      </c>
      <c r="C1617" s="9">
        <v>2</v>
      </c>
      <c r="D1617" s="9">
        <v>3</v>
      </c>
      <c r="E1617" s="3">
        <v>2</v>
      </c>
      <c r="F1617" s="16">
        <v>4</v>
      </c>
      <c r="G1617" s="3">
        <v>415052</v>
      </c>
      <c r="H1617" t="s">
        <v>855</v>
      </c>
      <c r="I1617" s="11">
        <v>0</v>
      </c>
      <c r="J1617" s="13" t="s">
        <v>848</v>
      </c>
      <c r="K1617" s="13">
        <v>0</v>
      </c>
      <c r="L1617" s="11">
        <v>0</v>
      </c>
      <c r="M1617" s="3" t="s">
        <v>58</v>
      </c>
      <c r="N1617" s="11">
        <v>0</v>
      </c>
      <c r="P1617" s="2">
        <v>1612</v>
      </c>
      <c r="Q1617" s="2">
        <f>VLOOKUP(B1617,Sheet3!B:C,2,FALSE)</f>
        <v>125</v>
      </c>
    </row>
    <row r="1618" spans="1:17" ht="17.25" hidden="1">
      <c r="A1618" s="14">
        <v>41505</v>
      </c>
      <c r="B1618" s="19" t="s">
        <v>846</v>
      </c>
      <c r="C1618" s="9">
        <v>3</v>
      </c>
      <c r="D1618" s="9">
        <v>0</v>
      </c>
      <c r="E1618" s="3">
        <v>2</v>
      </c>
      <c r="F1618" s="16">
        <v>4</v>
      </c>
      <c r="G1618" s="3">
        <v>415053</v>
      </c>
      <c r="H1618" t="s">
        <v>856</v>
      </c>
      <c r="I1618" s="11">
        <v>0</v>
      </c>
      <c r="J1618" s="13" t="s">
        <v>848</v>
      </c>
      <c r="K1618" s="13">
        <v>0</v>
      </c>
      <c r="L1618" s="11">
        <v>0</v>
      </c>
      <c r="M1618" s="3" t="s">
        <v>58</v>
      </c>
      <c r="N1618" s="11">
        <v>0</v>
      </c>
      <c r="P1618" s="2">
        <v>1613</v>
      </c>
      <c r="Q1618" s="2">
        <f>VLOOKUP(B1618,Sheet3!B:C,2,FALSE)</f>
        <v>125</v>
      </c>
    </row>
    <row r="1619" spans="1:17" ht="17.25" hidden="1">
      <c r="A1619" s="14">
        <v>41505</v>
      </c>
      <c r="B1619" s="19" t="s">
        <v>846</v>
      </c>
      <c r="C1619" s="9">
        <v>3</v>
      </c>
      <c r="D1619" s="9">
        <v>1</v>
      </c>
      <c r="E1619" s="3">
        <v>2</v>
      </c>
      <c r="F1619" s="16">
        <v>4</v>
      </c>
      <c r="G1619" s="3">
        <v>415053</v>
      </c>
      <c r="H1619" t="s">
        <v>857</v>
      </c>
      <c r="I1619" s="11">
        <v>0</v>
      </c>
      <c r="J1619" s="13" t="s">
        <v>848</v>
      </c>
      <c r="K1619" s="13">
        <v>0</v>
      </c>
      <c r="L1619" s="11">
        <v>0</v>
      </c>
      <c r="M1619" s="3" t="s">
        <v>58</v>
      </c>
      <c r="N1619" s="11">
        <v>0</v>
      </c>
      <c r="P1619" s="2">
        <v>1614</v>
      </c>
      <c r="Q1619" s="2">
        <f>VLOOKUP(B1619,Sheet3!B:C,2,FALSE)</f>
        <v>125</v>
      </c>
    </row>
    <row r="1620" spans="1:17" ht="17.25" hidden="1">
      <c r="A1620" s="14">
        <v>41505</v>
      </c>
      <c r="B1620" s="19" t="s">
        <v>846</v>
      </c>
      <c r="C1620" s="9">
        <v>3</v>
      </c>
      <c r="D1620" s="9">
        <v>2</v>
      </c>
      <c r="E1620" s="3">
        <v>2</v>
      </c>
      <c r="F1620" s="16">
        <v>4</v>
      </c>
      <c r="G1620" s="3">
        <v>415053</v>
      </c>
      <c r="H1620" t="s">
        <v>858</v>
      </c>
      <c r="I1620" s="11">
        <v>0</v>
      </c>
      <c r="J1620" s="13" t="s">
        <v>848</v>
      </c>
      <c r="K1620" s="13">
        <v>0</v>
      </c>
      <c r="L1620" s="11">
        <v>0</v>
      </c>
      <c r="M1620" s="3" t="s">
        <v>58</v>
      </c>
      <c r="N1620" s="11">
        <v>0</v>
      </c>
      <c r="P1620" s="2">
        <v>1615</v>
      </c>
      <c r="Q1620" s="2">
        <f>VLOOKUP(B1620,Sheet3!B:C,2,FALSE)</f>
        <v>125</v>
      </c>
    </row>
    <row r="1621" spans="1:17" ht="17.25" hidden="1">
      <c r="A1621" s="14">
        <v>41505</v>
      </c>
      <c r="B1621" s="19" t="s">
        <v>846</v>
      </c>
      <c r="C1621" s="9">
        <v>3</v>
      </c>
      <c r="D1621" s="9">
        <v>3</v>
      </c>
      <c r="E1621" s="3">
        <v>2</v>
      </c>
      <c r="F1621" s="16">
        <v>4</v>
      </c>
      <c r="G1621" s="3">
        <v>415053</v>
      </c>
      <c r="H1621" t="s">
        <v>859</v>
      </c>
      <c r="I1621" s="11">
        <v>0</v>
      </c>
      <c r="J1621" s="13" t="s">
        <v>848</v>
      </c>
      <c r="K1621" s="13">
        <v>0</v>
      </c>
      <c r="L1621" s="11">
        <v>0</v>
      </c>
      <c r="M1621" s="3" t="s">
        <v>58</v>
      </c>
      <c r="N1621" s="11">
        <v>0</v>
      </c>
      <c r="P1621" s="2">
        <v>1616</v>
      </c>
      <c r="Q1621" s="2">
        <f>VLOOKUP(B1621,Sheet3!B:C,2,FALSE)</f>
        <v>125</v>
      </c>
    </row>
    <row r="1622" spans="1:17" ht="17.25" hidden="1">
      <c r="A1622" s="14">
        <v>41506</v>
      </c>
      <c r="B1622" s="19" t="s">
        <v>860</v>
      </c>
      <c r="C1622" s="9">
        <v>0</v>
      </c>
      <c r="D1622" s="9">
        <v>0</v>
      </c>
      <c r="E1622" s="3">
        <v>1</v>
      </c>
      <c r="F1622" s="16">
        <v>4</v>
      </c>
      <c r="G1622" s="3">
        <v>415061</v>
      </c>
      <c r="H1622" t="s">
        <v>861</v>
      </c>
      <c r="I1622" s="11">
        <v>0</v>
      </c>
      <c r="J1622" s="13" t="s">
        <v>862</v>
      </c>
      <c r="K1622" s="13">
        <v>0</v>
      </c>
      <c r="L1622" s="11">
        <v>0</v>
      </c>
      <c r="M1622" s="3" t="s">
        <v>36</v>
      </c>
      <c r="N1622" s="11">
        <v>0</v>
      </c>
      <c r="P1622" s="2">
        <v>1617</v>
      </c>
      <c r="Q1622" s="2">
        <f>VLOOKUP(B1622,Sheet3!B:C,2,FALSE)</f>
        <v>126</v>
      </c>
    </row>
    <row r="1623" spans="1:17" ht="17.25" hidden="1">
      <c r="A1623" s="14">
        <v>41506</v>
      </c>
      <c r="B1623" s="19" t="s">
        <v>860</v>
      </c>
      <c r="C1623" s="9">
        <v>0</v>
      </c>
      <c r="D1623" s="9">
        <v>1</v>
      </c>
      <c r="E1623" s="3">
        <v>1</v>
      </c>
      <c r="F1623" s="16">
        <v>4</v>
      </c>
      <c r="G1623" s="3">
        <v>415061</v>
      </c>
      <c r="H1623" t="s">
        <v>863</v>
      </c>
      <c r="I1623" s="11">
        <v>0</v>
      </c>
      <c r="J1623" s="13" t="s">
        <v>862</v>
      </c>
      <c r="K1623" s="13">
        <v>0</v>
      </c>
      <c r="L1623" s="11">
        <v>0</v>
      </c>
      <c r="M1623" s="3" t="s">
        <v>36</v>
      </c>
      <c r="N1623" s="11">
        <v>0</v>
      </c>
      <c r="P1623" s="2">
        <v>1618</v>
      </c>
      <c r="Q1623" s="2">
        <f>VLOOKUP(B1623,Sheet3!B:C,2,FALSE)</f>
        <v>126</v>
      </c>
    </row>
    <row r="1624" spans="1:17" ht="17.25" hidden="1">
      <c r="A1624" s="14">
        <v>41506</v>
      </c>
      <c r="B1624" s="19" t="s">
        <v>860</v>
      </c>
      <c r="C1624" s="9">
        <v>0</v>
      </c>
      <c r="D1624" s="9">
        <v>2</v>
      </c>
      <c r="E1624" s="3">
        <v>1</v>
      </c>
      <c r="F1624" s="16">
        <v>4</v>
      </c>
      <c r="G1624" s="3">
        <v>415061</v>
      </c>
      <c r="H1624" t="s">
        <v>864</v>
      </c>
      <c r="I1624" s="11">
        <v>0</v>
      </c>
      <c r="J1624" s="13" t="s">
        <v>862</v>
      </c>
      <c r="K1624" s="13">
        <v>0</v>
      </c>
      <c r="L1624" s="11">
        <v>0</v>
      </c>
      <c r="M1624" s="3" t="s">
        <v>36</v>
      </c>
      <c r="N1624" s="11">
        <v>0</v>
      </c>
      <c r="P1624" s="2">
        <v>1619</v>
      </c>
      <c r="Q1624" s="2">
        <f>VLOOKUP(B1624,Sheet3!B:C,2,FALSE)</f>
        <v>126</v>
      </c>
    </row>
    <row r="1625" spans="1:17" ht="17.25" hidden="1">
      <c r="A1625" s="14">
        <v>41506</v>
      </c>
      <c r="B1625" s="19" t="s">
        <v>860</v>
      </c>
      <c r="C1625" s="9">
        <v>0</v>
      </c>
      <c r="D1625" s="9">
        <v>3</v>
      </c>
      <c r="E1625" s="3">
        <v>1</v>
      </c>
      <c r="F1625" s="16">
        <v>4</v>
      </c>
      <c r="G1625" s="3">
        <v>415061</v>
      </c>
      <c r="H1625" t="s">
        <v>865</v>
      </c>
      <c r="I1625" s="11">
        <v>0</v>
      </c>
      <c r="J1625" s="13" t="s">
        <v>862</v>
      </c>
      <c r="K1625" s="13">
        <v>0</v>
      </c>
      <c r="L1625" s="11">
        <v>0</v>
      </c>
      <c r="M1625" s="3" t="s">
        <v>36</v>
      </c>
      <c r="N1625" s="11">
        <v>0</v>
      </c>
      <c r="P1625" s="2">
        <v>1620</v>
      </c>
      <c r="Q1625" s="2">
        <f>VLOOKUP(B1625,Sheet3!B:C,2,FALSE)</f>
        <v>126</v>
      </c>
    </row>
    <row r="1626" spans="1:17" ht="17.25" hidden="1">
      <c r="A1626" s="14">
        <v>41506</v>
      </c>
      <c r="B1626" s="19" t="s">
        <v>860</v>
      </c>
      <c r="C1626" s="9">
        <v>1</v>
      </c>
      <c r="D1626" s="9">
        <v>0</v>
      </c>
      <c r="E1626" s="3">
        <v>1</v>
      </c>
      <c r="F1626" s="16">
        <v>4</v>
      </c>
      <c r="G1626" s="3">
        <v>415062</v>
      </c>
      <c r="H1626" t="s">
        <v>866</v>
      </c>
      <c r="I1626" s="11">
        <v>0</v>
      </c>
      <c r="J1626" s="13" t="s">
        <v>862</v>
      </c>
      <c r="K1626" s="13">
        <v>0</v>
      </c>
      <c r="L1626" s="11">
        <v>0</v>
      </c>
      <c r="M1626" s="3" t="s">
        <v>36</v>
      </c>
      <c r="N1626" s="11">
        <v>0</v>
      </c>
      <c r="P1626" s="2">
        <v>1621</v>
      </c>
      <c r="Q1626" s="2">
        <f>VLOOKUP(B1626,Sheet3!B:C,2,FALSE)</f>
        <v>126</v>
      </c>
    </row>
    <row r="1627" spans="1:17" ht="17.25" hidden="1">
      <c r="A1627" s="14">
        <v>41506</v>
      </c>
      <c r="B1627" s="19" t="s">
        <v>860</v>
      </c>
      <c r="C1627" s="9">
        <v>1</v>
      </c>
      <c r="D1627" s="9">
        <v>1</v>
      </c>
      <c r="E1627" s="3">
        <v>1</v>
      </c>
      <c r="F1627" s="16">
        <v>4</v>
      </c>
      <c r="G1627" s="3">
        <v>415062</v>
      </c>
      <c r="H1627" t="s">
        <v>867</v>
      </c>
      <c r="I1627" s="11">
        <v>0</v>
      </c>
      <c r="J1627" s="13" t="s">
        <v>862</v>
      </c>
      <c r="K1627" s="13">
        <v>0</v>
      </c>
      <c r="L1627" s="11">
        <v>0</v>
      </c>
      <c r="M1627" s="3" t="s">
        <v>36</v>
      </c>
      <c r="N1627" s="11">
        <v>0</v>
      </c>
      <c r="P1627" s="2">
        <v>1622</v>
      </c>
      <c r="Q1627" s="2">
        <f>VLOOKUP(B1627,Sheet3!B:C,2,FALSE)</f>
        <v>126</v>
      </c>
    </row>
    <row r="1628" spans="1:17" ht="17.25" hidden="1">
      <c r="A1628" s="14">
        <v>41506</v>
      </c>
      <c r="B1628" s="19" t="s">
        <v>860</v>
      </c>
      <c r="C1628" s="9">
        <v>1</v>
      </c>
      <c r="D1628" s="9">
        <v>2</v>
      </c>
      <c r="E1628" s="3">
        <v>1</v>
      </c>
      <c r="F1628" s="16">
        <v>4</v>
      </c>
      <c r="G1628" s="3">
        <v>415062</v>
      </c>
      <c r="H1628" t="s">
        <v>868</v>
      </c>
      <c r="I1628" s="11">
        <v>0</v>
      </c>
      <c r="J1628" s="13" t="s">
        <v>862</v>
      </c>
      <c r="K1628" s="13">
        <v>0</v>
      </c>
      <c r="L1628" s="11">
        <v>0</v>
      </c>
      <c r="M1628" s="3" t="s">
        <v>36</v>
      </c>
      <c r="N1628" s="11">
        <v>0</v>
      </c>
      <c r="P1628" s="2">
        <v>1623</v>
      </c>
      <c r="Q1628" s="2">
        <f>VLOOKUP(B1628,Sheet3!B:C,2,FALSE)</f>
        <v>126</v>
      </c>
    </row>
    <row r="1629" spans="1:17" ht="17.25" hidden="1">
      <c r="A1629" s="14">
        <v>41506</v>
      </c>
      <c r="B1629" s="19" t="s">
        <v>860</v>
      </c>
      <c r="C1629" s="9">
        <v>1</v>
      </c>
      <c r="D1629" s="9">
        <v>3</v>
      </c>
      <c r="E1629" s="3">
        <v>1</v>
      </c>
      <c r="F1629" s="16">
        <v>4</v>
      </c>
      <c r="G1629" s="3">
        <v>415062</v>
      </c>
      <c r="H1629" t="s">
        <v>869</v>
      </c>
      <c r="I1629" s="11">
        <v>0</v>
      </c>
      <c r="J1629" s="13" t="s">
        <v>862</v>
      </c>
      <c r="K1629" s="13">
        <v>0</v>
      </c>
      <c r="L1629" s="11">
        <v>0</v>
      </c>
      <c r="M1629" s="3" t="s">
        <v>36</v>
      </c>
      <c r="N1629" s="11">
        <v>0</v>
      </c>
      <c r="P1629" s="2">
        <v>1624</v>
      </c>
      <c r="Q1629" s="2">
        <f>VLOOKUP(B1629,Sheet3!B:C,2,FALSE)</f>
        <v>126</v>
      </c>
    </row>
    <row r="1630" spans="1:17" ht="17.25" hidden="1">
      <c r="A1630" s="14">
        <v>41506</v>
      </c>
      <c r="B1630" s="19" t="s">
        <v>860</v>
      </c>
      <c r="C1630" s="9">
        <v>2</v>
      </c>
      <c r="D1630" s="9">
        <v>0</v>
      </c>
      <c r="E1630" s="3">
        <v>1</v>
      </c>
      <c r="F1630" s="16">
        <v>4</v>
      </c>
      <c r="G1630" s="3">
        <v>415062</v>
      </c>
      <c r="H1630" t="s">
        <v>866</v>
      </c>
      <c r="I1630" s="11">
        <v>0</v>
      </c>
      <c r="J1630" s="13" t="s">
        <v>862</v>
      </c>
      <c r="K1630" s="13">
        <v>0</v>
      </c>
      <c r="L1630" s="11">
        <v>0</v>
      </c>
      <c r="M1630" s="3" t="s">
        <v>36</v>
      </c>
      <c r="N1630" s="11">
        <v>0</v>
      </c>
      <c r="P1630" s="2">
        <v>1625</v>
      </c>
      <c r="Q1630" s="2">
        <f>VLOOKUP(B1630,Sheet3!B:C,2,FALSE)</f>
        <v>126</v>
      </c>
    </row>
    <row r="1631" spans="1:17" ht="17.25" hidden="1">
      <c r="A1631" s="14">
        <v>41506</v>
      </c>
      <c r="B1631" s="19" t="s">
        <v>860</v>
      </c>
      <c r="C1631" s="9">
        <v>2</v>
      </c>
      <c r="D1631" s="9">
        <v>1</v>
      </c>
      <c r="E1631" s="3">
        <v>1</v>
      </c>
      <c r="F1631" s="16">
        <v>4</v>
      </c>
      <c r="G1631" s="3">
        <v>415062</v>
      </c>
      <c r="H1631" t="s">
        <v>867</v>
      </c>
      <c r="I1631" s="11">
        <v>0</v>
      </c>
      <c r="J1631" s="13" t="s">
        <v>862</v>
      </c>
      <c r="K1631" s="13">
        <v>0</v>
      </c>
      <c r="L1631" s="11">
        <v>0</v>
      </c>
      <c r="M1631" s="3" t="s">
        <v>36</v>
      </c>
      <c r="N1631" s="11">
        <v>0</v>
      </c>
      <c r="P1631" s="2">
        <v>1626</v>
      </c>
      <c r="Q1631" s="2">
        <f>VLOOKUP(B1631,Sheet3!B:C,2,FALSE)</f>
        <v>126</v>
      </c>
    </row>
    <row r="1632" spans="1:17" ht="17.25" hidden="1">
      <c r="A1632" s="14">
        <v>41506</v>
      </c>
      <c r="B1632" s="19" t="s">
        <v>860</v>
      </c>
      <c r="C1632" s="9">
        <v>2</v>
      </c>
      <c r="D1632" s="9">
        <v>2</v>
      </c>
      <c r="E1632" s="3">
        <v>1</v>
      </c>
      <c r="F1632" s="16">
        <v>4</v>
      </c>
      <c r="G1632" s="3">
        <v>415062</v>
      </c>
      <c r="H1632" t="s">
        <v>868</v>
      </c>
      <c r="I1632" s="11">
        <v>0</v>
      </c>
      <c r="J1632" s="13" t="s">
        <v>862</v>
      </c>
      <c r="K1632" s="13">
        <v>0</v>
      </c>
      <c r="L1632" s="11">
        <v>0</v>
      </c>
      <c r="M1632" s="3" t="s">
        <v>36</v>
      </c>
      <c r="N1632" s="11">
        <v>0</v>
      </c>
      <c r="P1632" s="2">
        <v>1627</v>
      </c>
      <c r="Q1632" s="2">
        <f>VLOOKUP(B1632,Sheet3!B:C,2,FALSE)</f>
        <v>126</v>
      </c>
    </row>
    <row r="1633" spans="1:17" ht="17.25" hidden="1">
      <c r="A1633" s="14">
        <v>41506</v>
      </c>
      <c r="B1633" s="19" t="s">
        <v>860</v>
      </c>
      <c r="C1633" s="9">
        <v>2</v>
      </c>
      <c r="D1633" s="9">
        <v>3</v>
      </c>
      <c r="E1633" s="3">
        <v>1</v>
      </c>
      <c r="F1633" s="16">
        <v>4</v>
      </c>
      <c r="G1633" s="3">
        <v>415062</v>
      </c>
      <c r="H1633" t="s">
        <v>869</v>
      </c>
      <c r="I1633" s="11">
        <v>0</v>
      </c>
      <c r="J1633" s="13" t="s">
        <v>862</v>
      </c>
      <c r="K1633" s="13">
        <v>0</v>
      </c>
      <c r="L1633" s="11">
        <v>0</v>
      </c>
      <c r="M1633" s="3" t="s">
        <v>36</v>
      </c>
      <c r="N1633" s="11">
        <v>0</v>
      </c>
      <c r="P1633" s="2">
        <v>1628</v>
      </c>
      <c r="Q1633" s="2">
        <f>VLOOKUP(B1633,Sheet3!B:C,2,FALSE)</f>
        <v>126</v>
      </c>
    </row>
    <row r="1634" spans="1:17" ht="17.25" hidden="1">
      <c r="A1634" s="14">
        <v>41506</v>
      </c>
      <c r="B1634" s="19" t="s">
        <v>860</v>
      </c>
      <c r="C1634" s="9">
        <v>3</v>
      </c>
      <c r="D1634" s="9">
        <v>0</v>
      </c>
      <c r="E1634" s="3">
        <v>1</v>
      </c>
      <c r="F1634" s="16">
        <v>4</v>
      </c>
      <c r="G1634" s="3">
        <v>415063</v>
      </c>
      <c r="H1634" t="s">
        <v>870</v>
      </c>
      <c r="I1634" s="11">
        <v>0</v>
      </c>
      <c r="J1634" s="13" t="s">
        <v>862</v>
      </c>
      <c r="K1634" s="13">
        <v>0</v>
      </c>
      <c r="L1634" s="11">
        <v>0</v>
      </c>
      <c r="M1634" s="3" t="s">
        <v>36</v>
      </c>
      <c r="N1634" s="11">
        <v>0</v>
      </c>
      <c r="P1634" s="2">
        <v>1629</v>
      </c>
      <c r="Q1634" s="2">
        <f>VLOOKUP(B1634,Sheet3!B:C,2,FALSE)</f>
        <v>126</v>
      </c>
    </row>
    <row r="1635" spans="1:17" ht="17.25" hidden="1">
      <c r="A1635" s="14">
        <v>41506</v>
      </c>
      <c r="B1635" s="19" t="s">
        <v>860</v>
      </c>
      <c r="C1635" s="9">
        <v>3</v>
      </c>
      <c r="D1635" s="9">
        <v>1</v>
      </c>
      <c r="E1635" s="3">
        <v>1</v>
      </c>
      <c r="F1635" s="16">
        <v>4</v>
      </c>
      <c r="G1635" s="3">
        <v>415063</v>
      </c>
      <c r="H1635" t="s">
        <v>871</v>
      </c>
      <c r="I1635" s="11">
        <v>0</v>
      </c>
      <c r="J1635" s="13" t="s">
        <v>862</v>
      </c>
      <c r="K1635" s="13">
        <v>0</v>
      </c>
      <c r="L1635" s="11">
        <v>0</v>
      </c>
      <c r="M1635" s="3" t="s">
        <v>36</v>
      </c>
      <c r="N1635" s="11">
        <v>0</v>
      </c>
      <c r="P1635" s="2">
        <v>1630</v>
      </c>
      <c r="Q1635" s="2">
        <f>VLOOKUP(B1635,Sheet3!B:C,2,FALSE)</f>
        <v>126</v>
      </c>
    </row>
    <row r="1636" spans="1:17" ht="17.25" hidden="1">
      <c r="A1636" s="14">
        <v>41506</v>
      </c>
      <c r="B1636" s="19" t="s">
        <v>860</v>
      </c>
      <c r="C1636" s="9">
        <v>3</v>
      </c>
      <c r="D1636" s="9">
        <v>2</v>
      </c>
      <c r="E1636" s="3">
        <v>1</v>
      </c>
      <c r="F1636" s="16">
        <v>4</v>
      </c>
      <c r="G1636" s="3">
        <v>415063</v>
      </c>
      <c r="H1636" t="s">
        <v>872</v>
      </c>
      <c r="I1636" s="11">
        <v>0</v>
      </c>
      <c r="J1636" s="13" t="s">
        <v>862</v>
      </c>
      <c r="K1636" s="13">
        <v>0</v>
      </c>
      <c r="L1636" s="11">
        <v>0</v>
      </c>
      <c r="M1636" s="3" t="s">
        <v>36</v>
      </c>
      <c r="N1636" s="11">
        <v>0</v>
      </c>
      <c r="P1636" s="2">
        <v>1631</v>
      </c>
      <c r="Q1636" s="2">
        <f>VLOOKUP(B1636,Sheet3!B:C,2,FALSE)</f>
        <v>126</v>
      </c>
    </row>
    <row r="1637" spans="1:17" ht="17.25" hidden="1">
      <c r="A1637" s="14">
        <v>41506</v>
      </c>
      <c r="B1637" s="19" t="s">
        <v>860</v>
      </c>
      <c r="C1637" s="9">
        <v>3</v>
      </c>
      <c r="D1637" s="9">
        <v>3</v>
      </c>
      <c r="E1637" s="3">
        <v>1</v>
      </c>
      <c r="F1637" s="16">
        <v>4</v>
      </c>
      <c r="G1637" s="3">
        <v>415063</v>
      </c>
      <c r="H1637" t="s">
        <v>873</v>
      </c>
      <c r="I1637" s="11">
        <v>0</v>
      </c>
      <c r="J1637" s="13" t="s">
        <v>862</v>
      </c>
      <c r="K1637" s="13">
        <v>0</v>
      </c>
      <c r="L1637" s="11">
        <v>0</v>
      </c>
      <c r="M1637" s="3" t="s">
        <v>36</v>
      </c>
      <c r="N1637" s="11">
        <v>0</v>
      </c>
      <c r="P1637" s="2">
        <v>1632</v>
      </c>
      <c r="Q1637" s="2">
        <f>VLOOKUP(B1637,Sheet3!B:C,2,FALSE)</f>
        <v>126</v>
      </c>
    </row>
    <row r="1638" spans="1:17" ht="17.25" hidden="1">
      <c r="A1638" s="14">
        <v>41507</v>
      </c>
      <c r="B1638" s="20" t="s">
        <v>874</v>
      </c>
      <c r="C1638" s="9">
        <v>0</v>
      </c>
      <c r="D1638" s="9">
        <v>0</v>
      </c>
      <c r="E1638" s="3">
        <v>1</v>
      </c>
      <c r="F1638" s="16">
        <v>4</v>
      </c>
      <c r="G1638" s="3">
        <v>413011</v>
      </c>
      <c r="H1638" t="s">
        <v>875</v>
      </c>
      <c r="I1638" s="11">
        <v>0</v>
      </c>
      <c r="J1638" s="13" t="s">
        <v>876</v>
      </c>
      <c r="K1638" s="13">
        <v>0</v>
      </c>
      <c r="L1638" s="11">
        <v>0</v>
      </c>
      <c r="M1638" s="3" t="s">
        <v>36</v>
      </c>
      <c r="N1638" s="11">
        <v>0</v>
      </c>
      <c r="P1638" s="2">
        <v>1633</v>
      </c>
      <c r="Q1638" s="2">
        <f>VLOOKUP(B1638,Sheet3!B:C,2,FALSE)</f>
        <v>127</v>
      </c>
    </row>
    <row r="1639" spans="1:17" ht="17.25" hidden="1">
      <c r="A1639" s="14">
        <v>41507</v>
      </c>
      <c r="B1639" s="20" t="s">
        <v>874</v>
      </c>
      <c r="C1639" s="9">
        <v>0</v>
      </c>
      <c r="D1639" s="9">
        <v>1</v>
      </c>
      <c r="E1639" s="3">
        <v>1</v>
      </c>
      <c r="F1639" s="16">
        <v>4</v>
      </c>
      <c r="G1639" s="3">
        <v>413011</v>
      </c>
      <c r="H1639" t="s">
        <v>877</v>
      </c>
      <c r="I1639" s="11">
        <v>0</v>
      </c>
      <c r="J1639" s="13" t="s">
        <v>876</v>
      </c>
      <c r="K1639" s="13">
        <v>0</v>
      </c>
      <c r="L1639" s="11">
        <v>0</v>
      </c>
      <c r="M1639" s="3" t="s">
        <v>36</v>
      </c>
      <c r="N1639" s="11">
        <v>0</v>
      </c>
      <c r="P1639" s="2">
        <v>1634</v>
      </c>
      <c r="Q1639" s="2">
        <f>VLOOKUP(B1639,Sheet3!B:C,2,FALSE)</f>
        <v>127</v>
      </c>
    </row>
    <row r="1640" spans="1:17" ht="17.25" hidden="1">
      <c r="A1640" s="14">
        <v>41507</v>
      </c>
      <c r="B1640" s="20" t="s">
        <v>874</v>
      </c>
      <c r="C1640" s="9">
        <v>0</v>
      </c>
      <c r="D1640" s="9">
        <v>2</v>
      </c>
      <c r="E1640" s="3">
        <v>1</v>
      </c>
      <c r="F1640" s="16">
        <v>4</v>
      </c>
      <c r="G1640" s="3">
        <v>413011</v>
      </c>
      <c r="H1640" t="s">
        <v>878</v>
      </c>
      <c r="I1640" s="11">
        <v>0</v>
      </c>
      <c r="J1640" s="13" t="s">
        <v>876</v>
      </c>
      <c r="K1640" s="13">
        <v>0</v>
      </c>
      <c r="L1640" s="11">
        <v>0</v>
      </c>
      <c r="M1640" s="3" t="s">
        <v>36</v>
      </c>
      <c r="N1640" s="11">
        <v>0</v>
      </c>
      <c r="P1640" s="2">
        <v>1635</v>
      </c>
      <c r="Q1640" s="2">
        <f>VLOOKUP(B1640,Sheet3!B:C,2,FALSE)</f>
        <v>127</v>
      </c>
    </row>
    <row r="1641" spans="1:17" ht="17.25" hidden="1">
      <c r="A1641" s="14">
        <v>41507</v>
      </c>
      <c r="B1641" s="20" t="s">
        <v>874</v>
      </c>
      <c r="C1641" s="9">
        <v>0</v>
      </c>
      <c r="D1641" s="9">
        <v>3</v>
      </c>
      <c r="E1641" s="3">
        <v>1</v>
      </c>
      <c r="F1641" s="16">
        <v>4</v>
      </c>
      <c r="G1641" s="3">
        <v>413011</v>
      </c>
      <c r="H1641" t="s">
        <v>879</v>
      </c>
      <c r="I1641" s="11">
        <v>0</v>
      </c>
      <c r="J1641" s="13" t="s">
        <v>876</v>
      </c>
      <c r="K1641" s="13">
        <v>0</v>
      </c>
      <c r="L1641" s="11">
        <v>0</v>
      </c>
      <c r="M1641" s="3" t="s">
        <v>36</v>
      </c>
      <c r="N1641" s="11">
        <v>0</v>
      </c>
      <c r="P1641" s="2">
        <v>1636</v>
      </c>
      <c r="Q1641" s="2">
        <f>VLOOKUP(B1641,Sheet3!B:C,2,FALSE)</f>
        <v>127</v>
      </c>
    </row>
    <row r="1642" spans="1:17" ht="17.25" hidden="1">
      <c r="A1642" s="14">
        <v>41507</v>
      </c>
      <c r="B1642" s="20" t="s">
        <v>874</v>
      </c>
      <c r="C1642" s="9">
        <v>1</v>
      </c>
      <c r="D1642" s="9">
        <v>0</v>
      </c>
      <c r="E1642" s="3">
        <v>1</v>
      </c>
      <c r="F1642" s="16">
        <v>4</v>
      </c>
      <c r="G1642" s="3">
        <v>413012</v>
      </c>
      <c r="H1642" t="s">
        <v>880</v>
      </c>
      <c r="I1642" s="11">
        <v>0</v>
      </c>
      <c r="J1642" s="13" t="s">
        <v>876</v>
      </c>
      <c r="K1642" s="13">
        <v>0</v>
      </c>
      <c r="L1642" s="11">
        <v>0</v>
      </c>
      <c r="M1642" s="3" t="s">
        <v>36</v>
      </c>
      <c r="N1642" s="11">
        <v>0</v>
      </c>
      <c r="P1642" s="2">
        <v>1637</v>
      </c>
      <c r="Q1642" s="2">
        <f>VLOOKUP(B1642,Sheet3!B:C,2,FALSE)</f>
        <v>127</v>
      </c>
    </row>
    <row r="1643" spans="1:17" ht="17.25" hidden="1">
      <c r="A1643" s="14">
        <v>41507</v>
      </c>
      <c r="B1643" s="20" t="s">
        <v>874</v>
      </c>
      <c r="C1643" s="9">
        <v>1</v>
      </c>
      <c r="D1643" s="9">
        <v>1</v>
      </c>
      <c r="E1643" s="3">
        <v>1</v>
      </c>
      <c r="F1643" s="16">
        <v>4</v>
      </c>
      <c r="G1643" s="3">
        <v>413012</v>
      </c>
      <c r="H1643" t="s">
        <v>881</v>
      </c>
      <c r="I1643" s="11">
        <v>0</v>
      </c>
      <c r="J1643" s="13" t="s">
        <v>876</v>
      </c>
      <c r="K1643" s="13">
        <v>0</v>
      </c>
      <c r="L1643" s="11">
        <v>0</v>
      </c>
      <c r="M1643" s="3" t="s">
        <v>36</v>
      </c>
      <c r="N1643" s="11">
        <v>0</v>
      </c>
      <c r="P1643" s="2">
        <v>1638</v>
      </c>
      <c r="Q1643" s="2">
        <f>VLOOKUP(B1643,Sheet3!B:C,2,FALSE)</f>
        <v>127</v>
      </c>
    </row>
    <row r="1644" spans="1:17" ht="17.25" hidden="1">
      <c r="A1644" s="14">
        <v>41507</v>
      </c>
      <c r="B1644" s="20" t="s">
        <v>874</v>
      </c>
      <c r="C1644" s="9">
        <v>1</v>
      </c>
      <c r="D1644" s="9">
        <v>2</v>
      </c>
      <c r="E1644" s="3">
        <v>1</v>
      </c>
      <c r="F1644" s="16">
        <v>4</v>
      </c>
      <c r="G1644" s="3">
        <v>413012</v>
      </c>
      <c r="H1644" t="s">
        <v>882</v>
      </c>
      <c r="I1644" s="11">
        <v>0</v>
      </c>
      <c r="J1644" s="13" t="s">
        <v>876</v>
      </c>
      <c r="K1644" s="13">
        <v>0</v>
      </c>
      <c r="L1644" s="11">
        <v>0</v>
      </c>
      <c r="M1644" s="3" t="s">
        <v>36</v>
      </c>
      <c r="N1644" s="11">
        <v>0</v>
      </c>
      <c r="P1644" s="2">
        <v>1639</v>
      </c>
      <c r="Q1644" s="2">
        <f>VLOOKUP(B1644,Sheet3!B:C,2,FALSE)</f>
        <v>127</v>
      </c>
    </row>
    <row r="1645" spans="1:17" ht="17.25" hidden="1">
      <c r="A1645" s="14">
        <v>41507</v>
      </c>
      <c r="B1645" s="20" t="s">
        <v>874</v>
      </c>
      <c r="C1645" s="9">
        <v>1</v>
      </c>
      <c r="D1645" s="9">
        <v>3</v>
      </c>
      <c r="E1645" s="3">
        <v>1</v>
      </c>
      <c r="F1645" s="16">
        <v>4</v>
      </c>
      <c r="G1645" s="3">
        <v>413012</v>
      </c>
      <c r="H1645" t="s">
        <v>883</v>
      </c>
      <c r="I1645" s="11">
        <v>0</v>
      </c>
      <c r="J1645" s="13" t="s">
        <v>876</v>
      </c>
      <c r="K1645" s="13">
        <v>0</v>
      </c>
      <c r="L1645" s="11">
        <v>0</v>
      </c>
      <c r="M1645" s="3" t="s">
        <v>36</v>
      </c>
      <c r="N1645" s="11">
        <v>0</v>
      </c>
      <c r="P1645" s="2">
        <v>1640</v>
      </c>
      <c r="Q1645" s="2">
        <f>VLOOKUP(B1645,Sheet3!B:C,2,FALSE)</f>
        <v>127</v>
      </c>
    </row>
    <row r="1646" spans="1:17" ht="17.25" hidden="1">
      <c r="A1646" s="14">
        <v>41507</v>
      </c>
      <c r="B1646" s="20" t="s">
        <v>874</v>
      </c>
      <c r="C1646" s="9">
        <v>2</v>
      </c>
      <c r="D1646" s="9">
        <v>0</v>
      </c>
      <c r="E1646" s="3">
        <v>1</v>
      </c>
      <c r="F1646" s="16">
        <v>4</v>
      </c>
      <c r="G1646" s="3">
        <v>413012</v>
      </c>
      <c r="H1646" t="s">
        <v>880</v>
      </c>
      <c r="I1646" s="11">
        <v>0</v>
      </c>
      <c r="J1646" s="13" t="s">
        <v>876</v>
      </c>
      <c r="K1646" s="13">
        <v>0</v>
      </c>
      <c r="L1646" s="11">
        <v>0</v>
      </c>
      <c r="M1646" s="3" t="s">
        <v>36</v>
      </c>
      <c r="N1646" s="11">
        <v>0</v>
      </c>
      <c r="P1646" s="2">
        <v>1641</v>
      </c>
      <c r="Q1646" s="2">
        <f>VLOOKUP(B1646,Sheet3!B:C,2,FALSE)</f>
        <v>127</v>
      </c>
    </row>
    <row r="1647" spans="1:17" ht="17.25" hidden="1">
      <c r="A1647" s="14">
        <v>41507</v>
      </c>
      <c r="B1647" s="20" t="s">
        <v>874</v>
      </c>
      <c r="C1647" s="9">
        <v>2</v>
      </c>
      <c r="D1647" s="9">
        <v>1</v>
      </c>
      <c r="E1647" s="3">
        <v>1</v>
      </c>
      <c r="F1647" s="16">
        <v>4</v>
      </c>
      <c r="G1647" s="3">
        <v>413012</v>
      </c>
      <c r="H1647" t="s">
        <v>881</v>
      </c>
      <c r="I1647" s="11">
        <v>0</v>
      </c>
      <c r="J1647" s="13" t="s">
        <v>876</v>
      </c>
      <c r="K1647" s="13">
        <v>0</v>
      </c>
      <c r="L1647" s="11">
        <v>0</v>
      </c>
      <c r="M1647" s="3" t="s">
        <v>36</v>
      </c>
      <c r="N1647" s="11">
        <v>0</v>
      </c>
      <c r="P1647" s="2">
        <v>1642</v>
      </c>
      <c r="Q1647" s="2">
        <f>VLOOKUP(B1647,Sheet3!B:C,2,FALSE)</f>
        <v>127</v>
      </c>
    </row>
    <row r="1648" spans="1:17" ht="17.25" hidden="1">
      <c r="A1648" s="14">
        <v>41507</v>
      </c>
      <c r="B1648" s="20" t="s">
        <v>874</v>
      </c>
      <c r="C1648" s="9">
        <v>2</v>
      </c>
      <c r="D1648" s="9">
        <v>2</v>
      </c>
      <c r="E1648" s="3">
        <v>1</v>
      </c>
      <c r="F1648" s="16">
        <v>4</v>
      </c>
      <c r="G1648" s="3">
        <v>413012</v>
      </c>
      <c r="H1648" t="s">
        <v>882</v>
      </c>
      <c r="I1648" s="11">
        <v>0</v>
      </c>
      <c r="J1648" s="13" t="s">
        <v>876</v>
      </c>
      <c r="K1648" s="13">
        <v>0</v>
      </c>
      <c r="L1648" s="11">
        <v>0</v>
      </c>
      <c r="M1648" s="3" t="s">
        <v>36</v>
      </c>
      <c r="N1648" s="11">
        <v>0</v>
      </c>
      <c r="P1648" s="2">
        <v>1643</v>
      </c>
      <c r="Q1648" s="2">
        <f>VLOOKUP(B1648,Sheet3!B:C,2,FALSE)</f>
        <v>127</v>
      </c>
    </row>
    <row r="1649" spans="1:17" ht="17.25" hidden="1">
      <c r="A1649" s="14">
        <v>41507</v>
      </c>
      <c r="B1649" s="20" t="s">
        <v>874</v>
      </c>
      <c r="C1649" s="9">
        <v>2</v>
      </c>
      <c r="D1649" s="9">
        <v>3</v>
      </c>
      <c r="E1649" s="3">
        <v>1</v>
      </c>
      <c r="F1649" s="16">
        <v>4</v>
      </c>
      <c r="G1649" s="3">
        <v>413012</v>
      </c>
      <c r="H1649" t="s">
        <v>883</v>
      </c>
      <c r="I1649" s="11">
        <v>0</v>
      </c>
      <c r="J1649" s="13" t="s">
        <v>876</v>
      </c>
      <c r="K1649" s="13">
        <v>0</v>
      </c>
      <c r="L1649" s="11">
        <v>0</v>
      </c>
      <c r="M1649" s="3" t="s">
        <v>36</v>
      </c>
      <c r="N1649" s="11">
        <v>0</v>
      </c>
      <c r="P1649" s="2">
        <v>1644</v>
      </c>
      <c r="Q1649" s="2">
        <f>VLOOKUP(B1649,Sheet3!B:C,2,FALSE)</f>
        <v>127</v>
      </c>
    </row>
    <row r="1650" spans="1:17" ht="17.25" hidden="1">
      <c r="A1650" s="14">
        <v>41507</v>
      </c>
      <c r="B1650" s="20" t="s">
        <v>874</v>
      </c>
      <c r="C1650" s="9">
        <v>3</v>
      </c>
      <c r="D1650" s="9">
        <v>0</v>
      </c>
      <c r="E1650" s="3">
        <v>1</v>
      </c>
      <c r="F1650" s="16">
        <v>4</v>
      </c>
      <c r="G1650" s="3">
        <v>413012</v>
      </c>
      <c r="H1650" t="s">
        <v>880</v>
      </c>
      <c r="I1650" s="11">
        <v>0</v>
      </c>
      <c r="J1650" s="13" t="s">
        <v>876</v>
      </c>
      <c r="K1650" s="13">
        <v>0</v>
      </c>
      <c r="L1650" s="11">
        <v>0</v>
      </c>
      <c r="M1650" s="3" t="s">
        <v>36</v>
      </c>
      <c r="N1650" s="11">
        <v>0</v>
      </c>
      <c r="P1650" s="2">
        <v>1645</v>
      </c>
      <c r="Q1650" s="2">
        <f>VLOOKUP(B1650,Sheet3!B:C,2,FALSE)</f>
        <v>127</v>
      </c>
    </row>
    <row r="1651" spans="1:17" ht="17.25" hidden="1">
      <c r="A1651" s="14">
        <v>41507</v>
      </c>
      <c r="B1651" s="20" t="s">
        <v>874</v>
      </c>
      <c r="C1651" s="9">
        <v>3</v>
      </c>
      <c r="D1651" s="9">
        <v>1</v>
      </c>
      <c r="E1651" s="3">
        <v>1</v>
      </c>
      <c r="F1651" s="16">
        <v>4</v>
      </c>
      <c r="G1651" s="3">
        <v>413012</v>
      </c>
      <c r="H1651" t="s">
        <v>881</v>
      </c>
      <c r="I1651" s="11">
        <v>0</v>
      </c>
      <c r="J1651" s="13" t="s">
        <v>876</v>
      </c>
      <c r="K1651" s="13">
        <v>0</v>
      </c>
      <c r="L1651" s="11">
        <v>0</v>
      </c>
      <c r="M1651" s="3" t="s">
        <v>36</v>
      </c>
      <c r="N1651" s="11">
        <v>0</v>
      </c>
      <c r="P1651" s="2">
        <v>1646</v>
      </c>
      <c r="Q1651" s="2">
        <f>VLOOKUP(B1651,Sheet3!B:C,2,FALSE)</f>
        <v>127</v>
      </c>
    </row>
    <row r="1652" spans="1:17" ht="17.25" hidden="1">
      <c r="A1652" s="14">
        <v>41507</v>
      </c>
      <c r="B1652" s="20" t="s">
        <v>874</v>
      </c>
      <c r="C1652" s="9">
        <v>3</v>
      </c>
      <c r="D1652" s="9">
        <v>2</v>
      </c>
      <c r="E1652" s="3">
        <v>1</v>
      </c>
      <c r="F1652" s="16">
        <v>4</v>
      </c>
      <c r="G1652" s="3">
        <v>413012</v>
      </c>
      <c r="H1652" t="s">
        <v>882</v>
      </c>
      <c r="I1652" s="11">
        <v>0</v>
      </c>
      <c r="J1652" s="13" t="s">
        <v>876</v>
      </c>
      <c r="K1652" s="13">
        <v>0</v>
      </c>
      <c r="L1652" s="11">
        <v>0</v>
      </c>
      <c r="M1652" s="3" t="s">
        <v>36</v>
      </c>
      <c r="N1652" s="11">
        <v>0</v>
      </c>
      <c r="P1652" s="2">
        <v>1647</v>
      </c>
      <c r="Q1652" s="2">
        <f>VLOOKUP(B1652,Sheet3!B:C,2,FALSE)</f>
        <v>127</v>
      </c>
    </row>
    <row r="1653" spans="1:17" ht="17.25" hidden="1">
      <c r="A1653" s="14">
        <v>41507</v>
      </c>
      <c r="B1653" s="20" t="s">
        <v>874</v>
      </c>
      <c r="C1653" s="9">
        <v>3</v>
      </c>
      <c r="D1653" s="9">
        <v>3</v>
      </c>
      <c r="E1653" s="3">
        <v>1</v>
      </c>
      <c r="F1653" s="16">
        <v>4</v>
      </c>
      <c r="G1653" s="3">
        <v>413012</v>
      </c>
      <c r="H1653" t="s">
        <v>883</v>
      </c>
      <c r="I1653" s="11">
        <v>0</v>
      </c>
      <c r="J1653" s="13" t="s">
        <v>876</v>
      </c>
      <c r="K1653" s="13">
        <v>0</v>
      </c>
      <c r="L1653" s="11">
        <v>0</v>
      </c>
      <c r="M1653" s="3" t="s">
        <v>36</v>
      </c>
      <c r="N1653" s="11">
        <v>0</v>
      </c>
      <c r="P1653" s="2">
        <v>1648</v>
      </c>
      <c r="Q1653" s="2">
        <f>VLOOKUP(B1653,Sheet3!B:C,2,FALSE)</f>
        <v>127</v>
      </c>
    </row>
    <row r="1654" spans="1:17" ht="17.25" hidden="1">
      <c r="A1654" s="14">
        <v>41302</v>
      </c>
      <c r="B1654" s="21" t="s">
        <v>884</v>
      </c>
      <c r="C1654" s="9">
        <v>0</v>
      </c>
      <c r="D1654" s="9">
        <v>0</v>
      </c>
      <c r="E1654" s="3">
        <v>2</v>
      </c>
      <c r="F1654" s="16">
        <v>4</v>
      </c>
      <c r="G1654" s="3">
        <v>413021</v>
      </c>
      <c r="H1654" t="s">
        <v>885</v>
      </c>
      <c r="I1654" s="11">
        <v>0</v>
      </c>
      <c r="J1654" s="13" t="s">
        <v>886</v>
      </c>
      <c r="K1654" s="13">
        <v>0</v>
      </c>
      <c r="L1654" s="11">
        <v>0</v>
      </c>
      <c r="M1654" s="3" t="s">
        <v>58</v>
      </c>
      <c r="N1654" s="11">
        <v>0</v>
      </c>
      <c r="P1654" s="2">
        <v>1649</v>
      </c>
      <c r="Q1654" s="2">
        <f>VLOOKUP(B1654,Sheet3!B:C,2,FALSE)</f>
        <v>128</v>
      </c>
    </row>
    <row r="1655" spans="1:17" ht="17.25" hidden="1">
      <c r="A1655" s="14">
        <v>41302</v>
      </c>
      <c r="B1655" s="21" t="s">
        <v>884</v>
      </c>
      <c r="C1655" s="9">
        <v>0</v>
      </c>
      <c r="D1655" s="9">
        <v>1</v>
      </c>
      <c r="E1655" s="3">
        <v>2</v>
      </c>
      <c r="F1655" s="16">
        <v>4</v>
      </c>
      <c r="G1655" s="3">
        <v>413021</v>
      </c>
      <c r="H1655" t="s">
        <v>887</v>
      </c>
      <c r="I1655" s="11">
        <v>0</v>
      </c>
      <c r="J1655" s="13" t="s">
        <v>886</v>
      </c>
      <c r="K1655" s="13">
        <v>0</v>
      </c>
      <c r="L1655" s="11">
        <v>0</v>
      </c>
      <c r="M1655" s="3" t="s">
        <v>58</v>
      </c>
      <c r="N1655" s="11">
        <v>0</v>
      </c>
      <c r="P1655" s="2">
        <v>1650</v>
      </c>
      <c r="Q1655" s="2">
        <f>VLOOKUP(B1655,Sheet3!B:C,2,FALSE)</f>
        <v>128</v>
      </c>
    </row>
    <row r="1656" spans="1:17" ht="17.25" hidden="1">
      <c r="A1656" s="14">
        <v>41302</v>
      </c>
      <c r="B1656" s="21" t="s">
        <v>884</v>
      </c>
      <c r="C1656" s="9">
        <v>0</v>
      </c>
      <c r="D1656" s="9">
        <v>2</v>
      </c>
      <c r="E1656" s="3">
        <v>2</v>
      </c>
      <c r="F1656" s="16">
        <v>4</v>
      </c>
      <c r="G1656" s="3">
        <v>413021</v>
      </c>
      <c r="H1656" t="s">
        <v>888</v>
      </c>
      <c r="I1656" s="11">
        <v>0</v>
      </c>
      <c r="J1656" s="13" t="s">
        <v>886</v>
      </c>
      <c r="K1656" s="13">
        <v>0</v>
      </c>
      <c r="L1656" s="11">
        <v>0</v>
      </c>
      <c r="M1656" s="3" t="s">
        <v>58</v>
      </c>
      <c r="N1656" s="11">
        <v>0</v>
      </c>
      <c r="P1656" s="2">
        <v>1651</v>
      </c>
      <c r="Q1656" s="2">
        <f>VLOOKUP(B1656,Sheet3!B:C,2,FALSE)</f>
        <v>128</v>
      </c>
    </row>
    <row r="1657" spans="1:17" ht="17.25" hidden="1">
      <c r="A1657" s="14">
        <v>41302</v>
      </c>
      <c r="B1657" s="21" t="s">
        <v>884</v>
      </c>
      <c r="C1657" s="9">
        <v>0</v>
      </c>
      <c r="D1657" s="9">
        <v>3</v>
      </c>
      <c r="E1657" s="3">
        <v>2</v>
      </c>
      <c r="F1657" s="16">
        <v>4</v>
      </c>
      <c r="G1657" s="3">
        <v>413021</v>
      </c>
      <c r="H1657" t="s">
        <v>889</v>
      </c>
      <c r="I1657" s="11">
        <v>0</v>
      </c>
      <c r="J1657" s="13" t="s">
        <v>886</v>
      </c>
      <c r="K1657" s="13">
        <v>0</v>
      </c>
      <c r="L1657" s="11">
        <v>0</v>
      </c>
      <c r="M1657" s="3" t="s">
        <v>58</v>
      </c>
      <c r="N1657" s="11">
        <v>0</v>
      </c>
      <c r="P1657" s="2">
        <v>1652</v>
      </c>
      <c r="Q1657" s="2">
        <f>VLOOKUP(B1657,Sheet3!B:C,2,FALSE)</f>
        <v>128</v>
      </c>
    </row>
    <row r="1658" spans="1:17" ht="17.25" hidden="1">
      <c r="A1658" s="14">
        <v>41302</v>
      </c>
      <c r="B1658" s="21" t="s">
        <v>884</v>
      </c>
      <c r="C1658" s="9">
        <v>1</v>
      </c>
      <c r="D1658" s="9">
        <v>0</v>
      </c>
      <c r="E1658" s="3">
        <v>2</v>
      </c>
      <c r="F1658" s="16">
        <v>4</v>
      </c>
      <c r="G1658" s="3">
        <v>413022</v>
      </c>
      <c r="H1658" t="s">
        <v>890</v>
      </c>
      <c r="I1658" s="11">
        <v>0</v>
      </c>
      <c r="J1658" s="13" t="s">
        <v>886</v>
      </c>
      <c r="K1658" s="13">
        <v>0</v>
      </c>
      <c r="L1658" s="11">
        <v>0</v>
      </c>
      <c r="M1658" s="3" t="s">
        <v>58</v>
      </c>
      <c r="N1658" s="11">
        <v>0</v>
      </c>
      <c r="P1658" s="2">
        <v>1653</v>
      </c>
      <c r="Q1658" s="2">
        <f>VLOOKUP(B1658,Sheet3!B:C,2,FALSE)</f>
        <v>128</v>
      </c>
    </row>
    <row r="1659" spans="1:17" ht="17.25" hidden="1">
      <c r="A1659" s="14">
        <v>41302</v>
      </c>
      <c r="B1659" s="21" t="s">
        <v>884</v>
      </c>
      <c r="C1659" s="9">
        <v>1</v>
      </c>
      <c r="D1659" s="9">
        <v>1</v>
      </c>
      <c r="E1659" s="3">
        <v>2</v>
      </c>
      <c r="F1659" s="16">
        <v>4</v>
      </c>
      <c r="G1659" s="3">
        <v>413022</v>
      </c>
      <c r="H1659" t="s">
        <v>891</v>
      </c>
      <c r="I1659" s="11">
        <v>0</v>
      </c>
      <c r="J1659" s="13" t="s">
        <v>886</v>
      </c>
      <c r="K1659" s="13">
        <v>0</v>
      </c>
      <c r="L1659" s="11">
        <v>0</v>
      </c>
      <c r="M1659" s="3" t="s">
        <v>58</v>
      </c>
      <c r="N1659" s="11">
        <v>0</v>
      </c>
      <c r="P1659" s="2">
        <v>1654</v>
      </c>
      <c r="Q1659" s="2">
        <f>VLOOKUP(B1659,Sheet3!B:C,2,FALSE)</f>
        <v>128</v>
      </c>
    </row>
    <row r="1660" spans="1:17" ht="17.25" hidden="1">
      <c r="A1660" s="14">
        <v>41302</v>
      </c>
      <c r="B1660" s="21" t="s">
        <v>884</v>
      </c>
      <c r="C1660" s="9">
        <v>1</v>
      </c>
      <c r="D1660" s="9">
        <v>2</v>
      </c>
      <c r="E1660" s="3">
        <v>2</v>
      </c>
      <c r="F1660" s="16">
        <v>4</v>
      </c>
      <c r="G1660" s="3">
        <v>413022</v>
      </c>
      <c r="H1660" t="s">
        <v>892</v>
      </c>
      <c r="I1660" s="11">
        <v>0</v>
      </c>
      <c r="J1660" s="13" t="s">
        <v>886</v>
      </c>
      <c r="K1660" s="13">
        <v>0</v>
      </c>
      <c r="L1660" s="11">
        <v>0</v>
      </c>
      <c r="M1660" s="3" t="s">
        <v>58</v>
      </c>
      <c r="N1660" s="11">
        <v>0</v>
      </c>
      <c r="P1660" s="2">
        <v>1655</v>
      </c>
      <c r="Q1660" s="2">
        <f>VLOOKUP(B1660,Sheet3!B:C,2,FALSE)</f>
        <v>128</v>
      </c>
    </row>
    <row r="1661" spans="1:17" ht="17.25" hidden="1">
      <c r="A1661" s="14">
        <v>41302</v>
      </c>
      <c r="B1661" s="21" t="s">
        <v>884</v>
      </c>
      <c r="C1661" s="9">
        <v>1</v>
      </c>
      <c r="D1661" s="9">
        <v>3</v>
      </c>
      <c r="E1661" s="3">
        <v>2</v>
      </c>
      <c r="F1661" s="16">
        <v>4</v>
      </c>
      <c r="G1661" s="3">
        <v>413022</v>
      </c>
      <c r="H1661" t="s">
        <v>893</v>
      </c>
      <c r="I1661" s="11">
        <v>0</v>
      </c>
      <c r="J1661" s="13" t="s">
        <v>886</v>
      </c>
      <c r="K1661" s="13">
        <v>0</v>
      </c>
      <c r="L1661" s="11">
        <v>0</v>
      </c>
      <c r="M1661" s="3" t="s">
        <v>58</v>
      </c>
      <c r="N1661" s="11">
        <v>0</v>
      </c>
      <c r="P1661" s="2">
        <v>1656</v>
      </c>
      <c r="Q1661" s="2">
        <f>VLOOKUP(B1661,Sheet3!B:C,2,FALSE)</f>
        <v>128</v>
      </c>
    </row>
    <row r="1662" spans="1:17" ht="17.25" hidden="1">
      <c r="A1662" s="14">
        <v>41302</v>
      </c>
      <c r="B1662" s="21" t="s">
        <v>884</v>
      </c>
      <c r="C1662" s="9">
        <v>2</v>
      </c>
      <c r="D1662" s="9">
        <v>0</v>
      </c>
      <c r="E1662" s="3">
        <v>2</v>
      </c>
      <c r="F1662" s="16">
        <v>4</v>
      </c>
      <c r="G1662" s="3">
        <v>413022</v>
      </c>
      <c r="H1662" t="s">
        <v>890</v>
      </c>
      <c r="I1662" s="11">
        <v>0</v>
      </c>
      <c r="J1662" s="13" t="s">
        <v>886</v>
      </c>
      <c r="K1662" s="13">
        <v>0</v>
      </c>
      <c r="L1662" s="11">
        <v>0</v>
      </c>
      <c r="M1662" s="3" t="s">
        <v>58</v>
      </c>
      <c r="N1662" s="11">
        <v>0</v>
      </c>
      <c r="P1662" s="2">
        <v>1657</v>
      </c>
      <c r="Q1662" s="2">
        <f>VLOOKUP(B1662,Sheet3!B:C,2,FALSE)</f>
        <v>128</v>
      </c>
    </row>
    <row r="1663" spans="1:17" ht="17.25" hidden="1">
      <c r="A1663" s="14">
        <v>41302</v>
      </c>
      <c r="B1663" s="21" t="s">
        <v>884</v>
      </c>
      <c r="C1663" s="9">
        <v>2</v>
      </c>
      <c r="D1663" s="9">
        <v>1</v>
      </c>
      <c r="E1663" s="3">
        <v>2</v>
      </c>
      <c r="F1663" s="16">
        <v>4</v>
      </c>
      <c r="G1663" s="3">
        <v>413022</v>
      </c>
      <c r="H1663" t="s">
        <v>891</v>
      </c>
      <c r="I1663" s="11">
        <v>0</v>
      </c>
      <c r="J1663" s="13" t="s">
        <v>886</v>
      </c>
      <c r="K1663" s="13">
        <v>0</v>
      </c>
      <c r="L1663" s="11">
        <v>0</v>
      </c>
      <c r="M1663" s="3" t="s">
        <v>58</v>
      </c>
      <c r="N1663" s="11">
        <v>0</v>
      </c>
      <c r="P1663" s="2">
        <v>1658</v>
      </c>
      <c r="Q1663" s="2">
        <f>VLOOKUP(B1663,Sheet3!B:C,2,FALSE)</f>
        <v>128</v>
      </c>
    </row>
    <row r="1664" spans="1:17" ht="17.25" hidden="1">
      <c r="A1664" s="14">
        <v>41302</v>
      </c>
      <c r="B1664" s="21" t="s">
        <v>884</v>
      </c>
      <c r="C1664" s="9">
        <v>2</v>
      </c>
      <c r="D1664" s="9">
        <v>2</v>
      </c>
      <c r="E1664" s="3">
        <v>2</v>
      </c>
      <c r="F1664" s="16">
        <v>4</v>
      </c>
      <c r="G1664" s="3">
        <v>413022</v>
      </c>
      <c r="H1664" t="s">
        <v>892</v>
      </c>
      <c r="I1664" s="11">
        <v>0</v>
      </c>
      <c r="J1664" s="13" t="s">
        <v>886</v>
      </c>
      <c r="K1664" s="13">
        <v>0</v>
      </c>
      <c r="L1664" s="11">
        <v>0</v>
      </c>
      <c r="M1664" s="3" t="s">
        <v>58</v>
      </c>
      <c r="N1664" s="11">
        <v>0</v>
      </c>
      <c r="P1664" s="2">
        <v>1659</v>
      </c>
      <c r="Q1664" s="2">
        <f>VLOOKUP(B1664,Sheet3!B:C,2,FALSE)</f>
        <v>128</v>
      </c>
    </row>
    <row r="1665" spans="1:17" ht="17.25" hidden="1">
      <c r="A1665" s="14">
        <v>41302</v>
      </c>
      <c r="B1665" s="21" t="s">
        <v>884</v>
      </c>
      <c r="C1665" s="9">
        <v>2</v>
      </c>
      <c r="D1665" s="9">
        <v>3</v>
      </c>
      <c r="E1665" s="3">
        <v>2</v>
      </c>
      <c r="F1665" s="16">
        <v>4</v>
      </c>
      <c r="G1665" s="3">
        <v>413022</v>
      </c>
      <c r="H1665" t="s">
        <v>893</v>
      </c>
      <c r="I1665" s="11">
        <v>0</v>
      </c>
      <c r="J1665" s="13" t="s">
        <v>886</v>
      </c>
      <c r="K1665" s="13">
        <v>0</v>
      </c>
      <c r="L1665" s="11">
        <v>0</v>
      </c>
      <c r="M1665" s="3" t="s">
        <v>58</v>
      </c>
      <c r="N1665" s="11">
        <v>0</v>
      </c>
      <c r="P1665" s="2">
        <v>1660</v>
      </c>
      <c r="Q1665" s="2">
        <f>VLOOKUP(B1665,Sheet3!B:C,2,FALSE)</f>
        <v>128</v>
      </c>
    </row>
    <row r="1666" spans="1:17" ht="17.25" hidden="1">
      <c r="A1666" s="14">
        <v>41302</v>
      </c>
      <c r="B1666" s="21" t="s">
        <v>884</v>
      </c>
      <c r="C1666" s="9">
        <v>3</v>
      </c>
      <c r="D1666" s="9">
        <v>0</v>
      </c>
      <c r="E1666" s="3">
        <v>2</v>
      </c>
      <c r="F1666" s="16">
        <v>4</v>
      </c>
      <c r="G1666" s="3">
        <v>413022</v>
      </c>
      <c r="H1666" t="s">
        <v>890</v>
      </c>
      <c r="I1666" s="11">
        <v>0</v>
      </c>
      <c r="J1666" s="13" t="s">
        <v>886</v>
      </c>
      <c r="K1666" s="13">
        <v>0</v>
      </c>
      <c r="L1666" s="11">
        <v>0</v>
      </c>
      <c r="M1666" s="3" t="s">
        <v>58</v>
      </c>
      <c r="N1666" s="11">
        <v>0</v>
      </c>
      <c r="P1666" s="2">
        <v>1661</v>
      </c>
      <c r="Q1666" s="2">
        <f>VLOOKUP(B1666,Sheet3!B:C,2,FALSE)</f>
        <v>128</v>
      </c>
    </row>
    <row r="1667" spans="1:17" ht="17.25" hidden="1">
      <c r="A1667" s="14">
        <v>41302</v>
      </c>
      <c r="B1667" s="21" t="s">
        <v>884</v>
      </c>
      <c r="C1667" s="9">
        <v>3</v>
      </c>
      <c r="D1667" s="9">
        <v>1</v>
      </c>
      <c r="E1667" s="3">
        <v>2</v>
      </c>
      <c r="F1667" s="16">
        <v>4</v>
      </c>
      <c r="G1667" s="3">
        <v>413022</v>
      </c>
      <c r="H1667" t="s">
        <v>891</v>
      </c>
      <c r="I1667" s="11">
        <v>0</v>
      </c>
      <c r="J1667" s="13" t="s">
        <v>886</v>
      </c>
      <c r="K1667" s="13">
        <v>0</v>
      </c>
      <c r="L1667" s="11">
        <v>0</v>
      </c>
      <c r="M1667" s="3" t="s">
        <v>58</v>
      </c>
      <c r="N1667" s="11">
        <v>0</v>
      </c>
      <c r="P1667" s="2">
        <v>1662</v>
      </c>
      <c r="Q1667" s="2">
        <f>VLOOKUP(B1667,Sheet3!B:C,2,FALSE)</f>
        <v>128</v>
      </c>
    </row>
    <row r="1668" spans="1:17" ht="17.25" hidden="1">
      <c r="A1668" s="14">
        <v>41302</v>
      </c>
      <c r="B1668" s="21" t="s">
        <v>884</v>
      </c>
      <c r="C1668" s="9">
        <v>3</v>
      </c>
      <c r="D1668" s="9">
        <v>2</v>
      </c>
      <c r="E1668" s="3">
        <v>2</v>
      </c>
      <c r="F1668" s="16">
        <v>4</v>
      </c>
      <c r="G1668" s="3">
        <v>413022</v>
      </c>
      <c r="H1668" t="s">
        <v>892</v>
      </c>
      <c r="I1668" s="11">
        <v>0</v>
      </c>
      <c r="J1668" s="13" t="s">
        <v>886</v>
      </c>
      <c r="K1668" s="13">
        <v>0</v>
      </c>
      <c r="L1668" s="11">
        <v>0</v>
      </c>
      <c r="M1668" s="3" t="s">
        <v>58</v>
      </c>
      <c r="N1668" s="11">
        <v>0</v>
      </c>
      <c r="P1668" s="2">
        <v>1663</v>
      </c>
      <c r="Q1668" s="2">
        <f>VLOOKUP(B1668,Sheet3!B:C,2,FALSE)</f>
        <v>128</v>
      </c>
    </row>
    <row r="1669" spans="1:17" ht="17.25" hidden="1">
      <c r="A1669" s="14">
        <v>41302</v>
      </c>
      <c r="B1669" s="21" t="s">
        <v>884</v>
      </c>
      <c r="C1669" s="9">
        <v>3</v>
      </c>
      <c r="D1669" s="9">
        <v>3</v>
      </c>
      <c r="E1669" s="3">
        <v>2</v>
      </c>
      <c r="F1669" s="16">
        <v>4</v>
      </c>
      <c r="G1669" s="3">
        <v>413022</v>
      </c>
      <c r="H1669" t="s">
        <v>893</v>
      </c>
      <c r="I1669" s="11">
        <v>0</v>
      </c>
      <c r="J1669" s="13" t="s">
        <v>886</v>
      </c>
      <c r="K1669" s="13">
        <v>0</v>
      </c>
      <c r="L1669" s="11">
        <v>0</v>
      </c>
      <c r="M1669" s="3" t="s">
        <v>58</v>
      </c>
      <c r="N1669" s="11">
        <v>0</v>
      </c>
      <c r="P1669" s="2">
        <v>1664</v>
      </c>
      <c r="Q1669" s="2">
        <f>VLOOKUP(B1669,Sheet3!B:C,2,FALSE)</f>
        <v>128</v>
      </c>
    </row>
    <row r="1670" spans="1:17" ht="17.25" hidden="1">
      <c r="A1670" s="14">
        <v>41303</v>
      </c>
      <c r="B1670" s="21" t="s">
        <v>894</v>
      </c>
      <c r="C1670" s="9">
        <v>0</v>
      </c>
      <c r="D1670" s="9">
        <v>0</v>
      </c>
      <c r="E1670" s="3">
        <v>1</v>
      </c>
      <c r="F1670" s="16">
        <v>4</v>
      </c>
      <c r="G1670" s="3">
        <v>413031</v>
      </c>
      <c r="H1670" t="s">
        <v>895</v>
      </c>
      <c r="I1670" s="11">
        <v>0</v>
      </c>
      <c r="J1670" s="13" t="s">
        <v>896</v>
      </c>
      <c r="K1670" s="13">
        <v>0</v>
      </c>
      <c r="L1670" s="11">
        <v>0</v>
      </c>
      <c r="M1670" s="3" t="s">
        <v>36</v>
      </c>
      <c r="N1670" s="11">
        <v>0</v>
      </c>
      <c r="P1670" s="2">
        <v>1665</v>
      </c>
      <c r="Q1670" s="2">
        <f>VLOOKUP(B1670,Sheet3!B:C,2,FALSE)</f>
        <v>129</v>
      </c>
    </row>
    <row r="1671" spans="1:17" ht="17.25" hidden="1">
      <c r="A1671" s="14">
        <v>41303</v>
      </c>
      <c r="B1671" s="21" t="s">
        <v>894</v>
      </c>
      <c r="C1671" s="9">
        <v>0</v>
      </c>
      <c r="D1671" s="9">
        <v>1</v>
      </c>
      <c r="E1671" s="3">
        <v>1</v>
      </c>
      <c r="F1671" s="16">
        <v>4</v>
      </c>
      <c r="G1671" s="3">
        <v>413031</v>
      </c>
      <c r="H1671" t="s">
        <v>897</v>
      </c>
      <c r="I1671" s="11">
        <v>0</v>
      </c>
      <c r="J1671" s="13" t="s">
        <v>896</v>
      </c>
      <c r="K1671" s="13">
        <v>0</v>
      </c>
      <c r="L1671" s="11">
        <v>0</v>
      </c>
      <c r="M1671" s="3" t="s">
        <v>36</v>
      </c>
      <c r="N1671" s="11">
        <v>0</v>
      </c>
      <c r="P1671" s="2">
        <v>1666</v>
      </c>
      <c r="Q1671" s="2">
        <f>VLOOKUP(B1671,Sheet3!B:C,2,FALSE)</f>
        <v>129</v>
      </c>
    </row>
    <row r="1672" spans="1:17" ht="17.25" hidden="1">
      <c r="A1672" s="14">
        <v>41303</v>
      </c>
      <c r="B1672" s="21" t="s">
        <v>894</v>
      </c>
      <c r="C1672" s="9">
        <v>0</v>
      </c>
      <c r="D1672" s="9">
        <v>2</v>
      </c>
      <c r="E1672" s="3">
        <v>1</v>
      </c>
      <c r="F1672" s="16">
        <v>4</v>
      </c>
      <c r="G1672" s="3">
        <v>413031</v>
      </c>
      <c r="H1672" t="s">
        <v>898</v>
      </c>
      <c r="I1672" s="11">
        <v>0</v>
      </c>
      <c r="J1672" s="13" t="s">
        <v>896</v>
      </c>
      <c r="K1672" s="13">
        <v>0</v>
      </c>
      <c r="L1672" s="11">
        <v>0</v>
      </c>
      <c r="M1672" s="3" t="s">
        <v>36</v>
      </c>
      <c r="N1672" s="11">
        <v>0</v>
      </c>
      <c r="P1672" s="2">
        <v>1667</v>
      </c>
      <c r="Q1672" s="2">
        <f>VLOOKUP(B1672,Sheet3!B:C,2,FALSE)</f>
        <v>129</v>
      </c>
    </row>
    <row r="1673" spans="1:17" ht="17.25" hidden="1">
      <c r="A1673" s="14">
        <v>41303</v>
      </c>
      <c r="B1673" s="21" t="s">
        <v>894</v>
      </c>
      <c r="C1673" s="9">
        <v>0</v>
      </c>
      <c r="D1673" s="9">
        <v>3</v>
      </c>
      <c r="E1673" s="3">
        <v>1</v>
      </c>
      <c r="F1673" s="16">
        <v>4</v>
      </c>
      <c r="G1673" s="3">
        <v>413031</v>
      </c>
      <c r="H1673" t="s">
        <v>899</v>
      </c>
      <c r="I1673" s="11">
        <v>0</v>
      </c>
      <c r="J1673" s="13" t="s">
        <v>896</v>
      </c>
      <c r="K1673" s="13">
        <v>0</v>
      </c>
      <c r="L1673" s="11">
        <v>0</v>
      </c>
      <c r="M1673" s="3" t="s">
        <v>36</v>
      </c>
      <c r="N1673" s="11">
        <v>0</v>
      </c>
      <c r="P1673" s="2">
        <v>1668</v>
      </c>
      <c r="Q1673" s="2">
        <f>VLOOKUP(B1673,Sheet3!B:C,2,FALSE)</f>
        <v>129</v>
      </c>
    </row>
    <row r="1674" spans="1:17" ht="17.25" hidden="1">
      <c r="A1674" s="14">
        <v>41303</v>
      </c>
      <c r="B1674" s="21" t="s">
        <v>894</v>
      </c>
      <c r="C1674" s="9">
        <v>1</v>
      </c>
      <c r="D1674" s="9">
        <v>0</v>
      </c>
      <c r="E1674" s="3">
        <v>1</v>
      </c>
      <c r="F1674" s="16">
        <v>4</v>
      </c>
      <c r="G1674" s="3">
        <v>413032</v>
      </c>
      <c r="H1674" t="s">
        <v>900</v>
      </c>
      <c r="I1674" s="11">
        <v>0</v>
      </c>
      <c r="J1674" s="13" t="s">
        <v>896</v>
      </c>
      <c r="K1674" s="13">
        <v>0</v>
      </c>
      <c r="L1674" s="11">
        <v>0</v>
      </c>
      <c r="M1674" s="3" t="s">
        <v>36</v>
      </c>
      <c r="N1674" s="11">
        <v>0</v>
      </c>
      <c r="P1674" s="2">
        <v>1669</v>
      </c>
      <c r="Q1674" s="2">
        <f>VLOOKUP(B1674,Sheet3!B:C,2,FALSE)</f>
        <v>129</v>
      </c>
    </row>
    <row r="1675" spans="1:17" ht="17.25" hidden="1">
      <c r="A1675" s="14">
        <v>41303</v>
      </c>
      <c r="B1675" s="21" t="s">
        <v>894</v>
      </c>
      <c r="C1675" s="9">
        <v>1</v>
      </c>
      <c r="D1675" s="9">
        <v>1</v>
      </c>
      <c r="E1675" s="3">
        <v>1</v>
      </c>
      <c r="F1675" s="16">
        <v>4</v>
      </c>
      <c r="G1675" s="3">
        <v>413032</v>
      </c>
      <c r="H1675" t="s">
        <v>901</v>
      </c>
      <c r="I1675" s="11">
        <v>0</v>
      </c>
      <c r="J1675" s="13" t="s">
        <v>896</v>
      </c>
      <c r="K1675" s="13">
        <v>0</v>
      </c>
      <c r="L1675" s="11">
        <v>0</v>
      </c>
      <c r="M1675" s="3" t="s">
        <v>36</v>
      </c>
      <c r="N1675" s="11">
        <v>0</v>
      </c>
      <c r="P1675" s="2">
        <v>1670</v>
      </c>
      <c r="Q1675" s="2">
        <f>VLOOKUP(B1675,Sheet3!B:C,2,FALSE)</f>
        <v>129</v>
      </c>
    </row>
    <row r="1676" spans="1:17" ht="17.25" hidden="1">
      <c r="A1676" s="14">
        <v>41303</v>
      </c>
      <c r="B1676" s="21" t="s">
        <v>894</v>
      </c>
      <c r="C1676" s="9">
        <v>1</v>
      </c>
      <c r="D1676" s="9">
        <v>2</v>
      </c>
      <c r="E1676" s="3">
        <v>1</v>
      </c>
      <c r="F1676" s="16">
        <v>4</v>
      </c>
      <c r="G1676" s="3">
        <v>413032</v>
      </c>
      <c r="H1676" t="s">
        <v>902</v>
      </c>
      <c r="I1676" s="11">
        <v>0</v>
      </c>
      <c r="J1676" s="13" t="s">
        <v>896</v>
      </c>
      <c r="K1676" s="13">
        <v>0</v>
      </c>
      <c r="L1676" s="11">
        <v>0</v>
      </c>
      <c r="M1676" s="3" t="s">
        <v>36</v>
      </c>
      <c r="N1676" s="11">
        <v>0</v>
      </c>
      <c r="P1676" s="2">
        <v>1671</v>
      </c>
      <c r="Q1676" s="2">
        <f>VLOOKUP(B1676,Sheet3!B:C,2,FALSE)</f>
        <v>129</v>
      </c>
    </row>
    <row r="1677" spans="1:17" ht="17.25" hidden="1">
      <c r="A1677" s="14">
        <v>41303</v>
      </c>
      <c r="B1677" s="21" t="s">
        <v>894</v>
      </c>
      <c r="C1677" s="9">
        <v>1</v>
      </c>
      <c r="D1677" s="9">
        <v>3</v>
      </c>
      <c r="E1677" s="3">
        <v>1</v>
      </c>
      <c r="F1677" s="16">
        <v>4</v>
      </c>
      <c r="G1677" s="3">
        <v>413032</v>
      </c>
      <c r="H1677" t="s">
        <v>903</v>
      </c>
      <c r="I1677" s="11">
        <v>0</v>
      </c>
      <c r="J1677" s="13" t="s">
        <v>896</v>
      </c>
      <c r="K1677" s="13">
        <v>0</v>
      </c>
      <c r="L1677" s="11">
        <v>0</v>
      </c>
      <c r="M1677" s="3" t="s">
        <v>36</v>
      </c>
      <c r="N1677" s="11">
        <v>0</v>
      </c>
      <c r="P1677" s="2">
        <v>1672</v>
      </c>
      <c r="Q1677" s="2">
        <f>VLOOKUP(B1677,Sheet3!B:C,2,FALSE)</f>
        <v>129</v>
      </c>
    </row>
    <row r="1678" spans="1:17" ht="17.25" hidden="1">
      <c r="A1678" s="14">
        <v>41303</v>
      </c>
      <c r="B1678" s="21" t="s">
        <v>894</v>
      </c>
      <c r="C1678" s="9">
        <v>2</v>
      </c>
      <c r="D1678" s="9">
        <v>0</v>
      </c>
      <c r="E1678" s="3">
        <v>1</v>
      </c>
      <c r="F1678" s="16">
        <v>4</v>
      </c>
      <c r="G1678" s="3">
        <v>413032</v>
      </c>
      <c r="H1678" t="s">
        <v>900</v>
      </c>
      <c r="I1678" s="11">
        <v>0</v>
      </c>
      <c r="J1678" s="13" t="s">
        <v>896</v>
      </c>
      <c r="K1678" s="13">
        <v>0</v>
      </c>
      <c r="L1678" s="11">
        <v>0</v>
      </c>
      <c r="M1678" s="3" t="s">
        <v>36</v>
      </c>
      <c r="N1678" s="11">
        <v>0</v>
      </c>
      <c r="P1678" s="2">
        <v>1673</v>
      </c>
      <c r="Q1678" s="2">
        <f>VLOOKUP(B1678,Sheet3!B:C,2,FALSE)</f>
        <v>129</v>
      </c>
    </row>
    <row r="1679" spans="1:17" ht="17.25" hidden="1">
      <c r="A1679" s="14">
        <v>41303</v>
      </c>
      <c r="B1679" s="21" t="s">
        <v>894</v>
      </c>
      <c r="C1679" s="9">
        <v>2</v>
      </c>
      <c r="D1679" s="9">
        <v>1</v>
      </c>
      <c r="E1679" s="3">
        <v>1</v>
      </c>
      <c r="F1679" s="16">
        <v>4</v>
      </c>
      <c r="G1679" s="3">
        <v>413032</v>
      </c>
      <c r="H1679" t="s">
        <v>901</v>
      </c>
      <c r="I1679" s="11">
        <v>0</v>
      </c>
      <c r="J1679" s="13" t="s">
        <v>896</v>
      </c>
      <c r="K1679" s="13">
        <v>0</v>
      </c>
      <c r="L1679" s="11">
        <v>0</v>
      </c>
      <c r="M1679" s="3" t="s">
        <v>36</v>
      </c>
      <c r="N1679" s="11">
        <v>0</v>
      </c>
      <c r="P1679" s="2">
        <v>1674</v>
      </c>
      <c r="Q1679" s="2">
        <f>VLOOKUP(B1679,Sheet3!B:C,2,FALSE)</f>
        <v>129</v>
      </c>
    </row>
    <row r="1680" spans="1:17" ht="17.25" hidden="1">
      <c r="A1680" s="14">
        <v>41303</v>
      </c>
      <c r="B1680" s="21" t="s">
        <v>894</v>
      </c>
      <c r="C1680" s="9">
        <v>2</v>
      </c>
      <c r="D1680" s="9">
        <v>2</v>
      </c>
      <c r="E1680" s="3">
        <v>1</v>
      </c>
      <c r="F1680" s="16">
        <v>4</v>
      </c>
      <c r="G1680" s="3">
        <v>413032</v>
      </c>
      <c r="H1680" t="s">
        <v>902</v>
      </c>
      <c r="I1680" s="11">
        <v>0</v>
      </c>
      <c r="J1680" s="13" t="s">
        <v>896</v>
      </c>
      <c r="K1680" s="13">
        <v>0</v>
      </c>
      <c r="L1680" s="11">
        <v>0</v>
      </c>
      <c r="M1680" s="3" t="s">
        <v>36</v>
      </c>
      <c r="N1680" s="11">
        <v>0</v>
      </c>
      <c r="P1680" s="2">
        <v>1675</v>
      </c>
      <c r="Q1680" s="2">
        <f>VLOOKUP(B1680,Sheet3!B:C,2,FALSE)</f>
        <v>129</v>
      </c>
    </row>
    <row r="1681" spans="1:17" ht="17.25" hidden="1">
      <c r="A1681" s="14">
        <v>41303</v>
      </c>
      <c r="B1681" s="21" t="s">
        <v>894</v>
      </c>
      <c r="C1681" s="9">
        <v>2</v>
      </c>
      <c r="D1681" s="9">
        <v>3</v>
      </c>
      <c r="E1681" s="3">
        <v>1</v>
      </c>
      <c r="F1681" s="16">
        <v>4</v>
      </c>
      <c r="G1681" s="3">
        <v>413032</v>
      </c>
      <c r="H1681" t="s">
        <v>903</v>
      </c>
      <c r="I1681" s="11">
        <v>0</v>
      </c>
      <c r="J1681" s="13" t="s">
        <v>896</v>
      </c>
      <c r="K1681" s="13">
        <v>0</v>
      </c>
      <c r="L1681" s="11">
        <v>0</v>
      </c>
      <c r="M1681" s="3" t="s">
        <v>36</v>
      </c>
      <c r="N1681" s="11">
        <v>0</v>
      </c>
      <c r="P1681" s="2">
        <v>1676</v>
      </c>
      <c r="Q1681" s="2">
        <f>VLOOKUP(B1681,Sheet3!B:C,2,FALSE)</f>
        <v>129</v>
      </c>
    </row>
    <row r="1682" spans="1:17" ht="17.25" hidden="1">
      <c r="A1682" s="14">
        <v>41303</v>
      </c>
      <c r="B1682" s="21" t="s">
        <v>894</v>
      </c>
      <c r="C1682" s="9">
        <v>3</v>
      </c>
      <c r="D1682" s="9">
        <v>0</v>
      </c>
      <c r="E1682" s="3">
        <v>1</v>
      </c>
      <c r="F1682" s="16">
        <v>4</v>
      </c>
      <c r="G1682" s="3">
        <v>413032</v>
      </c>
      <c r="H1682" t="s">
        <v>900</v>
      </c>
      <c r="I1682" s="11">
        <v>0</v>
      </c>
      <c r="J1682" s="13" t="s">
        <v>896</v>
      </c>
      <c r="K1682" s="13">
        <v>0</v>
      </c>
      <c r="L1682" s="11">
        <v>0</v>
      </c>
      <c r="M1682" s="3" t="s">
        <v>36</v>
      </c>
      <c r="N1682" s="11">
        <v>0</v>
      </c>
      <c r="P1682" s="2">
        <v>1677</v>
      </c>
      <c r="Q1682" s="2">
        <f>VLOOKUP(B1682,Sheet3!B:C,2,FALSE)</f>
        <v>129</v>
      </c>
    </row>
    <row r="1683" spans="1:17" ht="17.25" hidden="1">
      <c r="A1683" s="14">
        <v>41303</v>
      </c>
      <c r="B1683" s="21" t="s">
        <v>894</v>
      </c>
      <c r="C1683" s="9">
        <v>3</v>
      </c>
      <c r="D1683" s="9">
        <v>1</v>
      </c>
      <c r="E1683" s="3">
        <v>1</v>
      </c>
      <c r="F1683" s="16">
        <v>4</v>
      </c>
      <c r="G1683" s="3">
        <v>413032</v>
      </c>
      <c r="H1683" t="s">
        <v>901</v>
      </c>
      <c r="I1683" s="11">
        <v>0</v>
      </c>
      <c r="J1683" s="13" t="s">
        <v>896</v>
      </c>
      <c r="K1683" s="13">
        <v>0</v>
      </c>
      <c r="L1683" s="11">
        <v>0</v>
      </c>
      <c r="M1683" s="3" t="s">
        <v>36</v>
      </c>
      <c r="N1683" s="11">
        <v>0</v>
      </c>
      <c r="P1683" s="2">
        <v>1678</v>
      </c>
      <c r="Q1683" s="2">
        <f>VLOOKUP(B1683,Sheet3!B:C,2,FALSE)</f>
        <v>129</v>
      </c>
    </row>
    <row r="1684" spans="1:17" ht="17.25" hidden="1">
      <c r="A1684" s="14">
        <v>41303</v>
      </c>
      <c r="B1684" s="21" t="s">
        <v>894</v>
      </c>
      <c r="C1684" s="9">
        <v>3</v>
      </c>
      <c r="D1684" s="9">
        <v>2</v>
      </c>
      <c r="E1684" s="3">
        <v>1</v>
      </c>
      <c r="F1684" s="16">
        <v>4</v>
      </c>
      <c r="G1684" s="3">
        <v>413032</v>
      </c>
      <c r="H1684" t="s">
        <v>902</v>
      </c>
      <c r="I1684" s="11">
        <v>0</v>
      </c>
      <c r="J1684" s="13" t="s">
        <v>896</v>
      </c>
      <c r="K1684" s="13">
        <v>0</v>
      </c>
      <c r="L1684" s="11">
        <v>0</v>
      </c>
      <c r="M1684" s="3" t="s">
        <v>36</v>
      </c>
      <c r="N1684" s="11">
        <v>0</v>
      </c>
      <c r="P1684" s="2">
        <v>1679</v>
      </c>
      <c r="Q1684" s="2">
        <f>VLOOKUP(B1684,Sheet3!B:C,2,FALSE)</f>
        <v>129</v>
      </c>
    </row>
    <row r="1685" spans="1:17" ht="17.25" hidden="1">
      <c r="A1685" s="14">
        <v>41303</v>
      </c>
      <c r="B1685" s="21" t="s">
        <v>894</v>
      </c>
      <c r="C1685" s="9">
        <v>3</v>
      </c>
      <c r="D1685" s="9">
        <v>3</v>
      </c>
      <c r="E1685" s="3">
        <v>1</v>
      </c>
      <c r="F1685" s="16">
        <v>4</v>
      </c>
      <c r="G1685" s="3">
        <v>413032</v>
      </c>
      <c r="H1685" t="s">
        <v>903</v>
      </c>
      <c r="I1685" s="11">
        <v>0</v>
      </c>
      <c r="J1685" s="13" t="s">
        <v>896</v>
      </c>
      <c r="K1685" s="13">
        <v>0</v>
      </c>
      <c r="L1685" s="11">
        <v>0</v>
      </c>
      <c r="M1685" s="3" t="s">
        <v>36</v>
      </c>
      <c r="N1685" s="11">
        <v>0</v>
      </c>
      <c r="P1685" s="2">
        <v>1680</v>
      </c>
      <c r="Q1685" s="2">
        <f>VLOOKUP(B1685,Sheet3!B:C,2,FALSE)</f>
        <v>129</v>
      </c>
    </row>
    <row r="1686" spans="1:17" ht="17.25" hidden="1">
      <c r="A1686" s="14">
        <v>41304</v>
      </c>
      <c r="B1686" s="21" t="s">
        <v>904</v>
      </c>
      <c r="C1686" s="9">
        <v>0</v>
      </c>
      <c r="D1686" s="9">
        <v>0</v>
      </c>
      <c r="E1686" s="3">
        <v>1</v>
      </c>
      <c r="F1686" s="16">
        <v>4</v>
      </c>
      <c r="G1686" s="3">
        <v>413041</v>
      </c>
      <c r="H1686" t="s">
        <v>905</v>
      </c>
      <c r="I1686" s="11">
        <v>0</v>
      </c>
      <c r="J1686" s="13" t="s">
        <v>906</v>
      </c>
      <c r="K1686" s="13">
        <v>0</v>
      </c>
      <c r="L1686" s="11">
        <v>0</v>
      </c>
      <c r="M1686" s="3" t="s">
        <v>36</v>
      </c>
      <c r="N1686" s="11">
        <v>0</v>
      </c>
      <c r="P1686" s="2">
        <v>1681</v>
      </c>
      <c r="Q1686" s="2">
        <f>VLOOKUP(B1686,Sheet3!B:C,2,FALSE)</f>
        <v>130</v>
      </c>
    </row>
    <row r="1687" spans="1:17" ht="17.25" hidden="1">
      <c r="A1687" s="14">
        <v>41304</v>
      </c>
      <c r="B1687" s="21" t="s">
        <v>904</v>
      </c>
      <c r="C1687" s="9">
        <v>0</v>
      </c>
      <c r="D1687" s="9">
        <v>1</v>
      </c>
      <c r="E1687" s="3">
        <v>1</v>
      </c>
      <c r="F1687" s="16">
        <v>4</v>
      </c>
      <c r="G1687" s="3">
        <v>413041</v>
      </c>
      <c r="H1687" t="s">
        <v>907</v>
      </c>
      <c r="I1687" s="11">
        <v>0</v>
      </c>
      <c r="J1687" s="13" t="s">
        <v>906</v>
      </c>
      <c r="K1687" s="13">
        <v>0</v>
      </c>
      <c r="L1687" s="11">
        <v>0</v>
      </c>
      <c r="M1687" s="3" t="s">
        <v>36</v>
      </c>
      <c r="N1687" s="11">
        <v>0</v>
      </c>
      <c r="P1687" s="2">
        <v>1682</v>
      </c>
      <c r="Q1687" s="2">
        <f>VLOOKUP(B1687,Sheet3!B:C,2,FALSE)</f>
        <v>130</v>
      </c>
    </row>
    <row r="1688" spans="1:17" ht="17.25" hidden="1">
      <c r="A1688" s="14">
        <v>41304</v>
      </c>
      <c r="B1688" s="21" t="s">
        <v>904</v>
      </c>
      <c r="C1688" s="9">
        <v>0</v>
      </c>
      <c r="D1688" s="9">
        <v>2</v>
      </c>
      <c r="E1688" s="3">
        <v>1</v>
      </c>
      <c r="F1688" s="16">
        <v>4</v>
      </c>
      <c r="G1688" s="3">
        <v>413041</v>
      </c>
      <c r="H1688" t="s">
        <v>908</v>
      </c>
      <c r="I1688" s="11">
        <v>0</v>
      </c>
      <c r="J1688" s="13" t="s">
        <v>906</v>
      </c>
      <c r="K1688" s="13">
        <v>0</v>
      </c>
      <c r="L1688" s="11">
        <v>0</v>
      </c>
      <c r="M1688" s="3" t="s">
        <v>36</v>
      </c>
      <c r="N1688" s="11">
        <v>0</v>
      </c>
      <c r="P1688" s="2">
        <v>1683</v>
      </c>
      <c r="Q1688" s="2">
        <f>VLOOKUP(B1688,Sheet3!B:C,2,FALSE)</f>
        <v>130</v>
      </c>
    </row>
    <row r="1689" spans="1:17" ht="17.25" hidden="1">
      <c r="A1689" s="14">
        <v>41304</v>
      </c>
      <c r="B1689" s="21" t="s">
        <v>904</v>
      </c>
      <c r="C1689" s="9">
        <v>0</v>
      </c>
      <c r="D1689" s="9">
        <v>3</v>
      </c>
      <c r="E1689" s="3">
        <v>1</v>
      </c>
      <c r="F1689" s="16">
        <v>4</v>
      </c>
      <c r="G1689" s="3">
        <v>413041</v>
      </c>
      <c r="H1689" t="s">
        <v>909</v>
      </c>
      <c r="I1689" s="11">
        <v>0</v>
      </c>
      <c r="J1689" s="13" t="s">
        <v>906</v>
      </c>
      <c r="K1689" s="13">
        <v>0</v>
      </c>
      <c r="L1689" s="11">
        <v>0</v>
      </c>
      <c r="M1689" s="3" t="s">
        <v>36</v>
      </c>
      <c r="N1689" s="11">
        <v>0</v>
      </c>
      <c r="P1689" s="2">
        <v>1684</v>
      </c>
      <c r="Q1689" s="2">
        <f>VLOOKUP(B1689,Sheet3!B:C,2,FALSE)</f>
        <v>130</v>
      </c>
    </row>
    <row r="1690" spans="1:17" ht="17.25" hidden="1">
      <c r="A1690" s="14">
        <v>41304</v>
      </c>
      <c r="B1690" s="21" t="s">
        <v>904</v>
      </c>
      <c r="C1690" s="9">
        <v>1</v>
      </c>
      <c r="D1690" s="9">
        <v>0</v>
      </c>
      <c r="E1690" s="3">
        <v>1</v>
      </c>
      <c r="F1690" s="16">
        <v>4</v>
      </c>
      <c r="G1690" s="3">
        <v>413042</v>
      </c>
      <c r="H1690" t="s">
        <v>910</v>
      </c>
      <c r="I1690" s="11">
        <v>0</v>
      </c>
      <c r="J1690" s="13" t="s">
        <v>906</v>
      </c>
      <c r="K1690" s="13">
        <v>0</v>
      </c>
      <c r="L1690" s="11">
        <v>0</v>
      </c>
      <c r="M1690" s="3" t="s">
        <v>36</v>
      </c>
      <c r="N1690" s="11">
        <v>0</v>
      </c>
      <c r="P1690" s="2">
        <v>1685</v>
      </c>
      <c r="Q1690" s="2">
        <f>VLOOKUP(B1690,Sheet3!B:C,2,FALSE)</f>
        <v>130</v>
      </c>
    </row>
    <row r="1691" spans="1:17" ht="17.25" hidden="1">
      <c r="A1691" s="14">
        <v>41304</v>
      </c>
      <c r="B1691" s="21" t="s">
        <v>904</v>
      </c>
      <c r="C1691" s="9">
        <v>1</v>
      </c>
      <c r="D1691" s="9">
        <v>1</v>
      </c>
      <c r="E1691" s="3">
        <v>1</v>
      </c>
      <c r="F1691" s="16">
        <v>4</v>
      </c>
      <c r="G1691" s="3">
        <v>413042</v>
      </c>
      <c r="H1691" t="s">
        <v>911</v>
      </c>
      <c r="I1691" s="11">
        <v>0</v>
      </c>
      <c r="J1691" s="13" t="s">
        <v>906</v>
      </c>
      <c r="K1691" s="13">
        <v>0</v>
      </c>
      <c r="L1691" s="11">
        <v>0</v>
      </c>
      <c r="M1691" s="3" t="s">
        <v>36</v>
      </c>
      <c r="N1691" s="11">
        <v>0</v>
      </c>
      <c r="P1691" s="2">
        <v>1686</v>
      </c>
      <c r="Q1691" s="2">
        <f>VLOOKUP(B1691,Sheet3!B:C,2,FALSE)</f>
        <v>130</v>
      </c>
    </row>
    <row r="1692" spans="1:17" ht="17.25" hidden="1">
      <c r="A1692" s="14">
        <v>41304</v>
      </c>
      <c r="B1692" s="21" t="s">
        <v>904</v>
      </c>
      <c r="C1692" s="9">
        <v>1</v>
      </c>
      <c r="D1692" s="9">
        <v>2</v>
      </c>
      <c r="E1692" s="3">
        <v>1</v>
      </c>
      <c r="F1692" s="16">
        <v>4</v>
      </c>
      <c r="G1692" s="3">
        <v>413042</v>
      </c>
      <c r="H1692" t="s">
        <v>912</v>
      </c>
      <c r="I1692" s="11">
        <v>0</v>
      </c>
      <c r="J1692" s="13" t="s">
        <v>906</v>
      </c>
      <c r="K1692" s="13">
        <v>0</v>
      </c>
      <c r="L1692" s="11">
        <v>0</v>
      </c>
      <c r="M1692" s="3" t="s">
        <v>36</v>
      </c>
      <c r="N1692" s="11">
        <v>0</v>
      </c>
      <c r="P1692" s="2">
        <v>1687</v>
      </c>
      <c r="Q1692" s="2">
        <f>VLOOKUP(B1692,Sheet3!B:C,2,FALSE)</f>
        <v>130</v>
      </c>
    </row>
    <row r="1693" spans="1:17" ht="17.25" hidden="1">
      <c r="A1693" s="14">
        <v>41304</v>
      </c>
      <c r="B1693" s="21" t="s">
        <v>904</v>
      </c>
      <c r="C1693" s="9">
        <v>1</v>
      </c>
      <c r="D1693" s="9">
        <v>3</v>
      </c>
      <c r="E1693" s="3">
        <v>1</v>
      </c>
      <c r="F1693" s="16">
        <v>4</v>
      </c>
      <c r="G1693" s="3">
        <v>413042</v>
      </c>
      <c r="H1693" t="s">
        <v>913</v>
      </c>
      <c r="I1693" s="11">
        <v>0</v>
      </c>
      <c r="J1693" s="13" t="s">
        <v>906</v>
      </c>
      <c r="K1693" s="13">
        <v>0</v>
      </c>
      <c r="L1693" s="11">
        <v>0</v>
      </c>
      <c r="M1693" s="3" t="s">
        <v>36</v>
      </c>
      <c r="N1693" s="11">
        <v>0</v>
      </c>
      <c r="P1693" s="2">
        <v>1688</v>
      </c>
      <c r="Q1693" s="2">
        <f>VLOOKUP(B1693,Sheet3!B:C,2,FALSE)</f>
        <v>130</v>
      </c>
    </row>
    <row r="1694" spans="1:17" ht="17.25" hidden="1">
      <c r="A1694" s="14">
        <v>41304</v>
      </c>
      <c r="B1694" s="21" t="s">
        <v>904</v>
      </c>
      <c r="C1694" s="9">
        <v>2</v>
      </c>
      <c r="D1694" s="9">
        <v>0</v>
      </c>
      <c r="E1694" s="3">
        <v>1</v>
      </c>
      <c r="F1694" s="16">
        <v>4</v>
      </c>
      <c r="G1694" s="3">
        <v>413042</v>
      </c>
      <c r="H1694" t="s">
        <v>910</v>
      </c>
      <c r="I1694" s="11">
        <v>0</v>
      </c>
      <c r="J1694" s="13" t="s">
        <v>906</v>
      </c>
      <c r="K1694" s="13">
        <v>0</v>
      </c>
      <c r="L1694" s="11">
        <v>0</v>
      </c>
      <c r="M1694" s="3" t="s">
        <v>36</v>
      </c>
      <c r="N1694" s="11">
        <v>0</v>
      </c>
      <c r="P1694" s="2">
        <v>1689</v>
      </c>
      <c r="Q1694" s="2">
        <f>VLOOKUP(B1694,Sheet3!B:C,2,FALSE)</f>
        <v>130</v>
      </c>
    </row>
    <row r="1695" spans="1:17" ht="17.25" hidden="1">
      <c r="A1695" s="14">
        <v>41304</v>
      </c>
      <c r="B1695" s="21" t="s">
        <v>904</v>
      </c>
      <c r="C1695" s="9">
        <v>2</v>
      </c>
      <c r="D1695" s="9">
        <v>1</v>
      </c>
      <c r="E1695" s="3">
        <v>1</v>
      </c>
      <c r="F1695" s="16">
        <v>4</v>
      </c>
      <c r="G1695" s="3">
        <v>413042</v>
      </c>
      <c r="H1695" t="s">
        <v>911</v>
      </c>
      <c r="I1695" s="11">
        <v>0</v>
      </c>
      <c r="J1695" s="13" t="s">
        <v>906</v>
      </c>
      <c r="K1695" s="13">
        <v>0</v>
      </c>
      <c r="L1695" s="11">
        <v>0</v>
      </c>
      <c r="M1695" s="3" t="s">
        <v>36</v>
      </c>
      <c r="N1695" s="11">
        <v>0</v>
      </c>
      <c r="P1695" s="2">
        <v>1690</v>
      </c>
      <c r="Q1695" s="2">
        <f>VLOOKUP(B1695,Sheet3!B:C,2,FALSE)</f>
        <v>130</v>
      </c>
    </row>
    <row r="1696" spans="1:17" ht="17.25" hidden="1">
      <c r="A1696" s="14">
        <v>41304</v>
      </c>
      <c r="B1696" s="21" t="s">
        <v>904</v>
      </c>
      <c r="C1696" s="9">
        <v>2</v>
      </c>
      <c r="D1696" s="9">
        <v>2</v>
      </c>
      <c r="E1696" s="3">
        <v>1</v>
      </c>
      <c r="F1696" s="16">
        <v>4</v>
      </c>
      <c r="G1696" s="3">
        <v>413042</v>
      </c>
      <c r="H1696" t="s">
        <v>912</v>
      </c>
      <c r="I1696" s="11">
        <v>0</v>
      </c>
      <c r="J1696" s="13" t="s">
        <v>906</v>
      </c>
      <c r="K1696" s="13">
        <v>0</v>
      </c>
      <c r="L1696" s="11">
        <v>0</v>
      </c>
      <c r="M1696" s="3" t="s">
        <v>36</v>
      </c>
      <c r="N1696" s="11">
        <v>0</v>
      </c>
      <c r="P1696" s="2">
        <v>1691</v>
      </c>
      <c r="Q1696" s="2">
        <f>VLOOKUP(B1696,Sheet3!B:C,2,FALSE)</f>
        <v>130</v>
      </c>
    </row>
    <row r="1697" spans="1:17" ht="17.25" hidden="1">
      <c r="A1697" s="14">
        <v>41304</v>
      </c>
      <c r="B1697" s="21" t="s">
        <v>904</v>
      </c>
      <c r="C1697" s="9">
        <v>2</v>
      </c>
      <c r="D1697" s="9">
        <v>3</v>
      </c>
      <c r="E1697" s="3">
        <v>1</v>
      </c>
      <c r="F1697" s="16">
        <v>4</v>
      </c>
      <c r="G1697" s="3">
        <v>413042</v>
      </c>
      <c r="H1697" t="s">
        <v>913</v>
      </c>
      <c r="I1697" s="11">
        <v>0</v>
      </c>
      <c r="J1697" s="13" t="s">
        <v>906</v>
      </c>
      <c r="K1697" s="13">
        <v>0</v>
      </c>
      <c r="L1697" s="11">
        <v>0</v>
      </c>
      <c r="M1697" s="3" t="s">
        <v>36</v>
      </c>
      <c r="N1697" s="11">
        <v>0</v>
      </c>
      <c r="P1697" s="2">
        <v>1692</v>
      </c>
      <c r="Q1697" s="2">
        <f>VLOOKUP(B1697,Sheet3!B:C,2,FALSE)</f>
        <v>130</v>
      </c>
    </row>
    <row r="1698" spans="1:17" ht="17.25" hidden="1">
      <c r="A1698" s="14">
        <v>41304</v>
      </c>
      <c r="B1698" s="21" t="s">
        <v>904</v>
      </c>
      <c r="C1698" s="9">
        <v>3</v>
      </c>
      <c r="D1698" s="9">
        <v>0</v>
      </c>
      <c r="E1698" s="3">
        <v>1</v>
      </c>
      <c r="F1698" s="16">
        <v>4</v>
      </c>
      <c r="G1698" s="3">
        <v>413042</v>
      </c>
      <c r="H1698" t="s">
        <v>910</v>
      </c>
      <c r="I1698" s="11">
        <v>0</v>
      </c>
      <c r="J1698" s="13" t="s">
        <v>906</v>
      </c>
      <c r="K1698" s="13">
        <v>0</v>
      </c>
      <c r="L1698" s="11">
        <v>0</v>
      </c>
      <c r="M1698" s="3" t="s">
        <v>36</v>
      </c>
      <c r="N1698" s="11">
        <v>0</v>
      </c>
      <c r="P1698" s="2">
        <v>1693</v>
      </c>
      <c r="Q1698" s="2">
        <f>VLOOKUP(B1698,Sheet3!B:C,2,FALSE)</f>
        <v>130</v>
      </c>
    </row>
    <row r="1699" spans="1:17" ht="17.25" hidden="1">
      <c r="A1699" s="14">
        <v>41304</v>
      </c>
      <c r="B1699" s="21" t="s">
        <v>904</v>
      </c>
      <c r="C1699" s="9">
        <v>3</v>
      </c>
      <c r="D1699" s="9">
        <v>1</v>
      </c>
      <c r="E1699" s="3">
        <v>1</v>
      </c>
      <c r="F1699" s="16">
        <v>4</v>
      </c>
      <c r="G1699" s="3">
        <v>413042</v>
      </c>
      <c r="H1699" t="s">
        <v>911</v>
      </c>
      <c r="I1699" s="11">
        <v>0</v>
      </c>
      <c r="J1699" s="13" t="s">
        <v>906</v>
      </c>
      <c r="K1699" s="13">
        <v>0</v>
      </c>
      <c r="L1699" s="11">
        <v>0</v>
      </c>
      <c r="M1699" s="3" t="s">
        <v>36</v>
      </c>
      <c r="N1699" s="11">
        <v>0</v>
      </c>
      <c r="P1699" s="2">
        <v>1694</v>
      </c>
      <c r="Q1699" s="2">
        <f>VLOOKUP(B1699,Sheet3!B:C,2,FALSE)</f>
        <v>130</v>
      </c>
    </row>
    <row r="1700" spans="1:17" ht="17.25" hidden="1">
      <c r="A1700" s="14">
        <v>41304</v>
      </c>
      <c r="B1700" s="21" t="s">
        <v>904</v>
      </c>
      <c r="C1700" s="9">
        <v>3</v>
      </c>
      <c r="D1700" s="9">
        <v>2</v>
      </c>
      <c r="E1700" s="3">
        <v>1</v>
      </c>
      <c r="F1700" s="16">
        <v>4</v>
      </c>
      <c r="G1700" s="3">
        <v>413042</v>
      </c>
      <c r="H1700" t="s">
        <v>912</v>
      </c>
      <c r="I1700" s="11">
        <v>0</v>
      </c>
      <c r="J1700" s="13" t="s">
        <v>906</v>
      </c>
      <c r="K1700" s="13">
        <v>0</v>
      </c>
      <c r="L1700" s="11">
        <v>0</v>
      </c>
      <c r="M1700" s="3" t="s">
        <v>36</v>
      </c>
      <c r="N1700" s="11">
        <v>0</v>
      </c>
      <c r="P1700" s="2">
        <v>1695</v>
      </c>
      <c r="Q1700" s="2">
        <f>VLOOKUP(B1700,Sheet3!B:C,2,FALSE)</f>
        <v>130</v>
      </c>
    </row>
    <row r="1701" spans="1:17" ht="17.25" hidden="1">
      <c r="A1701" s="14">
        <v>41304</v>
      </c>
      <c r="B1701" s="21" t="s">
        <v>904</v>
      </c>
      <c r="C1701" s="9">
        <v>3</v>
      </c>
      <c r="D1701" s="9">
        <v>3</v>
      </c>
      <c r="E1701" s="3">
        <v>1</v>
      </c>
      <c r="F1701" s="16">
        <v>4</v>
      </c>
      <c r="G1701" s="3">
        <v>413042</v>
      </c>
      <c r="H1701" t="s">
        <v>913</v>
      </c>
      <c r="I1701" s="11">
        <v>0</v>
      </c>
      <c r="J1701" s="13" t="s">
        <v>906</v>
      </c>
      <c r="K1701" s="13">
        <v>0</v>
      </c>
      <c r="L1701" s="11">
        <v>0</v>
      </c>
      <c r="M1701" s="3" t="s">
        <v>36</v>
      </c>
      <c r="N1701" s="11">
        <v>0</v>
      </c>
      <c r="P1701" s="2">
        <v>1696</v>
      </c>
      <c r="Q1701" s="2">
        <f>VLOOKUP(B1701,Sheet3!B:C,2,FALSE)</f>
        <v>130</v>
      </c>
    </row>
    <row r="1702" spans="1:17" ht="17.25" hidden="1">
      <c r="A1702" s="14">
        <v>41305</v>
      </c>
      <c r="B1702" s="21" t="s">
        <v>914</v>
      </c>
      <c r="C1702" s="9">
        <v>0</v>
      </c>
      <c r="D1702" s="9">
        <v>0</v>
      </c>
      <c r="E1702" s="3">
        <v>1</v>
      </c>
      <c r="F1702" s="16">
        <v>4</v>
      </c>
      <c r="G1702" s="3">
        <v>410011</v>
      </c>
      <c r="H1702" t="s">
        <v>915</v>
      </c>
      <c r="I1702" s="11">
        <v>0</v>
      </c>
      <c r="J1702" s="13" t="s">
        <v>916</v>
      </c>
      <c r="K1702" s="13">
        <v>0</v>
      </c>
      <c r="L1702" s="11">
        <v>0</v>
      </c>
      <c r="M1702" s="3" t="s">
        <v>36</v>
      </c>
      <c r="N1702" s="11">
        <v>0</v>
      </c>
      <c r="P1702" s="2">
        <v>1697</v>
      </c>
      <c r="Q1702" s="2">
        <f>VLOOKUP(B1702,Sheet3!B:C,2,FALSE)</f>
        <v>131</v>
      </c>
    </row>
    <row r="1703" spans="1:17" ht="17.25" hidden="1">
      <c r="A1703" s="14">
        <v>41305</v>
      </c>
      <c r="B1703" s="21" t="s">
        <v>914</v>
      </c>
      <c r="C1703" s="9">
        <v>0</v>
      </c>
      <c r="D1703" s="9">
        <v>1</v>
      </c>
      <c r="E1703" s="3">
        <v>1</v>
      </c>
      <c r="F1703" s="16">
        <v>4</v>
      </c>
      <c r="G1703" s="3">
        <v>410011</v>
      </c>
      <c r="H1703" t="s">
        <v>917</v>
      </c>
      <c r="I1703" s="11">
        <v>0</v>
      </c>
      <c r="J1703" s="13" t="s">
        <v>916</v>
      </c>
      <c r="K1703" s="13">
        <v>0</v>
      </c>
      <c r="L1703" s="11">
        <v>0</v>
      </c>
      <c r="M1703" s="3" t="s">
        <v>36</v>
      </c>
      <c r="N1703" s="11">
        <v>0</v>
      </c>
      <c r="P1703" s="2">
        <v>1698</v>
      </c>
      <c r="Q1703" s="2">
        <f>VLOOKUP(B1703,Sheet3!B:C,2,FALSE)</f>
        <v>131</v>
      </c>
    </row>
    <row r="1704" spans="1:17" ht="17.25" hidden="1">
      <c r="A1704" s="14">
        <v>41305</v>
      </c>
      <c r="B1704" s="21" t="s">
        <v>914</v>
      </c>
      <c r="C1704" s="9">
        <v>0</v>
      </c>
      <c r="D1704" s="9">
        <v>2</v>
      </c>
      <c r="E1704" s="3">
        <v>1</v>
      </c>
      <c r="F1704" s="16">
        <v>4</v>
      </c>
      <c r="G1704" s="3">
        <v>410011</v>
      </c>
      <c r="H1704" t="s">
        <v>918</v>
      </c>
      <c r="I1704" s="11">
        <v>0</v>
      </c>
      <c r="J1704" s="13" t="s">
        <v>916</v>
      </c>
      <c r="K1704" s="13">
        <v>0</v>
      </c>
      <c r="L1704" s="11">
        <v>0</v>
      </c>
      <c r="M1704" s="3" t="s">
        <v>36</v>
      </c>
      <c r="N1704" s="11">
        <v>0</v>
      </c>
      <c r="P1704" s="2">
        <v>1699</v>
      </c>
      <c r="Q1704" s="2">
        <f>VLOOKUP(B1704,Sheet3!B:C,2,FALSE)</f>
        <v>131</v>
      </c>
    </row>
    <row r="1705" spans="1:17" ht="17.25" hidden="1">
      <c r="A1705" s="14">
        <v>41305</v>
      </c>
      <c r="B1705" s="21" t="s">
        <v>914</v>
      </c>
      <c r="C1705" s="9">
        <v>0</v>
      </c>
      <c r="D1705" s="9">
        <v>3</v>
      </c>
      <c r="E1705" s="3">
        <v>1</v>
      </c>
      <c r="F1705" s="16">
        <v>4</v>
      </c>
      <c r="G1705" s="3">
        <v>410011</v>
      </c>
      <c r="H1705" t="s">
        <v>919</v>
      </c>
      <c r="I1705" s="11">
        <v>0</v>
      </c>
      <c r="J1705" s="13" t="s">
        <v>916</v>
      </c>
      <c r="K1705" s="13">
        <v>0</v>
      </c>
      <c r="L1705" s="11">
        <v>0</v>
      </c>
      <c r="M1705" s="3" t="s">
        <v>36</v>
      </c>
      <c r="N1705" s="11">
        <v>0</v>
      </c>
      <c r="P1705" s="2">
        <v>1700</v>
      </c>
      <c r="Q1705" s="2">
        <f>VLOOKUP(B1705,Sheet3!B:C,2,FALSE)</f>
        <v>131</v>
      </c>
    </row>
    <row r="1706" spans="1:17" ht="17.25" hidden="1">
      <c r="A1706" s="14">
        <v>41305</v>
      </c>
      <c r="B1706" s="21" t="s">
        <v>914</v>
      </c>
      <c r="C1706" s="9">
        <v>1</v>
      </c>
      <c r="D1706" s="9">
        <v>0</v>
      </c>
      <c r="E1706" s="3">
        <v>1</v>
      </c>
      <c r="F1706" s="16">
        <v>4</v>
      </c>
      <c r="G1706" s="3">
        <v>410011</v>
      </c>
      <c r="H1706" t="s">
        <v>915</v>
      </c>
      <c r="I1706" s="11">
        <v>0</v>
      </c>
      <c r="J1706" s="13" t="s">
        <v>916</v>
      </c>
      <c r="K1706" s="13">
        <v>0</v>
      </c>
      <c r="L1706" s="11">
        <v>0</v>
      </c>
      <c r="M1706" s="3" t="s">
        <v>36</v>
      </c>
      <c r="N1706" s="11">
        <v>0</v>
      </c>
      <c r="P1706" s="2">
        <v>1701</v>
      </c>
      <c r="Q1706" s="2">
        <f>VLOOKUP(B1706,Sheet3!B:C,2,FALSE)</f>
        <v>131</v>
      </c>
    </row>
    <row r="1707" spans="1:17" ht="17.25" hidden="1">
      <c r="A1707" s="14">
        <v>41305</v>
      </c>
      <c r="B1707" s="21" t="s">
        <v>914</v>
      </c>
      <c r="C1707" s="9">
        <v>1</v>
      </c>
      <c r="D1707" s="9">
        <v>1</v>
      </c>
      <c r="E1707" s="3">
        <v>1</v>
      </c>
      <c r="F1707" s="16">
        <v>4</v>
      </c>
      <c r="G1707" s="3">
        <v>410011</v>
      </c>
      <c r="H1707" t="s">
        <v>917</v>
      </c>
      <c r="I1707" s="11">
        <v>0</v>
      </c>
      <c r="J1707" s="13" t="s">
        <v>916</v>
      </c>
      <c r="K1707" s="13">
        <v>0</v>
      </c>
      <c r="L1707" s="11">
        <v>0</v>
      </c>
      <c r="M1707" s="3" t="s">
        <v>36</v>
      </c>
      <c r="N1707" s="11">
        <v>0</v>
      </c>
      <c r="P1707" s="2">
        <v>1702</v>
      </c>
      <c r="Q1707" s="2">
        <f>VLOOKUP(B1707,Sheet3!B:C,2,FALSE)</f>
        <v>131</v>
      </c>
    </row>
    <row r="1708" spans="1:17" ht="17.25" hidden="1">
      <c r="A1708" s="14">
        <v>41305</v>
      </c>
      <c r="B1708" s="21" t="s">
        <v>914</v>
      </c>
      <c r="C1708" s="9">
        <v>1</v>
      </c>
      <c r="D1708" s="9">
        <v>2</v>
      </c>
      <c r="E1708" s="3">
        <v>1</v>
      </c>
      <c r="F1708" s="16">
        <v>4</v>
      </c>
      <c r="G1708" s="3">
        <v>410011</v>
      </c>
      <c r="H1708" t="s">
        <v>918</v>
      </c>
      <c r="I1708" s="11">
        <v>0</v>
      </c>
      <c r="J1708" s="13" t="s">
        <v>916</v>
      </c>
      <c r="K1708" s="13">
        <v>0</v>
      </c>
      <c r="L1708" s="11">
        <v>0</v>
      </c>
      <c r="M1708" s="3" t="s">
        <v>36</v>
      </c>
      <c r="N1708" s="11">
        <v>0</v>
      </c>
      <c r="P1708" s="2">
        <v>1703</v>
      </c>
      <c r="Q1708" s="2">
        <f>VLOOKUP(B1708,Sheet3!B:C,2,FALSE)</f>
        <v>131</v>
      </c>
    </row>
    <row r="1709" spans="1:17" ht="17.25" hidden="1">
      <c r="A1709" s="14">
        <v>41305</v>
      </c>
      <c r="B1709" s="21" t="s">
        <v>914</v>
      </c>
      <c r="C1709" s="9">
        <v>1</v>
      </c>
      <c r="D1709" s="9">
        <v>3</v>
      </c>
      <c r="E1709" s="3">
        <v>1</v>
      </c>
      <c r="F1709" s="16">
        <v>4</v>
      </c>
      <c r="G1709" s="3">
        <v>410011</v>
      </c>
      <c r="H1709" t="s">
        <v>919</v>
      </c>
      <c r="I1709" s="11">
        <v>0</v>
      </c>
      <c r="J1709" s="13" t="s">
        <v>916</v>
      </c>
      <c r="K1709" s="13">
        <v>0</v>
      </c>
      <c r="L1709" s="11">
        <v>0</v>
      </c>
      <c r="M1709" s="3" t="s">
        <v>36</v>
      </c>
      <c r="N1709" s="11">
        <v>0</v>
      </c>
      <c r="P1709" s="2">
        <v>1704</v>
      </c>
      <c r="Q1709" s="2">
        <f>VLOOKUP(B1709,Sheet3!B:C,2,FALSE)</f>
        <v>131</v>
      </c>
    </row>
    <row r="1710" spans="1:17" ht="17.25" hidden="1">
      <c r="A1710" s="14">
        <v>41305</v>
      </c>
      <c r="B1710" s="21" t="s">
        <v>914</v>
      </c>
      <c r="C1710" s="9">
        <v>2</v>
      </c>
      <c r="D1710" s="9">
        <v>0</v>
      </c>
      <c r="E1710" s="3">
        <v>1</v>
      </c>
      <c r="F1710" s="16">
        <v>4</v>
      </c>
      <c r="G1710" s="3">
        <v>410011</v>
      </c>
      <c r="H1710" t="s">
        <v>915</v>
      </c>
      <c r="I1710" s="11">
        <v>0</v>
      </c>
      <c r="J1710" s="13" t="s">
        <v>916</v>
      </c>
      <c r="K1710" s="13">
        <v>0</v>
      </c>
      <c r="L1710" s="11">
        <v>0</v>
      </c>
      <c r="M1710" s="3" t="s">
        <v>36</v>
      </c>
      <c r="N1710" s="11">
        <v>0</v>
      </c>
      <c r="P1710" s="2">
        <v>1705</v>
      </c>
      <c r="Q1710" s="2">
        <f>VLOOKUP(B1710,Sheet3!B:C,2,FALSE)</f>
        <v>131</v>
      </c>
    </row>
    <row r="1711" spans="1:17" ht="17.25" hidden="1">
      <c r="A1711" s="14">
        <v>41305</v>
      </c>
      <c r="B1711" s="21" t="s">
        <v>914</v>
      </c>
      <c r="C1711" s="9">
        <v>2</v>
      </c>
      <c r="D1711" s="9">
        <v>1</v>
      </c>
      <c r="E1711" s="3">
        <v>1</v>
      </c>
      <c r="F1711" s="16">
        <v>4</v>
      </c>
      <c r="G1711" s="3">
        <v>410011</v>
      </c>
      <c r="H1711" t="s">
        <v>917</v>
      </c>
      <c r="I1711" s="11">
        <v>0</v>
      </c>
      <c r="J1711" s="13" t="s">
        <v>916</v>
      </c>
      <c r="K1711" s="13">
        <v>0</v>
      </c>
      <c r="L1711" s="11">
        <v>0</v>
      </c>
      <c r="M1711" s="3" t="s">
        <v>36</v>
      </c>
      <c r="N1711" s="11">
        <v>0</v>
      </c>
      <c r="P1711" s="2">
        <v>1706</v>
      </c>
      <c r="Q1711" s="2">
        <f>VLOOKUP(B1711,Sheet3!B:C,2,FALSE)</f>
        <v>131</v>
      </c>
    </row>
    <row r="1712" spans="1:17" ht="17.25" hidden="1">
      <c r="A1712" s="14">
        <v>41305</v>
      </c>
      <c r="B1712" s="21" t="s">
        <v>914</v>
      </c>
      <c r="C1712" s="9">
        <v>2</v>
      </c>
      <c r="D1712" s="9">
        <v>2</v>
      </c>
      <c r="E1712" s="3">
        <v>1</v>
      </c>
      <c r="F1712" s="16">
        <v>4</v>
      </c>
      <c r="G1712" s="3">
        <v>410011</v>
      </c>
      <c r="H1712" t="s">
        <v>918</v>
      </c>
      <c r="I1712" s="11">
        <v>0</v>
      </c>
      <c r="J1712" s="13" t="s">
        <v>916</v>
      </c>
      <c r="K1712" s="13">
        <v>0</v>
      </c>
      <c r="L1712" s="11">
        <v>0</v>
      </c>
      <c r="M1712" s="3" t="s">
        <v>36</v>
      </c>
      <c r="N1712" s="11">
        <v>0</v>
      </c>
      <c r="P1712" s="2">
        <v>1707</v>
      </c>
      <c r="Q1712" s="2">
        <f>VLOOKUP(B1712,Sheet3!B:C,2,FALSE)</f>
        <v>131</v>
      </c>
    </row>
    <row r="1713" spans="1:17" ht="17.25" hidden="1">
      <c r="A1713" s="14">
        <v>41305</v>
      </c>
      <c r="B1713" s="21" t="s">
        <v>914</v>
      </c>
      <c r="C1713" s="9">
        <v>2</v>
      </c>
      <c r="D1713" s="9">
        <v>3</v>
      </c>
      <c r="E1713" s="3">
        <v>1</v>
      </c>
      <c r="F1713" s="16">
        <v>4</v>
      </c>
      <c r="G1713" s="3">
        <v>410011</v>
      </c>
      <c r="H1713" t="s">
        <v>919</v>
      </c>
      <c r="I1713" s="11">
        <v>0</v>
      </c>
      <c r="J1713" s="13" t="s">
        <v>916</v>
      </c>
      <c r="K1713" s="13">
        <v>0</v>
      </c>
      <c r="L1713" s="11">
        <v>0</v>
      </c>
      <c r="M1713" s="3" t="s">
        <v>36</v>
      </c>
      <c r="N1713" s="11">
        <v>0</v>
      </c>
      <c r="P1713" s="2">
        <v>1708</v>
      </c>
      <c r="Q1713" s="2">
        <f>VLOOKUP(B1713,Sheet3!B:C,2,FALSE)</f>
        <v>131</v>
      </c>
    </row>
    <row r="1714" spans="1:17" ht="17.25" hidden="1">
      <c r="A1714" s="14">
        <v>41305</v>
      </c>
      <c r="B1714" s="21" t="s">
        <v>914</v>
      </c>
      <c r="C1714" s="9">
        <v>3</v>
      </c>
      <c r="D1714" s="9">
        <v>0</v>
      </c>
      <c r="E1714" s="3">
        <v>1</v>
      </c>
      <c r="F1714" s="16">
        <v>4</v>
      </c>
      <c r="G1714" s="3">
        <v>410011</v>
      </c>
      <c r="H1714" t="s">
        <v>915</v>
      </c>
      <c r="I1714" s="11">
        <v>0</v>
      </c>
      <c r="J1714" s="13" t="s">
        <v>916</v>
      </c>
      <c r="K1714" s="13">
        <v>0</v>
      </c>
      <c r="L1714" s="11">
        <v>0</v>
      </c>
      <c r="M1714" s="3" t="s">
        <v>36</v>
      </c>
      <c r="N1714" s="11">
        <v>0</v>
      </c>
      <c r="P1714" s="2">
        <v>1709</v>
      </c>
      <c r="Q1714" s="2">
        <f>VLOOKUP(B1714,Sheet3!B:C,2,FALSE)</f>
        <v>131</v>
      </c>
    </row>
    <row r="1715" spans="1:17" ht="17.25" hidden="1">
      <c r="A1715" s="14">
        <v>41305</v>
      </c>
      <c r="B1715" s="21" t="s">
        <v>914</v>
      </c>
      <c r="C1715" s="9">
        <v>3</v>
      </c>
      <c r="D1715" s="9">
        <v>1</v>
      </c>
      <c r="E1715" s="3">
        <v>1</v>
      </c>
      <c r="F1715" s="16">
        <v>4</v>
      </c>
      <c r="G1715" s="3">
        <v>410011</v>
      </c>
      <c r="H1715" t="s">
        <v>917</v>
      </c>
      <c r="I1715" s="11">
        <v>0</v>
      </c>
      <c r="J1715" s="13" t="s">
        <v>916</v>
      </c>
      <c r="K1715" s="13">
        <v>0</v>
      </c>
      <c r="L1715" s="11">
        <v>0</v>
      </c>
      <c r="M1715" s="3" t="s">
        <v>36</v>
      </c>
      <c r="N1715" s="11">
        <v>0</v>
      </c>
      <c r="P1715" s="2">
        <v>1710</v>
      </c>
      <c r="Q1715" s="2">
        <f>VLOOKUP(B1715,Sheet3!B:C,2,FALSE)</f>
        <v>131</v>
      </c>
    </row>
    <row r="1716" spans="1:17" ht="17.25" hidden="1">
      <c r="A1716" s="14">
        <v>41305</v>
      </c>
      <c r="B1716" s="21" t="s">
        <v>914</v>
      </c>
      <c r="C1716" s="9">
        <v>3</v>
      </c>
      <c r="D1716" s="9">
        <v>2</v>
      </c>
      <c r="E1716" s="3">
        <v>1</v>
      </c>
      <c r="F1716" s="16">
        <v>4</v>
      </c>
      <c r="G1716" s="3">
        <v>410011</v>
      </c>
      <c r="H1716" t="s">
        <v>918</v>
      </c>
      <c r="I1716" s="11">
        <v>0</v>
      </c>
      <c r="J1716" s="13" t="s">
        <v>916</v>
      </c>
      <c r="K1716" s="13">
        <v>0</v>
      </c>
      <c r="L1716" s="11">
        <v>0</v>
      </c>
      <c r="M1716" s="3" t="s">
        <v>36</v>
      </c>
      <c r="N1716" s="11">
        <v>0</v>
      </c>
      <c r="P1716" s="2">
        <v>1711</v>
      </c>
      <c r="Q1716" s="2">
        <f>VLOOKUP(B1716,Sheet3!B:C,2,FALSE)</f>
        <v>131</v>
      </c>
    </row>
    <row r="1717" spans="1:17" ht="17.25" hidden="1">
      <c r="A1717" s="14">
        <v>41305</v>
      </c>
      <c r="B1717" s="21" t="s">
        <v>914</v>
      </c>
      <c r="C1717" s="9">
        <v>3</v>
      </c>
      <c r="D1717" s="9">
        <v>3</v>
      </c>
      <c r="E1717" s="3">
        <v>1</v>
      </c>
      <c r="F1717" s="16">
        <v>4</v>
      </c>
      <c r="G1717" s="3">
        <v>410011</v>
      </c>
      <c r="H1717" t="s">
        <v>919</v>
      </c>
      <c r="I1717" s="11">
        <v>0</v>
      </c>
      <c r="J1717" s="13" t="s">
        <v>916</v>
      </c>
      <c r="K1717" s="13">
        <v>0</v>
      </c>
      <c r="L1717" s="11">
        <v>0</v>
      </c>
      <c r="M1717" s="3" t="s">
        <v>36</v>
      </c>
      <c r="N1717" s="11">
        <v>0</v>
      </c>
      <c r="P1717" s="2">
        <v>1712</v>
      </c>
      <c r="Q1717" s="2">
        <f>VLOOKUP(B1717,Sheet3!B:C,2,FALSE)</f>
        <v>131</v>
      </c>
    </row>
    <row r="1718" spans="1:17" ht="17.25" hidden="1">
      <c r="A1718" s="14">
        <v>41306</v>
      </c>
      <c r="B1718" s="21" t="s">
        <v>920</v>
      </c>
      <c r="C1718" s="9">
        <v>0</v>
      </c>
      <c r="D1718" s="9">
        <v>0</v>
      </c>
      <c r="E1718" s="3">
        <v>1</v>
      </c>
      <c r="F1718" s="16">
        <v>4</v>
      </c>
      <c r="G1718" s="3">
        <v>410021</v>
      </c>
      <c r="H1718" t="s">
        <v>921</v>
      </c>
      <c r="I1718" s="11">
        <v>0</v>
      </c>
      <c r="J1718" s="13" t="s">
        <v>922</v>
      </c>
      <c r="K1718" s="13">
        <v>0</v>
      </c>
      <c r="L1718" s="11">
        <v>0</v>
      </c>
      <c r="M1718" s="3" t="s">
        <v>36</v>
      </c>
      <c r="N1718" s="11">
        <v>0</v>
      </c>
      <c r="P1718" s="2">
        <v>1713</v>
      </c>
      <c r="Q1718" s="2">
        <f>VLOOKUP(B1718,Sheet3!B:C,2,FALSE)</f>
        <v>132</v>
      </c>
    </row>
    <row r="1719" spans="1:17" ht="17.25" hidden="1">
      <c r="A1719" s="14">
        <v>41306</v>
      </c>
      <c r="B1719" s="21" t="s">
        <v>920</v>
      </c>
      <c r="C1719" s="9">
        <v>0</v>
      </c>
      <c r="D1719" s="9">
        <v>1</v>
      </c>
      <c r="E1719" s="3">
        <v>1</v>
      </c>
      <c r="F1719" s="16">
        <v>4</v>
      </c>
      <c r="G1719" s="3">
        <v>410021</v>
      </c>
      <c r="H1719" t="s">
        <v>923</v>
      </c>
      <c r="I1719" s="11">
        <v>0</v>
      </c>
      <c r="J1719" s="13" t="s">
        <v>922</v>
      </c>
      <c r="K1719" s="13">
        <v>0</v>
      </c>
      <c r="L1719" s="11">
        <v>0</v>
      </c>
      <c r="M1719" s="3" t="s">
        <v>36</v>
      </c>
      <c r="N1719" s="11">
        <v>0</v>
      </c>
      <c r="P1719" s="2">
        <v>1714</v>
      </c>
      <c r="Q1719" s="2">
        <f>VLOOKUP(B1719,Sheet3!B:C,2,FALSE)</f>
        <v>132</v>
      </c>
    </row>
    <row r="1720" spans="1:17" ht="17.25" hidden="1">
      <c r="A1720" s="14">
        <v>41306</v>
      </c>
      <c r="B1720" s="21" t="s">
        <v>920</v>
      </c>
      <c r="C1720" s="9">
        <v>0</v>
      </c>
      <c r="D1720" s="9">
        <v>2</v>
      </c>
      <c r="E1720" s="3">
        <v>1</v>
      </c>
      <c r="F1720" s="16">
        <v>4</v>
      </c>
      <c r="G1720" s="3">
        <v>410021</v>
      </c>
      <c r="H1720" t="s">
        <v>924</v>
      </c>
      <c r="I1720" s="11">
        <v>0</v>
      </c>
      <c r="J1720" s="13" t="s">
        <v>922</v>
      </c>
      <c r="K1720" s="13">
        <v>0</v>
      </c>
      <c r="L1720" s="11">
        <v>0</v>
      </c>
      <c r="M1720" s="3" t="s">
        <v>36</v>
      </c>
      <c r="N1720" s="11">
        <v>0</v>
      </c>
      <c r="P1720" s="2">
        <v>1715</v>
      </c>
      <c r="Q1720" s="2">
        <f>VLOOKUP(B1720,Sheet3!B:C,2,FALSE)</f>
        <v>132</v>
      </c>
    </row>
    <row r="1721" spans="1:17" ht="17.25" hidden="1">
      <c r="A1721" s="14">
        <v>41306</v>
      </c>
      <c r="B1721" s="21" t="s">
        <v>920</v>
      </c>
      <c r="C1721" s="9">
        <v>0</v>
      </c>
      <c r="D1721" s="9">
        <v>3</v>
      </c>
      <c r="E1721" s="3">
        <v>1</v>
      </c>
      <c r="F1721" s="16">
        <v>4</v>
      </c>
      <c r="G1721" s="3">
        <v>410021</v>
      </c>
      <c r="H1721" t="s">
        <v>925</v>
      </c>
      <c r="I1721" s="11">
        <v>0</v>
      </c>
      <c r="J1721" s="13" t="s">
        <v>922</v>
      </c>
      <c r="K1721" s="13">
        <v>0</v>
      </c>
      <c r="L1721" s="11">
        <v>0</v>
      </c>
      <c r="M1721" s="3" t="s">
        <v>36</v>
      </c>
      <c r="N1721" s="11">
        <v>0</v>
      </c>
      <c r="P1721" s="2">
        <v>1716</v>
      </c>
      <c r="Q1721" s="2">
        <f>VLOOKUP(B1721,Sheet3!B:C,2,FALSE)</f>
        <v>132</v>
      </c>
    </row>
    <row r="1722" spans="1:17" ht="17.25" hidden="1">
      <c r="A1722" s="14">
        <v>41306</v>
      </c>
      <c r="B1722" s="21" t="s">
        <v>920</v>
      </c>
      <c r="C1722" s="9">
        <v>1</v>
      </c>
      <c r="D1722" s="9">
        <v>0</v>
      </c>
      <c r="E1722" s="3">
        <v>1</v>
      </c>
      <c r="F1722" s="16">
        <v>4</v>
      </c>
      <c r="G1722" s="3">
        <v>410021</v>
      </c>
      <c r="H1722" t="s">
        <v>921</v>
      </c>
      <c r="I1722" s="11">
        <v>0</v>
      </c>
      <c r="J1722" s="13" t="s">
        <v>922</v>
      </c>
      <c r="K1722" s="13">
        <v>0</v>
      </c>
      <c r="L1722" s="11">
        <v>0</v>
      </c>
      <c r="M1722" s="3" t="s">
        <v>36</v>
      </c>
      <c r="N1722" s="11">
        <v>0</v>
      </c>
      <c r="P1722" s="2">
        <v>1717</v>
      </c>
      <c r="Q1722" s="2">
        <f>VLOOKUP(B1722,Sheet3!B:C,2,FALSE)</f>
        <v>132</v>
      </c>
    </row>
    <row r="1723" spans="1:17" ht="17.25" hidden="1">
      <c r="A1723" s="14">
        <v>41306</v>
      </c>
      <c r="B1723" s="21" t="s">
        <v>920</v>
      </c>
      <c r="C1723" s="9">
        <v>1</v>
      </c>
      <c r="D1723" s="9">
        <v>1</v>
      </c>
      <c r="E1723" s="3">
        <v>1</v>
      </c>
      <c r="F1723" s="16">
        <v>4</v>
      </c>
      <c r="G1723" s="3">
        <v>410021</v>
      </c>
      <c r="H1723" t="s">
        <v>923</v>
      </c>
      <c r="I1723" s="11">
        <v>0</v>
      </c>
      <c r="J1723" s="13" t="s">
        <v>922</v>
      </c>
      <c r="K1723" s="13">
        <v>0</v>
      </c>
      <c r="L1723" s="11">
        <v>0</v>
      </c>
      <c r="M1723" s="3" t="s">
        <v>36</v>
      </c>
      <c r="N1723" s="11">
        <v>0</v>
      </c>
      <c r="P1723" s="2">
        <v>1718</v>
      </c>
      <c r="Q1723" s="2">
        <f>VLOOKUP(B1723,Sheet3!B:C,2,FALSE)</f>
        <v>132</v>
      </c>
    </row>
    <row r="1724" spans="1:17" ht="17.25" hidden="1">
      <c r="A1724" s="14">
        <v>41306</v>
      </c>
      <c r="B1724" s="21" t="s">
        <v>920</v>
      </c>
      <c r="C1724" s="9">
        <v>1</v>
      </c>
      <c r="D1724" s="9">
        <v>2</v>
      </c>
      <c r="E1724" s="3">
        <v>1</v>
      </c>
      <c r="F1724" s="16">
        <v>4</v>
      </c>
      <c r="G1724" s="3">
        <v>410021</v>
      </c>
      <c r="H1724" t="s">
        <v>924</v>
      </c>
      <c r="I1724" s="11">
        <v>0</v>
      </c>
      <c r="J1724" s="13" t="s">
        <v>922</v>
      </c>
      <c r="K1724" s="13">
        <v>0</v>
      </c>
      <c r="L1724" s="11">
        <v>0</v>
      </c>
      <c r="M1724" s="3" t="s">
        <v>36</v>
      </c>
      <c r="N1724" s="11">
        <v>0</v>
      </c>
      <c r="P1724" s="2">
        <v>1719</v>
      </c>
      <c r="Q1724" s="2">
        <f>VLOOKUP(B1724,Sheet3!B:C,2,FALSE)</f>
        <v>132</v>
      </c>
    </row>
    <row r="1725" spans="1:17" ht="17.25" hidden="1">
      <c r="A1725" s="14">
        <v>41306</v>
      </c>
      <c r="B1725" s="21" t="s">
        <v>920</v>
      </c>
      <c r="C1725" s="9">
        <v>1</v>
      </c>
      <c r="D1725" s="9">
        <v>3</v>
      </c>
      <c r="E1725" s="3">
        <v>1</v>
      </c>
      <c r="F1725" s="16">
        <v>4</v>
      </c>
      <c r="G1725" s="3">
        <v>410021</v>
      </c>
      <c r="H1725" t="s">
        <v>925</v>
      </c>
      <c r="I1725" s="11">
        <v>0</v>
      </c>
      <c r="J1725" s="13" t="s">
        <v>922</v>
      </c>
      <c r="K1725" s="13">
        <v>0</v>
      </c>
      <c r="L1725" s="11">
        <v>0</v>
      </c>
      <c r="M1725" s="3" t="s">
        <v>36</v>
      </c>
      <c r="N1725" s="11">
        <v>0</v>
      </c>
      <c r="P1725" s="2">
        <v>1720</v>
      </c>
      <c r="Q1725" s="2">
        <f>VLOOKUP(B1725,Sheet3!B:C,2,FALSE)</f>
        <v>132</v>
      </c>
    </row>
    <row r="1726" spans="1:17" ht="17.25" hidden="1">
      <c r="A1726" s="14">
        <v>41306</v>
      </c>
      <c r="B1726" s="21" t="s">
        <v>920</v>
      </c>
      <c r="C1726" s="9">
        <v>2</v>
      </c>
      <c r="D1726" s="9">
        <v>0</v>
      </c>
      <c r="E1726" s="3">
        <v>1</v>
      </c>
      <c r="F1726" s="16">
        <v>4</v>
      </c>
      <c r="G1726" s="3">
        <v>410021</v>
      </c>
      <c r="H1726" t="s">
        <v>921</v>
      </c>
      <c r="I1726" s="11">
        <v>0</v>
      </c>
      <c r="J1726" s="13" t="s">
        <v>922</v>
      </c>
      <c r="K1726" s="13">
        <v>0</v>
      </c>
      <c r="L1726" s="11">
        <v>0</v>
      </c>
      <c r="M1726" s="3" t="s">
        <v>36</v>
      </c>
      <c r="N1726" s="11">
        <v>0</v>
      </c>
      <c r="P1726" s="2">
        <v>1721</v>
      </c>
      <c r="Q1726" s="2">
        <f>VLOOKUP(B1726,Sheet3!B:C,2,FALSE)</f>
        <v>132</v>
      </c>
    </row>
    <row r="1727" spans="1:17" ht="17.25" hidden="1">
      <c r="A1727" s="14">
        <v>41306</v>
      </c>
      <c r="B1727" s="21" t="s">
        <v>920</v>
      </c>
      <c r="C1727" s="9">
        <v>2</v>
      </c>
      <c r="D1727" s="9">
        <v>1</v>
      </c>
      <c r="E1727" s="3">
        <v>1</v>
      </c>
      <c r="F1727" s="16">
        <v>4</v>
      </c>
      <c r="G1727" s="3">
        <v>410021</v>
      </c>
      <c r="H1727" t="s">
        <v>923</v>
      </c>
      <c r="I1727" s="11">
        <v>0</v>
      </c>
      <c r="J1727" s="13" t="s">
        <v>922</v>
      </c>
      <c r="K1727" s="13">
        <v>0</v>
      </c>
      <c r="L1727" s="11">
        <v>0</v>
      </c>
      <c r="M1727" s="3" t="s">
        <v>36</v>
      </c>
      <c r="N1727" s="11">
        <v>0</v>
      </c>
      <c r="P1727" s="2">
        <v>1722</v>
      </c>
      <c r="Q1727" s="2">
        <f>VLOOKUP(B1727,Sheet3!B:C,2,FALSE)</f>
        <v>132</v>
      </c>
    </row>
    <row r="1728" spans="1:17" ht="17.25" hidden="1">
      <c r="A1728" s="14">
        <v>41306</v>
      </c>
      <c r="B1728" s="21" t="s">
        <v>920</v>
      </c>
      <c r="C1728" s="9">
        <v>2</v>
      </c>
      <c r="D1728" s="9">
        <v>2</v>
      </c>
      <c r="E1728" s="3">
        <v>1</v>
      </c>
      <c r="F1728" s="16">
        <v>4</v>
      </c>
      <c r="G1728" s="3">
        <v>410021</v>
      </c>
      <c r="H1728" t="s">
        <v>924</v>
      </c>
      <c r="I1728" s="11">
        <v>0</v>
      </c>
      <c r="J1728" s="13" t="s">
        <v>922</v>
      </c>
      <c r="K1728" s="13">
        <v>0</v>
      </c>
      <c r="L1728" s="11">
        <v>0</v>
      </c>
      <c r="M1728" s="3" t="s">
        <v>36</v>
      </c>
      <c r="N1728" s="11">
        <v>0</v>
      </c>
      <c r="P1728" s="2">
        <v>1723</v>
      </c>
      <c r="Q1728" s="2">
        <f>VLOOKUP(B1728,Sheet3!B:C,2,FALSE)</f>
        <v>132</v>
      </c>
    </row>
    <row r="1729" spans="1:17" ht="17.25" hidden="1">
      <c r="A1729" s="14">
        <v>41306</v>
      </c>
      <c r="B1729" s="21" t="s">
        <v>920</v>
      </c>
      <c r="C1729" s="9">
        <v>2</v>
      </c>
      <c r="D1729" s="9">
        <v>3</v>
      </c>
      <c r="E1729" s="3">
        <v>1</v>
      </c>
      <c r="F1729" s="16">
        <v>4</v>
      </c>
      <c r="G1729" s="3">
        <v>410021</v>
      </c>
      <c r="H1729" t="s">
        <v>925</v>
      </c>
      <c r="I1729" s="11">
        <v>0</v>
      </c>
      <c r="J1729" s="13" t="s">
        <v>922</v>
      </c>
      <c r="K1729" s="13">
        <v>0</v>
      </c>
      <c r="L1729" s="11">
        <v>0</v>
      </c>
      <c r="M1729" s="3" t="s">
        <v>36</v>
      </c>
      <c r="N1729" s="11">
        <v>0</v>
      </c>
      <c r="P1729" s="2">
        <v>1724</v>
      </c>
      <c r="Q1729" s="2">
        <f>VLOOKUP(B1729,Sheet3!B:C,2,FALSE)</f>
        <v>132</v>
      </c>
    </row>
    <row r="1730" spans="1:17" ht="17.25" hidden="1">
      <c r="A1730" s="14">
        <v>41306</v>
      </c>
      <c r="B1730" s="21" t="s">
        <v>920</v>
      </c>
      <c r="C1730" s="9">
        <v>3</v>
      </c>
      <c r="D1730" s="9">
        <v>0</v>
      </c>
      <c r="E1730" s="3">
        <v>1</v>
      </c>
      <c r="F1730" s="16">
        <v>4</v>
      </c>
      <c r="G1730" s="3">
        <v>410021</v>
      </c>
      <c r="H1730" t="s">
        <v>921</v>
      </c>
      <c r="I1730" s="11">
        <v>0</v>
      </c>
      <c r="J1730" s="13" t="s">
        <v>922</v>
      </c>
      <c r="K1730" s="13">
        <v>0</v>
      </c>
      <c r="L1730" s="11">
        <v>0</v>
      </c>
      <c r="M1730" s="3" t="s">
        <v>36</v>
      </c>
      <c r="N1730" s="11">
        <v>0</v>
      </c>
      <c r="P1730" s="2">
        <v>1725</v>
      </c>
      <c r="Q1730" s="2">
        <f>VLOOKUP(B1730,Sheet3!B:C,2,FALSE)</f>
        <v>132</v>
      </c>
    </row>
    <row r="1731" spans="1:17" ht="17.25" hidden="1">
      <c r="A1731" s="14">
        <v>41306</v>
      </c>
      <c r="B1731" s="21" t="s">
        <v>920</v>
      </c>
      <c r="C1731" s="9">
        <v>3</v>
      </c>
      <c r="D1731" s="9">
        <v>1</v>
      </c>
      <c r="E1731" s="3">
        <v>1</v>
      </c>
      <c r="F1731" s="16">
        <v>4</v>
      </c>
      <c r="G1731" s="3">
        <v>410021</v>
      </c>
      <c r="H1731" t="s">
        <v>923</v>
      </c>
      <c r="I1731" s="11">
        <v>0</v>
      </c>
      <c r="J1731" s="13" t="s">
        <v>922</v>
      </c>
      <c r="K1731" s="13">
        <v>0</v>
      </c>
      <c r="L1731" s="11">
        <v>0</v>
      </c>
      <c r="M1731" s="3" t="s">
        <v>36</v>
      </c>
      <c r="N1731" s="11">
        <v>0</v>
      </c>
      <c r="P1731" s="2">
        <v>1726</v>
      </c>
      <c r="Q1731" s="2">
        <f>VLOOKUP(B1731,Sheet3!B:C,2,FALSE)</f>
        <v>132</v>
      </c>
    </row>
    <row r="1732" spans="1:17" ht="17.25" hidden="1">
      <c r="A1732" s="14">
        <v>41306</v>
      </c>
      <c r="B1732" s="21" t="s">
        <v>920</v>
      </c>
      <c r="C1732" s="9">
        <v>3</v>
      </c>
      <c r="D1732" s="9">
        <v>2</v>
      </c>
      <c r="E1732" s="3">
        <v>1</v>
      </c>
      <c r="F1732" s="16">
        <v>4</v>
      </c>
      <c r="G1732" s="3">
        <v>410021</v>
      </c>
      <c r="H1732" t="s">
        <v>924</v>
      </c>
      <c r="I1732" s="11">
        <v>0</v>
      </c>
      <c r="J1732" s="13" t="s">
        <v>922</v>
      </c>
      <c r="K1732" s="13">
        <v>0</v>
      </c>
      <c r="L1732" s="11">
        <v>0</v>
      </c>
      <c r="M1732" s="3" t="s">
        <v>36</v>
      </c>
      <c r="N1732" s="11">
        <v>0</v>
      </c>
      <c r="P1732" s="2">
        <v>1727</v>
      </c>
      <c r="Q1732" s="2">
        <f>VLOOKUP(B1732,Sheet3!B:C,2,FALSE)</f>
        <v>132</v>
      </c>
    </row>
    <row r="1733" spans="1:17" ht="17.25" hidden="1">
      <c r="A1733" s="14">
        <v>41306</v>
      </c>
      <c r="B1733" s="21" t="s">
        <v>920</v>
      </c>
      <c r="C1733" s="9">
        <v>3</v>
      </c>
      <c r="D1733" s="9">
        <v>3</v>
      </c>
      <c r="E1733" s="3">
        <v>1</v>
      </c>
      <c r="F1733" s="16">
        <v>4</v>
      </c>
      <c r="G1733" s="3">
        <v>410021</v>
      </c>
      <c r="H1733" t="s">
        <v>925</v>
      </c>
      <c r="I1733" s="11">
        <v>0</v>
      </c>
      <c r="J1733" s="13" t="s">
        <v>922</v>
      </c>
      <c r="K1733" s="13">
        <v>0</v>
      </c>
      <c r="L1733" s="11">
        <v>0</v>
      </c>
      <c r="M1733" s="3" t="s">
        <v>36</v>
      </c>
      <c r="N1733" s="11">
        <v>0</v>
      </c>
      <c r="P1733" s="2">
        <v>1728</v>
      </c>
      <c r="Q1733" s="2">
        <f>VLOOKUP(B1733,Sheet3!B:C,2,FALSE)</f>
        <v>132</v>
      </c>
    </row>
    <row r="1734" spans="1:17" ht="17.25" hidden="1">
      <c r="A1734" s="14">
        <v>41003</v>
      </c>
      <c r="B1734" s="22" t="s">
        <v>926</v>
      </c>
      <c r="C1734" s="9">
        <v>0</v>
      </c>
      <c r="D1734" s="9">
        <v>0</v>
      </c>
      <c r="E1734" s="3">
        <v>2</v>
      </c>
      <c r="F1734" s="16">
        <v>4</v>
      </c>
      <c r="G1734" s="3">
        <v>410031</v>
      </c>
      <c r="H1734" t="s">
        <v>927</v>
      </c>
      <c r="I1734" s="11">
        <v>0</v>
      </c>
      <c r="J1734" s="13" t="s">
        <v>928</v>
      </c>
      <c r="K1734" s="13">
        <v>0</v>
      </c>
      <c r="L1734" s="11">
        <v>0</v>
      </c>
      <c r="M1734" s="3" t="s">
        <v>58</v>
      </c>
      <c r="N1734" s="11">
        <v>0</v>
      </c>
      <c r="P1734" s="2">
        <v>1729</v>
      </c>
      <c r="Q1734" s="2">
        <f>VLOOKUP(B1734,Sheet3!B:C,2,FALSE)</f>
        <v>133</v>
      </c>
    </row>
    <row r="1735" spans="1:17" ht="17.25" hidden="1">
      <c r="A1735" s="14">
        <v>41003</v>
      </c>
      <c r="B1735" s="22" t="s">
        <v>926</v>
      </c>
      <c r="C1735" s="9">
        <v>0</v>
      </c>
      <c r="D1735" s="9">
        <v>1</v>
      </c>
      <c r="E1735" s="3">
        <v>2</v>
      </c>
      <c r="F1735" s="16">
        <v>4</v>
      </c>
      <c r="G1735" s="3">
        <v>410031</v>
      </c>
      <c r="H1735" t="s">
        <v>929</v>
      </c>
      <c r="I1735" s="11">
        <v>0</v>
      </c>
      <c r="J1735" s="13" t="s">
        <v>928</v>
      </c>
      <c r="K1735" s="13">
        <v>0</v>
      </c>
      <c r="L1735" s="11">
        <v>0</v>
      </c>
      <c r="M1735" s="3" t="s">
        <v>58</v>
      </c>
      <c r="N1735" s="11">
        <v>0</v>
      </c>
      <c r="P1735" s="2">
        <v>1730</v>
      </c>
      <c r="Q1735" s="2">
        <f>VLOOKUP(B1735,Sheet3!B:C,2,FALSE)</f>
        <v>133</v>
      </c>
    </row>
    <row r="1736" spans="1:17" ht="17.25" hidden="1">
      <c r="A1736" s="14">
        <v>41003</v>
      </c>
      <c r="B1736" s="22" t="s">
        <v>926</v>
      </c>
      <c r="C1736" s="9">
        <v>0</v>
      </c>
      <c r="D1736" s="9">
        <v>2</v>
      </c>
      <c r="E1736" s="3">
        <v>2</v>
      </c>
      <c r="F1736" s="16">
        <v>4</v>
      </c>
      <c r="G1736" s="3">
        <v>410031</v>
      </c>
      <c r="H1736" t="s">
        <v>930</v>
      </c>
      <c r="I1736" s="11">
        <v>0</v>
      </c>
      <c r="J1736" s="13" t="s">
        <v>928</v>
      </c>
      <c r="K1736" s="13">
        <v>0</v>
      </c>
      <c r="L1736" s="11">
        <v>0</v>
      </c>
      <c r="M1736" s="3" t="s">
        <v>58</v>
      </c>
      <c r="N1736" s="11">
        <v>0</v>
      </c>
      <c r="P1736" s="2">
        <v>1731</v>
      </c>
      <c r="Q1736" s="2">
        <f>VLOOKUP(B1736,Sheet3!B:C,2,FALSE)</f>
        <v>133</v>
      </c>
    </row>
    <row r="1737" spans="1:17" ht="17.25" hidden="1">
      <c r="A1737" s="14">
        <v>41003</v>
      </c>
      <c r="B1737" s="22" t="s">
        <v>926</v>
      </c>
      <c r="C1737" s="9">
        <v>0</v>
      </c>
      <c r="D1737" s="9">
        <v>3</v>
      </c>
      <c r="E1737" s="3">
        <v>2</v>
      </c>
      <c r="F1737" s="16">
        <v>4</v>
      </c>
      <c r="G1737" s="3">
        <v>410031</v>
      </c>
      <c r="H1737" t="s">
        <v>931</v>
      </c>
      <c r="I1737" s="11">
        <v>0</v>
      </c>
      <c r="J1737" s="13" t="s">
        <v>928</v>
      </c>
      <c r="K1737" s="13">
        <v>0</v>
      </c>
      <c r="L1737" s="11">
        <v>0</v>
      </c>
      <c r="M1737" s="3" t="s">
        <v>58</v>
      </c>
      <c r="N1737" s="11">
        <v>0</v>
      </c>
      <c r="P1737" s="2">
        <v>1732</v>
      </c>
      <c r="Q1737" s="2">
        <f>VLOOKUP(B1737,Sheet3!B:C,2,FALSE)</f>
        <v>133</v>
      </c>
    </row>
    <row r="1738" spans="1:17" ht="17.25" hidden="1">
      <c r="A1738" s="14">
        <v>41003</v>
      </c>
      <c r="B1738" s="22" t="s">
        <v>926</v>
      </c>
      <c r="C1738" s="9">
        <v>1</v>
      </c>
      <c r="D1738" s="9">
        <v>0</v>
      </c>
      <c r="E1738" s="3">
        <v>2</v>
      </c>
      <c r="F1738" s="16">
        <v>4</v>
      </c>
      <c r="G1738" s="3">
        <v>410031</v>
      </c>
      <c r="H1738" t="s">
        <v>927</v>
      </c>
      <c r="I1738" s="11">
        <v>0</v>
      </c>
      <c r="J1738" s="13" t="s">
        <v>928</v>
      </c>
      <c r="K1738" s="13">
        <v>0</v>
      </c>
      <c r="L1738" s="11">
        <v>0</v>
      </c>
      <c r="M1738" s="3" t="s">
        <v>58</v>
      </c>
      <c r="N1738" s="11">
        <v>0</v>
      </c>
      <c r="P1738" s="2">
        <v>1733</v>
      </c>
      <c r="Q1738" s="2">
        <f>VLOOKUP(B1738,Sheet3!B:C,2,FALSE)</f>
        <v>133</v>
      </c>
    </row>
    <row r="1739" spans="1:17" ht="17.25" hidden="1">
      <c r="A1739" s="14">
        <v>41003</v>
      </c>
      <c r="B1739" s="22" t="s">
        <v>926</v>
      </c>
      <c r="C1739" s="9">
        <v>1</v>
      </c>
      <c r="D1739" s="9">
        <v>1</v>
      </c>
      <c r="E1739" s="3">
        <v>2</v>
      </c>
      <c r="F1739" s="16">
        <v>4</v>
      </c>
      <c r="G1739" s="3">
        <v>410031</v>
      </c>
      <c r="H1739" t="s">
        <v>929</v>
      </c>
      <c r="I1739" s="11">
        <v>0</v>
      </c>
      <c r="J1739" s="13" t="s">
        <v>928</v>
      </c>
      <c r="K1739" s="13">
        <v>0</v>
      </c>
      <c r="L1739" s="11">
        <v>0</v>
      </c>
      <c r="M1739" s="3" t="s">
        <v>58</v>
      </c>
      <c r="N1739" s="11">
        <v>0</v>
      </c>
      <c r="P1739" s="2">
        <v>1734</v>
      </c>
      <c r="Q1739" s="2">
        <f>VLOOKUP(B1739,Sheet3!B:C,2,FALSE)</f>
        <v>133</v>
      </c>
    </row>
    <row r="1740" spans="1:17" ht="17.25" hidden="1">
      <c r="A1740" s="14">
        <v>41003</v>
      </c>
      <c r="B1740" s="22" t="s">
        <v>926</v>
      </c>
      <c r="C1740" s="9">
        <v>1</v>
      </c>
      <c r="D1740" s="9">
        <v>2</v>
      </c>
      <c r="E1740" s="3">
        <v>2</v>
      </c>
      <c r="F1740" s="16">
        <v>4</v>
      </c>
      <c r="G1740" s="3">
        <v>410031</v>
      </c>
      <c r="H1740" t="s">
        <v>930</v>
      </c>
      <c r="I1740" s="11">
        <v>0</v>
      </c>
      <c r="J1740" s="13" t="s">
        <v>928</v>
      </c>
      <c r="K1740" s="13">
        <v>0</v>
      </c>
      <c r="L1740" s="11">
        <v>0</v>
      </c>
      <c r="M1740" s="3" t="s">
        <v>58</v>
      </c>
      <c r="N1740" s="11">
        <v>0</v>
      </c>
      <c r="P1740" s="2">
        <v>1735</v>
      </c>
      <c r="Q1740" s="2">
        <f>VLOOKUP(B1740,Sheet3!B:C,2,FALSE)</f>
        <v>133</v>
      </c>
    </row>
    <row r="1741" spans="1:17" ht="17.25" hidden="1">
      <c r="A1741" s="14">
        <v>41003</v>
      </c>
      <c r="B1741" s="22" t="s">
        <v>926</v>
      </c>
      <c r="C1741" s="9">
        <v>1</v>
      </c>
      <c r="D1741" s="9">
        <v>3</v>
      </c>
      <c r="E1741" s="3">
        <v>2</v>
      </c>
      <c r="F1741" s="16">
        <v>4</v>
      </c>
      <c r="G1741" s="3">
        <v>410031</v>
      </c>
      <c r="H1741" t="s">
        <v>931</v>
      </c>
      <c r="I1741" s="11">
        <v>0</v>
      </c>
      <c r="J1741" s="13" t="s">
        <v>928</v>
      </c>
      <c r="K1741" s="13">
        <v>0</v>
      </c>
      <c r="L1741" s="11">
        <v>0</v>
      </c>
      <c r="M1741" s="3" t="s">
        <v>58</v>
      </c>
      <c r="N1741" s="11">
        <v>0</v>
      </c>
      <c r="P1741" s="2">
        <v>1736</v>
      </c>
      <c r="Q1741" s="2">
        <f>VLOOKUP(B1741,Sheet3!B:C,2,FALSE)</f>
        <v>133</v>
      </c>
    </row>
    <row r="1742" spans="1:17" ht="17.25" hidden="1">
      <c r="A1742" s="14">
        <v>41003</v>
      </c>
      <c r="B1742" s="22" t="s">
        <v>926</v>
      </c>
      <c r="C1742" s="9">
        <v>2</v>
      </c>
      <c r="D1742" s="9">
        <v>0</v>
      </c>
      <c r="E1742" s="3">
        <v>2</v>
      </c>
      <c r="F1742" s="16">
        <v>4</v>
      </c>
      <c r="G1742" s="3">
        <v>410031</v>
      </c>
      <c r="H1742" t="s">
        <v>927</v>
      </c>
      <c r="I1742" s="11">
        <v>0</v>
      </c>
      <c r="J1742" s="13" t="s">
        <v>928</v>
      </c>
      <c r="K1742" s="13">
        <v>0</v>
      </c>
      <c r="L1742" s="11">
        <v>0</v>
      </c>
      <c r="M1742" s="3" t="s">
        <v>58</v>
      </c>
      <c r="N1742" s="11">
        <v>0</v>
      </c>
      <c r="P1742" s="2">
        <v>1737</v>
      </c>
      <c r="Q1742" s="2">
        <f>VLOOKUP(B1742,Sheet3!B:C,2,FALSE)</f>
        <v>133</v>
      </c>
    </row>
    <row r="1743" spans="1:17" ht="17.25" hidden="1">
      <c r="A1743" s="14">
        <v>41003</v>
      </c>
      <c r="B1743" s="22" t="s">
        <v>926</v>
      </c>
      <c r="C1743" s="9">
        <v>2</v>
      </c>
      <c r="D1743" s="9">
        <v>1</v>
      </c>
      <c r="E1743" s="3">
        <v>2</v>
      </c>
      <c r="F1743" s="16">
        <v>4</v>
      </c>
      <c r="G1743" s="3">
        <v>410031</v>
      </c>
      <c r="H1743" t="s">
        <v>929</v>
      </c>
      <c r="I1743" s="11">
        <v>0</v>
      </c>
      <c r="J1743" s="13" t="s">
        <v>928</v>
      </c>
      <c r="K1743" s="13">
        <v>0</v>
      </c>
      <c r="L1743" s="11">
        <v>0</v>
      </c>
      <c r="M1743" s="3" t="s">
        <v>58</v>
      </c>
      <c r="N1743" s="11">
        <v>0</v>
      </c>
      <c r="P1743" s="2">
        <v>1738</v>
      </c>
      <c r="Q1743" s="2">
        <f>VLOOKUP(B1743,Sheet3!B:C,2,FALSE)</f>
        <v>133</v>
      </c>
    </row>
    <row r="1744" spans="1:17" ht="17.25" hidden="1">
      <c r="A1744" s="14">
        <v>41003</v>
      </c>
      <c r="B1744" s="22" t="s">
        <v>926</v>
      </c>
      <c r="C1744" s="9">
        <v>2</v>
      </c>
      <c r="D1744" s="9">
        <v>2</v>
      </c>
      <c r="E1744" s="3">
        <v>2</v>
      </c>
      <c r="F1744" s="16">
        <v>4</v>
      </c>
      <c r="G1744" s="3">
        <v>410031</v>
      </c>
      <c r="H1744" t="s">
        <v>930</v>
      </c>
      <c r="I1744" s="11">
        <v>0</v>
      </c>
      <c r="J1744" s="13" t="s">
        <v>928</v>
      </c>
      <c r="K1744" s="13">
        <v>0</v>
      </c>
      <c r="L1744" s="11">
        <v>0</v>
      </c>
      <c r="M1744" s="3" t="s">
        <v>58</v>
      </c>
      <c r="N1744" s="11">
        <v>0</v>
      </c>
      <c r="P1744" s="2">
        <v>1739</v>
      </c>
      <c r="Q1744" s="2">
        <f>VLOOKUP(B1744,Sheet3!B:C,2,FALSE)</f>
        <v>133</v>
      </c>
    </row>
    <row r="1745" spans="1:17" ht="17.25" hidden="1">
      <c r="A1745" s="14">
        <v>41003</v>
      </c>
      <c r="B1745" s="22" t="s">
        <v>926</v>
      </c>
      <c r="C1745" s="9">
        <v>2</v>
      </c>
      <c r="D1745" s="9">
        <v>3</v>
      </c>
      <c r="E1745" s="3">
        <v>2</v>
      </c>
      <c r="F1745" s="16">
        <v>4</v>
      </c>
      <c r="G1745" s="3">
        <v>410031</v>
      </c>
      <c r="H1745" t="s">
        <v>931</v>
      </c>
      <c r="I1745" s="11">
        <v>0</v>
      </c>
      <c r="J1745" s="13" t="s">
        <v>928</v>
      </c>
      <c r="K1745" s="13">
        <v>0</v>
      </c>
      <c r="L1745" s="11">
        <v>0</v>
      </c>
      <c r="M1745" s="3" t="s">
        <v>58</v>
      </c>
      <c r="N1745" s="11">
        <v>0</v>
      </c>
      <c r="P1745" s="2">
        <v>1740</v>
      </c>
      <c r="Q1745" s="2">
        <f>VLOOKUP(B1745,Sheet3!B:C,2,FALSE)</f>
        <v>133</v>
      </c>
    </row>
    <row r="1746" spans="1:17" ht="17.25" hidden="1">
      <c r="A1746" s="14">
        <v>41003</v>
      </c>
      <c r="B1746" s="22" t="s">
        <v>926</v>
      </c>
      <c r="C1746" s="9">
        <v>3</v>
      </c>
      <c r="D1746" s="9">
        <v>0</v>
      </c>
      <c r="E1746" s="3">
        <v>2</v>
      </c>
      <c r="F1746" s="16">
        <v>4</v>
      </c>
      <c r="G1746" s="3">
        <v>410031</v>
      </c>
      <c r="H1746" t="s">
        <v>927</v>
      </c>
      <c r="I1746" s="11">
        <v>0</v>
      </c>
      <c r="J1746" s="13" t="s">
        <v>928</v>
      </c>
      <c r="K1746" s="13">
        <v>0</v>
      </c>
      <c r="L1746" s="11">
        <v>0</v>
      </c>
      <c r="M1746" s="3" t="s">
        <v>58</v>
      </c>
      <c r="N1746" s="11">
        <v>0</v>
      </c>
      <c r="P1746" s="2">
        <v>1741</v>
      </c>
      <c r="Q1746" s="2">
        <f>VLOOKUP(B1746,Sheet3!B:C,2,FALSE)</f>
        <v>133</v>
      </c>
    </row>
    <row r="1747" spans="1:17" ht="17.25" hidden="1">
      <c r="A1747" s="14">
        <v>41003</v>
      </c>
      <c r="B1747" s="22" t="s">
        <v>926</v>
      </c>
      <c r="C1747" s="9">
        <v>3</v>
      </c>
      <c r="D1747" s="9">
        <v>1</v>
      </c>
      <c r="E1747" s="3">
        <v>2</v>
      </c>
      <c r="F1747" s="16">
        <v>4</v>
      </c>
      <c r="G1747" s="3">
        <v>410031</v>
      </c>
      <c r="H1747" t="s">
        <v>929</v>
      </c>
      <c r="I1747" s="11">
        <v>0</v>
      </c>
      <c r="J1747" s="13" t="s">
        <v>928</v>
      </c>
      <c r="K1747" s="13">
        <v>0</v>
      </c>
      <c r="L1747" s="11">
        <v>0</v>
      </c>
      <c r="M1747" s="3" t="s">
        <v>58</v>
      </c>
      <c r="N1747" s="11">
        <v>0</v>
      </c>
      <c r="P1747" s="2">
        <v>1742</v>
      </c>
      <c r="Q1747" s="2">
        <f>VLOOKUP(B1747,Sheet3!B:C,2,FALSE)</f>
        <v>133</v>
      </c>
    </row>
    <row r="1748" spans="1:17" ht="17.25" hidden="1">
      <c r="A1748" s="14">
        <v>41003</v>
      </c>
      <c r="B1748" s="22" t="s">
        <v>926</v>
      </c>
      <c r="C1748" s="9">
        <v>3</v>
      </c>
      <c r="D1748" s="9">
        <v>2</v>
      </c>
      <c r="E1748" s="3">
        <v>2</v>
      </c>
      <c r="F1748" s="16">
        <v>4</v>
      </c>
      <c r="G1748" s="3">
        <v>410031</v>
      </c>
      <c r="H1748" t="s">
        <v>930</v>
      </c>
      <c r="I1748" s="11">
        <v>0</v>
      </c>
      <c r="J1748" s="13" t="s">
        <v>928</v>
      </c>
      <c r="K1748" s="13">
        <v>0</v>
      </c>
      <c r="L1748" s="11">
        <v>0</v>
      </c>
      <c r="M1748" s="3" t="s">
        <v>58</v>
      </c>
      <c r="N1748" s="11">
        <v>0</v>
      </c>
      <c r="P1748" s="2">
        <v>1743</v>
      </c>
      <c r="Q1748" s="2">
        <f>VLOOKUP(B1748,Sheet3!B:C,2,FALSE)</f>
        <v>133</v>
      </c>
    </row>
    <row r="1749" spans="1:17" ht="17.25" hidden="1">
      <c r="A1749" s="14">
        <v>41003</v>
      </c>
      <c r="B1749" s="22" t="s">
        <v>926</v>
      </c>
      <c r="C1749" s="9">
        <v>3</v>
      </c>
      <c r="D1749" s="9">
        <v>3</v>
      </c>
      <c r="E1749" s="3">
        <v>2</v>
      </c>
      <c r="F1749" s="16">
        <v>4</v>
      </c>
      <c r="G1749" s="3">
        <v>410031</v>
      </c>
      <c r="H1749" t="s">
        <v>931</v>
      </c>
      <c r="I1749" s="11">
        <v>0</v>
      </c>
      <c r="J1749" s="13" t="s">
        <v>928</v>
      </c>
      <c r="K1749" s="13">
        <v>0</v>
      </c>
      <c r="L1749" s="11">
        <v>0</v>
      </c>
      <c r="M1749" s="3" t="s">
        <v>58</v>
      </c>
      <c r="N1749" s="11">
        <v>0</v>
      </c>
      <c r="P1749" s="2">
        <v>1744</v>
      </c>
      <c r="Q1749" s="2">
        <f>VLOOKUP(B1749,Sheet3!B:C,2,FALSE)</f>
        <v>133</v>
      </c>
    </row>
    <row r="1750" spans="1:17" ht="17.25" hidden="1">
      <c r="A1750" s="14">
        <v>41004</v>
      </c>
      <c r="B1750" s="22" t="s">
        <v>932</v>
      </c>
      <c r="C1750" s="9">
        <v>0</v>
      </c>
      <c r="D1750" s="9">
        <v>0</v>
      </c>
      <c r="E1750" s="3">
        <v>2</v>
      </c>
      <c r="F1750" s="16">
        <v>4</v>
      </c>
      <c r="G1750" s="3">
        <v>410041</v>
      </c>
      <c r="H1750" t="s">
        <v>933</v>
      </c>
      <c r="I1750" s="11">
        <v>0</v>
      </c>
      <c r="J1750" s="13" t="s">
        <v>934</v>
      </c>
      <c r="K1750" s="13">
        <v>0</v>
      </c>
      <c r="L1750" s="11">
        <v>0</v>
      </c>
      <c r="M1750" s="3" t="s">
        <v>58</v>
      </c>
      <c r="N1750" s="11">
        <v>0</v>
      </c>
      <c r="P1750" s="2">
        <v>1745</v>
      </c>
      <c r="Q1750" s="2">
        <f>VLOOKUP(B1750,Sheet3!B:C,2,FALSE)</f>
        <v>134</v>
      </c>
    </row>
    <row r="1751" spans="1:17" ht="17.25" hidden="1">
      <c r="A1751" s="14">
        <v>41004</v>
      </c>
      <c r="B1751" s="22" t="s">
        <v>932</v>
      </c>
      <c r="C1751" s="9">
        <v>0</v>
      </c>
      <c r="D1751" s="9">
        <v>1</v>
      </c>
      <c r="E1751" s="3">
        <v>2</v>
      </c>
      <c r="F1751" s="16">
        <v>4</v>
      </c>
      <c r="G1751" s="3">
        <v>410041</v>
      </c>
      <c r="H1751" t="s">
        <v>935</v>
      </c>
      <c r="I1751" s="11">
        <v>0</v>
      </c>
      <c r="J1751" s="13" t="s">
        <v>934</v>
      </c>
      <c r="K1751" s="13">
        <v>0</v>
      </c>
      <c r="L1751" s="11">
        <v>0</v>
      </c>
      <c r="M1751" s="3" t="s">
        <v>58</v>
      </c>
      <c r="N1751" s="11">
        <v>0</v>
      </c>
      <c r="P1751" s="2">
        <v>1746</v>
      </c>
      <c r="Q1751" s="2">
        <f>VLOOKUP(B1751,Sheet3!B:C,2,FALSE)</f>
        <v>134</v>
      </c>
    </row>
    <row r="1752" spans="1:17" ht="17.25" hidden="1">
      <c r="A1752" s="14">
        <v>41004</v>
      </c>
      <c r="B1752" s="22" t="s">
        <v>932</v>
      </c>
      <c r="C1752" s="9">
        <v>0</v>
      </c>
      <c r="D1752" s="9">
        <v>2</v>
      </c>
      <c r="E1752" s="3">
        <v>2</v>
      </c>
      <c r="F1752" s="16">
        <v>4</v>
      </c>
      <c r="G1752" s="3">
        <v>410041</v>
      </c>
      <c r="H1752" t="s">
        <v>936</v>
      </c>
      <c r="I1752" s="11">
        <v>0</v>
      </c>
      <c r="J1752" s="13" t="s">
        <v>934</v>
      </c>
      <c r="K1752" s="13">
        <v>0</v>
      </c>
      <c r="L1752" s="11">
        <v>0</v>
      </c>
      <c r="M1752" s="3" t="s">
        <v>58</v>
      </c>
      <c r="N1752" s="11">
        <v>0</v>
      </c>
      <c r="P1752" s="2">
        <v>1747</v>
      </c>
      <c r="Q1752" s="2">
        <f>VLOOKUP(B1752,Sheet3!B:C,2,FALSE)</f>
        <v>134</v>
      </c>
    </row>
    <row r="1753" spans="1:17" ht="17.25" hidden="1">
      <c r="A1753" s="14">
        <v>41004</v>
      </c>
      <c r="B1753" s="22" t="s">
        <v>932</v>
      </c>
      <c r="C1753" s="9">
        <v>0</v>
      </c>
      <c r="D1753" s="9">
        <v>3</v>
      </c>
      <c r="E1753" s="3">
        <v>2</v>
      </c>
      <c r="F1753" s="16">
        <v>4</v>
      </c>
      <c r="G1753" s="3">
        <v>410041</v>
      </c>
      <c r="H1753" t="s">
        <v>937</v>
      </c>
      <c r="I1753" s="11">
        <v>0</v>
      </c>
      <c r="J1753" s="13" t="s">
        <v>934</v>
      </c>
      <c r="K1753" s="13">
        <v>0</v>
      </c>
      <c r="L1753" s="11">
        <v>0</v>
      </c>
      <c r="M1753" s="3" t="s">
        <v>58</v>
      </c>
      <c r="N1753" s="11">
        <v>0</v>
      </c>
      <c r="P1753" s="2">
        <v>1748</v>
      </c>
      <c r="Q1753" s="2">
        <f>VLOOKUP(B1753,Sheet3!B:C,2,FALSE)</f>
        <v>134</v>
      </c>
    </row>
    <row r="1754" spans="1:17" ht="17.25" hidden="1">
      <c r="A1754" s="14">
        <v>41004</v>
      </c>
      <c r="B1754" s="22" t="s">
        <v>932</v>
      </c>
      <c r="C1754" s="9">
        <v>1</v>
      </c>
      <c r="D1754" s="9">
        <v>0</v>
      </c>
      <c r="E1754" s="3">
        <v>2</v>
      </c>
      <c r="F1754" s="16">
        <v>4</v>
      </c>
      <c r="G1754" s="3">
        <v>410041</v>
      </c>
      <c r="H1754" t="s">
        <v>933</v>
      </c>
      <c r="I1754" s="11">
        <v>0</v>
      </c>
      <c r="J1754" s="13" t="s">
        <v>934</v>
      </c>
      <c r="K1754" s="13">
        <v>0</v>
      </c>
      <c r="L1754" s="11">
        <v>0</v>
      </c>
      <c r="M1754" s="3" t="s">
        <v>58</v>
      </c>
      <c r="N1754" s="11">
        <v>0</v>
      </c>
      <c r="P1754" s="2">
        <v>1749</v>
      </c>
      <c r="Q1754" s="2">
        <f>VLOOKUP(B1754,Sheet3!B:C,2,FALSE)</f>
        <v>134</v>
      </c>
    </row>
    <row r="1755" spans="1:17" ht="17.25" hidden="1">
      <c r="A1755" s="14">
        <v>41004</v>
      </c>
      <c r="B1755" s="22" t="s">
        <v>932</v>
      </c>
      <c r="C1755" s="9">
        <v>1</v>
      </c>
      <c r="D1755" s="9">
        <v>1</v>
      </c>
      <c r="E1755" s="3">
        <v>2</v>
      </c>
      <c r="F1755" s="16">
        <v>4</v>
      </c>
      <c r="G1755" s="3">
        <v>410041</v>
      </c>
      <c r="H1755" t="s">
        <v>935</v>
      </c>
      <c r="I1755" s="11">
        <v>0</v>
      </c>
      <c r="J1755" s="13" t="s">
        <v>934</v>
      </c>
      <c r="K1755" s="13">
        <v>0</v>
      </c>
      <c r="L1755" s="11">
        <v>0</v>
      </c>
      <c r="M1755" s="3" t="s">
        <v>58</v>
      </c>
      <c r="N1755" s="11">
        <v>0</v>
      </c>
      <c r="P1755" s="2">
        <v>1750</v>
      </c>
      <c r="Q1755" s="2">
        <f>VLOOKUP(B1755,Sheet3!B:C,2,FALSE)</f>
        <v>134</v>
      </c>
    </row>
    <row r="1756" spans="1:17" ht="17.25" hidden="1">
      <c r="A1756" s="14">
        <v>41004</v>
      </c>
      <c r="B1756" s="22" t="s">
        <v>932</v>
      </c>
      <c r="C1756" s="9">
        <v>1</v>
      </c>
      <c r="D1756" s="9">
        <v>2</v>
      </c>
      <c r="E1756" s="3">
        <v>2</v>
      </c>
      <c r="F1756" s="16">
        <v>4</v>
      </c>
      <c r="G1756" s="3">
        <v>410041</v>
      </c>
      <c r="H1756" t="s">
        <v>936</v>
      </c>
      <c r="I1756" s="11">
        <v>0</v>
      </c>
      <c r="J1756" s="13" t="s">
        <v>934</v>
      </c>
      <c r="K1756" s="13">
        <v>0</v>
      </c>
      <c r="L1756" s="11">
        <v>0</v>
      </c>
      <c r="M1756" s="3" t="s">
        <v>58</v>
      </c>
      <c r="N1756" s="11">
        <v>0</v>
      </c>
      <c r="P1756" s="2">
        <v>1751</v>
      </c>
      <c r="Q1756" s="2">
        <f>VLOOKUP(B1756,Sheet3!B:C,2,FALSE)</f>
        <v>134</v>
      </c>
    </row>
    <row r="1757" spans="1:17" ht="17.25" hidden="1">
      <c r="A1757" s="14">
        <v>41004</v>
      </c>
      <c r="B1757" s="22" t="s">
        <v>932</v>
      </c>
      <c r="C1757" s="9">
        <v>1</v>
      </c>
      <c r="D1757" s="9">
        <v>3</v>
      </c>
      <c r="E1757" s="3">
        <v>2</v>
      </c>
      <c r="F1757" s="16">
        <v>4</v>
      </c>
      <c r="G1757" s="3">
        <v>410041</v>
      </c>
      <c r="H1757" t="s">
        <v>937</v>
      </c>
      <c r="I1757" s="11">
        <v>0</v>
      </c>
      <c r="J1757" s="13" t="s">
        <v>934</v>
      </c>
      <c r="K1757" s="13">
        <v>0</v>
      </c>
      <c r="L1757" s="11">
        <v>0</v>
      </c>
      <c r="M1757" s="3" t="s">
        <v>58</v>
      </c>
      <c r="N1757" s="11">
        <v>0</v>
      </c>
      <c r="P1757" s="2">
        <v>1752</v>
      </c>
      <c r="Q1757" s="2">
        <f>VLOOKUP(B1757,Sheet3!B:C,2,FALSE)</f>
        <v>134</v>
      </c>
    </row>
    <row r="1758" spans="1:17" ht="17.25" hidden="1">
      <c r="A1758" s="14">
        <v>41004</v>
      </c>
      <c r="B1758" s="22" t="s">
        <v>932</v>
      </c>
      <c r="C1758" s="9">
        <v>2</v>
      </c>
      <c r="D1758" s="9">
        <v>0</v>
      </c>
      <c r="E1758" s="3">
        <v>2</v>
      </c>
      <c r="F1758" s="16">
        <v>4</v>
      </c>
      <c r="G1758" s="3">
        <v>410041</v>
      </c>
      <c r="H1758" t="s">
        <v>933</v>
      </c>
      <c r="I1758" s="11">
        <v>0</v>
      </c>
      <c r="J1758" s="13" t="s">
        <v>934</v>
      </c>
      <c r="K1758" s="13">
        <v>0</v>
      </c>
      <c r="L1758" s="11">
        <v>0</v>
      </c>
      <c r="M1758" s="3" t="s">
        <v>58</v>
      </c>
      <c r="N1758" s="11">
        <v>0</v>
      </c>
      <c r="P1758" s="2">
        <v>1753</v>
      </c>
      <c r="Q1758" s="2">
        <f>VLOOKUP(B1758,Sheet3!B:C,2,FALSE)</f>
        <v>134</v>
      </c>
    </row>
    <row r="1759" spans="1:17" ht="17.45" hidden="1" customHeight="1">
      <c r="A1759" s="14">
        <v>41004</v>
      </c>
      <c r="B1759" s="22" t="s">
        <v>932</v>
      </c>
      <c r="C1759" s="9">
        <v>2</v>
      </c>
      <c r="D1759" s="9">
        <v>1</v>
      </c>
      <c r="E1759" s="3">
        <v>2</v>
      </c>
      <c r="F1759" s="16">
        <v>4</v>
      </c>
      <c r="G1759" s="3">
        <v>410041</v>
      </c>
      <c r="H1759" t="s">
        <v>935</v>
      </c>
      <c r="I1759" s="11">
        <v>0</v>
      </c>
      <c r="J1759" s="13" t="s">
        <v>934</v>
      </c>
      <c r="K1759" s="13">
        <v>0</v>
      </c>
      <c r="L1759" s="11">
        <v>0</v>
      </c>
      <c r="M1759" s="3" t="s">
        <v>58</v>
      </c>
      <c r="N1759" s="11">
        <v>0</v>
      </c>
      <c r="P1759" s="2">
        <v>1754</v>
      </c>
      <c r="Q1759" s="2">
        <f>VLOOKUP(B1759,Sheet3!B:C,2,FALSE)</f>
        <v>134</v>
      </c>
    </row>
    <row r="1760" spans="1:17" ht="17.45" hidden="1" customHeight="1">
      <c r="A1760" s="14">
        <v>41004</v>
      </c>
      <c r="B1760" s="22" t="s">
        <v>932</v>
      </c>
      <c r="C1760" s="9">
        <v>2</v>
      </c>
      <c r="D1760" s="9">
        <v>2</v>
      </c>
      <c r="E1760" s="3">
        <v>2</v>
      </c>
      <c r="F1760" s="16">
        <v>4</v>
      </c>
      <c r="G1760" s="3">
        <v>410041</v>
      </c>
      <c r="H1760" t="s">
        <v>936</v>
      </c>
      <c r="I1760" s="11">
        <v>0</v>
      </c>
      <c r="J1760" s="13" t="s">
        <v>934</v>
      </c>
      <c r="K1760" s="13">
        <v>0</v>
      </c>
      <c r="L1760" s="11">
        <v>0</v>
      </c>
      <c r="M1760" s="3" t="s">
        <v>58</v>
      </c>
      <c r="N1760" s="11">
        <v>0</v>
      </c>
      <c r="P1760" s="2">
        <v>1755</v>
      </c>
      <c r="Q1760" s="2">
        <f>VLOOKUP(B1760,Sheet3!B:C,2,FALSE)</f>
        <v>134</v>
      </c>
    </row>
    <row r="1761" spans="1:17" ht="17.45" hidden="1" customHeight="1">
      <c r="A1761" s="14">
        <v>41004</v>
      </c>
      <c r="B1761" s="22" t="s">
        <v>932</v>
      </c>
      <c r="C1761" s="9">
        <v>2</v>
      </c>
      <c r="D1761" s="9">
        <v>3</v>
      </c>
      <c r="E1761" s="3">
        <v>2</v>
      </c>
      <c r="F1761" s="16">
        <v>4</v>
      </c>
      <c r="G1761" s="3">
        <v>410041</v>
      </c>
      <c r="H1761" t="s">
        <v>937</v>
      </c>
      <c r="I1761" s="11">
        <v>0</v>
      </c>
      <c r="J1761" s="13" t="s">
        <v>934</v>
      </c>
      <c r="K1761" s="13">
        <v>0</v>
      </c>
      <c r="L1761" s="11">
        <v>0</v>
      </c>
      <c r="M1761" s="3" t="s">
        <v>58</v>
      </c>
      <c r="N1761" s="11">
        <v>0</v>
      </c>
      <c r="P1761" s="2">
        <v>1756</v>
      </c>
      <c r="Q1761" s="2">
        <f>VLOOKUP(B1761,Sheet3!B:C,2,FALSE)</f>
        <v>134</v>
      </c>
    </row>
    <row r="1762" spans="1:17" ht="17.45" hidden="1" customHeight="1">
      <c r="A1762" s="14">
        <v>41004</v>
      </c>
      <c r="B1762" s="22" t="s">
        <v>932</v>
      </c>
      <c r="C1762" s="9">
        <v>3</v>
      </c>
      <c r="D1762" s="9">
        <v>0</v>
      </c>
      <c r="E1762" s="3">
        <v>2</v>
      </c>
      <c r="F1762" s="16">
        <v>4</v>
      </c>
      <c r="G1762" s="3">
        <v>410041</v>
      </c>
      <c r="H1762" t="s">
        <v>933</v>
      </c>
      <c r="I1762" s="11">
        <v>0</v>
      </c>
      <c r="J1762" s="13" t="s">
        <v>934</v>
      </c>
      <c r="K1762" s="13">
        <v>0</v>
      </c>
      <c r="L1762" s="11">
        <v>0</v>
      </c>
      <c r="M1762" s="3" t="s">
        <v>58</v>
      </c>
      <c r="N1762" s="11">
        <v>0</v>
      </c>
      <c r="P1762" s="2">
        <v>1757</v>
      </c>
      <c r="Q1762" s="2">
        <f>VLOOKUP(B1762,Sheet3!B:C,2,FALSE)</f>
        <v>134</v>
      </c>
    </row>
    <row r="1763" spans="1:17" ht="17.45" hidden="1" customHeight="1">
      <c r="A1763" s="14">
        <v>41004</v>
      </c>
      <c r="B1763" s="22" t="s">
        <v>932</v>
      </c>
      <c r="C1763" s="9">
        <v>3</v>
      </c>
      <c r="D1763" s="9">
        <v>1</v>
      </c>
      <c r="E1763" s="3">
        <v>2</v>
      </c>
      <c r="F1763" s="16">
        <v>4</v>
      </c>
      <c r="G1763" s="3">
        <v>410041</v>
      </c>
      <c r="H1763" t="s">
        <v>935</v>
      </c>
      <c r="I1763" s="11">
        <v>0</v>
      </c>
      <c r="J1763" s="13" t="s">
        <v>934</v>
      </c>
      <c r="K1763" s="13">
        <v>0</v>
      </c>
      <c r="L1763" s="11">
        <v>0</v>
      </c>
      <c r="M1763" s="3" t="s">
        <v>58</v>
      </c>
      <c r="N1763" s="11">
        <v>0</v>
      </c>
      <c r="P1763" s="2">
        <v>1758</v>
      </c>
      <c r="Q1763" s="2">
        <f>VLOOKUP(B1763,Sheet3!B:C,2,FALSE)</f>
        <v>134</v>
      </c>
    </row>
    <row r="1764" spans="1:17" ht="17.45" hidden="1" customHeight="1">
      <c r="A1764" s="14">
        <v>41004</v>
      </c>
      <c r="B1764" s="22" t="s">
        <v>932</v>
      </c>
      <c r="C1764" s="9">
        <v>3</v>
      </c>
      <c r="D1764" s="9">
        <v>2</v>
      </c>
      <c r="E1764" s="3">
        <v>2</v>
      </c>
      <c r="F1764" s="16">
        <v>4</v>
      </c>
      <c r="G1764" s="3">
        <v>410041</v>
      </c>
      <c r="H1764" t="s">
        <v>936</v>
      </c>
      <c r="I1764" s="11">
        <v>0</v>
      </c>
      <c r="J1764" s="13" t="s">
        <v>934</v>
      </c>
      <c r="K1764" s="13">
        <v>0</v>
      </c>
      <c r="L1764" s="11">
        <v>0</v>
      </c>
      <c r="M1764" s="3" t="s">
        <v>58</v>
      </c>
      <c r="N1764" s="11">
        <v>0</v>
      </c>
      <c r="P1764" s="2">
        <v>1759</v>
      </c>
      <c r="Q1764" s="2">
        <f>VLOOKUP(B1764,Sheet3!B:C,2,FALSE)</f>
        <v>134</v>
      </c>
    </row>
    <row r="1765" spans="1:17" ht="17.45" hidden="1" customHeight="1">
      <c r="A1765" s="14">
        <v>41004</v>
      </c>
      <c r="B1765" s="22" t="s">
        <v>932</v>
      </c>
      <c r="C1765" s="9">
        <v>3</v>
      </c>
      <c r="D1765" s="9">
        <v>3</v>
      </c>
      <c r="E1765" s="3">
        <v>2</v>
      </c>
      <c r="F1765" s="16">
        <v>4</v>
      </c>
      <c r="G1765" s="3">
        <v>410041</v>
      </c>
      <c r="H1765" t="s">
        <v>937</v>
      </c>
      <c r="I1765" s="11">
        <v>0</v>
      </c>
      <c r="J1765" s="13" t="s">
        <v>934</v>
      </c>
      <c r="K1765" s="13">
        <v>0</v>
      </c>
      <c r="L1765" s="11">
        <v>0</v>
      </c>
      <c r="M1765" s="3" t="s">
        <v>58</v>
      </c>
      <c r="N1765" s="11">
        <v>0</v>
      </c>
      <c r="P1765" s="2">
        <v>1760</v>
      </c>
      <c r="Q1765" s="2">
        <f>VLOOKUP(B1765,Sheet3!B:C,2,FALSE)</f>
        <v>134</v>
      </c>
    </row>
    <row r="1766" spans="1:17" ht="17.45" hidden="1" customHeight="1">
      <c r="A1766" s="14">
        <v>41005</v>
      </c>
      <c r="B1766" s="22" t="s">
        <v>938</v>
      </c>
      <c r="C1766" s="9">
        <v>0</v>
      </c>
      <c r="D1766" s="9">
        <v>0</v>
      </c>
      <c r="E1766" s="3">
        <v>2</v>
      </c>
      <c r="F1766" s="16">
        <v>4</v>
      </c>
      <c r="G1766" s="3">
        <v>410051</v>
      </c>
      <c r="H1766" t="s">
        <v>1118</v>
      </c>
      <c r="I1766" s="11">
        <v>0</v>
      </c>
      <c r="J1766" s="13" t="s">
        <v>940</v>
      </c>
      <c r="K1766" s="13">
        <v>0</v>
      </c>
      <c r="L1766" s="11">
        <v>0</v>
      </c>
      <c r="M1766" s="3" t="s">
        <v>58</v>
      </c>
      <c r="N1766" s="11">
        <v>0</v>
      </c>
      <c r="P1766" s="2">
        <v>1761</v>
      </c>
      <c r="Q1766" s="2">
        <f>VLOOKUP(B1766,Sheet3!B:C,2,FALSE)</f>
        <v>135</v>
      </c>
    </row>
    <row r="1767" spans="1:17" ht="17.25" hidden="1">
      <c r="A1767" s="14">
        <v>41005</v>
      </c>
      <c r="B1767" s="22" t="s">
        <v>938</v>
      </c>
      <c r="C1767" s="9">
        <v>0</v>
      </c>
      <c r="D1767" s="9">
        <v>1</v>
      </c>
      <c r="E1767" s="3">
        <v>2</v>
      </c>
      <c r="F1767" s="16">
        <v>4</v>
      </c>
      <c r="G1767" s="3">
        <v>410051</v>
      </c>
      <c r="H1767" t="s">
        <v>1119</v>
      </c>
      <c r="I1767" s="11">
        <v>0</v>
      </c>
      <c r="J1767" s="13" t="s">
        <v>940</v>
      </c>
      <c r="K1767" s="13">
        <v>0</v>
      </c>
      <c r="L1767" s="11">
        <v>0</v>
      </c>
      <c r="M1767" s="3" t="s">
        <v>58</v>
      </c>
      <c r="N1767" s="11">
        <v>0</v>
      </c>
      <c r="P1767" s="2">
        <v>1762</v>
      </c>
      <c r="Q1767" s="2">
        <f>VLOOKUP(B1767,Sheet3!B:C,2,FALSE)</f>
        <v>135</v>
      </c>
    </row>
    <row r="1768" spans="1:17" ht="17.25" hidden="1">
      <c r="A1768" s="14">
        <v>41005</v>
      </c>
      <c r="B1768" s="22" t="s">
        <v>938</v>
      </c>
      <c r="C1768" s="9">
        <v>0</v>
      </c>
      <c r="D1768" s="9">
        <v>2</v>
      </c>
      <c r="E1768" s="3">
        <v>2</v>
      </c>
      <c r="F1768" s="16">
        <v>4</v>
      </c>
      <c r="G1768" s="3">
        <v>410051</v>
      </c>
      <c r="H1768" t="s">
        <v>1120</v>
      </c>
      <c r="I1768" s="11">
        <v>0</v>
      </c>
      <c r="J1768" s="13" t="s">
        <v>940</v>
      </c>
      <c r="K1768" s="13">
        <v>0</v>
      </c>
      <c r="L1768" s="11">
        <v>0</v>
      </c>
      <c r="M1768" s="3" t="s">
        <v>58</v>
      </c>
      <c r="N1768" s="11">
        <v>0</v>
      </c>
      <c r="P1768" s="2">
        <v>1763</v>
      </c>
      <c r="Q1768" s="2">
        <f>VLOOKUP(B1768,Sheet3!B:C,2,FALSE)</f>
        <v>135</v>
      </c>
    </row>
    <row r="1769" spans="1:17" ht="17.25" hidden="1">
      <c r="A1769" s="14">
        <v>41005</v>
      </c>
      <c r="B1769" s="22" t="s">
        <v>938</v>
      </c>
      <c r="C1769" s="9">
        <v>0</v>
      </c>
      <c r="D1769" s="9">
        <v>3</v>
      </c>
      <c r="E1769" s="3">
        <v>2</v>
      </c>
      <c r="F1769" s="16">
        <v>4</v>
      </c>
      <c r="G1769" s="3">
        <v>410051</v>
      </c>
      <c r="H1769" t="s">
        <v>1121</v>
      </c>
      <c r="I1769" s="11">
        <v>0</v>
      </c>
      <c r="J1769" s="13" t="s">
        <v>940</v>
      </c>
      <c r="K1769" s="13">
        <v>0</v>
      </c>
      <c r="L1769" s="11">
        <v>0</v>
      </c>
      <c r="M1769" s="3" t="s">
        <v>58</v>
      </c>
      <c r="N1769" s="11">
        <v>0</v>
      </c>
      <c r="P1769" s="2">
        <v>1764</v>
      </c>
      <c r="Q1769" s="2">
        <f>VLOOKUP(B1769,Sheet3!B:C,2,FALSE)</f>
        <v>135</v>
      </c>
    </row>
    <row r="1770" spans="1:17" ht="17.25" hidden="1">
      <c r="A1770" s="14">
        <v>41005</v>
      </c>
      <c r="B1770" s="22" t="s">
        <v>938</v>
      </c>
      <c r="C1770" s="9">
        <v>1</v>
      </c>
      <c r="D1770" s="9">
        <v>0</v>
      </c>
      <c r="E1770" s="3">
        <v>2</v>
      </c>
      <c r="F1770" s="16">
        <v>4</v>
      </c>
      <c r="G1770" s="3">
        <v>410052</v>
      </c>
      <c r="H1770" t="s">
        <v>1123</v>
      </c>
      <c r="I1770" s="11">
        <v>0</v>
      </c>
      <c r="J1770" s="13" t="s">
        <v>940</v>
      </c>
      <c r="K1770" s="13">
        <v>0</v>
      </c>
      <c r="L1770" s="11">
        <v>0</v>
      </c>
      <c r="M1770" s="3" t="s">
        <v>58</v>
      </c>
      <c r="N1770" s="11">
        <v>0</v>
      </c>
      <c r="P1770" s="2">
        <v>1765</v>
      </c>
      <c r="Q1770" s="2">
        <f>VLOOKUP(B1770,Sheet3!B:C,2,FALSE)</f>
        <v>135</v>
      </c>
    </row>
    <row r="1771" spans="1:17" ht="17.25" hidden="1">
      <c r="A1771" s="14">
        <v>41005</v>
      </c>
      <c r="B1771" s="22" t="s">
        <v>938</v>
      </c>
      <c r="C1771" s="9">
        <v>1</v>
      </c>
      <c r="D1771" s="9">
        <v>1</v>
      </c>
      <c r="E1771" s="3">
        <v>2</v>
      </c>
      <c r="F1771" s="16">
        <v>4</v>
      </c>
      <c r="G1771" s="3">
        <v>410052</v>
      </c>
      <c r="H1771" t="s">
        <v>1124</v>
      </c>
      <c r="I1771" s="11">
        <v>0</v>
      </c>
      <c r="J1771" s="13" t="s">
        <v>940</v>
      </c>
      <c r="K1771" s="13">
        <v>0</v>
      </c>
      <c r="L1771" s="11">
        <v>0</v>
      </c>
      <c r="M1771" s="3" t="s">
        <v>58</v>
      </c>
      <c r="N1771" s="11">
        <v>0</v>
      </c>
      <c r="P1771" s="2">
        <v>1766</v>
      </c>
      <c r="Q1771" s="2">
        <f>VLOOKUP(B1771,Sheet3!B:C,2,FALSE)</f>
        <v>135</v>
      </c>
    </row>
    <row r="1772" spans="1:17" ht="17.25" hidden="1">
      <c r="A1772" s="14">
        <v>41005</v>
      </c>
      <c r="B1772" s="22" t="s">
        <v>938</v>
      </c>
      <c r="C1772" s="9">
        <v>1</v>
      </c>
      <c r="D1772" s="9">
        <v>2</v>
      </c>
      <c r="E1772" s="3">
        <v>2</v>
      </c>
      <c r="F1772" s="16">
        <v>4</v>
      </c>
      <c r="G1772" s="3">
        <v>410052</v>
      </c>
      <c r="H1772" t="s">
        <v>1125</v>
      </c>
      <c r="I1772" s="11">
        <v>0</v>
      </c>
      <c r="J1772" s="13" t="s">
        <v>940</v>
      </c>
      <c r="K1772" s="13">
        <v>0</v>
      </c>
      <c r="L1772" s="11">
        <v>0</v>
      </c>
      <c r="M1772" s="3" t="s">
        <v>58</v>
      </c>
      <c r="N1772" s="11">
        <v>0</v>
      </c>
      <c r="P1772" s="2">
        <v>1767</v>
      </c>
      <c r="Q1772" s="2">
        <f>VLOOKUP(B1772,Sheet3!B:C,2,FALSE)</f>
        <v>135</v>
      </c>
    </row>
    <row r="1773" spans="1:17" ht="17.25" hidden="1">
      <c r="A1773" s="14">
        <v>41005</v>
      </c>
      <c r="B1773" s="22" t="s">
        <v>938</v>
      </c>
      <c r="C1773" s="9">
        <v>1</v>
      </c>
      <c r="D1773" s="9">
        <v>3</v>
      </c>
      <c r="E1773" s="3">
        <v>2</v>
      </c>
      <c r="F1773" s="16">
        <v>4</v>
      </c>
      <c r="G1773" s="3">
        <v>410052</v>
      </c>
      <c r="H1773" t="s">
        <v>1126</v>
      </c>
      <c r="I1773" s="11">
        <v>0</v>
      </c>
      <c r="J1773" s="13" t="s">
        <v>940</v>
      </c>
      <c r="K1773" s="13">
        <v>0</v>
      </c>
      <c r="L1773" s="11">
        <v>0</v>
      </c>
      <c r="M1773" s="3" t="s">
        <v>58</v>
      </c>
      <c r="N1773" s="11">
        <v>0</v>
      </c>
      <c r="P1773" s="2">
        <v>1768</v>
      </c>
      <c r="Q1773" s="2">
        <f>VLOOKUP(B1773,Sheet3!B:C,2,FALSE)</f>
        <v>135</v>
      </c>
    </row>
    <row r="1774" spans="1:17" ht="17.25" hidden="1">
      <c r="A1774" s="14">
        <v>41005</v>
      </c>
      <c r="B1774" s="22" t="s">
        <v>938</v>
      </c>
      <c r="C1774" s="9">
        <v>2</v>
      </c>
      <c r="D1774" s="9">
        <v>0</v>
      </c>
      <c r="E1774" s="3">
        <v>2</v>
      </c>
      <c r="F1774" s="16">
        <v>4</v>
      </c>
      <c r="G1774" s="3">
        <v>410052</v>
      </c>
      <c r="H1774" t="s">
        <v>1123</v>
      </c>
      <c r="I1774" s="11">
        <v>0</v>
      </c>
      <c r="J1774" s="13" t="s">
        <v>940</v>
      </c>
      <c r="K1774" s="13">
        <v>0</v>
      </c>
      <c r="L1774" s="11">
        <v>0</v>
      </c>
      <c r="M1774" s="3" t="s">
        <v>58</v>
      </c>
      <c r="N1774" s="11">
        <v>0</v>
      </c>
      <c r="P1774" s="2">
        <v>1769</v>
      </c>
      <c r="Q1774" s="2">
        <f>VLOOKUP(B1774,Sheet3!B:C,2,FALSE)</f>
        <v>135</v>
      </c>
    </row>
    <row r="1775" spans="1:17" ht="17.25" hidden="1">
      <c r="A1775" s="14">
        <v>41005</v>
      </c>
      <c r="B1775" s="22" t="s">
        <v>938</v>
      </c>
      <c r="C1775" s="9">
        <v>2</v>
      </c>
      <c r="D1775" s="9">
        <v>1</v>
      </c>
      <c r="E1775" s="3">
        <v>2</v>
      </c>
      <c r="F1775" s="16">
        <v>4</v>
      </c>
      <c r="G1775" s="3">
        <v>410052</v>
      </c>
      <c r="H1775" t="s">
        <v>1124</v>
      </c>
      <c r="I1775" s="11">
        <v>0</v>
      </c>
      <c r="J1775" s="13" t="s">
        <v>940</v>
      </c>
      <c r="K1775" s="13">
        <v>0</v>
      </c>
      <c r="L1775" s="11">
        <v>0</v>
      </c>
      <c r="M1775" s="3" t="s">
        <v>58</v>
      </c>
      <c r="N1775" s="11">
        <v>0</v>
      </c>
      <c r="P1775" s="2">
        <v>1770</v>
      </c>
      <c r="Q1775" s="2">
        <f>VLOOKUP(B1775,Sheet3!B:C,2,FALSE)</f>
        <v>135</v>
      </c>
    </row>
    <row r="1776" spans="1:17" ht="17.25" hidden="1">
      <c r="A1776" s="14">
        <v>41005</v>
      </c>
      <c r="B1776" s="22" t="s">
        <v>938</v>
      </c>
      <c r="C1776" s="9">
        <v>2</v>
      </c>
      <c r="D1776" s="9">
        <v>2</v>
      </c>
      <c r="E1776" s="3">
        <v>2</v>
      </c>
      <c r="F1776" s="16">
        <v>4</v>
      </c>
      <c r="G1776" s="3">
        <v>410052</v>
      </c>
      <c r="H1776" t="s">
        <v>1125</v>
      </c>
      <c r="I1776" s="11">
        <v>0</v>
      </c>
      <c r="J1776" s="13" t="s">
        <v>940</v>
      </c>
      <c r="K1776" s="13">
        <v>0</v>
      </c>
      <c r="L1776" s="11">
        <v>0</v>
      </c>
      <c r="M1776" s="3" t="s">
        <v>58</v>
      </c>
      <c r="N1776" s="11">
        <v>0</v>
      </c>
      <c r="P1776" s="2">
        <v>1771</v>
      </c>
      <c r="Q1776" s="2">
        <f>VLOOKUP(B1776,Sheet3!B:C,2,FALSE)</f>
        <v>135</v>
      </c>
    </row>
    <row r="1777" spans="1:17" ht="17.25" hidden="1">
      <c r="A1777" s="14">
        <v>41005</v>
      </c>
      <c r="B1777" s="22" t="s">
        <v>938</v>
      </c>
      <c r="C1777" s="9">
        <v>2</v>
      </c>
      <c r="D1777" s="9">
        <v>3</v>
      </c>
      <c r="E1777" s="3">
        <v>2</v>
      </c>
      <c r="F1777" s="16">
        <v>4</v>
      </c>
      <c r="G1777" s="3">
        <v>410052</v>
      </c>
      <c r="H1777" t="s">
        <v>1126</v>
      </c>
      <c r="I1777" s="11">
        <v>0</v>
      </c>
      <c r="J1777" s="13" t="s">
        <v>940</v>
      </c>
      <c r="K1777" s="13">
        <v>0</v>
      </c>
      <c r="L1777" s="11">
        <v>0</v>
      </c>
      <c r="M1777" s="3" t="s">
        <v>58</v>
      </c>
      <c r="N1777" s="11">
        <v>0</v>
      </c>
      <c r="P1777" s="2">
        <v>1772</v>
      </c>
      <c r="Q1777" s="2">
        <f>VLOOKUP(B1777,Sheet3!B:C,2,FALSE)</f>
        <v>135</v>
      </c>
    </row>
    <row r="1778" spans="1:17" ht="17.25" hidden="1">
      <c r="A1778" s="14">
        <v>41005</v>
      </c>
      <c r="B1778" s="22" t="s">
        <v>938</v>
      </c>
      <c r="C1778" s="9">
        <v>3</v>
      </c>
      <c r="D1778" s="9">
        <v>0</v>
      </c>
      <c r="E1778" s="3">
        <v>2</v>
      </c>
      <c r="F1778" s="16">
        <v>4</v>
      </c>
      <c r="G1778" s="3">
        <v>410053</v>
      </c>
      <c r="H1778" t="s">
        <v>939</v>
      </c>
      <c r="I1778" s="11">
        <v>0</v>
      </c>
      <c r="J1778" s="13" t="s">
        <v>940</v>
      </c>
      <c r="K1778" s="13">
        <v>0</v>
      </c>
      <c r="L1778" s="11">
        <v>0</v>
      </c>
      <c r="M1778" s="3" t="s">
        <v>58</v>
      </c>
      <c r="N1778" s="11">
        <v>0</v>
      </c>
      <c r="P1778" s="2">
        <v>1773</v>
      </c>
      <c r="Q1778" s="2">
        <f>VLOOKUP(B1778,Sheet3!B:C,2,FALSE)</f>
        <v>135</v>
      </c>
    </row>
    <row r="1779" spans="1:17" ht="17.25" hidden="1">
      <c r="A1779" s="14">
        <v>41005</v>
      </c>
      <c r="B1779" s="22" t="s">
        <v>938</v>
      </c>
      <c r="C1779" s="9">
        <v>3</v>
      </c>
      <c r="D1779" s="9">
        <v>1</v>
      </c>
      <c r="E1779" s="3">
        <v>2</v>
      </c>
      <c r="F1779" s="16">
        <v>4</v>
      </c>
      <c r="G1779" s="3">
        <v>410053</v>
      </c>
      <c r="H1779" t="s">
        <v>941</v>
      </c>
      <c r="I1779" s="11">
        <v>0</v>
      </c>
      <c r="J1779" s="13" t="s">
        <v>940</v>
      </c>
      <c r="K1779" s="13">
        <v>0</v>
      </c>
      <c r="L1779" s="11">
        <v>0</v>
      </c>
      <c r="M1779" s="3" t="s">
        <v>58</v>
      </c>
      <c r="N1779" s="11">
        <v>0</v>
      </c>
      <c r="P1779" s="2">
        <v>1774</v>
      </c>
      <c r="Q1779" s="2">
        <f>VLOOKUP(B1779,Sheet3!B:C,2,FALSE)</f>
        <v>135</v>
      </c>
    </row>
    <row r="1780" spans="1:17" ht="17.25" hidden="1">
      <c r="A1780" s="14">
        <v>41005</v>
      </c>
      <c r="B1780" s="22" t="s">
        <v>938</v>
      </c>
      <c r="C1780" s="9">
        <v>3</v>
      </c>
      <c r="D1780" s="9">
        <v>2</v>
      </c>
      <c r="E1780" s="3">
        <v>2</v>
      </c>
      <c r="F1780" s="16">
        <v>4</v>
      </c>
      <c r="G1780" s="3">
        <v>410053</v>
      </c>
      <c r="H1780" t="s">
        <v>942</v>
      </c>
      <c r="I1780" s="11">
        <v>0</v>
      </c>
      <c r="J1780" s="13" t="s">
        <v>940</v>
      </c>
      <c r="K1780" s="13">
        <v>0</v>
      </c>
      <c r="L1780" s="11">
        <v>0</v>
      </c>
      <c r="M1780" s="3" t="s">
        <v>58</v>
      </c>
      <c r="N1780" s="11">
        <v>0</v>
      </c>
      <c r="P1780" s="2">
        <v>1775</v>
      </c>
      <c r="Q1780" s="2">
        <f>VLOOKUP(B1780,Sheet3!B:C,2,FALSE)</f>
        <v>135</v>
      </c>
    </row>
    <row r="1781" spans="1:17" ht="17.25" hidden="1">
      <c r="A1781" s="14">
        <v>41005</v>
      </c>
      <c r="B1781" s="22" t="s">
        <v>938</v>
      </c>
      <c r="C1781" s="9">
        <v>3</v>
      </c>
      <c r="D1781" s="9">
        <v>3</v>
      </c>
      <c r="E1781" s="3">
        <v>2</v>
      </c>
      <c r="F1781" s="16">
        <v>4</v>
      </c>
      <c r="G1781" s="3">
        <v>410053</v>
      </c>
      <c r="H1781" t="s">
        <v>943</v>
      </c>
      <c r="I1781" s="11">
        <v>0</v>
      </c>
      <c r="J1781" s="13" t="s">
        <v>940</v>
      </c>
      <c r="K1781" s="13">
        <v>0</v>
      </c>
      <c r="L1781" s="11">
        <v>0</v>
      </c>
      <c r="M1781" s="3" t="s">
        <v>58</v>
      </c>
      <c r="N1781" s="11">
        <v>0</v>
      </c>
      <c r="P1781" s="2">
        <v>1776</v>
      </c>
      <c r="Q1781" s="2">
        <f>VLOOKUP(B1781,Sheet3!B:C,2,FALSE)</f>
        <v>135</v>
      </c>
    </row>
    <row r="1782" spans="1:17" ht="17.25" hidden="1">
      <c r="A1782" s="14">
        <v>41006</v>
      </c>
      <c r="B1782" s="22" t="s">
        <v>944</v>
      </c>
      <c r="C1782" s="9">
        <v>0</v>
      </c>
      <c r="D1782" s="9">
        <v>0</v>
      </c>
      <c r="E1782" s="3">
        <v>1</v>
      </c>
      <c r="F1782" s="16">
        <v>4</v>
      </c>
      <c r="G1782" s="3">
        <v>410061</v>
      </c>
      <c r="H1782" t="s">
        <v>945</v>
      </c>
      <c r="I1782" s="11">
        <v>0</v>
      </c>
      <c r="J1782" s="13" t="s">
        <v>946</v>
      </c>
      <c r="K1782" s="13">
        <v>0</v>
      </c>
      <c r="L1782" s="11">
        <v>0</v>
      </c>
      <c r="M1782" s="3" t="s">
        <v>36</v>
      </c>
      <c r="N1782" s="11">
        <v>0</v>
      </c>
      <c r="P1782" s="2">
        <v>1777</v>
      </c>
      <c r="Q1782" s="2">
        <f>VLOOKUP(B1782,Sheet3!B:C,2,FALSE)</f>
        <v>136</v>
      </c>
    </row>
    <row r="1783" spans="1:17" ht="17.25" hidden="1">
      <c r="A1783" s="14">
        <v>41006</v>
      </c>
      <c r="B1783" s="22" t="s">
        <v>944</v>
      </c>
      <c r="C1783" s="9">
        <v>0</v>
      </c>
      <c r="D1783" s="9">
        <v>1</v>
      </c>
      <c r="E1783" s="3">
        <v>1</v>
      </c>
      <c r="F1783" s="16">
        <v>4</v>
      </c>
      <c r="G1783" s="3">
        <v>410061</v>
      </c>
      <c r="H1783" t="s">
        <v>947</v>
      </c>
      <c r="I1783" s="11">
        <v>0</v>
      </c>
      <c r="J1783" s="13" t="s">
        <v>946</v>
      </c>
      <c r="K1783" s="13">
        <v>0</v>
      </c>
      <c r="L1783" s="11">
        <v>0</v>
      </c>
      <c r="M1783" s="3" t="s">
        <v>36</v>
      </c>
      <c r="N1783" s="11">
        <v>0</v>
      </c>
      <c r="P1783" s="2">
        <v>1778</v>
      </c>
      <c r="Q1783" s="2">
        <f>VLOOKUP(B1783,Sheet3!B:C,2,FALSE)</f>
        <v>136</v>
      </c>
    </row>
    <row r="1784" spans="1:17" ht="17.25" hidden="1">
      <c r="A1784" s="14">
        <v>41006</v>
      </c>
      <c r="B1784" s="22" t="s">
        <v>944</v>
      </c>
      <c r="C1784" s="9">
        <v>0</v>
      </c>
      <c r="D1784" s="9">
        <v>2</v>
      </c>
      <c r="E1784" s="3">
        <v>1</v>
      </c>
      <c r="F1784" s="16">
        <v>4</v>
      </c>
      <c r="G1784" s="3">
        <v>410061</v>
      </c>
      <c r="H1784" t="s">
        <v>948</v>
      </c>
      <c r="I1784" s="11">
        <v>0</v>
      </c>
      <c r="J1784" s="13" t="s">
        <v>946</v>
      </c>
      <c r="K1784" s="13">
        <v>0</v>
      </c>
      <c r="L1784" s="11">
        <v>0</v>
      </c>
      <c r="M1784" s="3" t="s">
        <v>36</v>
      </c>
      <c r="N1784" s="11">
        <v>0</v>
      </c>
      <c r="P1784" s="2">
        <v>1779</v>
      </c>
      <c r="Q1784" s="2">
        <f>VLOOKUP(B1784,Sheet3!B:C,2,FALSE)</f>
        <v>136</v>
      </c>
    </row>
    <row r="1785" spans="1:17" ht="17.25" hidden="1">
      <c r="A1785" s="14">
        <v>41006</v>
      </c>
      <c r="B1785" s="22" t="s">
        <v>944</v>
      </c>
      <c r="C1785" s="9">
        <v>0</v>
      </c>
      <c r="D1785" s="9">
        <v>3</v>
      </c>
      <c r="E1785" s="3">
        <v>1</v>
      </c>
      <c r="F1785" s="16">
        <v>4</v>
      </c>
      <c r="G1785" s="3">
        <v>410061</v>
      </c>
      <c r="H1785" t="s">
        <v>949</v>
      </c>
      <c r="I1785" s="11">
        <v>0</v>
      </c>
      <c r="J1785" s="13" t="s">
        <v>946</v>
      </c>
      <c r="K1785" s="13">
        <v>0</v>
      </c>
      <c r="L1785" s="11">
        <v>0</v>
      </c>
      <c r="M1785" s="3" t="s">
        <v>36</v>
      </c>
      <c r="N1785" s="11">
        <v>0</v>
      </c>
      <c r="P1785" s="2">
        <v>1780</v>
      </c>
      <c r="Q1785" s="2">
        <f>VLOOKUP(B1785,Sheet3!B:C,2,FALSE)</f>
        <v>136</v>
      </c>
    </row>
    <row r="1786" spans="1:17" ht="17.25" hidden="1">
      <c r="A1786" s="14">
        <v>41006</v>
      </c>
      <c r="B1786" s="22" t="s">
        <v>944</v>
      </c>
      <c r="C1786" s="9">
        <v>1</v>
      </c>
      <c r="D1786" s="9">
        <v>0</v>
      </c>
      <c r="E1786" s="3">
        <v>1</v>
      </c>
      <c r="F1786" s="16">
        <v>4</v>
      </c>
      <c r="G1786" s="3">
        <v>410061</v>
      </c>
      <c r="H1786" t="s">
        <v>945</v>
      </c>
      <c r="I1786" s="11">
        <v>0</v>
      </c>
      <c r="J1786" s="13" t="s">
        <v>946</v>
      </c>
      <c r="K1786" s="13">
        <v>0</v>
      </c>
      <c r="L1786" s="11">
        <v>0</v>
      </c>
      <c r="M1786" s="3" t="s">
        <v>36</v>
      </c>
      <c r="N1786" s="11">
        <v>0</v>
      </c>
      <c r="P1786" s="2">
        <v>1781</v>
      </c>
      <c r="Q1786" s="2">
        <f>VLOOKUP(B1786,Sheet3!B:C,2,FALSE)</f>
        <v>136</v>
      </c>
    </row>
    <row r="1787" spans="1:17" ht="17.25" hidden="1">
      <c r="A1787" s="14">
        <v>41006</v>
      </c>
      <c r="B1787" s="22" t="s">
        <v>944</v>
      </c>
      <c r="C1787" s="9">
        <v>1</v>
      </c>
      <c r="D1787" s="9">
        <v>1</v>
      </c>
      <c r="E1787" s="3">
        <v>1</v>
      </c>
      <c r="F1787" s="16">
        <v>4</v>
      </c>
      <c r="G1787" s="3">
        <v>410061</v>
      </c>
      <c r="H1787" t="s">
        <v>947</v>
      </c>
      <c r="I1787" s="11">
        <v>0</v>
      </c>
      <c r="J1787" s="13" t="s">
        <v>946</v>
      </c>
      <c r="K1787" s="13">
        <v>0</v>
      </c>
      <c r="L1787" s="11">
        <v>0</v>
      </c>
      <c r="M1787" s="3" t="s">
        <v>36</v>
      </c>
      <c r="N1787" s="11">
        <v>0</v>
      </c>
      <c r="P1787" s="2">
        <v>1782</v>
      </c>
      <c r="Q1787" s="2">
        <f>VLOOKUP(B1787,Sheet3!B:C,2,FALSE)</f>
        <v>136</v>
      </c>
    </row>
    <row r="1788" spans="1:17" ht="17.25" hidden="1">
      <c r="A1788" s="14">
        <v>41006</v>
      </c>
      <c r="B1788" s="22" t="s">
        <v>944</v>
      </c>
      <c r="C1788" s="9">
        <v>1</v>
      </c>
      <c r="D1788" s="9">
        <v>2</v>
      </c>
      <c r="E1788" s="3">
        <v>1</v>
      </c>
      <c r="F1788" s="16">
        <v>4</v>
      </c>
      <c r="G1788" s="3">
        <v>410061</v>
      </c>
      <c r="H1788" t="s">
        <v>948</v>
      </c>
      <c r="I1788" s="11">
        <v>0</v>
      </c>
      <c r="J1788" s="13" t="s">
        <v>946</v>
      </c>
      <c r="K1788" s="13">
        <v>0</v>
      </c>
      <c r="L1788" s="11">
        <v>0</v>
      </c>
      <c r="M1788" s="3" t="s">
        <v>36</v>
      </c>
      <c r="N1788" s="11">
        <v>0</v>
      </c>
      <c r="P1788" s="2">
        <v>1783</v>
      </c>
      <c r="Q1788" s="2">
        <f>VLOOKUP(B1788,Sheet3!B:C,2,FALSE)</f>
        <v>136</v>
      </c>
    </row>
    <row r="1789" spans="1:17" ht="17.25" hidden="1">
      <c r="A1789" s="14">
        <v>41006</v>
      </c>
      <c r="B1789" s="22" t="s">
        <v>944</v>
      </c>
      <c r="C1789" s="9">
        <v>1</v>
      </c>
      <c r="D1789" s="9">
        <v>3</v>
      </c>
      <c r="E1789" s="3">
        <v>1</v>
      </c>
      <c r="F1789" s="16">
        <v>4</v>
      </c>
      <c r="G1789" s="3">
        <v>410061</v>
      </c>
      <c r="H1789" t="s">
        <v>949</v>
      </c>
      <c r="I1789" s="11">
        <v>0</v>
      </c>
      <c r="J1789" s="13" t="s">
        <v>946</v>
      </c>
      <c r="K1789" s="13">
        <v>0</v>
      </c>
      <c r="L1789" s="11">
        <v>0</v>
      </c>
      <c r="M1789" s="3" t="s">
        <v>36</v>
      </c>
      <c r="N1789" s="11">
        <v>0</v>
      </c>
      <c r="P1789" s="2">
        <v>1784</v>
      </c>
      <c r="Q1789" s="2">
        <f>VLOOKUP(B1789,Sheet3!B:C,2,FALSE)</f>
        <v>136</v>
      </c>
    </row>
    <row r="1790" spans="1:17" ht="17.25" hidden="1">
      <c r="A1790" s="14">
        <v>41006</v>
      </c>
      <c r="B1790" s="22" t="s">
        <v>944</v>
      </c>
      <c r="C1790" s="9">
        <v>2</v>
      </c>
      <c r="D1790" s="9">
        <v>0</v>
      </c>
      <c r="E1790" s="3">
        <v>1</v>
      </c>
      <c r="F1790" s="16">
        <v>4</v>
      </c>
      <c r="G1790" s="3">
        <v>410061</v>
      </c>
      <c r="H1790" t="s">
        <v>945</v>
      </c>
      <c r="I1790" s="11">
        <v>0</v>
      </c>
      <c r="J1790" s="13" t="s">
        <v>946</v>
      </c>
      <c r="K1790" s="13">
        <v>0</v>
      </c>
      <c r="L1790" s="11">
        <v>0</v>
      </c>
      <c r="M1790" s="3" t="s">
        <v>36</v>
      </c>
      <c r="N1790" s="11">
        <v>0</v>
      </c>
      <c r="P1790" s="2">
        <v>1785</v>
      </c>
      <c r="Q1790" s="2">
        <f>VLOOKUP(B1790,Sheet3!B:C,2,FALSE)</f>
        <v>136</v>
      </c>
    </row>
    <row r="1791" spans="1:17" ht="17.25" hidden="1">
      <c r="A1791" s="14">
        <v>41006</v>
      </c>
      <c r="B1791" s="22" t="s">
        <v>944</v>
      </c>
      <c r="C1791" s="9">
        <v>2</v>
      </c>
      <c r="D1791" s="9">
        <v>1</v>
      </c>
      <c r="E1791" s="3">
        <v>1</v>
      </c>
      <c r="F1791" s="16">
        <v>4</v>
      </c>
      <c r="G1791" s="3">
        <v>410061</v>
      </c>
      <c r="H1791" t="s">
        <v>947</v>
      </c>
      <c r="I1791" s="11">
        <v>0</v>
      </c>
      <c r="J1791" s="13" t="s">
        <v>946</v>
      </c>
      <c r="K1791" s="13">
        <v>0</v>
      </c>
      <c r="L1791" s="11">
        <v>0</v>
      </c>
      <c r="M1791" s="3" t="s">
        <v>36</v>
      </c>
      <c r="N1791" s="11">
        <v>0</v>
      </c>
      <c r="P1791" s="2">
        <v>1786</v>
      </c>
      <c r="Q1791" s="2">
        <f>VLOOKUP(B1791,Sheet3!B:C,2,FALSE)</f>
        <v>136</v>
      </c>
    </row>
    <row r="1792" spans="1:17" ht="17.25" hidden="1">
      <c r="A1792" s="14">
        <v>41006</v>
      </c>
      <c r="B1792" s="22" t="s">
        <v>944</v>
      </c>
      <c r="C1792" s="9">
        <v>2</v>
      </c>
      <c r="D1792" s="9">
        <v>2</v>
      </c>
      <c r="E1792" s="3">
        <v>1</v>
      </c>
      <c r="F1792" s="16">
        <v>4</v>
      </c>
      <c r="G1792" s="3">
        <v>410061</v>
      </c>
      <c r="H1792" t="s">
        <v>948</v>
      </c>
      <c r="I1792" s="11">
        <v>0</v>
      </c>
      <c r="J1792" s="13" t="s">
        <v>946</v>
      </c>
      <c r="K1792" s="13">
        <v>0</v>
      </c>
      <c r="L1792" s="11">
        <v>0</v>
      </c>
      <c r="M1792" s="3" t="s">
        <v>36</v>
      </c>
      <c r="N1792" s="11">
        <v>0</v>
      </c>
      <c r="P1792" s="2">
        <v>1787</v>
      </c>
      <c r="Q1792" s="2">
        <f>VLOOKUP(B1792,Sheet3!B:C,2,FALSE)</f>
        <v>136</v>
      </c>
    </row>
    <row r="1793" spans="1:17" ht="17.25" hidden="1">
      <c r="A1793" s="14">
        <v>41006</v>
      </c>
      <c r="B1793" s="22" t="s">
        <v>944</v>
      </c>
      <c r="C1793" s="9">
        <v>2</v>
      </c>
      <c r="D1793" s="9">
        <v>3</v>
      </c>
      <c r="E1793" s="3">
        <v>1</v>
      </c>
      <c r="F1793" s="16">
        <v>4</v>
      </c>
      <c r="G1793" s="3">
        <v>410061</v>
      </c>
      <c r="H1793" t="s">
        <v>949</v>
      </c>
      <c r="I1793" s="11">
        <v>0</v>
      </c>
      <c r="J1793" s="13" t="s">
        <v>946</v>
      </c>
      <c r="K1793" s="13">
        <v>0</v>
      </c>
      <c r="L1793" s="11">
        <v>0</v>
      </c>
      <c r="M1793" s="3" t="s">
        <v>36</v>
      </c>
      <c r="N1793" s="11">
        <v>0</v>
      </c>
      <c r="P1793" s="2">
        <v>1788</v>
      </c>
      <c r="Q1793" s="2">
        <f>VLOOKUP(B1793,Sheet3!B:C,2,FALSE)</f>
        <v>136</v>
      </c>
    </row>
    <row r="1794" spans="1:17" ht="17.25" hidden="1">
      <c r="A1794" s="14">
        <v>41006</v>
      </c>
      <c r="B1794" s="22" t="s">
        <v>944</v>
      </c>
      <c r="C1794" s="9">
        <v>3</v>
      </c>
      <c r="D1794" s="9">
        <v>0</v>
      </c>
      <c r="E1794" s="3">
        <v>1</v>
      </c>
      <c r="F1794" s="16">
        <v>4</v>
      </c>
      <c r="G1794" s="3">
        <v>410061</v>
      </c>
      <c r="H1794" t="s">
        <v>945</v>
      </c>
      <c r="I1794" s="11">
        <v>0</v>
      </c>
      <c r="J1794" s="13" t="s">
        <v>946</v>
      </c>
      <c r="K1794" s="13">
        <v>0</v>
      </c>
      <c r="L1794" s="11">
        <v>0</v>
      </c>
      <c r="M1794" s="3" t="s">
        <v>36</v>
      </c>
      <c r="N1794" s="11">
        <v>0</v>
      </c>
      <c r="P1794" s="2">
        <v>1789</v>
      </c>
      <c r="Q1794" s="2">
        <f>VLOOKUP(B1794,Sheet3!B:C,2,FALSE)</f>
        <v>136</v>
      </c>
    </row>
    <row r="1795" spans="1:17" ht="17.25" hidden="1">
      <c r="A1795" s="14">
        <v>41006</v>
      </c>
      <c r="B1795" s="22" t="s">
        <v>944</v>
      </c>
      <c r="C1795" s="9">
        <v>3</v>
      </c>
      <c r="D1795" s="9">
        <v>1</v>
      </c>
      <c r="E1795" s="3">
        <v>1</v>
      </c>
      <c r="F1795" s="16">
        <v>4</v>
      </c>
      <c r="G1795" s="3">
        <v>410061</v>
      </c>
      <c r="H1795" t="s">
        <v>947</v>
      </c>
      <c r="I1795" s="11">
        <v>0</v>
      </c>
      <c r="J1795" s="13" t="s">
        <v>946</v>
      </c>
      <c r="K1795" s="13">
        <v>0</v>
      </c>
      <c r="L1795" s="11">
        <v>0</v>
      </c>
      <c r="M1795" s="3" t="s">
        <v>36</v>
      </c>
      <c r="N1795" s="11">
        <v>0</v>
      </c>
      <c r="P1795" s="2">
        <v>1790</v>
      </c>
      <c r="Q1795" s="2">
        <f>VLOOKUP(B1795,Sheet3!B:C,2,FALSE)</f>
        <v>136</v>
      </c>
    </row>
    <row r="1796" spans="1:17" ht="17.25" hidden="1">
      <c r="A1796" s="14">
        <v>41006</v>
      </c>
      <c r="B1796" s="22" t="s">
        <v>944</v>
      </c>
      <c r="C1796" s="9">
        <v>3</v>
      </c>
      <c r="D1796" s="9">
        <v>2</v>
      </c>
      <c r="E1796" s="3">
        <v>1</v>
      </c>
      <c r="F1796" s="16">
        <v>4</v>
      </c>
      <c r="G1796" s="3">
        <v>410061</v>
      </c>
      <c r="H1796" t="s">
        <v>948</v>
      </c>
      <c r="I1796" s="11">
        <v>0</v>
      </c>
      <c r="J1796" s="13" t="s">
        <v>946</v>
      </c>
      <c r="K1796" s="13">
        <v>0</v>
      </c>
      <c r="L1796" s="11">
        <v>0</v>
      </c>
      <c r="M1796" s="3" t="s">
        <v>36</v>
      </c>
      <c r="N1796" s="11">
        <v>0</v>
      </c>
      <c r="P1796" s="2">
        <v>1791</v>
      </c>
      <c r="Q1796" s="2">
        <f>VLOOKUP(B1796,Sheet3!B:C,2,FALSE)</f>
        <v>136</v>
      </c>
    </row>
    <row r="1797" spans="1:17" ht="17.25" hidden="1">
      <c r="A1797" s="14">
        <v>41006</v>
      </c>
      <c r="B1797" s="22" t="s">
        <v>944</v>
      </c>
      <c r="C1797" s="9">
        <v>3</v>
      </c>
      <c r="D1797" s="9">
        <v>3</v>
      </c>
      <c r="E1797" s="3">
        <v>1</v>
      </c>
      <c r="F1797" s="16">
        <v>4</v>
      </c>
      <c r="G1797" s="3">
        <v>410061</v>
      </c>
      <c r="H1797" t="s">
        <v>949</v>
      </c>
      <c r="I1797" s="11">
        <v>0</v>
      </c>
      <c r="J1797" s="13" t="s">
        <v>946</v>
      </c>
      <c r="K1797" s="13">
        <v>0</v>
      </c>
      <c r="L1797" s="11">
        <v>0</v>
      </c>
      <c r="M1797" s="3" t="s">
        <v>36</v>
      </c>
      <c r="N1797" s="11">
        <v>0</v>
      </c>
      <c r="P1797" s="2">
        <v>1792</v>
      </c>
      <c r="Q1797" s="2">
        <f>VLOOKUP(B1797,Sheet3!B:C,2,FALSE)</f>
        <v>136</v>
      </c>
    </row>
    <row r="1798" spans="1:17" ht="17.25" hidden="1">
      <c r="A1798" s="14">
        <v>41007</v>
      </c>
      <c r="B1798" s="22" t="s">
        <v>950</v>
      </c>
      <c r="C1798" s="9">
        <v>0</v>
      </c>
      <c r="D1798" s="9">
        <v>0</v>
      </c>
      <c r="E1798" s="3">
        <v>1</v>
      </c>
      <c r="F1798" s="16">
        <v>4</v>
      </c>
      <c r="G1798" s="3">
        <v>410071</v>
      </c>
      <c r="H1798" t="s">
        <v>951</v>
      </c>
      <c r="I1798" s="11">
        <v>0</v>
      </c>
      <c r="J1798" s="13" t="s">
        <v>952</v>
      </c>
      <c r="K1798" s="13">
        <v>0</v>
      </c>
      <c r="L1798" s="11">
        <v>0</v>
      </c>
      <c r="M1798" s="3" t="s">
        <v>36</v>
      </c>
      <c r="N1798" s="11">
        <v>0</v>
      </c>
      <c r="P1798" s="2">
        <v>1793</v>
      </c>
      <c r="Q1798" s="2">
        <f>VLOOKUP(B1798,Sheet3!B:C,2,FALSE)</f>
        <v>137</v>
      </c>
    </row>
    <row r="1799" spans="1:17" ht="17.25" hidden="1">
      <c r="A1799" s="14">
        <v>41007</v>
      </c>
      <c r="B1799" s="22" t="s">
        <v>950</v>
      </c>
      <c r="C1799" s="9">
        <v>0</v>
      </c>
      <c r="D1799" s="9">
        <v>1</v>
      </c>
      <c r="E1799" s="3">
        <v>1</v>
      </c>
      <c r="F1799" s="16">
        <v>4</v>
      </c>
      <c r="G1799" s="3">
        <v>410071</v>
      </c>
      <c r="H1799" t="s">
        <v>953</v>
      </c>
      <c r="I1799" s="11">
        <v>0</v>
      </c>
      <c r="J1799" s="13" t="s">
        <v>952</v>
      </c>
      <c r="K1799" s="13">
        <v>0</v>
      </c>
      <c r="L1799" s="11">
        <v>0</v>
      </c>
      <c r="M1799" s="3" t="s">
        <v>36</v>
      </c>
      <c r="N1799" s="11">
        <v>0</v>
      </c>
      <c r="P1799" s="2">
        <v>1794</v>
      </c>
      <c r="Q1799" s="2">
        <f>VLOOKUP(B1799,Sheet3!B:C,2,FALSE)</f>
        <v>137</v>
      </c>
    </row>
    <row r="1800" spans="1:17" ht="17.25" hidden="1">
      <c r="A1800" s="14">
        <v>41007</v>
      </c>
      <c r="B1800" s="22" t="s">
        <v>950</v>
      </c>
      <c r="C1800" s="9">
        <v>0</v>
      </c>
      <c r="D1800" s="9">
        <v>2</v>
      </c>
      <c r="E1800" s="3">
        <v>1</v>
      </c>
      <c r="F1800" s="16">
        <v>4</v>
      </c>
      <c r="G1800" s="3">
        <v>410071</v>
      </c>
      <c r="H1800" t="s">
        <v>954</v>
      </c>
      <c r="I1800" s="11">
        <v>0</v>
      </c>
      <c r="J1800" s="13" t="s">
        <v>952</v>
      </c>
      <c r="K1800" s="13">
        <v>0</v>
      </c>
      <c r="L1800" s="11">
        <v>0</v>
      </c>
      <c r="M1800" s="3" t="s">
        <v>36</v>
      </c>
      <c r="N1800" s="11">
        <v>0</v>
      </c>
      <c r="P1800" s="2">
        <v>1795</v>
      </c>
      <c r="Q1800" s="2">
        <f>VLOOKUP(B1800,Sheet3!B:C,2,FALSE)</f>
        <v>137</v>
      </c>
    </row>
    <row r="1801" spans="1:17" ht="17.25" hidden="1">
      <c r="A1801" s="14">
        <v>41007</v>
      </c>
      <c r="B1801" s="22" t="s">
        <v>950</v>
      </c>
      <c r="C1801" s="9">
        <v>0</v>
      </c>
      <c r="D1801" s="9">
        <v>3</v>
      </c>
      <c r="E1801" s="3">
        <v>1</v>
      </c>
      <c r="F1801" s="16">
        <v>4</v>
      </c>
      <c r="G1801" s="3">
        <v>410071</v>
      </c>
      <c r="H1801" t="s">
        <v>955</v>
      </c>
      <c r="I1801" s="11">
        <v>0</v>
      </c>
      <c r="J1801" s="13" t="s">
        <v>952</v>
      </c>
      <c r="K1801" s="13">
        <v>0</v>
      </c>
      <c r="L1801" s="11">
        <v>0</v>
      </c>
      <c r="M1801" s="3" t="s">
        <v>36</v>
      </c>
      <c r="N1801" s="11">
        <v>0</v>
      </c>
      <c r="P1801" s="2">
        <v>1796</v>
      </c>
      <c r="Q1801" s="2">
        <f>VLOOKUP(B1801,Sheet3!B:C,2,FALSE)</f>
        <v>137</v>
      </c>
    </row>
    <row r="1802" spans="1:17" ht="17.25" hidden="1">
      <c r="A1802" s="14">
        <v>41007</v>
      </c>
      <c r="B1802" s="22" t="s">
        <v>950</v>
      </c>
      <c r="C1802" s="9">
        <v>1</v>
      </c>
      <c r="D1802" s="9">
        <v>0</v>
      </c>
      <c r="E1802" s="3">
        <v>1</v>
      </c>
      <c r="F1802" s="16">
        <v>4</v>
      </c>
      <c r="G1802" s="3">
        <v>410071</v>
      </c>
      <c r="H1802" t="s">
        <v>951</v>
      </c>
      <c r="I1802" s="11">
        <v>0</v>
      </c>
      <c r="J1802" s="13" t="s">
        <v>952</v>
      </c>
      <c r="K1802" s="13">
        <v>0</v>
      </c>
      <c r="L1802" s="11">
        <v>0</v>
      </c>
      <c r="M1802" s="3" t="s">
        <v>36</v>
      </c>
      <c r="N1802" s="11">
        <v>0</v>
      </c>
      <c r="P1802" s="2">
        <v>1797</v>
      </c>
      <c r="Q1802" s="2">
        <f>VLOOKUP(B1802,Sheet3!B:C,2,FALSE)</f>
        <v>137</v>
      </c>
    </row>
    <row r="1803" spans="1:17" ht="17.25" hidden="1">
      <c r="A1803" s="14">
        <v>41007</v>
      </c>
      <c r="B1803" s="22" t="s">
        <v>950</v>
      </c>
      <c r="C1803" s="9">
        <v>1</v>
      </c>
      <c r="D1803" s="9">
        <v>1</v>
      </c>
      <c r="E1803" s="3">
        <v>1</v>
      </c>
      <c r="F1803" s="16">
        <v>4</v>
      </c>
      <c r="G1803" s="3">
        <v>410071</v>
      </c>
      <c r="H1803" t="s">
        <v>953</v>
      </c>
      <c r="I1803" s="11">
        <v>0</v>
      </c>
      <c r="J1803" s="13" t="s">
        <v>952</v>
      </c>
      <c r="K1803" s="13">
        <v>0</v>
      </c>
      <c r="L1803" s="11">
        <v>0</v>
      </c>
      <c r="M1803" s="3" t="s">
        <v>36</v>
      </c>
      <c r="N1803" s="11">
        <v>0</v>
      </c>
      <c r="P1803" s="2">
        <v>1798</v>
      </c>
      <c r="Q1803" s="2">
        <f>VLOOKUP(B1803,Sheet3!B:C,2,FALSE)</f>
        <v>137</v>
      </c>
    </row>
    <row r="1804" spans="1:17" ht="17.25" hidden="1">
      <c r="A1804" s="14">
        <v>41007</v>
      </c>
      <c r="B1804" s="22" t="s">
        <v>950</v>
      </c>
      <c r="C1804" s="9">
        <v>1</v>
      </c>
      <c r="D1804" s="9">
        <v>2</v>
      </c>
      <c r="E1804" s="3">
        <v>1</v>
      </c>
      <c r="F1804" s="16">
        <v>4</v>
      </c>
      <c r="G1804" s="3">
        <v>410071</v>
      </c>
      <c r="H1804" t="s">
        <v>954</v>
      </c>
      <c r="I1804" s="11">
        <v>0</v>
      </c>
      <c r="J1804" s="13" t="s">
        <v>952</v>
      </c>
      <c r="K1804" s="13">
        <v>0</v>
      </c>
      <c r="L1804" s="11">
        <v>0</v>
      </c>
      <c r="M1804" s="3" t="s">
        <v>36</v>
      </c>
      <c r="N1804" s="11">
        <v>0</v>
      </c>
      <c r="P1804" s="2">
        <v>1799</v>
      </c>
      <c r="Q1804" s="2">
        <f>VLOOKUP(B1804,Sheet3!B:C,2,FALSE)</f>
        <v>137</v>
      </c>
    </row>
    <row r="1805" spans="1:17" ht="17.25" hidden="1">
      <c r="A1805" s="14">
        <v>41007</v>
      </c>
      <c r="B1805" s="22" t="s">
        <v>950</v>
      </c>
      <c r="C1805" s="9">
        <v>1</v>
      </c>
      <c r="D1805" s="9">
        <v>3</v>
      </c>
      <c r="E1805" s="3">
        <v>1</v>
      </c>
      <c r="F1805" s="16">
        <v>4</v>
      </c>
      <c r="G1805" s="3">
        <v>410071</v>
      </c>
      <c r="H1805" t="s">
        <v>955</v>
      </c>
      <c r="I1805" s="11">
        <v>0</v>
      </c>
      <c r="J1805" s="13" t="s">
        <v>952</v>
      </c>
      <c r="K1805" s="13">
        <v>0</v>
      </c>
      <c r="L1805" s="11">
        <v>0</v>
      </c>
      <c r="M1805" s="3" t="s">
        <v>36</v>
      </c>
      <c r="N1805" s="11">
        <v>0</v>
      </c>
      <c r="P1805" s="2">
        <v>1800</v>
      </c>
      <c r="Q1805" s="2">
        <f>VLOOKUP(B1805,Sheet3!B:C,2,FALSE)</f>
        <v>137</v>
      </c>
    </row>
    <row r="1806" spans="1:17" ht="17.25" hidden="1">
      <c r="A1806" s="14">
        <v>41007</v>
      </c>
      <c r="B1806" s="22" t="s">
        <v>950</v>
      </c>
      <c r="C1806" s="9">
        <v>2</v>
      </c>
      <c r="D1806" s="9">
        <v>0</v>
      </c>
      <c r="E1806" s="3">
        <v>1</v>
      </c>
      <c r="F1806" s="16">
        <v>4</v>
      </c>
      <c r="G1806" s="3">
        <v>410071</v>
      </c>
      <c r="H1806" t="s">
        <v>951</v>
      </c>
      <c r="I1806" s="11">
        <v>0</v>
      </c>
      <c r="J1806" s="13" t="s">
        <v>952</v>
      </c>
      <c r="K1806" s="13">
        <v>0</v>
      </c>
      <c r="L1806" s="11">
        <v>0</v>
      </c>
      <c r="M1806" s="3" t="s">
        <v>36</v>
      </c>
      <c r="N1806" s="11">
        <v>0</v>
      </c>
      <c r="P1806" s="2">
        <v>1801</v>
      </c>
      <c r="Q1806" s="2">
        <f>VLOOKUP(B1806,Sheet3!B:C,2,FALSE)</f>
        <v>137</v>
      </c>
    </row>
    <row r="1807" spans="1:17" ht="17.25" hidden="1">
      <c r="A1807" s="14">
        <v>41007</v>
      </c>
      <c r="B1807" s="22" t="s">
        <v>950</v>
      </c>
      <c r="C1807" s="9">
        <v>2</v>
      </c>
      <c r="D1807" s="9">
        <v>1</v>
      </c>
      <c r="E1807" s="3">
        <v>1</v>
      </c>
      <c r="F1807" s="16">
        <v>4</v>
      </c>
      <c r="G1807" s="3">
        <v>410071</v>
      </c>
      <c r="H1807" t="s">
        <v>953</v>
      </c>
      <c r="I1807" s="11">
        <v>0</v>
      </c>
      <c r="J1807" s="13" t="s">
        <v>952</v>
      </c>
      <c r="K1807" s="13">
        <v>0</v>
      </c>
      <c r="L1807" s="11">
        <v>0</v>
      </c>
      <c r="M1807" s="3" t="s">
        <v>36</v>
      </c>
      <c r="N1807" s="11">
        <v>0</v>
      </c>
      <c r="P1807" s="2">
        <v>1802</v>
      </c>
      <c r="Q1807" s="2">
        <f>VLOOKUP(B1807,Sheet3!B:C,2,FALSE)</f>
        <v>137</v>
      </c>
    </row>
    <row r="1808" spans="1:17" ht="17.25" hidden="1">
      <c r="A1808" s="14">
        <v>41007</v>
      </c>
      <c r="B1808" s="22" t="s">
        <v>950</v>
      </c>
      <c r="C1808" s="9">
        <v>2</v>
      </c>
      <c r="D1808" s="9">
        <v>2</v>
      </c>
      <c r="E1808" s="3">
        <v>1</v>
      </c>
      <c r="F1808" s="16">
        <v>4</v>
      </c>
      <c r="G1808" s="3">
        <v>410071</v>
      </c>
      <c r="H1808" t="s">
        <v>954</v>
      </c>
      <c r="I1808" s="11">
        <v>0</v>
      </c>
      <c r="J1808" s="13" t="s">
        <v>952</v>
      </c>
      <c r="K1808" s="13">
        <v>0</v>
      </c>
      <c r="L1808" s="11">
        <v>0</v>
      </c>
      <c r="M1808" s="3" t="s">
        <v>36</v>
      </c>
      <c r="N1808" s="11">
        <v>0</v>
      </c>
      <c r="P1808" s="2">
        <v>1803</v>
      </c>
      <c r="Q1808" s="2">
        <f>VLOOKUP(B1808,Sheet3!B:C,2,FALSE)</f>
        <v>137</v>
      </c>
    </row>
    <row r="1809" spans="1:17" ht="17.25" hidden="1">
      <c r="A1809" s="14">
        <v>41007</v>
      </c>
      <c r="B1809" s="22" t="s">
        <v>950</v>
      </c>
      <c r="C1809" s="9">
        <v>2</v>
      </c>
      <c r="D1809" s="9">
        <v>3</v>
      </c>
      <c r="E1809" s="3">
        <v>1</v>
      </c>
      <c r="F1809" s="16">
        <v>4</v>
      </c>
      <c r="G1809" s="3">
        <v>410071</v>
      </c>
      <c r="H1809" t="s">
        <v>955</v>
      </c>
      <c r="I1809" s="11">
        <v>0</v>
      </c>
      <c r="J1809" s="13" t="s">
        <v>952</v>
      </c>
      <c r="K1809" s="13">
        <v>0</v>
      </c>
      <c r="L1809" s="11">
        <v>0</v>
      </c>
      <c r="M1809" s="3" t="s">
        <v>36</v>
      </c>
      <c r="N1809" s="11">
        <v>0</v>
      </c>
      <c r="P1809" s="2">
        <v>1804</v>
      </c>
      <c r="Q1809" s="2">
        <f>VLOOKUP(B1809,Sheet3!B:C,2,FALSE)</f>
        <v>137</v>
      </c>
    </row>
    <row r="1810" spans="1:17" ht="17.25" hidden="1">
      <c r="A1810" s="14">
        <v>41007</v>
      </c>
      <c r="B1810" s="22" t="s">
        <v>950</v>
      </c>
      <c r="C1810" s="9">
        <v>3</v>
      </c>
      <c r="D1810" s="9">
        <v>0</v>
      </c>
      <c r="E1810" s="3">
        <v>1</v>
      </c>
      <c r="F1810" s="16">
        <v>4</v>
      </c>
      <c r="G1810" s="3">
        <v>410071</v>
      </c>
      <c r="H1810" t="s">
        <v>951</v>
      </c>
      <c r="I1810" s="11">
        <v>0</v>
      </c>
      <c r="J1810" s="13" t="s">
        <v>952</v>
      </c>
      <c r="K1810" s="13">
        <v>0</v>
      </c>
      <c r="L1810" s="11">
        <v>0</v>
      </c>
      <c r="M1810" s="3" t="s">
        <v>36</v>
      </c>
      <c r="N1810" s="11">
        <v>0</v>
      </c>
      <c r="P1810" s="2">
        <v>1805</v>
      </c>
      <c r="Q1810" s="2">
        <f>VLOOKUP(B1810,Sheet3!B:C,2,FALSE)</f>
        <v>137</v>
      </c>
    </row>
    <row r="1811" spans="1:17" ht="17.25" hidden="1">
      <c r="A1811" s="14">
        <v>41007</v>
      </c>
      <c r="B1811" s="22" t="s">
        <v>950</v>
      </c>
      <c r="C1811" s="9">
        <v>3</v>
      </c>
      <c r="D1811" s="9">
        <v>1</v>
      </c>
      <c r="E1811" s="3">
        <v>1</v>
      </c>
      <c r="F1811" s="16">
        <v>4</v>
      </c>
      <c r="G1811" s="3">
        <v>410071</v>
      </c>
      <c r="H1811" t="s">
        <v>953</v>
      </c>
      <c r="I1811" s="11">
        <v>0</v>
      </c>
      <c r="J1811" s="13" t="s">
        <v>952</v>
      </c>
      <c r="K1811" s="13">
        <v>0</v>
      </c>
      <c r="L1811" s="11">
        <v>0</v>
      </c>
      <c r="M1811" s="3" t="s">
        <v>36</v>
      </c>
      <c r="N1811" s="11">
        <v>0</v>
      </c>
      <c r="P1811" s="2">
        <v>1806</v>
      </c>
      <c r="Q1811" s="2">
        <f>VLOOKUP(B1811,Sheet3!B:C,2,FALSE)</f>
        <v>137</v>
      </c>
    </row>
    <row r="1812" spans="1:17" ht="17.25" hidden="1">
      <c r="A1812" s="14">
        <v>41007</v>
      </c>
      <c r="B1812" s="22" t="s">
        <v>950</v>
      </c>
      <c r="C1812" s="9">
        <v>3</v>
      </c>
      <c r="D1812" s="9">
        <v>2</v>
      </c>
      <c r="E1812" s="3">
        <v>1</v>
      </c>
      <c r="F1812" s="16">
        <v>4</v>
      </c>
      <c r="G1812" s="3">
        <v>410071</v>
      </c>
      <c r="H1812" t="s">
        <v>954</v>
      </c>
      <c r="I1812" s="11">
        <v>0</v>
      </c>
      <c r="J1812" s="13" t="s">
        <v>952</v>
      </c>
      <c r="K1812" s="13">
        <v>0</v>
      </c>
      <c r="L1812" s="11">
        <v>0</v>
      </c>
      <c r="M1812" s="3" t="s">
        <v>36</v>
      </c>
      <c r="N1812" s="11">
        <v>0</v>
      </c>
      <c r="P1812" s="2">
        <v>1807</v>
      </c>
      <c r="Q1812" s="2">
        <f>VLOOKUP(B1812,Sheet3!B:C,2,FALSE)</f>
        <v>137</v>
      </c>
    </row>
    <row r="1813" spans="1:17" ht="17.25" hidden="1">
      <c r="A1813" s="14">
        <v>41007</v>
      </c>
      <c r="B1813" s="22" t="s">
        <v>950</v>
      </c>
      <c r="C1813" s="9">
        <v>3</v>
      </c>
      <c r="D1813" s="9">
        <v>3</v>
      </c>
      <c r="E1813" s="3">
        <v>1</v>
      </c>
      <c r="F1813" s="16">
        <v>4</v>
      </c>
      <c r="G1813" s="3">
        <v>410071</v>
      </c>
      <c r="H1813" t="s">
        <v>955</v>
      </c>
      <c r="I1813" s="11">
        <v>0</v>
      </c>
      <c r="J1813" s="13" t="s">
        <v>952</v>
      </c>
      <c r="K1813" s="13">
        <v>0</v>
      </c>
      <c r="L1813" s="11">
        <v>0</v>
      </c>
      <c r="M1813" s="3" t="s">
        <v>36</v>
      </c>
      <c r="N1813" s="11">
        <v>0</v>
      </c>
      <c r="P1813" s="2">
        <v>1808</v>
      </c>
      <c r="Q1813" s="2">
        <f>VLOOKUP(B1813,Sheet3!B:C,2,FALSE)</f>
        <v>137</v>
      </c>
    </row>
    <row r="1814" spans="1:17" ht="17.25" hidden="1">
      <c r="A1814" s="14">
        <v>41008</v>
      </c>
      <c r="B1814" s="22" t="s">
        <v>956</v>
      </c>
      <c r="C1814" s="9">
        <v>0</v>
      </c>
      <c r="D1814" s="9">
        <v>0</v>
      </c>
      <c r="E1814" s="3">
        <v>2</v>
      </c>
      <c r="F1814" s="16">
        <v>4</v>
      </c>
      <c r="G1814" s="3">
        <v>410081</v>
      </c>
      <c r="H1814" t="s">
        <v>957</v>
      </c>
      <c r="I1814" s="11">
        <v>0</v>
      </c>
      <c r="J1814" s="13" t="s">
        <v>958</v>
      </c>
      <c r="K1814" s="13">
        <v>0</v>
      </c>
      <c r="L1814" s="11">
        <v>0</v>
      </c>
      <c r="M1814" s="3" t="s">
        <v>58</v>
      </c>
      <c r="N1814" s="11">
        <v>0</v>
      </c>
      <c r="P1814" s="2">
        <v>1809</v>
      </c>
      <c r="Q1814" s="2">
        <f>VLOOKUP(B1814,Sheet3!B:C,2,FALSE)</f>
        <v>138</v>
      </c>
    </row>
    <row r="1815" spans="1:17" ht="17.25" hidden="1">
      <c r="A1815" s="14">
        <v>41008</v>
      </c>
      <c r="B1815" s="22" t="s">
        <v>956</v>
      </c>
      <c r="C1815" s="9">
        <v>0</v>
      </c>
      <c r="D1815" s="9">
        <v>1</v>
      </c>
      <c r="E1815" s="3">
        <v>2</v>
      </c>
      <c r="F1815" s="16">
        <v>4</v>
      </c>
      <c r="G1815" s="3">
        <v>410081</v>
      </c>
      <c r="H1815" t="s">
        <v>959</v>
      </c>
      <c r="I1815" s="11">
        <v>0</v>
      </c>
      <c r="J1815" s="13" t="s">
        <v>958</v>
      </c>
      <c r="K1815" s="13">
        <v>0</v>
      </c>
      <c r="L1815" s="11">
        <v>0</v>
      </c>
      <c r="M1815" s="3" t="s">
        <v>58</v>
      </c>
      <c r="N1815" s="11">
        <v>0</v>
      </c>
      <c r="P1815" s="2">
        <v>1810</v>
      </c>
      <c r="Q1815" s="2">
        <f>VLOOKUP(B1815,Sheet3!B:C,2,FALSE)</f>
        <v>138</v>
      </c>
    </row>
    <row r="1816" spans="1:17" ht="17.25" hidden="1">
      <c r="A1816" s="14">
        <v>41008</v>
      </c>
      <c r="B1816" s="22" t="s">
        <v>956</v>
      </c>
      <c r="C1816" s="9">
        <v>0</v>
      </c>
      <c r="D1816" s="9">
        <v>2</v>
      </c>
      <c r="E1816" s="3">
        <v>2</v>
      </c>
      <c r="F1816" s="16">
        <v>4</v>
      </c>
      <c r="G1816" s="3">
        <v>410081</v>
      </c>
      <c r="H1816" t="s">
        <v>960</v>
      </c>
      <c r="I1816" s="11">
        <v>0</v>
      </c>
      <c r="J1816" s="13" t="s">
        <v>958</v>
      </c>
      <c r="K1816" s="13">
        <v>0</v>
      </c>
      <c r="L1816" s="11">
        <v>0</v>
      </c>
      <c r="M1816" s="3" t="s">
        <v>58</v>
      </c>
      <c r="N1816" s="11">
        <v>0</v>
      </c>
      <c r="P1816" s="2">
        <v>1811</v>
      </c>
      <c r="Q1816" s="2">
        <f>VLOOKUP(B1816,Sheet3!B:C,2,FALSE)</f>
        <v>138</v>
      </c>
    </row>
    <row r="1817" spans="1:17" ht="17.25" hidden="1">
      <c r="A1817" s="14">
        <v>41008</v>
      </c>
      <c r="B1817" s="22" t="s">
        <v>956</v>
      </c>
      <c r="C1817" s="9">
        <v>0</v>
      </c>
      <c r="D1817" s="9">
        <v>3</v>
      </c>
      <c r="E1817" s="3">
        <v>2</v>
      </c>
      <c r="F1817" s="16">
        <v>4</v>
      </c>
      <c r="G1817" s="3">
        <v>410081</v>
      </c>
      <c r="H1817" t="s">
        <v>961</v>
      </c>
      <c r="I1817" s="11">
        <v>0</v>
      </c>
      <c r="J1817" s="13" t="s">
        <v>958</v>
      </c>
      <c r="K1817" s="13">
        <v>0</v>
      </c>
      <c r="L1817" s="11">
        <v>0</v>
      </c>
      <c r="M1817" s="3" t="s">
        <v>58</v>
      </c>
      <c r="N1817" s="11">
        <v>0</v>
      </c>
      <c r="P1817" s="2">
        <v>1812</v>
      </c>
      <c r="Q1817" s="2">
        <f>VLOOKUP(B1817,Sheet3!B:C,2,FALSE)</f>
        <v>138</v>
      </c>
    </row>
    <row r="1818" spans="1:17" ht="17.25" hidden="1">
      <c r="A1818" s="14">
        <v>41008</v>
      </c>
      <c r="B1818" s="22" t="s">
        <v>956</v>
      </c>
      <c r="C1818" s="9">
        <v>1</v>
      </c>
      <c r="D1818" s="9">
        <v>0</v>
      </c>
      <c r="E1818" s="3">
        <v>2</v>
      </c>
      <c r="F1818" s="16">
        <v>4</v>
      </c>
      <c r="G1818" s="3">
        <v>410081</v>
      </c>
      <c r="H1818" t="s">
        <v>957</v>
      </c>
      <c r="I1818" s="11">
        <v>0</v>
      </c>
      <c r="J1818" s="13" t="s">
        <v>958</v>
      </c>
      <c r="K1818" s="13">
        <v>0</v>
      </c>
      <c r="L1818" s="11">
        <v>0</v>
      </c>
      <c r="M1818" s="3" t="s">
        <v>58</v>
      </c>
      <c r="N1818" s="11">
        <v>0</v>
      </c>
      <c r="P1818" s="2">
        <v>1813</v>
      </c>
      <c r="Q1818" s="2">
        <f>VLOOKUP(B1818,Sheet3!B:C,2,FALSE)</f>
        <v>138</v>
      </c>
    </row>
    <row r="1819" spans="1:17" ht="17.25" hidden="1">
      <c r="A1819" s="14">
        <v>41008</v>
      </c>
      <c r="B1819" s="22" t="s">
        <v>956</v>
      </c>
      <c r="C1819" s="9">
        <v>1</v>
      </c>
      <c r="D1819" s="9">
        <v>1</v>
      </c>
      <c r="E1819" s="3">
        <v>2</v>
      </c>
      <c r="F1819" s="16">
        <v>4</v>
      </c>
      <c r="G1819" s="3">
        <v>410081</v>
      </c>
      <c r="H1819" t="s">
        <v>959</v>
      </c>
      <c r="I1819" s="11">
        <v>0</v>
      </c>
      <c r="J1819" s="13" t="s">
        <v>958</v>
      </c>
      <c r="K1819" s="13">
        <v>0</v>
      </c>
      <c r="L1819" s="11">
        <v>0</v>
      </c>
      <c r="M1819" s="3" t="s">
        <v>58</v>
      </c>
      <c r="N1819" s="11">
        <v>0</v>
      </c>
      <c r="P1819" s="2">
        <v>1814</v>
      </c>
      <c r="Q1819" s="2">
        <f>VLOOKUP(B1819,Sheet3!B:C,2,FALSE)</f>
        <v>138</v>
      </c>
    </row>
    <row r="1820" spans="1:17" ht="17.25" hidden="1">
      <c r="A1820" s="14">
        <v>41008</v>
      </c>
      <c r="B1820" s="22" t="s">
        <v>956</v>
      </c>
      <c r="C1820" s="9">
        <v>1</v>
      </c>
      <c r="D1820" s="9">
        <v>2</v>
      </c>
      <c r="E1820" s="3">
        <v>2</v>
      </c>
      <c r="F1820" s="16">
        <v>4</v>
      </c>
      <c r="G1820" s="3">
        <v>410081</v>
      </c>
      <c r="H1820" t="s">
        <v>960</v>
      </c>
      <c r="I1820" s="11">
        <v>0</v>
      </c>
      <c r="J1820" s="13" t="s">
        <v>958</v>
      </c>
      <c r="K1820" s="13">
        <v>0</v>
      </c>
      <c r="L1820" s="11">
        <v>0</v>
      </c>
      <c r="M1820" s="3" t="s">
        <v>58</v>
      </c>
      <c r="N1820" s="11">
        <v>0</v>
      </c>
      <c r="P1820" s="2">
        <v>1815</v>
      </c>
      <c r="Q1820" s="2">
        <f>VLOOKUP(B1820,Sheet3!B:C,2,FALSE)</f>
        <v>138</v>
      </c>
    </row>
    <row r="1821" spans="1:17" ht="17.25" hidden="1">
      <c r="A1821" s="14">
        <v>41008</v>
      </c>
      <c r="B1821" s="22" t="s">
        <v>956</v>
      </c>
      <c r="C1821" s="9">
        <v>1</v>
      </c>
      <c r="D1821" s="9">
        <v>3</v>
      </c>
      <c r="E1821" s="3">
        <v>2</v>
      </c>
      <c r="F1821" s="16">
        <v>4</v>
      </c>
      <c r="G1821" s="3">
        <v>410081</v>
      </c>
      <c r="H1821" t="s">
        <v>961</v>
      </c>
      <c r="I1821" s="11">
        <v>0</v>
      </c>
      <c r="J1821" s="13" t="s">
        <v>958</v>
      </c>
      <c r="K1821" s="13">
        <v>0</v>
      </c>
      <c r="L1821" s="11">
        <v>0</v>
      </c>
      <c r="M1821" s="3" t="s">
        <v>58</v>
      </c>
      <c r="N1821" s="11">
        <v>0</v>
      </c>
      <c r="P1821" s="2">
        <v>1816</v>
      </c>
      <c r="Q1821" s="2">
        <f>VLOOKUP(B1821,Sheet3!B:C,2,FALSE)</f>
        <v>138</v>
      </c>
    </row>
    <row r="1822" spans="1:17" ht="17.25" hidden="1">
      <c r="A1822" s="14">
        <v>41008</v>
      </c>
      <c r="B1822" s="22" t="s">
        <v>956</v>
      </c>
      <c r="C1822" s="9">
        <v>2</v>
      </c>
      <c r="D1822" s="9">
        <v>0</v>
      </c>
      <c r="E1822" s="3">
        <v>2</v>
      </c>
      <c r="F1822" s="16">
        <v>4</v>
      </c>
      <c r="G1822" s="3">
        <v>410081</v>
      </c>
      <c r="H1822" t="s">
        <v>957</v>
      </c>
      <c r="I1822" s="11">
        <v>0</v>
      </c>
      <c r="J1822" s="13" t="s">
        <v>958</v>
      </c>
      <c r="K1822" s="13">
        <v>0</v>
      </c>
      <c r="L1822" s="11">
        <v>0</v>
      </c>
      <c r="M1822" s="3" t="s">
        <v>58</v>
      </c>
      <c r="N1822" s="11">
        <v>0</v>
      </c>
      <c r="P1822" s="2">
        <v>1817</v>
      </c>
      <c r="Q1822" s="2">
        <f>VLOOKUP(B1822,Sheet3!B:C,2,FALSE)</f>
        <v>138</v>
      </c>
    </row>
    <row r="1823" spans="1:17" ht="17.25" hidden="1">
      <c r="A1823" s="14">
        <v>41008</v>
      </c>
      <c r="B1823" s="22" t="s">
        <v>956</v>
      </c>
      <c r="C1823" s="9">
        <v>2</v>
      </c>
      <c r="D1823" s="9">
        <v>1</v>
      </c>
      <c r="E1823" s="3">
        <v>2</v>
      </c>
      <c r="F1823" s="16">
        <v>4</v>
      </c>
      <c r="G1823" s="3">
        <v>410081</v>
      </c>
      <c r="H1823" t="s">
        <v>959</v>
      </c>
      <c r="I1823" s="11">
        <v>0</v>
      </c>
      <c r="J1823" s="13" t="s">
        <v>958</v>
      </c>
      <c r="K1823" s="13">
        <v>0</v>
      </c>
      <c r="L1823" s="11">
        <v>0</v>
      </c>
      <c r="M1823" s="3" t="s">
        <v>58</v>
      </c>
      <c r="N1823" s="11">
        <v>0</v>
      </c>
      <c r="P1823" s="2">
        <v>1818</v>
      </c>
      <c r="Q1823" s="2">
        <f>VLOOKUP(B1823,Sheet3!B:C,2,FALSE)</f>
        <v>138</v>
      </c>
    </row>
    <row r="1824" spans="1:17" ht="17.25" hidden="1">
      <c r="A1824" s="14">
        <v>41008</v>
      </c>
      <c r="B1824" s="22" t="s">
        <v>956</v>
      </c>
      <c r="C1824" s="9">
        <v>2</v>
      </c>
      <c r="D1824" s="9">
        <v>2</v>
      </c>
      <c r="E1824" s="3">
        <v>2</v>
      </c>
      <c r="F1824" s="16">
        <v>4</v>
      </c>
      <c r="G1824" s="3">
        <v>410081</v>
      </c>
      <c r="H1824" t="s">
        <v>960</v>
      </c>
      <c r="I1824" s="11">
        <v>0</v>
      </c>
      <c r="J1824" s="13" t="s">
        <v>958</v>
      </c>
      <c r="K1824" s="13">
        <v>0</v>
      </c>
      <c r="L1824" s="11">
        <v>0</v>
      </c>
      <c r="M1824" s="3" t="s">
        <v>58</v>
      </c>
      <c r="N1824" s="11">
        <v>0</v>
      </c>
      <c r="P1824" s="2">
        <v>1819</v>
      </c>
      <c r="Q1824" s="2">
        <f>VLOOKUP(B1824,Sheet3!B:C,2,FALSE)</f>
        <v>138</v>
      </c>
    </row>
    <row r="1825" spans="1:17" ht="17.25" hidden="1">
      <c r="A1825" s="14">
        <v>41008</v>
      </c>
      <c r="B1825" s="22" t="s">
        <v>956</v>
      </c>
      <c r="C1825" s="9">
        <v>2</v>
      </c>
      <c r="D1825" s="9">
        <v>3</v>
      </c>
      <c r="E1825" s="3">
        <v>2</v>
      </c>
      <c r="F1825" s="16">
        <v>4</v>
      </c>
      <c r="G1825" s="3">
        <v>410081</v>
      </c>
      <c r="H1825" t="s">
        <v>961</v>
      </c>
      <c r="I1825" s="11">
        <v>0</v>
      </c>
      <c r="J1825" s="13" t="s">
        <v>958</v>
      </c>
      <c r="K1825" s="13">
        <v>0</v>
      </c>
      <c r="L1825" s="11">
        <v>0</v>
      </c>
      <c r="M1825" s="3" t="s">
        <v>58</v>
      </c>
      <c r="N1825" s="11">
        <v>0</v>
      </c>
      <c r="P1825" s="2">
        <v>1820</v>
      </c>
      <c r="Q1825" s="2">
        <f>VLOOKUP(B1825,Sheet3!B:C,2,FALSE)</f>
        <v>138</v>
      </c>
    </row>
    <row r="1826" spans="1:17" ht="17.25" hidden="1">
      <c r="A1826" s="14">
        <v>41008</v>
      </c>
      <c r="B1826" s="22" t="s">
        <v>956</v>
      </c>
      <c r="C1826" s="9">
        <v>3</v>
      </c>
      <c r="D1826" s="9">
        <v>0</v>
      </c>
      <c r="E1826" s="3">
        <v>2</v>
      </c>
      <c r="F1826" s="16">
        <v>4</v>
      </c>
      <c r="G1826" s="3">
        <v>410081</v>
      </c>
      <c r="H1826" t="s">
        <v>957</v>
      </c>
      <c r="I1826" s="11">
        <v>0</v>
      </c>
      <c r="J1826" s="13" t="s">
        <v>958</v>
      </c>
      <c r="K1826" s="13">
        <v>0</v>
      </c>
      <c r="L1826" s="11">
        <v>0</v>
      </c>
      <c r="M1826" s="3" t="s">
        <v>58</v>
      </c>
      <c r="N1826" s="11">
        <v>0</v>
      </c>
      <c r="P1826" s="2">
        <v>1821</v>
      </c>
      <c r="Q1826" s="2">
        <f>VLOOKUP(B1826,Sheet3!B:C,2,FALSE)</f>
        <v>138</v>
      </c>
    </row>
    <row r="1827" spans="1:17" ht="17.25" hidden="1">
      <c r="A1827" s="14">
        <v>41008</v>
      </c>
      <c r="B1827" s="22" t="s">
        <v>956</v>
      </c>
      <c r="C1827" s="9">
        <v>3</v>
      </c>
      <c r="D1827" s="9">
        <v>1</v>
      </c>
      <c r="E1827" s="3">
        <v>2</v>
      </c>
      <c r="F1827" s="16">
        <v>4</v>
      </c>
      <c r="G1827" s="3">
        <v>410081</v>
      </c>
      <c r="H1827" t="s">
        <v>959</v>
      </c>
      <c r="I1827" s="11">
        <v>0</v>
      </c>
      <c r="J1827" s="13" t="s">
        <v>958</v>
      </c>
      <c r="K1827" s="13">
        <v>0</v>
      </c>
      <c r="L1827" s="11">
        <v>0</v>
      </c>
      <c r="M1827" s="3" t="s">
        <v>58</v>
      </c>
      <c r="N1827" s="11">
        <v>0</v>
      </c>
      <c r="P1827" s="2">
        <v>1822</v>
      </c>
      <c r="Q1827" s="2">
        <f>VLOOKUP(B1827,Sheet3!B:C,2,FALSE)</f>
        <v>138</v>
      </c>
    </row>
    <row r="1828" spans="1:17" ht="17.25" hidden="1">
      <c r="A1828" s="14">
        <v>41008</v>
      </c>
      <c r="B1828" s="22" t="s">
        <v>956</v>
      </c>
      <c r="C1828" s="9">
        <v>3</v>
      </c>
      <c r="D1828" s="9">
        <v>2</v>
      </c>
      <c r="E1828" s="3">
        <v>2</v>
      </c>
      <c r="F1828" s="16">
        <v>4</v>
      </c>
      <c r="G1828" s="3">
        <v>410081</v>
      </c>
      <c r="H1828" t="s">
        <v>960</v>
      </c>
      <c r="I1828" s="11">
        <v>0</v>
      </c>
      <c r="J1828" s="13" t="s">
        <v>958</v>
      </c>
      <c r="K1828" s="13">
        <v>0</v>
      </c>
      <c r="L1828" s="11">
        <v>0</v>
      </c>
      <c r="M1828" s="3" t="s">
        <v>58</v>
      </c>
      <c r="N1828" s="11">
        <v>0</v>
      </c>
      <c r="P1828" s="2">
        <v>1823</v>
      </c>
      <c r="Q1828" s="2">
        <f>VLOOKUP(B1828,Sheet3!B:C,2,FALSE)</f>
        <v>138</v>
      </c>
    </row>
    <row r="1829" spans="1:17" ht="17.25" hidden="1">
      <c r="A1829" s="14">
        <v>41008</v>
      </c>
      <c r="B1829" s="22" t="s">
        <v>956</v>
      </c>
      <c r="C1829" s="9">
        <v>3</v>
      </c>
      <c r="D1829" s="9">
        <v>3</v>
      </c>
      <c r="E1829" s="3">
        <v>2</v>
      </c>
      <c r="F1829" s="16">
        <v>4</v>
      </c>
      <c r="G1829" s="3">
        <v>410081</v>
      </c>
      <c r="H1829" t="s">
        <v>961</v>
      </c>
      <c r="I1829" s="11">
        <v>0</v>
      </c>
      <c r="J1829" s="13" t="s">
        <v>958</v>
      </c>
      <c r="K1829" s="13">
        <v>0</v>
      </c>
      <c r="L1829" s="11">
        <v>0</v>
      </c>
      <c r="M1829" s="3" t="s">
        <v>58</v>
      </c>
      <c r="N1829" s="11">
        <v>0</v>
      </c>
      <c r="P1829" s="2">
        <v>1824</v>
      </c>
      <c r="Q1829" s="2">
        <f>VLOOKUP(B1829,Sheet3!B:C,2,FALSE)</f>
        <v>138</v>
      </c>
    </row>
    <row r="1830" spans="1:17" ht="17.25" hidden="1">
      <c r="A1830" s="14">
        <v>40801</v>
      </c>
      <c r="B1830" s="23" t="s">
        <v>962</v>
      </c>
      <c r="C1830" s="9">
        <v>0</v>
      </c>
      <c r="D1830" s="9">
        <v>0</v>
      </c>
      <c r="E1830" s="3">
        <v>1</v>
      </c>
      <c r="F1830" s="16">
        <v>4</v>
      </c>
      <c r="G1830" s="3">
        <v>810081</v>
      </c>
      <c r="H1830" t="s">
        <v>533</v>
      </c>
      <c r="I1830" s="11">
        <v>0</v>
      </c>
      <c r="J1830" s="13" t="s">
        <v>534</v>
      </c>
      <c r="K1830" s="13">
        <v>0</v>
      </c>
      <c r="L1830" s="11">
        <v>0</v>
      </c>
      <c r="M1830" s="3" t="s">
        <v>36</v>
      </c>
      <c r="N1830" s="11">
        <v>0</v>
      </c>
      <c r="P1830" s="2">
        <v>1825</v>
      </c>
      <c r="Q1830" s="2">
        <f>VLOOKUP(B1830,Sheet3!B:C,2,FALSE)</f>
        <v>139</v>
      </c>
    </row>
    <row r="1831" spans="1:17" ht="17.25" hidden="1">
      <c r="A1831" s="14">
        <v>40801</v>
      </c>
      <c r="B1831" s="23" t="s">
        <v>962</v>
      </c>
      <c r="C1831" s="9">
        <v>1</v>
      </c>
      <c r="D1831" s="9">
        <v>0</v>
      </c>
      <c r="E1831" s="3">
        <v>1</v>
      </c>
      <c r="F1831" s="16">
        <v>4</v>
      </c>
      <c r="G1831" s="3">
        <v>810081</v>
      </c>
      <c r="H1831" t="s">
        <v>533</v>
      </c>
      <c r="I1831" s="11">
        <v>0</v>
      </c>
      <c r="J1831" s="13" t="s">
        <v>534</v>
      </c>
      <c r="K1831" s="13">
        <v>0</v>
      </c>
      <c r="L1831" s="11">
        <v>0</v>
      </c>
      <c r="M1831" s="3" t="s">
        <v>36</v>
      </c>
      <c r="N1831" s="11">
        <v>0</v>
      </c>
      <c r="P1831" s="2">
        <v>1826</v>
      </c>
      <c r="Q1831" s="2">
        <f>VLOOKUP(B1831,Sheet3!B:C,2,FALSE)</f>
        <v>139</v>
      </c>
    </row>
    <row r="1832" spans="1:17" ht="17.25" hidden="1">
      <c r="A1832" s="14">
        <v>40801</v>
      </c>
      <c r="B1832" s="23" t="s">
        <v>962</v>
      </c>
      <c r="C1832" s="9">
        <v>2</v>
      </c>
      <c r="D1832" s="9">
        <v>0</v>
      </c>
      <c r="E1832" s="3">
        <v>1</v>
      </c>
      <c r="F1832" s="16">
        <v>4</v>
      </c>
      <c r="G1832" s="3">
        <v>810081</v>
      </c>
      <c r="H1832" t="s">
        <v>533</v>
      </c>
      <c r="I1832" s="11">
        <v>0</v>
      </c>
      <c r="J1832" s="13" t="s">
        <v>534</v>
      </c>
      <c r="K1832" s="13">
        <v>0</v>
      </c>
      <c r="L1832" s="11">
        <v>0</v>
      </c>
      <c r="M1832" s="3" t="s">
        <v>36</v>
      </c>
      <c r="N1832" s="11">
        <v>0</v>
      </c>
      <c r="P1832" s="2">
        <v>1827</v>
      </c>
      <c r="Q1832" s="2">
        <f>VLOOKUP(B1832,Sheet3!B:C,2,FALSE)</f>
        <v>139</v>
      </c>
    </row>
    <row r="1833" spans="1:17" ht="17.25" hidden="1">
      <c r="A1833" s="14">
        <v>40801</v>
      </c>
      <c r="B1833" s="23" t="s">
        <v>962</v>
      </c>
      <c r="C1833" s="9">
        <v>3</v>
      </c>
      <c r="D1833" s="9">
        <v>0</v>
      </c>
      <c r="E1833" s="3">
        <v>1</v>
      </c>
      <c r="F1833" s="16">
        <v>4</v>
      </c>
      <c r="G1833" s="3">
        <v>810081</v>
      </c>
      <c r="H1833" t="s">
        <v>533</v>
      </c>
      <c r="I1833" s="11">
        <v>0</v>
      </c>
      <c r="J1833" s="13" t="s">
        <v>534</v>
      </c>
      <c r="K1833" s="13">
        <v>0</v>
      </c>
      <c r="L1833" s="11">
        <v>0</v>
      </c>
      <c r="M1833" s="3" t="s">
        <v>36</v>
      </c>
      <c r="N1833" s="11">
        <v>0</v>
      </c>
      <c r="P1833" s="2">
        <v>1828</v>
      </c>
      <c r="Q1833" s="2">
        <f>VLOOKUP(B1833,Sheet3!B:C,2,FALSE)</f>
        <v>139</v>
      </c>
    </row>
    <row r="1834" spans="1:17" ht="17.25" hidden="1">
      <c r="A1834" s="14">
        <v>40802</v>
      </c>
      <c r="B1834" s="23" t="s">
        <v>963</v>
      </c>
      <c r="C1834" s="9">
        <v>0</v>
      </c>
      <c r="D1834" s="9">
        <v>0</v>
      </c>
      <c r="E1834" s="3">
        <v>1</v>
      </c>
      <c r="F1834" s="16">
        <v>4</v>
      </c>
      <c r="G1834" s="3">
        <v>810041</v>
      </c>
      <c r="H1834" t="s">
        <v>283</v>
      </c>
      <c r="I1834" s="11">
        <v>0</v>
      </c>
      <c r="J1834" s="13" t="s">
        <v>284</v>
      </c>
      <c r="K1834" s="13">
        <v>0</v>
      </c>
      <c r="L1834" s="11">
        <v>0</v>
      </c>
      <c r="M1834" s="3" t="s">
        <v>36</v>
      </c>
      <c r="N1834" s="11">
        <v>0</v>
      </c>
      <c r="P1834" s="2">
        <v>1829</v>
      </c>
      <c r="Q1834" s="2">
        <f>VLOOKUP(B1834,Sheet3!B:C,2,FALSE)</f>
        <v>140</v>
      </c>
    </row>
    <row r="1835" spans="1:17" ht="17.25" hidden="1">
      <c r="A1835" s="14">
        <v>40802</v>
      </c>
      <c r="B1835" s="23" t="s">
        <v>963</v>
      </c>
      <c r="C1835" s="9">
        <v>1</v>
      </c>
      <c r="D1835" s="9">
        <v>0</v>
      </c>
      <c r="E1835" s="3">
        <v>1</v>
      </c>
      <c r="F1835" s="16">
        <v>4</v>
      </c>
      <c r="G1835" s="3">
        <v>810041</v>
      </c>
      <c r="H1835" t="s">
        <v>283</v>
      </c>
      <c r="I1835" s="11">
        <v>0</v>
      </c>
      <c r="J1835" s="13" t="s">
        <v>284</v>
      </c>
      <c r="K1835" s="13">
        <v>0</v>
      </c>
      <c r="L1835" s="11">
        <v>0</v>
      </c>
      <c r="M1835" s="3" t="s">
        <v>36</v>
      </c>
      <c r="N1835" s="11">
        <v>0</v>
      </c>
      <c r="P1835" s="2">
        <v>1830</v>
      </c>
      <c r="Q1835" s="2">
        <f>VLOOKUP(B1835,Sheet3!B:C,2,FALSE)</f>
        <v>140</v>
      </c>
    </row>
    <row r="1836" spans="1:17" ht="17.25" hidden="1">
      <c r="A1836" s="14">
        <v>40802</v>
      </c>
      <c r="B1836" s="23" t="s">
        <v>963</v>
      </c>
      <c r="C1836" s="9">
        <v>2</v>
      </c>
      <c r="D1836" s="9">
        <v>0</v>
      </c>
      <c r="E1836" s="3">
        <v>1</v>
      </c>
      <c r="F1836" s="16">
        <v>4</v>
      </c>
      <c r="G1836" s="3">
        <v>810041</v>
      </c>
      <c r="H1836" t="s">
        <v>283</v>
      </c>
      <c r="I1836" s="11">
        <v>0</v>
      </c>
      <c r="J1836" s="13" t="s">
        <v>284</v>
      </c>
      <c r="K1836" s="13">
        <v>0</v>
      </c>
      <c r="L1836" s="11">
        <v>0</v>
      </c>
      <c r="M1836" s="3" t="s">
        <v>36</v>
      </c>
      <c r="N1836" s="11">
        <v>0</v>
      </c>
      <c r="P1836" s="2">
        <v>1831</v>
      </c>
      <c r="Q1836" s="2">
        <f>VLOOKUP(B1836,Sheet3!B:C,2,FALSE)</f>
        <v>140</v>
      </c>
    </row>
    <row r="1837" spans="1:17" ht="17.25" hidden="1">
      <c r="A1837" s="14">
        <v>40802</v>
      </c>
      <c r="B1837" s="23" t="s">
        <v>963</v>
      </c>
      <c r="C1837" s="9">
        <v>3</v>
      </c>
      <c r="D1837" s="9">
        <v>0</v>
      </c>
      <c r="E1837" s="3">
        <v>1</v>
      </c>
      <c r="F1837" s="16">
        <v>4</v>
      </c>
      <c r="G1837" s="3">
        <v>810041</v>
      </c>
      <c r="H1837" t="s">
        <v>283</v>
      </c>
      <c r="I1837" s="11">
        <v>0</v>
      </c>
      <c r="J1837" s="13" t="s">
        <v>284</v>
      </c>
      <c r="K1837" s="13">
        <v>0</v>
      </c>
      <c r="L1837" s="11">
        <v>0</v>
      </c>
      <c r="M1837" s="3" t="s">
        <v>36</v>
      </c>
      <c r="N1837" s="11">
        <v>0</v>
      </c>
      <c r="P1837" s="2">
        <v>1832</v>
      </c>
      <c r="Q1837" s="2">
        <f>VLOOKUP(B1837,Sheet3!B:C,2,FALSE)</f>
        <v>140</v>
      </c>
    </row>
    <row r="1838" spans="1:17" ht="17.25" hidden="1">
      <c r="A1838" s="14">
        <v>40803</v>
      </c>
      <c r="B1838" s="23" t="s">
        <v>964</v>
      </c>
      <c r="C1838" s="9">
        <v>0</v>
      </c>
      <c r="D1838" s="9">
        <v>0</v>
      </c>
      <c r="E1838" s="3">
        <v>1</v>
      </c>
      <c r="F1838" s="16">
        <v>4</v>
      </c>
      <c r="G1838" s="3">
        <v>810061</v>
      </c>
      <c r="H1838" t="s">
        <v>298</v>
      </c>
      <c r="I1838" s="11">
        <v>0</v>
      </c>
      <c r="J1838" s="13" t="s">
        <v>299</v>
      </c>
      <c r="K1838" s="13">
        <v>0</v>
      </c>
      <c r="L1838" s="11">
        <v>0</v>
      </c>
      <c r="M1838" s="3" t="s">
        <v>36</v>
      </c>
      <c r="N1838" s="11">
        <v>0</v>
      </c>
      <c r="P1838" s="2">
        <v>1833</v>
      </c>
      <c r="Q1838" s="2">
        <f>VLOOKUP(B1838,Sheet3!B:C,2,FALSE)</f>
        <v>141</v>
      </c>
    </row>
    <row r="1839" spans="1:17" ht="17.25" hidden="1">
      <c r="A1839" s="14">
        <v>40803</v>
      </c>
      <c r="B1839" s="23" t="s">
        <v>964</v>
      </c>
      <c r="C1839" s="9">
        <v>1</v>
      </c>
      <c r="D1839" s="9">
        <v>0</v>
      </c>
      <c r="E1839" s="3">
        <v>1</v>
      </c>
      <c r="F1839" s="16">
        <v>4</v>
      </c>
      <c r="G1839" s="3">
        <v>810061</v>
      </c>
      <c r="H1839" t="s">
        <v>298</v>
      </c>
      <c r="I1839" s="11">
        <v>0</v>
      </c>
      <c r="J1839" s="13" t="s">
        <v>299</v>
      </c>
      <c r="K1839" s="13">
        <v>0</v>
      </c>
      <c r="L1839" s="11">
        <v>0</v>
      </c>
      <c r="M1839" s="3" t="s">
        <v>36</v>
      </c>
      <c r="N1839" s="11">
        <v>0</v>
      </c>
      <c r="P1839" s="2">
        <v>1834</v>
      </c>
      <c r="Q1839" s="2">
        <f>VLOOKUP(B1839,Sheet3!B:C,2,FALSE)</f>
        <v>141</v>
      </c>
    </row>
    <row r="1840" spans="1:17" ht="17.25" hidden="1">
      <c r="A1840" s="14">
        <v>40803</v>
      </c>
      <c r="B1840" s="23" t="s">
        <v>964</v>
      </c>
      <c r="C1840" s="9">
        <v>2</v>
      </c>
      <c r="D1840" s="9">
        <v>0</v>
      </c>
      <c r="E1840" s="3">
        <v>1</v>
      </c>
      <c r="F1840" s="16">
        <v>4</v>
      </c>
      <c r="G1840" s="3">
        <v>810061</v>
      </c>
      <c r="H1840" t="s">
        <v>298</v>
      </c>
      <c r="I1840" s="11">
        <v>0</v>
      </c>
      <c r="J1840" s="13" t="s">
        <v>299</v>
      </c>
      <c r="K1840" s="13">
        <v>0</v>
      </c>
      <c r="L1840" s="11">
        <v>0</v>
      </c>
      <c r="M1840" s="3" t="s">
        <v>36</v>
      </c>
      <c r="N1840" s="11">
        <v>0</v>
      </c>
      <c r="P1840" s="2">
        <v>1835</v>
      </c>
      <c r="Q1840" s="2">
        <f>VLOOKUP(B1840,Sheet3!B:C,2,FALSE)</f>
        <v>141</v>
      </c>
    </row>
    <row r="1841" spans="1:17" ht="17.25" hidden="1">
      <c r="A1841" s="14">
        <v>40803</v>
      </c>
      <c r="B1841" s="23" t="s">
        <v>964</v>
      </c>
      <c r="C1841" s="9">
        <v>3</v>
      </c>
      <c r="D1841" s="9">
        <v>0</v>
      </c>
      <c r="E1841" s="3">
        <v>1</v>
      </c>
      <c r="F1841" s="16">
        <v>4</v>
      </c>
      <c r="G1841" s="3">
        <v>810061</v>
      </c>
      <c r="H1841" t="s">
        <v>298</v>
      </c>
      <c r="I1841" s="11">
        <v>0</v>
      </c>
      <c r="J1841" s="13" t="s">
        <v>299</v>
      </c>
      <c r="K1841" s="13">
        <v>0</v>
      </c>
      <c r="L1841" s="11">
        <v>0</v>
      </c>
      <c r="M1841" s="3" t="s">
        <v>36</v>
      </c>
      <c r="N1841" s="11">
        <v>0</v>
      </c>
      <c r="P1841" s="2">
        <v>1836</v>
      </c>
      <c r="Q1841" s="2">
        <f>VLOOKUP(B1841,Sheet3!B:C,2,FALSE)</f>
        <v>141</v>
      </c>
    </row>
    <row r="1842" spans="1:17" ht="17.25" hidden="1">
      <c r="A1842" s="14">
        <v>40804</v>
      </c>
      <c r="B1842" s="23" t="s">
        <v>965</v>
      </c>
      <c r="C1842" s="9">
        <v>0</v>
      </c>
      <c r="D1842" s="9">
        <v>0</v>
      </c>
      <c r="E1842" s="3">
        <v>1</v>
      </c>
      <c r="F1842" s="16">
        <v>4</v>
      </c>
      <c r="G1842" s="3">
        <v>810091</v>
      </c>
      <c r="H1842" t="s">
        <v>295</v>
      </c>
      <c r="I1842" s="11">
        <v>0</v>
      </c>
      <c r="J1842" s="13" t="s">
        <v>296</v>
      </c>
      <c r="K1842" s="13">
        <v>0</v>
      </c>
      <c r="L1842" s="11">
        <v>0</v>
      </c>
      <c r="M1842" s="3" t="s">
        <v>36</v>
      </c>
      <c r="N1842" s="11">
        <v>0</v>
      </c>
      <c r="P1842" s="2">
        <v>1837</v>
      </c>
      <c r="Q1842" s="2">
        <f>VLOOKUP(B1842,Sheet3!B:C,2,FALSE)</f>
        <v>142</v>
      </c>
    </row>
    <row r="1843" spans="1:17" ht="17.25" hidden="1">
      <c r="A1843" s="14">
        <v>40804</v>
      </c>
      <c r="B1843" s="23" t="s">
        <v>965</v>
      </c>
      <c r="C1843" s="9">
        <v>1</v>
      </c>
      <c r="D1843" s="9">
        <v>0</v>
      </c>
      <c r="E1843" s="3">
        <v>1</v>
      </c>
      <c r="F1843" s="16">
        <v>4</v>
      </c>
      <c r="G1843" s="3">
        <v>810091</v>
      </c>
      <c r="H1843" t="s">
        <v>295</v>
      </c>
      <c r="I1843" s="11">
        <v>0</v>
      </c>
      <c r="J1843" s="13" t="s">
        <v>296</v>
      </c>
      <c r="K1843" s="13">
        <v>0</v>
      </c>
      <c r="L1843" s="11">
        <v>0</v>
      </c>
      <c r="M1843" s="3" t="s">
        <v>36</v>
      </c>
      <c r="N1843" s="11">
        <v>0</v>
      </c>
      <c r="P1843" s="2">
        <v>1838</v>
      </c>
      <c r="Q1843" s="2">
        <f>VLOOKUP(B1843,Sheet3!B:C,2,FALSE)</f>
        <v>142</v>
      </c>
    </row>
    <row r="1844" spans="1:17" ht="17.25" hidden="1">
      <c r="A1844" s="14">
        <v>40804</v>
      </c>
      <c r="B1844" s="23" t="s">
        <v>965</v>
      </c>
      <c r="C1844" s="9">
        <v>2</v>
      </c>
      <c r="D1844" s="9">
        <v>0</v>
      </c>
      <c r="E1844" s="3">
        <v>1</v>
      </c>
      <c r="F1844" s="16">
        <v>4</v>
      </c>
      <c r="G1844" s="3">
        <v>810091</v>
      </c>
      <c r="H1844" t="s">
        <v>295</v>
      </c>
      <c r="I1844" s="11">
        <v>0</v>
      </c>
      <c r="J1844" s="13" t="s">
        <v>296</v>
      </c>
      <c r="K1844" s="13">
        <v>0</v>
      </c>
      <c r="L1844" s="11">
        <v>0</v>
      </c>
      <c r="M1844" s="3" t="s">
        <v>36</v>
      </c>
      <c r="N1844" s="11">
        <v>0</v>
      </c>
      <c r="P1844" s="2">
        <v>1839</v>
      </c>
      <c r="Q1844" s="2">
        <f>VLOOKUP(B1844,Sheet3!B:C,2,FALSE)</f>
        <v>142</v>
      </c>
    </row>
    <row r="1845" spans="1:17" ht="17.25" hidden="1">
      <c r="A1845" s="14">
        <v>40804</v>
      </c>
      <c r="B1845" s="23" t="s">
        <v>965</v>
      </c>
      <c r="C1845" s="9">
        <v>3</v>
      </c>
      <c r="D1845" s="9">
        <v>0</v>
      </c>
      <c r="E1845" s="3">
        <v>1</v>
      </c>
      <c r="F1845" s="16">
        <v>4</v>
      </c>
      <c r="G1845" s="3">
        <v>810091</v>
      </c>
      <c r="H1845" t="s">
        <v>295</v>
      </c>
      <c r="I1845" s="11">
        <v>0</v>
      </c>
      <c r="J1845" s="13" t="s">
        <v>296</v>
      </c>
      <c r="K1845" s="13">
        <v>0</v>
      </c>
      <c r="L1845" s="11">
        <v>0</v>
      </c>
      <c r="M1845" s="3" t="s">
        <v>36</v>
      </c>
      <c r="N1845" s="11">
        <v>0</v>
      </c>
      <c r="P1845" s="2">
        <v>1840</v>
      </c>
      <c r="Q1845" s="2">
        <f>VLOOKUP(B1845,Sheet3!B:C,2,FALSE)</f>
        <v>142</v>
      </c>
    </row>
    <row r="1846" spans="1:17" ht="17.25" hidden="1">
      <c r="A1846" s="14">
        <v>40805</v>
      </c>
      <c r="B1846" s="23" t="s">
        <v>966</v>
      </c>
      <c r="C1846" s="9">
        <v>0</v>
      </c>
      <c r="D1846" s="9">
        <v>0</v>
      </c>
      <c r="E1846" s="3">
        <v>1</v>
      </c>
      <c r="F1846" s="16">
        <v>4</v>
      </c>
      <c r="G1846" s="3">
        <v>810111</v>
      </c>
      <c r="H1846" t="s">
        <v>526</v>
      </c>
      <c r="I1846" s="11">
        <v>0</v>
      </c>
      <c r="J1846" s="13" t="s">
        <v>527</v>
      </c>
      <c r="K1846" s="13">
        <v>0</v>
      </c>
      <c r="L1846" s="11">
        <v>0</v>
      </c>
      <c r="M1846" s="3" t="s">
        <v>36</v>
      </c>
      <c r="N1846" s="11">
        <v>0</v>
      </c>
      <c r="P1846" s="2">
        <v>1841</v>
      </c>
      <c r="Q1846" s="2">
        <f>VLOOKUP(B1846,Sheet3!B:C,2,FALSE)</f>
        <v>143</v>
      </c>
    </row>
    <row r="1847" spans="1:17" ht="17.25" hidden="1">
      <c r="A1847" s="14">
        <v>40805</v>
      </c>
      <c r="B1847" s="23" t="s">
        <v>966</v>
      </c>
      <c r="C1847" s="9">
        <v>1</v>
      </c>
      <c r="D1847" s="9">
        <v>0</v>
      </c>
      <c r="E1847" s="3">
        <v>1</v>
      </c>
      <c r="F1847" s="16">
        <v>4</v>
      </c>
      <c r="G1847" s="3">
        <v>810111</v>
      </c>
      <c r="H1847" t="s">
        <v>526</v>
      </c>
      <c r="I1847" s="11">
        <v>0</v>
      </c>
      <c r="J1847" s="13" t="s">
        <v>527</v>
      </c>
      <c r="K1847" s="13">
        <v>0</v>
      </c>
      <c r="L1847" s="11">
        <v>0</v>
      </c>
      <c r="M1847" s="3" t="s">
        <v>36</v>
      </c>
      <c r="N1847" s="11">
        <v>0</v>
      </c>
      <c r="P1847" s="2">
        <v>1842</v>
      </c>
      <c r="Q1847" s="2">
        <f>VLOOKUP(B1847,Sheet3!B:C,2,FALSE)</f>
        <v>143</v>
      </c>
    </row>
    <row r="1848" spans="1:17" ht="17.25" hidden="1">
      <c r="A1848" s="14">
        <v>40805</v>
      </c>
      <c r="B1848" s="23" t="s">
        <v>966</v>
      </c>
      <c r="C1848" s="9">
        <v>2</v>
      </c>
      <c r="D1848" s="9">
        <v>0</v>
      </c>
      <c r="E1848" s="3">
        <v>1</v>
      </c>
      <c r="F1848" s="16">
        <v>4</v>
      </c>
      <c r="G1848" s="3">
        <v>810111</v>
      </c>
      <c r="H1848" t="s">
        <v>526</v>
      </c>
      <c r="I1848" s="11">
        <v>0</v>
      </c>
      <c r="J1848" s="13" t="s">
        <v>527</v>
      </c>
      <c r="K1848" s="13">
        <v>0</v>
      </c>
      <c r="L1848" s="11">
        <v>0</v>
      </c>
      <c r="M1848" s="3" t="s">
        <v>36</v>
      </c>
      <c r="N1848" s="11">
        <v>0</v>
      </c>
      <c r="P1848" s="2">
        <v>1843</v>
      </c>
      <c r="Q1848" s="2">
        <f>VLOOKUP(B1848,Sheet3!B:C,2,FALSE)</f>
        <v>143</v>
      </c>
    </row>
    <row r="1849" spans="1:17" ht="17.25" hidden="1">
      <c r="A1849" s="14">
        <v>40805</v>
      </c>
      <c r="B1849" s="23" t="s">
        <v>966</v>
      </c>
      <c r="C1849" s="9">
        <v>3</v>
      </c>
      <c r="D1849" s="9">
        <v>0</v>
      </c>
      <c r="E1849" s="3">
        <v>1</v>
      </c>
      <c r="F1849" s="16">
        <v>4</v>
      </c>
      <c r="G1849" s="3">
        <v>810111</v>
      </c>
      <c r="H1849" t="s">
        <v>526</v>
      </c>
      <c r="I1849" s="11">
        <v>0</v>
      </c>
      <c r="J1849" s="13" t="s">
        <v>527</v>
      </c>
      <c r="K1849" s="13">
        <v>0</v>
      </c>
      <c r="L1849" s="11">
        <v>0</v>
      </c>
      <c r="M1849" s="3" t="s">
        <v>36</v>
      </c>
      <c r="N1849" s="11">
        <v>0</v>
      </c>
      <c r="P1849" s="2">
        <v>1844</v>
      </c>
      <c r="Q1849" s="2">
        <f>VLOOKUP(B1849,Sheet3!B:C,2,FALSE)</f>
        <v>143</v>
      </c>
    </row>
    <row r="1850" spans="1:17" ht="17.25" hidden="1">
      <c r="A1850" s="14">
        <v>40806</v>
      </c>
      <c r="B1850" s="23" t="s">
        <v>967</v>
      </c>
      <c r="C1850" s="9">
        <v>0</v>
      </c>
      <c r="D1850" s="9">
        <v>0</v>
      </c>
      <c r="E1850" s="3">
        <v>2</v>
      </c>
      <c r="F1850" s="16">
        <v>4</v>
      </c>
      <c r="G1850" s="3">
        <v>810021</v>
      </c>
      <c r="H1850" t="s">
        <v>292</v>
      </c>
      <c r="I1850" s="11">
        <v>0</v>
      </c>
      <c r="J1850" s="13" t="s">
        <v>293</v>
      </c>
      <c r="K1850" s="13">
        <v>0</v>
      </c>
      <c r="L1850" s="11">
        <v>0</v>
      </c>
      <c r="M1850" s="3" t="s">
        <v>58</v>
      </c>
      <c r="N1850" s="11">
        <v>0</v>
      </c>
      <c r="P1850" s="2">
        <v>1845</v>
      </c>
      <c r="Q1850" s="2">
        <f>VLOOKUP(B1850,Sheet3!B:C,2,FALSE)</f>
        <v>144</v>
      </c>
    </row>
    <row r="1851" spans="1:17" ht="17.25" hidden="1">
      <c r="A1851" s="14">
        <v>40806</v>
      </c>
      <c r="B1851" s="23" t="s">
        <v>967</v>
      </c>
      <c r="C1851" s="9">
        <v>1</v>
      </c>
      <c r="D1851" s="9">
        <v>0</v>
      </c>
      <c r="E1851" s="3">
        <v>2</v>
      </c>
      <c r="F1851" s="16">
        <v>4</v>
      </c>
      <c r="G1851" s="3">
        <v>810021</v>
      </c>
      <c r="H1851" t="s">
        <v>292</v>
      </c>
      <c r="I1851" s="11">
        <v>0</v>
      </c>
      <c r="J1851" s="13" t="s">
        <v>293</v>
      </c>
      <c r="K1851" s="13">
        <v>0</v>
      </c>
      <c r="L1851" s="11">
        <v>0</v>
      </c>
      <c r="M1851" s="3" t="s">
        <v>58</v>
      </c>
      <c r="N1851" s="11">
        <v>0</v>
      </c>
      <c r="P1851" s="2">
        <v>1846</v>
      </c>
      <c r="Q1851" s="2">
        <f>VLOOKUP(B1851,Sheet3!B:C,2,FALSE)</f>
        <v>144</v>
      </c>
    </row>
    <row r="1852" spans="1:17" ht="17.25" hidden="1">
      <c r="A1852" s="14">
        <v>40806</v>
      </c>
      <c r="B1852" s="23" t="s">
        <v>967</v>
      </c>
      <c r="C1852" s="9">
        <v>2</v>
      </c>
      <c r="D1852" s="9">
        <v>0</v>
      </c>
      <c r="E1852" s="3">
        <v>2</v>
      </c>
      <c r="F1852" s="16">
        <v>4</v>
      </c>
      <c r="G1852" s="3">
        <v>810021</v>
      </c>
      <c r="H1852" t="s">
        <v>292</v>
      </c>
      <c r="I1852" s="11">
        <v>0</v>
      </c>
      <c r="J1852" s="13" t="s">
        <v>293</v>
      </c>
      <c r="K1852" s="13">
        <v>0</v>
      </c>
      <c r="L1852" s="11">
        <v>0</v>
      </c>
      <c r="M1852" s="3" t="s">
        <v>58</v>
      </c>
      <c r="N1852" s="11">
        <v>0</v>
      </c>
      <c r="P1852" s="2">
        <v>1847</v>
      </c>
      <c r="Q1852" s="2">
        <f>VLOOKUP(B1852,Sheet3!B:C,2,FALSE)</f>
        <v>144</v>
      </c>
    </row>
    <row r="1853" spans="1:17" ht="17.25" hidden="1">
      <c r="A1853" s="14">
        <v>40806</v>
      </c>
      <c r="B1853" s="23" t="s">
        <v>967</v>
      </c>
      <c r="C1853" s="9">
        <v>3</v>
      </c>
      <c r="D1853" s="9">
        <v>0</v>
      </c>
      <c r="E1853" s="3">
        <v>2</v>
      </c>
      <c r="F1853" s="16">
        <v>4</v>
      </c>
      <c r="G1853" s="3">
        <v>810021</v>
      </c>
      <c r="H1853" t="s">
        <v>292</v>
      </c>
      <c r="I1853" s="11">
        <v>0</v>
      </c>
      <c r="J1853" s="13" t="s">
        <v>293</v>
      </c>
      <c r="K1853" s="13">
        <v>0</v>
      </c>
      <c r="L1853" s="11">
        <v>0</v>
      </c>
      <c r="M1853" s="3" t="s">
        <v>58</v>
      </c>
      <c r="N1853" s="11">
        <v>0</v>
      </c>
      <c r="P1853" s="2">
        <v>1848</v>
      </c>
      <c r="Q1853" s="2">
        <f>VLOOKUP(B1853,Sheet3!B:C,2,FALSE)</f>
        <v>144</v>
      </c>
    </row>
    <row r="1854" spans="1:17" ht="17.25" hidden="1">
      <c r="A1854" s="14">
        <v>40807</v>
      </c>
      <c r="B1854" s="23" t="s">
        <v>968</v>
      </c>
      <c r="C1854" s="9">
        <v>0</v>
      </c>
      <c r="D1854" s="9">
        <v>0</v>
      </c>
      <c r="E1854" s="3">
        <v>1</v>
      </c>
      <c r="F1854" s="16">
        <v>4</v>
      </c>
      <c r="G1854" s="3">
        <v>810061</v>
      </c>
      <c r="H1854" t="s">
        <v>298</v>
      </c>
      <c r="I1854" s="11">
        <v>0</v>
      </c>
      <c r="J1854" s="13" t="s">
        <v>299</v>
      </c>
      <c r="K1854" s="13">
        <v>0</v>
      </c>
      <c r="L1854" s="11">
        <v>0</v>
      </c>
      <c r="M1854" s="3" t="s">
        <v>36</v>
      </c>
      <c r="N1854" s="11">
        <v>0</v>
      </c>
      <c r="P1854" s="2">
        <v>1849</v>
      </c>
      <c r="Q1854" s="2">
        <f>VLOOKUP(B1854,Sheet3!B:C,2,FALSE)</f>
        <v>145</v>
      </c>
    </row>
    <row r="1855" spans="1:17" ht="17.25" hidden="1">
      <c r="A1855" s="14">
        <v>40807</v>
      </c>
      <c r="B1855" s="23" t="s">
        <v>968</v>
      </c>
      <c r="C1855" s="9">
        <v>1</v>
      </c>
      <c r="D1855" s="9">
        <v>0</v>
      </c>
      <c r="E1855" s="3">
        <v>1</v>
      </c>
      <c r="F1855" s="16">
        <v>4</v>
      </c>
      <c r="G1855" s="3">
        <v>810061</v>
      </c>
      <c r="H1855" t="s">
        <v>298</v>
      </c>
      <c r="I1855" s="11">
        <v>0</v>
      </c>
      <c r="J1855" s="13" t="s">
        <v>299</v>
      </c>
      <c r="K1855" s="13">
        <v>0</v>
      </c>
      <c r="L1855" s="11">
        <v>0</v>
      </c>
      <c r="M1855" s="3" t="s">
        <v>36</v>
      </c>
      <c r="N1855" s="11">
        <v>0</v>
      </c>
      <c r="P1855" s="2">
        <v>1850</v>
      </c>
      <c r="Q1855" s="2">
        <f>VLOOKUP(B1855,Sheet3!B:C,2,FALSE)</f>
        <v>145</v>
      </c>
    </row>
    <row r="1856" spans="1:17" ht="17.25" hidden="1">
      <c r="A1856" s="14">
        <v>40807</v>
      </c>
      <c r="B1856" s="23" t="s">
        <v>968</v>
      </c>
      <c r="C1856" s="9">
        <v>2</v>
      </c>
      <c r="D1856" s="9">
        <v>0</v>
      </c>
      <c r="E1856" s="3">
        <v>1</v>
      </c>
      <c r="F1856" s="16">
        <v>4</v>
      </c>
      <c r="G1856" s="3">
        <v>810061</v>
      </c>
      <c r="H1856" t="s">
        <v>298</v>
      </c>
      <c r="I1856" s="11">
        <v>0</v>
      </c>
      <c r="J1856" s="13" t="s">
        <v>299</v>
      </c>
      <c r="K1856" s="13">
        <v>0</v>
      </c>
      <c r="L1856" s="11">
        <v>0</v>
      </c>
      <c r="M1856" s="3" t="s">
        <v>36</v>
      </c>
      <c r="N1856" s="11">
        <v>0</v>
      </c>
      <c r="P1856" s="2">
        <v>1851</v>
      </c>
      <c r="Q1856" s="2">
        <f>VLOOKUP(B1856,Sheet3!B:C,2,FALSE)</f>
        <v>145</v>
      </c>
    </row>
    <row r="1857" spans="1:17" ht="17.25" hidden="1">
      <c r="A1857" s="14">
        <v>40807</v>
      </c>
      <c r="B1857" s="23" t="s">
        <v>968</v>
      </c>
      <c r="C1857" s="9">
        <v>3</v>
      </c>
      <c r="D1857" s="9">
        <v>0</v>
      </c>
      <c r="E1857" s="3">
        <v>1</v>
      </c>
      <c r="F1857" s="16">
        <v>4</v>
      </c>
      <c r="G1857" s="3">
        <v>810061</v>
      </c>
      <c r="H1857" t="s">
        <v>298</v>
      </c>
      <c r="I1857" s="11">
        <v>0</v>
      </c>
      <c r="J1857" s="13" t="s">
        <v>299</v>
      </c>
      <c r="K1857" s="13">
        <v>0</v>
      </c>
      <c r="L1857" s="11">
        <v>0</v>
      </c>
      <c r="M1857" s="3" t="s">
        <v>36</v>
      </c>
      <c r="N1857" s="11">
        <v>0</v>
      </c>
      <c r="P1857" s="2">
        <v>1852</v>
      </c>
      <c r="Q1857" s="2">
        <f>VLOOKUP(B1857,Sheet3!B:C,2,FALSE)</f>
        <v>145</v>
      </c>
    </row>
    <row r="1858" spans="1:17" ht="17.25" hidden="1">
      <c r="A1858" s="14">
        <v>40808</v>
      </c>
      <c r="B1858" s="23" t="s">
        <v>969</v>
      </c>
      <c r="C1858" s="9">
        <v>0</v>
      </c>
      <c r="D1858" s="9">
        <v>0</v>
      </c>
      <c r="E1858" s="3">
        <v>2</v>
      </c>
      <c r="F1858" s="16">
        <v>4</v>
      </c>
      <c r="G1858" s="3">
        <v>810021</v>
      </c>
      <c r="H1858" t="s">
        <v>292</v>
      </c>
      <c r="I1858" s="11">
        <v>0</v>
      </c>
      <c r="J1858" s="13" t="s">
        <v>293</v>
      </c>
      <c r="K1858" s="13">
        <v>0</v>
      </c>
      <c r="L1858" s="11">
        <v>0</v>
      </c>
      <c r="M1858" s="3" t="s">
        <v>58</v>
      </c>
      <c r="N1858" s="11">
        <v>0</v>
      </c>
      <c r="P1858" s="2">
        <v>1853</v>
      </c>
      <c r="Q1858" s="2">
        <f>VLOOKUP(B1858,Sheet3!B:C,2,FALSE)</f>
        <v>146</v>
      </c>
    </row>
    <row r="1859" spans="1:17" ht="17.25" hidden="1">
      <c r="A1859" s="14">
        <v>40808</v>
      </c>
      <c r="B1859" s="23" t="s">
        <v>969</v>
      </c>
      <c r="C1859" s="9">
        <v>1</v>
      </c>
      <c r="D1859" s="9">
        <v>0</v>
      </c>
      <c r="E1859" s="3">
        <v>2</v>
      </c>
      <c r="F1859" s="16">
        <v>4</v>
      </c>
      <c r="G1859" s="3">
        <v>810021</v>
      </c>
      <c r="H1859" t="s">
        <v>292</v>
      </c>
      <c r="I1859" s="11">
        <v>0</v>
      </c>
      <c r="J1859" s="13" t="s">
        <v>293</v>
      </c>
      <c r="K1859" s="13">
        <v>0</v>
      </c>
      <c r="L1859" s="11">
        <v>0</v>
      </c>
      <c r="M1859" s="3" t="s">
        <v>58</v>
      </c>
      <c r="N1859" s="11">
        <v>0</v>
      </c>
      <c r="P1859" s="2">
        <v>1854</v>
      </c>
      <c r="Q1859" s="2">
        <f>VLOOKUP(B1859,Sheet3!B:C,2,FALSE)</f>
        <v>146</v>
      </c>
    </row>
    <row r="1860" spans="1:17" ht="17.25" hidden="1">
      <c r="A1860" s="14">
        <v>40808</v>
      </c>
      <c r="B1860" s="23" t="s">
        <v>969</v>
      </c>
      <c r="C1860" s="9">
        <v>2</v>
      </c>
      <c r="D1860" s="9">
        <v>0</v>
      </c>
      <c r="E1860" s="3">
        <v>2</v>
      </c>
      <c r="F1860" s="16">
        <v>4</v>
      </c>
      <c r="G1860" s="3">
        <v>810021</v>
      </c>
      <c r="H1860" t="s">
        <v>292</v>
      </c>
      <c r="I1860" s="11">
        <v>0</v>
      </c>
      <c r="J1860" s="13" t="s">
        <v>293</v>
      </c>
      <c r="K1860" s="13">
        <v>0</v>
      </c>
      <c r="L1860" s="11">
        <v>0</v>
      </c>
      <c r="M1860" s="3" t="s">
        <v>58</v>
      </c>
      <c r="N1860" s="11">
        <v>0</v>
      </c>
      <c r="P1860" s="2">
        <v>1855</v>
      </c>
      <c r="Q1860" s="2">
        <f>VLOOKUP(B1860,Sheet3!B:C,2,FALSE)</f>
        <v>146</v>
      </c>
    </row>
    <row r="1861" spans="1:17" ht="17.25" hidden="1">
      <c r="A1861" s="14">
        <v>40808</v>
      </c>
      <c r="B1861" s="23" t="s">
        <v>969</v>
      </c>
      <c r="C1861" s="9">
        <v>3</v>
      </c>
      <c r="D1861" s="9">
        <v>0</v>
      </c>
      <c r="E1861" s="3">
        <v>2</v>
      </c>
      <c r="F1861" s="16">
        <v>4</v>
      </c>
      <c r="G1861" s="3">
        <v>810021</v>
      </c>
      <c r="H1861" t="s">
        <v>292</v>
      </c>
      <c r="I1861" s="11">
        <v>0</v>
      </c>
      <c r="J1861" s="13" t="s">
        <v>293</v>
      </c>
      <c r="K1861" s="13">
        <v>0</v>
      </c>
      <c r="L1861" s="11">
        <v>0</v>
      </c>
      <c r="M1861" s="3" t="s">
        <v>58</v>
      </c>
      <c r="N1861" s="11">
        <v>0</v>
      </c>
      <c r="P1861" s="2">
        <v>1856</v>
      </c>
      <c r="Q1861" s="2">
        <f>VLOOKUP(B1861,Sheet3!B:C,2,FALSE)</f>
        <v>146</v>
      </c>
    </row>
    <row r="1862" spans="1:17" ht="17.25" hidden="1">
      <c r="A1862" s="14">
        <v>40501</v>
      </c>
      <c r="B1862" s="24" t="s">
        <v>970</v>
      </c>
      <c r="C1862" s="9">
        <v>0</v>
      </c>
      <c r="D1862" s="9">
        <v>0</v>
      </c>
      <c r="E1862" s="3">
        <v>1</v>
      </c>
      <c r="F1862" s="16">
        <v>4</v>
      </c>
      <c r="G1862" s="3">
        <v>810091</v>
      </c>
      <c r="H1862" t="s">
        <v>295</v>
      </c>
      <c r="I1862" s="11">
        <v>0</v>
      </c>
      <c r="J1862" s="13" t="s">
        <v>296</v>
      </c>
      <c r="K1862" s="13">
        <v>0</v>
      </c>
      <c r="L1862" s="11">
        <v>0</v>
      </c>
      <c r="M1862" s="3" t="s">
        <v>36</v>
      </c>
      <c r="N1862" s="11">
        <v>0</v>
      </c>
      <c r="P1862" s="2">
        <v>1857</v>
      </c>
      <c r="Q1862" s="2">
        <f>VLOOKUP(B1862,Sheet3!B:C,2,FALSE)</f>
        <v>147</v>
      </c>
    </row>
    <row r="1863" spans="1:17" ht="17.25" hidden="1">
      <c r="A1863" s="14">
        <v>40501</v>
      </c>
      <c r="B1863" s="24" t="s">
        <v>970</v>
      </c>
      <c r="C1863" s="9">
        <v>1</v>
      </c>
      <c r="D1863" s="9">
        <v>0</v>
      </c>
      <c r="E1863" s="3">
        <v>1</v>
      </c>
      <c r="F1863" s="16">
        <v>4</v>
      </c>
      <c r="G1863" s="3">
        <v>810091</v>
      </c>
      <c r="H1863" t="s">
        <v>295</v>
      </c>
      <c r="I1863" s="11">
        <v>0</v>
      </c>
      <c r="J1863" s="13" t="s">
        <v>296</v>
      </c>
      <c r="K1863" s="13">
        <v>0</v>
      </c>
      <c r="L1863" s="11">
        <v>0</v>
      </c>
      <c r="M1863" s="3" t="s">
        <v>36</v>
      </c>
      <c r="N1863" s="11">
        <v>0</v>
      </c>
      <c r="P1863" s="2">
        <v>1858</v>
      </c>
      <c r="Q1863" s="2">
        <f>VLOOKUP(B1863,Sheet3!B:C,2,FALSE)</f>
        <v>147</v>
      </c>
    </row>
    <row r="1864" spans="1:17" ht="17.25" hidden="1">
      <c r="A1864" s="14">
        <v>40501</v>
      </c>
      <c r="B1864" s="24" t="s">
        <v>970</v>
      </c>
      <c r="C1864" s="9">
        <v>2</v>
      </c>
      <c r="D1864" s="9">
        <v>0</v>
      </c>
      <c r="E1864" s="3">
        <v>1</v>
      </c>
      <c r="F1864" s="16">
        <v>4</v>
      </c>
      <c r="G1864" s="3">
        <v>810091</v>
      </c>
      <c r="H1864" t="s">
        <v>295</v>
      </c>
      <c r="I1864" s="11">
        <v>0</v>
      </c>
      <c r="J1864" s="13" t="s">
        <v>296</v>
      </c>
      <c r="K1864" s="13">
        <v>0</v>
      </c>
      <c r="L1864" s="11">
        <v>0</v>
      </c>
      <c r="M1864" s="3" t="s">
        <v>36</v>
      </c>
      <c r="N1864" s="11">
        <v>0</v>
      </c>
      <c r="P1864" s="2">
        <v>1859</v>
      </c>
      <c r="Q1864" s="2">
        <f>VLOOKUP(B1864,Sheet3!B:C,2,FALSE)</f>
        <v>147</v>
      </c>
    </row>
    <row r="1865" spans="1:17" ht="17.25" hidden="1">
      <c r="A1865" s="14">
        <v>40501</v>
      </c>
      <c r="B1865" s="24" t="s">
        <v>970</v>
      </c>
      <c r="C1865" s="9">
        <v>3</v>
      </c>
      <c r="D1865" s="9">
        <v>0</v>
      </c>
      <c r="E1865" s="3">
        <v>1</v>
      </c>
      <c r="F1865" s="16">
        <v>4</v>
      </c>
      <c r="G1865" s="3">
        <v>810091</v>
      </c>
      <c r="H1865" t="s">
        <v>295</v>
      </c>
      <c r="I1865" s="11">
        <v>0</v>
      </c>
      <c r="J1865" s="13" t="s">
        <v>296</v>
      </c>
      <c r="K1865" s="13">
        <v>0</v>
      </c>
      <c r="L1865" s="11">
        <v>0</v>
      </c>
      <c r="M1865" s="3" t="s">
        <v>36</v>
      </c>
      <c r="N1865" s="11">
        <v>0</v>
      </c>
      <c r="P1865" s="2">
        <v>1860</v>
      </c>
      <c r="Q1865" s="2">
        <f>VLOOKUP(B1865,Sheet3!B:C,2,FALSE)</f>
        <v>147</v>
      </c>
    </row>
    <row r="1866" spans="1:17" ht="17.25" hidden="1">
      <c r="A1866" s="14">
        <v>40502</v>
      </c>
      <c r="B1866" s="24" t="s">
        <v>971</v>
      </c>
      <c r="C1866" s="9">
        <v>0</v>
      </c>
      <c r="D1866" s="9">
        <v>0</v>
      </c>
      <c r="E1866" s="3">
        <v>1</v>
      </c>
      <c r="F1866" s="16">
        <v>4</v>
      </c>
      <c r="G1866" s="3">
        <v>810101</v>
      </c>
      <c r="H1866" t="s">
        <v>302</v>
      </c>
      <c r="I1866" s="11">
        <v>0</v>
      </c>
      <c r="J1866" s="13" t="s">
        <v>303</v>
      </c>
      <c r="K1866" s="13">
        <v>0</v>
      </c>
      <c r="L1866" s="11">
        <v>0</v>
      </c>
      <c r="M1866" s="3" t="s">
        <v>36</v>
      </c>
      <c r="N1866" s="11">
        <v>0</v>
      </c>
      <c r="P1866" s="2">
        <v>1861</v>
      </c>
      <c r="Q1866" s="2">
        <f>VLOOKUP(B1866,Sheet3!B:C,2,FALSE)</f>
        <v>148</v>
      </c>
    </row>
    <row r="1867" spans="1:17" ht="17.25" hidden="1">
      <c r="A1867" s="14">
        <v>40502</v>
      </c>
      <c r="B1867" s="24" t="s">
        <v>971</v>
      </c>
      <c r="C1867" s="9">
        <v>1</v>
      </c>
      <c r="D1867" s="9">
        <v>0</v>
      </c>
      <c r="E1867" s="3">
        <v>1</v>
      </c>
      <c r="F1867" s="16">
        <v>4</v>
      </c>
      <c r="G1867" s="3">
        <v>810101</v>
      </c>
      <c r="H1867" t="s">
        <v>302</v>
      </c>
      <c r="I1867" s="11">
        <v>0</v>
      </c>
      <c r="J1867" s="13" t="s">
        <v>303</v>
      </c>
      <c r="K1867" s="13">
        <v>0</v>
      </c>
      <c r="L1867" s="11">
        <v>0</v>
      </c>
      <c r="M1867" s="3" t="s">
        <v>36</v>
      </c>
      <c r="N1867" s="11">
        <v>0</v>
      </c>
      <c r="P1867" s="2">
        <v>1862</v>
      </c>
      <c r="Q1867" s="2">
        <f>VLOOKUP(B1867,Sheet3!B:C,2,FALSE)</f>
        <v>148</v>
      </c>
    </row>
    <row r="1868" spans="1:17" ht="17.25" hidden="1">
      <c r="A1868" s="14">
        <v>40502</v>
      </c>
      <c r="B1868" s="24" t="s">
        <v>971</v>
      </c>
      <c r="C1868" s="9">
        <v>2</v>
      </c>
      <c r="D1868" s="9">
        <v>0</v>
      </c>
      <c r="E1868" s="3">
        <v>1</v>
      </c>
      <c r="F1868" s="16">
        <v>4</v>
      </c>
      <c r="G1868" s="3">
        <v>810101</v>
      </c>
      <c r="H1868" t="s">
        <v>302</v>
      </c>
      <c r="I1868" s="11">
        <v>0</v>
      </c>
      <c r="J1868" s="13" t="s">
        <v>303</v>
      </c>
      <c r="K1868" s="13">
        <v>0</v>
      </c>
      <c r="L1868" s="11">
        <v>0</v>
      </c>
      <c r="M1868" s="3" t="s">
        <v>36</v>
      </c>
      <c r="N1868" s="11">
        <v>0</v>
      </c>
      <c r="P1868" s="2">
        <v>1863</v>
      </c>
      <c r="Q1868" s="2">
        <f>VLOOKUP(B1868,Sheet3!B:C,2,FALSE)</f>
        <v>148</v>
      </c>
    </row>
    <row r="1869" spans="1:17" ht="17.25" hidden="1">
      <c r="A1869" s="14">
        <v>40502</v>
      </c>
      <c r="B1869" s="24" t="s">
        <v>971</v>
      </c>
      <c r="C1869" s="9">
        <v>3</v>
      </c>
      <c r="D1869" s="9">
        <v>0</v>
      </c>
      <c r="E1869" s="3">
        <v>1</v>
      </c>
      <c r="F1869" s="16">
        <v>4</v>
      </c>
      <c r="G1869" s="3">
        <v>810101</v>
      </c>
      <c r="H1869" t="s">
        <v>302</v>
      </c>
      <c r="I1869" s="11">
        <v>0</v>
      </c>
      <c r="J1869" s="13" t="s">
        <v>303</v>
      </c>
      <c r="K1869" s="13">
        <v>0</v>
      </c>
      <c r="L1869" s="11">
        <v>0</v>
      </c>
      <c r="M1869" s="3" t="s">
        <v>36</v>
      </c>
      <c r="N1869" s="11">
        <v>0</v>
      </c>
      <c r="P1869" s="2">
        <v>1864</v>
      </c>
      <c r="Q1869" s="2">
        <f>VLOOKUP(B1869,Sheet3!B:C,2,FALSE)</f>
        <v>148</v>
      </c>
    </row>
    <row r="1870" spans="1:17" ht="17.25" hidden="1">
      <c r="A1870" s="14">
        <v>40503</v>
      </c>
      <c r="B1870" s="24" t="s">
        <v>972</v>
      </c>
      <c r="C1870" s="9">
        <v>0</v>
      </c>
      <c r="D1870" s="9">
        <v>0</v>
      </c>
      <c r="E1870" s="3">
        <v>1</v>
      </c>
      <c r="F1870" s="16">
        <v>4</v>
      </c>
      <c r="G1870" s="3">
        <v>810041</v>
      </c>
      <c r="H1870" t="s">
        <v>283</v>
      </c>
      <c r="I1870" s="11">
        <v>0</v>
      </c>
      <c r="J1870" s="13" t="s">
        <v>284</v>
      </c>
      <c r="K1870" s="13">
        <v>0</v>
      </c>
      <c r="L1870" s="11">
        <v>0</v>
      </c>
      <c r="M1870" s="3" t="s">
        <v>36</v>
      </c>
      <c r="N1870" s="11">
        <v>0</v>
      </c>
      <c r="P1870" s="2">
        <v>1865</v>
      </c>
      <c r="Q1870" s="2">
        <f>VLOOKUP(B1870,Sheet3!B:C,2,FALSE)</f>
        <v>149</v>
      </c>
    </row>
    <row r="1871" spans="1:17" ht="17.25" hidden="1">
      <c r="A1871" s="14">
        <v>40503</v>
      </c>
      <c r="B1871" s="24" t="s">
        <v>972</v>
      </c>
      <c r="C1871" s="9">
        <v>1</v>
      </c>
      <c r="D1871" s="9">
        <v>0</v>
      </c>
      <c r="E1871" s="3">
        <v>1</v>
      </c>
      <c r="F1871" s="16">
        <v>4</v>
      </c>
      <c r="G1871" s="3">
        <v>810041</v>
      </c>
      <c r="H1871" t="s">
        <v>283</v>
      </c>
      <c r="I1871" s="11">
        <v>0</v>
      </c>
      <c r="J1871" s="13" t="s">
        <v>284</v>
      </c>
      <c r="K1871" s="13">
        <v>0</v>
      </c>
      <c r="L1871" s="11">
        <v>0</v>
      </c>
      <c r="M1871" s="3" t="s">
        <v>36</v>
      </c>
      <c r="N1871" s="11">
        <v>0</v>
      </c>
      <c r="P1871" s="2">
        <v>1866</v>
      </c>
      <c r="Q1871" s="2">
        <f>VLOOKUP(B1871,Sheet3!B:C,2,FALSE)</f>
        <v>149</v>
      </c>
    </row>
    <row r="1872" spans="1:17" ht="17.25" hidden="1">
      <c r="A1872" s="14">
        <v>40503</v>
      </c>
      <c r="B1872" s="24" t="s">
        <v>972</v>
      </c>
      <c r="C1872" s="9">
        <v>2</v>
      </c>
      <c r="D1872" s="9">
        <v>0</v>
      </c>
      <c r="E1872" s="3">
        <v>1</v>
      </c>
      <c r="F1872" s="16">
        <v>4</v>
      </c>
      <c r="G1872" s="3">
        <v>810041</v>
      </c>
      <c r="H1872" t="s">
        <v>283</v>
      </c>
      <c r="I1872" s="11">
        <v>0</v>
      </c>
      <c r="J1872" s="13" t="s">
        <v>284</v>
      </c>
      <c r="K1872" s="13">
        <v>0</v>
      </c>
      <c r="L1872" s="11">
        <v>0</v>
      </c>
      <c r="M1872" s="3" t="s">
        <v>36</v>
      </c>
      <c r="N1872" s="11">
        <v>0</v>
      </c>
      <c r="P1872" s="2">
        <v>1867</v>
      </c>
      <c r="Q1872" s="2">
        <f>VLOOKUP(B1872,Sheet3!B:C,2,FALSE)</f>
        <v>149</v>
      </c>
    </row>
    <row r="1873" spans="1:17" ht="17.25" hidden="1">
      <c r="A1873" s="14">
        <v>40503</v>
      </c>
      <c r="B1873" s="24" t="s">
        <v>972</v>
      </c>
      <c r="C1873" s="9">
        <v>3</v>
      </c>
      <c r="D1873" s="9">
        <v>0</v>
      </c>
      <c r="E1873" s="3">
        <v>1</v>
      </c>
      <c r="F1873" s="16">
        <v>4</v>
      </c>
      <c r="G1873" s="3">
        <v>810041</v>
      </c>
      <c r="H1873" t="s">
        <v>283</v>
      </c>
      <c r="I1873" s="11">
        <v>0</v>
      </c>
      <c r="J1873" s="13" t="s">
        <v>284</v>
      </c>
      <c r="K1873" s="13">
        <v>0</v>
      </c>
      <c r="L1873" s="11">
        <v>0</v>
      </c>
      <c r="M1873" s="3" t="s">
        <v>36</v>
      </c>
      <c r="N1873" s="11">
        <v>0</v>
      </c>
      <c r="P1873" s="2">
        <v>1868</v>
      </c>
      <c r="Q1873" s="2">
        <f>VLOOKUP(B1873,Sheet3!B:C,2,FALSE)</f>
        <v>149</v>
      </c>
    </row>
    <row r="1874" spans="1:17" ht="17.25" hidden="1">
      <c r="A1874" s="14">
        <v>40504</v>
      </c>
      <c r="B1874" s="24" t="s">
        <v>973</v>
      </c>
      <c r="C1874" s="9">
        <v>0</v>
      </c>
      <c r="D1874" s="9">
        <v>0</v>
      </c>
      <c r="E1874" s="3">
        <v>2</v>
      </c>
      <c r="F1874" s="16">
        <v>4</v>
      </c>
      <c r="G1874" s="3">
        <v>810021</v>
      </c>
      <c r="H1874" t="s">
        <v>292</v>
      </c>
      <c r="I1874" s="11">
        <v>0</v>
      </c>
      <c r="J1874" s="13" t="s">
        <v>293</v>
      </c>
      <c r="K1874" s="13">
        <v>0</v>
      </c>
      <c r="L1874" s="11">
        <v>0</v>
      </c>
      <c r="M1874" s="3" t="s">
        <v>58</v>
      </c>
      <c r="N1874" s="11">
        <v>0</v>
      </c>
      <c r="P1874" s="2">
        <v>1869</v>
      </c>
      <c r="Q1874" s="2">
        <f>VLOOKUP(B1874,Sheet3!B:C,2,FALSE)</f>
        <v>150</v>
      </c>
    </row>
    <row r="1875" spans="1:17" ht="17.25" hidden="1">
      <c r="A1875" s="14">
        <v>40504</v>
      </c>
      <c r="B1875" s="24" t="s">
        <v>973</v>
      </c>
      <c r="C1875" s="9">
        <v>1</v>
      </c>
      <c r="D1875" s="9">
        <v>0</v>
      </c>
      <c r="E1875" s="3">
        <v>2</v>
      </c>
      <c r="F1875" s="16">
        <v>4</v>
      </c>
      <c r="G1875" s="3">
        <v>810021</v>
      </c>
      <c r="H1875" t="s">
        <v>292</v>
      </c>
      <c r="I1875" s="11">
        <v>0</v>
      </c>
      <c r="J1875" s="13" t="s">
        <v>293</v>
      </c>
      <c r="K1875" s="13">
        <v>0</v>
      </c>
      <c r="L1875" s="11">
        <v>0</v>
      </c>
      <c r="M1875" s="3" t="s">
        <v>58</v>
      </c>
      <c r="N1875" s="11">
        <v>0</v>
      </c>
      <c r="P1875" s="2">
        <v>1870</v>
      </c>
      <c r="Q1875" s="2">
        <f>VLOOKUP(B1875,Sheet3!B:C,2,FALSE)</f>
        <v>150</v>
      </c>
    </row>
    <row r="1876" spans="1:17" ht="17.25" hidden="1">
      <c r="A1876" s="14">
        <v>40504</v>
      </c>
      <c r="B1876" s="24" t="s">
        <v>973</v>
      </c>
      <c r="C1876" s="9">
        <v>2</v>
      </c>
      <c r="D1876" s="9">
        <v>0</v>
      </c>
      <c r="E1876" s="3">
        <v>2</v>
      </c>
      <c r="F1876" s="16">
        <v>4</v>
      </c>
      <c r="G1876" s="3">
        <v>810021</v>
      </c>
      <c r="H1876" t="s">
        <v>292</v>
      </c>
      <c r="I1876" s="11">
        <v>0</v>
      </c>
      <c r="J1876" s="13" t="s">
        <v>293</v>
      </c>
      <c r="K1876" s="13">
        <v>0</v>
      </c>
      <c r="L1876" s="11">
        <v>0</v>
      </c>
      <c r="M1876" s="3" t="s">
        <v>58</v>
      </c>
      <c r="N1876" s="11">
        <v>0</v>
      </c>
      <c r="P1876" s="2">
        <v>1871</v>
      </c>
      <c r="Q1876" s="2">
        <f>VLOOKUP(B1876,Sheet3!B:C,2,FALSE)</f>
        <v>150</v>
      </c>
    </row>
    <row r="1877" spans="1:17" ht="17.25" hidden="1">
      <c r="A1877" s="14">
        <v>40504</v>
      </c>
      <c r="B1877" s="24" t="s">
        <v>973</v>
      </c>
      <c r="C1877" s="9">
        <v>3</v>
      </c>
      <c r="D1877" s="9">
        <v>0</v>
      </c>
      <c r="E1877" s="3">
        <v>2</v>
      </c>
      <c r="F1877" s="16">
        <v>4</v>
      </c>
      <c r="G1877" s="3">
        <v>810021</v>
      </c>
      <c r="H1877" t="s">
        <v>292</v>
      </c>
      <c r="I1877" s="11">
        <v>0</v>
      </c>
      <c r="J1877" s="13" t="s">
        <v>293</v>
      </c>
      <c r="K1877" s="13">
        <v>0</v>
      </c>
      <c r="L1877" s="11">
        <v>0</v>
      </c>
      <c r="M1877" s="3" t="s">
        <v>58</v>
      </c>
      <c r="N1877" s="11">
        <v>0</v>
      </c>
      <c r="P1877" s="2">
        <v>1872</v>
      </c>
      <c r="Q1877" s="2">
        <f>VLOOKUP(B1877,Sheet3!B:C,2,FALSE)</f>
        <v>150</v>
      </c>
    </row>
    <row r="1878" spans="1:17" ht="17.25" hidden="1">
      <c r="A1878" s="14">
        <v>40505</v>
      </c>
      <c r="B1878" s="24" t="s">
        <v>974</v>
      </c>
      <c r="C1878" s="9">
        <v>0</v>
      </c>
      <c r="D1878" s="9">
        <v>0</v>
      </c>
      <c r="E1878" s="3">
        <v>1</v>
      </c>
      <c r="F1878" s="16">
        <v>4</v>
      </c>
      <c r="G1878" s="3">
        <v>810091</v>
      </c>
      <c r="H1878" t="s">
        <v>295</v>
      </c>
      <c r="I1878" s="11">
        <v>0</v>
      </c>
      <c r="J1878" s="13" t="s">
        <v>975</v>
      </c>
      <c r="K1878" s="13">
        <v>0</v>
      </c>
      <c r="L1878" s="11">
        <v>0</v>
      </c>
      <c r="M1878" s="3" t="s">
        <v>36</v>
      </c>
      <c r="N1878" s="11">
        <v>0</v>
      </c>
      <c r="P1878" s="2">
        <v>1873</v>
      </c>
      <c r="Q1878" s="2">
        <f>VLOOKUP(B1878,Sheet3!B:C,2,FALSE)</f>
        <v>151</v>
      </c>
    </row>
    <row r="1879" spans="1:17" ht="17.25" hidden="1">
      <c r="A1879" s="14">
        <v>40505</v>
      </c>
      <c r="B1879" s="24" t="s">
        <v>974</v>
      </c>
      <c r="C1879" s="9">
        <v>1</v>
      </c>
      <c r="D1879" s="9">
        <v>0</v>
      </c>
      <c r="E1879" s="3">
        <v>1</v>
      </c>
      <c r="F1879" s="16">
        <v>4</v>
      </c>
      <c r="G1879" s="3">
        <v>810091</v>
      </c>
      <c r="H1879" t="s">
        <v>295</v>
      </c>
      <c r="I1879" s="11">
        <v>0</v>
      </c>
      <c r="J1879" s="13" t="s">
        <v>975</v>
      </c>
      <c r="K1879" s="13">
        <v>0</v>
      </c>
      <c r="L1879" s="11">
        <v>0</v>
      </c>
      <c r="M1879" s="3" t="s">
        <v>36</v>
      </c>
      <c r="N1879" s="11">
        <v>0</v>
      </c>
      <c r="P1879" s="2">
        <v>1874</v>
      </c>
      <c r="Q1879" s="2">
        <f>VLOOKUP(B1879,Sheet3!B:C,2,FALSE)</f>
        <v>151</v>
      </c>
    </row>
    <row r="1880" spans="1:17" ht="17.25" hidden="1">
      <c r="A1880" s="14">
        <v>40505</v>
      </c>
      <c r="B1880" s="24" t="s">
        <v>974</v>
      </c>
      <c r="C1880" s="9">
        <v>2</v>
      </c>
      <c r="D1880" s="9">
        <v>0</v>
      </c>
      <c r="E1880" s="3">
        <v>1</v>
      </c>
      <c r="F1880" s="16">
        <v>4</v>
      </c>
      <c r="G1880" s="3">
        <v>810091</v>
      </c>
      <c r="H1880" t="s">
        <v>295</v>
      </c>
      <c r="I1880" s="11">
        <v>0</v>
      </c>
      <c r="J1880" s="13" t="s">
        <v>975</v>
      </c>
      <c r="K1880" s="13">
        <v>0</v>
      </c>
      <c r="L1880" s="11">
        <v>0</v>
      </c>
      <c r="M1880" s="3" t="s">
        <v>36</v>
      </c>
      <c r="N1880" s="11">
        <v>0</v>
      </c>
      <c r="P1880" s="2">
        <v>1875</v>
      </c>
      <c r="Q1880" s="2">
        <f>VLOOKUP(B1880,Sheet3!B:C,2,FALSE)</f>
        <v>151</v>
      </c>
    </row>
    <row r="1881" spans="1:17" ht="17.25" hidden="1">
      <c r="A1881" s="14">
        <v>40505</v>
      </c>
      <c r="B1881" s="24" t="s">
        <v>974</v>
      </c>
      <c r="C1881" s="9">
        <v>3</v>
      </c>
      <c r="D1881" s="9">
        <v>0</v>
      </c>
      <c r="E1881" s="3">
        <v>1</v>
      </c>
      <c r="F1881" s="16">
        <v>4</v>
      </c>
      <c r="G1881" s="3">
        <v>810091</v>
      </c>
      <c r="H1881" t="s">
        <v>295</v>
      </c>
      <c r="I1881" s="11">
        <v>0</v>
      </c>
      <c r="J1881" s="13" t="s">
        <v>975</v>
      </c>
      <c r="K1881" s="13">
        <v>0</v>
      </c>
      <c r="L1881" s="11">
        <v>0</v>
      </c>
      <c r="M1881" s="3" t="s">
        <v>36</v>
      </c>
      <c r="N1881" s="11">
        <v>0</v>
      </c>
      <c r="P1881" s="2">
        <v>1876</v>
      </c>
      <c r="Q1881" s="2">
        <f>VLOOKUP(B1881,Sheet3!B:C,2,FALSE)</f>
        <v>151</v>
      </c>
    </row>
    <row r="1882" spans="1:17" ht="17.25" hidden="1">
      <c r="A1882" s="14">
        <v>40506</v>
      </c>
      <c r="B1882" s="24" t="s">
        <v>976</v>
      </c>
      <c r="C1882" s="9">
        <v>0</v>
      </c>
      <c r="D1882" s="9">
        <v>0</v>
      </c>
      <c r="E1882" s="3">
        <v>1</v>
      </c>
      <c r="F1882" s="16">
        <v>4</v>
      </c>
      <c r="G1882" s="3">
        <v>810091</v>
      </c>
      <c r="H1882" t="s">
        <v>295</v>
      </c>
      <c r="I1882" s="11">
        <v>0</v>
      </c>
      <c r="J1882" s="13" t="s">
        <v>296</v>
      </c>
      <c r="K1882" s="13">
        <v>0</v>
      </c>
      <c r="L1882" s="11">
        <v>0</v>
      </c>
      <c r="M1882" s="3" t="s">
        <v>36</v>
      </c>
      <c r="N1882" s="11">
        <v>0</v>
      </c>
      <c r="P1882" s="2">
        <v>1877</v>
      </c>
      <c r="Q1882" s="2">
        <f>VLOOKUP(B1882,Sheet3!B:C,2,FALSE)</f>
        <v>152</v>
      </c>
    </row>
    <row r="1883" spans="1:17" ht="17.25" hidden="1">
      <c r="A1883" s="14">
        <v>40506</v>
      </c>
      <c r="B1883" s="24" t="s">
        <v>976</v>
      </c>
      <c r="C1883" s="9">
        <v>1</v>
      </c>
      <c r="D1883" s="9">
        <v>0</v>
      </c>
      <c r="E1883" s="3">
        <v>1</v>
      </c>
      <c r="F1883" s="16">
        <v>4</v>
      </c>
      <c r="G1883" s="3">
        <v>810091</v>
      </c>
      <c r="H1883" t="s">
        <v>295</v>
      </c>
      <c r="I1883" s="11">
        <v>0</v>
      </c>
      <c r="J1883" s="13" t="s">
        <v>296</v>
      </c>
      <c r="K1883" s="13">
        <v>0</v>
      </c>
      <c r="L1883" s="11">
        <v>0</v>
      </c>
      <c r="M1883" s="3" t="s">
        <v>36</v>
      </c>
      <c r="N1883" s="11">
        <v>0</v>
      </c>
      <c r="P1883" s="2">
        <v>1878</v>
      </c>
      <c r="Q1883" s="2">
        <f>VLOOKUP(B1883,Sheet3!B:C,2,FALSE)</f>
        <v>152</v>
      </c>
    </row>
    <row r="1884" spans="1:17" ht="17.25" hidden="1">
      <c r="A1884" s="14">
        <v>40506</v>
      </c>
      <c r="B1884" s="24" t="s">
        <v>976</v>
      </c>
      <c r="C1884" s="9">
        <v>2</v>
      </c>
      <c r="D1884" s="9">
        <v>0</v>
      </c>
      <c r="E1884" s="3">
        <v>1</v>
      </c>
      <c r="F1884" s="16">
        <v>4</v>
      </c>
      <c r="G1884" s="3">
        <v>810091</v>
      </c>
      <c r="H1884" t="s">
        <v>295</v>
      </c>
      <c r="I1884" s="11">
        <v>0</v>
      </c>
      <c r="J1884" s="13" t="s">
        <v>296</v>
      </c>
      <c r="K1884" s="13">
        <v>0</v>
      </c>
      <c r="L1884" s="11">
        <v>0</v>
      </c>
      <c r="M1884" s="3" t="s">
        <v>36</v>
      </c>
      <c r="N1884" s="11">
        <v>0</v>
      </c>
      <c r="P1884" s="2">
        <v>1879</v>
      </c>
      <c r="Q1884" s="2">
        <f>VLOOKUP(B1884,Sheet3!B:C,2,FALSE)</f>
        <v>152</v>
      </c>
    </row>
    <row r="1885" spans="1:17" ht="17.25" hidden="1">
      <c r="A1885" s="14">
        <v>40506</v>
      </c>
      <c r="B1885" s="24" t="s">
        <v>976</v>
      </c>
      <c r="C1885" s="9">
        <v>3</v>
      </c>
      <c r="D1885" s="9">
        <v>0</v>
      </c>
      <c r="E1885" s="3">
        <v>1</v>
      </c>
      <c r="F1885" s="16">
        <v>4</v>
      </c>
      <c r="G1885" s="3">
        <v>810091</v>
      </c>
      <c r="H1885" t="s">
        <v>295</v>
      </c>
      <c r="I1885" s="11">
        <v>0</v>
      </c>
      <c r="J1885" s="13" t="s">
        <v>296</v>
      </c>
      <c r="K1885" s="13">
        <v>0</v>
      </c>
      <c r="L1885" s="11">
        <v>0</v>
      </c>
      <c r="M1885" s="3" t="s">
        <v>36</v>
      </c>
      <c r="N1885" s="11">
        <v>0</v>
      </c>
      <c r="P1885" s="2">
        <v>1880</v>
      </c>
      <c r="Q1885" s="2">
        <f>VLOOKUP(B1885,Sheet3!B:C,2,FALSE)</f>
        <v>152</v>
      </c>
    </row>
    <row r="1886" spans="1:17" ht="17.25" hidden="1">
      <c r="A1886" s="14">
        <v>40507</v>
      </c>
      <c r="B1886" s="24" t="s">
        <v>977</v>
      </c>
      <c r="C1886" s="9">
        <v>0</v>
      </c>
      <c r="D1886" s="9">
        <v>0</v>
      </c>
      <c r="E1886" s="3">
        <v>1</v>
      </c>
      <c r="F1886" s="16">
        <v>4</v>
      </c>
      <c r="G1886" s="3">
        <v>810111</v>
      </c>
      <c r="H1886" t="s">
        <v>526</v>
      </c>
      <c r="I1886" s="11">
        <v>0</v>
      </c>
      <c r="J1886" s="13" t="s">
        <v>527</v>
      </c>
      <c r="K1886" s="13">
        <v>0</v>
      </c>
      <c r="L1886" s="11">
        <v>0</v>
      </c>
      <c r="M1886" s="3" t="s">
        <v>36</v>
      </c>
      <c r="N1886" s="11">
        <v>0</v>
      </c>
      <c r="P1886" s="2">
        <v>1881</v>
      </c>
      <c r="Q1886" s="2">
        <f>VLOOKUP(B1886,Sheet3!B:C,2,FALSE)</f>
        <v>153</v>
      </c>
    </row>
    <row r="1887" spans="1:17" ht="17.25" hidden="1">
      <c r="A1887" s="14">
        <v>40507</v>
      </c>
      <c r="B1887" s="24" t="s">
        <v>977</v>
      </c>
      <c r="C1887" s="9">
        <v>1</v>
      </c>
      <c r="D1887" s="9">
        <v>0</v>
      </c>
      <c r="E1887" s="3">
        <v>1</v>
      </c>
      <c r="F1887" s="16">
        <v>4</v>
      </c>
      <c r="G1887" s="3">
        <v>810111</v>
      </c>
      <c r="H1887" t="s">
        <v>526</v>
      </c>
      <c r="I1887" s="11">
        <v>0</v>
      </c>
      <c r="J1887" s="13" t="s">
        <v>527</v>
      </c>
      <c r="K1887" s="13">
        <v>0</v>
      </c>
      <c r="L1887" s="11">
        <v>0</v>
      </c>
      <c r="M1887" s="3" t="s">
        <v>36</v>
      </c>
      <c r="N1887" s="11">
        <v>0</v>
      </c>
      <c r="P1887" s="2">
        <v>1882</v>
      </c>
      <c r="Q1887" s="2">
        <f>VLOOKUP(B1887,Sheet3!B:C,2,FALSE)</f>
        <v>153</v>
      </c>
    </row>
    <row r="1888" spans="1:17" ht="17.25" hidden="1">
      <c r="A1888" s="14">
        <v>40507</v>
      </c>
      <c r="B1888" s="24" t="s">
        <v>977</v>
      </c>
      <c r="C1888" s="9">
        <v>2</v>
      </c>
      <c r="D1888" s="9">
        <v>0</v>
      </c>
      <c r="E1888" s="3">
        <v>1</v>
      </c>
      <c r="F1888" s="16">
        <v>4</v>
      </c>
      <c r="G1888" s="3">
        <v>810111</v>
      </c>
      <c r="H1888" t="s">
        <v>526</v>
      </c>
      <c r="I1888" s="11">
        <v>0</v>
      </c>
      <c r="J1888" s="13" t="s">
        <v>527</v>
      </c>
      <c r="K1888" s="13">
        <v>0</v>
      </c>
      <c r="L1888" s="11">
        <v>0</v>
      </c>
      <c r="M1888" s="3" t="s">
        <v>36</v>
      </c>
      <c r="N1888" s="11">
        <v>0</v>
      </c>
      <c r="P1888" s="2">
        <v>1883</v>
      </c>
      <c r="Q1888" s="2">
        <f>VLOOKUP(B1888,Sheet3!B:C,2,FALSE)</f>
        <v>153</v>
      </c>
    </row>
    <row r="1889" spans="1:17" ht="17.25" hidden="1">
      <c r="A1889" s="14">
        <v>40507</v>
      </c>
      <c r="B1889" s="24" t="s">
        <v>977</v>
      </c>
      <c r="C1889" s="9">
        <v>3</v>
      </c>
      <c r="D1889" s="9">
        <v>0</v>
      </c>
      <c r="E1889" s="3">
        <v>1</v>
      </c>
      <c r="F1889" s="16">
        <v>4</v>
      </c>
      <c r="G1889" s="3">
        <v>810111</v>
      </c>
      <c r="H1889" t="s">
        <v>526</v>
      </c>
      <c r="I1889" s="11">
        <v>0</v>
      </c>
      <c r="J1889" s="13" t="s">
        <v>527</v>
      </c>
      <c r="K1889" s="13">
        <v>0</v>
      </c>
      <c r="L1889" s="11">
        <v>0</v>
      </c>
      <c r="M1889" s="3" t="s">
        <v>36</v>
      </c>
      <c r="N1889" s="11">
        <v>0</v>
      </c>
      <c r="P1889" s="2">
        <v>1884</v>
      </c>
      <c r="Q1889" s="2">
        <f>VLOOKUP(B1889,Sheet3!B:C,2,FALSE)</f>
        <v>153</v>
      </c>
    </row>
    <row r="1890" spans="1:17" ht="17.25" hidden="1">
      <c r="A1890" s="14">
        <v>40508</v>
      </c>
      <c r="B1890" s="24" t="s">
        <v>978</v>
      </c>
      <c r="C1890" s="9">
        <v>0</v>
      </c>
      <c r="D1890" s="9">
        <v>0</v>
      </c>
      <c r="E1890" s="3">
        <v>1</v>
      </c>
      <c r="F1890" s="16">
        <v>4</v>
      </c>
      <c r="G1890" s="3">
        <v>810101</v>
      </c>
      <c r="H1890" t="s">
        <v>302</v>
      </c>
      <c r="I1890" s="11">
        <v>0</v>
      </c>
      <c r="J1890" s="13" t="s">
        <v>530</v>
      </c>
      <c r="K1890" s="13">
        <v>0</v>
      </c>
      <c r="L1890" s="11">
        <v>0</v>
      </c>
      <c r="M1890" s="3" t="s">
        <v>36</v>
      </c>
      <c r="N1890" s="11">
        <v>0</v>
      </c>
      <c r="P1890" s="2">
        <v>1885</v>
      </c>
      <c r="Q1890" s="2">
        <f>VLOOKUP(B1890,Sheet3!B:C,2,FALSE)</f>
        <v>154</v>
      </c>
    </row>
    <row r="1891" spans="1:17" ht="17.25" hidden="1">
      <c r="A1891" s="14">
        <v>40508</v>
      </c>
      <c r="B1891" s="24" t="s">
        <v>978</v>
      </c>
      <c r="C1891" s="9">
        <v>1</v>
      </c>
      <c r="D1891" s="9">
        <v>0</v>
      </c>
      <c r="E1891" s="3">
        <v>1</v>
      </c>
      <c r="F1891" s="16">
        <v>4</v>
      </c>
      <c r="G1891" s="3">
        <v>810101</v>
      </c>
      <c r="H1891" t="s">
        <v>302</v>
      </c>
      <c r="I1891" s="11">
        <v>0</v>
      </c>
      <c r="J1891" s="13" t="s">
        <v>530</v>
      </c>
      <c r="K1891" s="13">
        <v>0</v>
      </c>
      <c r="L1891" s="11">
        <v>0</v>
      </c>
      <c r="M1891" s="3" t="s">
        <v>36</v>
      </c>
      <c r="N1891" s="11">
        <v>0</v>
      </c>
      <c r="P1891" s="2">
        <v>1886</v>
      </c>
      <c r="Q1891" s="2">
        <f>VLOOKUP(B1891,Sheet3!B:C,2,FALSE)</f>
        <v>154</v>
      </c>
    </row>
    <row r="1892" spans="1:17" ht="17.25" hidden="1">
      <c r="A1892" s="14">
        <v>40508</v>
      </c>
      <c r="B1892" s="24" t="s">
        <v>978</v>
      </c>
      <c r="C1892" s="9">
        <v>2</v>
      </c>
      <c r="D1892" s="9">
        <v>0</v>
      </c>
      <c r="E1892" s="3">
        <v>1</v>
      </c>
      <c r="F1892" s="16">
        <v>4</v>
      </c>
      <c r="G1892" s="3">
        <v>810101</v>
      </c>
      <c r="H1892" t="s">
        <v>302</v>
      </c>
      <c r="I1892" s="11">
        <v>0</v>
      </c>
      <c r="J1892" s="13" t="s">
        <v>530</v>
      </c>
      <c r="K1892" s="13">
        <v>0</v>
      </c>
      <c r="L1892" s="11">
        <v>0</v>
      </c>
      <c r="M1892" s="3" t="s">
        <v>36</v>
      </c>
      <c r="N1892" s="11">
        <v>0</v>
      </c>
      <c r="P1892" s="2">
        <v>1887</v>
      </c>
      <c r="Q1892" s="2">
        <f>VLOOKUP(B1892,Sheet3!B:C,2,FALSE)</f>
        <v>154</v>
      </c>
    </row>
    <row r="1893" spans="1:17" ht="17.25" hidden="1">
      <c r="A1893" s="14">
        <v>40508</v>
      </c>
      <c r="B1893" s="24" t="s">
        <v>978</v>
      </c>
      <c r="C1893" s="9">
        <v>3</v>
      </c>
      <c r="D1893" s="9">
        <v>0</v>
      </c>
      <c r="E1893" s="3">
        <v>1</v>
      </c>
      <c r="F1893" s="16">
        <v>4</v>
      </c>
      <c r="G1893" s="3">
        <v>810101</v>
      </c>
      <c r="H1893" t="s">
        <v>302</v>
      </c>
      <c r="I1893" s="11">
        <v>0</v>
      </c>
      <c r="J1893" s="13" t="s">
        <v>530</v>
      </c>
      <c r="K1893" s="13">
        <v>0</v>
      </c>
      <c r="L1893" s="11">
        <v>0</v>
      </c>
      <c r="M1893" s="3" t="s">
        <v>36</v>
      </c>
      <c r="N1893" s="11">
        <v>0</v>
      </c>
      <c r="P1893" s="2">
        <v>1888</v>
      </c>
      <c r="Q1893" s="2">
        <f>VLOOKUP(B1893,Sheet3!B:C,2,FALSE)</f>
        <v>154</v>
      </c>
    </row>
    <row r="1894" spans="1:17" ht="14.25" hidden="1">
      <c r="A1894" s="14">
        <v>81001</v>
      </c>
      <c r="B1894" s="28" t="s">
        <v>979</v>
      </c>
      <c r="C1894" s="9">
        <v>0</v>
      </c>
      <c r="D1894" s="9">
        <v>0</v>
      </c>
      <c r="E1894" s="3">
        <v>2</v>
      </c>
      <c r="F1894" s="16">
        <v>5</v>
      </c>
      <c r="G1894" s="3">
        <v>810011</v>
      </c>
      <c r="H1894" t="s">
        <v>980</v>
      </c>
      <c r="I1894" s="11">
        <v>0</v>
      </c>
      <c r="J1894" s="13" t="s">
        <v>981</v>
      </c>
      <c r="K1894" s="13">
        <v>0</v>
      </c>
      <c r="L1894" s="11">
        <v>0</v>
      </c>
      <c r="M1894" s="3" t="s">
        <v>58</v>
      </c>
      <c r="N1894" s="11">
        <v>0</v>
      </c>
      <c r="P1894" s="2">
        <v>1889</v>
      </c>
      <c r="Q1894" s="2">
        <f>VLOOKUP(B1894,Sheet3!B:C,2,FALSE)</f>
        <v>155</v>
      </c>
    </row>
    <row r="1895" spans="1:17" ht="14.25" hidden="1">
      <c r="A1895" s="14">
        <v>81001</v>
      </c>
      <c r="B1895" s="28" t="s">
        <v>979</v>
      </c>
      <c r="C1895" s="9">
        <v>1</v>
      </c>
      <c r="D1895" s="9">
        <v>0</v>
      </c>
      <c r="E1895" s="3">
        <v>2</v>
      </c>
      <c r="F1895" s="16">
        <v>5</v>
      </c>
      <c r="G1895" s="3">
        <v>810011</v>
      </c>
      <c r="H1895" t="s">
        <v>980</v>
      </c>
      <c r="I1895" s="11">
        <v>0</v>
      </c>
      <c r="J1895" s="13" t="s">
        <v>981</v>
      </c>
      <c r="K1895" s="13">
        <v>0</v>
      </c>
      <c r="L1895" s="11">
        <v>0</v>
      </c>
      <c r="M1895" s="3" t="s">
        <v>58</v>
      </c>
      <c r="N1895" s="11">
        <v>0</v>
      </c>
      <c r="P1895" s="2">
        <v>1890</v>
      </c>
      <c r="Q1895" s="2">
        <f>VLOOKUP(B1895,Sheet3!B:C,2,FALSE)</f>
        <v>155</v>
      </c>
    </row>
    <row r="1896" spans="1:17" ht="14.25" hidden="1">
      <c r="A1896" s="14">
        <v>81001</v>
      </c>
      <c r="B1896" s="28" t="s">
        <v>979</v>
      </c>
      <c r="C1896" s="9">
        <v>2</v>
      </c>
      <c r="D1896" s="9">
        <v>0</v>
      </c>
      <c r="E1896" s="3">
        <v>2</v>
      </c>
      <c r="F1896" s="16">
        <v>5</v>
      </c>
      <c r="G1896" s="3">
        <v>810011</v>
      </c>
      <c r="H1896" t="s">
        <v>980</v>
      </c>
      <c r="I1896" s="11">
        <v>0</v>
      </c>
      <c r="J1896" s="13" t="s">
        <v>981</v>
      </c>
      <c r="K1896" s="13">
        <v>0</v>
      </c>
      <c r="L1896" s="11">
        <v>0</v>
      </c>
      <c r="M1896" s="3" t="s">
        <v>58</v>
      </c>
      <c r="N1896" s="11">
        <v>0</v>
      </c>
      <c r="P1896" s="2">
        <v>1891</v>
      </c>
      <c r="Q1896" s="2">
        <f>VLOOKUP(B1896,Sheet3!B:C,2,FALSE)</f>
        <v>155</v>
      </c>
    </row>
    <row r="1897" spans="1:17" ht="14.25" hidden="1">
      <c r="A1897" s="14">
        <v>81001</v>
      </c>
      <c r="B1897" s="28" t="s">
        <v>979</v>
      </c>
      <c r="C1897" s="9">
        <v>3</v>
      </c>
      <c r="D1897" s="9">
        <v>0</v>
      </c>
      <c r="E1897" s="3">
        <v>2</v>
      </c>
      <c r="F1897" s="16">
        <v>5</v>
      </c>
      <c r="G1897" s="3">
        <v>810011</v>
      </c>
      <c r="H1897" t="s">
        <v>980</v>
      </c>
      <c r="I1897" s="11">
        <v>0</v>
      </c>
      <c r="J1897" s="13" t="s">
        <v>981</v>
      </c>
      <c r="K1897" s="13">
        <v>0</v>
      </c>
      <c r="L1897" s="11">
        <v>0</v>
      </c>
      <c r="M1897" s="3" t="s">
        <v>58</v>
      </c>
      <c r="N1897" s="11">
        <v>0</v>
      </c>
      <c r="P1897" s="2">
        <v>1892</v>
      </c>
      <c r="Q1897" s="2">
        <f>VLOOKUP(B1897,Sheet3!B:C,2,FALSE)</f>
        <v>155</v>
      </c>
    </row>
    <row r="1898" spans="1:17" ht="14.25" hidden="1">
      <c r="A1898" s="14">
        <v>81002</v>
      </c>
      <c r="B1898" s="28" t="s">
        <v>982</v>
      </c>
      <c r="C1898" s="9">
        <v>0</v>
      </c>
      <c r="D1898" s="9">
        <v>0</v>
      </c>
      <c r="E1898" s="3">
        <v>2</v>
      </c>
      <c r="F1898" s="16">
        <v>5</v>
      </c>
      <c r="G1898" s="3">
        <v>810021</v>
      </c>
      <c r="H1898" t="s">
        <v>292</v>
      </c>
      <c r="I1898" s="11">
        <v>0</v>
      </c>
      <c r="J1898" s="13" t="s">
        <v>293</v>
      </c>
      <c r="K1898" s="13">
        <v>0</v>
      </c>
      <c r="L1898" s="11">
        <v>0</v>
      </c>
      <c r="M1898" s="3" t="s">
        <v>58</v>
      </c>
      <c r="N1898" s="11">
        <v>0</v>
      </c>
      <c r="P1898" s="2">
        <v>1893</v>
      </c>
      <c r="Q1898" s="2">
        <f>VLOOKUP(B1898,Sheet3!B:C,2,FALSE)</f>
        <v>156</v>
      </c>
    </row>
    <row r="1899" spans="1:17" ht="14.25" hidden="1">
      <c r="A1899" s="14">
        <v>81002</v>
      </c>
      <c r="B1899" s="28" t="s">
        <v>982</v>
      </c>
      <c r="C1899" s="9">
        <v>1</v>
      </c>
      <c r="D1899" s="9">
        <v>0</v>
      </c>
      <c r="E1899" s="3">
        <v>2</v>
      </c>
      <c r="F1899" s="16">
        <v>5</v>
      </c>
      <c r="G1899" s="3">
        <v>810021</v>
      </c>
      <c r="H1899" t="s">
        <v>292</v>
      </c>
      <c r="I1899" s="11">
        <v>0</v>
      </c>
      <c r="J1899" s="13" t="s">
        <v>293</v>
      </c>
      <c r="K1899" s="13">
        <v>0</v>
      </c>
      <c r="L1899" s="11">
        <v>0</v>
      </c>
      <c r="M1899" s="3" t="s">
        <v>58</v>
      </c>
      <c r="N1899" s="11">
        <v>0</v>
      </c>
      <c r="P1899" s="2">
        <v>1894</v>
      </c>
      <c r="Q1899" s="2">
        <f>VLOOKUP(B1899,Sheet3!B:C,2,FALSE)</f>
        <v>156</v>
      </c>
    </row>
    <row r="1900" spans="1:17" ht="14.25" hidden="1">
      <c r="A1900" s="14">
        <v>81002</v>
      </c>
      <c r="B1900" s="28" t="s">
        <v>982</v>
      </c>
      <c r="C1900" s="9">
        <v>2</v>
      </c>
      <c r="D1900" s="9">
        <v>0</v>
      </c>
      <c r="E1900" s="3">
        <v>2</v>
      </c>
      <c r="F1900" s="16">
        <v>5</v>
      </c>
      <c r="G1900" s="3">
        <v>810021</v>
      </c>
      <c r="H1900" t="s">
        <v>292</v>
      </c>
      <c r="I1900" s="11">
        <v>0</v>
      </c>
      <c r="J1900" s="13" t="s">
        <v>293</v>
      </c>
      <c r="K1900" s="13">
        <v>0</v>
      </c>
      <c r="L1900" s="11">
        <v>0</v>
      </c>
      <c r="M1900" s="3" t="s">
        <v>58</v>
      </c>
      <c r="N1900" s="11">
        <v>0</v>
      </c>
      <c r="P1900" s="2">
        <v>1895</v>
      </c>
      <c r="Q1900" s="2">
        <f>VLOOKUP(B1900,Sheet3!B:C,2,FALSE)</f>
        <v>156</v>
      </c>
    </row>
    <row r="1901" spans="1:17" ht="14.25" hidden="1">
      <c r="A1901" s="14">
        <v>81002</v>
      </c>
      <c r="B1901" s="28" t="s">
        <v>982</v>
      </c>
      <c r="C1901" s="9">
        <v>3</v>
      </c>
      <c r="D1901" s="9">
        <v>0</v>
      </c>
      <c r="E1901" s="3">
        <v>2</v>
      </c>
      <c r="F1901" s="16">
        <v>5</v>
      </c>
      <c r="G1901" s="3">
        <v>810021</v>
      </c>
      <c r="H1901" t="s">
        <v>292</v>
      </c>
      <c r="I1901" s="11">
        <v>0</v>
      </c>
      <c r="J1901" s="13" t="s">
        <v>293</v>
      </c>
      <c r="K1901" s="13">
        <v>0</v>
      </c>
      <c r="L1901" s="11">
        <v>0</v>
      </c>
      <c r="M1901" s="3" t="s">
        <v>58</v>
      </c>
      <c r="N1901" s="11">
        <v>0</v>
      </c>
      <c r="P1901" s="2">
        <v>1896</v>
      </c>
      <c r="Q1901" s="2">
        <f>VLOOKUP(B1901,Sheet3!B:C,2,FALSE)</f>
        <v>156</v>
      </c>
    </row>
    <row r="1902" spans="1:17" ht="14.25" hidden="1">
      <c r="A1902" s="14">
        <v>81003</v>
      </c>
      <c r="B1902" s="28" t="s">
        <v>983</v>
      </c>
      <c r="C1902" s="9">
        <v>0</v>
      </c>
      <c r="D1902" s="9">
        <v>0</v>
      </c>
      <c r="E1902" s="3">
        <v>2</v>
      </c>
      <c r="F1902" s="16">
        <v>5</v>
      </c>
      <c r="G1902" s="3">
        <v>810031</v>
      </c>
      <c r="H1902" t="s">
        <v>519</v>
      </c>
      <c r="I1902" s="11">
        <v>0</v>
      </c>
      <c r="J1902" s="13" t="s">
        <v>520</v>
      </c>
      <c r="K1902" s="13">
        <v>0</v>
      </c>
      <c r="L1902" s="11">
        <v>0</v>
      </c>
      <c r="M1902" s="3" t="s">
        <v>58</v>
      </c>
      <c r="N1902" s="11">
        <v>0</v>
      </c>
      <c r="P1902" s="2">
        <v>1897</v>
      </c>
      <c r="Q1902" s="2">
        <f>VLOOKUP(B1902,Sheet3!B:C,2,FALSE)</f>
        <v>157</v>
      </c>
    </row>
    <row r="1903" spans="1:17" ht="14.25" hidden="1">
      <c r="A1903" s="14">
        <v>81003</v>
      </c>
      <c r="B1903" s="28" t="s">
        <v>983</v>
      </c>
      <c r="C1903" s="9">
        <v>1</v>
      </c>
      <c r="D1903" s="9">
        <v>0</v>
      </c>
      <c r="E1903" s="3">
        <v>2</v>
      </c>
      <c r="F1903" s="16">
        <v>5</v>
      </c>
      <c r="G1903" s="3">
        <v>810031</v>
      </c>
      <c r="H1903" t="s">
        <v>519</v>
      </c>
      <c r="I1903" s="11">
        <v>0</v>
      </c>
      <c r="J1903" s="13" t="s">
        <v>520</v>
      </c>
      <c r="K1903" s="13">
        <v>0</v>
      </c>
      <c r="L1903" s="11">
        <v>0</v>
      </c>
      <c r="M1903" s="3" t="s">
        <v>58</v>
      </c>
      <c r="N1903" s="11">
        <v>0</v>
      </c>
      <c r="P1903" s="2">
        <v>1898</v>
      </c>
      <c r="Q1903" s="2">
        <f>VLOOKUP(B1903,Sheet3!B:C,2,FALSE)</f>
        <v>157</v>
      </c>
    </row>
    <row r="1904" spans="1:17" ht="14.25" hidden="1">
      <c r="A1904" s="14">
        <v>81003</v>
      </c>
      <c r="B1904" s="28" t="s">
        <v>983</v>
      </c>
      <c r="C1904" s="9">
        <v>2</v>
      </c>
      <c r="D1904" s="9">
        <v>0</v>
      </c>
      <c r="E1904" s="3">
        <v>2</v>
      </c>
      <c r="F1904" s="16">
        <v>5</v>
      </c>
      <c r="G1904" s="3">
        <v>810031</v>
      </c>
      <c r="H1904" t="s">
        <v>519</v>
      </c>
      <c r="I1904" s="11">
        <v>0</v>
      </c>
      <c r="J1904" s="13" t="s">
        <v>520</v>
      </c>
      <c r="K1904" s="13">
        <v>0</v>
      </c>
      <c r="L1904" s="11">
        <v>0</v>
      </c>
      <c r="M1904" s="3" t="s">
        <v>58</v>
      </c>
      <c r="N1904" s="11">
        <v>0</v>
      </c>
      <c r="P1904" s="2">
        <v>1899</v>
      </c>
      <c r="Q1904" s="2">
        <f>VLOOKUP(B1904,Sheet3!B:C,2,FALSE)</f>
        <v>157</v>
      </c>
    </row>
    <row r="1905" spans="1:17" ht="14.25" hidden="1">
      <c r="A1905" s="14">
        <v>81003</v>
      </c>
      <c r="B1905" s="28" t="s">
        <v>983</v>
      </c>
      <c r="C1905" s="9">
        <v>3</v>
      </c>
      <c r="D1905" s="9">
        <v>0</v>
      </c>
      <c r="E1905" s="3">
        <v>2</v>
      </c>
      <c r="F1905" s="16">
        <v>5</v>
      </c>
      <c r="G1905" s="3">
        <v>810031</v>
      </c>
      <c r="H1905" t="s">
        <v>519</v>
      </c>
      <c r="I1905" s="11">
        <v>0</v>
      </c>
      <c r="J1905" s="13" t="s">
        <v>520</v>
      </c>
      <c r="K1905" s="13">
        <v>0</v>
      </c>
      <c r="L1905" s="11">
        <v>0</v>
      </c>
      <c r="M1905" s="3" t="s">
        <v>58</v>
      </c>
      <c r="N1905" s="11">
        <v>0</v>
      </c>
      <c r="P1905" s="2">
        <v>1900</v>
      </c>
      <c r="Q1905" s="2">
        <f>VLOOKUP(B1905,Sheet3!B:C,2,FALSE)</f>
        <v>157</v>
      </c>
    </row>
    <row r="1906" spans="1:17" ht="14.25" hidden="1">
      <c r="A1906" s="14">
        <v>81004</v>
      </c>
      <c r="B1906" s="28" t="s">
        <v>984</v>
      </c>
      <c r="C1906" s="9">
        <v>0</v>
      </c>
      <c r="D1906" s="9">
        <v>0</v>
      </c>
      <c r="E1906" s="3">
        <v>1</v>
      </c>
      <c r="F1906" s="16">
        <v>5</v>
      </c>
      <c r="G1906" s="3">
        <v>810041</v>
      </c>
      <c r="H1906" t="s">
        <v>283</v>
      </c>
      <c r="I1906" s="11">
        <v>0</v>
      </c>
      <c r="J1906" s="13" t="s">
        <v>284</v>
      </c>
      <c r="K1906" s="13">
        <v>0</v>
      </c>
      <c r="L1906" s="11">
        <v>0</v>
      </c>
      <c r="M1906" s="3" t="s">
        <v>36</v>
      </c>
      <c r="N1906" s="11">
        <v>0</v>
      </c>
      <c r="P1906" s="2">
        <v>1901</v>
      </c>
      <c r="Q1906" s="2">
        <f>VLOOKUP(B1906,Sheet3!B:C,2,FALSE)</f>
        <v>158</v>
      </c>
    </row>
    <row r="1907" spans="1:17" ht="14.25" hidden="1">
      <c r="A1907" s="14">
        <v>81004</v>
      </c>
      <c r="B1907" s="28" t="s">
        <v>984</v>
      </c>
      <c r="C1907" s="9">
        <v>1</v>
      </c>
      <c r="D1907" s="9">
        <v>0</v>
      </c>
      <c r="E1907" s="3">
        <v>1</v>
      </c>
      <c r="F1907" s="16">
        <v>5</v>
      </c>
      <c r="G1907" s="3">
        <v>810041</v>
      </c>
      <c r="H1907" t="s">
        <v>283</v>
      </c>
      <c r="I1907" s="11">
        <v>0</v>
      </c>
      <c r="J1907" s="13" t="s">
        <v>284</v>
      </c>
      <c r="K1907" s="13">
        <v>0</v>
      </c>
      <c r="L1907" s="11">
        <v>0</v>
      </c>
      <c r="M1907" s="3" t="s">
        <v>36</v>
      </c>
      <c r="N1907" s="11">
        <v>0</v>
      </c>
      <c r="P1907" s="2">
        <v>1902</v>
      </c>
      <c r="Q1907" s="2">
        <f>VLOOKUP(B1907,Sheet3!B:C,2,FALSE)</f>
        <v>158</v>
      </c>
    </row>
    <row r="1908" spans="1:17" ht="14.25" hidden="1">
      <c r="A1908" s="14">
        <v>81004</v>
      </c>
      <c r="B1908" s="28" t="s">
        <v>984</v>
      </c>
      <c r="C1908" s="9">
        <v>2</v>
      </c>
      <c r="D1908" s="9">
        <v>0</v>
      </c>
      <c r="E1908" s="3">
        <v>1</v>
      </c>
      <c r="F1908" s="16">
        <v>5</v>
      </c>
      <c r="G1908" s="3">
        <v>810041</v>
      </c>
      <c r="H1908" t="s">
        <v>283</v>
      </c>
      <c r="I1908" s="11">
        <v>0</v>
      </c>
      <c r="J1908" s="13" t="s">
        <v>284</v>
      </c>
      <c r="K1908" s="13">
        <v>0</v>
      </c>
      <c r="L1908" s="11">
        <v>0</v>
      </c>
      <c r="M1908" s="3" t="s">
        <v>36</v>
      </c>
      <c r="N1908" s="11">
        <v>0</v>
      </c>
      <c r="P1908" s="2">
        <v>1903</v>
      </c>
      <c r="Q1908" s="2">
        <f>VLOOKUP(B1908,Sheet3!B:C,2,FALSE)</f>
        <v>158</v>
      </c>
    </row>
    <row r="1909" spans="1:17" ht="14.25" hidden="1">
      <c r="A1909" s="14">
        <v>81004</v>
      </c>
      <c r="B1909" s="28" t="s">
        <v>984</v>
      </c>
      <c r="C1909" s="9">
        <v>3</v>
      </c>
      <c r="D1909" s="9">
        <v>0</v>
      </c>
      <c r="E1909" s="3">
        <v>1</v>
      </c>
      <c r="F1909" s="16">
        <v>5</v>
      </c>
      <c r="G1909" s="3">
        <v>810041</v>
      </c>
      <c r="H1909" t="s">
        <v>283</v>
      </c>
      <c r="I1909" s="11">
        <v>0</v>
      </c>
      <c r="J1909" s="13" t="s">
        <v>284</v>
      </c>
      <c r="K1909" s="13">
        <v>0</v>
      </c>
      <c r="L1909" s="11">
        <v>0</v>
      </c>
      <c r="M1909" s="3" t="s">
        <v>36</v>
      </c>
      <c r="N1909" s="11">
        <v>0</v>
      </c>
      <c r="P1909" s="2">
        <v>1904</v>
      </c>
      <c r="Q1909" s="2">
        <f>VLOOKUP(B1909,Sheet3!B:C,2,FALSE)</f>
        <v>158</v>
      </c>
    </row>
    <row r="1910" spans="1:17" ht="14.25" hidden="1">
      <c r="A1910" s="14">
        <v>81005</v>
      </c>
      <c r="B1910" s="28" t="s">
        <v>985</v>
      </c>
      <c r="C1910" s="9">
        <v>0</v>
      </c>
      <c r="D1910" s="9">
        <v>0</v>
      </c>
      <c r="E1910" s="3">
        <v>1</v>
      </c>
      <c r="F1910" s="16">
        <v>5</v>
      </c>
      <c r="G1910" s="3">
        <v>810051</v>
      </c>
      <c r="H1910" t="s">
        <v>280</v>
      </c>
      <c r="I1910" s="11">
        <v>0</v>
      </c>
      <c r="J1910" s="13" t="s">
        <v>281</v>
      </c>
      <c r="K1910" s="13">
        <v>0</v>
      </c>
      <c r="L1910" s="11">
        <v>0</v>
      </c>
      <c r="M1910" s="3" t="s">
        <v>36</v>
      </c>
      <c r="N1910" s="11">
        <v>0</v>
      </c>
      <c r="P1910" s="2">
        <v>1905</v>
      </c>
      <c r="Q1910" s="2">
        <f>VLOOKUP(B1910,Sheet3!B:C,2,FALSE)</f>
        <v>159</v>
      </c>
    </row>
    <row r="1911" spans="1:17" ht="14.25" hidden="1">
      <c r="A1911" s="14">
        <v>81005</v>
      </c>
      <c r="B1911" s="28" t="s">
        <v>985</v>
      </c>
      <c r="C1911" s="9">
        <v>1</v>
      </c>
      <c r="D1911" s="9">
        <v>0</v>
      </c>
      <c r="E1911" s="3">
        <v>1</v>
      </c>
      <c r="F1911" s="16">
        <v>5</v>
      </c>
      <c r="G1911" s="3">
        <v>810051</v>
      </c>
      <c r="H1911" t="s">
        <v>280</v>
      </c>
      <c r="I1911" s="11">
        <v>0</v>
      </c>
      <c r="J1911" s="13" t="s">
        <v>281</v>
      </c>
      <c r="K1911" s="13">
        <v>0</v>
      </c>
      <c r="L1911" s="11">
        <v>0</v>
      </c>
      <c r="M1911" s="3" t="s">
        <v>36</v>
      </c>
      <c r="N1911" s="11">
        <v>0</v>
      </c>
      <c r="P1911" s="2">
        <v>1906</v>
      </c>
      <c r="Q1911" s="2">
        <f>VLOOKUP(B1911,Sheet3!B:C,2,FALSE)</f>
        <v>159</v>
      </c>
    </row>
    <row r="1912" spans="1:17" ht="14.25" hidden="1">
      <c r="A1912" s="14">
        <v>81005</v>
      </c>
      <c r="B1912" s="28" t="s">
        <v>985</v>
      </c>
      <c r="C1912" s="9">
        <v>2</v>
      </c>
      <c r="D1912" s="9">
        <v>0</v>
      </c>
      <c r="E1912" s="3">
        <v>1</v>
      </c>
      <c r="F1912" s="16">
        <v>5</v>
      </c>
      <c r="G1912" s="3">
        <v>810051</v>
      </c>
      <c r="H1912" t="s">
        <v>280</v>
      </c>
      <c r="I1912" s="11">
        <v>0</v>
      </c>
      <c r="J1912" s="13" t="s">
        <v>281</v>
      </c>
      <c r="K1912" s="13">
        <v>0</v>
      </c>
      <c r="L1912" s="11">
        <v>0</v>
      </c>
      <c r="M1912" s="3" t="s">
        <v>36</v>
      </c>
      <c r="N1912" s="11">
        <v>0</v>
      </c>
      <c r="P1912" s="2">
        <v>1907</v>
      </c>
      <c r="Q1912" s="2">
        <f>VLOOKUP(B1912,Sheet3!B:C,2,FALSE)</f>
        <v>159</v>
      </c>
    </row>
    <row r="1913" spans="1:17" ht="14.25" hidden="1">
      <c r="A1913" s="14">
        <v>81005</v>
      </c>
      <c r="B1913" s="28" t="s">
        <v>985</v>
      </c>
      <c r="C1913" s="9">
        <v>3</v>
      </c>
      <c r="D1913" s="9">
        <v>0</v>
      </c>
      <c r="E1913" s="3">
        <v>1</v>
      </c>
      <c r="F1913" s="16">
        <v>5</v>
      </c>
      <c r="G1913" s="3">
        <v>810051</v>
      </c>
      <c r="H1913" t="s">
        <v>280</v>
      </c>
      <c r="I1913" s="11">
        <v>0</v>
      </c>
      <c r="J1913" s="13" t="s">
        <v>281</v>
      </c>
      <c r="K1913" s="13">
        <v>0</v>
      </c>
      <c r="L1913" s="11">
        <v>0</v>
      </c>
      <c r="M1913" s="3" t="s">
        <v>36</v>
      </c>
      <c r="N1913" s="11">
        <v>0</v>
      </c>
      <c r="P1913" s="2">
        <v>1908</v>
      </c>
      <c r="Q1913" s="2">
        <f>VLOOKUP(B1913,Sheet3!B:C,2,FALSE)</f>
        <v>159</v>
      </c>
    </row>
    <row r="1914" spans="1:17" ht="14.25" hidden="1">
      <c r="A1914" s="14">
        <v>81006</v>
      </c>
      <c r="B1914" s="28" t="s">
        <v>986</v>
      </c>
      <c r="C1914" s="9">
        <v>0</v>
      </c>
      <c r="D1914" s="9">
        <v>0</v>
      </c>
      <c r="E1914" s="3">
        <v>1</v>
      </c>
      <c r="F1914" s="16">
        <v>5</v>
      </c>
      <c r="G1914" s="3">
        <v>810061</v>
      </c>
      <c r="H1914" t="s">
        <v>298</v>
      </c>
      <c r="I1914" s="11">
        <v>0</v>
      </c>
      <c r="J1914" s="13" t="s">
        <v>299</v>
      </c>
      <c r="K1914" s="13">
        <v>0</v>
      </c>
      <c r="L1914" s="11">
        <v>0</v>
      </c>
      <c r="M1914" s="3" t="s">
        <v>36</v>
      </c>
      <c r="N1914" s="11">
        <v>0</v>
      </c>
      <c r="P1914" s="2">
        <v>1909</v>
      </c>
      <c r="Q1914" s="2">
        <f>VLOOKUP(B1914,Sheet3!B:C,2,FALSE)</f>
        <v>160</v>
      </c>
    </row>
    <row r="1915" spans="1:17" ht="14.25" hidden="1">
      <c r="A1915" s="14">
        <v>81006</v>
      </c>
      <c r="B1915" s="28" t="s">
        <v>986</v>
      </c>
      <c r="C1915" s="9">
        <v>1</v>
      </c>
      <c r="D1915" s="9">
        <v>0</v>
      </c>
      <c r="E1915" s="3">
        <v>1</v>
      </c>
      <c r="F1915" s="16">
        <v>5</v>
      </c>
      <c r="G1915" s="3">
        <v>810061</v>
      </c>
      <c r="H1915" t="s">
        <v>298</v>
      </c>
      <c r="I1915" s="11">
        <v>0</v>
      </c>
      <c r="J1915" s="13" t="s">
        <v>299</v>
      </c>
      <c r="K1915" s="13">
        <v>0</v>
      </c>
      <c r="L1915" s="11">
        <v>0</v>
      </c>
      <c r="M1915" s="3" t="s">
        <v>36</v>
      </c>
      <c r="N1915" s="11">
        <v>0</v>
      </c>
      <c r="P1915" s="2">
        <v>1910</v>
      </c>
      <c r="Q1915" s="2">
        <f>VLOOKUP(B1915,Sheet3!B:C,2,FALSE)</f>
        <v>160</v>
      </c>
    </row>
    <row r="1916" spans="1:17" ht="14.25" hidden="1">
      <c r="A1916" s="14">
        <v>81006</v>
      </c>
      <c r="B1916" s="28" t="s">
        <v>986</v>
      </c>
      <c r="C1916" s="9">
        <v>2</v>
      </c>
      <c r="D1916" s="9">
        <v>0</v>
      </c>
      <c r="E1916" s="3">
        <v>1</v>
      </c>
      <c r="F1916" s="16">
        <v>5</v>
      </c>
      <c r="G1916" s="3">
        <v>810061</v>
      </c>
      <c r="H1916" t="s">
        <v>298</v>
      </c>
      <c r="I1916" s="11">
        <v>0</v>
      </c>
      <c r="J1916" s="13" t="s">
        <v>299</v>
      </c>
      <c r="K1916" s="13">
        <v>0</v>
      </c>
      <c r="L1916" s="11">
        <v>0</v>
      </c>
      <c r="M1916" s="3" t="s">
        <v>36</v>
      </c>
      <c r="N1916" s="11">
        <v>0</v>
      </c>
      <c r="P1916" s="2">
        <v>1911</v>
      </c>
      <c r="Q1916" s="2">
        <f>VLOOKUP(B1916,Sheet3!B:C,2,FALSE)</f>
        <v>160</v>
      </c>
    </row>
    <row r="1917" spans="1:17" ht="14.25" hidden="1">
      <c r="A1917" s="14">
        <v>81006</v>
      </c>
      <c r="B1917" s="28" t="s">
        <v>986</v>
      </c>
      <c r="C1917" s="9">
        <v>3</v>
      </c>
      <c r="D1917" s="9">
        <v>0</v>
      </c>
      <c r="E1917" s="3">
        <v>1</v>
      </c>
      <c r="F1917" s="16">
        <v>5</v>
      </c>
      <c r="G1917" s="3">
        <v>810061</v>
      </c>
      <c r="H1917" t="s">
        <v>298</v>
      </c>
      <c r="I1917" s="11">
        <v>0</v>
      </c>
      <c r="J1917" s="13" t="s">
        <v>299</v>
      </c>
      <c r="K1917" s="13">
        <v>0</v>
      </c>
      <c r="L1917" s="11">
        <v>0</v>
      </c>
      <c r="M1917" s="3" t="s">
        <v>36</v>
      </c>
      <c r="N1917" s="11">
        <v>0</v>
      </c>
      <c r="P1917" s="2">
        <v>1912</v>
      </c>
      <c r="Q1917" s="2">
        <f>VLOOKUP(B1917,Sheet3!B:C,2,FALSE)</f>
        <v>160</v>
      </c>
    </row>
    <row r="1918" spans="1:17" ht="14.25" hidden="1">
      <c r="A1918" s="14">
        <v>81007</v>
      </c>
      <c r="B1918" s="28" t="s">
        <v>987</v>
      </c>
      <c r="C1918" s="9">
        <v>0</v>
      </c>
      <c r="D1918" s="9">
        <v>0</v>
      </c>
      <c r="E1918" s="3">
        <v>1</v>
      </c>
      <c r="F1918" s="16">
        <v>5</v>
      </c>
      <c r="G1918" s="3">
        <v>810071</v>
      </c>
      <c r="H1918" t="s">
        <v>287</v>
      </c>
      <c r="I1918" s="11">
        <v>0</v>
      </c>
      <c r="J1918" s="13" t="s">
        <v>288</v>
      </c>
      <c r="K1918" s="13">
        <v>0</v>
      </c>
      <c r="L1918" s="11">
        <v>0</v>
      </c>
      <c r="M1918" s="3" t="s">
        <v>36</v>
      </c>
      <c r="N1918" s="11">
        <v>0</v>
      </c>
      <c r="P1918" s="2">
        <v>1913</v>
      </c>
      <c r="Q1918" s="2">
        <f>VLOOKUP(B1918,Sheet3!B:C,2,FALSE)</f>
        <v>161</v>
      </c>
    </row>
    <row r="1919" spans="1:17" ht="14.25" hidden="1">
      <c r="A1919" s="14">
        <v>81007</v>
      </c>
      <c r="B1919" s="28" t="s">
        <v>987</v>
      </c>
      <c r="C1919" s="9">
        <v>1</v>
      </c>
      <c r="D1919" s="9">
        <v>0</v>
      </c>
      <c r="E1919" s="3">
        <v>1</v>
      </c>
      <c r="F1919" s="16">
        <v>5</v>
      </c>
      <c r="G1919" s="3">
        <v>810071</v>
      </c>
      <c r="H1919" t="s">
        <v>287</v>
      </c>
      <c r="I1919" s="11">
        <v>0</v>
      </c>
      <c r="J1919" s="13" t="s">
        <v>288</v>
      </c>
      <c r="K1919" s="13">
        <v>0</v>
      </c>
      <c r="L1919" s="11">
        <v>0</v>
      </c>
      <c r="M1919" s="3" t="s">
        <v>36</v>
      </c>
      <c r="N1919" s="11">
        <v>0</v>
      </c>
      <c r="P1919" s="2">
        <v>1914</v>
      </c>
      <c r="Q1919" s="2">
        <f>VLOOKUP(B1919,Sheet3!B:C,2,FALSE)</f>
        <v>161</v>
      </c>
    </row>
    <row r="1920" spans="1:17" ht="14.25" hidden="1">
      <c r="A1920" s="14">
        <v>81007</v>
      </c>
      <c r="B1920" s="28" t="s">
        <v>987</v>
      </c>
      <c r="C1920" s="9">
        <v>2</v>
      </c>
      <c r="D1920" s="9">
        <v>0</v>
      </c>
      <c r="E1920" s="3">
        <v>1</v>
      </c>
      <c r="F1920" s="16">
        <v>5</v>
      </c>
      <c r="G1920" s="3">
        <v>810071</v>
      </c>
      <c r="H1920" t="s">
        <v>287</v>
      </c>
      <c r="I1920" s="11">
        <v>0</v>
      </c>
      <c r="J1920" s="13" t="s">
        <v>288</v>
      </c>
      <c r="K1920" s="13">
        <v>0</v>
      </c>
      <c r="L1920" s="11">
        <v>0</v>
      </c>
      <c r="M1920" s="3" t="s">
        <v>36</v>
      </c>
      <c r="N1920" s="11">
        <v>0</v>
      </c>
      <c r="P1920" s="2">
        <v>1915</v>
      </c>
      <c r="Q1920" s="2">
        <f>VLOOKUP(B1920,Sheet3!B:C,2,FALSE)</f>
        <v>161</v>
      </c>
    </row>
    <row r="1921" spans="1:17" ht="14.25" hidden="1">
      <c r="A1921" s="14">
        <v>81007</v>
      </c>
      <c r="B1921" s="28" t="s">
        <v>987</v>
      </c>
      <c r="C1921" s="9">
        <v>3</v>
      </c>
      <c r="D1921" s="9">
        <v>0</v>
      </c>
      <c r="E1921" s="3">
        <v>1</v>
      </c>
      <c r="F1921" s="16">
        <v>5</v>
      </c>
      <c r="G1921" s="3">
        <v>810071</v>
      </c>
      <c r="H1921" t="s">
        <v>287</v>
      </c>
      <c r="I1921" s="11">
        <v>0</v>
      </c>
      <c r="J1921" s="13" t="s">
        <v>288</v>
      </c>
      <c r="K1921" s="13">
        <v>0</v>
      </c>
      <c r="L1921" s="11">
        <v>0</v>
      </c>
      <c r="M1921" s="3" t="s">
        <v>36</v>
      </c>
      <c r="N1921" s="11">
        <v>0</v>
      </c>
      <c r="P1921" s="2">
        <v>1916</v>
      </c>
      <c r="Q1921" s="2">
        <f>VLOOKUP(B1921,Sheet3!B:C,2,FALSE)</f>
        <v>161</v>
      </c>
    </row>
    <row r="1922" spans="1:17" ht="14.25" hidden="1">
      <c r="A1922" s="14">
        <v>81008</v>
      </c>
      <c r="B1922" s="28" t="s">
        <v>988</v>
      </c>
      <c r="C1922" s="9">
        <v>0</v>
      </c>
      <c r="D1922" s="9">
        <v>0</v>
      </c>
      <c r="E1922" s="3">
        <v>1</v>
      </c>
      <c r="F1922" s="16">
        <v>5</v>
      </c>
      <c r="G1922" s="3">
        <v>810081</v>
      </c>
      <c r="H1922" t="s">
        <v>533</v>
      </c>
      <c r="I1922" s="11">
        <v>0</v>
      </c>
      <c r="J1922" s="13" t="s">
        <v>534</v>
      </c>
      <c r="K1922" s="13">
        <v>0</v>
      </c>
      <c r="L1922" s="11">
        <v>0</v>
      </c>
      <c r="M1922" s="3" t="s">
        <v>36</v>
      </c>
      <c r="N1922" s="11">
        <v>0</v>
      </c>
      <c r="P1922" s="2">
        <v>1917</v>
      </c>
      <c r="Q1922" s="2">
        <f>VLOOKUP(B1922,Sheet3!B:C,2,FALSE)</f>
        <v>162</v>
      </c>
    </row>
    <row r="1923" spans="1:17" ht="14.25" hidden="1">
      <c r="A1923" s="14">
        <v>81008</v>
      </c>
      <c r="B1923" s="28" t="s">
        <v>988</v>
      </c>
      <c r="C1923" s="9">
        <v>1</v>
      </c>
      <c r="D1923" s="9">
        <v>0</v>
      </c>
      <c r="E1923" s="3">
        <v>1</v>
      </c>
      <c r="F1923" s="16">
        <v>5</v>
      </c>
      <c r="G1923" s="3">
        <v>810081</v>
      </c>
      <c r="H1923" t="s">
        <v>533</v>
      </c>
      <c r="I1923" s="11">
        <v>0</v>
      </c>
      <c r="J1923" s="13" t="s">
        <v>534</v>
      </c>
      <c r="K1923" s="13">
        <v>0</v>
      </c>
      <c r="L1923" s="11">
        <v>0</v>
      </c>
      <c r="M1923" s="3" t="s">
        <v>36</v>
      </c>
      <c r="N1923" s="11">
        <v>0</v>
      </c>
      <c r="P1923" s="2">
        <v>1918</v>
      </c>
      <c r="Q1923" s="2">
        <f>VLOOKUP(B1923,Sheet3!B:C,2,FALSE)</f>
        <v>162</v>
      </c>
    </row>
    <row r="1924" spans="1:17" ht="14.25" hidden="1">
      <c r="A1924" s="14">
        <v>81008</v>
      </c>
      <c r="B1924" s="28" t="s">
        <v>988</v>
      </c>
      <c r="C1924" s="9">
        <v>2</v>
      </c>
      <c r="D1924" s="9">
        <v>0</v>
      </c>
      <c r="E1924" s="3">
        <v>1</v>
      </c>
      <c r="F1924" s="16">
        <v>5</v>
      </c>
      <c r="G1924" s="3">
        <v>810081</v>
      </c>
      <c r="H1924" t="s">
        <v>533</v>
      </c>
      <c r="I1924" s="11">
        <v>0</v>
      </c>
      <c r="J1924" s="13" t="s">
        <v>534</v>
      </c>
      <c r="K1924" s="13">
        <v>0</v>
      </c>
      <c r="L1924" s="11">
        <v>0</v>
      </c>
      <c r="M1924" s="3" t="s">
        <v>36</v>
      </c>
      <c r="N1924" s="11">
        <v>0</v>
      </c>
      <c r="P1924" s="2">
        <v>1919</v>
      </c>
      <c r="Q1924" s="2">
        <f>VLOOKUP(B1924,Sheet3!B:C,2,FALSE)</f>
        <v>162</v>
      </c>
    </row>
    <row r="1925" spans="1:17" ht="14.25" hidden="1">
      <c r="A1925" s="14">
        <v>81008</v>
      </c>
      <c r="B1925" s="28" t="s">
        <v>988</v>
      </c>
      <c r="C1925" s="9">
        <v>3</v>
      </c>
      <c r="D1925" s="9">
        <v>0</v>
      </c>
      <c r="E1925" s="3">
        <v>1</v>
      </c>
      <c r="F1925" s="16">
        <v>5</v>
      </c>
      <c r="G1925" s="3">
        <v>810081</v>
      </c>
      <c r="H1925" t="s">
        <v>533</v>
      </c>
      <c r="I1925" s="11">
        <v>0</v>
      </c>
      <c r="J1925" s="13" t="s">
        <v>534</v>
      </c>
      <c r="K1925" s="13">
        <v>0</v>
      </c>
      <c r="L1925" s="11">
        <v>0</v>
      </c>
      <c r="M1925" s="3" t="s">
        <v>36</v>
      </c>
      <c r="N1925" s="11">
        <v>0</v>
      </c>
      <c r="P1925" s="2">
        <v>1920</v>
      </c>
      <c r="Q1925" s="2">
        <f>VLOOKUP(B1925,Sheet3!B:C,2,FALSE)</f>
        <v>162</v>
      </c>
    </row>
    <row r="1926" spans="1:17" ht="14.25" hidden="1">
      <c r="A1926" s="14">
        <v>81009</v>
      </c>
      <c r="B1926" s="28" t="s">
        <v>989</v>
      </c>
      <c r="C1926" s="9">
        <v>0</v>
      </c>
      <c r="D1926" s="9">
        <v>0</v>
      </c>
      <c r="E1926" s="3">
        <v>1</v>
      </c>
      <c r="F1926" s="16">
        <v>5</v>
      </c>
      <c r="G1926" s="3">
        <v>810091</v>
      </c>
      <c r="H1926" t="s">
        <v>295</v>
      </c>
      <c r="I1926" s="11">
        <v>0</v>
      </c>
      <c r="J1926" s="13" t="s">
        <v>296</v>
      </c>
      <c r="K1926" s="13">
        <v>0</v>
      </c>
      <c r="L1926" s="11">
        <v>0</v>
      </c>
      <c r="M1926" s="3" t="s">
        <v>36</v>
      </c>
      <c r="N1926" s="11">
        <v>0</v>
      </c>
      <c r="P1926" s="2">
        <v>1921</v>
      </c>
      <c r="Q1926" s="2">
        <f>VLOOKUP(B1926,Sheet3!B:C,2,FALSE)</f>
        <v>163</v>
      </c>
    </row>
    <row r="1927" spans="1:17" ht="14.25" hidden="1">
      <c r="A1927" s="14">
        <v>81009</v>
      </c>
      <c r="B1927" s="28" t="s">
        <v>989</v>
      </c>
      <c r="C1927" s="9">
        <v>1</v>
      </c>
      <c r="D1927" s="9">
        <v>0</v>
      </c>
      <c r="E1927" s="3">
        <v>1</v>
      </c>
      <c r="F1927" s="16">
        <v>5</v>
      </c>
      <c r="G1927" s="3">
        <v>810091</v>
      </c>
      <c r="H1927" t="s">
        <v>295</v>
      </c>
      <c r="I1927" s="11">
        <v>0</v>
      </c>
      <c r="J1927" s="13" t="s">
        <v>296</v>
      </c>
      <c r="K1927" s="13">
        <v>0</v>
      </c>
      <c r="L1927" s="11">
        <v>0</v>
      </c>
      <c r="M1927" s="3" t="s">
        <v>36</v>
      </c>
      <c r="N1927" s="11">
        <v>0</v>
      </c>
      <c r="P1927" s="2">
        <v>1922</v>
      </c>
      <c r="Q1927" s="2">
        <f>VLOOKUP(B1927,Sheet3!B:C,2,FALSE)</f>
        <v>163</v>
      </c>
    </row>
    <row r="1928" spans="1:17" ht="14.25" hidden="1">
      <c r="A1928" s="14">
        <v>81009</v>
      </c>
      <c r="B1928" s="28" t="s">
        <v>989</v>
      </c>
      <c r="C1928" s="9">
        <v>2</v>
      </c>
      <c r="D1928" s="9">
        <v>0</v>
      </c>
      <c r="E1928" s="3">
        <v>1</v>
      </c>
      <c r="F1928" s="16">
        <v>5</v>
      </c>
      <c r="G1928" s="3">
        <v>810091</v>
      </c>
      <c r="H1928" t="s">
        <v>295</v>
      </c>
      <c r="I1928" s="11">
        <v>0</v>
      </c>
      <c r="J1928" s="13" t="s">
        <v>296</v>
      </c>
      <c r="K1928" s="13">
        <v>0</v>
      </c>
      <c r="L1928" s="11">
        <v>0</v>
      </c>
      <c r="M1928" s="3" t="s">
        <v>36</v>
      </c>
      <c r="N1928" s="11">
        <v>0</v>
      </c>
      <c r="P1928" s="2">
        <v>1923</v>
      </c>
      <c r="Q1928" s="2">
        <f>VLOOKUP(B1928,Sheet3!B:C,2,FALSE)</f>
        <v>163</v>
      </c>
    </row>
    <row r="1929" spans="1:17" ht="14.25" hidden="1">
      <c r="A1929" s="14">
        <v>81009</v>
      </c>
      <c r="B1929" s="28" t="s">
        <v>989</v>
      </c>
      <c r="C1929" s="9">
        <v>3</v>
      </c>
      <c r="D1929" s="9">
        <v>0</v>
      </c>
      <c r="E1929" s="3">
        <v>1</v>
      </c>
      <c r="F1929" s="16">
        <v>5</v>
      </c>
      <c r="G1929" s="3">
        <v>810091</v>
      </c>
      <c r="H1929" t="s">
        <v>295</v>
      </c>
      <c r="I1929" s="11">
        <v>0</v>
      </c>
      <c r="J1929" s="13" t="s">
        <v>296</v>
      </c>
      <c r="K1929" s="13">
        <v>0</v>
      </c>
      <c r="L1929" s="11">
        <v>0</v>
      </c>
      <c r="M1929" s="3" t="s">
        <v>36</v>
      </c>
      <c r="N1929" s="11">
        <v>0</v>
      </c>
      <c r="P1929" s="2">
        <v>1924</v>
      </c>
      <c r="Q1929" s="2">
        <f>VLOOKUP(B1929,Sheet3!B:C,2,FALSE)</f>
        <v>163</v>
      </c>
    </row>
    <row r="1930" spans="1:17" ht="14.25" hidden="1">
      <c r="A1930" s="14">
        <v>81010</v>
      </c>
      <c r="B1930" s="28" t="s">
        <v>990</v>
      </c>
      <c r="C1930" s="9">
        <v>0</v>
      </c>
      <c r="D1930" s="9">
        <v>0</v>
      </c>
      <c r="E1930" s="3">
        <v>1</v>
      </c>
      <c r="F1930" s="16">
        <v>5</v>
      </c>
      <c r="G1930" s="3">
        <v>810101</v>
      </c>
      <c r="H1930" t="s">
        <v>302</v>
      </c>
      <c r="I1930" s="11">
        <v>0</v>
      </c>
      <c r="J1930" s="13" t="s">
        <v>303</v>
      </c>
      <c r="K1930" s="13">
        <v>0</v>
      </c>
      <c r="L1930" s="11">
        <v>0</v>
      </c>
      <c r="M1930" s="3" t="s">
        <v>36</v>
      </c>
      <c r="N1930" s="11">
        <v>0</v>
      </c>
      <c r="P1930" s="2">
        <v>1925</v>
      </c>
      <c r="Q1930" s="2">
        <f>VLOOKUP(B1930,Sheet3!B:C,2,FALSE)</f>
        <v>164</v>
      </c>
    </row>
    <row r="1931" spans="1:17" ht="14.25" hidden="1">
      <c r="A1931" s="14">
        <v>81010</v>
      </c>
      <c r="B1931" s="28" t="s">
        <v>990</v>
      </c>
      <c r="C1931" s="9">
        <v>1</v>
      </c>
      <c r="D1931" s="9">
        <v>0</v>
      </c>
      <c r="E1931" s="3">
        <v>1</v>
      </c>
      <c r="F1931" s="16">
        <v>5</v>
      </c>
      <c r="G1931" s="3">
        <v>810101</v>
      </c>
      <c r="H1931" t="s">
        <v>302</v>
      </c>
      <c r="I1931" s="11">
        <v>0</v>
      </c>
      <c r="J1931" s="13" t="s">
        <v>303</v>
      </c>
      <c r="K1931" s="13">
        <v>0</v>
      </c>
      <c r="L1931" s="11">
        <v>0</v>
      </c>
      <c r="M1931" s="3" t="s">
        <v>36</v>
      </c>
      <c r="N1931" s="11">
        <v>0</v>
      </c>
      <c r="P1931" s="2">
        <v>1926</v>
      </c>
      <c r="Q1931" s="2">
        <f>VLOOKUP(B1931,Sheet3!B:C,2,FALSE)</f>
        <v>164</v>
      </c>
    </row>
    <row r="1932" spans="1:17" ht="14.25" hidden="1">
      <c r="A1932" s="14">
        <v>81010</v>
      </c>
      <c r="B1932" s="28" t="s">
        <v>990</v>
      </c>
      <c r="C1932" s="9">
        <v>2</v>
      </c>
      <c r="D1932" s="9">
        <v>0</v>
      </c>
      <c r="E1932" s="3">
        <v>1</v>
      </c>
      <c r="F1932" s="16">
        <v>5</v>
      </c>
      <c r="G1932" s="3">
        <v>810101</v>
      </c>
      <c r="H1932" t="s">
        <v>302</v>
      </c>
      <c r="I1932" s="11">
        <v>0</v>
      </c>
      <c r="J1932" s="13" t="s">
        <v>303</v>
      </c>
      <c r="K1932" s="13">
        <v>0</v>
      </c>
      <c r="L1932" s="11">
        <v>0</v>
      </c>
      <c r="M1932" s="3" t="s">
        <v>36</v>
      </c>
      <c r="N1932" s="11">
        <v>0</v>
      </c>
      <c r="P1932" s="2">
        <v>1927</v>
      </c>
      <c r="Q1932" s="2">
        <f>VLOOKUP(B1932,Sheet3!B:C,2,FALSE)</f>
        <v>164</v>
      </c>
    </row>
    <row r="1933" spans="1:17" ht="14.25" hidden="1">
      <c r="A1933" s="14">
        <v>81010</v>
      </c>
      <c r="B1933" s="28" t="s">
        <v>990</v>
      </c>
      <c r="C1933" s="9">
        <v>3</v>
      </c>
      <c r="D1933" s="9">
        <v>0</v>
      </c>
      <c r="E1933" s="3">
        <v>1</v>
      </c>
      <c r="F1933" s="16">
        <v>5</v>
      </c>
      <c r="G1933" s="3">
        <v>810101</v>
      </c>
      <c r="H1933" t="s">
        <v>302</v>
      </c>
      <c r="I1933" s="11">
        <v>0</v>
      </c>
      <c r="J1933" s="13" t="s">
        <v>303</v>
      </c>
      <c r="K1933" s="13">
        <v>0</v>
      </c>
      <c r="L1933" s="11">
        <v>0</v>
      </c>
      <c r="M1933" s="3" t="s">
        <v>36</v>
      </c>
      <c r="N1933" s="11">
        <v>0</v>
      </c>
      <c r="P1933" s="2">
        <v>1928</v>
      </c>
      <c r="Q1933" s="2">
        <f>VLOOKUP(B1933,Sheet3!B:C,2,FALSE)</f>
        <v>164</v>
      </c>
    </row>
    <row r="1934" spans="1:17" ht="14.25" hidden="1">
      <c r="A1934" s="14">
        <v>81011</v>
      </c>
      <c r="B1934" s="28" t="s">
        <v>991</v>
      </c>
      <c r="C1934" s="9">
        <v>0</v>
      </c>
      <c r="D1934" s="9">
        <v>0</v>
      </c>
      <c r="E1934" s="3">
        <v>1</v>
      </c>
      <c r="F1934" s="16">
        <v>5</v>
      </c>
      <c r="G1934" s="3">
        <v>810111</v>
      </c>
      <c r="H1934" t="s">
        <v>526</v>
      </c>
      <c r="I1934" s="11">
        <v>0</v>
      </c>
      <c r="J1934" s="13" t="s">
        <v>527</v>
      </c>
      <c r="K1934" s="13">
        <v>0</v>
      </c>
      <c r="L1934" s="11">
        <v>0</v>
      </c>
      <c r="M1934" s="3" t="s">
        <v>36</v>
      </c>
      <c r="N1934" s="11">
        <v>0</v>
      </c>
      <c r="P1934" s="2">
        <v>1929</v>
      </c>
      <c r="Q1934" s="2">
        <f>VLOOKUP(B1934,Sheet3!B:C,2,FALSE)</f>
        <v>165</v>
      </c>
    </row>
    <row r="1935" spans="1:17" ht="14.25" hidden="1">
      <c r="A1935" s="14">
        <v>81011</v>
      </c>
      <c r="B1935" s="28" t="s">
        <v>991</v>
      </c>
      <c r="C1935" s="9">
        <v>1</v>
      </c>
      <c r="D1935" s="9">
        <v>0</v>
      </c>
      <c r="E1935" s="3">
        <v>1</v>
      </c>
      <c r="F1935" s="16">
        <v>5</v>
      </c>
      <c r="G1935" s="3">
        <v>810111</v>
      </c>
      <c r="H1935" t="s">
        <v>526</v>
      </c>
      <c r="I1935" s="11">
        <v>0</v>
      </c>
      <c r="J1935" s="13" t="s">
        <v>527</v>
      </c>
      <c r="K1935" s="13">
        <v>0</v>
      </c>
      <c r="L1935" s="11">
        <v>0</v>
      </c>
      <c r="M1935" s="3" t="s">
        <v>36</v>
      </c>
      <c r="N1935" s="11">
        <v>0</v>
      </c>
      <c r="P1935" s="2">
        <v>1930</v>
      </c>
      <c r="Q1935" s="2">
        <f>VLOOKUP(B1935,Sheet3!B:C,2,FALSE)</f>
        <v>165</v>
      </c>
    </row>
    <row r="1936" spans="1:17" ht="14.25" hidden="1">
      <c r="A1936" s="14">
        <v>81011</v>
      </c>
      <c r="B1936" s="28" t="s">
        <v>991</v>
      </c>
      <c r="C1936" s="9">
        <v>2</v>
      </c>
      <c r="D1936" s="9">
        <v>0</v>
      </c>
      <c r="E1936" s="3">
        <v>1</v>
      </c>
      <c r="F1936" s="16">
        <v>5</v>
      </c>
      <c r="G1936" s="3">
        <v>810111</v>
      </c>
      <c r="H1936" t="s">
        <v>526</v>
      </c>
      <c r="I1936" s="11">
        <v>0</v>
      </c>
      <c r="J1936" s="13" t="s">
        <v>527</v>
      </c>
      <c r="K1936" s="13">
        <v>0</v>
      </c>
      <c r="L1936" s="11">
        <v>0</v>
      </c>
      <c r="M1936" s="3" t="s">
        <v>36</v>
      </c>
      <c r="N1936" s="11">
        <v>0</v>
      </c>
      <c r="P1936" s="2">
        <v>1931</v>
      </c>
      <c r="Q1936" s="2">
        <f>VLOOKUP(B1936,Sheet3!B:C,2,FALSE)</f>
        <v>165</v>
      </c>
    </row>
    <row r="1937" spans="1:17" ht="14.25" hidden="1">
      <c r="A1937" s="14">
        <v>81011</v>
      </c>
      <c r="B1937" s="28" t="s">
        <v>991</v>
      </c>
      <c r="C1937" s="9">
        <v>3</v>
      </c>
      <c r="D1937" s="9">
        <v>0</v>
      </c>
      <c r="E1937" s="3">
        <v>1</v>
      </c>
      <c r="F1937" s="16">
        <v>5</v>
      </c>
      <c r="G1937" s="3">
        <v>810111</v>
      </c>
      <c r="H1937" t="s">
        <v>526</v>
      </c>
      <c r="I1937" s="11">
        <v>0</v>
      </c>
      <c r="J1937" s="13" t="s">
        <v>527</v>
      </c>
      <c r="K1937" s="13">
        <v>0</v>
      </c>
      <c r="L1937" s="11">
        <v>0</v>
      </c>
      <c r="M1937" s="3" t="s">
        <v>36</v>
      </c>
      <c r="N1937" s="11">
        <v>0</v>
      </c>
      <c r="P1937" s="2">
        <v>1932</v>
      </c>
      <c r="Q1937" s="2">
        <f>VLOOKUP(B1937,Sheet3!B:C,2,FALSE)</f>
        <v>165</v>
      </c>
    </row>
    <row r="1938" spans="1:17" ht="14.25" hidden="1">
      <c r="A1938" s="14">
        <v>81012</v>
      </c>
      <c r="B1938" s="28" t="s">
        <v>992</v>
      </c>
      <c r="C1938" s="9">
        <v>0</v>
      </c>
      <c r="D1938" s="9">
        <v>0</v>
      </c>
      <c r="E1938" s="3">
        <v>1</v>
      </c>
      <c r="F1938" s="16">
        <v>5</v>
      </c>
      <c r="G1938" s="3">
        <v>810121</v>
      </c>
      <c r="H1938" t="s">
        <v>523</v>
      </c>
      <c r="I1938" s="11">
        <v>0</v>
      </c>
      <c r="J1938" s="13" t="s">
        <v>524</v>
      </c>
      <c r="K1938" s="13">
        <v>0</v>
      </c>
      <c r="L1938" s="11">
        <v>0</v>
      </c>
      <c r="M1938" s="3" t="s">
        <v>36</v>
      </c>
      <c r="N1938" s="11">
        <v>0</v>
      </c>
      <c r="P1938" s="2">
        <v>1933</v>
      </c>
      <c r="Q1938" s="2">
        <f>VLOOKUP(B1938,Sheet3!B:C,2,FALSE)</f>
        <v>166</v>
      </c>
    </row>
    <row r="1939" spans="1:17" ht="14.25" hidden="1">
      <c r="A1939" s="14">
        <v>81012</v>
      </c>
      <c r="B1939" s="28" t="s">
        <v>992</v>
      </c>
      <c r="C1939" s="9">
        <v>1</v>
      </c>
      <c r="D1939" s="9">
        <v>0</v>
      </c>
      <c r="E1939" s="3">
        <v>1</v>
      </c>
      <c r="F1939" s="16">
        <v>5</v>
      </c>
      <c r="G1939" s="3">
        <v>810121</v>
      </c>
      <c r="H1939" t="s">
        <v>523</v>
      </c>
      <c r="I1939" s="11">
        <v>0</v>
      </c>
      <c r="J1939" s="13" t="s">
        <v>524</v>
      </c>
      <c r="K1939" s="13">
        <v>0</v>
      </c>
      <c r="L1939" s="11">
        <v>0</v>
      </c>
      <c r="M1939" s="3" t="s">
        <v>36</v>
      </c>
      <c r="N1939" s="11">
        <v>0</v>
      </c>
      <c r="P1939" s="2">
        <v>1934</v>
      </c>
      <c r="Q1939" s="2">
        <f>VLOOKUP(B1939,Sheet3!B:C,2,FALSE)</f>
        <v>166</v>
      </c>
    </row>
    <row r="1940" spans="1:17" ht="14.25" hidden="1">
      <c r="A1940" s="14">
        <v>81012</v>
      </c>
      <c r="B1940" s="28" t="s">
        <v>992</v>
      </c>
      <c r="C1940" s="9">
        <v>2</v>
      </c>
      <c r="D1940" s="9">
        <v>0</v>
      </c>
      <c r="E1940" s="3">
        <v>1</v>
      </c>
      <c r="F1940" s="16">
        <v>5</v>
      </c>
      <c r="G1940" s="3">
        <v>810121</v>
      </c>
      <c r="H1940" t="s">
        <v>523</v>
      </c>
      <c r="I1940" s="11">
        <v>0</v>
      </c>
      <c r="J1940" s="13" t="s">
        <v>524</v>
      </c>
      <c r="K1940" s="13">
        <v>0</v>
      </c>
      <c r="L1940" s="11">
        <v>0</v>
      </c>
      <c r="M1940" s="3" t="s">
        <v>36</v>
      </c>
      <c r="N1940" s="11">
        <v>0</v>
      </c>
      <c r="P1940" s="2">
        <v>1935</v>
      </c>
      <c r="Q1940" s="2">
        <f>VLOOKUP(B1940,Sheet3!B:C,2,FALSE)</f>
        <v>166</v>
      </c>
    </row>
    <row r="1941" spans="1:17" ht="14.25" hidden="1">
      <c r="A1941" s="14">
        <v>81012</v>
      </c>
      <c r="B1941" s="28" t="s">
        <v>992</v>
      </c>
      <c r="C1941" s="9">
        <v>3</v>
      </c>
      <c r="D1941" s="9">
        <v>0</v>
      </c>
      <c r="E1941" s="3">
        <v>1</v>
      </c>
      <c r="F1941" s="16">
        <v>5</v>
      </c>
      <c r="G1941" s="3">
        <v>810121</v>
      </c>
      <c r="H1941" t="s">
        <v>523</v>
      </c>
      <c r="I1941" s="11">
        <v>0</v>
      </c>
      <c r="J1941" s="13" t="s">
        <v>524</v>
      </c>
      <c r="K1941" s="13">
        <v>0</v>
      </c>
      <c r="L1941" s="11">
        <v>0</v>
      </c>
      <c r="M1941" s="3" t="s">
        <v>36</v>
      </c>
      <c r="N1941" s="11">
        <v>0</v>
      </c>
      <c r="P1941" s="2">
        <v>1936</v>
      </c>
      <c r="Q1941" s="2">
        <f>VLOOKUP(B1941,Sheet3!B:C,2,FALSE)</f>
        <v>166</v>
      </c>
    </row>
    <row r="1942" spans="1:17" ht="14.25" hidden="1">
      <c r="A1942" s="14">
        <v>81013</v>
      </c>
      <c r="B1942" s="28" t="s">
        <v>993</v>
      </c>
      <c r="C1942" s="9">
        <v>0</v>
      </c>
      <c r="D1942" s="9">
        <v>0</v>
      </c>
      <c r="E1942" s="3">
        <v>2</v>
      </c>
      <c r="F1942" s="16">
        <v>5</v>
      </c>
      <c r="G1942" s="3">
        <v>810131</v>
      </c>
      <c r="H1942" t="s">
        <v>994</v>
      </c>
      <c r="I1942" s="11">
        <v>0</v>
      </c>
      <c r="J1942" s="13" t="s">
        <v>995</v>
      </c>
      <c r="K1942" s="13">
        <v>0</v>
      </c>
      <c r="L1942" s="11">
        <v>0</v>
      </c>
      <c r="M1942" s="3" t="s">
        <v>58</v>
      </c>
      <c r="N1942" s="11">
        <v>0</v>
      </c>
      <c r="P1942" s="2">
        <v>1937</v>
      </c>
      <c r="Q1942" s="2">
        <f>VLOOKUP(B1942,Sheet3!B:C,2,FALSE)</f>
        <v>167</v>
      </c>
    </row>
    <row r="1943" spans="1:17" ht="14.25" hidden="1">
      <c r="A1943" s="14">
        <v>81013</v>
      </c>
      <c r="B1943" s="28" t="s">
        <v>993</v>
      </c>
      <c r="C1943" s="9">
        <v>1</v>
      </c>
      <c r="D1943" s="9">
        <v>0</v>
      </c>
      <c r="E1943" s="3">
        <v>2</v>
      </c>
      <c r="F1943" s="16">
        <v>5</v>
      </c>
      <c r="G1943" s="3">
        <v>810131</v>
      </c>
      <c r="H1943" t="s">
        <v>994</v>
      </c>
      <c r="I1943" s="11">
        <v>0</v>
      </c>
      <c r="J1943" s="13" t="s">
        <v>995</v>
      </c>
      <c r="K1943" s="13">
        <v>0</v>
      </c>
      <c r="L1943" s="11">
        <v>0</v>
      </c>
      <c r="M1943" s="3" t="s">
        <v>58</v>
      </c>
      <c r="N1943" s="11">
        <v>0</v>
      </c>
      <c r="P1943" s="2">
        <v>1938</v>
      </c>
      <c r="Q1943" s="2">
        <f>VLOOKUP(B1943,Sheet3!B:C,2,FALSE)</f>
        <v>167</v>
      </c>
    </row>
    <row r="1944" spans="1:17" ht="14.25" hidden="1">
      <c r="A1944" s="14">
        <v>81013</v>
      </c>
      <c r="B1944" s="28" t="s">
        <v>993</v>
      </c>
      <c r="C1944" s="9">
        <v>2</v>
      </c>
      <c r="D1944" s="9">
        <v>0</v>
      </c>
      <c r="E1944" s="3">
        <v>2</v>
      </c>
      <c r="F1944" s="16">
        <v>5</v>
      </c>
      <c r="G1944" s="3">
        <v>810131</v>
      </c>
      <c r="H1944" t="s">
        <v>994</v>
      </c>
      <c r="I1944" s="11">
        <v>0</v>
      </c>
      <c r="J1944" s="13" t="s">
        <v>995</v>
      </c>
      <c r="K1944" s="13">
        <v>0</v>
      </c>
      <c r="L1944" s="11">
        <v>0</v>
      </c>
      <c r="M1944" s="3" t="s">
        <v>58</v>
      </c>
      <c r="N1944" s="11">
        <v>0</v>
      </c>
      <c r="P1944" s="2">
        <v>1939</v>
      </c>
      <c r="Q1944" s="2">
        <f>VLOOKUP(B1944,Sheet3!B:C,2,FALSE)</f>
        <v>167</v>
      </c>
    </row>
    <row r="1945" spans="1:17" ht="14.25" hidden="1">
      <c r="A1945" s="14">
        <v>81013</v>
      </c>
      <c r="B1945" s="28" t="s">
        <v>993</v>
      </c>
      <c r="C1945" s="9">
        <v>3</v>
      </c>
      <c r="D1945" s="9">
        <v>0</v>
      </c>
      <c r="E1945" s="3">
        <v>2</v>
      </c>
      <c r="F1945" s="16">
        <v>5</v>
      </c>
      <c r="G1945" s="3">
        <v>810131</v>
      </c>
      <c r="H1945" t="s">
        <v>994</v>
      </c>
      <c r="I1945" s="11">
        <v>0</v>
      </c>
      <c r="J1945" s="13" t="s">
        <v>995</v>
      </c>
      <c r="K1945" s="13">
        <v>0</v>
      </c>
      <c r="L1945" s="11">
        <v>0</v>
      </c>
      <c r="M1945" s="3" t="s">
        <v>58</v>
      </c>
      <c r="N1945" s="11">
        <v>0</v>
      </c>
      <c r="P1945" s="2">
        <v>1940</v>
      </c>
      <c r="Q1945" s="2">
        <f>VLOOKUP(B1945,Sheet3!B:C,2,FALSE)</f>
        <v>167</v>
      </c>
    </row>
    <row r="1946" spans="1:17" ht="14.25" hidden="1">
      <c r="A1946" s="29">
        <v>90001</v>
      </c>
      <c r="B1946" s="28" t="s">
        <v>996</v>
      </c>
      <c r="C1946" s="9">
        <v>0</v>
      </c>
      <c r="D1946" s="9">
        <v>0</v>
      </c>
      <c r="E1946" s="3">
        <v>0</v>
      </c>
      <c r="F1946" s="16">
        <v>99</v>
      </c>
      <c r="G1946" s="3">
        <v>900011</v>
      </c>
      <c r="H1946" t="s">
        <v>997</v>
      </c>
      <c r="I1946" s="11">
        <v>0</v>
      </c>
      <c r="J1946" s="13">
        <v>0</v>
      </c>
      <c r="K1946" s="13">
        <v>0</v>
      </c>
      <c r="L1946" s="11">
        <v>0</v>
      </c>
      <c r="M1946" s="3">
        <v>0</v>
      </c>
      <c r="N1946" s="11">
        <v>0</v>
      </c>
      <c r="P1946" s="2">
        <v>1941</v>
      </c>
      <c r="Q1946" s="2">
        <f>VLOOKUP(B1946,Sheet3!B:C,2,FALSE)</f>
        <v>168</v>
      </c>
    </row>
    <row r="1947" spans="1:17" ht="14.25" hidden="1">
      <c r="A1947" s="29">
        <v>90002</v>
      </c>
      <c r="B1947" s="28" t="s">
        <v>998</v>
      </c>
      <c r="C1947" s="9">
        <v>0</v>
      </c>
      <c r="D1947" s="9">
        <v>0</v>
      </c>
      <c r="E1947" s="3">
        <v>0</v>
      </c>
      <c r="F1947" s="16">
        <v>99</v>
      </c>
      <c r="G1947" s="3">
        <v>900021</v>
      </c>
      <c r="H1947" t="s">
        <v>999</v>
      </c>
      <c r="I1947" s="11">
        <v>0</v>
      </c>
      <c r="J1947" s="13">
        <v>0</v>
      </c>
      <c r="K1947" s="13">
        <v>0</v>
      </c>
      <c r="L1947" s="11">
        <v>0</v>
      </c>
      <c r="M1947" s="3">
        <v>0</v>
      </c>
      <c r="N1947" s="11">
        <v>0</v>
      </c>
      <c r="P1947" s="2">
        <v>1942</v>
      </c>
      <c r="Q1947" s="2">
        <f>VLOOKUP(B1947,Sheet3!B:C,2,FALSE)</f>
        <v>169</v>
      </c>
    </row>
    <row r="1948" spans="1:17" ht="14.25" hidden="1">
      <c r="A1948" s="29">
        <v>90003</v>
      </c>
      <c r="B1948" s="28" t="s">
        <v>1000</v>
      </c>
      <c r="C1948" s="9">
        <v>0</v>
      </c>
      <c r="D1948" s="9">
        <v>0</v>
      </c>
      <c r="E1948" s="3">
        <v>0</v>
      </c>
      <c r="F1948" s="16">
        <v>99</v>
      </c>
      <c r="G1948" s="3">
        <v>900031</v>
      </c>
      <c r="H1948" t="s">
        <v>1001</v>
      </c>
      <c r="I1948" s="11">
        <v>0</v>
      </c>
      <c r="J1948" s="13">
        <v>0</v>
      </c>
      <c r="K1948" s="13">
        <v>0</v>
      </c>
      <c r="L1948" s="11">
        <v>0</v>
      </c>
      <c r="M1948" s="3">
        <v>0</v>
      </c>
      <c r="N1948" s="11">
        <v>0</v>
      </c>
      <c r="P1948" s="2">
        <v>1943</v>
      </c>
      <c r="Q1948" s="2">
        <f>VLOOKUP(B1948,Sheet3!B:C,2,FALSE)</f>
        <v>170</v>
      </c>
    </row>
    <row r="1949" spans="1:17" ht="14.25" hidden="1">
      <c r="A1949" s="29">
        <v>90004</v>
      </c>
      <c r="B1949" s="28" t="s">
        <v>1002</v>
      </c>
      <c r="C1949" s="9">
        <v>0</v>
      </c>
      <c r="D1949" s="9">
        <v>0</v>
      </c>
      <c r="E1949" s="3">
        <v>0</v>
      </c>
      <c r="F1949" s="16">
        <v>99</v>
      </c>
      <c r="G1949" s="3">
        <v>900041</v>
      </c>
      <c r="H1949" t="s">
        <v>1003</v>
      </c>
      <c r="I1949" s="11">
        <v>0</v>
      </c>
      <c r="J1949" s="13">
        <v>0</v>
      </c>
      <c r="K1949" s="13">
        <v>0</v>
      </c>
      <c r="L1949" s="11">
        <v>0</v>
      </c>
      <c r="M1949" s="3">
        <v>0</v>
      </c>
      <c r="N1949" s="11">
        <v>0</v>
      </c>
      <c r="P1949" s="2">
        <v>1944</v>
      </c>
      <c r="Q1949" s="2">
        <f>VLOOKUP(B1949,Sheet3!B:C,2,FALSE)</f>
        <v>171</v>
      </c>
    </row>
    <row r="1950" spans="1:17" ht="14.25" hidden="1">
      <c r="A1950" s="29">
        <v>90005</v>
      </c>
      <c r="B1950" s="28" t="s">
        <v>1004</v>
      </c>
      <c r="C1950" s="9">
        <v>0</v>
      </c>
      <c r="D1950" s="9">
        <v>0</v>
      </c>
      <c r="E1950" s="3">
        <v>0</v>
      </c>
      <c r="F1950" s="16">
        <v>99</v>
      </c>
      <c r="G1950" s="3">
        <v>900041</v>
      </c>
      <c r="H1950" t="s">
        <v>1003</v>
      </c>
      <c r="I1950" s="11">
        <v>0</v>
      </c>
      <c r="J1950" s="13">
        <v>0</v>
      </c>
      <c r="K1950" s="13">
        <v>0</v>
      </c>
      <c r="L1950" s="11">
        <v>0</v>
      </c>
      <c r="M1950" s="3">
        <v>0</v>
      </c>
      <c r="N1950" s="11">
        <v>0</v>
      </c>
      <c r="P1950" s="2">
        <v>1945</v>
      </c>
      <c r="Q1950" s="2">
        <f>VLOOKUP(B1950,Sheet3!B:C,2,FALSE)</f>
        <v>172</v>
      </c>
    </row>
    <row r="1951" spans="1:17" ht="14.25" hidden="1">
      <c r="A1951" s="29">
        <v>99999</v>
      </c>
      <c r="B1951" s="30" t="s">
        <v>1005</v>
      </c>
      <c r="C1951" s="31">
        <v>0</v>
      </c>
      <c r="D1951" s="31">
        <v>0</v>
      </c>
      <c r="E1951" s="3">
        <v>0</v>
      </c>
      <c r="F1951" s="16">
        <v>99</v>
      </c>
      <c r="G1951" s="3">
        <v>999991</v>
      </c>
      <c r="H1951" t="s">
        <v>1006</v>
      </c>
      <c r="I1951" s="11">
        <v>0</v>
      </c>
      <c r="J1951" s="13">
        <v>0</v>
      </c>
      <c r="K1951" s="13">
        <v>0</v>
      </c>
      <c r="L1951" s="11">
        <v>0</v>
      </c>
      <c r="M1951" s="3">
        <v>0</v>
      </c>
      <c r="N1951" s="11">
        <v>0</v>
      </c>
      <c r="P1951" s="2">
        <v>1946</v>
      </c>
      <c r="Q1951" s="2">
        <f>VLOOKUP(B1951,Sheet3!B:C,2,FALSE)</f>
        <v>173</v>
      </c>
    </row>
    <row r="1952" spans="1:17" ht="14.25" hidden="1">
      <c r="A1952" s="29">
        <v>1051</v>
      </c>
      <c r="B1952" s="32" t="s">
        <v>1007</v>
      </c>
      <c r="C1952" s="31">
        <v>0</v>
      </c>
      <c r="D1952" s="31">
        <v>0</v>
      </c>
      <c r="E1952" s="3">
        <v>1</v>
      </c>
      <c r="F1952" s="16">
        <v>0</v>
      </c>
      <c r="G1952" s="3">
        <v>21</v>
      </c>
      <c r="H1952" s="12" t="s">
        <v>1008</v>
      </c>
      <c r="I1952" s="11">
        <v>0</v>
      </c>
      <c r="J1952" s="13" t="s">
        <v>35</v>
      </c>
      <c r="K1952" s="13">
        <v>0</v>
      </c>
      <c r="L1952" s="11">
        <v>0</v>
      </c>
      <c r="M1952" s="3" t="s">
        <v>36</v>
      </c>
      <c r="N1952" s="11">
        <v>0</v>
      </c>
      <c r="P1952" s="2">
        <v>1947</v>
      </c>
      <c r="Q1952" s="2">
        <f>VLOOKUP(B1952,Sheet3!B:C,2,FALSE)</f>
        <v>174</v>
      </c>
    </row>
    <row r="1953" spans="1:17" ht="14.25" hidden="1">
      <c r="A1953" s="29">
        <v>1052</v>
      </c>
      <c r="B1953" s="32" t="s">
        <v>1007</v>
      </c>
      <c r="C1953" s="31">
        <v>0</v>
      </c>
      <c r="D1953" s="31">
        <v>0</v>
      </c>
      <c r="E1953" s="3">
        <v>2</v>
      </c>
      <c r="F1953" s="16">
        <v>0</v>
      </c>
      <c r="G1953" s="3">
        <v>221</v>
      </c>
      <c r="H1953" s="12" t="s">
        <v>1009</v>
      </c>
      <c r="I1953" s="11">
        <v>0</v>
      </c>
      <c r="J1953" s="13" t="s">
        <v>57</v>
      </c>
      <c r="K1953" s="13">
        <v>0</v>
      </c>
      <c r="L1953" s="11">
        <v>0</v>
      </c>
      <c r="M1953" s="3" t="s">
        <v>58</v>
      </c>
      <c r="N1953" s="11">
        <v>0</v>
      </c>
      <c r="P1953" s="2">
        <v>1948</v>
      </c>
      <c r="Q1953" s="2">
        <f>VLOOKUP(B1953,Sheet3!B:C,2,FALSE)</f>
        <v>174</v>
      </c>
    </row>
    <row r="1954" spans="1:17" ht="14.25" hidden="1">
      <c r="A1954" s="29">
        <v>1061</v>
      </c>
      <c r="B1954" s="32" t="s">
        <v>1010</v>
      </c>
      <c r="C1954" s="31">
        <v>0</v>
      </c>
      <c r="D1954" s="31">
        <v>0</v>
      </c>
      <c r="E1954" s="3">
        <v>1</v>
      </c>
      <c r="F1954" s="16">
        <v>0</v>
      </c>
      <c r="G1954" s="3">
        <v>22</v>
      </c>
      <c r="H1954" s="12" t="s">
        <v>1011</v>
      </c>
      <c r="I1954" s="11">
        <v>0</v>
      </c>
      <c r="J1954" s="13" t="s">
        <v>35</v>
      </c>
      <c r="K1954" s="13">
        <v>0</v>
      </c>
      <c r="L1954" s="11">
        <v>0</v>
      </c>
      <c r="M1954" s="3" t="s">
        <v>36</v>
      </c>
      <c r="N1954" s="11">
        <v>0</v>
      </c>
      <c r="P1954" s="2">
        <v>1949</v>
      </c>
      <c r="Q1954" s="2">
        <f>VLOOKUP(B1954,Sheet3!B:C,2,FALSE)</f>
        <v>176</v>
      </c>
    </row>
    <row r="1955" spans="1:17" ht="14.25" hidden="1">
      <c r="A1955" s="29">
        <v>1062</v>
      </c>
      <c r="B1955" s="32" t="s">
        <v>1010</v>
      </c>
      <c r="C1955" s="31">
        <v>0</v>
      </c>
      <c r="D1955" s="31">
        <v>0</v>
      </c>
      <c r="E1955" s="3">
        <v>2</v>
      </c>
      <c r="F1955" s="16">
        <v>0</v>
      </c>
      <c r="G1955" s="3">
        <v>222</v>
      </c>
      <c r="H1955" s="12" t="s">
        <v>1012</v>
      </c>
      <c r="I1955" s="11">
        <v>0</v>
      </c>
      <c r="J1955" s="13" t="s">
        <v>57</v>
      </c>
      <c r="K1955" s="13">
        <v>0</v>
      </c>
      <c r="L1955" s="11">
        <v>0</v>
      </c>
      <c r="M1955" s="3" t="s">
        <v>58</v>
      </c>
      <c r="N1955" s="11">
        <v>0</v>
      </c>
      <c r="P1955" s="2">
        <v>1950</v>
      </c>
      <c r="Q1955" s="2">
        <f>VLOOKUP(B1955,Sheet3!B:C,2,FALSE)</f>
        <v>176</v>
      </c>
    </row>
    <row r="1956" spans="1:17" ht="14.25" hidden="1">
      <c r="A1956" s="29">
        <v>1071</v>
      </c>
      <c r="B1956" t="s">
        <v>1013</v>
      </c>
      <c r="C1956" s="31">
        <v>0</v>
      </c>
      <c r="D1956" s="31">
        <v>0</v>
      </c>
      <c r="E1956" s="3">
        <v>1</v>
      </c>
      <c r="F1956" s="16">
        <v>0</v>
      </c>
      <c r="G1956" s="3">
        <v>23</v>
      </c>
      <c r="H1956" s="12" t="s">
        <v>1014</v>
      </c>
      <c r="I1956" s="11">
        <v>0</v>
      </c>
      <c r="J1956" s="13" t="s">
        <v>35</v>
      </c>
      <c r="K1956" s="13">
        <v>0</v>
      </c>
      <c r="L1956" s="11">
        <v>0</v>
      </c>
      <c r="M1956" s="3" t="s">
        <v>36</v>
      </c>
      <c r="N1956" s="11">
        <v>0</v>
      </c>
      <c r="P1956" s="2">
        <v>1951</v>
      </c>
      <c r="Q1956" s="2">
        <f>VLOOKUP(B1956,Sheet3!B:C,2,FALSE)</f>
        <v>178</v>
      </c>
    </row>
    <row r="1957" spans="1:17" ht="14.25" hidden="1">
      <c r="A1957" s="29">
        <v>1072</v>
      </c>
      <c r="B1957" t="s">
        <v>1013</v>
      </c>
      <c r="C1957" s="31">
        <v>0</v>
      </c>
      <c r="D1957" s="31">
        <v>0</v>
      </c>
      <c r="E1957" s="3">
        <v>2</v>
      </c>
      <c r="F1957" s="16">
        <v>0</v>
      </c>
      <c r="G1957" s="3">
        <v>223</v>
      </c>
      <c r="H1957" s="12" t="s">
        <v>1015</v>
      </c>
      <c r="I1957" s="11">
        <v>0</v>
      </c>
      <c r="J1957" s="13" t="s">
        <v>57</v>
      </c>
      <c r="K1957" s="13">
        <v>0</v>
      </c>
      <c r="L1957" s="11">
        <v>0</v>
      </c>
      <c r="M1957" s="3" t="s">
        <v>58</v>
      </c>
      <c r="N1957" s="11">
        <v>0</v>
      </c>
      <c r="P1957" s="2">
        <v>1952</v>
      </c>
      <c r="Q1957" s="2">
        <f>VLOOKUP(B1957,Sheet3!B:C,2,FALSE)</f>
        <v>178</v>
      </c>
    </row>
    <row r="1958" spans="1:17" ht="14.25" hidden="1">
      <c r="A1958" t="s">
        <v>37</v>
      </c>
      <c r="B1958" t="s">
        <v>33</v>
      </c>
      <c r="C1958">
        <v>4</v>
      </c>
      <c r="D1958">
        <v>0</v>
      </c>
      <c r="E1958" s="3">
        <v>1</v>
      </c>
      <c r="F1958">
        <v>0</v>
      </c>
      <c r="G1958">
        <f t="shared" ref="G1958:G1961" si="0">IF(C1958&gt;=4,G18,G6)</f>
        <v>13</v>
      </c>
      <c r="H1958" t="str">
        <f t="shared" ref="H1958:H1961" si="1">IF(C1958&gt;=4,H18,H6)</f>
        <v>card_1_3_0</v>
      </c>
      <c r="I1958">
        <v>0</v>
      </c>
      <c r="J1958" t="s">
        <v>35</v>
      </c>
      <c r="K1958">
        <v>0</v>
      </c>
      <c r="L1958">
        <v>0</v>
      </c>
      <c r="M1958" t="s">
        <v>36</v>
      </c>
      <c r="Q1958" s="2">
        <f>VLOOKUP(B1958,Sheet3!B:C,2,FALSE)</f>
        <v>1</v>
      </c>
    </row>
    <row r="1959" spans="1:17" ht="14.25" hidden="1">
      <c r="A1959" t="s">
        <v>37</v>
      </c>
      <c r="B1959" t="s">
        <v>33</v>
      </c>
      <c r="C1959">
        <v>4</v>
      </c>
      <c r="D1959">
        <v>1</v>
      </c>
      <c r="E1959" s="3">
        <v>1</v>
      </c>
      <c r="F1959">
        <v>0</v>
      </c>
      <c r="G1959">
        <f t="shared" si="0"/>
        <v>13</v>
      </c>
      <c r="H1959" t="str">
        <f t="shared" si="1"/>
        <v>card_1_3_1</v>
      </c>
      <c r="I1959">
        <v>0</v>
      </c>
      <c r="J1959" t="s">
        <v>35</v>
      </c>
      <c r="K1959">
        <v>0</v>
      </c>
      <c r="L1959">
        <v>0</v>
      </c>
      <c r="M1959" t="s">
        <v>36</v>
      </c>
      <c r="Q1959" s="2">
        <f>VLOOKUP(B1959,Sheet3!B:C,2,FALSE)</f>
        <v>1</v>
      </c>
    </row>
    <row r="1960" spans="1:17" ht="14.25" hidden="1">
      <c r="A1960" t="s">
        <v>37</v>
      </c>
      <c r="B1960" t="s">
        <v>33</v>
      </c>
      <c r="C1960">
        <v>4</v>
      </c>
      <c r="D1960">
        <v>2</v>
      </c>
      <c r="E1960" s="3">
        <v>1</v>
      </c>
      <c r="F1960">
        <v>0</v>
      </c>
      <c r="G1960">
        <f t="shared" si="0"/>
        <v>13</v>
      </c>
      <c r="H1960" t="str">
        <f t="shared" si="1"/>
        <v>card_1_3_2</v>
      </c>
      <c r="I1960">
        <v>0</v>
      </c>
      <c r="J1960" t="s">
        <v>35</v>
      </c>
      <c r="K1960">
        <v>0</v>
      </c>
      <c r="L1960">
        <v>0</v>
      </c>
      <c r="M1960" t="s">
        <v>36</v>
      </c>
      <c r="Q1960" s="2">
        <f>VLOOKUP(B1960,Sheet3!B:C,2,FALSE)</f>
        <v>1</v>
      </c>
    </row>
    <row r="1961" spans="1:17" ht="14.25" hidden="1">
      <c r="A1961" t="s">
        <v>37</v>
      </c>
      <c r="B1961" t="s">
        <v>33</v>
      </c>
      <c r="C1961">
        <v>4</v>
      </c>
      <c r="D1961">
        <v>3</v>
      </c>
      <c r="E1961" s="3">
        <v>1</v>
      </c>
      <c r="F1961">
        <v>0</v>
      </c>
      <c r="G1961">
        <f t="shared" si="0"/>
        <v>13</v>
      </c>
      <c r="H1961" t="str">
        <f t="shared" si="1"/>
        <v>card_1_3_3</v>
      </c>
      <c r="I1961">
        <v>0</v>
      </c>
      <c r="J1961" t="s">
        <v>35</v>
      </c>
      <c r="K1961">
        <v>0</v>
      </c>
      <c r="L1961">
        <v>0</v>
      </c>
      <c r="M1961" t="s">
        <v>36</v>
      </c>
      <c r="Q1961" s="2">
        <f>VLOOKUP(B1961,Sheet3!B:C,2,FALSE)</f>
        <v>1</v>
      </c>
    </row>
    <row r="1962" spans="1:17" ht="14.25" hidden="1">
      <c r="A1962" t="s">
        <v>37</v>
      </c>
      <c r="B1962" t="s">
        <v>33</v>
      </c>
      <c r="C1962">
        <v>5</v>
      </c>
      <c r="D1962">
        <v>0</v>
      </c>
      <c r="E1962" s="3">
        <v>1</v>
      </c>
      <c r="F1962">
        <v>0</v>
      </c>
      <c r="G1962">
        <f t="shared" ref="G1962:G1965" si="2">IF(C1962&gt;=4,G18,G1958)</f>
        <v>13</v>
      </c>
      <c r="H1962" t="str">
        <f t="shared" ref="H1962:H1965" si="3">IF(C1962&gt;=4,H18,H1958)</f>
        <v>card_1_3_0</v>
      </c>
      <c r="I1962">
        <v>0</v>
      </c>
      <c r="J1962" t="s">
        <v>35</v>
      </c>
      <c r="K1962">
        <v>0</v>
      </c>
      <c r="L1962">
        <v>0</v>
      </c>
      <c r="M1962" t="s">
        <v>36</v>
      </c>
      <c r="Q1962" s="2">
        <f>VLOOKUP(B1962,Sheet3!B:C,2,FALSE)</f>
        <v>1</v>
      </c>
    </row>
    <row r="1963" spans="1:17" ht="14.25" hidden="1">
      <c r="A1963" t="s">
        <v>37</v>
      </c>
      <c r="B1963" t="s">
        <v>33</v>
      </c>
      <c r="C1963">
        <v>5</v>
      </c>
      <c r="D1963">
        <v>1</v>
      </c>
      <c r="E1963" s="3">
        <v>1</v>
      </c>
      <c r="F1963">
        <v>0</v>
      </c>
      <c r="G1963">
        <f t="shared" si="2"/>
        <v>13</v>
      </c>
      <c r="H1963" t="str">
        <f t="shared" si="3"/>
        <v>card_1_3_1</v>
      </c>
      <c r="I1963">
        <v>0</v>
      </c>
      <c r="J1963" t="s">
        <v>35</v>
      </c>
      <c r="K1963">
        <v>0</v>
      </c>
      <c r="L1963">
        <v>0</v>
      </c>
      <c r="M1963" t="s">
        <v>36</v>
      </c>
      <c r="Q1963" s="2">
        <f>VLOOKUP(B1963,Sheet3!B:C,2,FALSE)</f>
        <v>1</v>
      </c>
    </row>
    <row r="1964" spans="1:17" ht="14.25" hidden="1">
      <c r="A1964" t="s">
        <v>37</v>
      </c>
      <c r="B1964" t="s">
        <v>33</v>
      </c>
      <c r="C1964">
        <v>5</v>
      </c>
      <c r="D1964">
        <v>2</v>
      </c>
      <c r="E1964" s="3">
        <v>1</v>
      </c>
      <c r="F1964">
        <v>0</v>
      </c>
      <c r="G1964">
        <f t="shared" si="2"/>
        <v>13</v>
      </c>
      <c r="H1964" t="str">
        <f t="shared" si="3"/>
        <v>card_1_3_2</v>
      </c>
      <c r="I1964">
        <v>0</v>
      </c>
      <c r="J1964" t="s">
        <v>35</v>
      </c>
      <c r="K1964">
        <v>0</v>
      </c>
      <c r="L1964">
        <v>0</v>
      </c>
      <c r="M1964" t="s">
        <v>36</v>
      </c>
      <c r="Q1964" s="2">
        <f>VLOOKUP(B1964,Sheet3!B:C,2,FALSE)</f>
        <v>1</v>
      </c>
    </row>
    <row r="1965" spans="1:17" ht="14.25" hidden="1">
      <c r="A1965" t="s">
        <v>37</v>
      </c>
      <c r="B1965" t="s">
        <v>33</v>
      </c>
      <c r="C1965">
        <v>5</v>
      </c>
      <c r="D1965">
        <v>3</v>
      </c>
      <c r="E1965" s="3">
        <v>1</v>
      </c>
      <c r="F1965">
        <v>0</v>
      </c>
      <c r="G1965">
        <f t="shared" si="2"/>
        <v>13</v>
      </c>
      <c r="H1965" t="str">
        <f t="shared" si="3"/>
        <v>card_1_3_3</v>
      </c>
      <c r="I1965">
        <v>0</v>
      </c>
      <c r="J1965" t="s">
        <v>35</v>
      </c>
      <c r="K1965">
        <v>0</v>
      </c>
      <c r="L1965">
        <v>0</v>
      </c>
      <c r="M1965" t="s">
        <v>36</v>
      </c>
      <c r="Q1965" s="2">
        <f>VLOOKUP(B1965,Sheet3!B:C,2,FALSE)</f>
        <v>1</v>
      </c>
    </row>
    <row r="1966" spans="1:17" ht="14.25" hidden="1">
      <c r="A1966" t="s">
        <v>37</v>
      </c>
      <c r="B1966" t="s">
        <v>33</v>
      </c>
      <c r="C1966">
        <v>6</v>
      </c>
      <c r="D1966">
        <v>0</v>
      </c>
      <c r="E1966" s="3">
        <v>1</v>
      </c>
      <c r="F1966">
        <v>0</v>
      </c>
      <c r="G1966">
        <f t="shared" ref="G1966:G1969" si="4">IF(C1966&gt;=4,G18,G1962)</f>
        <v>13</v>
      </c>
      <c r="H1966" t="str">
        <f t="shared" ref="H1966:H1969" si="5">IF(C1966&gt;=4,H18,H1962)</f>
        <v>card_1_3_0</v>
      </c>
      <c r="I1966">
        <v>0</v>
      </c>
      <c r="J1966" t="s">
        <v>35</v>
      </c>
      <c r="K1966">
        <v>0</v>
      </c>
      <c r="L1966">
        <v>0</v>
      </c>
      <c r="M1966" t="s">
        <v>36</v>
      </c>
      <c r="Q1966" s="2">
        <f>VLOOKUP(B1966,Sheet3!B:C,2,FALSE)</f>
        <v>1</v>
      </c>
    </row>
    <row r="1967" spans="1:17" ht="14.25" hidden="1">
      <c r="A1967" t="s">
        <v>37</v>
      </c>
      <c r="B1967" t="s">
        <v>33</v>
      </c>
      <c r="C1967">
        <v>6</v>
      </c>
      <c r="D1967">
        <v>1</v>
      </c>
      <c r="E1967" s="3">
        <v>1</v>
      </c>
      <c r="F1967">
        <v>0</v>
      </c>
      <c r="G1967">
        <f t="shared" si="4"/>
        <v>13</v>
      </c>
      <c r="H1967" t="str">
        <f t="shared" si="5"/>
        <v>card_1_3_1</v>
      </c>
      <c r="I1967">
        <v>0</v>
      </c>
      <c r="J1967" t="s">
        <v>35</v>
      </c>
      <c r="K1967">
        <v>0</v>
      </c>
      <c r="L1967">
        <v>0</v>
      </c>
      <c r="M1967" t="s">
        <v>36</v>
      </c>
      <c r="Q1967" s="2">
        <f>VLOOKUP(B1967,Sheet3!B:C,2,FALSE)</f>
        <v>1</v>
      </c>
    </row>
    <row r="1968" spans="1:17" ht="14.25" hidden="1">
      <c r="A1968" t="s">
        <v>37</v>
      </c>
      <c r="B1968" t="s">
        <v>33</v>
      </c>
      <c r="C1968">
        <v>6</v>
      </c>
      <c r="D1968">
        <v>2</v>
      </c>
      <c r="E1968" s="3">
        <v>1</v>
      </c>
      <c r="F1968">
        <v>0</v>
      </c>
      <c r="G1968">
        <f t="shared" si="4"/>
        <v>13</v>
      </c>
      <c r="H1968" t="str">
        <f t="shared" si="5"/>
        <v>card_1_3_2</v>
      </c>
      <c r="I1968">
        <v>0</v>
      </c>
      <c r="J1968" t="s">
        <v>35</v>
      </c>
      <c r="K1968">
        <v>0</v>
      </c>
      <c r="L1968">
        <v>0</v>
      </c>
      <c r="M1968" t="s">
        <v>36</v>
      </c>
      <c r="Q1968" s="2">
        <f>VLOOKUP(B1968,Sheet3!B:C,2,FALSE)</f>
        <v>1</v>
      </c>
    </row>
    <row r="1969" spans="1:17" ht="14.25" hidden="1">
      <c r="A1969" t="s">
        <v>37</v>
      </c>
      <c r="B1969" t="s">
        <v>33</v>
      </c>
      <c r="C1969">
        <v>6</v>
      </c>
      <c r="D1969">
        <v>3</v>
      </c>
      <c r="E1969" s="3">
        <v>1</v>
      </c>
      <c r="F1969">
        <v>0</v>
      </c>
      <c r="G1969">
        <f t="shared" si="4"/>
        <v>13</v>
      </c>
      <c r="H1969" t="str">
        <f t="shared" si="5"/>
        <v>card_1_3_3</v>
      </c>
      <c r="I1969">
        <v>0</v>
      </c>
      <c r="J1969" t="s">
        <v>35</v>
      </c>
      <c r="K1969">
        <v>0</v>
      </c>
      <c r="L1969">
        <v>0</v>
      </c>
      <c r="M1969" t="s">
        <v>36</v>
      </c>
      <c r="Q1969" s="2">
        <f>VLOOKUP(B1969,Sheet3!B:C,2,FALSE)</f>
        <v>1</v>
      </c>
    </row>
    <row r="1970" spans="1:17" ht="14.25" hidden="1">
      <c r="A1970" t="s">
        <v>37</v>
      </c>
      <c r="B1970" t="s">
        <v>33</v>
      </c>
      <c r="C1970">
        <v>7</v>
      </c>
      <c r="D1970">
        <v>0</v>
      </c>
      <c r="E1970" s="3">
        <v>1</v>
      </c>
      <c r="F1970">
        <v>0</v>
      </c>
      <c r="G1970">
        <f t="shared" ref="G1970:G1973" si="6">IF(C1970&gt;=4,G18,G1966)</f>
        <v>13</v>
      </c>
      <c r="H1970" t="str">
        <f t="shared" ref="H1970:H1973" si="7">IF(C1970&gt;=4,H18,H1966)</f>
        <v>card_1_3_0</v>
      </c>
      <c r="I1970">
        <v>0</v>
      </c>
      <c r="J1970" t="s">
        <v>35</v>
      </c>
      <c r="K1970">
        <v>0</v>
      </c>
      <c r="L1970">
        <v>0</v>
      </c>
      <c r="M1970" t="s">
        <v>36</v>
      </c>
      <c r="Q1970" s="2">
        <f>VLOOKUP(B1970,Sheet3!B:C,2,FALSE)</f>
        <v>1</v>
      </c>
    </row>
    <row r="1971" spans="1:17" ht="14.25" hidden="1">
      <c r="A1971" t="s">
        <v>37</v>
      </c>
      <c r="B1971" t="s">
        <v>33</v>
      </c>
      <c r="C1971">
        <v>7</v>
      </c>
      <c r="D1971">
        <v>1</v>
      </c>
      <c r="E1971" s="3">
        <v>1</v>
      </c>
      <c r="F1971">
        <v>0</v>
      </c>
      <c r="G1971">
        <f t="shared" si="6"/>
        <v>13</v>
      </c>
      <c r="H1971" t="str">
        <f t="shared" si="7"/>
        <v>card_1_3_1</v>
      </c>
      <c r="I1971">
        <v>0</v>
      </c>
      <c r="J1971" t="s">
        <v>35</v>
      </c>
      <c r="K1971">
        <v>0</v>
      </c>
      <c r="L1971">
        <v>0</v>
      </c>
      <c r="M1971" t="s">
        <v>36</v>
      </c>
      <c r="Q1971" s="2">
        <f>VLOOKUP(B1971,Sheet3!B:C,2,FALSE)</f>
        <v>1</v>
      </c>
    </row>
    <row r="1972" spans="1:17" ht="14.25" hidden="1">
      <c r="A1972" t="s">
        <v>37</v>
      </c>
      <c r="B1972" t="s">
        <v>33</v>
      </c>
      <c r="C1972">
        <v>7</v>
      </c>
      <c r="D1972">
        <v>2</v>
      </c>
      <c r="E1972" s="3">
        <v>1</v>
      </c>
      <c r="F1972">
        <v>0</v>
      </c>
      <c r="G1972">
        <f t="shared" si="6"/>
        <v>13</v>
      </c>
      <c r="H1972" t="str">
        <f t="shared" si="7"/>
        <v>card_1_3_2</v>
      </c>
      <c r="I1972">
        <v>0</v>
      </c>
      <c r="J1972" t="s">
        <v>35</v>
      </c>
      <c r="K1972">
        <v>0</v>
      </c>
      <c r="L1972">
        <v>0</v>
      </c>
      <c r="M1972" t="s">
        <v>36</v>
      </c>
      <c r="Q1972" s="2">
        <f>VLOOKUP(B1972,Sheet3!B:C,2,FALSE)</f>
        <v>1</v>
      </c>
    </row>
    <row r="1973" spans="1:17" ht="14.25" hidden="1">
      <c r="A1973" t="s">
        <v>37</v>
      </c>
      <c r="B1973" t="s">
        <v>33</v>
      </c>
      <c r="C1973">
        <v>7</v>
      </c>
      <c r="D1973">
        <v>3</v>
      </c>
      <c r="E1973" s="3">
        <v>1</v>
      </c>
      <c r="F1973">
        <v>0</v>
      </c>
      <c r="G1973">
        <f t="shared" si="6"/>
        <v>13</v>
      </c>
      <c r="H1973" t="str">
        <f t="shared" si="7"/>
        <v>card_1_3_3</v>
      </c>
      <c r="I1973">
        <v>0</v>
      </c>
      <c r="J1973" t="s">
        <v>35</v>
      </c>
      <c r="K1973">
        <v>0</v>
      </c>
      <c r="L1973">
        <v>0</v>
      </c>
      <c r="M1973" t="s">
        <v>36</v>
      </c>
      <c r="Q1973" s="2">
        <f>VLOOKUP(B1973,Sheet3!B:C,2,FALSE)</f>
        <v>1</v>
      </c>
    </row>
    <row r="1974" spans="1:17" ht="14.25" hidden="1">
      <c r="A1974" t="s">
        <v>49</v>
      </c>
      <c r="B1974" t="s">
        <v>33</v>
      </c>
      <c r="C1974">
        <v>4</v>
      </c>
      <c r="D1974">
        <v>0</v>
      </c>
      <c r="E1974" s="3">
        <v>1</v>
      </c>
      <c r="F1974">
        <v>0</v>
      </c>
      <c r="G1974">
        <f t="shared" ref="G1974:G1977" si="8">IF(C1974&gt;=4,G34,G22)</f>
        <v>13</v>
      </c>
      <c r="H1974" t="str">
        <f t="shared" ref="H1974:H1977" si="9">IF(C1974&gt;=4,H34,H22)</f>
        <v>card_1_3_0</v>
      </c>
      <c r="I1974">
        <v>0</v>
      </c>
      <c r="J1974" t="s">
        <v>35</v>
      </c>
      <c r="K1974">
        <v>0</v>
      </c>
      <c r="L1974">
        <v>0</v>
      </c>
      <c r="M1974" t="s">
        <v>36</v>
      </c>
      <c r="Q1974" s="2">
        <f>VLOOKUP(B1974,Sheet3!B:C,2,FALSE)</f>
        <v>1</v>
      </c>
    </row>
    <row r="1975" spans="1:17" ht="14.25" hidden="1">
      <c r="A1975" t="s">
        <v>49</v>
      </c>
      <c r="B1975" t="s">
        <v>33</v>
      </c>
      <c r="C1975">
        <v>4</v>
      </c>
      <c r="D1975">
        <v>1</v>
      </c>
      <c r="E1975" s="3">
        <v>1</v>
      </c>
      <c r="F1975">
        <v>0</v>
      </c>
      <c r="G1975">
        <f t="shared" si="8"/>
        <v>13</v>
      </c>
      <c r="H1975" t="str">
        <f t="shared" si="9"/>
        <v>card_1_3_1</v>
      </c>
      <c r="I1975">
        <v>0</v>
      </c>
      <c r="J1975" t="s">
        <v>35</v>
      </c>
      <c r="K1975">
        <v>0</v>
      </c>
      <c r="L1975">
        <v>0</v>
      </c>
      <c r="M1975" t="s">
        <v>36</v>
      </c>
      <c r="Q1975" s="2">
        <f>VLOOKUP(B1975,Sheet3!B:C,2,FALSE)</f>
        <v>1</v>
      </c>
    </row>
    <row r="1976" spans="1:17" ht="14.25" hidden="1">
      <c r="A1976" t="s">
        <v>49</v>
      </c>
      <c r="B1976" t="s">
        <v>33</v>
      </c>
      <c r="C1976">
        <v>4</v>
      </c>
      <c r="D1976">
        <v>2</v>
      </c>
      <c r="E1976" s="3">
        <v>1</v>
      </c>
      <c r="F1976">
        <v>0</v>
      </c>
      <c r="G1976">
        <f t="shared" si="8"/>
        <v>13</v>
      </c>
      <c r="H1976" t="str">
        <f t="shared" si="9"/>
        <v>card_1_3_2</v>
      </c>
      <c r="I1976">
        <v>0</v>
      </c>
      <c r="J1976" t="s">
        <v>35</v>
      </c>
      <c r="K1976">
        <v>0</v>
      </c>
      <c r="L1976">
        <v>0</v>
      </c>
      <c r="M1976" t="s">
        <v>36</v>
      </c>
      <c r="Q1976" s="2">
        <f>VLOOKUP(B1976,Sheet3!B:C,2,FALSE)</f>
        <v>1</v>
      </c>
    </row>
    <row r="1977" spans="1:17" ht="14.25" hidden="1">
      <c r="A1977" t="s">
        <v>49</v>
      </c>
      <c r="B1977" t="s">
        <v>33</v>
      </c>
      <c r="C1977">
        <v>4</v>
      </c>
      <c r="D1977">
        <v>3</v>
      </c>
      <c r="E1977" s="3">
        <v>1</v>
      </c>
      <c r="F1977">
        <v>0</v>
      </c>
      <c r="G1977">
        <f t="shared" si="8"/>
        <v>13</v>
      </c>
      <c r="H1977" t="str">
        <f t="shared" si="9"/>
        <v>card_1_3_3</v>
      </c>
      <c r="I1977">
        <v>0</v>
      </c>
      <c r="J1977" t="s">
        <v>35</v>
      </c>
      <c r="K1977">
        <v>0</v>
      </c>
      <c r="L1977">
        <v>0</v>
      </c>
      <c r="M1977" t="s">
        <v>36</v>
      </c>
      <c r="Q1977" s="2">
        <f>VLOOKUP(B1977,Sheet3!B:C,2,FALSE)</f>
        <v>1</v>
      </c>
    </row>
    <row r="1978" spans="1:17" ht="14.25" hidden="1">
      <c r="A1978" t="s">
        <v>49</v>
      </c>
      <c r="B1978" t="s">
        <v>33</v>
      </c>
      <c r="C1978">
        <v>5</v>
      </c>
      <c r="D1978">
        <v>0</v>
      </c>
      <c r="E1978" s="3">
        <v>1</v>
      </c>
      <c r="F1978">
        <v>0</v>
      </c>
      <c r="G1978">
        <f t="shared" ref="G1978:G1981" si="10">IF(C1978&gt;=4,G34,G1974)</f>
        <v>13</v>
      </c>
      <c r="H1978" t="str">
        <f t="shared" ref="H1978:H1981" si="11">IF(C1978&gt;=4,H34,H1974)</f>
        <v>card_1_3_0</v>
      </c>
      <c r="I1978">
        <v>0</v>
      </c>
      <c r="J1978" t="s">
        <v>35</v>
      </c>
      <c r="K1978">
        <v>0</v>
      </c>
      <c r="L1978">
        <v>0</v>
      </c>
      <c r="M1978" t="s">
        <v>36</v>
      </c>
      <c r="Q1978" s="2">
        <f>VLOOKUP(B1978,Sheet3!B:C,2,FALSE)</f>
        <v>1</v>
      </c>
    </row>
    <row r="1979" spans="1:17" ht="14.25" hidden="1">
      <c r="A1979" t="s">
        <v>49</v>
      </c>
      <c r="B1979" t="s">
        <v>33</v>
      </c>
      <c r="C1979">
        <v>5</v>
      </c>
      <c r="D1979">
        <v>1</v>
      </c>
      <c r="E1979" s="3">
        <v>1</v>
      </c>
      <c r="F1979">
        <v>0</v>
      </c>
      <c r="G1979">
        <f t="shared" si="10"/>
        <v>13</v>
      </c>
      <c r="H1979" t="str">
        <f t="shared" si="11"/>
        <v>card_1_3_1</v>
      </c>
      <c r="I1979">
        <v>0</v>
      </c>
      <c r="J1979" t="s">
        <v>35</v>
      </c>
      <c r="K1979">
        <v>0</v>
      </c>
      <c r="L1979">
        <v>0</v>
      </c>
      <c r="M1979" t="s">
        <v>36</v>
      </c>
      <c r="Q1979" s="2">
        <f>VLOOKUP(B1979,Sheet3!B:C,2,FALSE)</f>
        <v>1</v>
      </c>
    </row>
    <row r="1980" spans="1:17" ht="14.25" hidden="1">
      <c r="A1980" t="s">
        <v>49</v>
      </c>
      <c r="B1980" t="s">
        <v>33</v>
      </c>
      <c r="C1980">
        <v>5</v>
      </c>
      <c r="D1980">
        <v>2</v>
      </c>
      <c r="E1980" s="3">
        <v>1</v>
      </c>
      <c r="F1980">
        <v>0</v>
      </c>
      <c r="G1980">
        <f t="shared" si="10"/>
        <v>13</v>
      </c>
      <c r="H1980" t="str">
        <f t="shared" si="11"/>
        <v>card_1_3_2</v>
      </c>
      <c r="I1980">
        <v>0</v>
      </c>
      <c r="J1980" t="s">
        <v>35</v>
      </c>
      <c r="K1980">
        <v>0</v>
      </c>
      <c r="L1980">
        <v>0</v>
      </c>
      <c r="M1980" t="s">
        <v>36</v>
      </c>
      <c r="Q1980" s="2">
        <f>VLOOKUP(B1980,Sheet3!B:C,2,FALSE)</f>
        <v>1</v>
      </c>
    </row>
    <row r="1981" spans="1:17" ht="14.25" hidden="1">
      <c r="A1981" t="s">
        <v>49</v>
      </c>
      <c r="B1981" t="s">
        <v>33</v>
      </c>
      <c r="C1981">
        <v>5</v>
      </c>
      <c r="D1981">
        <v>3</v>
      </c>
      <c r="E1981" s="3">
        <v>1</v>
      </c>
      <c r="F1981">
        <v>0</v>
      </c>
      <c r="G1981">
        <f t="shared" si="10"/>
        <v>13</v>
      </c>
      <c r="H1981" t="str">
        <f t="shared" si="11"/>
        <v>card_1_3_3</v>
      </c>
      <c r="I1981">
        <v>0</v>
      </c>
      <c r="J1981" t="s">
        <v>35</v>
      </c>
      <c r="K1981">
        <v>0</v>
      </c>
      <c r="L1981">
        <v>0</v>
      </c>
      <c r="M1981" t="s">
        <v>36</v>
      </c>
      <c r="Q1981" s="2">
        <f>VLOOKUP(B1981,Sheet3!B:C,2,FALSE)</f>
        <v>1</v>
      </c>
    </row>
    <row r="1982" spans="1:17" ht="14.25" hidden="1">
      <c r="A1982" t="s">
        <v>49</v>
      </c>
      <c r="B1982" t="s">
        <v>33</v>
      </c>
      <c r="C1982">
        <v>6</v>
      </c>
      <c r="D1982">
        <v>0</v>
      </c>
      <c r="E1982" s="3">
        <v>1</v>
      </c>
      <c r="F1982">
        <v>0</v>
      </c>
      <c r="G1982">
        <f t="shared" ref="G1982:G1985" si="12">IF(C1982&gt;=4,G34,G1978)</f>
        <v>13</v>
      </c>
      <c r="H1982" t="str">
        <f t="shared" ref="H1982:H1985" si="13">IF(C1982&gt;=4,H34,H1978)</f>
        <v>card_1_3_0</v>
      </c>
      <c r="I1982">
        <v>0</v>
      </c>
      <c r="J1982" t="s">
        <v>35</v>
      </c>
      <c r="K1982">
        <v>0</v>
      </c>
      <c r="L1982">
        <v>0</v>
      </c>
      <c r="M1982" t="s">
        <v>36</v>
      </c>
      <c r="Q1982" s="2">
        <f>VLOOKUP(B1982,Sheet3!B:C,2,FALSE)</f>
        <v>1</v>
      </c>
    </row>
    <row r="1983" spans="1:17" ht="14.25" hidden="1">
      <c r="A1983" t="s">
        <v>49</v>
      </c>
      <c r="B1983" t="s">
        <v>33</v>
      </c>
      <c r="C1983">
        <v>6</v>
      </c>
      <c r="D1983">
        <v>1</v>
      </c>
      <c r="E1983" s="3">
        <v>1</v>
      </c>
      <c r="F1983">
        <v>0</v>
      </c>
      <c r="G1983">
        <f t="shared" si="12"/>
        <v>13</v>
      </c>
      <c r="H1983" t="str">
        <f t="shared" si="13"/>
        <v>card_1_3_1</v>
      </c>
      <c r="I1983">
        <v>0</v>
      </c>
      <c r="J1983" t="s">
        <v>35</v>
      </c>
      <c r="K1983">
        <v>0</v>
      </c>
      <c r="L1983">
        <v>0</v>
      </c>
      <c r="M1983" t="s">
        <v>36</v>
      </c>
      <c r="Q1983" s="2">
        <f>VLOOKUP(B1983,Sheet3!B:C,2,FALSE)</f>
        <v>1</v>
      </c>
    </row>
    <row r="1984" spans="1:17" ht="14.25" hidden="1">
      <c r="A1984" t="s">
        <v>49</v>
      </c>
      <c r="B1984" t="s">
        <v>33</v>
      </c>
      <c r="C1984">
        <v>6</v>
      </c>
      <c r="D1984">
        <v>2</v>
      </c>
      <c r="E1984" s="3">
        <v>1</v>
      </c>
      <c r="F1984">
        <v>0</v>
      </c>
      <c r="G1984">
        <f t="shared" si="12"/>
        <v>13</v>
      </c>
      <c r="H1984" t="str">
        <f t="shared" si="13"/>
        <v>card_1_3_2</v>
      </c>
      <c r="I1984">
        <v>0</v>
      </c>
      <c r="J1984" t="s">
        <v>35</v>
      </c>
      <c r="K1984">
        <v>0</v>
      </c>
      <c r="L1984">
        <v>0</v>
      </c>
      <c r="M1984" t="s">
        <v>36</v>
      </c>
      <c r="Q1984" s="2">
        <f>VLOOKUP(B1984,Sheet3!B:C,2,FALSE)</f>
        <v>1</v>
      </c>
    </row>
    <row r="1985" spans="1:17" ht="14.25" hidden="1">
      <c r="A1985" t="s">
        <v>49</v>
      </c>
      <c r="B1985" t="s">
        <v>33</v>
      </c>
      <c r="C1985">
        <v>6</v>
      </c>
      <c r="D1985">
        <v>3</v>
      </c>
      <c r="E1985" s="3">
        <v>1</v>
      </c>
      <c r="F1985">
        <v>0</v>
      </c>
      <c r="G1985">
        <f t="shared" si="12"/>
        <v>13</v>
      </c>
      <c r="H1985" t="str">
        <f t="shared" si="13"/>
        <v>card_1_3_3</v>
      </c>
      <c r="I1985">
        <v>0</v>
      </c>
      <c r="J1985" t="s">
        <v>35</v>
      </c>
      <c r="K1985">
        <v>0</v>
      </c>
      <c r="L1985">
        <v>0</v>
      </c>
      <c r="M1985" t="s">
        <v>36</v>
      </c>
      <c r="Q1985" s="2">
        <f>VLOOKUP(B1985,Sheet3!B:C,2,FALSE)</f>
        <v>1</v>
      </c>
    </row>
    <row r="1986" spans="1:17" ht="14.25" hidden="1">
      <c r="A1986" t="s">
        <v>49</v>
      </c>
      <c r="B1986" t="s">
        <v>33</v>
      </c>
      <c r="C1986">
        <v>7</v>
      </c>
      <c r="D1986">
        <v>0</v>
      </c>
      <c r="E1986" s="3">
        <v>1</v>
      </c>
      <c r="F1986">
        <v>0</v>
      </c>
      <c r="G1986">
        <f t="shared" ref="G1986:G1989" si="14">IF(C1986&gt;=4,G34,G1982)</f>
        <v>13</v>
      </c>
      <c r="H1986" t="str">
        <f t="shared" ref="H1986:H1989" si="15">IF(C1986&gt;=4,H34,H1982)</f>
        <v>card_1_3_0</v>
      </c>
      <c r="I1986">
        <v>0</v>
      </c>
      <c r="J1986" t="s">
        <v>35</v>
      </c>
      <c r="K1986">
        <v>0</v>
      </c>
      <c r="L1986">
        <v>0</v>
      </c>
      <c r="M1986" t="s">
        <v>36</v>
      </c>
      <c r="Q1986" s="2">
        <f>VLOOKUP(B1986,Sheet3!B:C,2,FALSE)</f>
        <v>1</v>
      </c>
    </row>
    <row r="1987" spans="1:17" ht="14.25" hidden="1">
      <c r="A1987" t="s">
        <v>49</v>
      </c>
      <c r="B1987" t="s">
        <v>33</v>
      </c>
      <c r="C1987">
        <v>7</v>
      </c>
      <c r="D1987">
        <v>1</v>
      </c>
      <c r="E1987" s="3">
        <v>1</v>
      </c>
      <c r="F1987">
        <v>0</v>
      </c>
      <c r="G1987">
        <f t="shared" si="14"/>
        <v>13</v>
      </c>
      <c r="H1987" t="str">
        <f t="shared" si="15"/>
        <v>card_1_3_1</v>
      </c>
      <c r="I1987">
        <v>0</v>
      </c>
      <c r="J1987" t="s">
        <v>35</v>
      </c>
      <c r="K1987">
        <v>0</v>
      </c>
      <c r="L1987">
        <v>0</v>
      </c>
      <c r="M1987" t="s">
        <v>36</v>
      </c>
      <c r="Q1987" s="2">
        <f>VLOOKUP(B1987,Sheet3!B:C,2,FALSE)</f>
        <v>1</v>
      </c>
    </row>
    <row r="1988" spans="1:17" ht="14.25" hidden="1">
      <c r="A1988" t="s">
        <v>49</v>
      </c>
      <c r="B1988" t="s">
        <v>33</v>
      </c>
      <c r="C1988">
        <v>7</v>
      </c>
      <c r="D1988">
        <v>2</v>
      </c>
      <c r="E1988" s="3">
        <v>1</v>
      </c>
      <c r="F1988">
        <v>0</v>
      </c>
      <c r="G1988">
        <f t="shared" si="14"/>
        <v>13</v>
      </c>
      <c r="H1988" t="str">
        <f t="shared" si="15"/>
        <v>card_1_3_2</v>
      </c>
      <c r="I1988">
        <v>0</v>
      </c>
      <c r="J1988" t="s">
        <v>35</v>
      </c>
      <c r="K1988">
        <v>0</v>
      </c>
      <c r="L1988">
        <v>0</v>
      </c>
      <c r="M1988" t="s">
        <v>36</v>
      </c>
      <c r="Q1988" s="2">
        <f>VLOOKUP(B1988,Sheet3!B:C,2,FALSE)</f>
        <v>1</v>
      </c>
    </row>
    <row r="1989" spans="1:17" ht="14.25" hidden="1">
      <c r="A1989" t="s">
        <v>49</v>
      </c>
      <c r="B1989" t="s">
        <v>33</v>
      </c>
      <c r="C1989">
        <v>7</v>
      </c>
      <c r="D1989">
        <v>3</v>
      </c>
      <c r="E1989" s="3">
        <v>1</v>
      </c>
      <c r="F1989">
        <v>0</v>
      </c>
      <c r="G1989">
        <f t="shared" si="14"/>
        <v>13</v>
      </c>
      <c r="H1989" t="str">
        <f t="shared" si="15"/>
        <v>card_1_3_3</v>
      </c>
      <c r="I1989">
        <v>0</v>
      </c>
      <c r="J1989" t="s">
        <v>35</v>
      </c>
      <c r="K1989">
        <v>0</v>
      </c>
      <c r="L1989">
        <v>0</v>
      </c>
      <c r="M1989" t="s">
        <v>36</v>
      </c>
      <c r="Q1989" s="2">
        <f>VLOOKUP(B1989,Sheet3!B:C,2,FALSE)</f>
        <v>1</v>
      </c>
    </row>
    <row r="1990" spans="1:17" ht="14.25" hidden="1">
      <c r="A1990" t="s">
        <v>50</v>
      </c>
      <c r="B1990" t="s">
        <v>33</v>
      </c>
      <c r="C1990">
        <v>4</v>
      </c>
      <c r="D1990">
        <v>0</v>
      </c>
      <c r="E1990" s="3">
        <v>1</v>
      </c>
      <c r="F1990">
        <v>0</v>
      </c>
      <c r="G1990">
        <f t="shared" ref="G1990:G1993" si="16">IF(C1990&gt;=4,G50,G38)</f>
        <v>13</v>
      </c>
      <c r="H1990" t="str">
        <f t="shared" ref="H1990:H1993" si="17">IF(C1990&gt;=4,H50,H38)</f>
        <v>card_1_3_0</v>
      </c>
      <c r="I1990">
        <v>0</v>
      </c>
      <c r="J1990" t="s">
        <v>35</v>
      </c>
      <c r="K1990">
        <v>0</v>
      </c>
      <c r="L1990">
        <v>0</v>
      </c>
      <c r="M1990" t="s">
        <v>36</v>
      </c>
      <c r="Q1990" s="2">
        <f>VLOOKUP(B1990,Sheet3!B:C,2,FALSE)</f>
        <v>1</v>
      </c>
    </row>
    <row r="1991" spans="1:17" ht="14.25" hidden="1">
      <c r="A1991" t="s">
        <v>50</v>
      </c>
      <c r="B1991" t="s">
        <v>33</v>
      </c>
      <c r="C1991">
        <v>4</v>
      </c>
      <c r="D1991">
        <v>1</v>
      </c>
      <c r="E1991" s="3">
        <v>1</v>
      </c>
      <c r="F1991">
        <v>0</v>
      </c>
      <c r="G1991">
        <f t="shared" si="16"/>
        <v>13</v>
      </c>
      <c r="H1991" t="str">
        <f t="shared" si="17"/>
        <v>card_1_3_1</v>
      </c>
      <c r="I1991">
        <v>0</v>
      </c>
      <c r="J1991" t="s">
        <v>35</v>
      </c>
      <c r="K1991">
        <v>0</v>
      </c>
      <c r="L1991">
        <v>0</v>
      </c>
      <c r="M1991" t="s">
        <v>36</v>
      </c>
      <c r="Q1991" s="2">
        <f>VLOOKUP(B1991,Sheet3!B:C,2,FALSE)</f>
        <v>1</v>
      </c>
    </row>
    <row r="1992" spans="1:17" ht="14.25" hidden="1">
      <c r="A1992" t="s">
        <v>50</v>
      </c>
      <c r="B1992" t="s">
        <v>33</v>
      </c>
      <c r="C1992">
        <v>4</v>
      </c>
      <c r="D1992">
        <v>2</v>
      </c>
      <c r="E1992" s="3">
        <v>1</v>
      </c>
      <c r="F1992">
        <v>0</v>
      </c>
      <c r="G1992">
        <f t="shared" si="16"/>
        <v>13</v>
      </c>
      <c r="H1992" t="str">
        <f t="shared" si="17"/>
        <v>card_1_3_2</v>
      </c>
      <c r="I1992">
        <v>0</v>
      </c>
      <c r="J1992" t="s">
        <v>35</v>
      </c>
      <c r="K1992">
        <v>0</v>
      </c>
      <c r="L1992">
        <v>0</v>
      </c>
      <c r="M1992" t="s">
        <v>36</v>
      </c>
      <c r="Q1992" s="2">
        <f>VLOOKUP(B1992,Sheet3!B:C,2,FALSE)</f>
        <v>1</v>
      </c>
    </row>
    <row r="1993" spans="1:17" ht="14.25" hidden="1">
      <c r="A1993" t="s">
        <v>50</v>
      </c>
      <c r="B1993" t="s">
        <v>33</v>
      </c>
      <c r="C1993">
        <v>4</v>
      </c>
      <c r="D1993">
        <v>3</v>
      </c>
      <c r="E1993" s="3">
        <v>1</v>
      </c>
      <c r="F1993">
        <v>0</v>
      </c>
      <c r="G1993">
        <f t="shared" si="16"/>
        <v>13</v>
      </c>
      <c r="H1993" t="str">
        <f t="shared" si="17"/>
        <v>card_1_3_3</v>
      </c>
      <c r="I1993">
        <v>0</v>
      </c>
      <c r="J1993" t="s">
        <v>35</v>
      </c>
      <c r="K1993">
        <v>0</v>
      </c>
      <c r="L1993">
        <v>0</v>
      </c>
      <c r="M1993" t="s">
        <v>36</v>
      </c>
      <c r="Q1993" s="2">
        <f>VLOOKUP(B1993,Sheet3!B:C,2,FALSE)</f>
        <v>1</v>
      </c>
    </row>
    <row r="1994" spans="1:17" ht="14.25" hidden="1">
      <c r="A1994" t="s">
        <v>50</v>
      </c>
      <c r="B1994" t="s">
        <v>33</v>
      </c>
      <c r="C1994">
        <v>5</v>
      </c>
      <c r="D1994">
        <v>0</v>
      </c>
      <c r="E1994" s="3">
        <v>1</v>
      </c>
      <c r="F1994">
        <v>0</v>
      </c>
      <c r="G1994">
        <f t="shared" ref="G1994:G1997" si="18">IF(C1994&gt;=4,G50,G1990)</f>
        <v>13</v>
      </c>
      <c r="H1994" t="str">
        <f t="shared" ref="H1994:H1997" si="19">IF(C1994&gt;=4,H50,H1990)</f>
        <v>card_1_3_0</v>
      </c>
      <c r="I1994">
        <v>0</v>
      </c>
      <c r="J1994" t="s">
        <v>35</v>
      </c>
      <c r="K1994">
        <v>0</v>
      </c>
      <c r="L1994">
        <v>0</v>
      </c>
      <c r="M1994" t="s">
        <v>36</v>
      </c>
      <c r="Q1994" s="2">
        <f>VLOOKUP(B1994,Sheet3!B:C,2,FALSE)</f>
        <v>1</v>
      </c>
    </row>
    <row r="1995" spans="1:17" ht="14.25" hidden="1">
      <c r="A1995" t="s">
        <v>50</v>
      </c>
      <c r="B1995" t="s">
        <v>33</v>
      </c>
      <c r="C1995">
        <v>5</v>
      </c>
      <c r="D1995">
        <v>1</v>
      </c>
      <c r="E1995" s="3">
        <v>1</v>
      </c>
      <c r="F1995">
        <v>0</v>
      </c>
      <c r="G1995">
        <f t="shared" si="18"/>
        <v>13</v>
      </c>
      <c r="H1995" t="str">
        <f t="shared" si="19"/>
        <v>card_1_3_1</v>
      </c>
      <c r="I1995">
        <v>0</v>
      </c>
      <c r="J1995" t="s">
        <v>35</v>
      </c>
      <c r="K1995">
        <v>0</v>
      </c>
      <c r="L1995">
        <v>0</v>
      </c>
      <c r="M1995" t="s">
        <v>36</v>
      </c>
      <c r="Q1995" s="2">
        <f>VLOOKUP(B1995,Sheet3!B:C,2,FALSE)</f>
        <v>1</v>
      </c>
    </row>
    <row r="1996" spans="1:17" ht="14.25" hidden="1">
      <c r="A1996" t="s">
        <v>50</v>
      </c>
      <c r="B1996" t="s">
        <v>33</v>
      </c>
      <c r="C1996">
        <v>5</v>
      </c>
      <c r="D1996">
        <v>2</v>
      </c>
      <c r="E1996" s="3">
        <v>1</v>
      </c>
      <c r="F1996">
        <v>0</v>
      </c>
      <c r="G1996">
        <f t="shared" si="18"/>
        <v>13</v>
      </c>
      <c r="H1996" t="str">
        <f t="shared" si="19"/>
        <v>card_1_3_2</v>
      </c>
      <c r="I1996">
        <v>0</v>
      </c>
      <c r="J1996" t="s">
        <v>35</v>
      </c>
      <c r="K1996">
        <v>0</v>
      </c>
      <c r="L1996">
        <v>0</v>
      </c>
      <c r="M1996" t="s">
        <v>36</v>
      </c>
      <c r="Q1996" s="2">
        <f>VLOOKUP(B1996,Sheet3!B:C,2,FALSE)</f>
        <v>1</v>
      </c>
    </row>
    <row r="1997" spans="1:17" ht="14.25" hidden="1">
      <c r="A1997" t="s">
        <v>50</v>
      </c>
      <c r="B1997" t="s">
        <v>33</v>
      </c>
      <c r="C1997">
        <v>5</v>
      </c>
      <c r="D1997">
        <v>3</v>
      </c>
      <c r="E1997" s="3">
        <v>1</v>
      </c>
      <c r="F1997">
        <v>0</v>
      </c>
      <c r="G1997">
        <f t="shared" si="18"/>
        <v>13</v>
      </c>
      <c r="H1997" t="str">
        <f t="shared" si="19"/>
        <v>card_1_3_3</v>
      </c>
      <c r="I1997">
        <v>0</v>
      </c>
      <c r="J1997" t="s">
        <v>35</v>
      </c>
      <c r="K1997">
        <v>0</v>
      </c>
      <c r="L1997">
        <v>0</v>
      </c>
      <c r="M1997" t="s">
        <v>36</v>
      </c>
      <c r="Q1997" s="2">
        <f>VLOOKUP(B1997,Sheet3!B:C,2,FALSE)</f>
        <v>1</v>
      </c>
    </row>
    <row r="1998" spans="1:17" ht="14.25" hidden="1">
      <c r="A1998" t="s">
        <v>50</v>
      </c>
      <c r="B1998" t="s">
        <v>33</v>
      </c>
      <c r="C1998">
        <v>6</v>
      </c>
      <c r="D1998">
        <v>0</v>
      </c>
      <c r="E1998" s="3">
        <v>1</v>
      </c>
      <c r="F1998">
        <v>0</v>
      </c>
      <c r="G1998">
        <f t="shared" ref="G1998:G2001" si="20">IF(C1998&gt;=4,G50,G1994)</f>
        <v>13</v>
      </c>
      <c r="H1998" t="str">
        <f t="shared" ref="H1998:H2001" si="21">IF(C1998&gt;=4,H50,H1994)</f>
        <v>card_1_3_0</v>
      </c>
      <c r="I1998">
        <v>0</v>
      </c>
      <c r="J1998" t="s">
        <v>35</v>
      </c>
      <c r="K1998">
        <v>0</v>
      </c>
      <c r="L1998">
        <v>0</v>
      </c>
      <c r="M1998" t="s">
        <v>36</v>
      </c>
      <c r="Q1998" s="2">
        <f>VLOOKUP(B1998,Sheet3!B:C,2,FALSE)</f>
        <v>1</v>
      </c>
    </row>
    <row r="1999" spans="1:17" ht="14.25" hidden="1">
      <c r="A1999" t="s">
        <v>50</v>
      </c>
      <c r="B1999" t="s">
        <v>33</v>
      </c>
      <c r="C1999">
        <v>6</v>
      </c>
      <c r="D1999">
        <v>1</v>
      </c>
      <c r="E1999" s="3">
        <v>1</v>
      </c>
      <c r="F1999">
        <v>0</v>
      </c>
      <c r="G1999">
        <f t="shared" si="20"/>
        <v>13</v>
      </c>
      <c r="H1999" t="str">
        <f t="shared" si="21"/>
        <v>card_1_3_1</v>
      </c>
      <c r="I1999">
        <v>0</v>
      </c>
      <c r="J1999" t="s">
        <v>35</v>
      </c>
      <c r="K1999">
        <v>0</v>
      </c>
      <c r="L1999">
        <v>0</v>
      </c>
      <c r="M1999" t="s">
        <v>36</v>
      </c>
      <c r="Q1999" s="2">
        <f>VLOOKUP(B1999,Sheet3!B:C,2,FALSE)</f>
        <v>1</v>
      </c>
    </row>
    <row r="2000" spans="1:17" ht="14.25" hidden="1">
      <c r="A2000" t="s">
        <v>50</v>
      </c>
      <c r="B2000" t="s">
        <v>33</v>
      </c>
      <c r="C2000">
        <v>6</v>
      </c>
      <c r="D2000">
        <v>2</v>
      </c>
      <c r="E2000" s="3">
        <v>1</v>
      </c>
      <c r="F2000">
        <v>0</v>
      </c>
      <c r="G2000">
        <f t="shared" si="20"/>
        <v>13</v>
      </c>
      <c r="H2000" t="str">
        <f t="shared" si="21"/>
        <v>card_1_3_2</v>
      </c>
      <c r="I2000">
        <v>0</v>
      </c>
      <c r="J2000" t="s">
        <v>35</v>
      </c>
      <c r="K2000">
        <v>0</v>
      </c>
      <c r="L2000">
        <v>0</v>
      </c>
      <c r="M2000" t="s">
        <v>36</v>
      </c>
      <c r="Q2000" s="2">
        <f>VLOOKUP(B2000,Sheet3!B:C,2,FALSE)</f>
        <v>1</v>
      </c>
    </row>
    <row r="2001" spans="1:17" ht="14.25" hidden="1">
      <c r="A2001" t="s">
        <v>50</v>
      </c>
      <c r="B2001" t="s">
        <v>33</v>
      </c>
      <c r="C2001">
        <v>6</v>
      </c>
      <c r="D2001">
        <v>3</v>
      </c>
      <c r="E2001" s="3">
        <v>1</v>
      </c>
      <c r="F2001">
        <v>0</v>
      </c>
      <c r="G2001">
        <f t="shared" si="20"/>
        <v>13</v>
      </c>
      <c r="H2001" t="str">
        <f t="shared" si="21"/>
        <v>card_1_3_3</v>
      </c>
      <c r="I2001">
        <v>0</v>
      </c>
      <c r="J2001" t="s">
        <v>35</v>
      </c>
      <c r="K2001">
        <v>0</v>
      </c>
      <c r="L2001">
        <v>0</v>
      </c>
      <c r="M2001" t="s">
        <v>36</v>
      </c>
      <c r="Q2001" s="2">
        <f>VLOOKUP(B2001,Sheet3!B:C,2,FALSE)</f>
        <v>1</v>
      </c>
    </row>
    <row r="2002" spans="1:17" ht="14.25" hidden="1">
      <c r="A2002" t="s">
        <v>50</v>
      </c>
      <c r="B2002" t="s">
        <v>33</v>
      </c>
      <c r="C2002">
        <v>7</v>
      </c>
      <c r="D2002">
        <v>0</v>
      </c>
      <c r="E2002" s="3">
        <v>1</v>
      </c>
      <c r="F2002">
        <v>0</v>
      </c>
      <c r="G2002">
        <f t="shared" ref="G2002:G2005" si="22">IF(C2002&gt;=4,G50,G1998)</f>
        <v>13</v>
      </c>
      <c r="H2002" t="str">
        <f t="shared" ref="H2002:H2005" si="23">IF(C2002&gt;=4,H50,H1998)</f>
        <v>card_1_3_0</v>
      </c>
      <c r="I2002">
        <v>0</v>
      </c>
      <c r="J2002" t="s">
        <v>35</v>
      </c>
      <c r="K2002">
        <v>0</v>
      </c>
      <c r="L2002">
        <v>0</v>
      </c>
      <c r="M2002" t="s">
        <v>36</v>
      </c>
      <c r="Q2002" s="2">
        <f>VLOOKUP(B2002,Sheet3!B:C,2,FALSE)</f>
        <v>1</v>
      </c>
    </row>
    <row r="2003" spans="1:17" ht="14.25" hidden="1">
      <c r="A2003" t="s">
        <v>50</v>
      </c>
      <c r="B2003" t="s">
        <v>33</v>
      </c>
      <c r="C2003">
        <v>7</v>
      </c>
      <c r="D2003">
        <v>1</v>
      </c>
      <c r="E2003" s="3">
        <v>1</v>
      </c>
      <c r="F2003">
        <v>0</v>
      </c>
      <c r="G2003">
        <f t="shared" si="22"/>
        <v>13</v>
      </c>
      <c r="H2003" t="str">
        <f t="shared" si="23"/>
        <v>card_1_3_1</v>
      </c>
      <c r="I2003">
        <v>0</v>
      </c>
      <c r="J2003" t="s">
        <v>35</v>
      </c>
      <c r="K2003">
        <v>0</v>
      </c>
      <c r="L2003">
        <v>0</v>
      </c>
      <c r="M2003" t="s">
        <v>36</v>
      </c>
      <c r="Q2003" s="2">
        <f>VLOOKUP(B2003,Sheet3!B:C,2,FALSE)</f>
        <v>1</v>
      </c>
    </row>
    <row r="2004" spans="1:17" ht="14.25" hidden="1">
      <c r="A2004" t="s">
        <v>50</v>
      </c>
      <c r="B2004" t="s">
        <v>33</v>
      </c>
      <c r="C2004">
        <v>7</v>
      </c>
      <c r="D2004">
        <v>2</v>
      </c>
      <c r="E2004" s="3">
        <v>1</v>
      </c>
      <c r="F2004">
        <v>0</v>
      </c>
      <c r="G2004">
        <f t="shared" si="22"/>
        <v>13</v>
      </c>
      <c r="H2004" t="str">
        <f t="shared" si="23"/>
        <v>card_1_3_2</v>
      </c>
      <c r="I2004">
        <v>0</v>
      </c>
      <c r="J2004" t="s">
        <v>35</v>
      </c>
      <c r="K2004">
        <v>0</v>
      </c>
      <c r="L2004">
        <v>0</v>
      </c>
      <c r="M2004" t="s">
        <v>36</v>
      </c>
      <c r="Q2004" s="2">
        <f>VLOOKUP(B2004,Sheet3!B:C,2,FALSE)</f>
        <v>1</v>
      </c>
    </row>
    <row r="2005" spans="1:17" ht="14.25" hidden="1">
      <c r="A2005" t="s">
        <v>50</v>
      </c>
      <c r="B2005" t="s">
        <v>33</v>
      </c>
      <c r="C2005">
        <v>7</v>
      </c>
      <c r="D2005">
        <v>3</v>
      </c>
      <c r="E2005" s="3">
        <v>1</v>
      </c>
      <c r="F2005">
        <v>0</v>
      </c>
      <c r="G2005">
        <f t="shared" si="22"/>
        <v>13</v>
      </c>
      <c r="H2005" t="str">
        <f t="shared" si="23"/>
        <v>card_1_3_3</v>
      </c>
      <c r="I2005">
        <v>0</v>
      </c>
      <c r="J2005" t="s">
        <v>35</v>
      </c>
      <c r="K2005">
        <v>0</v>
      </c>
      <c r="L2005">
        <v>0</v>
      </c>
      <c r="M2005" t="s">
        <v>36</v>
      </c>
      <c r="Q2005" s="2">
        <f>VLOOKUP(B2005,Sheet3!B:C,2,FALSE)</f>
        <v>1</v>
      </c>
    </row>
    <row r="2006" spans="1:17" ht="14.25" hidden="1">
      <c r="A2006" t="s">
        <v>51</v>
      </c>
      <c r="B2006" t="s">
        <v>33</v>
      </c>
      <c r="C2006">
        <v>4</v>
      </c>
      <c r="D2006">
        <v>0</v>
      </c>
      <c r="E2006" s="3">
        <v>1</v>
      </c>
      <c r="F2006">
        <v>0</v>
      </c>
      <c r="G2006">
        <f t="shared" ref="G2006:G2009" si="24">IF(C2006&gt;=4,G66,G54)</f>
        <v>13</v>
      </c>
      <c r="H2006" t="str">
        <f t="shared" ref="H2006:H2009" si="25">IF(C2006&gt;=4,H66,H54)</f>
        <v>card_1_3_0</v>
      </c>
      <c r="I2006">
        <v>0</v>
      </c>
      <c r="J2006" t="s">
        <v>35</v>
      </c>
      <c r="K2006">
        <v>0</v>
      </c>
      <c r="L2006">
        <v>0</v>
      </c>
      <c r="M2006" t="s">
        <v>36</v>
      </c>
      <c r="Q2006" s="2">
        <f>VLOOKUP(B2006,Sheet3!B:C,2,FALSE)</f>
        <v>1</v>
      </c>
    </row>
    <row r="2007" spans="1:17" ht="14.25" hidden="1">
      <c r="A2007" t="s">
        <v>51</v>
      </c>
      <c r="B2007" t="s">
        <v>33</v>
      </c>
      <c r="C2007">
        <v>4</v>
      </c>
      <c r="D2007">
        <v>1</v>
      </c>
      <c r="E2007" s="3">
        <v>1</v>
      </c>
      <c r="F2007">
        <v>0</v>
      </c>
      <c r="G2007">
        <f t="shared" si="24"/>
        <v>13</v>
      </c>
      <c r="H2007" t="str">
        <f t="shared" si="25"/>
        <v>card_1_3_1</v>
      </c>
      <c r="I2007">
        <v>0</v>
      </c>
      <c r="J2007" t="s">
        <v>35</v>
      </c>
      <c r="K2007">
        <v>0</v>
      </c>
      <c r="L2007">
        <v>0</v>
      </c>
      <c r="M2007" t="s">
        <v>36</v>
      </c>
      <c r="Q2007" s="2">
        <f>VLOOKUP(B2007,Sheet3!B:C,2,FALSE)</f>
        <v>1</v>
      </c>
    </row>
    <row r="2008" spans="1:17" ht="14.25" hidden="1">
      <c r="A2008" t="s">
        <v>51</v>
      </c>
      <c r="B2008" t="s">
        <v>33</v>
      </c>
      <c r="C2008">
        <v>4</v>
      </c>
      <c r="D2008">
        <v>2</v>
      </c>
      <c r="E2008" s="3">
        <v>1</v>
      </c>
      <c r="F2008">
        <v>0</v>
      </c>
      <c r="G2008">
        <f t="shared" si="24"/>
        <v>13</v>
      </c>
      <c r="H2008" t="str">
        <f t="shared" si="25"/>
        <v>card_1_3_2</v>
      </c>
      <c r="I2008">
        <v>0</v>
      </c>
      <c r="J2008" t="s">
        <v>35</v>
      </c>
      <c r="K2008">
        <v>0</v>
      </c>
      <c r="L2008">
        <v>0</v>
      </c>
      <c r="M2008" t="s">
        <v>36</v>
      </c>
      <c r="Q2008" s="2">
        <f>VLOOKUP(B2008,Sheet3!B:C,2,FALSE)</f>
        <v>1</v>
      </c>
    </row>
    <row r="2009" spans="1:17" ht="14.25" hidden="1">
      <c r="A2009" t="s">
        <v>51</v>
      </c>
      <c r="B2009" t="s">
        <v>33</v>
      </c>
      <c r="C2009">
        <v>4</v>
      </c>
      <c r="D2009">
        <v>3</v>
      </c>
      <c r="E2009" s="3">
        <v>1</v>
      </c>
      <c r="F2009">
        <v>0</v>
      </c>
      <c r="G2009">
        <f t="shared" si="24"/>
        <v>13</v>
      </c>
      <c r="H2009" t="str">
        <f t="shared" si="25"/>
        <v>card_1_3_3</v>
      </c>
      <c r="I2009">
        <v>0</v>
      </c>
      <c r="J2009" t="s">
        <v>35</v>
      </c>
      <c r="K2009">
        <v>0</v>
      </c>
      <c r="L2009">
        <v>0</v>
      </c>
      <c r="M2009" t="s">
        <v>36</v>
      </c>
      <c r="Q2009" s="2">
        <f>VLOOKUP(B2009,Sheet3!B:C,2,FALSE)</f>
        <v>1</v>
      </c>
    </row>
    <row r="2010" spans="1:17" ht="14.25" hidden="1">
      <c r="A2010" t="s">
        <v>51</v>
      </c>
      <c r="B2010" t="s">
        <v>33</v>
      </c>
      <c r="C2010">
        <v>5</v>
      </c>
      <c r="D2010">
        <v>0</v>
      </c>
      <c r="E2010" s="3">
        <v>1</v>
      </c>
      <c r="F2010">
        <v>0</v>
      </c>
      <c r="G2010">
        <f t="shared" ref="G2010:G2013" si="26">IF(C2010&gt;=4,G66,G2006)</f>
        <v>13</v>
      </c>
      <c r="H2010" t="str">
        <f t="shared" ref="H2010:H2013" si="27">IF(C2010&gt;=4,H66,H2006)</f>
        <v>card_1_3_0</v>
      </c>
      <c r="I2010">
        <v>0</v>
      </c>
      <c r="J2010" t="s">
        <v>35</v>
      </c>
      <c r="K2010">
        <v>0</v>
      </c>
      <c r="L2010">
        <v>0</v>
      </c>
      <c r="M2010" t="s">
        <v>36</v>
      </c>
      <c r="Q2010" s="2">
        <f>VLOOKUP(B2010,Sheet3!B:C,2,FALSE)</f>
        <v>1</v>
      </c>
    </row>
    <row r="2011" spans="1:17" ht="14.25" hidden="1">
      <c r="A2011" t="s">
        <v>51</v>
      </c>
      <c r="B2011" t="s">
        <v>33</v>
      </c>
      <c r="C2011">
        <v>5</v>
      </c>
      <c r="D2011">
        <v>1</v>
      </c>
      <c r="E2011" s="3">
        <v>1</v>
      </c>
      <c r="F2011">
        <v>0</v>
      </c>
      <c r="G2011">
        <f t="shared" si="26"/>
        <v>13</v>
      </c>
      <c r="H2011" t="str">
        <f t="shared" si="27"/>
        <v>card_1_3_1</v>
      </c>
      <c r="I2011">
        <v>0</v>
      </c>
      <c r="J2011" t="s">
        <v>35</v>
      </c>
      <c r="K2011">
        <v>0</v>
      </c>
      <c r="L2011">
        <v>0</v>
      </c>
      <c r="M2011" t="s">
        <v>36</v>
      </c>
      <c r="Q2011" s="2">
        <f>VLOOKUP(B2011,Sheet3!B:C,2,FALSE)</f>
        <v>1</v>
      </c>
    </row>
    <row r="2012" spans="1:17" ht="14.25" hidden="1">
      <c r="A2012" t="s">
        <v>51</v>
      </c>
      <c r="B2012" t="s">
        <v>33</v>
      </c>
      <c r="C2012">
        <v>5</v>
      </c>
      <c r="D2012">
        <v>2</v>
      </c>
      <c r="E2012" s="3">
        <v>1</v>
      </c>
      <c r="F2012">
        <v>0</v>
      </c>
      <c r="G2012">
        <f t="shared" si="26"/>
        <v>13</v>
      </c>
      <c r="H2012" t="str">
        <f t="shared" si="27"/>
        <v>card_1_3_2</v>
      </c>
      <c r="I2012">
        <v>0</v>
      </c>
      <c r="J2012" t="s">
        <v>35</v>
      </c>
      <c r="K2012">
        <v>0</v>
      </c>
      <c r="L2012">
        <v>0</v>
      </c>
      <c r="M2012" t="s">
        <v>36</v>
      </c>
      <c r="Q2012" s="2">
        <f>VLOOKUP(B2012,Sheet3!B:C,2,FALSE)</f>
        <v>1</v>
      </c>
    </row>
    <row r="2013" spans="1:17" ht="14.25" hidden="1">
      <c r="A2013" t="s">
        <v>51</v>
      </c>
      <c r="B2013" t="s">
        <v>33</v>
      </c>
      <c r="C2013">
        <v>5</v>
      </c>
      <c r="D2013">
        <v>3</v>
      </c>
      <c r="E2013" s="3">
        <v>1</v>
      </c>
      <c r="F2013">
        <v>0</v>
      </c>
      <c r="G2013">
        <f t="shared" si="26"/>
        <v>13</v>
      </c>
      <c r="H2013" t="str">
        <f t="shared" si="27"/>
        <v>card_1_3_3</v>
      </c>
      <c r="I2013">
        <v>0</v>
      </c>
      <c r="J2013" t="s">
        <v>35</v>
      </c>
      <c r="K2013">
        <v>0</v>
      </c>
      <c r="L2013">
        <v>0</v>
      </c>
      <c r="M2013" t="s">
        <v>36</v>
      </c>
      <c r="Q2013" s="2">
        <f>VLOOKUP(B2013,Sheet3!B:C,2,FALSE)</f>
        <v>1</v>
      </c>
    </row>
    <row r="2014" spans="1:17" ht="14.25" hidden="1">
      <c r="A2014" t="s">
        <v>51</v>
      </c>
      <c r="B2014" t="s">
        <v>33</v>
      </c>
      <c r="C2014">
        <v>6</v>
      </c>
      <c r="D2014">
        <v>0</v>
      </c>
      <c r="E2014" s="3">
        <v>1</v>
      </c>
      <c r="F2014">
        <v>0</v>
      </c>
      <c r="G2014">
        <f t="shared" ref="G2014:G2017" si="28">IF(C2014&gt;=4,G66,G2010)</f>
        <v>13</v>
      </c>
      <c r="H2014" t="str">
        <f t="shared" ref="H2014:H2017" si="29">IF(C2014&gt;=4,H66,H2010)</f>
        <v>card_1_3_0</v>
      </c>
      <c r="I2014">
        <v>0</v>
      </c>
      <c r="J2014" t="s">
        <v>35</v>
      </c>
      <c r="K2014">
        <v>0</v>
      </c>
      <c r="L2014">
        <v>0</v>
      </c>
      <c r="M2014" t="s">
        <v>36</v>
      </c>
      <c r="Q2014" s="2">
        <f>VLOOKUP(B2014,Sheet3!B:C,2,FALSE)</f>
        <v>1</v>
      </c>
    </row>
    <row r="2015" spans="1:17" ht="14.25" hidden="1">
      <c r="A2015" t="s">
        <v>51</v>
      </c>
      <c r="B2015" t="s">
        <v>33</v>
      </c>
      <c r="C2015">
        <v>6</v>
      </c>
      <c r="D2015">
        <v>1</v>
      </c>
      <c r="E2015" s="3">
        <v>1</v>
      </c>
      <c r="F2015">
        <v>0</v>
      </c>
      <c r="G2015">
        <f t="shared" si="28"/>
        <v>13</v>
      </c>
      <c r="H2015" t="str">
        <f t="shared" si="29"/>
        <v>card_1_3_1</v>
      </c>
      <c r="I2015">
        <v>0</v>
      </c>
      <c r="J2015" t="s">
        <v>35</v>
      </c>
      <c r="K2015">
        <v>0</v>
      </c>
      <c r="L2015">
        <v>0</v>
      </c>
      <c r="M2015" t="s">
        <v>36</v>
      </c>
      <c r="Q2015" s="2">
        <f>VLOOKUP(B2015,Sheet3!B:C,2,FALSE)</f>
        <v>1</v>
      </c>
    </row>
    <row r="2016" spans="1:17" ht="14.25" hidden="1">
      <c r="A2016" t="s">
        <v>51</v>
      </c>
      <c r="B2016" t="s">
        <v>33</v>
      </c>
      <c r="C2016">
        <v>6</v>
      </c>
      <c r="D2016">
        <v>2</v>
      </c>
      <c r="E2016" s="3">
        <v>1</v>
      </c>
      <c r="F2016">
        <v>0</v>
      </c>
      <c r="G2016">
        <f t="shared" si="28"/>
        <v>13</v>
      </c>
      <c r="H2016" t="str">
        <f t="shared" si="29"/>
        <v>card_1_3_2</v>
      </c>
      <c r="I2016">
        <v>0</v>
      </c>
      <c r="J2016" t="s">
        <v>35</v>
      </c>
      <c r="K2016">
        <v>0</v>
      </c>
      <c r="L2016">
        <v>0</v>
      </c>
      <c r="M2016" t="s">
        <v>36</v>
      </c>
      <c r="Q2016" s="2">
        <f>VLOOKUP(B2016,Sheet3!B:C,2,FALSE)</f>
        <v>1</v>
      </c>
    </row>
    <row r="2017" spans="1:17" ht="14.25" hidden="1">
      <c r="A2017" t="s">
        <v>51</v>
      </c>
      <c r="B2017" t="s">
        <v>33</v>
      </c>
      <c r="C2017">
        <v>6</v>
      </c>
      <c r="D2017">
        <v>3</v>
      </c>
      <c r="E2017" s="3">
        <v>1</v>
      </c>
      <c r="F2017">
        <v>0</v>
      </c>
      <c r="G2017">
        <f t="shared" si="28"/>
        <v>13</v>
      </c>
      <c r="H2017" t="str">
        <f t="shared" si="29"/>
        <v>card_1_3_3</v>
      </c>
      <c r="I2017">
        <v>0</v>
      </c>
      <c r="J2017" t="s">
        <v>35</v>
      </c>
      <c r="K2017">
        <v>0</v>
      </c>
      <c r="L2017">
        <v>0</v>
      </c>
      <c r="M2017" t="s">
        <v>36</v>
      </c>
      <c r="Q2017" s="2">
        <f>VLOOKUP(B2017,Sheet3!B:C,2,FALSE)</f>
        <v>1</v>
      </c>
    </row>
    <row r="2018" spans="1:17" ht="14.25" hidden="1">
      <c r="A2018" t="s">
        <v>51</v>
      </c>
      <c r="B2018" t="s">
        <v>33</v>
      </c>
      <c r="C2018">
        <v>7</v>
      </c>
      <c r="D2018">
        <v>0</v>
      </c>
      <c r="E2018" s="3">
        <v>1</v>
      </c>
      <c r="F2018">
        <v>0</v>
      </c>
      <c r="G2018">
        <f t="shared" ref="G2018:G2021" si="30">IF(C2018&gt;=4,G66,G2014)</f>
        <v>13</v>
      </c>
      <c r="H2018" t="str">
        <f t="shared" ref="H2018:H2021" si="31">IF(C2018&gt;=4,H66,H2014)</f>
        <v>card_1_3_0</v>
      </c>
      <c r="I2018">
        <v>0</v>
      </c>
      <c r="J2018" t="s">
        <v>35</v>
      </c>
      <c r="K2018">
        <v>0</v>
      </c>
      <c r="L2018">
        <v>0</v>
      </c>
      <c r="M2018" t="s">
        <v>36</v>
      </c>
      <c r="Q2018" s="2">
        <f>VLOOKUP(B2018,Sheet3!B:C,2,FALSE)</f>
        <v>1</v>
      </c>
    </row>
    <row r="2019" spans="1:17" ht="14.25" hidden="1">
      <c r="A2019" t="s">
        <v>51</v>
      </c>
      <c r="B2019" t="s">
        <v>33</v>
      </c>
      <c r="C2019">
        <v>7</v>
      </c>
      <c r="D2019">
        <v>1</v>
      </c>
      <c r="E2019" s="3">
        <v>1</v>
      </c>
      <c r="F2019">
        <v>0</v>
      </c>
      <c r="G2019">
        <f t="shared" si="30"/>
        <v>13</v>
      </c>
      <c r="H2019" t="str">
        <f t="shared" si="31"/>
        <v>card_1_3_1</v>
      </c>
      <c r="I2019">
        <v>0</v>
      </c>
      <c r="J2019" t="s">
        <v>35</v>
      </c>
      <c r="K2019">
        <v>0</v>
      </c>
      <c r="L2019">
        <v>0</v>
      </c>
      <c r="M2019" t="s">
        <v>36</v>
      </c>
      <c r="Q2019" s="2">
        <f>VLOOKUP(B2019,Sheet3!B:C,2,FALSE)</f>
        <v>1</v>
      </c>
    </row>
    <row r="2020" spans="1:17" ht="14.25" hidden="1">
      <c r="A2020" t="s">
        <v>51</v>
      </c>
      <c r="B2020" t="s">
        <v>33</v>
      </c>
      <c r="C2020">
        <v>7</v>
      </c>
      <c r="D2020">
        <v>2</v>
      </c>
      <c r="E2020" s="3">
        <v>1</v>
      </c>
      <c r="F2020">
        <v>0</v>
      </c>
      <c r="G2020">
        <f t="shared" si="30"/>
        <v>13</v>
      </c>
      <c r="H2020" t="str">
        <f t="shared" si="31"/>
        <v>card_1_3_2</v>
      </c>
      <c r="I2020">
        <v>0</v>
      </c>
      <c r="J2020" t="s">
        <v>35</v>
      </c>
      <c r="K2020">
        <v>0</v>
      </c>
      <c r="L2020">
        <v>0</v>
      </c>
      <c r="M2020" t="s">
        <v>36</v>
      </c>
      <c r="Q2020" s="2">
        <f>VLOOKUP(B2020,Sheet3!B:C,2,FALSE)</f>
        <v>1</v>
      </c>
    </row>
    <row r="2021" spans="1:17" ht="14.25" hidden="1">
      <c r="A2021" t="s">
        <v>51</v>
      </c>
      <c r="B2021" t="s">
        <v>33</v>
      </c>
      <c r="C2021">
        <v>7</v>
      </c>
      <c r="D2021">
        <v>3</v>
      </c>
      <c r="E2021" s="3">
        <v>1</v>
      </c>
      <c r="F2021">
        <v>0</v>
      </c>
      <c r="G2021">
        <f t="shared" si="30"/>
        <v>13</v>
      </c>
      <c r="H2021" t="str">
        <f t="shared" si="31"/>
        <v>card_1_3_3</v>
      </c>
      <c r="I2021">
        <v>0</v>
      </c>
      <c r="J2021" t="s">
        <v>35</v>
      </c>
      <c r="K2021">
        <v>0</v>
      </c>
      <c r="L2021">
        <v>0</v>
      </c>
      <c r="M2021" t="s">
        <v>36</v>
      </c>
      <c r="Q2021" s="2">
        <f>VLOOKUP(B2021,Sheet3!B:C,2,FALSE)</f>
        <v>1</v>
      </c>
    </row>
    <row r="2022" spans="1:17" ht="14.25" hidden="1">
      <c r="A2022" t="s">
        <v>52</v>
      </c>
      <c r="B2022" t="s">
        <v>33</v>
      </c>
      <c r="C2022">
        <v>4</v>
      </c>
      <c r="D2022">
        <v>0</v>
      </c>
      <c r="E2022" s="3">
        <v>1</v>
      </c>
      <c r="F2022">
        <v>0</v>
      </c>
      <c r="G2022">
        <f t="shared" ref="G2022:G2025" si="32">IF(C2022&gt;=4,G82,G70)</f>
        <v>13</v>
      </c>
      <c r="H2022" t="str">
        <f t="shared" ref="H2022:H2025" si="33">IF(C2022&gt;=4,H82,H70)</f>
        <v>card_1_3_0</v>
      </c>
      <c r="I2022">
        <v>0</v>
      </c>
      <c r="J2022" t="s">
        <v>35</v>
      </c>
      <c r="K2022">
        <v>0</v>
      </c>
      <c r="L2022">
        <v>0</v>
      </c>
      <c r="M2022" t="s">
        <v>36</v>
      </c>
      <c r="Q2022" s="2">
        <f>VLOOKUP(B2022,Sheet3!B:C,2,FALSE)</f>
        <v>1</v>
      </c>
    </row>
    <row r="2023" spans="1:17" ht="14.25" hidden="1">
      <c r="A2023" t="s">
        <v>52</v>
      </c>
      <c r="B2023" t="s">
        <v>33</v>
      </c>
      <c r="C2023">
        <v>4</v>
      </c>
      <c r="D2023">
        <v>1</v>
      </c>
      <c r="E2023" s="3">
        <v>1</v>
      </c>
      <c r="F2023">
        <v>0</v>
      </c>
      <c r="G2023">
        <f t="shared" si="32"/>
        <v>13</v>
      </c>
      <c r="H2023" t="str">
        <f t="shared" si="33"/>
        <v>card_1_3_1</v>
      </c>
      <c r="I2023">
        <v>0</v>
      </c>
      <c r="J2023" t="s">
        <v>35</v>
      </c>
      <c r="K2023">
        <v>0</v>
      </c>
      <c r="L2023">
        <v>0</v>
      </c>
      <c r="M2023" t="s">
        <v>36</v>
      </c>
      <c r="Q2023" s="2">
        <f>VLOOKUP(B2023,Sheet3!B:C,2,FALSE)</f>
        <v>1</v>
      </c>
    </row>
    <row r="2024" spans="1:17" ht="14.25" hidden="1">
      <c r="A2024" t="s">
        <v>52</v>
      </c>
      <c r="B2024" t="s">
        <v>33</v>
      </c>
      <c r="C2024">
        <v>4</v>
      </c>
      <c r="D2024">
        <v>2</v>
      </c>
      <c r="E2024" s="3">
        <v>1</v>
      </c>
      <c r="F2024">
        <v>0</v>
      </c>
      <c r="G2024">
        <f t="shared" si="32"/>
        <v>13</v>
      </c>
      <c r="H2024" t="str">
        <f t="shared" si="33"/>
        <v>card_1_3_2</v>
      </c>
      <c r="I2024">
        <v>0</v>
      </c>
      <c r="J2024" t="s">
        <v>35</v>
      </c>
      <c r="K2024">
        <v>0</v>
      </c>
      <c r="L2024">
        <v>0</v>
      </c>
      <c r="M2024" t="s">
        <v>36</v>
      </c>
      <c r="Q2024" s="2">
        <f>VLOOKUP(B2024,Sheet3!B:C,2,FALSE)</f>
        <v>1</v>
      </c>
    </row>
    <row r="2025" spans="1:17" ht="14.25" hidden="1">
      <c r="A2025" t="s">
        <v>52</v>
      </c>
      <c r="B2025" t="s">
        <v>33</v>
      </c>
      <c r="C2025">
        <v>4</v>
      </c>
      <c r="D2025">
        <v>3</v>
      </c>
      <c r="E2025" s="3">
        <v>1</v>
      </c>
      <c r="F2025">
        <v>0</v>
      </c>
      <c r="G2025">
        <f t="shared" si="32"/>
        <v>13</v>
      </c>
      <c r="H2025" t="str">
        <f t="shared" si="33"/>
        <v>card_1_3_3</v>
      </c>
      <c r="I2025">
        <v>0</v>
      </c>
      <c r="J2025" t="s">
        <v>35</v>
      </c>
      <c r="K2025">
        <v>0</v>
      </c>
      <c r="L2025">
        <v>0</v>
      </c>
      <c r="M2025" t="s">
        <v>36</v>
      </c>
      <c r="Q2025" s="2">
        <f>VLOOKUP(B2025,Sheet3!B:C,2,FALSE)</f>
        <v>1</v>
      </c>
    </row>
    <row r="2026" spans="1:17" ht="14.25" hidden="1">
      <c r="A2026" t="s">
        <v>52</v>
      </c>
      <c r="B2026" t="s">
        <v>33</v>
      </c>
      <c r="C2026">
        <v>5</v>
      </c>
      <c r="D2026">
        <v>0</v>
      </c>
      <c r="E2026" s="3">
        <v>1</v>
      </c>
      <c r="F2026">
        <v>0</v>
      </c>
      <c r="G2026">
        <f t="shared" ref="G2026:G2029" si="34">IF(C2026&gt;=4,G82,G2022)</f>
        <v>13</v>
      </c>
      <c r="H2026" t="str">
        <f t="shared" ref="H2026:H2029" si="35">IF(C2026&gt;=4,H82,H2022)</f>
        <v>card_1_3_0</v>
      </c>
      <c r="I2026">
        <v>0</v>
      </c>
      <c r="J2026" t="s">
        <v>35</v>
      </c>
      <c r="K2026">
        <v>0</v>
      </c>
      <c r="L2026">
        <v>0</v>
      </c>
      <c r="M2026" t="s">
        <v>36</v>
      </c>
      <c r="Q2026" s="2">
        <f>VLOOKUP(B2026,Sheet3!B:C,2,FALSE)</f>
        <v>1</v>
      </c>
    </row>
    <row r="2027" spans="1:17" ht="14.25" hidden="1">
      <c r="A2027" t="s">
        <v>52</v>
      </c>
      <c r="B2027" t="s">
        <v>33</v>
      </c>
      <c r="C2027">
        <v>5</v>
      </c>
      <c r="D2027">
        <v>1</v>
      </c>
      <c r="E2027" s="3">
        <v>1</v>
      </c>
      <c r="F2027">
        <v>0</v>
      </c>
      <c r="G2027">
        <f t="shared" si="34"/>
        <v>13</v>
      </c>
      <c r="H2027" t="str">
        <f t="shared" si="35"/>
        <v>card_1_3_1</v>
      </c>
      <c r="I2027">
        <v>0</v>
      </c>
      <c r="J2027" t="s">
        <v>35</v>
      </c>
      <c r="K2027">
        <v>0</v>
      </c>
      <c r="L2027">
        <v>0</v>
      </c>
      <c r="M2027" t="s">
        <v>36</v>
      </c>
      <c r="Q2027" s="2">
        <f>VLOOKUP(B2027,Sheet3!B:C,2,FALSE)</f>
        <v>1</v>
      </c>
    </row>
    <row r="2028" spans="1:17" ht="14.25" hidden="1">
      <c r="A2028" t="s">
        <v>52</v>
      </c>
      <c r="B2028" t="s">
        <v>33</v>
      </c>
      <c r="C2028">
        <v>5</v>
      </c>
      <c r="D2028">
        <v>2</v>
      </c>
      <c r="E2028" s="3">
        <v>1</v>
      </c>
      <c r="F2028">
        <v>0</v>
      </c>
      <c r="G2028">
        <f t="shared" si="34"/>
        <v>13</v>
      </c>
      <c r="H2028" t="str">
        <f t="shared" si="35"/>
        <v>card_1_3_2</v>
      </c>
      <c r="I2028">
        <v>0</v>
      </c>
      <c r="J2028" t="s">
        <v>35</v>
      </c>
      <c r="K2028">
        <v>0</v>
      </c>
      <c r="L2028">
        <v>0</v>
      </c>
      <c r="M2028" t="s">
        <v>36</v>
      </c>
      <c r="Q2028" s="2">
        <f>VLOOKUP(B2028,Sheet3!B:C,2,FALSE)</f>
        <v>1</v>
      </c>
    </row>
    <row r="2029" spans="1:17" ht="14.25" hidden="1">
      <c r="A2029" t="s">
        <v>52</v>
      </c>
      <c r="B2029" t="s">
        <v>33</v>
      </c>
      <c r="C2029">
        <v>5</v>
      </c>
      <c r="D2029">
        <v>3</v>
      </c>
      <c r="E2029" s="3">
        <v>1</v>
      </c>
      <c r="F2029">
        <v>0</v>
      </c>
      <c r="G2029">
        <f t="shared" si="34"/>
        <v>13</v>
      </c>
      <c r="H2029" t="str">
        <f t="shared" si="35"/>
        <v>card_1_3_3</v>
      </c>
      <c r="I2029">
        <v>0</v>
      </c>
      <c r="J2029" t="s">
        <v>35</v>
      </c>
      <c r="K2029">
        <v>0</v>
      </c>
      <c r="L2029">
        <v>0</v>
      </c>
      <c r="M2029" t="s">
        <v>36</v>
      </c>
      <c r="Q2029" s="2">
        <f>VLOOKUP(B2029,Sheet3!B:C,2,FALSE)</f>
        <v>1</v>
      </c>
    </row>
    <row r="2030" spans="1:17" ht="14.25" hidden="1">
      <c r="A2030" t="s">
        <v>52</v>
      </c>
      <c r="B2030" t="s">
        <v>33</v>
      </c>
      <c r="C2030">
        <v>6</v>
      </c>
      <c r="D2030">
        <v>0</v>
      </c>
      <c r="E2030" s="3">
        <v>1</v>
      </c>
      <c r="F2030">
        <v>0</v>
      </c>
      <c r="G2030">
        <f t="shared" ref="G2030:G2033" si="36">IF(C2030&gt;=4,G82,G2026)</f>
        <v>13</v>
      </c>
      <c r="H2030" t="str">
        <f t="shared" ref="H2030:H2033" si="37">IF(C2030&gt;=4,H82,H2026)</f>
        <v>card_1_3_0</v>
      </c>
      <c r="I2030">
        <v>0</v>
      </c>
      <c r="J2030" t="s">
        <v>35</v>
      </c>
      <c r="K2030">
        <v>0</v>
      </c>
      <c r="L2030">
        <v>0</v>
      </c>
      <c r="M2030" t="s">
        <v>36</v>
      </c>
      <c r="Q2030" s="2">
        <f>VLOOKUP(B2030,Sheet3!B:C,2,FALSE)</f>
        <v>1</v>
      </c>
    </row>
    <row r="2031" spans="1:17" ht="14.25" hidden="1">
      <c r="A2031" t="s">
        <v>52</v>
      </c>
      <c r="B2031" t="s">
        <v>33</v>
      </c>
      <c r="C2031">
        <v>6</v>
      </c>
      <c r="D2031">
        <v>1</v>
      </c>
      <c r="E2031" s="3">
        <v>1</v>
      </c>
      <c r="F2031">
        <v>0</v>
      </c>
      <c r="G2031">
        <f t="shared" si="36"/>
        <v>13</v>
      </c>
      <c r="H2031" t="str">
        <f t="shared" si="37"/>
        <v>card_1_3_1</v>
      </c>
      <c r="I2031">
        <v>0</v>
      </c>
      <c r="J2031" t="s">
        <v>35</v>
      </c>
      <c r="K2031">
        <v>0</v>
      </c>
      <c r="L2031">
        <v>0</v>
      </c>
      <c r="M2031" t="s">
        <v>36</v>
      </c>
      <c r="Q2031" s="2">
        <f>VLOOKUP(B2031,Sheet3!B:C,2,FALSE)</f>
        <v>1</v>
      </c>
    </row>
    <row r="2032" spans="1:17" ht="14.25" hidden="1">
      <c r="A2032" t="s">
        <v>52</v>
      </c>
      <c r="B2032" t="s">
        <v>33</v>
      </c>
      <c r="C2032">
        <v>6</v>
      </c>
      <c r="D2032">
        <v>2</v>
      </c>
      <c r="E2032" s="3">
        <v>1</v>
      </c>
      <c r="F2032">
        <v>0</v>
      </c>
      <c r="G2032">
        <f t="shared" si="36"/>
        <v>13</v>
      </c>
      <c r="H2032" t="str">
        <f t="shared" si="37"/>
        <v>card_1_3_2</v>
      </c>
      <c r="I2032">
        <v>0</v>
      </c>
      <c r="J2032" t="s">
        <v>35</v>
      </c>
      <c r="K2032">
        <v>0</v>
      </c>
      <c r="L2032">
        <v>0</v>
      </c>
      <c r="M2032" t="s">
        <v>36</v>
      </c>
      <c r="Q2032" s="2">
        <f>VLOOKUP(B2032,Sheet3!B:C,2,FALSE)</f>
        <v>1</v>
      </c>
    </row>
    <row r="2033" spans="1:17" ht="14.25" hidden="1">
      <c r="A2033" t="s">
        <v>52</v>
      </c>
      <c r="B2033" t="s">
        <v>33</v>
      </c>
      <c r="C2033">
        <v>6</v>
      </c>
      <c r="D2033">
        <v>3</v>
      </c>
      <c r="E2033" s="3">
        <v>1</v>
      </c>
      <c r="F2033">
        <v>0</v>
      </c>
      <c r="G2033">
        <f t="shared" si="36"/>
        <v>13</v>
      </c>
      <c r="H2033" t="str">
        <f t="shared" si="37"/>
        <v>card_1_3_3</v>
      </c>
      <c r="I2033">
        <v>0</v>
      </c>
      <c r="J2033" t="s">
        <v>35</v>
      </c>
      <c r="K2033">
        <v>0</v>
      </c>
      <c r="L2033">
        <v>0</v>
      </c>
      <c r="M2033" t="s">
        <v>36</v>
      </c>
      <c r="Q2033" s="2">
        <f>VLOOKUP(B2033,Sheet3!B:C,2,FALSE)</f>
        <v>1</v>
      </c>
    </row>
    <row r="2034" spans="1:17" ht="14.25" hidden="1">
      <c r="A2034" t="s">
        <v>52</v>
      </c>
      <c r="B2034" t="s">
        <v>33</v>
      </c>
      <c r="C2034">
        <v>7</v>
      </c>
      <c r="D2034">
        <v>0</v>
      </c>
      <c r="E2034" s="3">
        <v>1</v>
      </c>
      <c r="F2034">
        <v>0</v>
      </c>
      <c r="G2034">
        <f t="shared" ref="G2034:G2037" si="38">IF(C2034&gt;=4,G82,G2030)</f>
        <v>13</v>
      </c>
      <c r="H2034" t="str">
        <f t="shared" ref="H2034:H2037" si="39">IF(C2034&gt;=4,H82,H2030)</f>
        <v>card_1_3_0</v>
      </c>
      <c r="I2034">
        <v>0</v>
      </c>
      <c r="J2034" t="s">
        <v>35</v>
      </c>
      <c r="K2034">
        <v>0</v>
      </c>
      <c r="L2034">
        <v>0</v>
      </c>
      <c r="M2034" t="s">
        <v>36</v>
      </c>
      <c r="Q2034" s="2">
        <f>VLOOKUP(B2034,Sheet3!B:C,2,FALSE)</f>
        <v>1</v>
      </c>
    </row>
    <row r="2035" spans="1:17" ht="14.25" hidden="1">
      <c r="A2035" t="s">
        <v>52</v>
      </c>
      <c r="B2035" t="s">
        <v>33</v>
      </c>
      <c r="C2035">
        <v>7</v>
      </c>
      <c r="D2035">
        <v>1</v>
      </c>
      <c r="E2035" s="3">
        <v>1</v>
      </c>
      <c r="F2035">
        <v>0</v>
      </c>
      <c r="G2035">
        <f t="shared" si="38"/>
        <v>13</v>
      </c>
      <c r="H2035" t="str">
        <f t="shared" si="39"/>
        <v>card_1_3_1</v>
      </c>
      <c r="I2035">
        <v>0</v>
      </c>
      <c r="J2035" t="s">
        <v>35</v>
      </c>
      <c r="K2035">
        <v>0</v>
      </c>
      <c r="L2035">
        <v>0</v>
      </c>
      <c r="M2035" t="s">
        <v>36</v>
      </c>
      <c r="Q2035" s="2">
        <f>VLOOKUP(B2035,Sheet3!B:C,2,FALSE)</f>
        <v>1</v>
      </c>
    </row>
    <row r="2036" spans="1:17" ht="14.25" hidden="1">
      <c r="A2036" t="s">
        <v>52</v>
      </c>
      <c r="B2036" t="s">
        <v>33</v>
      </c>
      <c r="C2036">
        <v>7</v>
      </c>
      <c r="D2036">
        <v>2</v>
      </c>
      <c r="E2036" s="3">
        <v>1</v>
      </c>
      <c r="F2036">
        <v>0</v>
      </c>
      <c r="G2036">
        <f t="shared" si="38"/>
        <v>13</v>
      </c>
      <c r="H2036" t="str">
        <f t="shared" si="39"/>
        <v>card_1_3_2</v>
      </c>
      <c r="I2036">
        <v>0</v>
      </c>
      <c r="J2036" t="s">
        <v>35</v>
      </c>
      <c r="K2036">
        <v>0</v>
      </c>
      <c r="L2036">
        <v>0</v>
      </c>
      <c r="M2036" t="s">
        <v>36</v>
      </c>
      <c r="Q2036" s="2">
        <f>VLOOKUP(B2036,Sheet3!B:C,2,FALSE)</f>
        <v>1</v>
      </c>
    </row>
    <row r="2037" spans="1:17" ht="14.25" hidden="1">
      <c r="A2037" t="s">
        <v>52</v>
      </c>
      <c r="B2037" t="s">
        <v>33</v>
      </c>
      <c r="C2037">
        <v>7</v>
      </c>
      <c r="D2037">
        <v>3</v>
      </c>
      <c r="E2037" s="3">
        <v>1</v>
      </c>
      <c r="F2037">
        <v>0</v>
      </c>
      <c r="G2037">
        <f t="shared" si="38"/>
        <v>13</v>
      </c>
      <c r="H2037" t="str">
        <f t="shared" si="39"/>
        <v>card_1_3_3</v>
      </c>
      <c r="I2037">
        <v>0</v>
      </c>
      <c r="J2037" t="s">
        <v>35</v>
      </c>
      <c r="K2037">
        <v>0</v>
      </c>
      <c r="L2037">
        <v>0</v>
      </c>
      <c r="M2037" t="s">
        <v>36</v>
      </c>
      <c r="Q2037" s="2">
        <f>VLOOKUP(B2037,Sheet3!B:C,2,FALSE)</f>
        <v>1</v>
      </c>
    </row>
    <row r="2038" spans="1:17" ht="14.25" hidden="1">
      <c r="A2038" t="s">
        <v>53</v>
      </c>
      <c r="B2038" t="s">
        <v>33</v>
      </c>
      <c r="C2038">
        <v>4</v>
      </c>
      <c r="D2038">
        <v>0</v>
      </c>
      <c r="E2038" s="3">
        <v>1</v>
      </c>
      <c r="F2038">
        <v>0</v>
      </c>
      <c r="G2038">
        <f t="shared" ref="G2038:G2041" si="40">IF(C2038&gt;=4,G98,G86)</f>
        <v>13</v>
      </c>
      <c r="H2038" t="str">
        <f t="shared" ref="H2038:H2041" si="41">IF(C2038&gt;=4,H98,H86)</f>
        <v>card_1_3_0</v>
      </c>
      <c r="I2038">
        <v>0</v>
      </c>
      <c r="J2038" t="s">
        <v>35</v>
      </c>
      <c r="K2038">
        <v>0</v>
      </c>
      <c r="L2038">
        <v>0</v>
      </c>
      <c r="M2038" t="s">
        <v>36</v>
      </c>
      <c r="Q2038" s="2">
        <f>VLOOKUP(B2038,Sheet3!B:C,2,FALSE)</f>
        <v>1</v>
      </c>
    </row>
    <row r="2039" spans="1:17" ht="14.25" hidden="1">
      <c r="A2039" t="s">
        <v>53</v>
      </c>
      <c r="B2039" t="s">
        <v>33</v>
      </c>
      <c r="C2039">
        <v>4</v>
      </c>
      <c r="D2039">
        <v>1</v>
      </c>
      <c r="E2039" s="3">
        <v>1</v>
      </c>
      <c r="F2039">
        <v>0</v>
      </c>
      <c r="G2039">
        <f t="shared" si="40"/>
        <v>13</v>
      </c>
      <c r="H2039" t="str">
        <f t="shared" si="41"/>
        <v>card_1_3_1</v>
      </c>
      <c r="I2039">
        <v>0</v>
      </c>
      <c r="J2039" t="s">
        <v>35</v>
      </c>
      <c r="K2039">
        <v>0</v>
      </c>
      <c r="L2039">
        <v>0</v>
      </c>
      <c r="M2039" t="s">
        <v>36</v>
      </c>
      <c r="Q2039" s="2">
        <f>VLOOKUP(B2039,Sheet3!B:C,2,FALSE)</f>
        <v>1</v>
      </c>
    </row>
    <row r="2040" spans="1:17" ht="14.25" hidden="1">
      <c r="A2040" t="s">
        <v>53</v>
      </c>
      <c r="B2040" t="s">
        <v>33</v>
      </c>
      <c r="C2040">
        <v>4</v>
      </c>
      <c r="D2040">
        <v>2</v>
      </c>
      <c r="E2040" s="3">
        <v>1</v>
      </c>
      <c r="F2040">
        <v>0</v>
      </c>
      <c r="G2040">
        <f t="shared" si="40"/>
        <v>13</v>
      </c>
      <c r="H2040" t="str">
        <f t="shared" si="41"/>
        <v>card_1_3_2</v>
      </c>
      <c r="I2040">
        <v>0</v>
      </c>
      <c r="J2040" t="s">
        <v>35</v>
      </c>
      <c r="K2040">
        <v>0</v>
      </c>
      <c r="L2040">
        <v>0</v>
      </c>
      <c r="M2040" t="s">
        <v>36</v>
      </c>
      <c r="Q2040" s="2">
        <f>VLOOKUP(B2040,Sheet3!B:C,2,FALSE)</f>
        <v>1</v>
      </c>
    </row>
    <row r="2041" spans="1:17" ht="14.25" hidden="1">
      <c r="A2041" t="s">
        <v>53</v>
      </c>
      <c r="B2041" t="s">
        <v>33</v>
      </c>
      <c r="C2041">
        <v>4</v>
      </c>
      <c r="D2041">
        <v>3</v>
      </c>
      <c r="E2041" s="3">
        <v>1</v>
      </c>
      <c r="F2041">
        <v>0</v>
      </c>
      <c r="G2041">
        <f t="shared" si="40"/>
        <v>13</v>
      </c>
      <c r="H2041" t="str">
        <f t="shared" si="41"/>
        <v>card_1_3_3</v>
      </c>
      <c r="I2041">
        <v>0</v>
      </c>
      <c r="J2041" t="s">
        <v>35</v>
      </c>
      <c r="K2041">
        <v>0</v>
      </c>
      <c r="L2041">
        <v>0</v>
      </c>
      <c r="M2041" t="s">
        <v>36</v>
      </c>
      <c r="Q2041" s="2">
        <f>VLOOKUP(B2041,Sheet3!B:C,2,FALSE)</f>
        <v>1</v>
      </c>
    </row>
    <row r="2042" spans="1:17" ht="14.25" hidden="1">
      <c r="A2042" t="s">
        <v>53</v>
      </c>
      <c r="B2042" t="s">
        <v>33</v>
      </c>
      <c r="C2042">
        <v>5</v>
      </c>
      <c r="D2042">
        <v>0</v>
      </c>
      <c r="E2042" s="3">
        <v>1</v>
      </c>
      <c r="F2042">
        <v>0</v>
      </c>
      <c r="G2042">
        <f t="shared" ref="G2042:G2045" si="42">IF(C2042&gt;=4,G98,G2038)</f>
        <v>13</v>
      </c>
      <c r="H2042" t="str">
        <f t="shared" ref="H2042:H2045" si="43">IF(C2042&gt;=4,H98,H2038)</f>
        <v>card_1_3_0</v>
      </c>
      <c r="I2042">
        <v>0</v>
      </c>
      <c r="J2042" t="s">
        <v>35</v>
      </c>
      <c r="K2042">
        <v>0</v>
      </c>
      <c r="L2042">
        <v>0</v>
      </c>
      <c r="M2042" t="s">
        <v>36</v>
      </c>
      <c r="Q2042" s="2">
        <f>VLOOKUP(B2042,Sheet3!B:C,2,FALSE)</f>
        <v>1</v>
      </c>
    </row>
    <row r="2043" spans="1:17" ht="14.25" hidden="1">
      <c r="A2043" t="s">
        <v>53</v>
      </c>
      <c r="B2043" t="s">
        <v>33</v>
      </c>
      <c r="C2043">
        <v>5</v>
      </c>
      <c r="D2043">
        <v>1</v>
      </c>
      <c r="E2043" s="3">
        <v>1</v>
      </c>
      <c r="F2043">
        <v>0</v>
      </c>
      <c r="G2043">
        <f t="shared" si="42"/>
        <v>13</v>
      </c>
      <c r="H2043" t="str">
        <f t="shared" si="43"/>
        <v>card_1_3_1</v>
      </c>
      <c r="I2043">
        <v>0</v>
      </c>
      <c r="J2043" t="s">
        <v>35</v>
      </c>
      <c r="K2043">
        <v>0</v>
      </c>
      <c r="L2043">
        <v>0</v>
      </c>
      <c r="M2043" t="s">
        <v>36</v>
      </c>
      <c r="Q2043" s="2">
        <f>VLOOKUP(B2043,Sheet3!B:C,2,FALSE)</f>
        <v>1</v>
      </c>
    </row>
    <row r="2044" spans="1:17" ht="14.25" hidden="1">
      <c r="A2044" t="s">
        <v>53</v>
      </c>
      <c r="B2044" t="s">
        <v>33</v>
      </c>
      <c r="C2044">
        <v>5</v>
      </c>
      <c r="D2044">
        <v>2</v>
      </c>
      <c r="E2044" s="3">
        <v>1</v>
      </c>
      <c r="F2044">
        <v>0</v>
      </c>
      <c r="G2044">
        <f t="shared" si="42"/>
        <v>13</v>
      </c>
      <c r="H2044" t="str">
        <f t="shared" si="43"/>
        <v>card_1_3_2</v>
      </c>
      <c r="I2044">
        <v>0</v>
      </c>
      <c r="J2044" t="s">
        <v>35</v>
      </c>
      <c r="K2044">
        <v>0</v>
      </c>
      <c r="L2044">
        <v>0</v>
      </c>
      <c r="M2044" t="s">
        <v>36</v>
      </c>
      <c r="Q2044" s="2">
        <f>VLOOKUP(B2044,Sheet3!B:C,2,FALSE)</f>
        <v>1</v>
      </c>
    </row>
    <row r="2045" spans="1:17" ht="14.25" hidden="1">
      <c r="A2045" t="s">
        <v>53</v>
      </c>
      <c r="B2045" t="s">
        <v>33</v>
      </c>
      <c r="C2045">
        <v>5</v>
      </c>
      <c r="D2045">
        <v>3</v>
      </c>
      <c r="E2045" s="3">
        <v>1</v>
      </c>
      <c r="F2045">
        <v>0</v>
      </c>
      <c r="G2045">
        <f t="shared" si="42"/>
        <v>13</v>
      </c>
      <c r="H2045" t="str">
        <f t="shared" si="43"/>
        <v>card_1_3_3</v>
      </c>
      <c r="I2045">
        <v>0</v>
      </c>
      <c r="J2045" t="s">
        <v>35</v>
      </c>
      <c r="K2045">
        <v>0</v>
      </c>
      <c r="L2045">
        <v>0</v>
      </c>
      <c r="M2045" t="s">
        <v>36</v>
      </c>
      <c r="Q2045" s="2">
        <f>VLOOKUP(B2045,Sheet3!B:C,2,FALSE)</f>
        <v>1</v>
      </c>
    </row>
    <row r="2046" spans="1:17" ht="14.25" hidden="1">
      <c r="A2046" t="s">
        <v>53</v>
      </c>
      <c r="B2046" t="s">
        <v>33</v>
      </c>
      <c r="C2046">
        <v>6</v>
      </c>
      <c r="D2046">
        <v>0</v>
      </c>
      <c r="E2046" s="3">
        <v>1</v>
      </c>
      <c r="F2046">
        <v>0</v>
      </c>
      <c r="G2046">
        <f t="shared" ref="G2046:G2049" si="44">IF(C2046&gt;=4,G98,G2042)</f>
        <v>13</v>
      </c>
      <c r="H2046" t="str">
        <f t="shared" ref="H2046:H2049" si="45">IF(C2046&gt;=4,H98,H2042)</f>
        <v>card_1_3_0</v>
      </c>
      <c r="I2046">
        <v>0</v>
      </c>
      <c r="J2046" t="s">
        <v>35</v>
      </c>
      <c r="K2046">
        <v>0</v>
      </c>
      <c r="L2046">
        <v>0</v>
      </c>
      <c r="M2046" t="s">
        <v>36</v>
      </c>
      <c r="Q2046" s="2">
        <f>VLOOKUP(B2046,Sheet3!B:C,2,FALSE)</f>
        <v>1</v>
      </c>
    </row>
    <row r="2047" spans="1:17" ht="14.25" hidden="1">
      <c r="A2047" t="s">
        <v>53</v>
      </c>
      <c r="B2047" t="s">
        <v>33</v>
      </c>
      <c r="C2047">
        <v>6</v>
      </c>
      <c r="D2047">
        <v>1</v>
      </c>
      <c r="E2047" s="3">
        <v>1</v>
      </c>
      <c r="F2047">
        <v>0</v>
      </c>
      <c r="G2047">
        <f t="shared" si="44"/>
        <v>13</v>
      </c>
      <c r="H2047" t="str">
        <f t="shared" si="45"/>
        <v>card_1_3_1</v>
      </c>
      <c r="I2047">
        <v>0</v>
      </c>
      <c r="J2047" t="s">
        <v>35</v>
      </c>
      <c r="K2047">
        <v>0</v>
      </c>
      <c r="L2047">
        <v>0</v>
      </c>
      <c r="M2047" t="s">
        <v>36</v>
      </c>
      <c r="Q2047" s="2">
        <f>VLOOKUP(B2047,Sheet3!B:C,2,FALSE)</f>
        <v>1</v>
      </c>
    </row>
    <row r="2048" spans="1:17" ht="14.25" hidden="1">
      <c r="A2048" t="s">
        <v>53</v>
      </c>
      <c r="B2048" t="s">
        <v>33</v>
      </c>
      <c r="C2048">
        <v>6</v>
      </c>
      <c r="D2048">
        <v>2</v>
      </c>
      <c r="E2048" s="3">
        <v>1</v>
      </c>
      <c r="F2048">
        <v>0</v>
      </c>
      <c r="G2048">
        <f t="shared" si="44"/>
        <v>13</v>
      </c>
      <c r="H2048" t="str">
        <f t="shared" si="45"/>
        <v>card_1_3_2</v>
      </c>
      <c r="I2048">
        <v>0</v>
      </c>
      <c r="J2048" t="s">
        <v>35</v>
      </c>
      <c r="K2048">
        <v>0</v>
      </c>
      <c r="L2048">
        <v>0</v>
      </c>
      <c r="M2048" t="s">
        <v>36</v>
      </c>
      <c r="Q2048" s="2">
        <f>VLOOKUP(B2048,Sheet3!B:C,2,FALSE)</f>
        <v>1</v>
      </c>
    </row>
    <row r="2049" spans="1:17" ht="14.25" hidden="1">
      <c r="A2049" t="s">
        <v>53</v>
      </c>
      <c r="B2049" t="s">
        <v>33</v>
      </c>
      <c r="C2049">
        <v>6</v>
      </c>
      <c r="D2049">
        <v>3</v>
      </c>
      <c r="E2049" s="3">
        <v>1</v>
      </c>
      <c r="F2049">
        <v>0</v>
      </c>
      <c r="G2049">
        <f t="shared" si="44"/>
        <v>13</v>
      </c>
      <c r="H2049" t="str">
        <f t="shared" si="45"/>
        <v>card_1_3_3</v>
      </c>
      <c r="I2049">
        <v>0</v>
      </c>
      <c r="J2049" t="s">
        <v>35</v>
      </c>
      <c r="K2049">
        <v>0</v>
      </c>
      <c r="L2049">
        <v>0</v>
      </c>
      <c r="M2049" t="s">
        <v>36</v>
      </c>
      <c r="Q2049" s="2">
        <f>VLOOKUP(B2049,Sheet3!B:C,2,FALSE)</f>
        <v>1</v>
      </c>
    </row>
    <row r="2050" spans="1:17" ht="14.25" hidden="1">
      <c r="A2050" t="s">
        <v>53</v>
      </c>
      <c r="B2050" t="s">
        <v>33</v>
      </c>
      <c r="C2050">
        <v>7</v>
      </c>
      <c r="D2050">
        <v>0</v>
      </c>
      <c r="E2050" s="3">
        <v>1</v>
      </c>
      <c r="F2050">
        <v>0</v>
      </c>
      <c r="G2050">
        <f t="shared" ref="G2050:G2053" si="46">IF(C2050&gt;=4,G98,G2046)</f>
        <v>13</v>
      </c>
      <c r="H2050" t="str">
        <f t="shared" ref="H2050:H2053" si="47">IF(C2050&gt;=4,H98,H2046)</f>
        <v>card_1_3_0</v>
      </c>
      <c r="I2050">
        <v>0</v>
      </c>
      <c r="J2050" t="s">
        <v>35</v>
      </c>
      <c r="K2050">
        <v>0</v>
      </c>
      <c r="L2050">
        <v>0</v>
      </c>
      <c r="M2050" t="s">
        <v>36</v>
      </c>
      <c r="Q2050" s="2">
        <f>VLOOKUP(B2050,Sheet3!B:C,2,FALSE)</f>
        <v>1</v>
      </c>
    </row>
    <row r="2051" spans="1:17" ht="14.25" hidden="1">
      <c r="A2051" t="s">
        <v>53</v>
      </c>
      <c r="B2051" t="s">
        <v>33</v>
      </c>
      <c r="C2051">
        <v>7</v>
      </c>
      <c r="D2051">
        <v>1</v>
      </c>
      <c r="E2051" s="3">
        <v>1</v>
      </c>
      <c r="F2051">
        <v>0</v>
      </c>
      <c r="G2051">
        <f t="shared" si="46"/>
        <v>13</v>
      </c>
      <c r="H2051" t="str">
        <f t="shared" si="47"/>
        <v>card_1_3_1</v>
      </c>
      <c r="I2051">
        <v>0</v>
      </c>
      <c r="J2051" t="s">
        <v>35</v>
      </c>
      <c r="K2051">
        <v>0</v>
      </c>
      <c r="L2051">
        <v>0</v>
      </c>
      <c r="M2051" t="s">
        <v>36</v>
      </c>
      <c r="Q2051" s="2">
        <f>VLOOKUP(B2051,Sheet3!B:C,2,FALSE)</f>
        <v>1</v>
      </c>
    </row>
    <row r="2052" spans="1:17" ht="14.25" hidden="1">
      <c r="A2052" t="s">
        <v>53</v>
      </c>
      <c r="B2052" t="s">
        <v>33</v>
      </c>
      <c r="C2052">
        <v>7</v>
      </c>
      <c r="D2052">
        <v>2</v>
      </c>
      <c r="E2052" s="3">
        <v>1</v>
      </c>
      <c r="F2052">
        <v>0</v>
      </c>
      <c r="G2052">
        <f t="shared" si="46"/>
        <v>13</v>
      </c>
      <c r="H2052" t="str">
        <f t="shared" si="47"/>
        <v>card_1_3_2</v>
      </c>
      <c r="I2052">
        <v>0</v>
      </c>
      <c r="J2052" t="s">
        <v>35</v>
      </c>
      <c r="K2052">
        <v>0</v>
      </c>
      <c r="L2052">
        <v>0</v>
      </c>
      <c r="M2052" t="s">
        <v>36</v>
      </c>
      <c r="Q2052" s="2">
        <f>VLOOKUP(B2052,Sheet3!B:C,2,FALSE)</f>
        <v>1</v>
      </c>
    </row>
    <row r="2053" spans="1:17" ht="14.25" hidden="1">
      <c r="A2053" t="s">
        <v>53</v>
      </c>
      <c r="B2053" t="s">
        <v>33</v>
      </c>
      <c r="C2053">
        <v>7</v>
      </c>
      <c r="D2053">
        <v>3</v>
      </c>
      <c r="E2053" s="3">
        <v>1</v>
      </c>
      <c r="F2053">
        <v>0</v>
      </c>
      <c r="G2053">
        <f t="shared" si="46"/>
        <v>13</v>
      </c>
      <c r="H2053" t="str">
        <f t="shared" si="47"/>
        <v>card_1_3_3</v>
      </c>
      <c r="I2053">
        <v>0</v>
      </c>
      <c r="J2053" t="s">
        <v>35</v>
      </c>
      <c r="K2053">
        <v>0</v>
      </c>
      <c r="L2053">
        <v>0</v>
      </c>
      <c r="M2053" t="s">
        <v>36</v>
      </c>
      <c r="Q2053" s="2">
        <f>VLOOKUP(B2053,Sheet3!B:C,2,FALSE)</f>
        <v>1</v>
      </c>
    </row>
    <row r="2054" spans="1:17" ht="14.25" hidden="1">
      <c r="A2054">
        <v>7</v>
      </c>
      <c r="B2054" t="s">
        <v>33</v>
      </c>
      <c r="C2054">
        <v>4</v>
      </c>
      <c r="D2054">
        <v>0</v>
      </c>
      <c r="E2054" s="3">
        <v>1</v>
      </c>
      <c r="F2054">
        <v>0</v>
      </c>
      <c r="G2054">
        <f t="shared" ref="G2054:G2057" si="48">IF(C2054&gt;=4,G114,G102)</f>
        <v>13</v>
      </c>
      <c r="H2054" t="str">
        <f t="shared" ref="H2054:H2057" si="49">IF(C2054&gt;=4,H114,H102)</f>
        <v>card_1_3_0</v>
      </c>
      <c r="I2054">
        <v>0</v>
      </c>
      <c r="J2054" t="s">
        <v>35</v>
      </c>
      <c r="K2054">
        <v>0</v>
      </c>
      <c r="L2054">
        <v>0</v>
      </c>
      <c r="M2054" t="s">
        <v>36</v>
      </c>
      <c r="Q2054" s="2">
        <f>VLOOKUP(B2054,Sheet3!B:C,2,FALSE)</f>
        <v>1</v>
      </c>
    </row>
    <row r="2055" spans="1:17" ht="14.25" hidden="1">
      <c r="A2055">
        <v>7</v>
      </c>
      <c r="B2055" t="s">
        <v>33</v>
      </c>
      <c r="C2055">
        <v>4</v>
      </c>
      <c r="D2055">
        <v>1</v>
      </c>
      <c r="E2055" s="3">
        <v>1</v>
      </c>
      <c r="F2055">
        <v>0</v>
      </c>
      <c r="G2055">
        <f t="shared" si="48"/>
        <v>13</v>
      </c>
      <c r="H2055" t="str">
        <f t="shared" si="49"/>
        <v>card_1_3_1</v>
      </c>
      <c r="I2055">
        <v>0</v>
      </c>
      <c r="J2055" t="s">
        <v>35</v>
      </c>
      <c r="K2055">
        <v>0</v>
      </c>
      <c r="L2055">
        <v>0</v>
      </c>
      <c r="M2055" t="s">
        <v>36</v>
      </c>
      <c r="Q2055" s="2">
        <f>VLOOKUP(B2055,Sheet3!B:C,2,FALSE)</f>
        <v>1</v>
      </c>
    </row>
    <row r="2056" spans="1:17" ht="14.25" hidden="1">
      <c r="A2056">
        <v>7</v>
      </c>
      <c r="B2056" t="s">
        <v>33</v>
      </c>
      <c r="C2056">
        <v>4</v>
      </c>
      <c r="D2056">
        <v>2</v>
      </c>
      <c r="E2056" s="3">
        <v>1</v>
      </c>
      <c r="F2056">
        <v>0</v>
      </c>
      <c r="G2056">
        <f t="shared" si="48"/>
        <v>13</v>
      </c>
      <c r="H2056" t="str">
        <f t="shared" si="49"/>
        <v>card_1_3_2</v>
      </c>
      <c r="I2056">
        <v>0</v>
      </c>
      <c r="J2056" t="s">
        <v>35</v>
      </c>
      <c r="K2056">
        <v>0</v>
      </c>
      <c r="L2056">
        <v>0</v>
      </c>
      <c r="M2056" t="s">
        <v>36</v>
      </c>
      <c r="Q2056" s="2">
        <f>VLOOKUP(B2056,Sheet3!B:C,2,FALSE)</f>
        <v>1</v>
      </c>
    </row>
    <row r="2057" spans="1:17" ht="14.25" hidden="1">
      <c r="A2057">
        <v>7</v>
      </c>
      <c r="B2057" t="s">
        <v>33</v>
      </c>
      <c r="C2057">
        <v>4</v>
      </c>
      <c r="D2057">
        <v>3</v>
      </c>
      <c r="E2057" s="3">
        <v>1</v>
      </c>
      <c r="F2057">
        <v>0</v>
      </c>
      <c r="G2057">
        <f t="shared" si="48"/>
        <v>13</v>
      </c>
      <c r="H2057" t="str">
        <f t="shared" si="49"/>
        <v>card_1_3_3</v>
      </c>
      <c r="I2057">
        <v>0</v>
      </c>
      <c r="J2057" t="s">
        <v>35</v>
      </c>
      <c r="K2057">
        <v>0</v>
      </c>
      <c r="L2057">
        <v>0</v>
      </c>
      <c r="M2057" t="s">
        <v>36</v>
      </c>
      <c r="Q2057" s="2">
        <f>VLOOKUP(B2057,Sheet3!B:C,2,FALSE)</f>
        <v>1</v>
      </c>
    </row>
    <row r="2058" spans="1:17" ht="14.25" hidden="1">
      <c r="A2058">
        <v>7</v>
      </c>
      <c r="B2058" t="s">
        <v>33</v>
      </c>
      <c r="C2058">
        <v>5</v>
      </c>
      <c r="D2058">
        <v>0</v>
      </c>
      <c r="E2058" s="3">
        <v>1</v>
      </c>
      <c r="F2058">
        <v>0</v>
      </c>
      <c r="G2058">
        <f t="shared" ref="G2058:G2061" si="50">IF(C2058&gt;=4,G114,G2054)</f>
        <v>13</v>
      </c>
      <c r="H2058" t="str">
        <f t="shared" ref="H2058:H2061" si="51">IF(C2058&gt;=4,H114,H2054)</f>
        <v>card_1_3_0</v>
      </c>
      <c r="I2058">
        <v>0</v>
      </c>
      <c r="J2058" t="s">
        <v>35</v>
      </c>
      <c r="K2058">
        <v>0</v>
      </c>
      <c r="L2058">
        <v>0</v>
      </c>
      <c r="M2058" t="s">
        <v>36</v>
      </c>
      <c r="Q2058" s="2">
        <f>VLOOKUP(B2058,Sheet3!B:C,2,FALSE)</f>
        <v>1</v>
      </c>
    </row>
    <row r="2059" spans="1:17" ht="14.25" hidden="1">
      <c r="A2059">
        <v>7</v>
      </c>
      <c r="B2059" t="s">
        <v>33</v>
      </c>
      <c r="C2059">
        <v>5</v>
      </c>
      <c r="D2059">
        <v>1</v>
      </c>
      <c r="E2059" s="3">
        <v>1</v>
      </c>
      <c r="F2059">
        <v>0</v>
      </c>
      <c r="G2059">
        <f t="shared" si="50"/>
        <v>13</v>
      </c>
      <c r="H2059" t="str">
        <f t="shared" si="51"/>
        <v>card_1_3_1</v>
      </c>
      <c r="I2059">
        <v>0</v>
      </c>
      <c r="J2059" t="s">
        <v>35</v>
      </c>
      <c r="K2059">
        <v>0</v>
      </c>
      <c r="L2059">
        <v>0</v>
      </c>
      <c r="M2059" t="s">
        <v>36</v>
      </c>
      <c r="Q2059" s="2">
        <f>VLOOKUP(B2059,Sheet3!B:C,2,FALSE)</f>
        <v>1</v>
      </c>
    </row>
    <row r="2060" spans="1:17" ht="14.25" hidden="1">
      <c r="A2060">
        <v>7</v>
      </c>
      <c r="B2060" t="s">
        <v>33</v>
      </c>
      <c r="C2060">
        <v>5</v>
      </c>
      <c r="D2060">
        <v>2</v>
      </c>
      <c r="E2060" s="3">
        <v>1</v>
      </c>
      <c r="F2060">
        <v>0</v>
      </c>
      <c r="G2060">
        <f t="shared" si="50"/>
        <v>13</v>
      </c>
      <c r="H2060" t="str">
        <f t="shared" si="51"/>
        <v>card_1_3_2</v>
      </c>
      <c r="I2060">
        <v>0</v>
      </c>
      <c r="J2060" t="s">
        <v>35</v>
      </c>
      <c r="K2060">
        <v>0</v>
      </c>
      <c r="L2060">
        <v>0</v>
      </c>
      <c r="M2060" t="s">
        <v>36</v>
      </c>
      <c r="Q2060" s="2">
        <f>VLOOKUP(B2060,Sheet3!B:C,2,FALSE)</f>
        <v>1</v>
      </c>
    </row>
    <row r="2061" spans="1:17" ht="14.25" hidden="1">
      <c r="A2061">
        <v>7</v>
      </c>
      <c r="B2061" t="s">
        <v>33</v>
      </c>
      <c r="C2061">
        <v>5</v>
      </c>
      <c r="D2061">
        <v>3</v>
      </c>
      <c r="E2061" s="3">
        <v>1</v>
      </c>
      <c r="F2061">
        <v>0</v>
      </c>
      <c r="G2061">
        <f t="shared" si="50"/>
        <v>13</v>
      </c>
      <c r="H2061" t="str">
        <f t="shared" si="51"/>
        <v>card_1_3_3</v>
      </c>
      <c r="I2061">
        <v>0</v>
      </c>
      <c r="J2061" t="s">
        <v>35</v>
      </c>
      <c r="K2061">
        <v>0</v>
      </c>
      <c r="L2061">
        <v>0</v>
      </c>
      <c r="M2061" t="s">
        <v>36</v>
      </c>
      <c r="Q2061" s="2">
        <f>VLOOKUP(B2061,Sheet3!B:C,2,FALSE)</f>
        <v>1</v>
      </c>
    </row>
    <row r="2062" spans="1:17" ht="14.25" hidden="1">
      <c r="A2062">
        <v>7</v>
      </c>
      <c r="B2062" t="s">
        <v>33</v>
      </c>
      <c r="C2062">
        <v>6</v>
      </c>
      <c r="D2062">
        <v>0</v>
      </c>
      <c r="E2062" s="3">
        <v>1</v>
      </c>
      <c r="F2062">
        <v>0</v>
      </c>
      <c r="G2062">
        <f t="shared" ref="G2062:G2065" si="52">IF(C2062&gt;=4,G114,G2058)</f>
        <v>13</v>
      </c>
      <c r="H2062" t="str">
        <f t="shared" ref="H2062:H2065" si="53">IF(C2062&gt;=4,H114,H2058)</f>
        <v>card_1_3_0</v>
      </c>
      <c r="I2062">
        <v>0</v>
      </c>
      <c r="J2062" t="s">
        <v>35</v>
      </c>
      <c r="K2062">
        <v>0</v>
      </c>
      <c r="L2062">
        <v>0</v>
      </c>
      <c r="M2062" t="s">
        <v>36</v>
      </c>
      <c r="Q2062" s="2">
        <f>VLOOKUP(B2062,Sheet3!B:C,2,FALSE)</f>
        <v>1</v>
      </c>
    </row>
    <row r="2063" spans="1:17" ht="14.25" hidden="1">
      <c r="A2063">
        <v>7</v>
      </c>
      <c r="B2063" t="s">
        <v>33</v>
      </c>
      <c r="C2063">
        <v>6</v>
      </c>
      <c r="D2063">
        <v>1</v>
      </c>
      <c r="E2063" s="3">
        <v>1</v>
      </c>
      <c r="F2063">
        <v>0</v>
      </c>
      <c r="G2063">
        <f t="shared" si="52"/>
        <v>13</v>
      </c>
      <c r="H2063" t="str">
        <f t="shared" si="53"/>
        <v>card_1_3_1</v>
      </c>
      <c r="I2063">
        <v>0</v>
      </c>
      <c r="J2063" t="s">
        <v>35</v>
      </c>
      <c r="K2063">
        <v>0</v>
      </c>
      <c r="L2063">
        <v>0</v>
      </c>
      <c r="M2063" t="s">
        <v>36</v>
      </c>
      <c r="Q2063" s="2">
        <f>VLOOKUP(B2063,Sheet3!B:C,2,FALSE)</f>
        <v>1</v>
      </c>
    </row>
    <row r="2064" spans="1:17" ht="14.25" hidden="1">
      <c r="A2064">
        <v>7</v>
      </c>
      <c r="B2064" t="s">
        <v>33</v>
      </c>
      <c r="C2064">
        <v>6</v>
      </c>
      <c r="D2064">
        <v>2</v>
      </c>
      <c r="E2064" s="3">
        <v>1</v>
      </c>
      <c r="F2064">
        <v>0</v>
      </c>
      <c r="G2064">
        <f t="shared" si="52"/>
        <v>13</v>
      </c>
      <c r="H2064" t="str">
        <f t="shared" si="53"/>
        <v>card_1_3_2</v>
      </c>
      <c r="I2064">
        <v>0</v>
      </c>
      <c r="J2064" t="s">
        <v>35</v>
      </c>
      <c r="K2064">
        <v>0</v>
      </c>
      <c r="L2064">
        <v>0</v>
      </c>
      <c r="M2064" t="s">
        <v>36</v>
      </c>
      <c r="Q2064" s="2">
        <f>VLOOKUP(B2064,Sheet3!B:C,2,FALSE)</f>
        <v>1</v>
      </c>
    </row>
    <row r="2065" spans="1:17" ht="14.25" hidden="1">
      <c r="A2065">
        <v>7</v>
      </c>
      <c r="B2065" t="s">
        <v>33</v>
      </c>
      <c r="C2065">
        <v>6</v>
      </c>
      <c r="D2065">
        <v>3</v>
      </c>
      <c r="E2065" s="3">
        <v>1</v>
      </c>
      <c r="F2065">
        <v>0</v>
      </c>
      <c r="G2065">
        <f t="shared" si="52"/>
        <v>13</v>
      </c>
      <c r="H2065" t="str">
        <f t="shared" si="53"/>
        <v>card_1_3_3</v>
      </c>
      <c r="I2065">
        <v>0</v>
      </c>
      <c r="J2065" t="s">
        <v>35</v>
      </c>
      <c r="K2065">
        <v>0</v>
      </c>
      <c r="L2065">
        <v>0</v>
      </c>
      <c r="M2065" t="s">
        <v>36</v>
      </c>
      <c r="Q2065" s="2">
        <f>VLOOKUP(B2065,Sheet3!B:C,2,FALSE)</f>
        <v>1</v>
      </c>
    </row>
    <row r="2066" spans="1:17" ht="14.25" hidden="1">
      <c r="A2066">
        <v>7</v>
      </c>
      <c r="B2066" t="s">
        <v>33</v>
      </c>
      <c r="C2066">
        <v>7</v>
      </c>
      <c r="D2066">
        <v>0</v>
      </c>
      <c r="E2066" s="3">
        <v>1</v>
      </c>
      <c r="F2066">
        <v>0</v>
      </c>
      <c r="G2066">
        <f t="shared" ref="G2066:G2069" si="54">IF(C2066&gt;=4,G114,G2062)</f>
        <v>13</v>
      </c>
      <c r="H2066" t="str">
        <f t="shared" ref="H2066:H2069" si="55">IF(C2066&gt;=4,H114,H2062)</f>
        <v>card_1_3_0</v>
      </c>
      <c r="I2066">
        <v>0</v>
      </c>
      <c r="J2066" t="s">
        <v>35</v>
      </c>
      <c r="K2066">
        <v>0</v>
      </c>
      <c r="L2066">
        <v>0</v>
      </c>
      <c r="M2066" t="s">
        <v>36</v>
      </c>
      <c r="Q2066" s="2">
        <f>VLOOKUP(B2066,Sheet3!B:C,2,FALSE)</f>
        <v>1</v>
      </c>
    </row>
    <row r="2067" spans="1:17" ht="14.25" hidden="1">
      <c r="A2067">
        <v>7</v>
      </c>
      <c r="B2067" t="s">
        <v>33</v>
      </c>
      <c r="C2067">
        <v>7</v>
      </c>
      <c r="D2067">
        <v>1</v>
      </c>
      <c r="E2067" s="3">
        <v>1</v>
      </c>
      <c r="F2067">
        <v>0</v>
      </c>
      <c r="G2067">
        <f t="shared" si="54"/>
        <v>13</v>
      </c>
      <c r="H2067" t="str">
        <f t="shared" si="55"/>
        <v>card_1_3_1</v>
      </c>
      <c r="I2067">
        <v>0</v>
      </c>
      <c r="J2067" t="s">
        <v>35</v>
      </c>
      <c r="K2067">
        <v>0</v>
      </c>
      <c r="L2067">
        <v>0</v>
      </c>
      <c r="M2067" t="s">
        <v>36</v>
      </c>
      <c r="Q2067" s="2">
        <f>VLOOKUP(B2067,Sheet3!B:C,2,FALSE)</f>
        <v>1</v>
      </c>
    </row>
    <row r="2068" spans="1:17" ht="14.25" hidden="1">
      <c r="A2068">
        <v>7</v>
      </c>
      <c r="B2068" t="s">
        <v>33</v>
      </c>
      <c r="C2068">
        <v>7</v>
      </c>
      <c r="D2068">
        <v>2</v>
      </c>
      <c r="E2068" s="3">
        <v>1</v>
      </c>
      <c r="F2068">
        <v>0</v>
      </c>
      <c r="G2068">
        <f t="shared" si="54"/>
        <v>13</v>
      </c>
      <c r="H2068" t="str">
        <f t="shared" si="55"/>
        <v>card_1_3_2</v>
      </c>
      <c r="I2068">
        <v>0</v>
      </c>
      <c r="J2068" t="s">
        <v>35</v>
      </c>
      <c r="K2068">
        <v>0</v>
      </c>
      <c r="L2068">
        <v>0</v>
      </c>
      <c r="M2068" t="s">
        <v>36</v>
      </c>
      <c r="Q2068" s="2">
        <f>VLOOKUP(B2068,Sheet3!B:C,2,FALSE)</f>
        <v>1</v>
      </c>
    </row>
    <row r="2069" spans="1:17" ht="14.25" hidden="1">
      <c r="A2069">
        <v>7</v>
      </c>
      <c r="B2069" t="s">
        <v>33</v>
      </c>
      <c r="C2069">
        <v>7</v>
      </c>
      <c r="D2069">
        <v>3</v>
      </c>
      <c r="E2069" s="3">
        <v>1</v>
      </c>
      <c r="F2069">
        <v>0</v>
      </c>
      <c r="G2069">
        <f t="shared" si="54"/>
        <v>13</v>
      </c>
      <c r="H2069" t="str">
        <f t="shared" si="55"/>
        <v>card_1_3_3</v>
      </c>
      <c r="I2069">
        <v>0</v>
      </c>
      <c r="J2069" t="s">
        <v>35</v>
      </c>
      <c r="K2069">
        <v>0</v>
      </c>
      <c r="L2069">
        <v>0</v>
      </c>
      <c r="M2069" t="s">
        <v>36</v>
      </c>
      <c r="Q2069" s="2">
        <f>VLOOKUP(B2069,Sheet3!B:C,2,FALSE)</f>
        <v>1</v>
      </c>
    </row>
    <row r="2070" spans="1:17" ht="14.25" hidden="1">
      <c r="A2070" t="s">
        <v>54</v>
      </c>
      <c r="B2070" t="s">
        <v>55</v>
      </c>
      <c r="C2070">
        <v>4</v>
      </c>
      <c r="D2070">
        <v>0</v>
      </c>
      <c r="E2070" s="3">
        <v>2</v>
      </c>
      <c r="F2070">
        <v>0</v>
      </c>
      <c r="G2070">
        <f t="shared" ref="G2070:G2073" si="56">IF(C2070&gt;=4,G130,G118)</f>
        <v>113</v>
      </c>
      <c r="H2070" t="str">
        <f t="shared" ref="H2070:H2073" si="57">IF(C2070&gt;=4,H130,H118)</f>
        <v>card_11_3_0</v>
      </c>
      <c r="I2070">
        <v>0</v>
      </c>
      <c r="J2070" t="s">
        <v>57</v>
      </c>
      <c r="K2070">
        <v>0</v>
      </c>
      <c r="L2070">
        <v>0</v>
      </c>
      <c r="M2070" t="s">
        <v>58</v>
      </c>
      <c r="Q2070" s="2">
        <f>VLOOKUP(B2070,Sheet3!B:C,2,FALSE)</f>
        <v>2</v>
      </c>
    </row>
    <row r="2071" spans="1:17" ht="14.25" hidden="1">
      <c r="A2071" t="s">
        <v>54</v>
      </c>
      <c r="B2071" t="s">
        <v>55</v>
      </c>
      <c r="C2071">
        <v>4</v>
      </c>
      <c r="D2071">
        <v>1</v>
      </c>
      <c r="E2071" s="3">
        <v>2</v>
      </c>
      <c r="F2071">
        <v>0</v>
      </c>
      <c r="G2071">
        <f t="shared" si="56"/>
        <v>113</v>
      </c>
      <c r="H2071" t="str">
        <f t="shared" si="57"/>
        <v>card_11_3_1</v>
      </c>
      <c r="I2071">
        <v>0</v>
      </c>
      <c r="J2071" t="s">
        <v>57</v>
      </c>
      <c r="K2071">
        <v>0</v>
      </c>
      <c r="L2071">
        <v>0</v>
      </c>
      <c r="M2071" t="s">
        <v>58</v>
      </c>
      <c r="Q2071" s="2">
        <f>VLOOKUP(B2071,Sheet3!B:C,2,FALSE)</f>
        <v>2</v>
      </c>
    </row>
    <row r="2072" spans="1:17" ht="14.25" hidden="1">
      <c r="A2072" t="s">
        <v>54</v>
      </c>
      <c r="B2072" t="s">
        <v>55</v>
      </c>
      <c r="C2072">
        <v>4</v>
      </c>
      <c r="D2072">
        <v>2</v>
      </c>
      <c r="E2072" s="3">
        <v>2</v>
      </c>
      <c r="F2072">
        <v>0</v>
      </c>
      <c r="G2072">
        <f t="shared" si="56"/>
        <v>113</v>
      </c>
      <c r="H2072" t="str">
        <f t="shared" si="57"/>
        <v>card_11_3_2</v>
      </c>
      <c r="I2072">
        <v>0</v>
      </c>
      <c r="J2072" t="s">
        <v>57</v>
      </c>
      <c r="K2072">
        <v>0</v>
      </c>
      <c r="L2072">
        <v>0</v>
      </c>
      <c r="M2072" t="s">
        <v>58</v>
      </c>
      <c r="Q2072" s="2">
        <f>VLOOKUP(B2072,Sheet3!B:C,2,FALSE)</f>
        <v>2</v>
      </c>
    </row>
    <row r="2073" spans="1:17" ht="14.25" hidden="1">
      <c r="A2073" t="s">
        <v>54</v>
      </c>
      <c r="B2073" t="s">
        <v>55</v>
      </c>
      <c r="C2073">
        <v>4</v>
      </c>
      <c r="D2073">
        <v>3</v>
      </c>
      <c r="E2073" s="3">
        <v>2</v>
      </c>
      <c r="F2073">
        <v>0</v>
      </c>
      <c r="G2073">
        <f t="shared" si="56"/>
        <v>113</v>
      </c>
      <c r="H2073" t="str">
        <f t="shared" si="57"/>
        <v>card_11_3_3</v>
      </c>
      <c r="I2073">
        <v>0</v>
      </c>
      <c r="J2073" t="s">
        <v>57</v>
      </c>
      <c r="K2073">
        <v>0</v>
      </c>
      <c r="L2073">
        <v>0</v>
      </c>
      <c r="M2073" t="s">
        <v>58</v>
      </c>
      <c r="Q2073" s="2">
        <f>VLOOKUP(B2073,Sheet3!B:C,2,FALSE)</f>
        <v>2</v>
      </c>
    </row>
    <row r="2074" spans="1:17" ht="14.25" hidden="1">
      <c r="A2074" t="s">
        <v>54</v>
      </c>
      <c r="B2074" t="s">
        <v>55</v>
      </c>
      <c r="C2074">
        <v>5</v>
      </c>
      <c r="D2074">
        <v>0</v>
      </c>
      <c r="E2074" s="3">
        <v>2</v>
      </c>
      <c r="F2074">
        <v>0</v>
      </c>
      <c r="G2074">
        <f t="shared" ref="G2074:G2077" si="58">IF(C2074&gt;=4,G130,G2070)</f>
        <v>113</v>
      </c>
      <c r="H2074" t="str">
        <f t="shared" ref="H2074:H2077" si="59">IF(C2074&gt;=4,H130,H2070)</f>
        <v>card_11_3_0</v>
      </c>
      <c r="I2074">
        <v>0</v>
      </c>
      <c r="J2074" t="s">
        <v>57</v>
      </c>
      <c r="K2074">
        <v>0</v>
      </c>
      <c r="L2074">
        <v>0</v>
      </c>
      <c r="M2074" t="s">
        <v>58</v>
      </c>
      <c r="Q2074" s="2">
        <f>VLOOKUP(B2074,Sheet3!B:C,2,FALSE)</f>
        <v>2</v>
      </c>
    </row>
    <row r="2075" spans="1:17" ht="14.25" hidden="1">
      <c r="A2075" t="s">
        <v>54</v>
      </c>
      <c r="B2075" t="s">
        <v>55</v>
      </c>
      <c r="C2075">
        <v>5</v>
      </c>
      <c r="D2075">
        <v>1</v>
      </c>
      <c r="E2075" s="3">
        <v>2</v>
      </c>
      <c r="F2075">
        <v>0</v>
      </c>
      <c r="G2075">
        <f t="shared" si="58"/>
        <v>113</v>
      </c>
      <c r="H2075" t="str">
        <f t="shared" si="59"/>
        <v>card_11_3_1</v>
      </c>
      <c r="I2075">
        <v>0</v>
      </c>
      <c r="J2075" t="s">
        <v>57</v>
      </c>
      <c r="K2075">
        <v>0</v>
      </c>
      <c r="L2075">
        <v>0</v>
      </c>
      <c r="M2075" t="s">
        <v>58</v>
      </c>
      <c r="Q2075" s="2">
        <f>VLOOKUP(B2075,Sheet3!B:C,2,FALSE)</f>
        <v>2</v>
      </c>
    </row>
    <row r="2076" spans="1:17" ht="14.25" hidden="1">
      <c r="A2076" t="s">
        <v>54</v>
      </c>
      <c r="B2076" t="s">
        <v>55</v>
      </c>
      <c r="C2076">
        <v>5</v>
      </c>
      <c r="D2076">
        <v>2</v>
      </c>
      <c r="E2076" s="3">
        <v>2</v>
      </c>
      <c r="F2076">
        <v>0</v>
      </c>
      <c r="G2076">
        <f t="shared" si="58"/>
        <v>113</v>
      </c>
      <c r="H2076" t="str">
        <f t="shared" si="59"/>
        <v>card_11_3_2</v>
      </c>
      <c r="I2076">
        <v>0</v>
      </c>
      <c r="J2076" t="s">
        <v>57</v>
      </c>
      <c r="K2076">
        <v>0</v>
      </c>
      <c r="L2076">
        <v>0</v>
      </c>
      <c r="M2076" t="s">
        <v>58</v>
      </c>
      <c r="Q2076" s="2">
        <f>VLOOKUP(B2076,Sheet3!B:C,2,FALSE)</f>
        <v>2</v>
      </c>
    </row>
    <row r="2077" spans="1:17" ht="14.25" hidden="1">
      <c r="A2077" t="s">
        <v>54</v>
      </c>
      <c r="B2077" t="s">
        <v>55</v>
      </c>
      <c r="C2077">
        <v>5</v>
      </c>
      <c r="D2077">
        <v>3</v>
      </c>
      <c r="E2077" s="3">
        <v>2</v>
      </c>
      <c r="F2077">
        <v>0</v>
      </c>
      <c r="G2077">
        <f t="shared" si="58"/>
        <v>113</v>
      </c>
      <c r="H2077" t="str">
        <f t="shared" si="59"/>
        <v>card_11_3_3</v>
      </c>
      <c r="I2077">
        <v>0</v>
      </c>
      <c r="J2077" t="s">
        <v>57</v>
      </c>
      <c r="K2077">
        <v>0</v>
      </c>
      <c r="L2077">
        <v>0</v>
      </c>
      <c r="M2077" t="s">
        <v>58</v>
      </c>
      <c r="Q2077" s="2">
        <f>VLOOKUP(B2077,Sheet3!B:C,2,FALSE)</f>
        <v>2</v>
      </c>
    </row>
    <row r="2078" spans="1:17" ht="14.25" hidden="1">
      <c r="A2078" t="s">
        <v>54</v>
      </c>
      <c r="B2078" t="s">
        <v>55</v>
      </c>
      <c r="C2078">
        <v>6</v>
      </c>
      <c r="D2078">
        <v>0</v>
      </c>
      <c r="E2078" s="3">
        <v>2</v>
      </c>
      <c r="F2078">
        <v>0</v>
      </c>
      <c r="G2078">
        <f t="shared" ref="G2078:G2081" si="60">IF(C2078&gt;=4,G130,G2074)</f>
        <v>113</v>
      </c>
      <c r="H2078" t="str">
        <f t="shared" ref="H2078:H2081" si="61">IF(C2078&gt;=4,H130,H2074)</f>
        <v>card_11_3_0</v>
      </c>
      <c r="I2078">
        <v>0</v>
      </c>
      <c r="J2078" t="s">
        <v>57</v>
      </c>
      <c r="K2078">
        <v>0</v>
      </c>
      <c r="L2078">
        <v>0</v>
      </c>
      <c r="M2078" t="s">
        <v>58</v>
      </c>
      <c r="Q2078" s="2">
        <f>VLOOKUP(B2078,Sheet3!B:C,2,FALSE)</f>
        <v>2</v>
      </c>
    </row>
    <row r="2079" spans="1:17" ht="14.25" hidden="1">
      <c r="A2079" t="s">
        <v>54</v>
      </c>
      <c r="B2079" t="s">
        <v>55</v>
      </c>
      <c r="C2079">
        <v>6</v>
      </c>
      <c r="D2079">
        <v>1</v>
      </c>
      <c r="E2079" s="3">
        <v>2</v>
      </c>
      <c r="F2079">
        <v>0</v>
      </c>
      <c r="G2079">
        <f t="shared" si="60"/>
        <v>113</v>
      </c>
      <c r="H2079" t="str">
        <f t="shared" si="61"/>
        <v>card_11_3_1</v>
      </c>
      <c r="I2079">
        <v>0</v>
      </c>
      <c r="J2079" t="s">
        <v>57</v>
      </c>
      <c r="K2079">
        <v>0</v>
      </c>
      <c r="L2079">
        <v>0</v>
      </c>
      <c r="M2079" t="s">
        <v>58</v>
      </c>
      <c r="Q2079" s="2">
        <f>VLOOKUP(B2079,Sheet3!B:C,2,FALSE)</f>
        <v>2</v>
      </c>
    </row>
    <row r="2080" spans="1:17" ht="14.25" hidden="1">
      <c r="A2080" t="s">
        <v>54</v>
      </c>
      <c r="B2080" t="s">
        <v>55</v>
      </c>
      <c r="C2080">
        <v>6</v>
      </c>
      <c r="D2080">
        <v>2</v>
      </c>
      <c r="E2080" s="3">
        <v>2</v>
      </c>
      <c r="F2080">
        <v>0</v>
      </c>
      <c r="G2080">
        <f t="shared" si="60"/>
        <v>113</v>
      </c>
      <c r="H2080" t="str">
        <f t="shared" si="61"/>
        <v>card_11_3_2</v>
      </c>
      <c r="I2080">
        <v>0</v>
      </c>
      <c r="J2080" t="s">
        <v>57</v>
      </c>
      <c r="K2080">
        <v>0</v>
      </c>
      <c r="L2080">
        <v>0</v>
      </c>
      <c r="M2080" t="s">
        <v>58</v>
      </c>
      <c r="Q2080" s="2">
        <f>VLOOKUP(B2080,Sheet3!B:C,2,FALSE)</f>
        <v>2</v>
      </c>
    </row>
    <row r="2081" spans="1:17" ht="14.25" hidden="1">
      <c r="A2081" t="s">
        <v>54</v>
      </c>
      <c r="B2081" t="s">
        <v>55</v>
      </c>
      <c r="C2081">
        <v>6</v>
      </c>
      <c r="D2081">
        <v>3</v>
      </c>
      <c r="E2081" s="3">
        <v>2</v>
      </c>
      <c r="F2081">
        <v>0</v>
      </c>
      <c r="G2081">
        <f t="shared" si="60"/>
        <v>113</v>
      </c>
      <c r="H2081" t="str">
        <f t="shared" si="61"/>
        <v>card_11_3_3</v>
      </c>
      <c r="I2081">
        <v>0</v>
      </c>
      <c r="J2081" t="s">
        <v>57</v>
      </c>
      <c r="K2081">
        <v>0</v>
      </c>
      <c r="L2081">
        <v>0</v>
      </c>
      <c r="M2081" t="s">
        <v>58</v>
      </c>
      <c r="Q2081" s="2">
        <f>VLOOKUP(B2081,Sheet3!B:C,2,FALSE)</f>
        <v>2</v>
      </c>
    </row>
    <row r="2082" spans="1:17" ht="14.25" hidden="1">
      <c r="A2082" t="s">
        <v>54</v>
      </c>
      <c r="B2082" t="s">
        <v>55</v>
      </c>
      <c r="C2082">
        <v>7</v>
      </c>
      <c r="D2082">
        <v>0</v>
      </c>
      <c r="E2082" s="3">
        <v>2</v>
      </c>
      <c r="F2082">
        <v>0</v>
      </c>
      <c r="G2082">
        <f t="shared" ref="G2082:G2085" si="62">IF(C2082&gt;=4,G130,G2078)</f>
        <v>113</v>
      </c>
      <c r="H2082" t="str">
        <f t="shared" ref="H2082:H2085" si="63">IF(C2082&gt;=4,H130,H2078)</f>
        <v>card_11_3_0</v>
      </c>
      <c r="I2082">
        <v>0</v>
      </c>
      <c r="J2082" t="s">
        <v>57</v>
      </c>
      <c r="K2082">
        <v>0</v>
      </c>
      <c r="L2082">
        <v>0</v>
      </c>
      <c r="M2082" t="s">
        <v>58</v>
      </c>
      <c r="Q2082" s="2">
        <f>VLOOKUP(B2082,Sheet3!B:C,2,FALSE)</f>
        <v>2</v>
      </c>
    </row>
    <row r="2083" spans="1:17" ht="14.25" hidden="1">
      <c r="A2083" t="s">
        <v>54</v>
      </c>
      <c r="B2083" t="s">
        <v>55</v>
      </c>
      <c r="C2083">
        <v>7</v>
      </c>
      <c r="D2083">
        <v>1</v>
      </c>
      <c r="E2083" s="3">
        <v>2</v>
      </c>
      <c r="F2083">
        <v>0</v>
      </c>
      <c r="G2083">
        <f t="shared" si="62"/>
        <v>113</v>
      </c>
      <c r="H2083" t="str">
        <f t="shared" si="63"/>
        <v>card_11_3_1</v>
      </c>
      <c r="I2083">
        <v>0</v>
      </c>
      <c r="J2083" t="s">
        <v>57</v>
      </c>
      <c r="K2083">
        <v>0</v>
      </c>
      <c r="L2083">
        <v>0</v>
      </c>
      <c r="M2083" t="s">
        <v>58</v>
      </c>
      <c r="Q2083" s="2">
        <f>VLOOKUP(B2083,Sheet3!B:C,2,FALSE)</f>
        <v>2</v>
      </c>
    </row>
    <row r="2084" spans="1:17" ht="14.25" hidden="1">
      <c r="A2084" t="s">
        <v>54</v>
      </c>
      <c r="B2084" t="s">
        <v>55</v>
      </c>
      <c r="C2084">
        <v>7</v>
      </c>
      <c r="D2084">
        <v>2</v>
      </c>
      <c r="E2084" s="3">
        <v>2</v>
      </c>
      <c r="F2084">
        <v>0</v>
      </c>
      <c r="G2084">
        <f t="shared" si="62"/>
        <v>113</v>
      </c>
      <c r="H2084" t="str">
        <f t="shared" si="63"/>
        <v>card_11_3_2</v>
      </c>
      <c r="I2084">
        <v>0</v>
      </c>
      <c r="J2084" t="s">
        <v>57</v>
      </c>
      <c r="K2084">
        <v>0</v>
      </c>
      <c r="L2084">
        <v>0</v>
      </c>
      <c r="M2084" t="s">
        <v>58</v>
      </c>
      <c r="Q2084" s="2">
        <f>VLOOKUP(B2084,Sheet3!B:C,2,FALSE)</f>
        <v>2</v>
      </c>
    </row>
    <row r="2085" spans="1:17" ht="14.25" hidden="1">
      <c r="A2085" t="s">
        <v>54</v>
      </c>
      <c r="B2085" t="s">
        <v>55</v>
      </c>
      <c r="C2085">
        <v>7</v>
      </c>
      <c r="D2085">
        <v>3</v>
      </c>
      <c r="E2085" s="3">
        <v>2</v>
      </c>
      <c r="F2085">
        <v>0</v>
      </c>
      <c r="G2085">
        <f t="shared" si="62"/>
        <v>113</v>
      </c>
      <c r="H2085" t="str">
        <f t="shared" si="63"/>
        <v>card_11_3_3</v>
      </c>
      <c r="I2085">
        <v>0</v>
      </c>
      <c r="J2085" t="s">
        <v>57</v>
      </c>
      <c r="K2085">
        <v>0</v>
      </c>
      <c r="L2085">
        <v>0</v>
      </c>
      <c r="M2085" t="s">
        <v>58</v>
      </c>
      <c r="Q2085" s="2">
        <f>VLOOKUP(B2085,Sheet3!B:C,2,FALSE)</f>
        <v>2</v>
      </c>
    </row>
    <row r="2086" spans="1:17" ht="14.25" hidden="1">
      <c r="A2086" t="s">
        <v>70</v>
      </c>
      <c r="B2086" t="s">
        <v>55</v>
      </c>
      <c r="C2086">
        <v>4</v>
      </c>
      <c r="D2086">
        <v>0</v>
      </c>
      <c r="E2086" s="3">
        <v>2</v>
      </c>
      <c r="F2086">
        <v>0</v>
      </c>
      <c r="G2086">
        <f t="shared" ref="G2086:G2089" si="64">IF(C2086&gt;=4,G146,G134)</f>
        <v>113</v>
      </c>
      <c r="H2086" t="str">
        <f t="shared" ref="H2086:H2089" si="65">IF(C2086&gt;=4,H146,H134)</f>
        <v>card_11_3_0</v>
      </c>
      <c r="I2086">
        <v>0</v>
      </c>
      <c r="J2086" t="s">
        <v>57</v>
      </c>
      <c r="K2086">
        <v>0</v>
      </c>
      <c r="L2086">
        <v>0</v>
      </c>
      <c r="M2086" t="s">
        <v>58</v>
      </c>
      <c r="Q2086" s="2">
        <f>VLOOKUP(B2086,Sheet3!B:C,2,FALSE)</f>
        <v>2</v>
      </c>
    </row>
    <row r="2087" spans="1:17" ht="14.25" hidden="1">
      <c r="A2087" t="s">
        <v>70</v>
      </c>
      <c r="B2087" t="s">
        <v>55</v>
      </c>
      <c r="C2087">
        <v>4</v>
      </c>
      <c r="D2087">
        <v>1</v>
      </c>
      <c r="E2087" s="3">
        <v>2</v>
      </c>
      <c r="F2087">
        <v>0</v>
      </c>
      <c r="G2087">
        <f t="shared" si="64"/>
        <v>113</v>
      </c>
      <c r="H2087" t="str">
        <f t="shared" si="65"/>
        <v>card_11_3_1</v>
      </c>
      <c r="I2087">
        <v>0</v>
      </c>
      <c r="J2087" t="s">
        <v>57</v>
      </c>
      <c r="K2087">
        <v>0</v>
      </c>
      <c r="L2087">
        <v>0</v>
      </c>
      <c r="M2087" t="s">
        <v>58</v>
      </c>
      <c r="Q2087" s="2">
        <f>VLOOKUP(B2087,Sheet3!B:C,2,FALSE)</f>
        <v>2</v>
      </c>
    </row>
    <row r="2088" spans="1:17" ht="14.25" hidden="1">
      <c r="A2088" t="s">
        <v>70</v>
      </c>
      <c r="B2088" t="s">
        <v>55</v>
      </c>
      <c r="C2088">
        <v>4</v>
      </c>
      <c r="D2088">
        <v>2</v>
      </c>
      <c r="E2088" s="3">
        <v>2</v>
      </c>
      <c r="F2088">
        <v>0</v>
      </c>
      <c r="G2088">
        <f t="shared" si="64"/>
        <v>113</v>
      </c>
      <c r="H2088" t="str">
        <f t="shared" si="65"/>
        <v>card_11_3_2</v>
      </c>
      <c r="I2088">
        <v>0</v>
      </c>
      <c r="J2088" t="s">
        <v>57</v>
      </c>
      <c r="K2088">
        <v>0</v>
      </c>
      <c r="L2088">
        <v>0</v>
      </c>
      <c r="M2088" t="s">
        <v>58</v>
      </c>
      <c r="Q2088" s="2">
        <f>VLOOKUP(B2088,Sheet3!B:C,2,FALSE)</f>
        <v>2</v>
      </c>
    </row>
    <row r="2089" spans="1:17" ht="14.25" hidden="1">
      <c r="A2089" t="s">
        <v>70</v>
      </c>
      <c r="B2089" t="s">
        <v>55</v>
      </c>
      <c r="C2089">
        <v>4</v>
      </c>
      <c r="D2089">
        <v>3</v>
      </c>
      <c r="E2089" s="3">
        <v>2</v>
      </c>
      <c r="F2089">
        <v>0</v>
      </c>
      <c r="G2089">
        <f t="shared" si="64"/>
        <v>113</v>
      </c>
      <c r="H2089" t="str">
        <f t="shared" si="65"/>
        <v>card_11_3_3</v>
      </c>
      <c r="I2089">
        <v>0</v>
      </c>
      <c r="J2089" t="s">
        <v>57</v>
      </c>
      <c r="K2089">
        <v>0</v>
      </c>
      <c r="L2089">
        <v>0</v>
      </c>
      <c r="M2089" t="s">
        <v>58</v>
      </c>
      <c r="Q2089" s="2">
        <f>VLOOKUP(B2089,Sheet3!B:C,2,FALSE)</f>
        <v>2</v>
      </c>
    </row>
    <row r="2090" spans="1:17" ht="14.25" hidden="1">
      <c r="A2090" t="s">
        <v>70</v>
      </c>
      <c r="B2090" t="s">
        <v>55</v>
      </c>
      <c r="C2090">
        <v>5</v>
      </c>
      <c r="D2090">
        <v>0</v>
      </c>
      <c r="E2090" s="3">
        <v>2</v>
      </c>
      <c r="F2090">
        <v>0</v>
      </c>
      <c r="G2090">
        <f t="shared" ref="G2090:G2093" si="66">IF(C2090&gt;=4,G146,G2086)</f>
        <v>113</v>
      </c>
      <c r="H2090" t="str">
        <f t="shared" ref="H2090:H2093" si="67">IF(C2090&gt;=4,H146,H2086)</f>
        <v>card_11_3_0</v>
      </c>
      <c r="I2090">
        <v>0</v>
      </c>
      <c r="J2090" t="s">
        <v>57</v>
      </c>
      <c r="K2090">
        <v>0</v>
      </c>
      <c r="L2090">
        <v>0</v>
      </c>
      <c r="M2090" t="s">
        <v>58</v>
      </c>
      <c r="Q2090" s="2">
        <f>VLOOKUP(B2090,Sheet3!B:C,2,FALSE)</f>
        <v>2</v>
      </c>
    </row>
    <row r="2091" spans="1:17" ht="14.25" hidden="1">
      <c r="A2091" t="s">
        <v>70</v>
      </c>
      <c r="B2091" t="s">
        <v>55</v>
      </c>
      <c r="C2091">
        <v>5</v>
      </c>
      <c r="D2091">
        <v>1</v>
      </c>
      <c r="E2091" s="3">
        <v>2</v>
      </c>
      <c r="F2091">
        <v>0</v>
      </c>
      <c r="G2091">
        <f t="shared" si="66"/>
        <v>113</v>
      </c>
      <c r="H2091" t="str">
        <f t="shared" si="67"/>
        <v>card_11_3_1</v>
      </c>
      <c r="I2091">
        <v>0</v>
      </c>
      <c r="J2091" t="s">
        <v>57</v>
      </c>
      <c r="K2091">
        <v>0</v>
      </c>
      <c r="L2091">
        <v>0</v>
      </c>
      <c r="M2091" t="s">
        <v>58</v>
      </c>
      <c r="Q2091" s="2">
        <f>VLOOKUP(B2091,Sheet3!B:C,2,FALSE)</f>
        <v>2</v>
      </c>
    </row>
    <row r="2092" spans="1:17" ht="14.25" hidden="1">
      <c r="A2092" t="s">
        <v>70</v>
      </c>
      <c r="B2092" t="s">
        <v>55</v>
      </c>
      <c r="C2092">
        <v>5</v>
      </c>
      <c r="D2092">
        <v>2</v>
      </c>
      <c r="E2092" s="3">
        <v>2</v>
      </c>
      <c r="F2092">
        <v>0</v>
      </c>
      <c r="G2092">
        <f t="shared" si="66"/>
        <v>113</v>
      </c>
      <c r="H2092" t="str">
        <f t="shared" si="67"/>
        <v>card_11_3_2</v>
      </c>
      <c r="I2092">
        <v>0</v>
      </c>
      <c r="J2092" t="s">
        <v>57</v>
      </c>
      <c r="K2092">
        <v>0</v>
      </c>
      <c r="L2092">
        <v>0</v>
      </c>
      <c r="M2092" t="s">
        <v>58</v>
      </c>
      <c r="Q2092" s="2">
        <f>VLOOKUP(B2092,Sheet3!B:C,2,FALSE)</f>
        <v>2</v>
      </c>
    </row>
    <row r="2093" spans="1:17" ht="14.25" hidden="1">
      <c r="A2093" t="s">
        <v>70</v>
      </c>
      <c r="B2093" t="s">
        <v>55</v>
      </c>
      <c r="C2093">
        <v>5</v>
      </c>
      <c r="D2093">
        <v>3</v>
      </c>
      <c r="E2093" s="3">
        <v>2</v>
      </c>
      <c r="F2093">
        <v>0</v>
      </c>
      <c r="G2093">
        <f t="shared" si="66"/>
        <v>113</v>
      </c>
      <c r="H2093" t="str">
        <f t="shared" si="67"/>
        <v>card_11_3_3</v>
      </c>
      <c r="I2093">
        <v>0</v>
      </c>
      <c r="J2093" t="s">
        <v>57</v>
      </c>
      <c r="K2093">
        <v>0</v>
      </c>
      <c r="L2093">
        <v>0</v>
      </c>
      <c r="M2093" t="s">
        <v>58</v>
      </c>
      <c r="Q2093" s="2">
        <f>VLOOKUP(B2093,Sheet3!B:C,2,FALSE)</f>
        <v>2</v>
      </c>
    </row>
    <row r="2094" spans="1:17" ht="14.25" hidden="1">
      <c r="A2094" t="s">
        <v>70</v>
      </c>
      <c r="B2094" t="s">
        <v>55</v>
      </c>
      <c r="C2094">
        <v>6</v>
      </c>
      <c r="D2094">
        <v>0</v>
      </c>
      <c r="E2094" s="3">
        <v>2</v>
      </c>
      <c r="F2094">
        <v>0</v>
      </c>
      <c r="G2094">
        <f t="shared" ref="G2094:G2097" si="68">IF(C2094&gt;=4,G146,G2090)</f>
        <v>113</v>
      </c>
      <c r="H2094" t="str">
        <f t="shared" ref="H2094:H2097" si="69">IF(C2094&gt;=4,H146,H2090)</f>
        <v>card_11_3_0</v>
      </c>
      <c r="I2094">
        <v>0</v>
      </c>
      <c r="J2094" t="s">
        <v>57</v>
      </c>
      <c r="K2094">
        <v>0</v>
      </c>
      <c r="L2094">
        <v>0</v>
      </c>
      <c r="M2094" t="s">
        <v>58</v>
      </c>
      <c r="Q2094" s="2">
        <f>VLOOKUP(B2094,Sheet3!B:C,2,FALSE)</f>
        <v>2</v>
      </c>
    </row>
    <row r="2095" spans="1:17" ht="14.25" hidden="1">
      <c r="A2095" t="s">
        <v>70</v>
      </c>
      <c r="B2095" t="s">
        <v>55</v>
      </c>
      <c r="C2095">
        <v>6</v>
      </c>
      <c r="D2095">
        <v>1</v>
      </c>
      <c r="E2095" s="3">
        <v>2</v>
      </c>
      <c r="F2095">
        <v>0</v>
      </c>
      <c r="G2095">
        <f t="shared" si="68"/>
        <v>113</v>
      </c>
      <c r="H2095" t="str">
        <f t="shared" si="69"/>
        <v>card_11_3_1</v>
      </c>
      <c r="I2095">
        <v>0</v>
      </c>
      <c r="J2095" t="s">
        <v>57</v>
      </c>
      <c r="K2095">
        <v>0</v>
      </c>
      <c r="L2095">
        <v>0</v>
      </c>
      <c r="M2095" t="s">
        <v>58</v>
      </c>
      <c r="Q2095" s="2">
        <f>VLOOKUP(B2095,Sheet3!B:C,2,FALSE)</f>
        <v>2</v>
      </c>
    </row>
    <row r="2096" spans="1:17" ht="14.25" hidden="1">
      <c r="A2096" t="s">
        <v>70</v>
      </c>
      <c r="B2096" t="s">
        <v>55</v>
      </c>
      <c r="C2096">
        <v>6</v>
      </c>
      <c r="D2096">
        <v>2</v>
      </c>
      <c r="E2096" s="3">
        <v>2</v>
      </c>
      <c r="F2096">
        <v>0</v>
      </c>
      <c r="G2096">
        <f t="shared" si="68"/>
        <v>113</v>
      </c>
      <c r="H2096" t="str">
        <f t="shared" si="69"/>
        <v>card_11_3_2</v>
      </c>
      <c r="I2096">
        <v>0</v>
      </c>
      <c r="J2096" t="s">
        <v>57</v>
      </c>
      <c r="K2096">
        <v>0</v>
      </c>
      <c r="L2096">
        <v>0</v>
      </c>
      <c r="M2096" t="s">
        <v>58</v>
      </c>
      <c r="Q2096" s="2">
        <f>VLOOKUP(B2096,Sheet3!B:C,2,FALSE)</f>
        <v>2</v>
      </c>
    </row>
    <row r="2097" spans="1:17" ht="14.25" hidden="1">
      <c r="A2097" t="s">
        <v>70</v>
      </c>
      <c r="B2097" t="s">
        <v>55</v>
      </c>
      <c r="C2097">
        <v>6</v>
      </c>
      <c r="D2097">
        <v>3</v>
      </c>
      <c r="E2097" s="3">
        <v>2</v>
      </c>
      <c r="F2097">
        <v>0</v>
      </c>
      <c r="G2097">
        <f t="shared" si="68"/>
        <v>113</v>
      </c>
      <c r="H2097" t="str">
        <f t="shared" si="69"/>
        <v>card_11_3_3</v>
      </c>
      <c r="I2097">
        <v>0</v>
      </c>
      <c r="J2097" t="s">
        <v>57</v>
      </c>
      <c r="K2097">
        <v>0</v>
      </c>
      <c r="L2097">
        <v>0</v>
      </c>
      <c r="M2097" t="s">
        <v>58</v>
      </c>
      <c r="Q2097" s="2">
        <f>VLOOKUP(B2097,Sheet3!B:C,2,FALSE)</f>
        <v>2</v>
      </c>
    </row>
    <row r="2098" spans="1:17" ht="14.25" hidden="1">
      <c r="A2098" t="s">
        <v>70</v>
      </c>
      <c r="B2098" t="s">
        <v>55</v>
      </c>
      <c r="C2098">
        <v>7</v>
      </c>
      <c r="D2098">
        <v>0</v>
      </c>
      <c r="E2098" s="3">
        <v>2</v>
      </c>
      <c r="F2098">
        <v>0</v>
      </c>
      <c r="G2098">
        <f t="shared" ref="G2098:G2101" si="70">IF(C2098&gt;=4,G146,G2094)</f>
        <v>113</v>
      </c>
      <c r="H2098" t="str">
        <f t="shared" ref="H2098:H2101" si="71">IF(C2098&gt;=4,H146,H2094)</f>
        <v>card_11_3_0</v>
      </c>
      <c r="I2098">
        <v>0</v>
      </c>
      <c r="J2098" t="s">
        <v>57</v>
      </c>
      <c r="K2098">
        <v>0</v>
      </c>
      <c r="L2098">
        <v>0</v>
      </c>
      <c r="M2098" t="s">
        <v>58</v>
      </c>
      <c r="Q2098" s="2">
        <f>VLOOKUP(B2098,Sheet3!B:C,2,FALSE)</f>
        <v>2</v>
      </c>
    </row>
    <row r="2099" spans="1:17" ht="14.25" hidden="1">
      <c r="A2099" t="s">
        <v>70</v>
      </c>
      <c r="B2099" t="s">
        <v>55</v>
      </c>
      <c r="C2099">
        <v>7</v>
      </c>
      <c r="D2099">
        <v>1</v>
      </c>
      <c r="E2099" s="3">
        <v>2</v>
      </c>
      <c r="F2099">
        <v>0</v>
      </c>
      <c r="G2099">
        <f t="shared" si="70"/>
        <v>113</v>
      </c>
      <c r="H2099" t="str">
        <f t="shared" si="71"/>
        <v>card_11_3_1</v>
      </c>
      <c r="I2099">
        <v>0</v>
      </c>
      <c r="J2099" t="s">
        <v>57</v>
      </c>
      <c r="K2099">
        <v>0</v>
      </c>
      <c r="L2099">
        <v>0</v>
      </c>
      <c r="M2099" t="s">
        <v>58</v>
      </c>
      <c r="Q2099" s="2">
        <f>VLOOKUP(B2099,Sheet3!B:C,2,FALSE)</f>
        <v>2</v>
      </c>
    </row>
    <row r="2100" spans="1:17" ht="14.25" hidden="1">
      <c r="A2100" t="s">
        <v>70</v>
      </c>
      <c r="B2100" t="s">
        <v>55</v>
      </c>
      <c r="C2100">
        <v>7</v>
      </c>
      <c r="D2100">
        <v>2</v>
      </c>
      <c r="E2100" s="3">
        <v>2</v>
      </c>
      <c r="F2100">
        <v>0</v>
      </c>
      <c r="G2100">
        <f t="shared" si="70"/>
        <v>113</v>
      </c>
      <c r="H2100" t="str">
        <f t="shared" si="71"/>
        <v>card_11_3_2</v>
      </c>
      <c r="I2100">
        <v>0</v>
      </c>
      <c r="J2100" t="s">
        <v>57</v>
      </c>
      <c r="K2100">
        <v>0</v>
      </c>
      <c r="L2100">
        <v>0</v>
      </c>
      <c r="M2100" t="s">
        <v>58</v>
      </c>
      <c r="Q2100" s="2">
        <f>VLOOKUP(B2100,Sheet3!B:C,2,FALSE)</f>
        <v>2</v>
      </c>
    </row>
    <row r="2101" spans="1:17" ht="14.25" hidden="1">
      <c r="A2101" t="s">
        <v>70</v>
      </c>
      <c r="B2101" t="s">
        <v>55</v>
      </c>
      <c r="C2101">
        <v>7</v>
      </c>
      <c r="D2101">
        <v>3</v>
      </c>
      <c r="E2101" s="3">
        <v>2</v>
      </c>
      <c r="F2101">
        <v>0</v>
      </c>
      <c r="G2101">
        <f t="shared" si="70"/>
        <v>113</v>
      </c>
      <c r="H2101" t="str">
        <f t="shared" si="71"/>
        <v>card_11_3_3</v>
      </c>
      <c r="I2101">
        <v>0</v>
      </c>
      <c r="J2101" t="s">
        <v>57</v>
      </c>
      <c r="K2101">
        <v>0</v>
      </c>
      <c r="L2101">
        <v>0</v>
      </c>
      <c r="M2101" t="s">
        <v>58</v>
      </c>
      <c r="Q2101" s="2">
        <f>VLOOKUP(B2101,Sheet3!B:C,2,FALSE)</f>
        <v>2</v>
      </c>
    </row>
    <row r="2102" spans="1:17" ht="14.25" hidden="1">
      <c r="A2102" t="s">
        <v>71</v>
      </c>
      <c r="B2102" t="s">
        <v>55</v>
      </c>
      <c r="C2102">
        <v>4</v>
      </c>
      <c r="D2102">
        <v>0</v>
      </c>
      <c r="E2102" s="3">
        <v>2</v>
      </c>
      <c r="F2102">
        <v>0</v>
      </c>
      <c r="G2102">
        <f t="shared" ref="G2102:G2105" si="72">IF(C2102&gt;=4,G162,G150)</f>
        <v>113</v>
      </c>
      <c r="H2102" t="str">
        <f t="shared" ref="H2102:H2105" si="73">IF(C2102&gt;=4,H162,H150)</f>
        <v>card_11_3_0</v>
      </c>
      <c r="I2102">
        <v>0</v>
      </c>
      <c r="J2102" t="s">
        <v>57</v>
      </c>
      <c r="K2102">
        <v>0</v>
      </c>
      <c r="L2102">
        <v>0</v>
      </c>
      <c r="M2102" t="s">
        <v>58</v>
      </c>
      <c r="Q2102" s="2">
        <f>VLOOKUP(B2102,Sheet3!B:C,2,FALSE)</f>
        <v>2</v>
      </c>
    </row>
    <row r="2103" spans="1:17" ht="14.25" hidden="1">
      <c r="A2103" t="s">
        <v>71</v>
      </c>
      <c r="B2103" t="s">
        <v>55</v>
      </c>
      <c r="C2103">
        <v>4</v>
      </c>
      <c r="D2103">
        <v>1</v>
      </c>
      <c r="E2103" s="3">
        <v>2</v>
      </c>
      <c r="F2103">
        <v>0</v>
      </c>
      <c r="G2103">
        <f t="shared" si="72"/>
        <v>113</v>
      </c>
      <c r="H2103" t="str">
        <f t="shared" si="73"/>
        <v>card_11_3_1</v>
      </c>
      <c r="I2103">
        <v>0</v>
      </c>
      <c r="J2103" t="s">
        <v>57</v>
      </c>
      <c r="K2103">
        <v>0</v>
      </c>
      <c r="L2103">
        <v>0</v>
      </c>
      <c r="M2103" t="s">
        <v>58</v>
      </c>
      <c r="Q2103" s="2">
        <f>VLOOKUP(B2103,Sheet3!B:C,2,FALSE)</f>
        <v>2</v>
      </c>
    </row>
    <row r="2104" spans="1:17" ht="14.25" hidden="1">
      <c r="A2104" t="s">
        <v>71</v>
      </c>
      <c r="B2104" t="s">
        <v>55</v>
      </c>
      <c r="C2104">
        <v>4</v>
      </c>
      <c r="D2104">
        <v>2</v>
      </c>
      <c r="E2104" s="3">
        <v>2</v>
      </c>
      <c r="F2104">
        <v>0</v>
      </c>
      <c r="G2104">
        <f t="shared" si="72"/>
        <v>113</v>
      </c>
      <c r="H2104" t="str">
        <f t="shared" si="73"/>
        <v>card_11_3_2</v>
      </c>
      <c r="I2104">
        <v>0</v>
      </c>
      <c r="J2104" t="s">
        <v>57</v>
      </c>
      <c r="K2104">
        <v>0</v>
      </c>
      <c r="L2104">
        <v>0</v>
      </c>
      <c r="M2104" t="s">
        <v>58</v>
      </c>
      <c r="Q2104" s="2">
        <f>VLOOKUP(B2104,Sheet3!B:C,2,FALSE)</f>
        <v>2</v>
      </c>
    </row>
    <row r="2105" spans="1:17" ht="14.25" hidden="1">
      <c r="A2105" t="s">
        <v>71</v>
      </c>
      <c r="B2105" t="s">
        <v>55</v>
      </c>
      <c r="C2105">
        <v>4</v>
      </c>
      <c r="D2105">
        <v>3</v>
      </c>
      <c r="E2105" s="3">
        <v>2</v>
      </c>
      <c r="F2105">
        <v>0</v>
      </c>
      <c r="G2105">
        <f t="shared" si="72"/>
        <v>113</v>
      </c>
      <c r="H2105" t="str">
        <f t="shared" si="73"/>
        <v>card_11_3_3</v>
      </c>
      <c r="I2105">
        <v>0</v>
      </c>
      <c r="J2105" t="s">
        <v>57</v>
      </c>
      <c r="K2105">
        <v>0</v>
      </c>
      <c r="L2105">
        <v>0</v>
      </c>
      <c r="M2105" t="s">
        <v>58</v>
      </c>
      <c r="Q2105" s="2">
        <f>VLOOKUP(B2105,Sheet3!B:C,2,FALSE)</f>
        <v>2</v>
      </c>
    </row>
    <row r="2106" spans="1:17" ht="14.25" hidden="1">
      <c r="A2106" t="s">
        <v>71</v>
      </c>
      <c r="B2106" t="s">
        <v>55</v>
      </c>
      <c r="C2106">
        <v>5</v>
      </c>
      <c r="D2106">
        <v>0</v>
      </c>
      <c r="E2106" s="3">
        <v>2</v>
      </c>
      <c r="F2106">
        <v>0</v>
      </c>
      <c r="G2106">
        <f t="shared" ref="G2106:G2109" si="74">IF(C2106&gt;=4,G162,G2102)</f>
        <v>113</v>
      </c>
      <c r="H2106" t="str">
        <f t="shared" ref="H2106:H2109" si="75">IF(C2106&gt;=4,H162,H2102)</f>
        <v>card_11_3_0</v>
      </c>
      <c r="I2106">
        <v>0</v>
      </c>
      <c r="J2106" t="s">
        <v>57</v>
      </c>
      <c r="K2106">
        <v>0</v>
      </c>
      <c r="L2106">
        <v>0</v>
      </c>
      <c r="M2106" t="s">
        <v>58</v>
      </c>
      <c r="Q2106" s="2">
        <f>VLOOKUP(B2106,Sheet3!B:C,2,FALSE)</f>
        <v>2</v>
      </c>
    </row>
    <row r="2107" spans="1:17" ht="14.25" hidden="1">
      <c r="A2107" t="s">
        <v>71</v>
      </c>
      <c r="B2107" t="s">
        <v>55</v>
      </c>
      <c r="C2107">
        <v>5</v>
      </c>
      <c r="D2107">
        <v>1</v>
      </c>
      <c r="E2107" s="3">
        <v>2</v>
      </c>
      <c r="F2107">
        <v>0</v>
      </c>
      <c r="G2107">
        <f t="shared" si="74"/>
        <v>113</v>
      </c>
      <c r="H2107" t="str">
        <f t="shared" si="75"/>
        <v>card_11_3_1</v>
      </c>
      <c r="I2107">
        <v>0</v>
      </c>
      <c r="J2107" t="s">
        <v>57</v>
      </c>
      <c r="K2107">
        <v>0</v>
      </c>
      <c r="L2107">
        <v>0</v>
      </c>
      <c r="M2107" t="s">
        <v>58</v>
      </c>
      <c r="Q2107" s="2">
        <f>VLOOKUP(B2107,Sheet3!B:C,2,FALSE)</f>
        <v>2</v>
      </c>
    </row>
    <row r="2108" spans="1:17" ht="14.25" hidden="1">
      <c r="A2108" t="s">
        <v>71</v>
      </c>
      <c r="B2108" t="s">
        <v>55</v>
      </c>
      <c r="C2108">
        <v>5</v>
      </c>
      <c r="D2108">
        <v>2</v>
      </c>
      <c r="E2108" s="3">
        <v>2</v>
      </c>
      <c r="F2108">
        <v>0</v>
      </c>
      <c r="G2108">
        <f t="shared" si="74"/>
        <v>113</v>
      </c>
      <c r="H2108" t="str">
        <f t="shared" si="75"/>
        <v>card_11_3_2</v>
      </c>
      <c r="I2108">
        <v>0</v>
      </c>
      <c r="J2108" t="s">
        <v>57</v>
      </c>
      <c r="K2108">
        <v>0</v>
      </c>
      <c r="L2108">
        <v>0</v>
      </c>
      <c r="M2108" t="s">
        <v>58</v>
      </c>
      <c r="Q2108" s="2">
        <f>VLOOKUP(B2108,Sheet3!B:C,2,FALSE)</f>
        <v>2</v>
      </c>
    </row>
    <row r="2109" spans="1:17" ht="14.25" hidden="1">
      <c r="A2109" t="s">
        <v>71</v>
      </c>
      <c r="B2109" t="s">
        <v>55</v>
      </c>
      <c r="C2109">
        <v>5</v>
      </c>
      <c r="D2109">
        <v>3</v>
      </c>
      <c r="E2109" s="3">
        <v>2</v>
      </c>
      <c r="F2109">
        <v>0</v>
      </c>
      <c r="G2109">
        <f t="shared" si="74"/>
        <v>113</v>
      </c>
      <c r="H2109" t="str">
        <f t="shared" si="75"/>
        <v>card_11_3_3</v>
      </c>
      <c r="I2109">
        <v>0</v>
      </c>
      <c r="J2109" t="s">
        <v>57</v>
      </c>
      <c r="K2109">
        <v>0</v>
      </c>
      <c r="L2109">
        <v>0</v>
      </c>
      <c r="M2109" t="s">
        <v>58</v>
      </c>
      <c r="Q2109" s="2">
        <f>VLOOKUP(B2109,Sheet3!B:C,2,FALSE)</f>
        <v>2</v>
      </c>
    </row>
    <row r="2110" spans="1:17" ht="14.25" hidden="1">
      <c r="A2110" t="s">
        <v>71</v>
      </c>
      <c r="B2110" t="s">
        <v>55</v>
      </c>
      <c r="C2110">
        <v>6</v>
      </c>
      <c r="D2110">
        <v>0</v>
      </c>
      <c r="E2110" s="3">
        <v>2</v>
      </c>
      <c r="F2110">
        <v>0</v>
      </c>
      <c r="G2110">
        <f t="shared" ref="G2110:G2113" si="76">IF(C2110&gt;=4,G162,G2106)</f>
        <v>113</v>
      </c>
      <c r="H2110" t="str">
        <f t="shared" ref="H2110:H2113" si="77">IF(C2110&gt;=4,H162,H2106)</f>
        <v>card_11_3_0</v>
      </c>
      <c r="I2110">
        <v>0</v>
      </c>
      <c r="J2110" t="s">
        <v>57</v>
      </c>
      <c r="K2110">
        <v>0</v>
      </c>
      <c r="L2110">
        <v>0</v>
      </c>
      <c r="M2110" t="s">
        <v>58</v>
      </c>
      <c r="Q2110" s="2">
        <f>VLOOKUP(B2110,Sheet3!B:C,2,FALSE)</f>
        <v>2</v>
      </c>
    </row>
    <row r="2111" spans="1:17" ht="14.25" hidden="1">
      <c r="A2111" t="s">
        <v>71</v>
      </c>
      <c r="B2111" t="s">
        <v>55</v>
      </c>
      <c r="C2111">
        <v>6</v>
      </c>
      <c r="D2111">
        <v>1</v>
      </c>
      <c r="E2111" s="3">
        <v>2</v>
      </c>
      <c r="F2111">
        <v>0</v>
      </c>
      <c r="G2111">
        <f t="shared" si="76"/>
        <v>113</v>
      </c>
      <c r="H2111" t="str">
        <f t="shared" si="77"/>
        <v>card_11_3_1</v>
      </c>
      <c r="I2111">
        <v>0</v>
      </c>
      <c r="J2111" t="s">
        <v>57</v>
      </c>
      <c r="K2111">
        <v>0</v>
      </c>
      <c r="L2111">
        <v>0</v>
      </c>
      <c r="M2111" t="s">
        <v>58</v>
      </c>
      <c r="Q2111" s="2">
        <f>VLOOKUP(B2111,Sheet3!B:C,2,FALSE)</f>
        <v>2</v>
      </c>
    </row>
    <row r="2112" spans="1:17" ht="14.25" hidden="1">
      <c r="A2112" t="s">
        <v>71</v>
      </c>
      <c r="B2112" t="s">
        <v>55</v>
      </c>
      <c r="C2112">
        <v>6</v>
      </c>
      <c r="D2112">
        <v>2</v>
      </c>
      <c r="E2112" s="3">
        <v>2</v>
      </c>
      <c r="F2112">
        <v>0</v>
      </c>
      <c r="G2112">
        <f t="shared" si="76"/>
        <v>113</v>
      </c>
      <c r="H2112" t="str">
        <f t="shared" si="77"/>
        <v>card_11_3_2</v>
      </c>
      <c r="I2112">
        <v>0</v>
      </c>
      <c r="J2112" t="s">
        <v>57</v>
      </c>
      <c r="K2112">
        <v>0</v>
      </c>
      <c r="L2112">
        <v>0</v>
      </c>
      <c r="M2112" t="s">
        <v>58</v>
      </c>
      <c r="Q2112" s="2">
        <f>VLOOKUP(B2112,Sheet3!B:C,2,FALSE)</f>
        <v>2</v>
      </c>
    </row>
    <row r="2113" spans="1:17" ht="14.25" hidden="1">
      <c r="A2113" t="s">
        <v>71</v>
      </c>
      <c r="B2113" t="s">
        <v>55</v>
      </c>
      <c r="C2113">
        <v>6</v>
      </c>
      <c r="D2113">
        <v>3</v>
      </c>
      <c r="E2113" s="3">
        <v>2</v>
      </c>
      <c r="F2113">
        <v>0</v>
      </c>
      <c r="G2113">
        <f t="shared" si="76"/>
        <v>113</v>
      </c>
      <c r="H2113" t="str">
        <f t="shared" si="77"/>
        <v>card_11_3_3</v>
      </c>
      <c r="I2113">
        <v>0</v>
      </c>
      <c r="J2113" t="s">
        <v>57</v>
      </c>
      <c r="K2113">
        <v>0</v>
      </c>
      <c r="L2113">
        <v>0</v>
      </c>
      <c r="M2113" t="s">
        <v>58</v>
      </c>
      <c r="Q2113" s="2">
        <f>VLOOKUP(B2113,Sheet3!B:C,2,FALSE)</f>
        <v>2</v>
      </c>
    </row>
    <row r="2114" spans="1:17" ht="14.25" hidden="1">
      <c r="A2114" t="s">
        <v>71</v>
      </c>
      <c r="B2114" t="s">
        <v>55</v>
      </c>
      <c r="C2114">
        <v>7</v>
      </c>
      <c r="D2114">
        <v>0</v>
      </c>
      <c r="E2114" s="3">
        <v>2</v>
      </c>
      <c r="F2114">
        <v>0</v>
      </c>
      <c r="G2114">
        <f t="shared" ref="G2114:G2117" si="78">IF(C2114&gt;=4,G162,G2110)</f>
        <v>113</v>
      </c>
      <c r="H2114" t="str">
        <f t="shared" ref="H2114:H2117" si="79">IF(C2114&gt;=4,H162,H2110)</f>
        <v>card_11_3_0</v>
      </c>
      <c r="I2114">
        <v>0</v>
      </c>
      <c r="J2114" t="s">
        <v>57</v>
      </c>
      <c r="K2114">
        <v>0</v>
      </c>
      <c r="L2114">
        <v>0</v>
      </c>
      <c r="M2114" t="s">
        <v>58</v>
      </c>
      <c r="Q2114" s="2">
        <f>VLOOKUP(B2114,Sheet3!B:C,2,FALSE)</f>
        <v>2</v>
      </c>
    </row>
    <row r="2115" spans="1:17" ht="14.25" hidden="1">
      <c r="A2115" t="s">
        <v>71</v>
      </c>
      <c r="B2115" t="s">
        <v>55</v>
      </c>
      <c r="C2115">
        <v>7</v>
      </c>
      <c r="D2115">
        <v>1</v>
      </c>
      <c r="E2115" s="3">
        <v>2</v>
      </c>
      <c r="F2115">
        <v>0</v>
      </c>
      <c r="G2115">
        <f t="shared" si="78"/>
        <v>113</v>
      </c>
      <c r="H2115" t="str">
        <f t="shared" si="79"/>
        <v>card_11_3_1</v>
      </c>
      <c r="I2115">
        <v>0</v>
      </c>
      <c r="J2115" t="s">
        <v>57</v>
      </c>
      <c r="K2115">
        <v>0</v>
      </c>
      <c r="L2115">
        <v>0</v>
      </c>
      <c r="M2115" t="s">
        <v>58</v>
      </c>
      <c r="Q2115" s="2">
        <f>VLOOKUP(B2115,Sheet3!B:C,2,FALSE)</f>
        <v>2</v>
      </c>
    </row>
    <row r="2116" spans="1:17" ht="14.25" hidden="1">
      <c r="A2116" t="s">
        <v>71</v>
      </c>
      <c r="B2116" t="s">
        <v>55</v>
      </c>
      <c r="C2116">
        <v>7</v>
      </c>
      <c r="D2116">
        <v>2</v>
      </c>
      <c r="E2116" s="3">
        <v>2</v>
      </c>
      <c r="F2116">
        <v>0</v>
      </c>
      <c r="G2116">
        <f t="shared" si="78"/>
        <v>113</v>
      </c>
      <c r="H2116" t="str">
        <f t="shared" si="79"/>
        <v>card_11_3_2</v>
      </c>
      <c r="I2116">
        <v>0</v>
      </c>
      <c r="J2116" t="s">
        <v>57</v>
      </c>
      <c r="K2116">
        <v>0</v>
      </c>
      <c r="L2116">
        <v>0</v>
      </c>
      <c r="M2116" t="s">
        <v>58</v>
      </c>
      <c r="Q2116" s="2">
        <f>VLOOKUP(B2116,Sheet3!B:C,2,FALSE)</f>
        <v>2</v>
      </c>
    </row>
    <row r="2117" spans="1:17" ht="14.25" hidden="1">
      <c r="A2117" t="s">
        <v>71</v>
      </c>
      <c r="B2117" t="s">
        <v>55</v>
      </c>
      <c r="C2117">
        <v>7</v>
      </c>
      <c r="D2117">
        <v>3</v>
      </c>
      <c r="E2117" s="3">
        <v>2</v>
      </c>
      <c r="F2117">
        <v>0</v>
      </c>
      <c r="G2117">
        <f t="shared" si="78"/>
        <v>113</v>
      </c>
      <c r="H2117" t="str">
        <f t="shared" si="79"/>
        <v>card_11_3_3</v>
      </c>
      <c r="I2117">
        <v>0</v>
      </c>
      <c r="J2117" t="s">
        <v>57</v>
      </c>
      <c r="K2117">
        <v>0</v>
      </c>
      <c r="L2117">
        <v>0</v>
      </c>
      <c r="M2117" t="s">
        <v>58</v>
      </c>
      <c r="Q2117" s="2">
        <f>VLOOKUP(B2117,Sheet3!B:C,2,FALSE)</f>
        <v>2</v>
      </c>
    </row>
    <row r="2118" spans="1:17" ht="14.25" hidden="1">
      <c r="A2118" t="s">
        <v>72</v>
      </c>
      <c r="B2118" t="s">
        <v>55</v>
      </c>
      <c r="C2118">
        <v>4</v>
      </c>
      <c r="D2118">
        <v>0</v>
      </c>
      <c r="E2118" s="3">
        <v>2</v>
      </c>
      <c r="F2118">
        <v>0</v>
      </c>
      <c r="G2118">
        <f t="shared" ref="G2118:G2121" si="80">IF(C2118&gt;=4,G178,G166)</f>
        <v>113</v>
      </c>
      <c r="H2118" t="str">
        <f t="shared" ref="H2118:H2121" si="81">IF(C2118&gt;=4,H178,H166)</f>
        <v>card_11_3_0</v>
      </c>
      <c r="I2118">
        <v>0</v>
      </c>
      <c r="J2118" t="s">
        <v>57</v>
      </c>
      <c r="K2118">
        <v>0</v>
      </c>
      <c r="L2118">
        <v>0</v>
      </c>
      <c r="M2118" t="s">
        <v>58</v>
      </c>
      <c r="Q2118" s="2">
        <f>VLOOKUP(B2118,Sheet3!B:C,2,FALSE)</f>
        <v>2</v>
      </c>
    </row>
    <row r="2119" spans="1:17" ht="14.25" hidden="1">
      <c r="A2119" t="s">
        <v>72</v>
      </c>
      <c r="B2119" t="s">
        <v>55</v>
      </c>
      <c r="C2119">
        <v>4</v>
      </c>
      <c r="D2119">
        <v>1</v>
      </c>
      <c r="E2119" s="3">
        <v>2</v>
      </c>
      <c r="F2119">
        <v>0</v>
      </c>
      <c r="G2119">
        <f t="shared" si="80"/>
        <v>113</v>
      </c>
      <c r="H2119" t="str">
        <f t="shared" si="81"/>
        <v>card_11_3_1</v>
      </c>
      <c r="I2119">
        <v>0</v>
      </c>
      <c r="J2119" t="s">
        <v>57</v>
      </c>
      <c r="K2119">
        <v>0</v>
      </c>
      <c r="L2119">
        <v>0</v>
      </c>
      <c r="M2119" t="s">
        <v>58</v>
      </c>
      <c r="Q2119" s="2">
        <f>VLOOKUP(B2119,Sheet3!B:C,2,FALSE)</f>
        <v>2</v>
      </c>
    </row>
    <row r="2120" spans="1:17" ht="14.25" hidden="1">
      <c r="A2120" t="s">
        <v>72</v>
      </c>
      <c r="B2120" t="s">
        <v>55</v>
      </c>
      <c r="C2120">
        <v>4</v>
      </c>
      <c r="D2120">
        <v>2</v>
      </c>
      <c r="E2120" s="3">
        <v>2</v>
      </c>
      <c r="F2120">
        <v>0</v>
      </c>
      <c r="G2120">
        <f t="shared" si="80"/>
        <v>113</v>
      </c>
      <c r="H2120" t="str">
        <f t="shared" si="81"/>
        <v>card_11_3_2</v>
      </c>
      <c r="I2120">
        <v>0</v>
      </c>
      <c r="J2120" t="s">
        <v>57</v>
      </c>
      <c r="K2120">
        <v>0</v>
      </c>
      <c r="L2120">
        <v>0</v>
      </c>
      <c r="M2120" t="s">
        <v>58</v>
      </c>
      <c r="Q2120" s="2">
        <f>VLOOKUP(B2120,Sheet3!B:C,2,FALSE)</f>
        <v>2</v>
      </c>
    </row>
    <row r="2121" spans="1:17" ht="14.25" hidden="1">
      <c r="A2121" t="s">
        <v>72</v>
      </c>
      <c r="B2121" t="s">
        <v>55</v>
      </c>
      <c r="C2121">
        <v>4</v>
      </c>
      <c r="D2121">
        <v>3</v>
      </c>
      <c r="E2121" s="3">
        <v>2</v>
      </c>
      <c r="F2121">
        <v>0</v>
      </c>
      <c r="G2121">
        <f t="shared" si="80"/>
        <v>113</v>
      </c>
      <c r="H2121" t="str">
        <f t="shared" si="81"/>
        <v>card_11_3_3</v>
      </c>
      <c r="I2121">
        <v>0</v>
      </c>
      <c r="J2121" t="s">
        <v>57</v>
      </c>
      <c r="K2121">
        <v>0</v>
      </c>
      <c r="L2121">
        <v>0</v>
      </c>
      <c r="M2121" t="s">
        <v>58</v>
      </c>
      <c r="Q2121" s="2">
        <f>VLOOKUP(B2121,Sheet3!B:C,2,FALSE)</f>
        <v>2</v>
      </c>
    </row>
    <row r="2122" spans="1:17" ht="14.25" hidden="1">
      <c r="A2122" t="s">
        <v>72</v>
      </c>
      <c r="B2122" t="s">
        <v>55</v>
      </c>
      <c r="C2122">
        <v>5</v>
      </c>
      <c r="D2122">
        <v>0</v>
      </c>
      <c r="E2122" s="3">
        <v>2</v>
      </c>
      <c r="F2122">
        <v>0</v>
      </c>
      <c r="G2122">
        <f t="shared" ref="G2122:G2125" si="82">IF(C2122&gt;=4,G178,G2118)</f>
        <v>113</v>
      </c>
      <c r="H2122" t="str">
        <f t="shared" ref="H2122:H2125" si="83">IF(C2122&gt;=4,H178,H2118)</f>
        <v>card_11_3_0</v>
      </c>
      <c r="I2122">
        <v>0</v>
      </c>
      <c r="J2122" t="s">
        <v>57</v>
      </c>
      <c r="K2122">
        <v>0</v>
      </c>
      <c r="L2122">
        <v>0</v>
      </c>
      <c r="M2122" t="s">
        <v>58</v>
      </c>
      <c r="Q2122" s="2">
        <f>VLOOKUP(B2122,Sheet3!B:C,2,FALSE)</f>
        <v>2</v>
      </c>
    </row>
    <row r="2123" spans="1:17" ht="14.25" hidden="1">
      <c r="A2123" t="s">
        <v>72</v>
      </c>
      <c r="B2123" t="s">
        <v>55</v>
      </c>
      <c r="C2123">
        <v>5</v>
      </c>
      <c r="D2123">
        <v>1</v>
      </c>
      <c r="E2123" s="3">
        <v>2</v>
      </c>
      <c r="F2123">
        <v>0</v>
      </c>
      <c r="G2123">
        <f t="shared" si="82"/>
        <v>113</v>
      </c>
      <c r="H2123" t="str">
        <f t="shared" si="83"/>
        <v>card_11_3_1</v>
      </c>
      <c r="I2123">
        <v>0</v>
      </c>
      <c r="J2123" t="s">
        <v>57</v>
      </c>
      <c r="K2123">
        <v>0</v>
      </c>
      <c r="L2123">
        <v>0</v>
      </c>
      <c r="M2123" t="s">
        <v>58</v>
      </c>
      <c r="Q2123" s="2">
        <f>VLOOKUP(B2123,Sheet3!B:C,2,FALSE)</f>
        <v>2</v>
      </c>
    </row>
    <row r="2124" spans="1:17" ht="14.25" hidden="1">
      <c r="A2124" t="s">
        <v>72</v>
      </c>
      <c r="B2124" t="s">
        <v>55</v>
      </c>
      <c r="C2124">
        <v>5</v>
      </c>
      <c r="D2124">
        <v>2</v>
      </c>
      <c r="E2124" s="3">
        <v>2</v>
      </c>
      <c r="F2124">
        <v>0</v>
      </c>
      <c r="G2124">
        <f t="shared" si="82"/>
        <v>113</v>
      </c>
      <c r="H2124" t="str">
        <f t="shared" si="83"/>
        <v>card_11_3_2</v>
      </c>
      <c r="I2124">
        <v>0</v>
      </c>
      <c r="J2124" t="s">
        <v>57</v>
      </c>
      <c r="K2124">
        <v>0</v>
      </c>
      <c r="L2124">
        <v>0</v>
      </c>
      <c r="M2124" t="s">
        <v>58</v>
      </c>
      <c r="Q2124" s="2">
        <f>VLOOKUP(B2124,Sheet3!B:C,2,FALSE)</f>
        <v>2</v>
      </c>
    </row>
    <row r="2125" spans="1:17" ht="14.25" hidden="1">
      <c r="A2125" t="s">
        <v>72</v>
      </c>
      <c r="B2125" t="s">
        <v>55</v>
      </c>
      <c r="C2125">
        <v>5</v>
      </c>
      <c r="D2125">
        <v>3</v>
      </c>
      <c r="E2125" s="3">
        <v>2</v>
      </c>
      <c r="F2125">
        <v>0</v>
      </c>
      <c r="G2125">
        <f t="shared" si="82"/>
        <v>113</v>
      </c>
      <c r="H2125" t="str">
        <f t="shared" si="83"/>
        <v>card_11_3_3</v>
      </c>
      <c r="I2125">
        <v>0</v>
      </c>
      <c r="J2125" t="s">
        <v>57</v>
      </c>
      <c r="K2125">
        <v>0</v>
      </c>
      <c r="L2125">
        <v>0</v>
      </c>
      <c r="M2125" t="s">
        <v>58</v>
      </c>
      <c r="Q2125" s="2">
        <f>VLOOKUP(B2125,Sheet3!B:C,2,FALSE)</f>
        <v>2</v>
      </c>
    </row>
    <row r="2126" spans="1:17" ht="14.25" hidden="1">
      <c r="A2126" t="s">
        <v>72</v>
      </c>
      <c r="B2126" t="s">
        <v>55</v>
      </c>
      <c r="C2126">
        <v>6</v>
      </c>
      <c r="D2126">
        <v>0</v>
      </c>
      <c r="E2126" s="3">
        <v>2</v>
      </c>
      <c r="F2126">
        <v>0</v>
      </c>
      <c r="G2126">
        <f t="shared" ref="G2126:G2129" si="84">IF(C2126&gt;=4,G178,G2122)</f>
        <v>113</v>
      </c>
      <c r="H2126" t="str">
        <f t="shared" ref="H2126:H2129" si="85">IF(C2126&gt;=4,H178,H2122)</f>
        <v>card_11_3_0</v>
      </c>
      <c r="I2126">
        <v>0</v>
      </c>
      <c r="J2126" t="s">
        <v>57</v>
      </c>
      <c r="K2126">
        <v>0</v>
      </c>
      <c r="L2126">
        <v>0</v>
      </c>
      <c r="M2126" t="s">
        <v>58</v>
      </c>
      <c r="Q2126" s="2">
        <f>VLOOKUP(B2126,Sheet3!B:C,2,FALSE)</f>
        <v>2</v>
      </c>
    </row>
    <row r="2127" spans="1:17" ht="14.25" hidden="1">
      <c r="A2127" t="s">
        <v>72</v>
      </c>
      <c r="B2127" t="s">
        <v>55</v>
      </c>
      <c r="C2127">
        <v>6</v>
      </c>
      <c r="D2127">
        <v>1</v>
      </c>
      <c r="E2127" s="3">
        <v>2</v>
      </c>
      <c r="F2127">
        <v>0</v>
      </c>
      <c r="G2127">
        <f t="shared" si="84"/>
        <v>113</v>
      </c>
      <c r="H2127" t="str">
        <f t="shared" si="85"/>
        <v>card_11_3_1</v>
      </c>
      <c r="I2127">
        <v>0</v>
      </c>
      <c r="J2127" t="s">
        <v>57</v>
      </c>
      <c r="K2127">
        <v>0</v>
      </c>
      <c r="L2127">
        <v>0</v>
      </c>
      <c r="M2127" t="s">
        <v>58</v>
      </c>
      <c r="Q2127" s="2">
        <f>VLOOKUP(B2127,Sheet3!B:C,2,FALSE)</f>
        <v>2</v>
      </c>
    </row>
    <row r="2128" spans="1:17" ht="14.25" hidden="1">
      <c r="A2128" t="s">
        <v>72</v>
      </c>
      <c r="B2128" t="s">
        <v>55</v>
      </c>
      <c r="C2128">
        <v>6</v>
      </c>
      <c r="D2128">
        <v>2</v>
      </c>
      <c r="E2128" s="3">
        <v>2</v>
      </c>
      <c r="F2128">
        <v>0</v>
      </c>
      <c r="G2128">
        <f t="shared" si="84"/>
        <v>113</v>
      </c>
      <c r="H2128" t="str">
        <f t="shared" si="85"/>
        <v>card_11_3_2</v>
      </c>
      <c r="I2128">
        <v>0</v>
      </c>
      <c r="J2128" t="s">
        <v>57</v>
      </c>
      <c r="K2128">
        <v>0</v>
      </c>
      <c r="L2128">
        <v>0</v>
      </c>
      <c r="M2128" t="s">
        <v>58</v>
      </c>
      <c r="Q2128" s="2">
        <f>VLOOKUP(B2128,Sheet3!B:C,2,FALSE)</f>
        <v>2</v>
      </c>
    </row>
    <row r="2129" spans="1:17" ht="14.25" hidden="1">
      <c r="A2129" t="s">
        <v>72</v>
      </c>
      <c r="B2129" t="s">
        <v>55</v>
      </c>
      <c r="C2129">
        <v>6</v>
      </c>
      <c r="D2129">
        <v>3</v>
      </c>
      <c r="E2129" s="3">
        <v>2</v>
      </c>
      <c r="F2129">
        <v>0</v>
      </c>
      <c r="G2129">
        <f t="shared" si="84"/>
        <v>113</v>
      </c>
      <c r="H2129" t="str">
        <f t="shared" si="85"/>
        <v>card_11_3_3</v>
      </c>
      <c r="I2129">
        <v>0</v>
      </c>
      <c r="J2129" t="s">
        <v>57</v>
      </c>
      <c r="K2129">
        <v>0</v>
      </c>
      <c r="L2129">
        <v>0</v>
      </c>
      <c r="M2129" t="s">
        <v>58</v>
      </c>
      <c r="Q2129" s="2">
        <f>VLOOKUP(B2129,Sheet3!B:C,2,FALSE)</f>
        <v>2</v>
      </c>
    </row>
    <row r="2130" spans="1:17" ht="14.25" hidden="1">
      <c r="A2130" t="s">
        <v>72</v>
      </c>
      <c r="B2130" t="s">
        <v>55</v>
      </c>
      <c r="C2130">
        <v>7</v>
      </c>
      <c r="D2130">
        <v>0</v>
      </c>
      <c r="E2130" s="3">
        <v>2</v>
      </c>
      <c r="F2130">
        <v>0</v>
      </c>
      <c r="G2130">
        <f t="shared" ref="G2130:G2133" si="86">IF(C2130&gt;=4,G178,G2126)</f>
        <v>113</v>
      </c>
      <c r="H2130" t="str">
        <f t="shared" ref="H2130:H2133" si="87">IF(C2130&gt;=4,H178,H2126)</f>
        <v>card_11_3_0</v>
      </c>
      <c r="I2130">
        <v>0</v>
      </c>
      <c r="J2130" t="s">
        <v>57</v>
      </c>
      <c r="K2130">
        <v>0</v>
      </c>
      <c r="L2130">
        <v>0</v>
      </c>
      <c r="M2130" t="s">
        <v>58</v>
      </c>
      <c r="Q2130" s="2">
        <f>VLOOKUP(B2130,Sheet3!B:C,2,FALSE)</f>
        <v>2</v>
      </c>
    </row>
    <row r="2131" spans="1:17" ht="14.25" hidden="1">
      <c r="A2131" t="s">
        <v>72</v>
      </c>
      <c r="B2131" t="s">
        <v>55</v>
      </c>
      <c r="C2131">
        <v>7</v>
      </c>
      <c r="D2131">
        <v>1</v>
      </c>
      <c r="E2131" s="3">
        <v>2</v>
      </c>
      <c r="F2131">
        <v>0</v>
      </c>
      <c r="G2131">
        <f t="shared" si="86"/>
        <v>113</v>
      </c>
      <c r="H2131" t="str">
        <f t="shared" si="87"/>
        <v>card_11_3_1</v>
      </c>
      <c r="I2131">
        <v>0</v>
      </c>
      <c r="J2131" t="s">
        <v>57</v>
      </c>
      <c r="K2131">
        <v>0</v>
      </c>
      <c r="L2131">
        <v>0</v>
      </c>
      <c r="M2131" t="s">
        <v>58</v>
      </c>
      <c r="Q2131" s="2">
        <f>VLOOKUP(B2131,Sheet3!B:C,2,FALSE)</f>
        <v>2</v>
      </c>
    </row>
    <row r="2132" spans="1:17" ht="14.25" hidden="1">
      <c r="A2132" t="s">
        <v>72</v>
      </c>
      <c r="B2132" t="s">
        <v>55</v>
      </c>
      <c r="C2132">
        <v>7</v>
      </c>
      <c r="D2132">
        <v>2</v>
      </c>
      <c r="E2132" s="3">
        <v>2</v>
      </c>
      <c r="F2132">
        <v>0</v>
      </c>
      <c r="G2132">
        <f t="shared" si="86"/>
        <v>113</v>
      </c>
      <c r="H2132" t="str">
        <f t="shared" si="87"/>
        <v>card_11_3_2</v>
      </c>
      <c r="I2132">
        <v>0</v>
      </c>
      <c r="J2132" t="s">
        <v>57</v>
      </c>
      <c r="K2132">
        <v>0</v>
      </c>
      <c r="L2132">
        <v>0</v>
      </c>
      <c r="M2132" t="s">
        <v>58</v>
      </c>
      <c r="Q2132" s="2">
        <f>VLOOKUP(B2132,Sheet3!B:C,2,FALSE)</f>
        <v>2</v>
      </c>
    </row>
    <row r="2133" spans="1:17" ht="14.25" hidden="1">
      <c r="A2133" t="s">
        <v>72</v>
      </c>
      <c r="B2133" t="s">
        <v>55</v>
      </c>
      <c r="C2133">
        <v>7</v>
      </c>
      <c r="D2133">
        <v>3</v>
      </c>
      <c r="E2133" s="3">
        <v>2</v>
      </c>
      <c r="F2133">
        <v>0</v>
      </c>
      <c r="G2133">
        <f t="shared" si="86"/>
        <v>113</v>
      </c>
      <c r="H2133" t="str">
        <f t="shared" si="87"/>
        <v>card_11_3_3</v>
      </c>
      <c r="I2133">
        <v>0</v>
      </c>
      <c r="J2133" t="s">
        <v>57</v>
      </c>
      <c r="K2133">
        <v>0</v>
      </c>
      <c r="L2133">
        <v>0</v>
      </c>
      <c r="M2133" t="s">
        <v>58</v>
      </c>
      <c r="Q2133" s="2">
        <f>VLOOKUP(B2133,Sheet3!B:C,2,FALSE)</f>
        <v>2</v>
      </c>
    </row>
    <row r="2134" spans="1:17" ht="14.25" hidden="1">
      <c r="A2134" t="s">
        <v>73</v>
      </c>
      <c r="B2134" t="s">
        <v>55</v>
      </c>
      <c r="C2134">
        <v>4</v>
      </c>
      <c r="D2134">
        <v>0</v>
      </c>
      <c r="E2134" s="3">
        <v>2</v>
      </c>
      <c r="F2134">
        <v>0</v>
      </c>
      <c r="G2134">
        <f t="shared" ref="G2134:G2137" si="88">IF(C2134&gt;=4,G194,G182)</f>
        <v>113</v>
      </c>
      <c r="H2134" t="str">
        <f t="shared" ref="H2134:H2137" si="89">IF(C2134&gt;=4,H194,H182)</f>
        <v>card_11_3_0</v>
      </c>
      <c r="I2134">
        <v>0</v>
      </c>
      <c r="J2134" t="s">
        <v>57</v>
      </c>
      <c r="K2134">
        <v>0</v>
      </c>
      <c r="L2134">
        <v>0</v>
      </c>
      <c r="M2134" t="s">
        <v>58</v>
      </c>
      <c r="Q2134" s="2">
        <f>VLOOKUP(B2134,Sheet3!B:C,2,FALSE)</f>
        <v>2</v>
      </c>
    </row>
    <row r="2135" spans="1:17" ht="14.25" hidden="1">
      <c r="A2135" t="s">
        <v>73</v>
      </c>
      <c r="B2135" t="s">
        <v>55</v>
      </c>
      <c r="C2135">
        <v>4</v>
      </c>
      <c r="D2135">
        <v>1</v>
      </c>
      <c r="E2135" s="3">
        <v>2</v>
      </c>
      <c r="F2135">
        <v>0</v>
      </c>
      <c r="G2135">
        <f t="shared" si="88"/>
        <v>113</v>
      </c>
      <c r="H2135" t="str">
        <f t="shared" si="89"/>
        <v>card_11_3_1</v>
      </c>
      <c r="I2135">
        <v>0</v>
      </c>
      <c r="J2135" t="s">
        <v>57</v>
      </c>
      <c r="K2135">
        <v>0</v>
      </c>
      <c r="L2135">
        <v>0</v>
      </c>
      <c r="M2135" t="s">
        <v>58</v>
      </c>
      <c r="Q2135" s="2">
        <f>VLOOKUP(B2135,Sheet3!B:C,2,FALSE)</f>
        <v>2</v>
      </c>
    </row>
    <row r="2136" spans="1:17" ht="14.25" hidden="1">
      <c r="A2136" t="s">
        <v>73</v>
      </c>
      <c r="B2136" t="s">
        <v>55</v>
      </c>
      <c r="C2136">
        <v>4</v>
      </c>
      <c r="D2136">
        <v>2</v>
      </c>
      <c r="E2136" s="3">
        <v>2</v>
      </c>
      <c r="F2136">
        <v>0</v>
      </c>
      <c r="G2136">
        <f t="shared" si="88"/>
        <v>113</v>
      </c>
      <c r="H2136" t="str">
        <f t="shared" si="89"/>
        <v>card_11_3_2</v>
      </c>
      <c r="I2136">
        <v>0</v>
      </c>
      <c r="J2136" t="s">
        <v>57</v>
      </c>
      <c r="K2136">
        <v>0</v>
      </c>
      <c r="L2136">
        <v>0</v>
      </c>
      <c r="M2136" t="s">
        <v>58</v>
      </c>
      <c r="Q2136" s="2">
        <f>VLOOKUP(B2136,Sheet3!B:C,2,FALSE)</f>
        <v>2</v>
      </c>
    </row>
    <row r="2137" spans="1:17" ht="14.25" hidden="1">
      <c r="A2137" t="s">
        <v>73</v>
      </c>
      <c r="B2137" t="s">
        <v>55</v>
      </c>
      <c r="C2137">
        <v>4</v>
      </c>
      <c r="D2137">
        <v>3</v>
      </c>
      <c r="E2137" s="3">
        <v>2</v>
      </c>
      <c r="F2137">
        <v>0</v>
      </c>
      <c r="G2137">
        <f t="shared" si="88"/>
        <v>113</v>
      </c>
      <c r="H2137" t="str">
        <f t="shared" si="89"/>
        <v>card_11_3_3</v>
      </c>
      <c r="I2137">
        <v>0</v>
      </c>
      <c r="J2137" t="s">
        <v>57</v>
      </c>
      <c r="K2137">
        <v>0</v>
      </c>
      <c r="L2137">
        <v>0</v>
      </c>
      <c r="M2137" t="s">
        <v>58</v>
      </c>
      <c r="Q2137" s="2">
        <f>VLOOKUP(B2137,Sheet3!B:C,2,FALSE)</f>
        <v>2</v>
      </c>
    </row>
    <row r="2138" spans="1:17" ht="14.25" hidden="1">
      <c r="A2138" t="s">
        <v>73</v>
      </c>
      <c r="B2138" t="s">
        <v>55</v>
      </c>
      <c r="C2138">
        <v>5</v>
      </c>
      <c r="D2138">
        <v>0</v>
      </c>
      <c r="E2138" s="3">
        <v>2</v>
      </c>
      <c r="F2138">
        <v>0</v>
      </c>
      <c r="G2138">
        <f t="shared" ref="G2138:G2141" si="90">IF(C2138&gt;=4,G194,G2134)</f>
        <v>113</v>
      </c>
      <c r="H2138" t="str">
        <f t="shared" ref="H2138:H2141" si="91">IF(C2138&gt;=4,H194,H2134)</f>
        <v>card_11_3_0</v>
      </c>
      <c r="I2138">
        <v>0</v>
      </c>
      <c r="J2138" t="s">
        <v>57</v>
      </c>
      <c r="K2138">
        <v>0</v>
      </c>
      <c r="L2138">
        <v>0</v>
      </c>
      <c r="M2138" t="s">
        <v>58</v>
      </c>
      <c r="Q2138" s="2">
        <f>VLOOKUP(B2138,Sheet3!B:C,2,FALSE)</f>
        <v>2</v>
      </c>
    </row>
    <row r="2139" spans="1:17" ht="14.25" hidden="1">
      <c r="A2139" t="s">
        <v>73</v>
      </c>
      <c r="B2139" t="s">
        <v>55</v>
      </c>
      <c r="C2139">
        <v>5</v>
      </c>
      <c r="D2139">
        <v>1</v>
      </c>
      <c r="E2139" s="3">
        <v>2</v>
      </c>
      <c r="F2139">
        <v>0</v>
      </c>
      <c r="G2139">
        <f t="shared" si="90"/>
        <v>113</v>
      </c>
      <c r="H2139" t="str">
        <f t="shared" si="91"/>
        <v>card_11_3_1</v>
      </c>
      <c r="I2139">
        <v>0</v>
      </c>
      <c r="J2139" t="s">
        <v>57</v>
      </c>
      <c r="K2139">
        <v>0</v>
      </c>
      <c r="L2139">
        <v>0</v>
      </c>
      <c r="M2139" t="s">
        <v>58</v>
      </c>
      <c r="Q2139" s="2">
        <f>VLOOKUP(B2139,Sheet3!B:C,2,FALSE)</f>
        <v>2</v>
      </c>
    </row>
    <row r="2140" spans="1:17" ht="14.25" hidden="1">
      <c r="A2140" t="s">
        <v>73</v>
      </c>
      <c r="B2140" t="s">
        <v>55</v>
      </c>
      <c r="C2140">
        <v>5</v>
      </c>
      <c r="D2140">
        <v>2</v>
      </c>
      <c r="E2140" s="3">
        <v>2</v>
      </c>
      <c r="F2140">
        <v>0</v>
      </c>
      <c r="G2140">
        <f t="shared" si="90"/>
        <v>113</v>
      </c>
      <c r="H2140" t="str">
        <f t="shared" si="91"/>
        <v>card_11_3_2</v>
      </c>
      <c r="I2140">
        <v>0</v>
      </c>
      <c r="J2140" t="s">
        <v>57</v>
      </c>
      <c r="K2140">
        <v>0</v>
      </c>
      <c r="L2140">
        <v>0</v>
      </c>
      <c r="M2140" t="s">
        <v>58</v>
      </c>
      <c r="Q2140" s="2">
        <f>VLOOKUP(B2140,Sheet3!B:C,2,FALSE)</f>
        <v>2</v>
      </c>
    </row>
    <row r="2141" spans="1:17" ht="14.25" hidden="1">
      <c r="A2141" t="s">
        <v>73</v>
      </c>
      <c r="B2141" t="s">
        <v>55</v>
      </c>
      <c r="C2141">
        <v>5</v>
      </c>
      <c r="D2141">
        <v>3</v>
      </c>
      <c r="E2141" s="3">
        <v>2</v>
      </c>
      <c r="F2141">
        <v>0</v>
      </c>
      <c r="G2141">
        <f t="shared" si="90"/>
        <v>113</v>
      </c>
      <c r="H2141" t="str">
        <f t="shared" si="91"/>
        <v>card_11_3_3</v>
      </c>
      <c r="I2141">
        <v>0</v>
      </c>
      <c r="J2141" t="s">
        <v>57</v>
      </c>
      <c r="K2141">
        <v>0</v>
      </c>
      <c r="L2141">
        <v>0</v>
      </c>
      <c r="M2141" t="s">
        <v>58</v>
      </c>
      <c r="Q2141" s="2">
        <f>VLOOKUP(B2141,Sheet3!B:C,2,FALSE)</f>
        <v>2</v>
      </c>
    </row>
    <row r="2142" spans="1:17" ht="14.25" hidden="1">
      <c r="A2142" t="s">
        <v>73</v>
      </c>
      <c r="B2142" t="s">
        <v>55</v>
      </c>
      <c r="C2142">
        <v>6</v>
      </c>
      <c r="D2142">
        <v>0</v>
      </c>
      <c r="E2142" s="3">
        <v>2</v>
      </c>
      <c r="F2142">
        <v>0</v>
      </c>
      <c r="G2142">
        <f t="shared" ref="G2142:G2145" si="92">IF(C2142&gt;=4,G194,G2138)</f>
        <v>113</v>
      </c>
      <c r="H2142" t="str">
        <f t="shared" ref="H2142:H2145" si="93">IF(C2142&gt;=4,H194,H2138)</f>
        <v>card_11_3_0</v>
      </c>
      <c r="I2142">
        <v>0</v>
      </c>
      <c r="J2142" t="s">
        <v>57</v>
      </c>
      <c r="K2142">
        <v>0</v>
      </c>
      <c r="L2142">
        <v>0</v>
      </c>
      <c r="M2142" t="s">
        <v>58</v>
      </c>
      <c r="Q2142" s="2">
        <f>VLOOKUP(B2142,Sheet3!B:C,2,FALSE)</f>
        <v>2</v>
      </c>
    </row>
    <row r="2143" spans="1:17" ht="14.25" hidden="1">
      <c r="A2143" t="s">
        <v>73</v>
      </c>
      <c r="B2143" t="s">
        <v>55</v>
      </c>
      <c r="C2143">
        <v>6</v>
      </c>
      <c r="D2143">
        <v>1</v>
      </c>
      <c r="E2143" s="3">
        <v>2</v>
      </c>
      <c r="F2143">
        <v>0</v>
      </c>
      <c r="G2143">
        <f t="shared" si="92"/>
        <v>113</v>
      </c>
      <c r="H2143" t="str">
        <f t="shared" si="93"/>
        <v>card_11_3_1</v>
      </c>
      <c r="I2143">
        <v>0</v>
      </c>
      <c r="J2143" t="s">
        <v>57</v>
      </c>
      <c r="K2143">
        <v>0</v>
      </c>
      <c r="L2143">
        <v>0</v>
      </c>
      <c r="M2143" t="s">
        <v>58</v>
      </c>
      <c r="Q2143" s="2">
        <f>VLOOKUP(B2143,Sheet3!B:C,2,FALSE)</f>
        <v>2</v>
      </c>
    </row>
    <row r="2144" spans="1:17" ht="14.25" hidden="1">
      <c r="A2144" t="s">
        <v>73</v>
      </c>
      <c r="B2144" t="s">
        <v>55</v>
      </c>
      <c r="C2144">
        <v>6</v>
      </c>
      <c r="D2144">
        <v>2</v>
      </c>
      <c r="E2144" s="3">
        <v>2</v>
      </c>
      <c r="F2144">
        <v>0</v>
      </c>
      <c r="G2144">
        <f t="shared" si="92"/>
        <v>113</v>
      </c>
      <c r="H2144" t="str">
        <f t="shared" si="93"/>
        <v>card_11_3_2</v>
      </c>
      <c r="I2144">
        <v>0</v>
      </c>
      <c r="J2144" t="s">
        <v>57</v>
      </c>
      <c r="K2144">
        <v>0</v>
      </c>
      <c r="L2144">
        <v>0</v>
      </c>
      <c r="M2144" t="s">
        <v>58</v>
      </c>
      <c r="Q2144" s="2">
        <f>VLOOKUP(B2144,Sheet3!B:C,2,FALSE)</f>
        <v>2</v>
      </c>
    </row>
    <row r="2145" spans="1:17" ht="14.25" hidden="1">
      <c r="A2145" t="s">
        <v>73</v>
      </c>
      <c r="B2145" t="s">
        <v>55</v>
      </c>
      <c r="C2145">
        <v>6</v>
      </c>
      <c r="D2145">
        <v>3</v>
      </c>
      <c r="E2145" s="3">
        <v>2</v>
      </c>
      <c r="F2145">
        <v>0</v>
      </c>
      <c r="G2145">
        <f t="shared" si="92"/>
        <v>113</v>
      </c>
      <c r="H2145" t="str">
        <f t="shared" si="93"/>
        <v>card_11_3_3</v>
      </c>
      <c r="I2145">
        <v>0</v>
      </c>
      <c r="J2145" t="s">
        <v>57</v>
      </c>
      <c r="K2145">
        <v>0</v>
      </c>
      <c r="L2145">
        <v>0</v>
      </c>
      <c r="M2145" t="s">
        <v>58</v>
      </c>
      <c r="Q2145" s="2">
        <f>VLOOKUP(B2145,Sheet3!B:C,2,FALSE)</f>
        <v>2</v>
      </c>
    </row>
    <row r="2146" spans="1:17" ht="14.25" hidden="1">
      <c r="A2146" t="s">
        <v>73</v>
      </c>
      <c r="B2146" t="s">
        <v>55</v>
      </c>
      <c r="C2146">
        <v>7</v>
      </c>
      <c r="D2146">
        <v>0</v>
      </c>
      <c r="E2146" s="3">
        <v>2</v>
      </c>
      <c r="F2146">
        <v>0</v>
      </c>
      <c r="G2146">
        <f t="shared" ref="G2146:G2149" si="94">IF(C2146&gt;=4,G194,G2142)</f>
        <v>113</v>
      </c>
      <c r="H2146" t="str">
        <f t="shared" ref="H2146:H2149" si="95">IF(C2146&gt;=4,H194,H2142)</f>
        <v>card_11_3_0</v>
      </c>
      <c r="I2146">
        <v>0</v>
      </c>
      <c r="J2146" t="s">
        <v>57</v>
      </c>
      <c r="K2146">
        <v>0</v>
      </c>
      <c r="L2146">
        <v>0</v>
      </c>
      <c r="M2146" t="s">
        <v>58</v>
      </c>
      <c r="Q2146" s="2">
        <f>VLOOKUP(B2146,Sheet3!B:C,2,FALSE)</f>
        <v>2</v>
      </c>
    </row>
    <row r="2147" spans="1:17" ht="14.25" hidden="1">
      <c r="A2147" t="s">
        <v>73</v>
      </c>
      <c r="B2147" t="s">
        <v>55</v>
      </c>
      <c r="C2147">
        <v>7</v>
      </c>
      <c r="D2147">
        <v>1</v>
      </c>
      <c r="E2147" s="3">
        <v>2</v>
      </c>
      <c r="F2147">
        <v>0</v>
      </c>
      <c r="G2147">
        <f t="shared" si="94"/>
        <v>113</v>
      </c>
      <c r="H2147" t="str">
        <f t="shared" si="95"/>
        <v>card_11_3_1</v>
      </c>
      <c r="I2147">
        <v>0</v>
      </c>
      <c r="J2147" t="s">
        <v>57</v>
      </c>
      <c r="K2147">
        <v>0</v>
      </c>
      <c r="L2147">
        <v>0</v>
      </c>
      <c r="M2147" t="s">
        <v>58</v>
      </c>
      <c r="Q2147" s="2">
        <f>VLOOKUP(B2147,Sheet3!B:C,2,FALSE)</f>
        <v>2</v>
      </c>
    </row>
    <row r="2148" spans="1:17" ht="14.25" hidden="1">
      <c r="A2148" t="s">
        <v>73</v>
      </c>
      <c r="B2148" t="s">
        <v>55</v>
      </c>
      <c r="C2148">
        <v>7</v>
      </c>
      <c r="D2148">
        <v>2</v>
      </c>
      <c r="E2148" s="3">
        <v>2</v>
      </c>
      <c r="F2148">
        <v>0</v>
      </c>
      <c r="G2148">
        <f t="shared" si="94"/>
        <v>113</v>
      </c>
      <c r="H2148" t="str">
        <f t="shared" si="95"/>
        <v>card_11_3_2</v>
      </c>
      <c r="I2148">
        <v>0</v>
      </c>
      <c r="J2148" t="s">
        <v>57</v>
      </c>
      <c r="K2148">
        <v>0</v>
      </c>
      <c r="L2148">
        <v>0</v>
      </c>
      <c r="M2148" t="s">
        <v>58</v>
      </c>
      <c r="Q2148" s="2">
        <f>VLOOKUP(B2148,Sheet3!B:C,2,FALSE)</f>
        <v>2</v>
      </c>
    </row>
    <row r="2149" spans="1:17" ht="14.25" hidden="1">
      <c r="A2149" t="s">
        <v>73</v>
      </c>
      <c r="B2149" t="s">
        <v>55</v>
      </c>
      <c r="C2149">
        <v>7</v>
      </c>
      <c r="D2149">
        <v>3</v>
      </c>
      <c r="E2149" s="3">
        <v>2</v>
      </c>
      <c r="F2149">
        <v>0</v>
      </c>
      <c r="G2149">
        <f t="shared" si="94"/>
        <v>113</v>
      </c>
      <c r="H2149" t="str">
        <f t="shared" si="95"/>
        <v>card_11_3_3</v>
      </c>
      <c r="I2149">
        <v>0</v>
      </c>
      <c r="J2149" t="s">
        <v>57</v>
      </c>
      <c r="K2149">
        <v>0</v>
      </c>
      <c r="L2149">
        <v>0</v>
      </c>
      <c r="M2149" t="s">
        <v>58</v>
      </c>
      <c r="Q2149" s="2">
        <f>VLOOKUP(B2149,Sheet3!B:C,2,FALSE)</f>
        <v>2</v>
      </c>
    </row>
    <row r="2150" spans="1:17" ht="14.25" hidden="1">
      <c r="A2150" t="s">
        <v>74</v>
      </c>
      <c r="B2150" t="s">
        <v>55</v>
      </c>
      <c r="C2150">
        <v>4</v>
      </c>
      <c r="D2150">
        <v>0</v>
      </c>
      <c r="E2150" s="3">
        <v>2</v>
      </c>
      <c r="F2150">
        <v>0</v>
      </c>
      <c r="G2150">
        <f t="shared" ref="G2150:G2153" si="96">IF(C2150&gt;=4,G210,G198)</f>
        <v>113</v>
      </c>
      <c r="H2150" t="str">
        <f t="shared" ref="H2150:H2153" si="97">IF(C2150&gt;=4,H210,H198)</f>
        <v>card_11_3_0</v>
      </c>
      <c r="I2150">
        <v>0</v>
      </c>
      <c r="J2150" t="s">
        <v>57</v>
      </c>
      <c r="K2150">
        <v>0</v>
      </c>
      <c r="L2150">
        <v>0</v>
      </c>
      <c r="M2150" t="s">
        <v>58</v>
      </c>
      <c r="Q2150" s="2">
        <f>VLOOKUP(B2150,Sheet3!B:C,2,FALSE)</f>
        <v>2</v>
      </c>
    </row>
    <row r="2151" spans="1:17" ht="14.25" hidden="1">
      <c r="A2151" t="s">
        <v>74</v>
      </c>
      <c r="B2151" t="s">
        <v>55</v>
      </c>
      <c r="C2151">
        <v>4</v>
      </c>
      <c r="D2151">
        <v>1</v>
      </c>
      <c r="E2151" s="3">
        <v>2</v>
      </c>
      <c r="F2151">
        <v>0</v>
      </c>
      <c r="G2151">
        <f t="shared" si="96"/>
        <v>113</v>
      </c>
      <c r="H2151" t="str">
        <f t="shared" si="97"/>
        <v>card_11_3_1</v>
      </c>
      <c r="I2151">
        <v>0</v>
      </c>
      <c r="J2151" t="s">
        <v>57</v>
      </c>
      <c r="K2151">
        <v>0</v>
      </c>
      <c r="L2151">
        <v>0</v>
      </c>
      <c r="M2151" t="s">
        <v>58</v>
      </c>
      <c r="Q2151" s="2">
        <f>VLOOKUP(B2151,Sheet3!B:C,2,FALSE)</f>
        <v>2</v>
      </c>
    </row>
    <row r="2152" spans="1:17" ht="14.25" hidden="1">
      <c r="A2152" t="s">
        <v>74</v>
      </c>
      <c r="B2152" t="s">
        <v>55</v>
      </c>
      <c r="C2152">
        <v>4</v>
      </c>
      <c r="D2152">
        <v>2</v>
      </c>
      <c r="E2152" s="3">
        <v>2</v>
      </c>
      <c r="F2152">
        <v>0</v>
      </c>
      <c r="G2152">
        <f t="shared" si="96"/>
        <v>113</v>
      </c>
      <c r="H2152" t="str">
        <f t="shared" si="97"/>
        <v>card_11_3_2</v>
      </c>
      <c r="I2152">
        <v>0</v>
      </c>
      <c r="J2152" t="s">
        <v>57</v>
      </c>
      <c r="K2152">
        <v>0</v>
      </c>
      <c r="L2152">
        <v>0</v>
      </c>
      <c r="M2152" t="s">
        <v>58</v>
      </c>
      <c r="Q2152" s="2">
        <f>VLOOKUP(B2152,Sheet3!B:C,2,FALSE)</f>
        <v>2</v>
      </c>
    </row>
    <row r="2153" spans="1:17" ht="14.25" hidden="1">
      <c r="A2153" t="s">
        <v>74</v>
      </c>
      <c r="B2153" t="s">
        <v>55</v>
      </c>
      <c r="C2153">
        <v>4</v>
      </c>
      <c r="D2153">
        <v>3</v>
      </c>
      <c r="E2153" s="3">
        <v>2</v>
      </c>
      <c r="F2153">
        <v>0</v>
      </c>
      <c r="G2153">
        <f t="shared" si="96"/>
        <v>113</v>
      </c>
      <c r="H2153" t="str">
        <f t="shared" si="97"/>
        <v>card_11_3_3</v>
      </c>
      <c r="I2153">
        <v>0</v>
      </c>
      <c r="J2153" t="s">
        <v>57</v>
      </c>
      <c r="K2153">
        <v>0</v>
      </c>
      <c r="L2153">
        <v>0</v>
      </c>
      <c r="M2153" t="s">
        <v>58</v>
      </c>
      <c r="Q2153" s="2">
        <f>VLOOKUP(B2153,Sheet3!B:C,2,FALSE)</f>
        <v>2</v>
      </c>
    </row>
    <row r="2154" spans="1:17" ht="14.25" hidden="1">
      <c r="A2154" t="s">
        <v>74</v>
      </c>
      <c r="B2154" t="s">
        <v>55</v>
      </c>
      <c r="C2154">
        <v>5</v>
      </c>
      <c r="D2154">
        <v>0</v>
      </c>
      <c r="E2154" s="3">
        <v>2</v>
      </c>
      <c r="F2154">
        <v>0</v>
      </c>
      <c r="G2154">
        <f t="shared" ref="G2154:G2157" si="98">IF(C2154&gt;=4,G210,G2150)</f>
        <v>113</v>
      </c>
      <c r="H2154" t="str">
        <f t="shared" ref="H2154:H2157" si="99">IF(C2154&gt;=4,H210,H2150)</f>
        <v>card_11_3_0</v>
      </c>
      <c r="I2154">
        <v>0</v>
      </c>
      <c r="J2154" t="s">
        <v>57</v>
      </c>
      <c r="K2154">
        <v>0</v>
      </c>
      <c r="L2154">
        <v>0</v>
      </c>
      <c r="M2154" t="s">
        <v>58</v>
      </c>
      <c r="Q2154" s="2">
        <f>VLOOKUP(B2154,Sheet3!B:C,2,FALSE)</f>
        <v>2</v>
      </c>
    </row>
    <row r="2155" spans="1:17" ht="14.25" hidden="1">
      <c r="A2155" t="s">
        <v>74</v>
      </c>
      <c r="B2155" t="s">
        <v>55</v>
      </c>
      <c r="C2155">
        <v>5</v>
      </c>
      <c r="D2155">
        <v>1</v>
      </c>
      <c r="E2155" s="3">
        <v>2</v>
      </c>
      <c r="F2155">
        <v>0</v>
      </c>
      <c r="G2155">
        <f t="shared" si="98"/>
        <v>113</v>
      </c>
      <c r="H2155" t="str">
        <f t="shared" si="99"/>
        <v>card_11_3_1</v>
      </c>
      <c r="I2155">
        <v>0</v>
      </c>
      <c r="J2155" t="s">
        <v>57</v>
      </c>
      <c r="K2155">
        <v>0</v>
      </c>
      <c r="L2155">
        <v>0</v>
      </c>
      <c r="M2155" t="s">
        <v>58</v>
      </c>
      <c r="Q2155" s="2">
        <f>VLOOKUP(B2155,Sheet3!B:C,2,FALSE)</f>
        <v>2</v>
      </c>
    </row>
    <row r="2156" spans="1:17" ht="14.25" hidden="1">
      <c r="A2156" t="s">
        <v>74</v>
      </c>
      <c r="B2156" t="s">
        <v>55</v>
      </c>
      <c r="C2156">
        <v>5</v>
      </c>
      <c r="D2156">
        <v>2</v>
      </c>
      <c r="E2156" s="3">
        <v>2</v>
      </c>
      <c r="F2156">
        <v>0</v>
      </c>
      <c r="G2156">
        <f t="shared" si="98"/>
        <v>113</v>
      </c>
      <c r="H2156" t="str">
        <f t="shared" si="99"/>
        <v>card_11_3_2</v>
      </c>
      <c r="I2156">
        <v>0</v>
      </c>
      <c r="J2156" t="s">
        <v>57</v>
      </c>
      <c r="K2156">
        <v>0</v>
      </c>
      <c r="L2156">
        <v>0</v>
      </c>
      <c r="M2156" t="s">
        <v>58</v>
      </c>
      <c r="Q2156" s="2">
        <f>VLOOKUP(B2156,Sheet3!B:C,2,FALSE)</f>
        <v>2</v>
      </c>
    </row>
    <row r="2157" spans="1:17" ht="14.25" hidden="1">
      <c r="A2157" t="s">
        <v>74</v>
      </c>
      <c r="B2157" t="s">
        <v>55</v>
      </c>
      <c r="C2157">
        <v>5</v>
      </c>
      <c r="D2157">
        <v>3</v>
      </c>
      <c r="E2157" s="3">
        <v>2</v>
      </c>
      <c r="F2157">
        <v>0</v>
      </c>
      <c r="G2157">
        <f t="shared" si="98"/>
        <v>113</v>
      </c>
      <c r="H2157" t="str">
        <f t="shared" si="99"/>
        <v>card_11_3_3</v>
      </c>
      <c r="I2157">
        <v>0</v>
      </c>
      <c r="J2157" t="s">
        <v>57</v>
      </c>
      <c r="K2157">
        <v>0</v>
      </c>
      <c r="L2157">
        <v>0</v>
      </c>
      <c r="M2157" t="s">
        <v>58</v>
      </c>
      <c r="Q2157" s="2">
        <f>VLOOKUP(B2157,Sheet3!B:C,2,FALSE)</f>
        <v>2</v>
      </c>
    </row>
    <row r="2158" spans="1:17" ht="14.25" hidden="1">
      <c r="A2158" t="s">
        <v>74</v>
      </c>
      <c r="B2158" t="s">
        <v>55</v>
      </c>
      <c r="C2158">
        <v>6</v>
      </c>
      <c r="D2158">
        <v>0</v>
      </c>
      <c r="E2158" s="3">
        <v>2</v>
      </c>
      <c r="F2158">
        <v>0</v>
      </c>
      <c r="G2158">
        <f t="shared" ref="G2158:G2161" si="100">IF(C2158&gt;=4,G210,G2154)</f>
        <v>113</v>
      </c>
      <c r="H2158" t="str">
        <f t="shared" ref="H2158:H2161" si="101">IF(C2158&gt;=4,H210,H2154)</f>
        <v>card_11_3_0</v>
      </c>
      <c r="I2158">
        <v>0</v>
      </c>
      <c r="J2158" t="s">
        <v>57</v>
      </c>
      <c r="K2158">
        <v>0</v>
      </c>
      <c r="L2158">
        <v>0</v>
      </c>
      <c r="M2158" t="s">
        <v>58</v>
      </c>
      <c r="Q2158" s="2">
        <f>VLOOKUP(B2158,Sheet3!B:C,2,FALSE)</f>
        <v>2</v>
      </c>
    </row>
    <row r="2159" spans="1:17" ht="14.25" hidden="1">
      <c r="A2159" t="s">
        <v>74</v>
      </c>
      <c r="B2159" t="s">
        <v>55</v>
      </c>
      <c r="C2159">
        <v>6</v>
      </c>
      <c r="D2159">
        <v>1</v>
      </c>
      <c r="E2159" s="3">
        <v>2</v>
      </c>
      <c r="F2159">
        <v>0</v>
      </c>
      <c r="G2159">
        <f t="shared" si="100"/>
        <v>113</v>
      </c>
      <c r="H2159" t="str">
        <f t="shared" si="101"/>
        <v>card_11_3_1</v>
      </c>
      <c r="I2159">
        <v>0</v>
      </c>
      <c r="J2159" t="s">
        <v>57</v>
      </c>
      <c r="K2159">
        <v>0</v>
      </c>
      <c r="L2159">
        <v>0</v>
      </c>
      <c r="M2159" t="s">
        <v>58</v>
      </c>
      <c r="Q2159" s="2">
        <f>VLOOKUP(B2159,Sheet3!B:C,2,FALSE)</f>
        <v>2</v>
      </c>
    </row>
    <row r="2160" spans="1:17" ht="14.25" hidden="1">
      <c r="A2160" t="s">
        <v>74</v>
      </c>
      <c r="B2160" t="s">
        <v>55</v>
      </c>
      <c r="C2160">
        <v>6</v>
      </c>
      <c r="D2160">
        <v>2</v>
      </c>
      <c r="E2160" s="3">
        <v>2</v>
      </c>
      <c r="F2160">
        <v>0</v>
      </c>
      <c r="G2160">
        <f t="shared" si="100"/>
        <v>113</v>
      </c>
      <c r="H2160" t="str">
        <f t="shared" si="101"/>
        <v>card_11_3_2</v>
      </c>
      <c r="I2160">
        <v>0</v>
      </c>
      <c r="J2160" t="s">
        <v>57</v>
      </c>
      <c r="K2160">
        <v>0</v>
      </c>
      <c r="L2160">
        <v>0</v>
      </c>
      <c r="M2160" t="s">
        <v>58</v>
      </c>
      <c r="Q2160" s="2">
        <f>VLOOKUP(B2160,Sheet3!B:C,2,FALSE)</f>
        <v>2</v>
      </c>
    </row>
    <row r="2161" spans="1:17" ht="14.25" hidden="1">
      <c r="A2161" t="s">
        <v>74</v>
      </c>
      <c r="B2161" t="s">
        <v>55</v>
      </c>
      <c r="C2161">
        <v>6</v>
      </c>
      <c r="D2161">
        <v>3</v>
      </c>
      <c r="E2161" s="3">
        <v>2</v>
      </c>
      <c r="F2161">
        <v>0</v>
      </c>
      <c r="G2161">
        <f t="shared" si="100"/>
        <v>113</v>
      </c>
      <c r="H2161" t="str">
        <f t="shared" si="101"/>
        <v>card_11_3_3</v>
      </c>
      <c r="I2161">
        <v>0</v>
      </c>
      <c r="J2161" t="s">
        <v>57</v>
      </c>
      <c r="K2161">
        <v>0</v>
      </c>
      <c r="L2161">
        <v>0</v>
      </c>
      <c r="M2161" t="s">
        <v>58</v>
      </c>
      <c r="Q2161" s="2">
        <f>VLOOKUP(B2161,Sheet3!B:C,2,FALSE)</f>
        <v>2</v>
      </c>
    </row>
    <row r="2162" spans="1:17" ht="14.25" hidden="1">
      <c r="A2162" t="s">
        <v>74</v>
      </c>
      <c r="B2162" t="s">
        <v>55</v>
      </c>
      <c r="C2162">
        <v>7</v>
      </c>
      <c r="D2162">
        <v>0</v>
      </c>
      <c r="E2162" s="3">
        <v>2</v>
      </c>
      <c r="F2162">
        <v>0</v>
      </c>
      <c r="G2162">
        <f t="shared" ref="G2162:G2165" si="102">IF(C2162&gt;=4,G210,G2158)</f>
        <v>113</v>
      </c>
      <c r="H2162" t="str">
        <f t="shared" ref="H2162:H2165" si="103">IF(C2162&gt;=4,H210,H2158)</f>
        <v>card_11_3_0</v>
      </c>
      <c r="I2162">
        <v>0</v>
      </c>
      <c r="J2162" t="s">
        <v>57</v>
      </c>
      <c r="K2162">
        <v>0</v>
      </c>
      <c r="L2162">
        <v>0</v>
      </c>
      <c r="M2162" t="s">
        <v>58</v>
      </c>
      <c r="Q2162" s="2">
        <f>VLOOKUP(B2162,Sheet3!B:C,2,FALSE)</f>
        <v>2</v>
      </c>
    </row>
    <row r="2163" spans="1:17" ht="14.25" hidden="1">
      <c r="A2163" t="s">
        <v>74</v>
      </c>
      <c r="B2163" t="s">
        <v>55</v>
      </c>
      <c r="C2163">
        <v>7</v>
      </c>
      <c r="D2163">
        <v>1</v>
      </c>
      <c r="E2163" s="3">
        <v>2</v>
      </c>
      <c r="F2163">
        <v>0</v>
      </c>
      <c r="G2163">
        <f t="shared" si="102"/>
        <v>113</v>
      </c>
      <c r="H2163" t="str">
        <f t="shared" si="103"/>
        <v>card_11_3_1</v>
      </c>
      <c r="I2163">
        <v>0</v>
      </c>
      <c r="J2163" t="s">
        <v>57</v>
      </c>
      <c r="K2163">
        <v>0</v>
      </c>
      <c r="L2163">
        <v>0</v>
      </c>
      <c r="M2163" t="s">
        <v>58</v>
      </c>
      <c r="Q2163" s="2">
        <f>VLOOKUP(B2163,Sheet3!B:C,2,FALSE)</f>
        <v>2</v>
      </c>
    </row>
    <row r="2164" spans="1:17" ht="14.25" hidden="1">
      <c r="A2164" t="s">
        <v>74</v>
      </c>
      <c r="B2164" t="s">
        <v>55</v>
      </c>
      <c r="C2164">
        <v>7</v>
      </c>
      <c r="D2164">
        <v>2</v>
      </c>
      <c r="E2164" s="3">
        <v>2</v>
      </c>
      <c r="F2164">
        <v>0</v>
      </c>
      <c r="G2164">
        <f t="shared" si="102"/>
        <v>113</v>
      </c>
      <c r="H2164" t="str">
        <f t="shared" si="103"/>
        <v>card_11_3_2</v>
      </c>
      <c r="I2164">
        <v>0</v>
      </c>
      <c r="J2164" t="s">
        <v>57</v>
      </c>
      <c r="K2164">
        <v>0</v>
      </c>
      <c r="L2164">
        <v>0</v>
      </c>
      <c r="M2164" t="s">
        <v>58</v>
      </c>
      <c r="Q2164" s="2">
        <f>VLOOKUP(B2164,Sheet3!B:C,2,FALSE)</f>
        <v>2</v>
      </c>
    </row>
    <row r="2165" spans="1:17" ht="14.25" hidden="1">
      <c r="A2165" t="s">
        <v>74</v>
      </c>
      <c r="B2165" t="s">
        <v>55</v>
      </c>
      <c r="C2165">
        <v>7</v>
      </c>
      <c r="D2165">
        <v>3</v>
      </c>
      <c r="E2165" s="3">
        <v>2</v>
      </c>
      <c r="F2165">
        <v>0</v>
      </c>
      <c r="G2165">
        <f t="shared" si="102"/>
        <v>113</v>
      </c>
      <c r="H2165" t="str">
        <f t="shared" si="103"/>
        <v>card_11_3_3</v>
      </c>
      <c r="I2165">
        <v>0</v>
      </c>
      <c r="J2165" t="s">
        <v>57</v>
      </c>
      <c r="K2165">
        <v>0</v>
      </c>
      <c r="L2165">
        <v>0</v>
      </c>
      <c r="M2165" t="s">
        <v>58</v>
      </c>
      <c r="Q2165" s="2">
        <f>VLOOKUP(B2165,Sheet3!B:C,2,FALSE)</f>
        <v>2</v>
      </c>
    </row>
    <row r="2166" spans="1:17" ht="14.25" hidden="1">
      <c r="A2166">
        <v>17</v>
      </c>
      <c r="B2166" t="s">
        <v>55</v>
      </c>
      <c r="C2166">
        <v>4</v>
      </c>
      <c r="D2166">
        <v>0</v>
      </c>
      <c r="E2166" s="3">
        <v>2</v>
      </c>
      <c r="F2166">
        <v>0</v>
      </c>
      <c r="G2166">
        <f t="shared" ref="G2166:G2169" si="104">IF(C2166&gt;=4,G226,G214)</f>
        <v>113</v>
      </c>
      <c r="H2166" t="str">
        <f t="shared" ref="H2166:H2169" si="105">IF(C2166&gt;=4,H226,H214)</f>
        <v>card_11_3_0</v>
      </c>
      <c r="I2166">
        <v>0</v>
      </c>
      <c r="J2166" t="s">
        <v>57</v>
      </c>
      <c r="K2166">
        <v>0</v>
      </c>
      <c r="L2166">
        <v>0</v>
      </c>
      <c r="M2166" t="s">
        <v>58</v>
      </c>
      <c r="Q2166" s="2">
        <f>VLOOKUP(B2166,Sheet3!B:C,2,FALSE)</f>
        <v>2</v>
      </c>
    </row>
    <row r="2167" spans="1:17" ht="14.25" hidden="1">
      <c r="A2167">
        <v>17</v>
      </c>
      <c r="B2167" t="s">
        <v>55</v>
      </c>
      <c r="C2167">
        <v>4</v>
      </c>
      <c r="D2167">
        <v>1</v>
      </c>
      <c r="E2167" s="3">
        <v>2</v>
      </c>
      <c r="F2167">
        <v>0</v>
      </c>
      <c r="G2167">
        <f t="shared" si="104"/>
        <v>113</v>
      </c>
      <c r="H2167" t="str">
        <f t="shared" si="105"/>
        <v>card_11_3_1</v>
      </c>
      <c r="I2167">
        <v>0</v>
      </c>
      <c r="J2167" t="s">
        <v>57</v>
      </c>
      <c r="K2167">
        <v>0</v>
      </c>
      <c r="L2167">
        <v>0</v>
      </c>
      <c r="M2167" t="s">
        <v>58</v>
      </c>
      <c r="Q2167" s="2">
        <f>VLOOKUP(B2167,Sheet3!B:C,2,FALSE)</f>
        <v>2</v>
      </c>
    </row>
    <row r="2168" spans="1:17" ht="14.25" hidden="1">
      <c r="A2168">
        <v>17</v>
      </c>
      <c r="B2168" t="s">
        <v>55</v>
      </c>
      <c r="C2168">
        <v>4</v>
      </c>
      <c r="D2168">
        <v>2</v>
      </c>
      <c r="E2168" s="3">
        <v>2</v>
      </c>
      <c r="F2168">
        <v>0</v>
      </c>
      <c r="G2168">
        <f t="shared" si="104"/>
        <v>113</v>
      </c>
      <c r="H2168" t="str">
        <f t="shared" si="105"/>
        <v>card_11_3_2</v>
      </c>
      <c r="I2168">
        <v>0</v>
      </c>
      <c r="J2168" t="s">
        <v>57</v>
      </c>
      <c r="K2168">
        <v>0</v>
      </c>
      <c r="L2168">
        <v>0</v>
      </c>
      <c r="M2168" t="s">
        <v>58</v>
      </c>
      <c r="Q2168" s="2">
        <f>VLOOKUP(B2168,Sheet3!B:C,2,FALSE)</f>
        <v>2</v>
      </c>
    </row>
    <row r="2169" spans="1:17" ht="14.25" hidden="1">
      <c r="A2169">
        <v>17</v>
      </c>
      <c r="B2169" t="s">
        <v>55</v>
      </c>
      <c r="C2169">
        <v>4</v>
      </c>
      <c r="D2169">
        <v>3</v>
      </c>
      <c r="E2169" s="3">
        <v>2</v>
      </c>
      <c r="F2169">
        <v>0</v>
      </c>
      <c r="G2169">
        <f t="shared" si="104"/>
        <v>113</v>
      </c>
      <c r="H2169" t="str">
        <f t="shared" si="105"/>
        <v>card_11_3_3</v>
      </c>
      <c r="I2169">
        <v>0</v>
      </c>
      <c r="J2169" t="s">
        <v>57</v>
      </c>
      <c r="K2169">
        <v>0</v>
      </c>
      <c r="L2169">
        <v>0</v>
      </c>
      <c r="M2169" t="s">
        <v>58</v>
      </c>
      <c r="Q2169" s="2">
        <f>VLOOKUP(B2169,Sheet3!B:C,2,FALSE)</f>
        <v>2</v>
      </c>
    </row>
    <row r="2170" spans="1:17" ht="14.25" hidden="1">
      <c r="A2170">
        <v>17</v>
      </c>
      <c r="B2170" t="s">
        <v>55</v>
      </c>
      <c r="C2170">
        <v>5</v>
      </c>
      <c r="D2170">
        <v>0</v>
      </c>
      <c r="E2170" s="3">
        <v>2</v>
      </c>
      <c r="F2170">
        <v>0</v>
      </c>
      <c r="G2170">
        <f t="shared" ref="G2170:G2173" si="106">IF(C2170&gt;=4,G226,G2166)</f>
        <v>113</v>
      </c>
      <c r="H2170" t="str">
        <f t="shared" ref="H2170:H2173" si="107">IF(C2170&gt;=4,H226,H2166)</f>
        <v>card_11_3_0</v>
      </c>
      <c r="I2170">
        <v>0</v>
      </c>
      <c r="J2170" t="s">
        <v>57</v>
      </c>
      <c r="K2170">
        <v>0</v>
      </c>
      <c r="L2170">
        <v>0</v>
      </c>
      <c r="M2170" t="s">
        <v>58</v>
      </c>
      <c r="Q2170" s="2">
        <f>VLOOKUP(B2170,Sheet3!B:C,2,FALSE)</f>
        <v>2</v>
      </c>
    </row>
    <row r="2171" spans="1:17" ht="14.25" hidden="1">
      <c r="A2171">
        <v>17</v>
      </c>
      <c r="B2171" t="s">
        <v>55</v>
      </c>
      <c r="C2171">
        <v>5</v>
      </c>
      <c r="D2171">
        <v>1</v>
      </c>
      <c r="E2171" s="3">
        <v>2</v>
      </c>
      <c r="F2171">
        <v>0</v>
      </c>
      <c r="G2171">
        <f t="shared" si="106"/>
        <v>113</v>
      </c>
      <c r="H2171" t="str">
        <f t="shared" si="107"/>
        <v>card_11_3_1</v>
      </c>
      <c r="I2171">
        <v>0</v>
      </c>
      <c r="J2171" t="s">
        <v>57</v>
      </c>
      <c r="K2171">
        <v>0</v>
      </c>
      <c r="L2171">
        <v>0</v>
      </c>
      <c r="M2171" t="s">
        <v>58</v>
      </c>
      <c r="Q2171" s="2">
        <f>VLOOKUP(B2171,Sheet3!B:C,2,FALSE)</f>
        <v>2</v>
      </c>
    </row>
    <row r="2172" spans="1:17" ht="14.25" hidden="1">
      <c r="A2172">
        <v>17</v>
      </c>
      <c r="B2172" t="s">
        <v>55</v>
      </c>
      <c r="C2172">
        <v>5</v>
      </c>
      <c r="D2172">
        <v>2</v>
      </c>
      <c r="E2172" s="3">
        <v>2</v>
      </c>
      <c r="F2172">
        <v>0</v>
      </c>
      <c r="G2172">
        <f t="shared" si="106"/>
        <v>113</v>
      </c>
      <c r="H2172" t="str">
        <f t="shared" si="107"/>
        <v>card_11_3_2</v>
      </c>
      <c r="I2172">
        <v>0</v>
      </c>
      <c r="J2172" t="s">
        <v>57</v>
      </c>
      <c r="K2172">
        <v>0</v>
      </c>
      <c r="L2172">
        <v>0</v>
      </c>
      <c r="M2172" t="s">
        <v>58</v>
      </c>
      <c r="Q2172" s="2">
        <f>VLOOKUP(B2172,Sheet3!B:C,2,FALSE)</f>
        <v>2</v>
      </c>
    </row>
    <row r="2173" spans="1:17" ht="14.25" hidden="1">
      <c r="A2173">
        <v>17</v>
      </c>
      <c r="B2173" t="s">
        <v>55</v>
      </c>
      <c r="C2173">
        <v>5</v>
      </c>
      <c r="D2173">
        <v>3</v>
      </c>
      <c r="E2173" s="3">
        <v>2</v>
      </c>
      <c r="F2173">
        <v>0</v>
      </c>
      <c r="G2173">
        <f t="shared" si="106"/>
        <v>113</v>
      </c>
      <c r="H2173" t="str">
        <f t="shared" si="107"/>
        <v>card_11_3_3</v>
      </c>
      <c r="I2173">
        <v>0</v>
      </c>
      <c r="J2173" t="s">
        <v>57</v>
      </c>
      <c r="K2173">
        <v>0</v>
      </c>
      <c r="L2173">
        <v>0</v>
      </c>
      <c r="M2173" t="s">
        <v>58</v>
      </c>
      <c r="Q2173" s="2">
        <f>VLOOKUP(B2173,Sheet3!B:C,2,FALSE)</f>
        <v>2</v>
      </c>
    </row>
    <row r="2174" spans="1:17" ht="14.25" hidden="1">
      <c r="A2174">
        <v>17</v>
      </c>
      <c r="B2174" t="s">
        <v>55</v>
      </c>
      <c r="C2174">
        <v>6</v>
      </c>
      <c r="D2174">
        <v>0</v>
      </c>
      <c r="E2174" s="3">
        <v>2</v>
      </c>
      <c r="F2174">
        <v>0</v>
      </c>
      <c r="G2174">
        <f t="shared" ref="G2174:G2177" si="108">IF(C2174&gt;=4,G226,G2170)</f>
        <v>113</v>
      </c>
      <c r="H2174" t="str">
        <f t="shared" ref="H2174:H2177" si="109">IF(C2174&gt;=4,H226,H2170)</f>
        <v>card_11_3_0</v>
      </c>
      <c r="I2174">
        <v>0</v>
      </c>
      <c r="J2174" t="s">
        <v>57</v>
      </c>
      <c r="K2174">
        <v>0</v>
      </c>
      <c r="L2174">
        <v>0</v>
      </c>
      <c r="M2174" t="s">
        <v>58</v>
      </c>
      <c r="Q2174" s="2">
        <f>VLOOKUP(B2174,Sheet3!B:C,2,FALSE)</f>
        <v>2</v>
      </c>
    </row>
    <row r="2175" spans="1:17" ht="14.25" hidden="1">
      <c r="A2175">
        <v>17</v>
      </c>
      <c r="B2175" t="s">
        <v>55</v>
      </c>
      <c r="C2175">
        <v>6</v>
      </c>
      <c r="D2175">
        <v>1</v>
      </c>
      <c r="E2175" s="3">
        <v>2</v>
      </c>
      <c r="F2175">
        <v>0</v>
      </c>
      <c r="G2175">
        <f t="shared" si="108"/>
        <v>113</v>
      </c>
      <c r="H2175" t="str">
        <f t="shared" si="109"/>
        <v>card_11_3_1</v>
      </c>
      <c r="I2175">
        <v>0</v>
      </c>
      <c r="J2175" t="s">
        <v>57</v>
      </c>
      <c r="K2175">
        <v>0</v>
      </c>
      <c r="L2175">
        <v>0</v>
      </c>
      <c r="M2175" t="s">
        <v>58</v>
      </c>
      <c r="Q2175" s="2">
        <f>VLOOKUP(B2175,Sheet3!B:C,2,FALSE)</f>
        <v>2</v>
      </c>
    </row>
    <row r="2176" spans="1:17" ht="14.25" hidden="1">
      <c r="A2176">
        <v>17</v>
      </c>
      <c r="B2176" t="s">
        <v>55</v>
      </c>
      <c r="C2176">
        <v>6</v>
      </c>
      <c r="D2176">
        <v>2</v>
      </c>
      <c r="E2176" s="3">
        <v>2</v>
      </c>
      <c r="F2176">
        <v>0</v>
      </c>
      <c r="G2176">
        <f t="shared" si="108"/>
        <v>113</v>
      </c>
      <c r="H2176" t="str">
        <f t="shared" si="109"/>
        <v>card_11_3_2</v>
      </c>
      <c r="I2176">
        <v>0</v>
      </c>
      <c r="J2176" t="s">
        <v>57</v>
      </c>
      <c r="K2176">
        <v>0</v>
      </c>
      <c r="L2176">
        <v>0</v>
      </c>
      <c r="M2176" t="s">
        <v>58</v>
      </c>
      <c r="Q2176" s="2">
        <f>VLOOKUP(B2176,Sheet3!B:C,2,FALSE)</f>
        <v>2</v>
      </c>
    </row>
    <row r="2177" spans="1:17" ht="14.25" hidden="1">
      <c r="A2177">
        <v>17</v>
      </c>
      <c r="B2177" t="s">
        <v>55</v>
      </c>
      <c r="C2177">
        <v>6</v>
      </c>
      <c r="D2177">
        <v>3</v>
      </c>
      <c r="E2177" s="3">
        <v>2</v>
      </c>
      <c r="F2177">
        <v>0</v>
      </c>
      <c r="G2177">
        <f t="shared" si="108"/>
        <v>113</v>
      </c>
      <c r="H2177" t="str">
        <f t="shared" si="109"/>
        <v>card_11_3_3</v>
      </c>
      <c r="I2177">
        <v>0</v>
      </c>
      <c r="J2177" t="s">
        <v>57</v>
      </c>
      <c r="K2177">
        <v>0</v>
      </c>
      <c r="L2177">
        <v>0</v>
      </c>
      <c r="M2177" t="s">
        <v>58</v>
      </c>
      <c r="Q2177" s="2">
        <f>VLOOKUP(B2177,Sheet3!B:C,2,FALSE)</f>
        <v>2</v>
      </c>
    </row>
    <row r="2178" spans="1:17" ht="14.25" hidden="1">
      <c r="A2178">
        <v>17</v>
      </c>
      <c r="B2178" t="s">
        <v>55</v>
      </c>
      <c r="C2178">
        <v>7</v>
      </c>
      <c r="D2178">
        <v>0</v>
      </c>
      <c r="E2178" s="3">
        <v>2</v>
      </c>
      <c r="F2178">
        <v>0</v>
      </c>
      <c r="G2178">
        <f t="shared" ref="G2178:G2181" si="110">IF(C2178&gt;=4,G226,G2174)</f>
        <v>113</v>
      </c>
      <c r="H2178" t="str">
        <f t="shared" ref="H2178:H2181" si="111">IF(C2178&gt;=4,H226,H2174)</f>
        <v>card_11_3_0</v>
      </c>
      <c r="I2178">
        <v>0</v>
      </c>
      <c r="J2178" t="s">
        <v>57</v>
      </c>
      <c r="K2178">
        <v>0</v>
      </c>
      <c r="L2178">
        <v>0</v>
      </c>
      <c r="M2178" t="s">
        <v>58</v>
      </c>
      <c r="Q2178" s="2">
        <f>VLOOKUP(B2178,Sheet3!B:C,2,FALSE)</f>
        <v>2</v>
      </c>
    </row>
    <row r="2179" spans="1:17" ht="14.25" hidden="1">
      <c r="A2179">
        <v>17</v>
      </c>
      <c r="B2179" t="s">
        <v>55</v>
      </c>
      <c r="C2179">
        <v>7</v>
      </c>
      <c r="D2179">
        <v>1</v>
      </c>
      <c r="E2179" s="3">
        <v>2</v>
      </c>
      <c r="F2179">
        <v>0</v>
      </c>
      <c r="G2179">
        <f t="shared" si="110"/>
        <v>113</v>
      </c>
      <c r="H2179" t="str">
        <f t="shared" si="111"/>
        <v>card_11_3_1</v>
      </c>
      <c r="I2179">
        <v>0</v>
      </c>
      <c r="J2179" t="s">
        <v>57</v>
      </c>
      <c r="K2179">
        <v>0</v>
      </c>
      <c r="L2179">
        <v>0</v>
      </c>
      <c r="M2179" t="s">
        <v>58</v>
      </c>
      <c r="Q2179" s="2">
        <f>VLOOKUP(B2179,Sheet3!B:C,2,FALSE)</f>
        <v>2</v>
      </c>
    </row>
    <row r="2180" spans="1:17" ht="14.25" hidden="1">
      <c r="A2180">
        <v>17</v>
      </c>
      <c r="B2180" t="s">
        <v>55</v>
      </c>
      <c r="C2180">
        <v>7</v>
      </c>
      <c r="D2180">
        <v>2</v>
      </c>
      <c r="E2180" s="3">
        <v>2</v>
      </c>
      <c r="F2180">
        <v>0</v>
      </c>
      <c r="G2180">
        <f t="shared" si="110"/>
        <v>113</v>
      </c>
      <c r="H2180" t="str">
        <f t="shared" si="111"/>
        <v>card_11_3_2</v>
      </c>
      <c r="I2180">
        <v>0</v>
      </c>
      <c r="J2180" t="s">
        <v>57</v>
      </c>
      <c r="K2180">
        <v>0</v>
      </c>
      <c r="L2180">
        <v>0</v>
      </c>
      <c r="M2180" t="s">
        <v>58</v>
      </c>
      <c r="Q2180" s="2">
        <f>VLOOKUP(B2180,Sheet3!B:C,2,FALSE)</f>
        <v>2</v>
      </c>
    </row>
    <row r="2181" spans="1:17" ht="14.25" hidden="1">
      <c r="A2181">
        <v>17</v>
      </c>
      <c r="B2181" t="s">
        <v>55</v>
      </c>
      <c r="C2181">
        <v>7</v>
      </c>
      <c r="D2181">
        <v>3</v>
      </c>
      <c r="E2181" s="3">
        <v>2</v>
      </c>
      <c r="F2181">
        <v>0</v>
      </c>
      <c r="G2181">
        <f t="shared" si="110"/>
        <v>113</v>
      </c>
      <c r="H2181" t="str">
        <f t="shared" si="111"/>
        <v>card_11_3_3</v>
      </c>
      <c r="I2181">
        <v>0</v>
      </c>
      <c r="J2181" t="s">
        <v>57</v>
      </c>
      <c r="K2181">
        <v>0</v>
      </c>
      <c r="L2181">
        <v>0</v>
      </c>
      <c r="M2181" t="s">
        <v>58</v>
      </c>
      <c r="Q2181" s="2">
        <f>VLOOKUP(B2181,Sheet3!B:C,2,FALSE)</f>
        <v>2</v>
      </c>
    </row>
    <row r="2182" spans="1:17" ht="14.25" hidden="1">
      <c r="A2182">
        <v>11801</v>
      </c>
      <c r="B2182" t="s">
        <v>75</v>
      </c>
      <c r="C2182">
        <v>4</v>
      </c>
      <c r="D2182">
        <v>0</v>
      </c>
      <c r="E2182" s="3">
        <v>1</v>
      </c>
      <c r="F2182">
        <v>1</v>
      </c>
      <c r="G2182">
        <f t="shared" ref="G2182:G2185" si="112">IF(C2182&gt;=4,G242,G230)</f>
        <v>118013</v>
      </c>
      <c r="H2182" t="str">
        <f t="shared" ref="H2182:H2185" si="113">IF(C2182&gt;=4,H242,H230)</f>
        <v>card_11801_3_0</v>
      </c>
      <c r="I2182">
        <v>0</v>
      </c>
      <c r="J2182" t="s">
        <v>77</v>
      </c>
      <c r="K2182">
        <v>0</v>
      </c>
      <c r="L2182">
        <v>0</v>
      </c>
      <c r="M2182" t="s">
        <v>36</v>
      </c>
      <c r="Q2182" s="2">
        <f>VLOOKUP(B2182,Sheet3!B:C,2,FALSE)</f>
        <v>3</v>
      </c>
    </row>
    <row r="2183" spans="1:17" ht="14.25" hidden="1">
      <c r="A2183">
        <v>11801</v>
      </c>
      <c r="B2183" t="s">
        <v>75</v>
      </c>
      <c r="C2183">
        <v>4</v>
      </c>
      <c r="D2183">
        <v>1</v>
      </c>
      <c r="E2183" s="3">
        <v>1</v>
      </c>
      <c r="F2183">
        <v>1</v>
      </c>
      <c r="G2183">
        <f t="shared" si="112"/>
        <v>118013</v>
      </c>
      <c r="H2183" t="str">
        <f t="shared" si="113"/>
        <v>card_11801_3_1</v>
      </c>
      <c r="I2183">
        <v>0</v>
      </c>
      <c r="J2183" t="s">
        <v>77</v>
      </c>
      <c r="K2183">
        <v>0</v>
      </c>
      <c r="L2183">
        <v>0</v>
      </c>
      <c r="M2183" t="s">
        <v>36</v>
      </c>
      <c r="Q2183" s="2">
        <f>VLOOKUP(B2183,Sheet3!B:C,2,FALSE)</f>
        <v>3</v>
      </c>
    </row>
    <row r="2184" spans="1:17" ht="14.25" hidden="1">
      <c r="A2184">
        <v>11801</v>
      </c>
      <c r="B2184" t="s">
        <v>75</v>
      </c>
      <c r="C2184">
        <v>4</v>
      </c>
      <c r="D2184">
        <v>2</v>
      </c>
      <c r="E2184" s="3">
        <v>1</v>
      </c>
      <c r="F2184">
        <v>1</v>
      </c>
      <c r="G2184">
        <f t="shared" si="112"/>
        <v>118013</v>
      </c>
      <c r="H2184" t="str">
        <f t="shared" si="113"/>
        <v>card_11801_3_2</v>
      </c>
      <c r="I2184">
        <v>0</v>
      </c>
      <c r="J2184" t="s">
        <v>77</v>
      </c>
      <c r="K2184">
        <v>0</v>
      </c>
      <c r="L2184">
        <v>0</v>
      </c>
      <c r="M2184" t="s">
        <v>36</v>
      </c>
      <c r="Q2184" s="2">
        <f>VLOOKUP(B2184,Sheet3!B:C,2,FALSE)</f>
        <v>3</v>
      </c>
    </row>
    <row r="2185" spans="1:17" ht="14.25" hidden="1">
      <c r="A2185">
        <v>11801</v>
      </c>
      <c r="B2185" t="s">
        <v>75</v>
      </c>
      <c r="C2185">
        <v>4</v>
      </c>
      <c r="D2185">
        <v>3</v>
      </c>
      <c r="E2185" s="3">
        <v>1</v>
      </c>
      <c r="F2185">
        <v>1</v>
      </c>
      <c r="G2185">
        <f t="shared" si="112"/>
        <v>118013</v>
      </c>
      <c r="H2185" t="str">
        <f t="shared" si="113"/>
        <v>card_11801_3_3</v>
      </c>
      <c r="I2185">
        <v>0</v>
      </c>
      <c r="J2185" t="s">
        <v>77</v>
      </c>
      <c r="K2185">
        <v>0</v>
      </c>
      <c r="L2185">
        <v>0</v>
      </c>
      <c r="M2185" t="s">
        <v>36</v>
      </c>
      <c r="Q2185" s="2">
        <f>VLOOKUP(B2185,Sheet3!B:C,2,FALSE)</f>
        <v>3</v>
      </c>
    </row>
    <row r="2186" spans="1:17" ht="14.25" hidden="1">
      <c r="A2186">
        <v>11801</v>
      </c>
      <c r="B2186" t="s">
        <v>75</v>
      </c>
      <c r="C2186">
        <v>5</v>
      </c>
      <c r="D2186">
        <v>0</v>
      </c>
      <c r="E2186" s="3">
        <v>1</v>
      </c>
      <c r="F2186">
        <v>1</v>
      </c>
      <c r="G2186">
        <f t="shared" ref="G2186:G2189" si="114">IF(C2186&gt;=4,G242,G2182)</f>
        <v>118013</v>
      </c>
      <c r="H2186" t="str">
        <f t="shared" ref="H2186:H2189" si="115">IF(C2186&gt;=4,H242,H2182)</f>
        <v>card_11801_3_0</v>
      </c>
      <c r="I2186">
        <v>0</v>
      </c>
      <c r="J2186" t="s">
        <v>77</v>
      </c>
      <c r="K2186">
        <v>0</v>
      </c>
      <c r="L2186">
        <v>0</v>
      </c>
      <c r="M2186" t="s">
        <v>36</v>
      </c>
      <c r="Q2186" s="2">
        <f>VLOOKUP(B2186,Sheet3!B:C,2,FALSE)</f>
        <v>3</v>
      </c>
    </row>
    <row r="2187" spans="1:17" ht="14.25" hidden="1">
      <c r="A2187">
        <v>11801</v>
      </c>
      <c r="B2187" t="s">
        <v>75</v>
      </c>
      <c r="C2187">
        <v>5</v>
      </c>
      <c r="D2187">
        <v>1</v>
      </c>
      <c r="E2187" s="3">
        <v>1</v>
      </c>
      <c r="F2187">
        <v>1</v>
      </c>
      <c r="G2187">
        <f t="shared" si="114"/>
        <v>118013</v>
      </c>
      <c r="H2187" t="str">
        <f t="shared" si="115"/>
        <v>card_11801_3_1</v>
      </c>
      <c r="I2187">
        <v>0</v>
      </c>
      <c r="J2187" t="s">
        <v>77</v>
      </c>
      <c r="K2187">
        <v>0</v>
      </c>
      <c r="L2187">
        <v>0</v>
      </c>
      <c r="M2187" t="s">
        <v>36</v>
      </c>
      <c r="Q2187" s="2">
        <f>VLOOKUP(B2187,Sheet3!B:C,2,FALSE)</f>
        <v>3</v>
      </c>
    </row>
    <row r="2188" spans="1:17" ht="14.25" hidden="1">
      <c r="A2188">
        <v>11801</v>
      </c>
      <c r="B2188" t="s">
        <v>75</v>
      </c>
      <c r="C2188">
        <v>5</v>
      </c>
      <c r="D2188">
        <v>2</v>
      </c>
      <c r="E2188" s="3">
        <v>1</v>
      </c>
      <c r="F2188">
        <v>1</v>
      </c>
      <c r="G2188">
        <f t="shared" si="114"/>
        <v>118013</v>
      </c>
      <c r="H2188" t="str">
        <f t="shared" si="115"/>
        <v>card_11801_3_2</v>
      </c>
      <c r="I2188">
        <v>0</v>
      </c>
      <c r="J2188" t="s">
        <v>77</v>
      </c>
      <c r="K2188">
        <v>0</v>
      </c>
      <c r="L2188">
        <v>0</v>
      </c>
      <c r="M2188" t="s">
        <v>36</v>
      </c>
      <c r="Q2188" s="2">
        <f>VLOOKUP(B2188,Sheet3!B:C,2,FALSE)</f>
        <v>3</v>
      </c>
    </row>
    <row r="2189" spans="1:17" ht="14.25" hidden="1">
      <c r="A2189">
        <v>11801</v>
      </c>
      <c r="B2189" t="s">
        <v>75</v>
      </c>
      <c r="C2189">
        <v>5</v>
      </c>
      <c r="D2189">
        <v>3</v>
      </c>
      <c r="E2189" s="3">
        <v>1</v>
      </c>
      <c r="F2189">
        <v>1</v>
      </c>
      <c r="G2189">
        <f t="shared" si="114"/>
        <v>118013</v>
      </c>
      <c r="H2189" t="str">
        <f t="shared" si="115"/>
        <v>card_11801_3_3</v>
      </c>
      <c r="I2189">
        <v>0</v>
      </c>
      <c r="J2189" t="s">
        <v>77</v>
      </c>
      <c r="K2189">
        <v>0</v>
      </c>
      <c r="L2189">
        <v>0</v>
      </c>
      <c r="M2189" t="s">
        <v>36</v>
      </c>
      <c r="Q2189" s="2">
        <f>VLOOKUP(B2189,Sheet3!B:C,2,FALSE)</f>
        <v>3</v>
      </c>
    </row>
    <row r="2190" spans="1:17" ht="14.25" hidden="1">
      <c r="A2190">
        <v>11801</v>
      </c>
      <c r="B2190" t="s">
        <v>75</v>
      </c>
      <c r="C2190">
        <v>6</v>
      </c>
      <c r="D2190">
        <v>0</v>
      </c>
      <c r="E2190" s="3">
        <v>1</v>
      </c>
      <c r="F2190">
        <v>1</v>
      </c>
      <c r="G2190">
        <f t="shared" ref="G2190:G2193" si="116">IF(C2190&gt;=4,G242,G2186)</f>
        <v>118013</v>
      </c>
      <c r="H2190" t="str">
        <f t="shared" ref="H2190:H2193" si="117">IF(C2190&gt;=4,H242,H2186)</f>
        <v>card_11801_3_0</v>
      </c>
      <c r="I2190">
        <v>0</v>
      </c>
      <c r="J2190" t="s">
        <v>77</v>
      </c>
      <c r="K2190">
        <v>0</v>
      </c>
      <c r="L2190">
        <v>0</v>
      </c>
      <c r="M2190" t="s">
        <v>36</v>
      </c>
      <c r="Q2190" s="2">
        <f>VLOOKUP(B2190,Sheet3!B:C,2,FALSE)</f>
        <v>3</v>
      </c>
    </row>
    <row r="2191" spans="1:17" ht="14.25" hidden="1">
      <c r="A2191">
        <v>11801</v>
      </c>
      <c r="B2191" t="s">
        <v>75</v>
      </c>
      <c r="C2191">
        <v>6</v>
      </c>
      <c r="D2191">
        <v>1</v>
      </c>
      <c r="E2191" s="3">
        <v>1</v>
      </c>
      <c r="F2191">
        <v>1</v>
      </c>
      <c r="G2191">
        <f t="shared" si="116"/>
        <v>118013</v>
      </c>
      <c r="H2191" t="str">
        <f t="shared" si="117"/>
        <v>card_11801_3_1</v>
      </c>
      <c r="I2191">
        <v>0</v>
      </c>
      <c r="J2191" t="s">
        <v>77</v>
      </c>
      <c r="K2191">
        <v>0</v>
      </c>
      <c r="L2191">
        <v>0</v>
      </c>
      <c r="M2191" t="s">
        <v>36</v>
      </c>
      <c r="Q2191" s="2">
        <f>VLOOKUP(B2191,Sheet3!B:C,2,FALSE)</f>
        <v>3</v>
      </c>
    </row>
    <row r="2192" spans="1:17" ht="14.25" hidden="1">
      <c r="A2192">
        <v>11801</v>
      </c>
      <c r="B2192" t="s">
        <v>75</v>
      </c>
      <c r="C2192">
        <v>6</v>
      </c>
      <c r="D2192">
        <v>2</v>
      </c>
      <c r="E2192" s="3">
        <v>1</v>
      </c>
      <c r="F2192">
        <v>1</v>
      </c>
      <c r="G2192">
        <f t="shared" si="116"/>
        <v>118013</v>
      </c>
      <c r="H2192" t="str">
        <f t="shared" si="117"/>
        <v>card_11801_3_2</v>
      </c>
      <c r="I2192">
        <v>0</v>
      </c>
      <c r="J2192" t="s">
        <v>77</v>
      </c>
      <c r="K2192">
        <v>0</v>
      </c>
      <c r="L2192">
        <v>0</v>
      </c>
      <c r="M2192" t="s">
        <v>36</v>
      </c>
      <c r="Q2192" s="2">
        <f>VLOOKUP(B2192,Sheet3!B:C,2,FALSE)</f>
        <v>3</v>
      </c>
    </row>
    <row r="2193" spans="1:17" ht="14.25" hidden="1">
      <c r="A2193">
        <v>11801</v>
      </c>
      <c r="B2193" t="s">
        <v>75</v>
      </c>
      <c r="C2193">
        <v>6</v>
      </c>
      <c r="D2193">
        <v>3</v>
      </c>
      <c r="E2193" s="3">
        <v>1</v>
      </c>
      <c r="F2193">
        <v>1</v>
      </c>
      <c r="G2193">
        <f t="shared" si="116"/>
        <v>118013</v>
      </c>
      <c r="H2193" t="str">
        <f t="shared" si="117"/>
        <v>card_11801_3_3</v>
      </c>
      <c r="I2193">
        <v>0</v>
      </c>
      <c r="J2193" t="s">
        <v>77</v>
      </c>
      <c r="K2193">
        <v>0</v>
      </c>
      <c r="L2193">
        <v>0</v>
      </c>
      <c r="M2193" t="s">
        <v>36</v>
      </c>
      <c r="Q2193" s="2">
        <f>VLOOKUP(B2193,Sheet3!B:C,2,FALSE)</f>
        <v>3</v>
      </c>
    </row>
    <row r="2194" spans="1:17" ht="14.25" hidden="1">
      <c r="A2194">
        <v>11801</v>
      </c>
      <c r="B2194" t="s">
        <v>75</v>
      </c>
      <c r="C2194">
        <v>7</v>
      </c>
      <c r="D2194">
        <v>0</v>
      </c>
      <c r="E2194" s="3">
        <v>1</v>
      </c>
      <c r="F2194">
        <v>1</v>
      </c>
      <c r="G2194">
        <f t="shared" ref="G2194:G2197" si="118">IF(C2194&gt;=4,G242,G2190)</f>
        <v>118013</v>
      </c>
      <c r="H2194" t="str">
        <f t="shared" ref="H2194:H2197" si="119">IF(C2194&gt;=4,H242,H2190)</f>
        <v>card_11801_3_0</v>
      </c>
      <c r="I2194">
        <v>0</v>
      </c>
      <c r="J2194" t="s">
        <v>77</v>
      </c>
      <c r="K2194">
        <v>0</v>
      </c>
      <c r="L2194">
        <v>0</v>
      </c>
      <c r="M2194" t="s">
        <v>36</v>
      </c>
      <c r="Q2194" s="2">
        <f>VLOOKUP(B2194,Sheet3!B:C,2,FALSE)</f>
        <v>3</v>
      </c>
    </row>
    <row r="2195" spans="1:17" ht="14.25" hidden="1">
      <c r="A2195">
        <v>11801</v>
      </c>
      <c r="B2195" t="s">
        <v>75</v>
      </c>
      <c r="C2195">
        <v>7</v>
      </c>
      <c r="D2195">
        <v>1</v>
      </c>
      <c r="E2195" s="3">
        <v>1</v>
      </c>
      <c r="F2195">
        <v>1</v>
      </c>
      <c r="G2195">
        <f t="shared" si="118"/>
        <v>118013</v>
      </c>
      <c r="H2195" t="str">
        <f t="shared" si="119"/>
        <v>card_11801_3_1</v>
      </c>
      <c r="I2195">
        <v>0</v>
      </c>
      <c r="J2195" t="s">
        <v>77</v>
      </c>
      <c r="K2195">
        <v>0</v>
      </c>
      <c r="L2195">
        <v>0</v>
      </c>
      <c r="M2195" t="s">
        <v>36</v>
      </c>
      <c r="Q2195" s="2">
        <f>VLOOKUP(B2195,Sheet3!B:C,2,FALSE)</f>
        <v>3</v>
      </c>
    </row>
    <row r="2196" spans="1:17" ht="14.25" hidden="1">
      <c r="A2196">
        <v>11801</v>
      </c>
      <c r="B2196" t="s">
        <v>75</v>
      </c>
      <c r="C2196">
        <v>7</v>
      </c>
      <c r="D2196">
        <v>2</v>
      </c>
      <c r="E2196" s="3">
        <v>1</v>
      </c>
      <c r="F2196">
        <v>1</v>
      </c>
      <c r="G2196">
        <f t="shared" si="118"/>
        <v>118013</v>
      </c>
      <c r="H2196" t="str">
        <f t="shared" si="119"/>
        <v>card_11801_3_2</v>
      </c>
      <c r="I2196">
        <v>0</v>
      </c>
      <c r="J2196" t="s">
        <v>77</v>
      </c>
      <c r="K2196">
        <v>0</v>
      </c>
      <c r="L2196">
        <v>0</v>
      </c>
      <c r="M2196" t="s">
        <v>36</v>
      </c>
      <c r="Q2196" s="2">
        <f>VLOOKUP(B2196,Sheet3!B:C,2,FALSE)</f>
        <v>3</v>
      </c>
    </row>
    <row r="2197" spans="1:17" ht="14.25" hidden="1">
      <c r="A2197">
        <v>11801</v>
      </c>
      <c r="B2197" t="s">
        <v>75</v>
      </c>
      <c r="C2197">
        <v>7</v>
      </c>
      <c r="D2197">
        <v>3</v>
      </c>
      <c r="E2197" s="3">
        <v>1</v>
      </c>
      <c r="F2197">
        <v>1</v>
      </c>
      <c r="G2197">
        <f t="shared" si="118"/>
        <v>118013</v>
      </c>
      <c r="H2197" t="str">
        <f t="shared" si="119"/>
        <v>card_11801_3_3</v>
      </c>
      <c r="I2197">
        <v>0</v>
      </c>
      <c r="J2197" t="s">
        <v>77</v>
      </c>
      <c r="K2197">
        <v>0</v>
      </c>
      <c r="L2197">
        <v>0</v>
      </c>
      <c r="M2197" t="s">
        <v>36</v>
      </c>
      <c r="Q2197" s="2">
        <f>VLOOKUP(B2197,Sheet3!B:C,2,FALSE)</f>
        <v>3</v>
      </c>
    </row>
    <row r="2198" spans="1:17" ht="14.25" hidden="1">
      <c r="A2198">
        <v>11802</v>
      </c>
      <c r="B2198" t="s">
        <v>89</v>
      </c>
      <c r="C2198">
        <v>4</v>
      </c>
      <c r="D2198">
        <v>0</v>
      </c>
      <c r="E2198" s="3">
        <v>1</v>
      </c>
      <c r="F2198">
        <v>1</v>
      </c>
      <c r="G2198">
        <f t="shared" ref="G2198:G2201" si="120">IF(C2198&gt;=4,G258,G246)</f>
        <v>118023</v>
      </c>
      <c r="H2198" t="str">
        <f t="shared" ref="H2198:H2201" si="121">IF(C2198&gt;=4,H258,H246)</f>
        <v>card_11802_3_0</v>
      </c>
      <c r="I2198">
        <v>0</v>
      </c>
      <c r="J2198" t="s">
        <v>91</v>
      </c>
      <c r="K2198">
        <v>0</v>
      </c>
      <c r="L2198">
        <v>0</v>
      </c>
      <c r="M2198" t="s">
        <v>36</v>
      </c>
      <c r="Q2198" s="2">
        <f>VLOOKUP(B2198,Sheet3!B:C,2,FALSE)</f>
        <v>4</v>
      </c>
    </row>
    <row r="2199" spans="1:17" ht="14.25" hidden="1">
      <c r="A2199">
        <v>11802</v>
      </c>
      <c r="B2199" t="s">
        <v>89</v>
      </c>
      <c r="C2199">
        <v>4</v>
      </c>
      <c r="D2199">
        <v>1</v>
      </c>
      <c r="E2199" s="3">
        <v>1</v>
      </c>
      <c r="F2199">
        <v>1</v>
      </c>
      <c r="G2199">
        <f t="shared" si="120"/>
        <v>118023</v>
      </c>
      <c r="H2199" t="str">
        <f t="shared" si="121"/>
        <v>card_11802_3_1</v>
      </c>
      <c r="I2199">
        <v>0</v>
      </c>
      <c r="J2199" t="s">
        <v>91</v>
      </c>
      <c r="K2199">
        <v>0</v>
      </c>
      <c r="L2199">
        <v>0</v>
      </c>
      <c r="M2199" t="s">
        <v>36</v>
      </c>
      <c r="Q2199" s="2">
        <f>VLOOKUP(B2199,Sheet3!B:C,2,FALSE)</f>
        <v>4</v>
      </c>
    </row>
    <row r="2200" spans="1:17" ht="14.25" hidden="1">
      <c r="A2200">
        <v>11802</v>
      </c>
      <c r="B2200" t="s">
        <v>89</v>
      </c>
      <c r="C2200">
        <v>4</v>
      </c>
      <c r="D2200">
        <v>2</v>
      </c>
      <c r="E2200" s="3">
        <v>1</v>
      </c>
      <c r="F2200">
        <v>1</v>
      </c>
      <c r="G2200">
        <f t="shared" si="120"/>
        <v>118023</v>
      </c>
      <c r="H2200" t="str">
        <f t="shared" si="121"/>
        <v>card_11802_3_2</v>
      </c>
      <c r="I2200">
        <v>0</v>
      </c>
      <c r="J2200" t="s">
        <v>91</v>
      </c>
      <c r="K2200">
        <v>0</v>
      </c>
      <c r="L2200">
        <v>0</v>
      </c>
      <c r="M2200" t="s">
        <v>36</v>
      </c>
      <c r="Q2200" s="2">
        <f>VLOOKUP(B2200,Sheet3!B:C,2,FALSE)</f>
        <v>4</v>
      </c>
    </row>
    <row r="2201" spans="1:17" ht="14.25" hidden="1">
      <c r="A2201">
        <v>11802</v>
      </c>
      <c r="B2201" t="s">
        <v>89</v>
      </c>
      <c r="C2201">
        <v>4</v>
      </c>
      <c r="D2201">
        <v>3</v>
      </c>
      <c r="E2201" s="3">
        <v>1</v>
      </c>
      <c r="F2201">
        <v>1</v>
      </c>
      <c r="G2201">
        <f t="shared" si="120"/>
        <v>118023</v>
      </c>
      <c r="H2201" t="str">
        <f t="shared" si="121"/>
        <v>card_11802_3_3</v>
      </c>
      <c r="I2201">
        <v>0</v>
      </c>
      <c r="J2201" t="s">
        <v>91</v>
      </c>
      <c r="K2201">
        <v>0</v>
      </c>
      <c r="L2201">
        <v>0</v>
      </c>
      <c r="M2201" t="s">
        <v>36</v>
      </c>
      <c r="Q2201" s="2">
        <f>VLOOKUP(B2201,Sheet3!B:C,2,FALSE)</f>
        <v>4</v>
      </c>
    </row>
    <row r="2202" spans="1:17" ht="14.25" hidden="1">
      <c r="A2202">
        <v>11802</v>
      </c>
      <c r="B2202" t="s">
        <v>89</v>
      </c>
      <c r="C2202">
        <v>5</v>
      </c>
      <c r="D2202">
        <v>0</v>
      </c>
      <c r="E2202" s="3">
        <v>1</v>
      </c>
      <c r="F2202">
        <v>1</v>
      </c>
      <c r="G2202">
        <f t="shared" ref="G2202:G2205" si="122">IF(C2202&gt;=4,G258,G2198)</f>
        <v>118023</v>
      </c>
      <c r="H2202" t="str">
        <f t="shared" ref="H2202:H2205" si="123">IF(C2202&gt;=4,H258,H2198)</f>
        <v>card_11802_3_0</v>
      </c>
      <c r="I2202">
        <v>0</v>
      </c>
      <c r="J2202" t="s">
        <v>91</v>
      </c>
      <c r="K2202">
        <v>0</v>
      </c>
      <c r="L2202">
        <v>0</v>
      </c>
      <c r="M2202" t="s">
        <v>36</v>
      </c>
      <c r="Q2202" s="2">
        <f>VLOOKUP(B2202,Sheet3!B:C,2,FALSE)</f>
        <v>4</v>
      </c>
    </row>
    <row r="2203" spans="1:17" ht="14.25" hidden="1">
      <c r="A2203">
        <v>11802</v>
      </c>
      <c r="B2203" t="s">
        <v>89</v>
      </c>
      <c r="C2203">
        <v>5</v>
      </c>
      <c r="D2203">
        <v>1</v>
      </c>
      <c r="E2203" s="3">
        <v>1</v>
      </c>
      <c r="F2203">
        <v>1</v>
      </c>
      <c r="G2203">
        <f t="shared" si="122"/>
        <v>118023</v>
      </c>
      <c r="H2203" t="str">
        <f t="shared" si="123"/>
        <v>card_11802_3_1</v>
      </c>
      <c r="I2203">
        <v>0</v>
      </c>
      <c r="J2203" t="s">
        <v>91</v>
      </c>
      <c r="K2203">
        <v>0</v>
      </c>
      <c r="L2203">
        <v>0</v>
      </c>
      <c r="M2203" t="s">
        <v>36</v>
      </c>
      <c r="Q2203" s="2">
        <f>VLOOKUP(B2203,Sheet3!B:C,2,FALSE)</f>
        <v>4</v>
      </c>
    </row>
    <row r="2204" spans="1:17" ht="14.25" hidden="1">
      <c r="A2204">
        <v>11802</v>
      </c>
      <c r="B2204" t="s">
        <v>89</v>
      </c>
      <c r="C2204">
        <v>5</v>
      </c>
      <c r="D2204">
        <v>2</v>
      </c>
      <c r="E2204" s="3">
        <v>1</v>
      </c>
      <c r="F2204">
        <v>1</v>
      </c>
      <c r="G2204">
        <f t="shared" si="122"/>
        <v>118023</v>
      </c>
      <c r="H2204" t="str">
        <f t="shared" si="123"/>
        <v>card_11802_3_2</v>
      </c>
      <c r="I2204">
        <v>0</v>
      </c>
      <c r="J2204" t="s">
        <v>91</v>
      </c>
      <c r="K2204">
        <v>0</v>
      </c>
      <c r="L2204">
        <v>0</v>
      </c>
      <c r="M2204" t="s">
        <v>36</v>
      </c>
      <c r="Q2204" s="2">
        <f>VLOOKUP(B2204,Sheet3!B:C,2,FALSE)</f>
        <v>4</v>
      </c>
    </row>
    <row r="2205" spans="1:17" ht="14.25" hidden="1">
      <c r="A2205">
        <v>11802</v>
      </c>
      <c r="B2205" t="s">
        <v>89</v>
      </c>
      <c r="C2205">
        <v>5</v>
      </c>
      <c r="D2205">
        <v>3</v>
      </c>
      <c r="E2205" s="3">
        <v>1</v>
      </c>
      <c r="F2205">
        <v>1</v>
      </c>
      <c r="G2205">
        <f t="shared" si="122"/>
        <v>118023</v>
      </c>
      <c r="H2205" t="str">
        <f t="shared" si="123"/>
        <v>card_11802_3_3</v>
      </c>
      <c r="I2205">
        <v>0</v>
      </c>
      <c r="J2205" t="s">
        <v>91</v>
      </c>
      <c r="K2205">
        <v>0</v>
      </c>
      <c r="L2205">
        <v>0</v>
      </c>
      <c r="M2205" t="s">
        <v>36</v>
      </c>
      <c r="Q2205" s="2">
        <f>VLOOKUP(B2205,Sheet3!B:C,2,FALSE)</f>
        <v>4</v>
      </c>
    </row>
    <row r="2206" spans="1:17" ht="14.25" hidden="1">
      <c r="A2206">
        <v>11802</v>
      </c>
      <c r="B2206" t="s">
        <v>89</v>
      </c>
      <c r="C2206">
        <v>6</v>
      </c>
      <c r="D2206">
        <v>0</v>
      </c>
      <c r="E2206" s="3">
        <v>1</v>
      </c>
      <c r="F2206">
        <v>1</v>
      </c>
      <c r="G2206">
        <f t="shared" ref="G2206:G2209" si="124">IF(C2206&gt;=4,G258,G2202)</f>
        <v>118023</v>
      </c>
      <c r="H2206" t="str">
        <f t="shared" ref="H2206:H2209" si="125">IF(C2206&gt;=4,H258,H2202)</f>
        <v>card_11802_3_0</v>
      </c>
      <c r="I2206">
        <v>0</v>
      </c>
      <c r="J2206" t="s">
        <v>91</v>
      </c>
      <c r="K2206">
        <v>0</v>
      </c>
      <c r="L2206">
        <v>0</v>
      </c>
      <c r="M2206" t="s">
        <v>36</v>
      </c>
      <c r="Q2206" s="2">
        <f>VLOOKUP(B2206,Sheet3!B:C,2,FALSE)</f>
        <v>4</v>
      </c>
    </row>
    <row r="2207" spans="1:17" ht="14.25" hidden="1">
      <c r="A2207">
        <v>11802</v>
      </c>
      <c r="B2207" t="s">
        <v>89</v>
      </c>
      <c r="C2207">
        <v>6</v>
      </c>
      <c r="D2207">
        <v>1</v>
      </c>
      <c r="E2207" s="3">
        <v>1</v>
      </c>
      <c r="F2207">
        <v>1</v>
      </c>
      <c r="G2207">
        <f t="shared" si="124"/>
        <v>118023</v>
      </c>
      <c r="H2207" t="str">
        <f t="shared" si="125"/>
        <v>card_11802_3_1</v>
      </c>
      <c r="I2207">
        <v>0</v>
      </c>
      <c r="J2207" t="s">
        <v>91</v>
      </c>
      <c r="K2207">
        <v>0</v>
      </c>
      <c r="L2207">
        <v>0</v>
      </c>
      <c r="M2207" t="s">
        <v>36</v>
      </c>
      <c r="Q2207" s="2">
        <f>VLOOKUP(B2207,Sheet3!B:C,2,FALSE)</f>
        <v>4</v>
      </c>
    </row>
    <row r="2208" spans="1:17" ht="14.25" hidden="1">
      <c r="A2208">
        <v>11802</v>
      </c>
      <c r="B2208" t="s">
        <v>89</v>
      </c>
      <c r="C2208">
        <v>6</v>
      </c>
      <c r="D2208">
        <v>2</v>
      </c>
      <c r="E2208" s="3">
        <v>1</v>
      </c>
      <c r="F2208">
        <v>1</v>
      </c>
      <c r="G2208">
        <f t="shared" si="124"/>
        <v>118023</v>
      </c>
      <c r="H2208" t="str">
        <f t="shared" si="125"/>
        <v>card_11802_3_2</v>
      </c>
      <c r="I2208">
        <v>0</v>
      </c>
      <c r="J2208" t="s">
        <v>91</v>
      </c>
      <c r="K2208">
        <v>0</v>
      </c>
      <c r="L2208">
        <v>0</v>
      </c>
      <c r="M2208" t="s">
        <v>36</v>
      </c>
      <c r="Q2208" s="2">
        <f>VLOOKUP(B2208,Sheet3!B:C,2,FALSE)</f>
        <v>4</v>
      </c>
    </row>
    <row r="2209" spans="1:17" ht="14.25" hidden="1">
      <c r="A2209">
        <v>11802</v>
      </c>
      <c r="B2209" t="s">
        <v>89</v>
      </c>
      <c r="C2209">
        <v>6</v>
      </c>
      <c r="D2209">
        <v>3</v>
      </c>
      <c r="E2209" s="3">
        <v>1</v>
      </c>
      <c r="F2209">
        <v>1</v>
      </c>
      <c r="G2209">
        <f t="shared" si="124"/>
        <v>118023</v>
      </c>
      <c r="H2209" t="str">
        <f t="shared" si="125"/>
        <v>card_11802_3_3</v>
      </c>
      <c r="I2209">
        <v>0</v>
      </c>
      <c r="J2209" t="s">
        <v>91</v>
      </c>
      <c r="K2209">
        <v>0</v>
      </c>
      <c r="L2209">
        <v>0</v>
      </c>
      <c r="M2209" t="s">
        <v>36</v>
      </c>
      <c r="Q2209" s="2">
        <f>VLOOKUP(B2209,Sheet3!B:C,2,FALSE)</f>
        <v>4</v>
      </c>
    </row>
    <row r="2210" spans="1:17" ht="14.25" hidden="1">
      <c r="A2210">
        <v>11802</v>
      </c>
      <c r="B2210" t="s">
        <v>89</v>
      </c>
      <c r="C2210">
        <v>7</v>
      </c>
      <c r="D2210">
        <v>0</v>
      </c>
      <c r="E2210" s="3">
        <v>1</v>
      </c>
      <c r="F2210">
        <v>1</v>
      </c>
      <c r="G2210">
        <f t="shared" ref="G2210:G2213" si="126">IF(C2210&gt;=4,G258,G2206)</f>
        <v>118023</v>
      </c>
      <c r="H2210" t="str">
        <f t="shared" ref="H2210:H2213" si="127">IF(C2210&gt;=4,H258,H2206)</f>
        <v>card_11802_3_0</v>
      </c>
      <c r="I2210">
        <v>0</v>
      </c>
      <c r="J2210" t="s">
        <v>91</v>
      </c>
      <c r="K2210">
        <v>0</v>
      </c>
      <c r="L2210">
        <v>0</v>
      </c>
      <c r="M2210" t="s">
        <v>36</v>
      </c>
      <c r="Q2210" s="2">
        <f>VLOOKUP(B2210,Sheet3!B:C,2,FALSE)</f>
        <v>4</v>
      </c>
    </row>
    <row r="2211" spans="1:17" ht="14.25" hidden="1">
      <c r="A2211">
        <v>11802</v>
      </c>
      <c r="B2211" t="s">
        <v>89</v>
      </c>
      <c r="C2211">
        <v>7</v>
      </c>
      <c r="D2211">
        <v>1</v>
      </c>
      <c r="E2211" s="3">
        <v>1</v>
      </c>
      <c r="F2211">
        <v>1</v>
      </c>
      <c r="G2211">
        <f t="shared" si="126"/>
        <v>118023</v>
      </c>
      <c r="H2211" t="str">
        <f t="shared" si="127"/>
        <v>card_11802_3_1</v>
      </c>
      <c r="I2211">
        <v>0</v>
      </c>
      <c r="J2211" t="s">
        <v>91</v>
      </c>
      <c r="K2211">
        <v>0</v>
      </c>
      <c r="L2211">
        <v>0</v>
      </c>
      <c r="M2211" t="s">
        <v>36</v>
      </c>
      <c r="Q2211" s="2">
        <f>VLOOKUP(B2211,Sheet3!B:C,2,FALSE)</f>
        <v>4</v>
      </c>
    </row>
    <row r="2212" spans="1:17" ht="14.25" hidden="1">
      <c r="A2212">
        <v>11802</v>
      </c>
      <c r="B2212" t="s">
        <v>89</v>
      </c>
      <c r="C2212">
        <v>7</v>
      </c>
      <c r="D2212">
        <v>2</v>
      </c>
      <c r="E2212" s="3">
        <v>1</v>
      </c>
      <c r="F2212">
        <v>1</v>
      </c>
      <c r="G2212">
        <f t="shared" si="126"/>
        <v>118023</v>
      </c>
      <c r="H2212" t="str">
        <f t="shared" si="127"/>
        <v>card_11802_3_2</v>
      </c>
      <c r="I2212">
        <v>0</v>
      </c>
      <c r="J2212" t="s">
        <v>91</v>
      </c>
      <c r="K2212">
        <v>0</v>
      </c>
      <c r="L2212">
        <v>0</v>
      </c>
      <c r="M2212" t="s">
        <v>36</v>
      </c>
      <c r="Q2212" s="2">
        <f>VLOOKUP(B2212,Sheet3!B:C,2,FALSE)</f>
        <v>4</v>
      </c>
    </row>
    <row r="2213" spans="1:17" ht="14.25" hidden="1">
      <c r="A2213">
        <v>11802</v>
      </c>
      <c r="B2213" t="s">
        <v>89</v>
      </c>
      <c r="C2213">
        <v>7</v>
      </c>
      <c r="D2213">
        <v>3</v>
      </c>
      <c r="E2213" s="3">
        <v>1</v>
      </c>
      <c r="F2213">
        <v>1</v>
      </c>
      <c r="G2213">
        <f t="shared" si="126"/>
        <v>118023</v>
      </c>
      <c r="H2213" t="str">
        <f t="shared" si="127"/>
        <v>card_11802_3_3</v>
      </c>
      <c r="I2213">
        <v>0</v>
      </c>
      <c r="J2213" t="s">
        <v>91</v>
      </c>
      <c r="K2213">
        <v>0</v>
      </c>
      <c r="L2213">
        <v>0</v>
      </c>
      <c r="M2213" t="s">
        <v>36</v>
      </c>
      <c r="Q2213" s="2">
        <f>VLOOKUP(B2213,Sheet3!B:C,2,FALSE)</f>
        <v>4</v>
      </c>
    </row>
    <row r="2214" spans="1:17" ht="14.25" hidden="1">
      <c r="A2214">
        <v>11803</v>
      </c>
      <c r="B2214" t="s">
        <v>103</v>
      </c>
      <c r="C2214">
        <v>4</v>
      </c>
      <c r="D2214">
        <v>0</v>
      </c>
      <c r="E2214" s="3">
        <v>1</v>
      </c>
      <c r="F2214">
        <v>1</v>
      </c>
      <c r="G2214">
        <f t="shared" ref="G2214:G2217" si="128">IF(C2214&gt;=4,G274,G262)</f>
        <v>115033</v>
      </c>
      <c r="H2214" t="str">
        <f t="shared" ref="H2214:H2217" si="129">IF(C2214&gt;=4,H274,H262)</f>
        <v>card_11503_3_0</v>
      </c>
      <c r="I2214">
        <v>0</v>
      </c>
      <c r="J2214" t="s">
        <v>105</v>
      </c>
      <c r="K2214">
        <v>0</v>
      </c>
      <c r="L2214">
        <v>0</v>
      </c>
      <c r="M2214" t="s">
        <v>36</v>
      </c>
      <c r="Q2214" s="2">
        <f>VLOOKUP(B2214,Sheet3!B:C,2,FALSE)</f>
        <v>5</v>
      </c>
    </row>
    <row r="2215" spans="1:17" ht="14.25" hidden="1">
      <c r="A2215">
        <v>11803</v>
      </c>
      <c r="B2215" t="s">
        <v>103</v>
      </c>
      <c r="C2215">
        <v>4</v>
      </c>
      <c r="D2215">
        <v>1</v>
      </c>
      <c r="E2215" s="3">
        <v>1</v>
      </c>
      <c r="F2215">
        <v>1</v>
      </c>
      <c r="G2215">
        <f t="shared" si="128"/>
        <v>115033</v>
      </c>
      <c r="H2215" t="str">
        <f t="shared" si="129"/>
        <v>card_11503_3_1</v>
      </c>
      <c r="I2215">
        <v>0</v>
      </c>
      <c r="J2215" t="s">
        <v>105</v>
      </c>
      <c r="K2215">
        <v>0</v>
      </c>
      <c r="L2215">
        <v>0</v>
      </c>
      <c r="M2215" t="s">
        <v>36</v>
      </c>
      <c r="Q2215" s="2">
        <f>VLOOKUP(B2215,Sheet3!B:C,2,FALSE)</f>
        <v>5</v>
      </c>
    </row>
    <row r="2216" spans="1:17" ht="14.25" hidden="1">
      <c r="A2216">
        <v>11803</v>
      </c>
      <c r="B2216" t="s">
        <v>103</v>
      </c>
      <c r="C2216">
        <v>4</v>
      </c>
      <c r="D2216">
        <v>2</v>
      </c>
      <c r="E2216" s="3">
        <v>1</v>
      </c>
      <c r="F2216">
        <v>1</v>
      </c>
      <c r="G2216">
        <f t="shared" si="128"/>
        <v>115033</v>
      </c>
      <c r="H2216" t="str">
        <f t="shared" si="129"/>
        <v>card_11503_3_2</v>
      </c>
      <c r="I2216">
        <v>0</v>
      </c>
      <c r="J2216" t="s">
        <v>105</v>
      </c>
      <c r="K2216">
        <v>0</v>
      </c>
      <c r="L2216">
        <v>0</v>
      </c>
      <c r="M2216" t="s">
        <v>36</v>
      </c>
      <c r="Q2216" s="2">
        <f>VLOOKUP(B2216,Sheet3!B:C,2,FALSE)</f>
        <v>5</v>
      </c>
    </row>
    <row r="2217" spans="1:17" ht="14.25" hidden="1">
      <c r="A2217">
        <v>11803</v>
      </c>
      <c r="B2217" t="s">
        <v>103</v>
      </c>
      <c r="C2217">
        <v>4</v>
      </c>
      <c r="D2217">
        <v>3</v>
      </c>
      <c r="E2217" s="3">
        <v>1</v>
      </c>
      <c r="F2217">
        <v>1</v>
      </c>
      <c r="G2217">
        <f t="shared" si="128"/>
        <v>115033</v>
      </c>
      <c r="H2217" t="str">
        <f t="shared" si="129"/>
        <v>card_11503_3_3</v>
      </c>
      <c r="I2217">
        <v>0</v>
      </c>
      <c r="J2217" t="s">
        <v>105</v>
      </c>
      <c r="K2217">
        <v>0</v>
      </c>
      <c r="L2217">
        <v>0</v>
      </c>
      <c r="M2217" t="s">
        <v>36</v>
      </c>
      <c r="Q2217" s="2">
        <f>VLOOKUP(B2217,Sheet3!B:C,2,FALSE)</f>
        <v>5</v>
      </c>
    </row>
    <row r="2218" spans="1:17" ht="14.25" hidden="1">
      <c r="A2218">
        <v>11803</v>
      </c>
      <c r="B2218" t="s">
        <v>103</v>
      </c>
      <c r="C2218">
        <v>5</v>
      </c>
      <c r="D2218">
        <v>0</v>
      </c>
      <c r="E2218" s="3">
        <v>1</v>
      </c>
      <c r="F2218">
        <v>1</v>
      </c>
      <c r="G2218">
        <f t="shared" ref="G2218:G2221" si="130">IF(C2218&gt;=4,G274,G2214)</f>
        <v>115033</v>
      </c>
      <c r="H2218" t="str">
        <f t="shared" ref="H2218:H2221" si="131">IF(C2218&gt;=4,H274,H2214)</f>
        <v>card_11503_3_0</v>
      </c>
      <c r="I2218">
        <v>0</v>
      </c>
      <c r="J2218" t="s">
        <v>105</v>
      </c>
      <c r="K2218">
        <v>0</v>
      </c>
      <c r="L2218">
        <v>0</v>
      </c>
      <c r="M2218" t="s">
        <v>36</v>
      </c>
      <c r="Q2218" s="2">
        <f>VLOOKUP(B2218,Sheet3!B:C,2,FALSE)</f>
        <v>5</v>
      </c>
    </row>
    <row r="2219" spans="1:17" ht="14.25" hidden="1">
      <c r="A2219">
        <v>11803</v>
      </c>
      <c r="B2219" t="s">
        <v>103</v>
      </c>
      <c r="C2219">
        <v>5</v>
      </c>
      <c r="D2219">
        <v>1</v>
      </c>
      <c r="E2219" s="3">
        <v>1</v>
      </c>
      <c r="F2219">
        <v>1</v>
      </c>
      <c r="G2219">
        <f t="shared" si="130"/>
        <v>115033</v>
      </c>
      <c r="H2219" t="str">
        <f t="shared" si="131"/>
        <v>card_11503_3_1</v>
      </c>
      <c r="I2219">
        <v>0</v>
      </c>
      <c r="J2219" t="s">
        <v>105</v>
      </c>
      <c r="K2219">
        <v>0</v>
      </c>
      <c r="L2219">
        <v>0</v>
      </c>
      <c r="M2219" t="s">
        <v>36</v>
      </c>
      <c r="Q2219" s="2">
        <f>VLOOKUP(B2219,Sheet3!B:C,2,FALSE)</f>
        <v>5</v>
      </c>
    </row>
    <row r="2220" spans="1:17" ht="14.25" hidden="1">
      <c r="A2220">
        <v>11803</v>
      </c>
      <c r="B2220" t="s">
        <v>103</v>
      </c>
      <c r="C2220">
        <v>5</v>
      </c>
      <c r="D2220">
        <v>2</v>
      </c>
      <c r="E2220" s="3">
        <v>1</v>
      </c>
      <c r="F2220">
        <v>1</v>
      </c>
      <c r="G2220">
        <f t="shared" si="130"/>
        <v>115033</v>
      </c>
      <c r="H2220" t="str">
        <f t="shared" si="131"/>
        <v>card_11503_3_2</v>
      </c>
      <c r="I2220">
        <v>0</v>
      </c>
      <c r="J2220" t="s">
        <v>105</v>
      </c>
      <c r="K2220">
        <v>0</v>
      </c>
      <c r="L2220">
        <v>0</v>
      </c>
      <c r="M2220" t="s">
        <v>36</v>
      </c>
      <c r="Q2220" s="2">
        <f>VLOOKUP(B2220,Sheet3!B:C,2,FALSE)</f>
        <v>5</v>
      </c>
    </row>
    <row r="2221" spans="1:17" ht="14.25" hidden="1">
      <c r="A2221">
        <v>11803</v>
      </c>
      <c r="B2221" t="s">
        <v>103</v>
      </c>
      <c r="C2221">
        <v>5</v>
      </c>
      <c r="D2221">
        <v>3</v>
      </c>
      <c r="E2221" s="3">
        <v>1</v>
      </c>
      <c r="F2221">
        <v>1</v>
      </c>
      <c r="G2221">
        <f t="shared" si="130"/>
        <v>115033</v>
      </c>
      <c r="H2221" t="str">
        <f t="shared" si="131"/>
        <v>card_11503_3_3</v>
      </c>
      <c r="I2221">
        <v>0</v>
      </c>
      <c r="J2221" t="s">
        <v>105</v>
      </c>
      <c r="K2221">
        <v>0</v>
      </c>
      <c r="L2221">
        <v>0</v>
      </c>
      <c r="M2221" t="s">
        <v>36</v>
      </c>
      <c r="Q2221" s="2">
        <f>VLOOKUP(B2221,Sheet3!B:C,2,FALSE)</f>
        <v>5</v>
      </c>
    </row>
    <row r="2222" spans="1:17" ht="14.25" hidden="1">
      <c r="A2222">
        <v>11803</v>
      </c>
      <c r="B2222" t="s">
        <v>103</v>
      </c>
      <c r="C2222">
        <v>6</v>
      </c>
      <c r="D2222">
        <v>0</v>
      </c>
      <c r="E2222" s="3">
        <v>1</v>
      </c>
      <c r="F2222">
        <v>1</v>
      </c>
      <c r="G2222">
        <f t="shared" ref="G2222:G2225" si="132">IF(C2222&gt;=4,G274,G2218)</f>
        <v>115033</v>
      </c>
      <c r="H2222" t="str">
        <f t="shared" ref="H2222:H2225" si="133">IF(C2222&gt;=4,H274,H2218)</f>
        <v>card_11503_3_0</v>
      </c>
      <c r="I2222">
        <v>0</v>
      </c>
      <c r="J2222" t="s">
        <v>105</v>
      </c>
      <c r="K2222">
        <v>0</v>
      </c>
      <c r="L2222">
        <v>0</v>
      </c>
      <c r="M2222" t="s">
        <v>36</v>
      </c>
      <c r="Q2222" s="2">
        <f>VLOOKUP(B2222,Sheet3!B:C,2,FALSE)</f>
        <v>5</v>
      </c>
    </row>
    <row r="2223" spans="1:17" ht="14.25" hidden="1">
      <c r="A2223">
        <v>11803</v>
      </c>
      <c r="B2223" t="s">
        <v>103</v>
      </c>
      <c r="C2223">
        <v>6</v>
      </c>
      <c r="D2223">
        <v>1</v>
      </c>
      <c r="E2223" s="3">
        <v>1</v>
      </c>
      <c r="F2223">
        <v>1</v>
      </c>
      <c r="G2223">
        <f t="shared" si="132"/>
        <v>115033</v>
      </c>
      <c r="H2223" t="str">
        <f t="shared" si="133"/>
        <v>card_11503_3_1</v>
      </c>
      <c r="I2223">
        <v>0</v>
      </c>
      <c r="J2223" t="s">
        <v>105</v>
      </c>
      <c r="K2223">
        <v>0</v>
      </c>
      <c r="L2223">
        <v>0</v>
      </c>
      <c r="M2223" t="s">
        <v>36</v>
      </c>
      <c r="Q2223" s="2">
        <f>VLOOKUP(B2223,Sheet3!B:C,2,FALSE)</f>
        <v>5</v>
      </c>
    </row>
    <row r="2224" spans="1:17" ht="14.25" hidden="1">
      <c r="A2224">
        <v>11803</v>
      </c>
      <c r="B2224" t="s">
        <v>103</v>
      </c>
      <c r="C2224">
        <v>6</v>
      </c>
      <c r="D2224">
        <v>2</v>
      </c>
      <c r="E2224" s="3">
        <v>1</v>
      </c>
      <c r="F2224">
        <v>1</v>
      </c>
      <c r="G2224">
        <f t="shared" si="132"/>
        <v>115033</v>
      </c>
      <c r="H2224" t="str">
        <f t="shared" si="133"/>
        <v>card_11503_3_2</v>
      </c>
      <c r="I2224">
        <v>0</v>
      </c>
      <c r="J2224" t="s">
        <v>105</v>
      </c>
      <c r="K2224">
        <v>0</v>
      </c>
      <c r="L2224">
        <v>0</v>
      </c>
      <c r="M2224" t="s">
        <v>36</v>
      </c>
      <c r="Q2224" s="2">
        <f>VLOOKUP(B2224,Sheet3!B:C,2,FALSE)</f>
        <v>5</v>
      </c>
    </row>
    <row r="2225" spans="1:17" ht="14.25" hidden="1">
      <c r="A2225">
        <v>11803</v>
      </c>
      <c r="B2225" t="s">
        <v>103</v>
      </c>
      <c r="C2225">
        <v>6</v>
      </c>
      <c r="D2225">
        <v>3</v>
      </c>
      <c r="E2225" s="3">
        <v>1</v>
      </c>
      <c r="F2225">
        <v>1</v>
      </c>
      <c r="G2225">
        <f t="shared" si="132"/>
        <v>115033</v>
      </c>
      <c r="H2225" t="str">
        <f t="shared" si="133"/>
        <v>card_11503_3_3</v>
      </c>
      <c r="I2225">
        <v>0</v>
      </c>
      <c r="J2225" t="s">
        <v>105</v>
      </c>
      <c r="K2225">
        <v>0</v>
      </c>
      <c r="L2225">
        <v>0</v>
      </c>
      <c r="M2225" t="s">
        <v>36</v>
      </c>
      <c r="Q2225" s="2">
        <f>VLOOKUP(B2225,Sheet3!B:C,2,FALSE)</f>
        <v>5</v>
      </c>
    </row>
    <row r="2226" spans="1:17" ht="14.25" hidden="1">
      <c r="A2226">
        <v>11803</v>
      </c>
      <c r="B2226" t="s">
        <v>103</v>
      </c>
      <c r="C2226">
        <v>7</v>
      </c>
      <c r="D2226">
        <v>0</v>
      </c>
      <c r="E2226" s="3">
        <v>1</v>
      </c>
      <c r="F2226">
        <v>1</v>
      </c>
      <c r="G2226">
        <f t="shared" ref="G2226:G2229" si="134">IF(C2226&gt;=4,G274,G2222)</f>
        <v>115033</v>
      </c>
      <c r="H2226" t="str">
        <f t="shared" ref="H2226:H2229" si="135">IF(C2226&gt;=4,H274,H2222)</f>
        <v>card_11503_3_0</v>
      </c>
      <c r="I2226">
        <v>0</v>
      </c>
      <c r="J2226" t="s">
        <v>105</v>
      </c>
      <c r="K2226">
        <v>0</v>
      </c>
      <c r="L2226">
        <v>0</v>
      </c>
      <c r="M2226" t="s">
        <v>36</v>
      </c>
      <c r="Q2226" s="2">
        <f>VLOOKUP(B2226,Sheet3!B:C,2,FALSE)</f>
        <v>5</v>
      </c>
    </row>
    <row r="2227" spans="1:17" ht="14.25" hidden="1">
      <c r="A2227">
        <v>11803</v>
      </c>
      <c r="B2227" t="s">
        <v>103</v>
      </c>
      <c r="C2227">
        <v>7</v>
      </c>
      <c r="D2227">
        <v>1</v>
      </c>
      <c r="E2227" s="3">
        <v>1</v>
      </c>
      <c r="F2227">
        <v>1</v>
      </c>
      <c r="G2227">
        <f t="shared" si="134"/>
        <v>115033</v>
      </c>
      <c r="H2227" t="str">
        <f t="shared" si="135"/>
        <v>card_11503_3_1</v>
      </c>
      <c r="I2227">
        <v>0</v>
      </c>
      <c r="J2227" t="s">
        <v>105</v>
      </c>
      <c r="K2227">
        <v>0</v>
      </c>
      <c r="L2227">
        <v>0</v>
      </c>
      <c r="M2227" t="s">
        <v>36</v>
      </c>
      <c r="Q2227" s="2">
        <f>VLOOKUP(B2227,Sheet3!B:C,2,FALSE)</f>
        <v>5</v>
      </c>
    </row>
    <row r="2228" spans="1:17" ht="14.25" hidden="1">
      <c r="A2228">
        <v>11803</v>
      </c>
      <c r="B2228" t="s">
        <v>103</v>
      </c>
      <c r="C2228">
        <v>7</v>
      </c>
      <c r="D2228">
        <v>2</v>
      </c>
      <c r="E2228" s="3">
        <v>1</v>
      </c>
      <c r="F2228">
        <v>1</v>
      </c>
      <c r="G2228">
        <f t="shared" si="134"/>
        <v>115033</v>
      </c>
      <c r="H2228" t="str">
        <f t="shared" si="135"/>
        <v>card_11503_3_2</v>
      </c>
      <c r="I2228">
        <v>0</v>
      </c>
      <c r="J2228" t="s">
        <v>105</v>
      </c>
      <c r="K2228">
        <v>0</v>
      </c>
      <c r="L2228">
        <v>0</v>
      </c>
      <c r="M2228" t="s">
        <v>36</v>
      </c>
      <c r="Q2228" s="2">
        <f>VLOOKUP(B2228,Sheet3!B:C,2,FALSE)</f>
        <v>5</v>
      </c>
    </row>
    <row r="2229" spans="1:17" ht="14.25" hidden="1">
      <c r="A2229">
        <v>11803</v>
      </c>
      <c r="B2229" t="s">
        <v>103</v>
      </c>
      <c r="C2229">
        <v>7</v>
      </c>
      <c r="D2229">
        <v>3</v>
      </c>
      <c r="E2229" s="3">
        <v>1</v>
      </c>
      <c r="F2229">
        <v>1</v>
      </c>
      <c r="G2229">
        <f t="shared" si="134"/>
        <v>115033</v>
      </c>
      <c r="H2229" t="str">
        <f t="shared" si="135"/>
        <v>card_11503_3_3</v>
      </c>
      <c r="I2229">
        <v>0</v>
      </c>
      <c r="J2229" t="s">
        <v>105</v>
      </c>
      <c r="K2229">
        <v>0</v>
      </c>
      <c r="L2229">
        <v>0</v>
      </c>
      <c r="M2229" t="s">
        <v>36</v>
      </c>
      <c r="Q2229" s="2">
        <f>VLOOKUP(B2229,Sheet3!B:C,2,FALSE)</f>
        <v>5</v>
      </c>
    </row>
    <row r="2230" spans="1:17" ht="14.25" hidden="1">
      <c r="A2230">
        <v>11804</v>
      </c>
      <c r="B2230" t="s">
        <v>117</v>
      </c>
      <c r="C2230">
        <v>4</v>
      </c>
      <c r="D2230">
        <v>0</v>
      </c>
      <c r="E2230" s="3">
        <v>1</v>
      </c>
      <c r="F2230">
        <v>1</v>
      </c>
      <c r="G2230">
        <f t="shared" ref="G2230:G2233" si="136">IF(C2230&gt;=4,G290,G278)</f>
        <v>115033</v>
      </c>
      <c r="H2230" t="str">
        <f t="shared" ref="H2230:H2233" si="137">IF(C2230&gt;=4,H290,H278)</f>
        <v>card_11503_3_0</v>
      </c>
      <c r="I2230">
        <v>0</v>
      </c>
      <c r="J2230" t="s">
        <v>118</v>
      </c>
      <c r="K2230">
        <v>0</v>
      </c>
      <c r="L2230">
        <v>0</v>
      </c>
      <c r="M2230" t="s">
        <v>36</v>
      </c>
      <c r="Q2230" s="2">
        <f>VLOOKUP(B2230,Sheet3!B:C,2,FALSE)</f>
        <v>6</v>
      </c>
    </row>
    <row r="2231" spans="1:17" ht="14.25" hidden="1">
      <c r="A2231">
        <v>11804</v>
      </c>
      <c r="B2231" t="s">
        <v>117</v>
      </c>
      <c r="C2231">
        <v>4</v>
      </c>
      <c r="D2231">
        <v>1</v>
      </c>
      <c r="E2231" s="3">
        <v>1</v>
      </c>
      <c r="F2231">
        <v>1</v>
      </c>
      <c r="G2231">
        <f t="shared" si="136"/>
        <v>115033</v>
      </c>
      <c r="H2231" t="str">
        <f t="shared" si="137"/>
        <v>card_11503_3_1</v>
      </c>
      <c r="I2231">
        <v>0</v>
      </c>
      <c r="J2231" t="s">
        <v>118</v>
      </c>
      <c r="K2231">
        <v>0</v>
      </c>
      <c r="L2231">
        <v>0</v>
      </c>
      <c r="M2231" t="s">
        <v>36</v>
      </c>
      <c r="Q2231" s="2">
        <f>VLOOKUP(B2231,Sheet3!B:C,2,FALSE)</f>
        <v>6</v>
      </c>
    </row>
    <row r="2232" spans="1:17" ht="14.25" hidden="1">
      <c r="A2232">
        <v>11804</v>
      </c>
      <c r="B2232" t="s">
        <v>117</v>
      </c>
      <c r="C2232">
        <v>4</v>
      </c>
      <c r="D2232">
        <v>2</v>
      </c>
      <c r="E2232" s="3">
        <v>1</v>
      </c>
      <c r="F2232">
        <v>1</v>
      </c>
      <c r="G2232">
        <f t="shared" si="136"/>
        <v>115033</v>
      </c>
      <c r="H2232" t="str">
        <f t="shared" si="137"/>
        <v>card_11503_3_2</v>
      </c>
      <c r="I2232">
        <v>0</v>
      </c>
      <c r="J2232" t="s">
        <v>118</v>
      </c>
      <c r="K2232">
        <v>0</v>
      </c>
      <c r="L2232">
        <v>0</v>
      </c>
      <c r="M2232" t="s">
        <v>36</v>
      </c>
      <c r="Q2232" s="2">
        <f>VLOOKUP(B2232,Sheet3!B:C,2,FALSE)</f>
        <v>6</v>
      </c>
    </row>
    <row r="2233" spans="1:17" ht="14.25" hidden="1">
      <c r="A2233">
        <v>11804</v>
      </c>
      <c r="B2233" t="s">
        <v>117</v>
      </c>
      <c r="C2233">
        <v>4</v>
      </c>
      <c r="D2233">
        <v>3</v>
      </c>
      <c r="E2233" s="3">
        <v>1</v>
      </c>
      <c r="F2233">
        <v>1</v>
      </c>
      <c r="G2233">
        <f t="shared" si="136"/>
        <v>115033</v>
      </c>
      <c r="H2233" t="str">
        <f t="shared" si="137"/>
        <v>card_11503_3_3</v>
      </c>
      <c r="I2233">
        <v>0</v>
      </c>
      <c r="J2233" t="s">
        <v>118</v>
      </c>
      <c r="K2233">
        <v>0</v>
      </c>
      <c r="L2233">
        <v>0</v>
      </c>
      <c r="M2233" t="s">
        <v>36</v>
      </c>
      <c r="Q2233" s="2">
        <f>VLOOKUP(B2233,Sheet3!B:C,2,FALSE)</f>
        <v>6</v>
      </c>
    </row>
    <row r="2234" spans="1:17" ht="14.25" hidden="1">
      <c r="A2234">
        <v>11804</v>
      </c>
      <c r="B2234" t="s">
        <v>117</v>
      </c>
      <c r="C2234">
        <v>5</v>
      </c>
      <c r="D2234">
        <v>0</v>
      </c>
      <c r="E2234" s="3">
        <v>1</v>
      </c>
      <c r="F2234">
        <v>1</v>
      </c>
      <c r="G2234">
        <f t="shared" ref="G2234:G2237" si="138">IF(C2234&gt;=4,G290,G2230)</f>
        <v>115033</v>
      </c>
      <c r="H2234" t="str">
        <f t="shared" ref="H2234:H2237" si="139">IF(C2234&gt;=4,H290,H2230)</f>
        <v>card_11503_3_0</v>
      </c>
      <c r="I2234">
        <v>0</v>
      </c>
      <c r="J2234" t="s">
        <v>118</v>
      </c>
      <c r="K2234">
        <v>0</v>
      </c>
      <c r="L2234">
        <v>0</v>
      </c>
      <c r="M2234" t="s">
        <v>36</v>
      </c>
      <c r="Q2234" s="2">
        <f>VLOOKUP(B2234,Sheet3!B:C,2,FALSE)</f>
        <v>6</v>
      </c>
    </row>
    <row r="2235" spans="1:17" ht="14.25" hidden="1">
      <c r="A2235">
        <v>11804</v>
      </c>
      <c r="B2235" t="s">
        <v>117</v>
      </c>
      <c r="C2235">
        <v>5</v>
      </c>
      <c r="D2235">
        <v>1</v>
      </c>
      <c r="E2235" s="3">
        <v>1</v>
      </c>
      <c r="F2235">
        <v>1</v>
      </c>
      <c r="G2235">
        <f t="shared" si="138"/>
        <v>115033</v>
      </c>
      <c r="H2235" t="str">
        <f t="shared" si="139"/>
        <v>card_11503_3_1</v>
      </c>
      <c r="I2235">
        <v>0</v>
      </c>
      <c r="J2235" t="s">
        <v>118</v>
      </c>
      <c r="K2235">
        <v>0</v>
      </c>
      <c r="L2235">
        <v>0</v>
      </c>
      <c r="M2235" t="s">
        <v>36</v>
      </c>
      <c r="Q2235" s="2">
        <f>VLOOKUP(B2235,Sheet3!B:C,2,FALSE)</f>
        <v>6</v>
      </c>
    </row>
    <row r="2236" spans="1:17" ht="14.25" hidden="1">
      <c r="A2236">
        <v>11804</v>
      </c>
      <c r="B2236" t="s">
        <v>117</v>
      </c>
      <c r="C2236">
        <v>5</v>
      </c>
      <c r="D2236">
        <v>2</v>
      </c>
      <c r="E2236" s="3">
        <v>1</v>
      </c>
      <c r="F2236">
        <v>1</v>
      </c>
      <c r="G2236">
        <f t="shared" si="138"/>
        <v>115033</v>
      </c>
      <c r="H2236" t="str">
        <f t="shared" si="139"/>
        <v>card_11503_3_2</v>
      </c>
      <c r="I2236">
        <v>0</v>
      </c>
      <c r="J2236" t="s">
        <v>118</v>
      </c>
      <c r="K2236">
        <v>0</v>
      </c>
      <c r="L2236">
        <v>0</v>
      </c>
      <c r="M2236" t="s">
        <v>36</v>
      </c>
      <c r="Q2236" s="2">
        <f>VLOOKUP(B2236,Sheet3!B:C,2,FALSE)</f>
        <v>6</v>
      </c>
    </row>
    <row r="2237" spans="1:17" ht="14.25" hidden="1">
      <c r="A2237">
        <v>11804</v>
      </c>
      <c r="B2237" t="s">
        <v>117</v>
      </c>
      <c r="C2237">
        <v>5</v>
      </c>
      <c r="D2237">
        <v>3</v>
      </c>
      <c r="E2237" s="3">
        <v>1</v>
      </c>
      <c r="F2237">
        <v>1</v>
      </c>
      <c r="G2237">
        <f t="shared" si="138"/>
        <v>115033</v>
      </c>
      <c r="H2237" t="str">
        <f t="shared" si="139"/>
        <v>card_11503_3_3</v>
      </c>
      <c r="I2237">
        <v>0</v>
      </c>
      <c r="J2237" t="s">
        <v>118</v>
      </c>
      <c r="K2237">
        <v>0</v>
      </c>
      <c r="L2237">
        <v>0</v>
      </c>
      <c r="M2237" t="s">
        <v>36</v>
      </c>
      <c r="Q2237" s="2">
        <f>VLOOKUP(B2237,Sheet3!B:C,2,FALSE)</f>
        <v>6</v>
      </c>
    </row>
    <row r="2238" spans="1:17" ht="14.25" hidden="1">
      <c r="A2238">
        <v>11804</v>
      </c>
      <c r="B2238" t="s">
        <v>117</v>
      </c>
      <c r="C2238">
        <v>6</v>
      </c>
      <c r="D2238">
        <v>0</v>
      </c>
      <c r="E2238" s="3">
        <v>1</v>
      </c>
      <c r="F2238">
        <v>1</v>
      </c>
      <c r="G2238">
        <f t="shared" ref="G2238:G2241" si="140">IF(C2238&gt;=4,G290,G2234)</f>
        <v>115033</v>
      </c>
      <c r="H2238" t="str">
        <f t="shared" ref="H2238:H2241" si="141">IF(C2238&gt;=4,H290,H2234)</f>
        <v>card_11503_3_0</v>
      </c>
      <c r="I2238">
        <v>0</v>
      </c>
      <c r="J2238" t="s">
        <v>118</v>
      </c>
      <c r="K2238">
        <v>0</v>
      </c>
      <c r="L2238">
        <v>0</v>
      </c>
      <c r="M2238" t="s">
        <v>36</v>
      </c>
      <c r="Q2238" s="2">
        <f>VLOOKUP(B2238,Sheet3!B:C,2,FALSE)</f>
        <v>6</v>
      </c>
    </row>
    <row r="2239" spans="1:17" ht="14.25" hidden="1">
      <c r="A2239">
        <v>11804</v>
      </c>
      <c r="B2239" t="s">
        <v>117</v>
      </c>
      <c r="C2239">
        <v>6</v>
      </c>
      <c r="D2239">
        <v>1</v>
      </c>
      <c r="E2239" s="3">
        <v>1</v>
      </c>
      <c r="F2239">
        <v>1</v>
      </c>
      <c r="G2239">
        <f t="shared" si="140"/>
        <v>115033</v>
      </c>
      <c r="H2239" t="str">
        <f t="shared" si="141"/>
        <v>card_11503_3_1</v>
      </c>
      <c r="I2239">
        <v>0</v>
      </c>
      <c r="J2239" t="s">
        <v>118</v>
      </c>
      <c r="K2239">
        <v>0</v>
      </c>
      <c r="L2239">
        <v>0</v>
      </c>
      <c r="M2239" t="s">
        <v>36</v>
      </c>
      <c r="Q2239" s="2">
        <f>VLOOKUP(B2239,Sheet3!B:C,2,FALSE)</f>
        <v>6</v>
      </c>
    </row>
    <row r="2240" spans="1:17" ht="14.25" hidden="1">
      <c r="A2240">
        <v>11804</v>
      </c>
      <c r="B2240" t="s">
        <v>117</v>
      </c>
      <c r="C2240">
        <v>6</v>
      </c>
      <c r="D2240">
        <v>2</v>
      </c>
      <c r="E2240" s="3">
        <v>1</v>
      </c>
      <c r="F2240">
        <v>1</v>
      </c>
      <c r="G2240">
        <f t="shared" si="140"/>
        <v>115033</v>
      </c>
      <c r="H2240" t="str">
        <f t="shared" si="141"/>
        <v>card_11503_3_2</v>
      </c>
      <c r="I2240">
        <v>0</v>
      </c>
      <c r="J2240" t="s">
        <v>118</v>
      </c>
      <c r="K2240">
        <v>0</v>
      </c>
      <c r="L2240">
        <v>0</v>
      </c>
      <c r="M2240" t="s">
        <v>36</v>
      </c>
      <c r="Q2240" s="2">
        <f>VLOOKUP(B2240,Sheet3!B:C,2,FALSE)</f>
        <v>6</v>
      </c>
    </row>
    <row r="2241" spans="1:17" ht="14.25" hidden="1">
      <c r="A2241">
        <v>11804</v>
      </c>
      <c r="B2241" t="s">
        <v>117</v>
      </c>
      <c r="C2241">
        <v>6</v>
      </c>
      <c r="D2241">
        <v>3</v>
      </c>
      <c r="E2241" s="3">
        <v>1</v>
      </c>
      <c r="F2241">
        <v>1</v>
      </c>
      <c r="G2241">
        <f t="shared" si="140"/>
        <v>115033</v>
      </c>
      <c r="H2241" t="str">
        <f t="shared" si="141"/>
        <v>card_11503_3_3</v>
      </c>
      <c r="I2241">
        <v>0</v>
      </c>
      <c r="J2241" t="s">
        <v>118</v>
      </c>
      <c r="K2241">
        <v>0</v>
      </c>
      <c r="L2241">
        <v>0</v>
      </c>
      <c r="M2241" t="s">
        <v>36</v>
      </c>
      <c r="Q2241" s="2">
        <f>VLOOKUP(B2241,Sheet3!B:C,2,FALSE)</f>
        <v>6</v>
      </c>
    </row>
    <row r="2242" spans="1:17" ht="14.25" hidden="1">
      <c r="A2242">
        <v>11804</v>
      </c>
      <c r="B2242" t="s">
        <v>117</v>
      </c>
      <c r="C2242">
        <v>7</v>
      </c>
      <c r="D2242">
        <v>0</v>
      </c>
      <c r="E2242" s="3">
        <v>1</v>
      </c>
      <c r="F2242">
        <v>1</v>
      </c>
      <c r="G2242">
        <f t="shared" ref="G2242:G2245" si="142">IF(C2242&gt;=4,G290,G2238)</f>
        <v>115033</v>
      </c>
      <c r="H2242" t="str">
        <f t="shared" ref="H2242:H2245" si="143">IF(C2242&gt;=4,H290,H2238)</f>
        <v>card_11503_3_0</v>
      </c>
      <c r="I2242">
        <v>0</v>
      </c>
      <c r="J2242" t="s">
        <v>118</v>
      </c>
      <c r="K2242">
        <v>0</v>
      </c>
      <c r="L2242">
        <v>0</v>
      </c>
      <c r="M2242" t="s">
        <v>36</v>
      </c>
      <c r="Q2242" s="2">
        <f>VLOOKUP(B2242,Sheet3!B:C,2,FALSE)</f>
        <v>6</v>
      </c>
    </row>
    <row r="2243" spans="1:17" ht="14.25" hidden="1">
      <c r="A2243">
        <v>11804</v>
      </c>
      <c r="B2243" t="s">
        <v>117</v>
      </c>
      <c r="C2243">
        <v>7</v>
      </c>
      <c r="D2243">
        <v>1</v>
      </c>
      <c r="E2243" s="3">
        <v>1</v>
      </c>
      <c r="F2243">
        <v>1</v>
      </c>
      <c r="G2243">
        <f t="shared" si="142"/>
        <v>115033</v>
      </c>
      <c r="H2243" t="str">
        <f t="shared" si="143"/>
        <v>card_11503_3_1</v>
      </c>
      <c r="I2243">
        <v>0</v>
      </c>
      <c r="J2243" t="s">
        <v>118</v>
      </c>
      <c r="K2243">
        <v>0</v>
      </c>
      <c r="L2243">
        <v>0</v>
      </c>
      <c r="M2243" t="s">
        <v>36</v>
      </c>
      <c r="Q2243" s="2">
        <f>VLOOKUP(B2243,Sheet3!B:C,2,FALSE)</f>
        <v>6</v>
      </c>
    </row>
    <row r="2244" spans="1:17" ht="14.25" hidden="1">
      <c r="A2244">
        <v>11804</v>
      </c>
      <c r="B2244" t="s">
        <v>117</v>
      </c>
      <c r="C2244">
        <v>7</v>
      </c>
      <c r="D2244">
        <v>2</v>
      </c>
      <c r="E2244" s="3">
        <v>1</v>
      </c>
      <c r="F2244">
        <v>1</v>
      </c>
      <c r="G2244">
        <f t="shared" si="142"/>
        <v>115033</v>
      </c>
      <c r="H2244" t="str">
        <f t="shared" si="143"/>
        <v>card_11503_3_2</v>
      </c>
      <c r="I2244">
        <v>0</v>
      </c>
      <c r="J2244" t="s">
        <v>118</v>
      </c>
      <c r="K2244">
        <v>0</v>
      </c>
      <c r="L2244">
        <v>0</v>
      </c>
      <c r="M2244" t="s">
        <v>36</v>
      </c>
      <c r="Q2244" s="2">
        <f>VLOOKUP(B2244,Sheet3!B:C,2,FALSE)</f>
        <v>6</v>
      </c>
    </row>
    <row r="2245" spans="1:17" ht="14.25" hidden="1">
      <c r="A2245">
        <v>11804</v>
      </c>
      <c r="B2245" t="s">
        <v>117</v>
      </c>
      <c r="C2245">
        <v>7</v>
      </c>
      <c r="D2245">
        <v>3</v>
      </c>
      <c r="E2245" s="3">
        <v>1</v>
      </c>
      <c r="F2245">
        <v>1</v>
      </c>
      <c r="G2245">
        <f t="shared" si="142"/>
        <v>115033</v>
      </c>
      <c r="H2245" t="str">
        <f t="shared" si="143"/>
        <v>card_11503_3_3</v>
      </c>
      <c r="I2245">
        <v>0</v>
      </c>
      <c r="J2245" t="s">
        <v>118</v>
      </c>
      <c r="K2245">
        <v>0</v>
      </c>
      <c r="L2245">
        <v>0</v>
      </c>
      <c r="M2245" t="s">
        <v>36</v>
      </c>
      <c r="Q2245" s="2">
        <f>VLOOKUP(B2245,Sheet3!B:C,2,FALSE)</f>
        <v>6</v>
      </c>
    </row>
    <row r="2246" spans="1:17" ht="14.25" hidden="1">
      <c r="A2246">
        <v>11501</v>
      </c>
      <c r="B2246" t="s">
        <v>119</v>
      </c>
      <c r="C2246">
        <v>4</v>
      </c>
      <c r="D2246">
        <v>0</v>
      </c>
      <c r="E2246" s="3">
        <v>1</v>
      </c>
      <c r="F2246">
        <v>1</v>
      </c>
      <c r="G2246">
        <f t="shared" ref="G2246:G2249" si="144">IF(C2246&gt;=4,G306,G294)</f>
        <v>115013</v>
      </c>
      <c r="H2246" t="str">
        <f t="shared" ref="H2246:H2249" si="145">IF(C2246&gt;=4,H306,H294)</f>
        <v>card_11501_3_0</v>
      </c>
      <c r="I2246">
        <v>0</v>
      </c>
      <c r="J2246" t="s">
        <v>121</v>
      </c>
      <c r="K2246">
        <v>0</v>
      </c>
      <c r="L2246">
        <v>0</v>
      </c>
      <c r="M2246" t="s">
        <v>36</v>
      </c>
      <c r="Q2246" s="2">
        <f>VLOOKUP(B2246,Sheet3!B:C,2,FALSE)</f>
        <v>7</v>
      </c>
    </row>
    <row r="2247" spans="1:17" ht="14.25" hidden="1">
      <c r="A2247">
        <v>11501</v>
      </c>
      <c r="B2247" t="s">
        <v>119</v>
      </c>
      <c r="C2247">
        <v>4</v>
      </c>
      <c r="D2247">
        <v>1</v>
      </c>
      <c r="E2247" s="3">
        <v>1</v>
      </c>
      <c r="F2247">
        <v>1</v>
      </c>
      <c r="G2247">
        <f t="shared" si="144"/>
        <v>115013</v>
      </c>
      <c r="H2247" t="str">
        <f t="shared" si="145"/>
        <v>card_11501_3_1</v>
      </c>
      <c r="I2247">
        <v>0</v>
      </c>
      <c r="J2247" t="s">
        <v>121</v>
      </c>
      <c r="K2247">
        <v>0</v>
      </c>
      <c r="L2247">
        <v>0</v>
      </c>
      <c r="M2247" t="s">
        <v>36</v>
      </c>
      <c r="Q2247" s="2">
        <f>VLOOKUP(B2247,Sheet3!B:C,2,FALSE)</f>
        <v>7</v>
      </c>
    </row>
    <row r="2248" spans="1:17" ht="14.25" hidden="1">
      <c r="A2248">
        <v>11501</v>
      </c>
      <c r="B2248" t="s">
        <v>119</v>
      </c>
      <c r="C2248">
        <v>4</v>
      </c>
      <c r="D2248">
        <v>2</v>
      </c>
      <c r="E2248" s="3">
        <v>1</v>
      </c>
      <c r="F2248">
        <v>1</v>
      </c>
      <c r="G2248">
        <f t="shared" si="144"/>
        <v>115013</v>
      </c>
      <c r="H2248" t="str">
        <f t="shared" si="145"/>
        <v>card_11501_3_2</v>
      </c>
      <c r="I2248">
        <v>0</v>
      </c>
      <c r="J2248" t="s">
        <v>121</v>
      </c>
      <c r="K2248">
        <v>0</v>
      </c>
      <c r="L2248">
        <v>0</v>
      </c>
      <c r="M2248" t="s">
        <v>36</v>
      </c>
      <c r="Q2248" s="2">
        <f>VLOOKUP(B2248,Sheet3!B:C,2,FALSE)</f>
        <v>7</v>
      </c>
    </row>
    <row r="2249" spans="1:17" ht="14.25" hidden="1">
      <c r="A2249">
        <v>11501</v>
      </c>
      <c r="B2249" t="s">
        <v>119</v>
      </c>
      <c r="C2249">
        <v>4</v>
      </c>
      <c r="D2249">
        <v>3</v>
      </c>
      <c r="E2249" s="3">
        <v>1</v>
      </c>
      <c r="F2249">
        <v>1</v>
      </c>
      <c r="G2249">
        <f t="shared" si="144"/>
        <v>115013</v>
      </c>
      <c r="H2249" t="str">
        <f t="shared" si="145"/>
        <v>card_11501_3_3</v>
      </c>
      <c r="I2249">
        <v>0</v>
      </c>
      <c r="J2249" t="s">
        <v>121</v>
      </c>
      <c r="K2249">
        <v>0</v>
      </c>
      <c r="L2249">
        <v>0</v>
      </c>
      <c r="M2249" t="s">
        <v>36</v>
      </c>
      <c r="Q2249" s="2">
        <f>VLOOKUP(B2249,Sheet3!B:C,2,FALSE)</f>
        <v>7</v>
      </c>
    </row>
    <row r="2250" spans="1:17" ht="14.25" hidden="1">
      <c r="A2250">
        <v>11501</v>
      </c>
      <c r="B2250" t="s">
        <v>119</v>
      </c>
      <c r="C2250">
        <v>5</v>
      </c>
      <c r="D2250">
        <v>0</v>
      </c>
      <c r="E2250" s="3">
        <v>1</v>
      </c>
      <c r="F2250">
        <v>1</v>
      </c>
      <c r="G2250">
        <f t="shared" ref="G2250:G2253" si="146">IF(C2250&gt;=4,G306,G2246)</f>
        <v>115013</v>
      </c>
      <c r="H2250" t="str">
        <f t="shared" ref="H2250:H2253" si="147">IF(C2250&gt;=4,H306,H2246)</f>
        <v>card_11501_3_0</v>
      </c>
      <c r="I2250">
        <v>0</v>
      </c>
      <c r="J2250" t="s">
        <v>121</v>
      </c>
      <c r="K2250">
        <v>0</v>
      </c>
      <c r="L2250">
        <v>0</v>
      </c>
      <c r="M2250" t="s">
        <v>36</v>
      </c>
      <c r="Q2250" s="2">
        <f>VLOOKUP(B2250,Sheet3!B:C,2,FALSE)</f>
        <v>7</v>
      </c>
    </row>
    <row r="2251" spans="1:17" ht="14.25" hidden="1">
      <c r="A2251">
        <v>11501</v>
      </c>
      <c r="B2251" t="s">
        <v>119</v>
      </c>
      <c r="C2251">
        <v>5</v>
      </c>
      <c r="D2251">
        <v>1</v>
      </c>
      <c r="E2251" s="3">
        <v>1</v>
      </c>
      <c r="F2251">
        <v>1</v>
      </c>
      <c r="G2251">
        <f t="shared" si="146"/>
        <v>115013</v>
      </c>
      <c r="H2251" t="str">
        <f t="shared" si="147"/>
        <v>card_11501_3_1</v>
      </c>
      <c r="I2251">
        <v>0</v>
      </c>
      <c r="J2251" t="s">
        <v>121</v>
      </c>
      <c r="K2251">
        <v>0</v>
      </c>
      <c r="L2251">
        <v>0</v>
      </c>
      <c r="M2251" t="s">
        <v>36</v>
      </c>
      <c r="Q2251" s="2">
        <f>VLOOKUP(B2251,Sheet3!B:C,2,FALSE)</f>
        <v>7</v>
      </c>
    </row>
    <row r="2252" spans="1:17" ht="14.25" hidden="1">
      <c r="A2252">
        <v>11501</v>
      </c>
      <c r="B2252" t="s">
        <v>119</v>
      </c>
      <c r="C2252">
        <v>5</v>
      </c>
      <c r="D2252">
        <v>2</v>
      </c>
      <c r="E2252" s="3">
        <v>1</v>
      </c>
      <c r="F2252">
        <v>1</v>
      </c>
      <c r="G2252">
        <f t="shared" si="146"/>
        <v>115013</v>
      </c>
      <c r="H2252" t="str">
        <f t="shared" si="147"/>
        <v>card_11501_3_2</v>
      </c>
      <c r="I2252">
        <v>0</v>
      </c>
      <c r="J2252" t="s">
        <v>121</v>
      </c>
      <c r="K2252">
        <v>0</v>
      </c>
      <c r="L2252">
        <v>0</v>
      </c>
      <c r="M2252" t="s">
        <v>36</v>
      </c>
      <c r="Q2252" s="2">
        <f>VLOOKUP(B2252,Sheet3!B:C,2,FALSE)</f>
        <v>7</v>
      </c>
    </row>
    <row r="2253" spans="1:17" ht="14.25" hidden="1">
      <c r="A2253">
        <v>11501</v>
      </c>
      <c r="B2253" t="s">
        <v>119</v>
      </c>
      <c r="C2253">
        <v>5</v>
      </c>
      <c r="D2253">
        <v>3</v>
      </c>
      <c r="E2253" s="3">
        <v>1</v>
      </c>
      <c r="F2253">
        <v>1</v>
      </c>
      <c r="G2253">
        <f t="shared" si="146"/>
        <v>115013</v>
      </c>
      <c r="H2253" t="str">
        <f t="shared" si="147"/>
        <v>card_11501_3_3</v>
      </c>
      <c r="I2253">
        <v>0</v>
      </c>
      <c r="J2253" t="s">
        <v>121</v>
      </c>
      <c r="K2253">
        <v>0</v>
      </c>
      <c r="L2253">
        <v>0</v>
      </c>
      <c r="M2253" t="s">
        <v>36</v>
      </c>
      <c r="Q2253" s="2">
        <f>VLOOKUP(B2253,Sheet3!B:C,2,FALSE)</f>
        <v>7</v>
      </c>
    </row>
    <row r="2254" spans="1:17" ht="14.25" hidden="1">
      <c r="A2254">
        <v>11501</v>
      </c>
      <c r="B2254" t="s">
        <v>119</v>
      </c>
      <c r="C2254">
        <v>6</v>
      </c>
      <c r="D2254">
        <v>0</v>
      </c>
      <c r="E2254" s="3">
        <v>1</v>
      </c>
      <c r="F2254">
        <v>1</v>
      </c>
      <c r="G2254">
        <f t="shared" ref="G2254:G2257" si="148">IF(C2254&gt;=4,G306,G2250)</f>
        <v>115013</v>
      </c>
      <c r="H2254" t="str">
        <f t="shared" ref="H2254:H2257" si="149">IF(C2254&gt;=4,H306,H2250)</f>
        <v>card_11501_3_0</v>
      </c>
      <c r="I2254">
        <v>0</v>
      </c>
      <c r="J2254" t="s">
        <v>121</v>
      </c>
      <c r="K2254">
        <v>0</v>
      </c>
      <c r="L2254">
        <v>0</v>
      </c>
      <c r="M2254" t="s">
        <v>36</v>
      </c>
      <c r="Q2254" s="2">
        <f>VLOOKUP(B2254,Sheet3!B:C,2,FALSE)</f>
        <v>7</v>
      </c>
    </row>
    <row r="2255" spans="1:17" ht="14.25" hidden="1">
      <c r="A2255">
        <v>11501</v>
      </c>
      <c r="B2255" t="s">
        <v>119</v>
      </c>
      <c r="C2255">
        <v>6</v>
      </c>
      <c r="D2255">
        <v>1</v>
      </c>
      <c r="E2255" s="3">
        <v>1</v>
      </c>
      <c r="F2255">
        <v>1</v>
      </c>
      <c r="G2255">
        <f t="shared" si="148"/>
        <v>115013</v>
      </c>
      <c r="H2255" t="str">
        <f t="shared" si="149"/>
        <v>card_11501_3_1</v>
      </c>
      <c r="I2255">
        <v>0</v>
      </c>
      <c r="J2255" t="s">
        <v>121</v>
      </c>
      <c r="K2255">
        <v>0</v>
      </c>
      <c r="L2255">
        <v>0</v>
      </c>
      <c r="M2255" t="s">
        <v>36</v>
      </c>
      <c r="Q2255" s="2">
        <f>VLOOKUP(B2255,Sheet3!B:C,2,FALSE)</f>
        <v>7</v>
      </c>
    </row>
    <row r="2256" spans="1:17" ht="14.25" hidden="1">
      <c r="A2256">
        <v>11501</v>
      </c>
      <c r="B2256" t="s">
        <v>119</v>
      </c>
      <c r="C2256">
        <v>6</v>
      </c>
      <c r="D2256">
        <v>2</v>
      </c>
      <c r="E2256" s="3">
        <v>1</v>
      </c>
      <c r="F2256">
        <v>1</v>
      </c>
      <c r="G2256">
        <f t="shared" si="148"/>
        <v>115013</v>
      </c>
      <c r="H2256" t="str">
        <f t="shared" si="149"/>
        <v>card_11501_3_2</v>
      </c>
      <c r="I2256">
        <v>0</v>
      </c>
      <c r="J2256" t="s">
        <v>121</v>
      </c>
      <c r="K2256">
        <v>0</v>
      </c>
      <c r="L2256">
        <v>0</v>
      </c>
      <c r="M2256" t="s">
        <v>36</v>
      </c>
      <c r="Q2256" s="2">
        <f>VLOOKUP(B2256,Sheet3!B:C,2,FALSE)</f>
        <v>7</v>
      </c>
    </row>
    <row r="2257" spans="1:17" ht="14.25" hidden="1">
      <c r="A2257">
        <v>11501</v>
      </c>
      <c r="B2257" t="s">
        <v>119</v>
      </c>
      <c r="C2257">
        <v>6</v>
      </c>
      <c r="D2257">
        <v>3</v>
      </c>
      <c r="E2257" s="3">
        <v>1</v>
      </c>
      <c r="F2257">
        <v>1</v>
      </c>
      <c r="G2257">
        <f t="shared" si="148"/>
        <v>115013</v>
      </c>
      <c r="H2257" t="str">
        <f t="shared" si="149"/>
        <v>card_11501_3_3</v>
      </c>
      <c r="I2257">
        <v>0</v>
      </c>
      <c r="J2257" t="s">
        <v>121</v>
      </c>
      <c r="K2257">
        <v>0</v>
      </c>
      <c r="L2257">
        <v>0</v>
      </c>
      <c r="M2257" t="s">
        <v>36</v>
      </c>
      <c r="Q2257" s="2">
        <f>VLOOKUP(B2257,Sheet3!B:C,2,FALSE)</f>
        <v>7</v>
      </c>
    </row>
    <row r="2258" spans="1:17" ht="14.25" hidden="1">
      <c r="A2258">
        <v>11501</v>
      </c>
      <c r="B2258" t="s">
        <v>119</v>
      </c>
      <c r="C2258">
        <v>7</v>
      </c>
      <c r="D2258">
        <v>0</v>
      </c>
      <c r="E2258" s="3">
        <v>1</v>
      </c>
      <c r="F2258">
        <v>1</v>
      </c>
      <c r="G2258">
        <f t="shared" ref="G2258:G2261" si="150">IF(C2258&gt;=4,G306,G2254)</f>
        <v>115013</v>
      </c>
      <c r="H2258" t="str">
        <f t="shared" ref="H2258:H2261" si="151">IF(C2258&gt;=4,H306,H2254)</f>
        <v>card_11501_3_0</v>
      </c>
      <c r="I2258">
        <v>0</v>
      </c>
      <c r="J2258" t="s">
        <v>121</v>
      </c>
      <c r="K2258">
        <v>0</v>
      </c>
      <c r="L2258">
        <v>0</v>
      </c>
      <c r="M2258" t="s">
        <v>36</v>
      </c>
      <c r="Q2258" s="2">
        <f>VLOOKUP(B2258,Sheet3!B:C,2,FALSE)</f>
        <v>7</v>
      </c>
    </row>
    <row r="2259" spans="1:17" ht="14.25" hidden="1">
      <c r="A2259">
        <v>11501</v>
      </c>
      <c r="B2259" t="s">
        <v>119</v>
      </c>
      <c r="C2259">
        <v>7</v>
      </c>
      <c r="D2259">
        <v>1</v>
      </c>
      <c r="E2259" s="3">
        <v>1</v>
      </c>
      <c r="F2259">
        <v>1</v>
      </c>
      <c r="G2259">
        <f t="shared" si="150"/>
        <v>115013</v>
      </c>
      <c r="H2259" t="str">
        <f t="shared" si="151"/>
        <v>card_11501_3_1</v>
      </c>
      <c r="I2259">
        <v>0</v>
      </c>
      <c r="J2259" t="s">
        <v>121</v>
      </c>
      <c r="K2259">
        <v>0</v>
      </c>
      <c r="L2259">
        <v>0</v>
      </c>
      <c r="M2259" t="s">
        <v>36</v>
      </c>
      <c r="Q2259" s="2">
        <f>VLOOKUP(B2259,Sheet3!B:C,2,FALSE)</f>
        <v>7</v>
      </c>
    </row>
    <row r="2260" spans="1:17" ht="14.25" hidden="1">
      <c r="A2260">
        <v>11501</v>
      </c>
      <c r="B2260" t="s">
        <v>119</v>
      </c>
      <c r="C2260">
        <v>7</v>
      </c>
      <c r="D2260">
        <v>2</v>
      </c>
      <c r="E2260" s="3">
        <v>1</v>
      </c>
      <c r="F2260">
        <v>1</v>
      </c>
      <c r="G2260">
        <f t="shared" si="150"/>
        <v>115013</v>
      </c>
      <c r="H2260" t="str">
        <f t="shared" si="151"/>
        <v>card_11501_3_2</v>
      </c>
      <c r="I2260">
        <v>0</v>
      </c>
      <c r="J2260" t="s">
        <v>121</v>
      </c>
      <c r="K2260">
        <v>0</v>
      </c>
      <c r="L2260">
        <v>0</v>
      </c>
      <c r="M2260" t="s">
        <v>36</v>
      </c>
      <c r="Q2260" s="2">
        <f>VLOOKUP(B2260,Sheet3!B:C,2,FALSE)</f>
        <v>7</v>
      </c>
    </row>
    <row r="2261" spans="1:17" ht="14.25" hidden="1">
      <c r="A2261">
        <v>11501</v>
      </c>
      <c r="B2261" t="s">
        <v>119</v>
      </c>
      <c r="C2261">
        <v>7</v>
      </c>
      <c r="D2261">
        <v>3</v>
      </c>
      <c r="E2261" s="3">
        <v>1</v>
      </c>
      <c r="F2261">
        <v>1</v>
      </c>
      <c r="G2261">
        <f t="shared" si="150"/>
        <v>115013</v>
      </c>
      <c r="H2261" t="str">
        <f t="shared" si="151"/>
        <v>card_11501_3_3</v>
      </c>
      <c r="I2261">
        <v>0</v>
      </c>
      <c r="J2261" t="s">
        <v>121</v>
      </c>
      <c r="K2261">
        <v>0</v>
      </c>
      <c r="L2261">
        <v>0</v>
      </c>
      <c r="M2261" t="s">
        <v>36</v>
      </c>
      <c r="Q2261" s="2">
        <f>VLOOKUP(B2261,Sheet3!B:C,2,FALSE)</f>
        <v>7</v>
      </c>
    </row>
    <row r="2262" spans="1:17" ht="14.25" hidden="1">
      <c r="A2262">
        <v>11502</v>
      </c>
      <c r="B2262" t="s">
        <v>133</v>
      </c>
      <c r="C2262">
        <v>4</v>
      </c>
      <c r="D2262">
        <v>0</v>
      </c>
      <c r="E2262" s="3">
        <v>1</v>
      </c>
      <c r="F2262">
        <v>1</v>
      </c>
      <c r="G2262">
        <f t="shared" ref="G2262:G2265" si="152">IF(C2262&gt;=4,G322,G310)</f>
        <v>115023</v>
      </c>
      <c r="H2262" t="str">
        <f t="shared" ref="H2262:H2265" si="153">IF(C2262&gt;=4,H322,H310)</f>
        <v>card_11502_3_0</v>
      </c>
      <c r="I2262">
        <v>0</v>
      </c>
      <c r="J2262" t="s">
        <v>135</v>
      </c>
      <c r="K2262">
        <v>0</v>
      </c>
      <c r="L2262">
        <v>0</v>
      </c>
      <c r="M2262" t="s">
        <v>36</v>
      </c>
      <c r="Q2262" s="2">
        <f>VLOOKUP(B2262,Sheet3!B:C,2,FALSE)</f>
        <v>8</v>
      </c>
    </row>
    <row r="2263" spans="1:17" ht="14.25" hidden="1">
      <c r="A2263">
        <v>11502</v>
      </c>
      <c r="B2263" t="s">
        <v>133</v>
      </c>
      <c r="C2263">
        <v>4</v>
      </c>
      <c r="D2263">
        <v>1</v>
      </c>
      <c r="E2263" s="3">
        <v>1</v>
      </c>
      <c r="F2263">
        <v>1</v>
      </c>
      <c r="G2263">
        <f t="shared" si="152"/>
        <v>115023</v>
      </c>
      <c r="H2263" t="str">
        <f t="shared" si="153"/>
        <v>card_11502_3_1</v>
      </c>
      <c r="I2263">
        <v>0</v>
      </c>
      <c r="J2263" t="s">
        <v>135</v>
      </c>
      <c r="K2263">
        <v>0</v>
      </c>
      <c r="L2263">
        <v>0</v>
      </c>
      <c r="M2263" t="s">
        <v>36</v>
      </c>
      <c r="Q2263" s="2">
        <f>VLOOKUP(B2263,Sheet3!B:C,2,FALSE)</f>
        <v>8</v>
      </c>
    </row>
    <row r="2264" spans="1:17" ht="14.25" hidden="1">
      <c r="A2264">
        <v>11502</v>
      </c>
      <c r="B2264" t="s">
        <v>133</v>
      </c>
      <c r="C2264">
        <v>4</v>
      </c>
      <c r="D2264">
        <v>2</v>
      </c>
      <c r="E2264" s="3">
        <v>1</v>
      </c>
      <c r="F2264">
        <v>1</v>
      </c>
      <c r="G2264">
        <f t="shared" si="152"/>
        <v>115023</v>
      </c>
      <c r="H2264" t="str">
        <f t="shared" si="153"/>
        <v>card_11502_3_2</v>
      </c>
      <c r="I2264">
        <v>0</v>
      </c>
      <c r="J2264" t="s">
        <v>135</v>
      </c>
      <c r="K2264">
        <v>0</v>
      </c>
      <c r="L2264">
        <v>0</v>
      </c>
      <c r="M2264" t="s">
        <v>36</v>
      </c>
      <c r="Q2264" s="2">
        <f>VLOOKUP(B2264,Sheet3!B:C,2,FALSE)</f>
        <v>8</v>
      </c>
    </row>
    <row r="2265" spans="1:17" ht="14.25" hidden="1">
      <c r="A2265">
        <v>11502</v>
      </c>
      <c r="B2265" t="s">
        <v>133</v>
      </c>
      <c r="C2265">
        <v>4</v>
      </c>
      <c r="D2265">
        <v>3</v>
      </c>
      <c r="E2265" s="3">
        <v>1</v>
      </c>
      <c r="F2265">
        <v>1</v>
      </c>
      <c r="G2265">
        <f t="shared" si="152"/>
        <v>115023</v>
      </c>
      <c r="H2265" t="str">
        <f t="shared" si="153"/>
        <v>card_11502_3_3</v>
      </c>
      <c r="I2265">
        <v>0</v>
      </c>
      <c r="J2265" t="s">
        <v>135</v>
      </c>
      <c r="K2265">
        <v>0</v>
      </c>
      <c r="L2265">
        <v>0</v>
      </c>
      <c r="M2265" t="s">
        <v>36</v>
      </c>
      <c r="Q2265" s="2">
        <f>VLOOKUP(B2265,Sheet3!B:C,2,FALSE)</f>
        <v>8</v>
      </c>
    </row>
    <row r="2266" spans="1:17" ht="14.25" hidden="1">
      <c r="A2266">
        <v>11502</v>
      </c>
      <c r="B2266" t="s">
        <v>133</v>
      </c>
      <c r="C2266">
        <v>5</v>
      </c>
      <c r="D2266">
        <v>0</v>
      </c>
      <c r="E2266" s="3">
        <v>1</v>
      </c>
      <c r="F2266">
        <v>1</v>
      </c>
      <c r="G2266">
        <f t="shared" ref="G2266:G2269" si="154">IF(C2266&gt;=4,G322,G2262)</f>
        <v>115023</v>
      </c>
      <c r="H2266" t="str">
        <f t="shared" ref="H2266:H2269" si="155">IF(C2266&gt;=4,H322,H2262)</f>
        <v>card_11502_3_0</v>
      </c>
      <c r="I2266">
        <v>0</v>
      </c>
      <c r="J2266" t="s">
        <v>135</v>
      </c>
      <c r="K2266">
        <v>0</v>
      </c>
      <c r="L2266">
        <v>0</v>
      </c>
      <c r="M2266" t="s">
        <v>36</v>
      </c>
      <c r="Q2266" s="2">
        <f>VLOOKUP(B2266,Sheet3!B:C,2,FALSE)</f>
        <v>8</v>
      </c>
    </row>
    <row r="2267" spans="1:17" ht="14.25" hidden="1">
      <c r="A2267">
        <v>11502</v>
      </c>
      <c r="B2267" t="s">
        <v>133</v>
      </c>
      <c r="C2267">
        <v>5</v>
      </c>
      <c r="D2267">
        <v>1</v>
      </c>
      <c r="E2267" s="3">
        <v>1</v>
      </c>
      <c r="F2267">
        <v>1</v>
      </c>
      <c r="G2267">
        <f t="shared" si="154"/>
        <v>115023</v>
      </c>
      <c r="H2267" t="str">
        <f t="shared" si="155"/>
        <v>card_11502_3_1</v>
      </c>
      <c r="I2267">
        <v>0</v>
      </c>
      <c r="J2267" t="s">
        <v>135</v>
      </c>
      <c r="K2267">
        <v>0</v>
      </c>
      <c r="L2267">
        <v>0</v>
      </c>
      <c r="M2267" t="s">
        <v>36</v>
      </c>
      <c r="Q2267" s="2">
        <f>VLOOKUP(B2267,Sheet3!B:C,2,FALSE)</f>
        <v>8</v>
      </c>
    </row>
    <row r="2268" spans="1:17" ht="14.25" hidden="1">
      <c r="A2268">
        <v>11502</v>
      </c>
      <c r="B2268" t="s">
        <v>133</v>
      </c>
      <c r="C2268">
        <v>5</v>
      </c>
      <c r="D2268">
        <v>2</v>
      </c>
      <c r="E2268" s="3">
        <v>1</v>
      </c>
      <c r="F2268">
        <v>1</v>
      </c>
      <c r="G2268">
        <f t="shared" si="154"/>
        <v>115023</v>
      </c>
      <c r="H2268" t="str">
        <f t="shared" si="155"/>
        <v>card_11502_3_2</v>
      </c>
      <c r="I2268">
        <v>0</v>
      </c>
      <c r="J2268" t="s">
        <v>135</v>
      </c>
      <c r="K2268">
        <v>0</v>
      </c>
      <c r="L2268">
        <v>0</v>
      </c>
      <c r="M2268" t="s">
        <v>36</v>
      </c>
      <c r="Q2268" s="2">
        <f>VLOOKUP(B2268,Sheet3!B:C,2,FALSE)</f>
        <v>8</v>
      </c>
    </row>
    <row r="2269" spans="1:17" ht="14.25" hidden="1">
      <c r="A2269">
        <v>11502</v>
      </c>
      <c r="B2269" t="s">
        <v>133</v>
      </c>
      <c r="C2269">
        <v>5</v>
      </c>
      <c r="D2269">
        <v>3</v>
      </c>
      <c r="E2269" s="3">
        <v>1</v>
      </c>
      <c r="F2269">
        <v>1</v>
      </c>
      <c r="G2269">
        <f t="shared" si="154"/>
        <v>115023</v>
      </c>
      <c r="H2269" t="str">
        <f t="shared" si="155"/>
        <v>card_11502_3_3</v>
      </c>
      <c r="I2269">
        <v>0</v>
      </c>
      <c r="J2269" t="s">
        <v>135</v>
      </c>
      <c r="K2269">
        <v>0</v>
      </c>
      <c r="L2269">
        <v>0</v>
      </c>
      <c r="M2269" t="s">
        <v>36</v>
      </c>
      <c r="Q2269" s="2">
        <f>VLOOKUP(B2269,Sheet3!B:C,2,FALSE)</f>
        <v>8</v>
      </c>
    </row>
    <row r="2270" spans="1:17" ht="14.25" hidden="1">
      <c r="A2270">
        <v>11502</v>
      </c>
      <c r="B2270" t="s">
        <v>133</v>
      </c>
      <c r="C2270">
        <v>6</v>
      </c>
      <c r="D2270">
        <v>0</v>
      </c>
      <c r="E2270" s="3">
        <v>1</v>
      </c>
      <c r="F2270">
        <v>1</v>
      </c>
      <c r="G2270">
        <f t="shared" ref="G2270:G2273" si="156">IF(C2270&gt;=4,G322,G2266)</f>
        <v>115023</v>
      </c>
      <c r="H2270" t="str">
        <f t="shared" ref="H2270:H2273" si="157">IF(C2270&gt;=4,H322,H2266)</f>
        <v>card_11502_3_0</v>
      </c>
      <c r="I2270">
        <v>0</v>
      </c>
      <c r="J2270" t="s">
        <v>135</v>
      </c>
      <c r="K2270">
        <v>0</v>
      </c>
      <c r="L2270">
        <v>0</v>
      </c>
      <c r="M2270" t="s">
        <v>36</v>
      </c>
      <c r="Q2270" s="2">
        <f>VLOOKUP(B2270,Sheet3!B:C,2,FALSE)</f>
        <v>8</v>
      </c>
    </row>
    <row r="2271" spans="1:17" ht="14.25" hidden="1">
      <c r="A2271">
        <v>11502</v>
      </c>
      <c r="B2271" t="s">
        <v>133</v>
      </c>
      <c r="C2271">
        <v>6</v>
      </c>
      <c r="D2271">
        <v>1</v>
      </c>
      <c r="E2271" s="3">
        <v>1</v>
      </c>
      <c r="F2271">
        <v>1</v>
      </c>
      <c r="G2271">
        <f t="shared" si="156"/>
        <v>115023</v>
      </c>
      <c r="H2271" t="str">
        <f t="shared" si="157"/>
        <v>card_11502_3_1</v>
      </c>
      <c r="I2271">
        <v>0</v>
      </c>
      <c r="J2271" t="s">
        <v>135</v>
      </c>
      <c r="K2271">
        <v>0</v>
      </c>
      <c r="L2271">
        <v>0</v>
      </c>
      <c r="M2271" t="s">
        <v>36</v>
      </c>
      <c r="Q2271" s="2">
        <f>VLOOKUP(B2271,Sheet3!B:C,2,FALSE)</f>
        <v>8</v>
      </c>
    </row>
    <row r="2272" spans="1:17" ht="14.25" hidden="1">
      <c r="A2272">
        <v>11502</v>
      </c>
      <c r="B2272" t="s">
        <v>133</v>
      </c>
      <c r="C2272">
        <v>6</v>
      </c>
      <c r="D2272">
        <v>2</v>
      </c>
      <c r="E2272" s="3">
        <v>1</v>
      </c>
      <c r="F2272">
        <v>1</v>
      </c>
      <c r="G2272">
        <f t="shared" si="156"/>
        <v>115023</v>
      </c>
      <c r="H2272" t="str">
        <f t="shared" si="157"/>
        <v>card_11502_3_2</v>
      </c>
      <c r="I2272">
        <v>0</v>
      </c>
      <c r="J2272" t="s">
        <v>135</v>
      </c>
      <c r="K2272">
        <v>0</v>
      </c>
      <c r="L2272">
        <v>0</v>
      </c>
      <c r="M2272" t="s">
        <v>36</v>
      </c>
      <c r="Q2272" s="2">
        <f>VLOOKUP(B2272,Sheet3!B:C,2,FALSE)</f>
        <v>8</v>
      </c>
    </row>
    <row r="2273" spans="1:17" ht="14.25" hidden="1">
      <c r="A2273">
        <v>11502</v>
      </c>
      <c r="B2273" t="s">
        <v>133</v>
      </c>
      <c r="C2273">
        <v>6</v>
      </c>
      <c r="D2273">
        <v>3</v>
      </c>
      <c r="E2273" s="3">
        <v>1</v>
      </c>
      <c r="F2273">
        <v>1</v>
      </c>
      <c r="G2273">
        <f t="shared" si="156"/>
        <v>115023</v>
      </c>
      <c r="H2273" t="str">
        <f t="shared" si="157"/>
        <v>card_11502_3_3</v>
      </c>
      <c r="I2273">
        <v>0</v>
      </c>
      <c r="J2273" t="s">
        <v>135</v>
      </c>
      <c r="K2273">
        <v>0</v>
      </c>
      <c r="L2273">
        <v>0</v>
      </c>
      <c r="M2273" t="s">
        <v>36</v>
      </c>
      <c r="Q2273" s="2">
        <f>VLOOKUP(B2273,Sheet3!B:C,2,FALSE)</f>
        <v>8</v>
      </c>
    </row>
    <row r="2274" spans="1:17" ht="14.25" hidden="1">
      <c r="A2274">
        <v>11502</v>
      </c>
      <c r="B2274" t="s">
        <v>133</v>
      </c>
      <c r="C2274">
        <v>7</v>
      </c>
      <c r="D2274">
        <v>0</v>
      </c>
      <c r="E2274" s="3">
        <v>1</v>
      </c>
      <c r="F2274">
        <v>1</v>
      </c>
      <c r="G2274">
        <f t="shared" ref="G2274:G2277" si="158">IF(C2274&gt;=4,G322,G2270)</f>
        <v>115023</v>
      </c>
      <c r="H2274" t="str">
        <f t="shared" ref="H2274:H2277" si="159">IF(C2274&gt;=4,H322,H2270)</f>
        <v>card_11502_3_0</v>
      </c>
      <c r="I2274">
        <v>0</v>
      </c>
      <c r="J2274" t="s">
        <v>135</v>
      </c>
      <c r="K2274">
        <v>0</v>
      </c>
      <c r="L2274">
        <v>0</v>
      </c>
      <c r="M2274" t="s">
        <v>36</v>
      </c>
      <c r="Q2274" s="2">
        <f>VLOOKUP(B2274,Sheet3!B:C,2,FALSE)</f>
        <v>8</v>
      </c>
    </row>
    <row r="2275" spans="1:17" ht="14.25" hidden="1">
      <c r="A2275">
        <v>11502</v>
      </c>
      <c r="B2275" t="s">
        <v>133</v>
      </c>
      <c r="C2275">
        <v>7</v>
      </c>
      <c r="D2275">
        <v>1</v>
      </c>
      <c r="E2275" s="3">
        <v>1</v>
      </c>
      <c r="F2275">
        <v>1</v>
      </c>
      <c r="G2275">
        <f t="shared" si="158"/>
        <v>115023</v>
      </c>
      <c r="H2275" t="str">
        <f t="shared" si="159"/>
        <v>card_11502_3_1</v>
      </c>
      <c r="I2275">
        <v>0</v>
      </c>
      <c r="J2275" t="s">
        <v>135</v>
      </c>
      <c r="K2275">
        <v>0</v>
      </c>
      <c r="L2275">
        <v>0</v>
      </c>
      <c r="M2275" t="s">
        <v>36</v>
      </c>
      <c r="Q2275" s="2">
        <f>VLOOKUP(B2275,Sheet3!B:C,2,FALSE)</f>
        <v>8</v>
      </c>
    </row>
    <row r="2276" spans="1:17" ht="14.25" hidden="1">
      <c r="A2276">
        <v>11502</v>
      </c>
      <c r="B2276" t="s">
        <v>133</v>
      </c>
      <c r="C2276">
        <v>7</v>
      </c>
      <c r="D2276">
        <v>2</v>
      </c>
      <c r="E2276" s="3">
        <v>1</v>
      </c>
      <c r="F2276">
        <v>1</v>
      </c>
      <c r="G2276">
        <f t="shared" si="158"/>
        <v>115023</v>
      </c>
      <c r="H2276" t="str">
        <f t="shared" si="159"/>
        <v>card_11502_3_2</v>
      </c>
      <c r="I2276">
        <v>0</v>
      </c>
      <c r="J2276" t="s">
        <v>135</v>
      </c>
      <c r="K2276">
        <v>0</v>
      </c>
      <c r="L2276">
        <v>0</v>
      </c>
      <c r="M2276" t="s">
        <v>36</v>
      </c>
      <c r="Q2276" s="2">
        <f>VLOOKUP(B2276,Sheet3!B:C,2,FALSE)</f>
        <v>8</v>
      </c>
    </row>
    <row r="2277" spans="1:17" ht="14.25" hidden="1">
      <c r="A2277">
        <v>11502</v>
      </c>
      <c r="B2277" t="s">
        <v>133</v>
      </c>
      <c r="C2277">
        <v>7</v>
      </c>
      <c r="D2277">
        <v>3</v>
      </c>
      <c r="E2277" s="3">
        <v>1</v>
      </c>
      <c r="F2277">
        <v>1</v>
      </c>
      <c r="G2277">
        <f t="shared" si="158"/>
        <v>115023</v>
      </c>
      <c r="H2277" t="str">
        <f t="shared" si="159"/>
        <v>card_11502_3_3</v>
      </c>
      <c r="I2277">
        <v>0</v>
      </c>
      <c r="J2277" t="s">
        <v>135</v>
      </c>
      <c r="K2277">
        <v>0</v>
      </c>
      <c r="L2277">
        <v>0</v>
      </c>
      <c r="M2277" t="s">
        <v>36</v>
      </c>
      <c r="Q2277" s="2">
        <f>VLOOKUP(B2277,Sheet3!B:C,2,FALSE)</f>
        <v>8</v>
      </c>
    </row>
    <row r="2278" spans="1:17" ht="14.25" hidden="1">
      <c r="A2278">
        <v>11503</v>
      </c>
      <c r="B2278" t="s">
        <v>147</v>
      </c>
      <c r="C2278">
        <v>4</v>
      </c>
      <c r="D2278">
        <v>0</v>
      </c>
      <c r="E2278" s="3">
        <v>1</v>
      </c>
      <c r="F2278">
        <v>1</v>
      </c>
      <c r="G2278">
        <f t="shared" ref="G2278:G2281" si="160">IF(C2278&gt;=4,G338,G326)</f>
        <v>115033</v>
      </c>
      <c r="H2278" t="str">
        <f t="shared" ref="H2278:H2281" si="161">IF(C2278&gt;=4,H338,H326)</f>
        <v>card_11503_3_0</v>
      </c>
      <c r="I2278">
        <v>0</v>
      </c>
      <c r="J2278" t="s">
        <v>148</v>
      </c>
      <c r="K2278">
        <v>0</v>
      </c>
      <c r="L2278">
        <v>0</v>
      </c>
      <c r="M2278" t="s">
        <v>36</v>
      </c>
      <c r="Q2278" s="2">
        <f>VLOOKUP(B2278,Sheet3!B:C,2,FALSE)</f>
        <v>9</v>
      </c>
    </row>
    <row r="2279" spans="1:17" ht="14.25" hidden="1">
      <c r="A2279">
        <v>11503</v>
      </c>
      <c r="B2279" t="s">
        <v>147</v>
      </c>
      <c r="C2279">
        <v>4</v>
      </c>
      <c r="D2279">
        <v>1</v>
      </c>
      <c r="E2279" s="3">
        <v>1</v>
      </c>
      <c r="F2279">
        <v>1</v>
      </c>
      <c r="G2279">
        <f t="shared" si="160"/>
        <v>115033</v>
      </c>
      <c r="H2279" t="str">
        <f t="shared" si="161"/>
        <v>card_11503_3_1</v>
      </c>
      <c r="I2279">
        <v>0</v>
      </c>
      <c r="J2279" t="s">
        <v>148</v>
      </c>
      <c r="K2279">
        <v>0</v>
      </c>
      <c r="L2279">
        <v>0</v>
      </c>
      <c r="M2279" t="s">
        <v>36</v>
      </c>
      <c r="Q2279" s="2">
        <f>VLOOKUP(B2279,Sheet3!B:C,2,FALSE)</f>
        <v>9</v>
      </c>
    </row>
    <row r="2280" spans="1:17" ht="14.25" hidden="1">
      <c r="A2280">
        <v>11503</v>
      </c>
      <c r="B2280" t="s">
        <v>147</v>
      </c>
      <c r="C2280">
        <v>4</v>
      </c>
      <c r="D2280">
        <v>2</v>
      </c>
      <c r="E2280" s="3">
        <v>1</v>
      </c>
      <c r="F2280">
        <v>1</v>
      </c>
      <c r="G2280">
        <f t="shared" si="160"/>
        <v>115033</v>
      </c>
      <c r="H2280" t="str">
        <f t="shared" si="161"/>
        <v>card_11503_3_2</v>
      </c>
      <c r="I2280">
        <v>0</v>
      </c>
      <c r="J2280" t="s">
        <v>148</v>
      </c>
      <c r="K2280">
        <v>0</v>
      </c>
      <c r="L2280">
        <v>0</v>
      </c>
      <c r="M2280" t="s">
        <v>36</v>
      </c>
      <c r="Q2280" s="2">
        <f>VLOOKUP(B2280,Sheet3!B:C,2,FALSE)</f>
        <v>9</v>
      </c>
    </row>
    <row r="2281" spans="1:17" ht="14.25" hidden="1">
      <c r="A2281">
        <v>11503</v>
      </c>
      <c r="B2281" t="s">
        <v>147</v>
      </c>
      <c r="C2281">
        <v>4</v>
      </c>
      <c r="D2281">
        <v>3</v>
      </c>
      <c r="E2281" s="3">
        <v>1</v>
      </c>
      <c r="F2281">
        <v>1</v>
      </c>
      <c r="G2281">
        <f t="shared" si="160"/>
        <v>115033</v>
      </c>
      <c r="H2281" t="str">
        <f t="shared" si="161"/>
        <v>card_11503_3_3</v>
      </c>
      <c r="I2281">
        <v>0</v>
      </c>
      <c r="J2281" t="s">
        <v>148</v>
      </c>
      <c r="K2281">
        <v>0</v>
      </c>
      <c r="L2281">
        <v>0</v>
      </c>
      <c r="M2281" t="s">
        <v>36</v>
      </c>
      <c r="Q2281" s="2">
        <f>VLOOKUP(B2281,Sheet3!B:C,2,FALSE)</f>
        <v>9</v>
      </c>
    </row>
    <row r="2282" spans="1:17" ht="14.25" hidden="1">
      <c r="A2282">
        <v>11503</v>
      </c>
      <c r="B2282" t="s">
        <v>147</v>
      </c>
      <c r="C2282">
        <v>5</v>
      </c>
      <c r="D2282">
        <v>0</v>
      </c>
      <c r="E2282" s="3">
        <v>1</v>
      </c>
      <c r="F2282">
        <v>1</v>
      </c>
      <c r="G2282">
        <f t="shared" ref="G2282:G2285" si="162">IF(C2282&gt;=4,G338,G2278)</f>
        <v>115033</v>
      </c>
      <c r="H2282" t="str">
        <f t="shared" ref="H2282:H2285" si="163">IF(C2282&gt;=4,H338,H2278)</f>
        <v>card_11503_3_0</v>
      </c>
      <c r="I2282">
        <v>0</v>
      </c>
      <c r="J2282" t="s">
        <v>148</v>
      </c>
      <c r="K2282">
        <v>0</v>
      </c>
      <c r="L2282">
        <v>0</v>
      </c>
      <c r="M2282" t="s">
        <v>36</v>
      </c>
      <c r="Q2282" s="2">
        <f>VLOOKUP(B2282,Sheet3!B:C,2,FALSE)</f>
        <v>9</v>
      </c>
    </row>
    <row r="2283" spans="1:17" ht="14.25" hidden="1">
      <c r="A2283">
        <v>11503</v>
      </c>
      <c r="B2283" t="s">
        <v>147</v>
      </c>
      <c r="C2283">
        <v>5</v>
      </c>
      <c r="D2283">
        <v>1</v>
      </c>
      <c r="E2283" s="3">
        <v>1</v>
      </c>
      <c r="F2283">
        <v>1</v>
      </c>
      <c r="G2283">
        <f t="shared" si="162"/>
        <v>115033</v>
      </c>
      <c r="H2283" t="str">
        <f t="shared" si="163"/>
        <v>card_11503_3_1</v>
      </c>
      <c r="I2283">
        <v>0</v>
      </c>
      <c r="J2283" t="s">
        <v>148</v>
      </c>
      <c r="K2283">
        <v>0</v>
      </c>
      <c r="L2283">
        <v>0</v>
      </c>
      <c r="M2283" t="s">
        <v>36</v>
      </c>
      <c r="Q2283" s="2">
        <f>VLOOKUP(B2283,Sheet3!B:C,2,FALSE)</f>
        <v>9</v>
      </c>
    </row>
    <row r="2284" spans="1:17" ht="14.25" hidden="1">
      <c r="A2284">
        <v>11503</v>
      </c>
      <c r="B2284" t="s">
        <v>147</v>
      </c>
      <c r="C2284">
        <v>5</v>
      </c>
      <c r="D2284">
        <v>2</v>
      </c>
      <c r="E2284" s="3">
        <v>1</v>
      </c>
      <c r="F2284">
        <v>1</v>
      </c>
      <c r="G2284">
        <f t="shared" si="162"/>
        <v>115033</v>
      </c>
      <c r="H2284" t="str">
        <f t="shared" si="163"/>
        <v>card_11503_3_2</v>
      </c>
      <c r="I2284">
        <v>0</v>
      </c>
      <c r="J2284" t="s">
        <v>148</v>
      </c>
      <c r="K2284">
        <v>0</v>
      </c>
      <c r="L2284">
        <v>0</v>
      </c>
      <c r="M2284" t="s">
        <v>36</v>
      </c>
      <c r="Q2284" s="2">
        <f>VLOOKUP(B2284,Sheet3!B:C,2,FALSE)</f>
        <v>9</v>
      </c>
    </row>
    <row r="2285" spans="1:17" ht="14.25" hidden="1">
      <c r="A2285">
        <v>11503</v>
      </c>
      <c r="B2285" t="s">
        <v>147</v>
      </c>
      <c r="C2285">
        <v>5</v>
      </c>
      <c r="D2285">
        <v>3</v>
      </c>
      <c r="E2285" s="3">
        <v>1</v>
      </c>
      <c r="F2285">
        <v>1</v>
      </c>
      <c r="G2285">
        <f t="shared" si="162"/>
        <v>115033</v>
      </c>
      <c r="H2285" t="str">
        <f t="shared" si="163"/>
        <v>card_11503_3_3</v>
      </c>
      <c r="I2285">
        <v>0</v>
      </c>
      <c r="J2285" t="s">
        <v>148</v>
      </c>
      <c r="K2285">
        <v>0</v>
      </c>
      <c r="L2285">
        <v>0</v>
      </c>
      <c r="M2285" t="s">
        <v>36</v>
      </c>
      <c r="Q2285" s="2">
        <f>VLOOKUP(B2285,Sheet3!B:C,2,FALSE)</f>
        <v>9</v>
      </c>
    </row>
    <row r="2286" spans="1:17" ht="14.25" hidden="1">
      <c r="A2286">
        <v>11503</v>
      </c>
      <c r="B2286" t="s">
        <v>147</v>
      </c>
      <c r="C2286">
        <v>6</v>
      </c>
      <c r="D2286">
        <v>0</v>
      </c>
      <c r="E2286" s="3">
        <v>1</v>
      </c>
      <c r="F2286">
        <v>1</v>
      </c>
      <c r="G2286">
        <f t="shared" ref="G2286:G2289" si="164">IF(C2286&gt;=4,G338,G2282)</f>
        <v>115033</v>
      </c>
      <c r="H2286" t="str">
        <f t="shared" ref="H2286:H2289" si="165">IF(C2286&gt;=4,H338,H2282)</f>
        <v>card_11503_3_0</v>
      </c>
      <c r="I2286">
        <v>0</v>
      </c>
      <c r="J2286" t="s">
        <v>148</v>
      </c>
      <c r="K2286">
        <v>0</v>
      </c>
      <c r="L2286">
        <v>0</v>
      </c>
      <c r="M2286" t="s">
        <v>36</v>
      </c>
      <c r="Q2286" s="2">
        <f>VLOOKUP(B2286,Sheet3!B:C,2,FALSE)</f>
        <v>9</v>
      </c>
    </row>
    <row r="2287" spans="1:17" ht="14.25" hidden="1">
      <c r="A2287">
        <v>11503</v>
      </c>
      <c r="B2287" t="s">
        <v>147</v>
      </c>
      <c r="C2287">
        <v>6</v>
      </c>
      <c r="D2287">
        <v>1</v>
      </c>
      <c r="E2287" s="3">
        <v>1</v>
      </c>
      <c r="F2287">
        <v>1</v>
      </c>
      <c r="G2287">
        <f t="shared" si="164"/>
        <v>115033</v>
      </c>
      <c r="H2287" t="str">
        <f t="shared" si="165"/>
        <v>card_11503_3_1</v>
      </c>
      <c r="I2287">
        <v>0</v>
      </c>
      <c r="J2287" t="s">
        <v>148</v>
      </c>
      <c r="K2287">
        <v>0</v>
      </c>
      <c r="L2287">
        <v>0</v>
      </c>
      <c r="M2287" t="s">
        <v>36</v>
      </c>
      <c r="Q2287" s="2">
        <f>VLOOKUP(B2287,Sheet3!B:C,2,FALSE)</f>
        <v>9</v>
      </c>
    </row>
    <row r="2288" spans="1:17" ht="14.25" hidden="1">
      <c r="A2288">
        <v>11503</v>
      </c>
      <c r="B2288" t="s">
        <v>147</v>
      </c>
      <c r="C2288">
        <v>6</v>
      </c>
      <c r="D2288">
        <v>2</v>
      </c>
      <c r="E2288" s="3">
        <v>1</v>
      </c>
      <c r="F2288">
        <v>1</v>
      </c>
      <c r="G2288">
        <f t="shared" si="164"/>
        <v>115033</v>
      </c>
      <c r="H2288" t="str">
        <f t="shared" si="165"/>
        <v>card_11503_3_2</v>
      </c>
      <c r="I2288">
        <v>0</v>
      </c>
      <c r="J2288" t="s">
        <v>148</v>
      </c>
      <c r="K2288">
        <v>0</v>
      </c>
      <c r="L2288">
        <v>0</v>
      </c>
      <c r="M2288" t="s">
        <v>36</v>
      </c>
      <c r="Q2288" s="2">
        <f>VLOOKUP(B2288,Sheet3!B:C,2,FALSE)</f>
        <v>9</v>
      </c>
    </row>
    <row r="2289" spans="1:17" ht="14.25" hidden="1">
      <c r="A2289">
        <v>11503</v>
      </c>
      <c r="B2289" t="s">
        <v>147</v>
      </c>
      <c r="C2289">
        <v>6</v>
      </c>
      <c r="D2289">
        <v>3</v>
      </c>
      <c r="E2289" s="3">
        <v>1</v>
      </c>
      <c r="F2289">
        <v>1</v>
      </c>
      <c r="G2289">
        <f t="shared" si="164"/>
        <v>115033</v>
      </c>
      <c r="H2289" t="str">
        <f t="shared" si="165"/>
        <v>card_11503_3_3</v>
      </c>
      <c r="I2289">
        <v>0</v>
      </c>
      <c r="J2289" t="s">
        <v>148</v>
      </c>
      <c r="K2289">
        <v>0</v>
      </c>
      <c r="L2289">
        <v>0</v>
      </c>
      <c r="M2289" t="s">
        <v>36</v>
      </c>
      <c r="Q2289" s="2">
        <f>VLOOKUP(B2289,Sheet3!B:C,2,FALSE)</f>
        <v>9</v>
      </c>
    </row>
    <row r="2290" spans="1:17" ht="14.25" hidden="1">
      <c r="A2290">
        <v>11503</v>
      </c>
      <c r="B2290" t="s">
        <v>147</v>
      </c>
      <c r="C2290">
        <v>7</v>
      </c>
      <c r="D2290">
        <v>0</v>
      </c>
      <c r="E2290" s="3">
        <v>1</v>
      </c>
      <c r="F2290">
        <v>1</v>
      </c>
      <c r="G2290">
        <f t="shared" ref="G2290:G2293" si="166">IF(C2290&gt;=4,G338,G2286)</f>
        <v>115033</v>
      </c>
      <c r="H2290" t="str">
        <f t="shared" ref="H2290:H2293" si="167">IF(C2290&gt;=4,H338,H2286)</f>
        <v>card_11503_3_0</v>
      </c>
      <c r="I2290">
        <v>0</v>
      </c>
      <c r="J2290" t="s">
        <v>148</v>
      </c>
      <c r="K2290">
        <v>0</v>
      </c>
      <c r="L2290">
        <v>0</v>
      </c>
      <c r="M2290" t="s">
        <v>36</v>
      </c>
      <c r="Q2290" s="2">
        <f>VLOOKUP(B2290,Sheet3!B:C,2,FALSE)</f>
        <v>9</v>
      </c>
    </row>
    <row r="2291" spans="1:17" ht="14.25" hidden="1">
      <c r="A2291">
        <v>11503</v>
      </c>
      <c r="B2291" t="s">
        <v>147</v>
      </c>
      <c r="C2291">
        <v>7</v>
      </c>
      <c r="D2291">
        <v>1</v>
      </c>
      <c r="E2291" s="3">
        <v>1</v>
      </c>
      <c r="F2291">
        <v>1</v>
      </c>
      <c r="G2291">
        <f t="shared" si="166"/>
        <v>115033</v>
      </c>
      <c r="H2291" t="str">
        <f t="shared" si="167"/>
        <v>card_11503_3_1</v>
      </c>
      <c r="I2291">
        <v>0</v>
      </c>
      <c r="J2291" t="s">
        <v>148</v>
      </c>
      <c r="K2291">
        <v>0</v>
      </c>
      <c r="L2291">
        <v>0</v>
      </c>
      <c r="M2291" t="s">
        <v>36</v>
      </c>
      <c r="Q2291" s="2">
        <f>VLOOKUP(B2291,Sheet3!B:C,2,FALSE)</f>
        <v>9</v>
      </c>
    </row>
    <row r="2292" spans="1:17" ht="14.25" hidden="1">
      <c r="A2292">
        <v>11503</v>
      </c>
      <c r="B2292" t="s">
        <v>147</v>
      </c>
      <c r="C2292">
        <v>7</v>
      </c>
      <c r="D2292">
        <v>2</v>
      </c>
      <c r="E2292" s="3">
        <v>1</v>
      </c>
      <c r="F2292">
        <v>1</v>
      </c>
      <c r="G2292">
        <f t="shared" si="166"/>
        <v>115033</v>
      </c>
      <c r="H2292" t="str">
        <f t="shared" si="167"/>
        <v>card_11503_3_2</v>
      </c>
      <c r="I2292">
        <v>0</v>
      </c>
      <c r="J2292" t="s">
        <v>148</v>
      </c>
      <c r="K2292">
        <v>0</v>
      </c>
      <c r="L2292">
        <v>0</v>
      </c>
      <c r="M2292" t="s">
        <v>36</v>
      </c>
      <c r="Q2292" s="2">
        <f>VLOOKUP(B2292,Sheet3!B:C,2,FALSE)</f>
        <v>9</v>
      </c>
    </row>
    <row r="2293" spans="1:17" ht="14.25" hidden="1">
      <c r="A2293">
        <v>11503</v>
      </c>
      <c r="B2293" t="s">
        <v>147</v>
      </c>
      <c r="C2293">
        <v>7</v>
      </c>
      <c r="D2293">
        <v>3</v>
      </c>
      <c r="E2293" s="3">
        <v>1</v>
      </c>
      <c r="F2293">
        <v>1</v>
      </c>
      <c r="G2293">
        <f t="shared" si="166"/>
        <v>115033</v>
      </c>
      <c r="H2293" t="str">
        <f t="shared" si="167"/>
        <v>card_11503_3_3</v>
      </c>
      <c r="I2293">
        <v>0</v>
      </c>
      <c r="J2293" t="s">
        <v>148</v>
      </c>
      <c r="K2293">
        <v>0</v>
      </c>
      <c r="L2293">
        <v>0</v>
      </c>
      <c r="M2293" t="s">
        <v>36</v>
      </c>
      <c r="Q2293" s="2">
        <f>VLOOKUP(B2293,Sheet3!B:C,2,FALSE)</f>
        <v>9</v>
      </c>
    </row>
    <row r="2294" spans="1:17" ht="14.25" hidden="1">
      <c r="A2294">
        <v>11504</v>
      </c>
      <c r="B2294" t="s">
        <v>149</v>
      </c>
      <c r="C2294">
        <v>4</v>
      </c>
      <c r="D2294">
        <v>0</v>
      </c>
      <c r="E2294" s="3">
        <v>1</v>
      </c>
      <c r="F2294">
        <v>1</v>
      </c>
      <c r="G2294">
        <f t="shared" ref="G2294:G2297" si="168">IF(C2294&gt;=4,G354,G342)</f>
        <v>115043</v>
      </c>
      <c r="H2294" t="str">
        <f t="shared" ref="H2294:H2297" si="169">IF(C2294&gt;=4,H354,H342)</f>
        <v>card_11504_3_0</v>
      </c>
      <c r="I2294">
        <v>0</v>
      </c>
      <c r="J2294" t="s">
        <v>151</v>
      </c>
      <c r="K2294">
        <v>0</v>
      </c>
      <c r="L2294">
        <v>0</v>
      </c>
      <c r="M2294" t="s">
        <v>36</v>
      </c>
      <c r="Q2294" s="2">
        <f>VLOOKUP(B2294,Sheet3!B:C,2,FALSE)</f>
        <v>10</v>
      </c>
    </row>
    <row r="2295" spans="1:17" ht="14.25" hidden="1">
      <c r="A2295">
        <v>11504</v>
      </c>
      <c r="B2295" t="s">
        <v>149</v>
      </c>
      <c r="C2295">
        <v>4</v>
      </c>
      <c r="D2295">
        <v>1</v>
      </c>
      <c r="E2295" s="3">
        <v>1</v>
      </c>
      <c r="F2295">
        <v>1</v>
      </c>
      <c r="G2295">
        <f t="shared" si="168"/>
        <v>115043</v>
      </c>
      <c r="H2295" t="str">
        <f t="shared" si="169"/>
        <v>card_11504_3_1</v>
      </c>
      <c r="I2295">
        <v>0</v>
      </c>
      <c r="J2295" t="s">
        <v>151</v>
      </c>
      <c r="K2295">
        <v>0</v>
      </c>
      <c r="L2295">
        <v>0</v>
      </c>
      <c r="M2295" t="s">
        <v>36</v>
      </c>
      <c r="Q2295" s="2">
        <f>VLOOKUP(B2295,Sheet3!B:C,2,FALSE)</f>
        <v>10</v>
      </c>
    </row>
    <row r="2296" spans="1:17" ht="14.25" hidden="1">
      <c r="A2296">
        <v>11504</v>
      </c>
      <c r="B2296" t="s">
        <v>149</v>
      </c>
      <c r="C2296">
        <v>4</v>
      </c>
      <c r="D2296">
        <v>2</v>
      </c>
      <c r="E2296" s="3">
        <v>1</v>
      </c>
      <c r="F2296">
        <v>1</v>
      </c>
      <c r="G2296">
        <f t="shared" si="168"/>
        <v>115043</v>
      </c>
      <c r="H2296" t="str">
        <f t="shared" si="169"/>
        <v>card_11504_3_2</v>
      </c>
      <c r="I2296">
        <v>0</v>
      </c>
      <c r="J2296" t="s">
        <v>151</v>
      </c>
      <c r="K2296">
        <v>0</v>
      </c>
      <c r="L2296">
        <v>0</v>
      </c>
      <c r="M2296" t="s">
        <v>36</v>
      </c>
      <c r="Q2296" s="2">
        <f>VLOOKUP(B2296,Sheet3!B:C,2,FALSE)</f>
        <v>10</v>
      </c>
    </row>
    <row r="2297" spans="1:17" ht="14.25" hidden="1">
      <c r="A2297">
        <v>11504</v>
      </c>
      <c r="B2297" t="s">
        <v>149</v>
      </c>
      <c r="C2297">
        <v>4</v>
      </c>
      <c r="D2297">
        <v>3</v>
      </c>
      <c r="E2297" s="3">
        <v>1</v>
      </c>
      <c r="F2297">
        <v>1</v>
      </c>
      <c r="G2297">
        <f t="shared" si="168"/>
        <v>115043</v>
      </c>
      <c r="H2297" t="str">
        <f t="shared" si="169"/>
        <v>card_11504_3_3</v>
      </c>
      <c r="I2297">
        <v>0</v>
      </c>
      <c r="J2297" t="s">
        <v>151</v>
      </c>
      <c r="K2297">
        <v>0</v>
      </c>
      <c r="L2297">
        <v>0</v>
      </c>
      <c r="M2297" t="s">
        <v>36</v>
      </c>
      <c r="Q2297" s="2">
        <f>VLOOKUP(B2297,Sheet3!B:C,2,FALSE)</f>
        <v>10</v>
      </c>
    </row>
    <row r="2298" spans="1:17" ht="14.25" hidden="1">
      <c r="A2298">
        <v>11504</v>
      </c>
      <c r="B2298" t="s">
        <v>149</v>
      </c>
      <c r="C2298">
        <v>5</v>
      </c>
      <c r="D2298">
        <v>0</v>
      </c>
      <c r="E2298" s="3">
        <v>1</v>
      </c>
      <c r="F2298">
        <v>1</v>
      </c>
      <c r="G2298">
        <f t="shared" ref="G2298:G2301" si="170">IF(C2298&gt;=4,G354,G2294)</f>
        <v>115043</v>
      </c>
      <c r="H2298" t="str">
        <f t="shared" ref="H2298:H2301" si="171">IF(C2298&gt;=4,H354,H2294)</f>
        <v>card_11504_3_0</v>
      </c>
      <c r="I2298">
        <v>0</v>
      </c>
      <c r="J2298" t="s">
        <v>151</v>
      </c>
      <c r="K2298">
        <v>0</v>
      </c>
      <c r="L2298">
        <v>0</v>
      </c>
      <c r="M2298" t="s">
        <v>36</v>
      </c>
      <c r="Q2298" s="2">
        <f>VLOOKUP(B2298,Sheet3!B:C,2,FALSE)</f>
        <v>10</v>
      </c>
    </row>
    <row r="2299" spans="1:17" ht="14.25" hidden="1">
      <c r="A2299">
        <v>11504</v>
      </c>
      <c r="B2299" t="s">
        <v>149</v>
      </c>
      <c r="C2299">
        <v>5</v>
      </c>
      <c r="D2299">
        <v>1</v>
      </c>
      <c r="E2299" s="3">
        <v>1</v>
      </c>
      <c r="F2299">
        <v>1</v>
      </c>
      <c r="G2299">
        <f t="shared" si="170"/>
        <v>115043</v>
      </c>
      <c r="H2299" t="str">
        <f t="shared" si="171"/>
        <v>card_11504_3_1</v>
      </c>
      <c r="I2299">
        <v>0</v>
      </c>
      <c r="J2299" t="s">
        <v>151</v>
      </c>
      <c r="K2299">
        <v>0</v>
      </c>
      <c r="L2299">
        <v>0</v>
      </c>
      <c r="M2299" t="s">
        <v>36</v>
      </c>
      <c r="Q2299" s="2">
        <f>VLOOKUP(B2299,Sheet3!B:C,2,FALSE)</f>
        <v>10</v>
      </c>
    </row>
    <row r="2300" spans="1:17" ht="14.25" hidden="1">
      <c r="A2300">
        <v>11504</v>
      </c>
      <c r="B2300" t="s">
        <v>149</v>
      </c>
      <c r="C2300">
        <v>5</v>
      </c>
      <c r="D2300">
        <v>2</v>
      </c>
      <c r="E2300" s="3">
        <v>1</v>
      </c>
      <c r="F2300">
        <v>1</v>
      </c>
      <c r="G2300">
        <f t="shared" si="170"/>
        <v>115043</v>
      </c>
      <c r="H2300" t="str">
        <f t="shared" si="171"/>
        <v>card_11504_3_2</v>
      </c>
      <c r="I2300">
        <v>0</v>
      </c>
      <c r="J2300" t="s">
        <v>151</v>
      </c>
      <c r="K2300">
        <v>0</v>
      </c>
      <c r="L2300">
        <v>0</v>
      </c>
      <c r="M2300" t="s">
        <v>36</v>
      </c>
      <c r="Q2300" s="2">
        <f>VLOOKUP(B2300,Sheet3!B:C,2,FALSE)</f>
        <v>10</v>
      </c>
    </row>
    <row r="2301" spans="1:17" ht="14.25" hidden="1">
      <c r="A2301">
        <v>11504</v>
      </c>
      <c r="B2301" t="s">
        <v>149</v>
      </c>
      <c r="C2301">
        <v>5</v>
      </c>
      <c r="D2301">
        <v>3</v>
      </c>
      <c r="E2301" s="3">
        <v>1</v>
      </c>
      <c r="F2301">
        <v>1</v>
      </c>
      <c r="G2301">
        <f t="shared" si="170"/>
        <v>115043</v>
      </c>
      <c r="H2301" t="str">
        <f t="shared" si="171"/>
        <v>card_11504_3_3</v>
      </c>
      <c r="I2301">
        <v>0</v>
      </c>
      <c r="J2301" t="s">
        <v>151</v>
      </c>
      <c r="K2301">
        <v>0</v>
      </c>
      <c r="L2301">
        <v>0</v>
      </c>
      <c r="M2301" t="s">
        <v>36</v>
      </c>
      <c r="Q2301" s="2">
        <f>VLOOKUP(B2301,Sheet3!B:C,2,FALSE)</f>
        <v>10</v>
      </c>
    </row>
    <row r="2302" spans="1:17" ht="14.25" hidden="1">
      <c r="A2302">
        <v>11504</v>
      </c>
      <c r="B2302" t="s">
        <v>149</v>
      </c>
      <c r="C2302">
        <v>6</v>
      </c>
      <c r="D2302">
        <v>0</v>
      </c>
      <c r="E2302" s="3">
        <v>1</v>
      </c>
      <c r="F2302">
        <v>1</v>
      </c>
      <c r="G2302">
        <f t="shared" ref="G2302:G2305" si="172">IF(C2302&gt;=4,G354,G2298)</f>
        <v>115043</v>
      </c>
      <c r="H2302" t="str">
        <f t="shared" ref="H2302:H2305" si="173">IF(C2302&gt;=4,H354,H2298)</f>
        <v>card_11504_3_0</v>
      </c>
      <c r="I2302">
        <v>0</v>
      </c>
      <c r="J2302" t="s">
        <v>151</v>
      </c>
      <c r="K2302">
        <v>0</v>
      </c>
      <c r="L2302">
        <v>0</v>
      </c>
      <c r="M2302" t="s">
        <v>36</v>
      </c>
      <c r="Q2302" s="2">
        <f>VLOOKUP(B2302,Sheet3!B:C,2,FALSE)</f>
        <v>10</v>
      </c>
    </row>
    <row r="2303" spans="1:17" ht="14.25" hidden="1">
      <c r="A2303">
        <v>11504</v>
      </c>
      <c r="B2303" t="s">
        <v>149</v>
      </c>
      <c r="C2303">
        <v>6</v>
      </c>
      <c r="D2303">
        <v>1</v>
      </c>
      <c r="E2303" s="3">
        <v>1</v>
      </c>
      <c r="F2303">
        <v>1</v>
      </c>
      <c r="G2303">
        <f t="shared" si="172"/>
        <v>115043</v>
      </c>
      <c r="H2303" t="str">
        <f t="shared" si="173"/>
        <v>card_11504_3_1</v>
      </c>
      <c r="I2303">
        <v>0</v>
      </c>
      <c r="J2303" t="s">
        <v>151</v>
      </c>
      <c r="K2303">
        <v>0</v>
      </c>
      <c r="L2303">
        <v>0</v>
      </c>
      <c r="M2303" t="s">
        <v>36</v>
      </c>
      <c r="Q2303" s="2">
        <f>VLOOKUP(B2303,Sheet3!B:C,2,FALSE)</f>
        <v>10</v>
      </c>
    </row>
    <row r="2304" spans="1:17" ht="14.25" hidden="1">
      <c r="A2304">
        <v>11504</v>
      </c>
      <c r="B2304" t="s">
        <v>149</v>
      </c>
      <c r="C2304">
        <v>6</v>
      </c>
      <c r="D2304">
        <v>2</v>
      </c>
      <c r="E2304" s="3">
        <v>1</v>
      </c>
      <c r="F2304">
        <v>1</v>
      </c>
      <c r="G2304">
        <f t="shared" si="172"/>
        <v>115043</v>
      </c>
      <c r="H2304" t="str">
        <f t="shared" si="173"/>
        <v>card_11504_3_2</v>
      </c>
      <c r="I2304">
        <v>0</v>
      </c>
      <c r="J2304" t="s">
        <v>151</v>
      </c>
      <c r="K2304">
        <v>0</v>
      </c>
      <c r="L2304">
        <v>0</v>
      </c>
      <c r="M2304" t="s">
        <v>36</v>
      </c>
      <c r="Q2304" s="2">
        <f>VLOOKUP(B2304,Sheet3!B:C,2,FALSE)</f>
        <v>10</v>
      </c>
    </row>
    <row r="2305" spans="1:17" ht="14.25" hidden="1">
      <c r="A2305">
        <v>11504</v>
      </c>
      <c r="B2305" t="s">
        <v>149</v>
      </c>
      <c r="C2305">
        <v>6</v>
      </c>
      <c r="D2305">
        <v>3</v>
      </c>
      <c r="E2305" s="3">
        <v>1</v>
      </c>
      <c r="F2305">
        <v>1</v>
      </c>
      <c r="G2305">
        <f t="shared" si="172"/>
        <v>115043</v>
      </c>
      <c r="H2305" t="str">
        <f t="shared" si="173"/>
        <v>card_11504_3_3</v>
      </c>
      <c r="I2305">
        <v>0</v>
      </c>
      <c r="J2305" t="s">
        <v>151</v>
      </c>
      <c r="K2305">
        <v>0</v>
      </c>
      <c r="L2305">
        <v>0</v>
      </c>
      <c r="M2305" t="s">
        <v>36</v>
      </c>
      <c r="Q2305" s="2">
        <f>VLOOKUP(B2305,Sheet3!B:C,2,FALSE)</f>
        <v>10</v>
      </c>
    </row>
    <row r="2306" spans="1:17" ht="14.25" hidden="1">
      <c r="A2306">
        <v>11504</v>
      </c>
      <c r="B2306" t="s">
        <v>149</v>
      </c>
      <c r="C2306">
        <v>7</v>
      </c>
      <c r="D2306">
        <v>0</v>
      </c>
      <c r="E2306" s="3">
        <v>1</v>
      </c>
      <c r="F2306">
        <v>1</v>
      </c>
      <c r="G2306">
        <f t="shared" ref="G2306:G2309" si="174">IF(C2306&gt;=4,G354,G2302)</f>
        <v>115043</v>
      </c>
      <c r="H2306" t="str">
        <f t="shared" ref="H2306:H2309" si="175">IF(C2306&gt;=4,H354,H2302)</f>
        <v>card_11504_3_0</v>
      </c>
      <c r="I2306">
        <v>0</v>
      </c>
      <c r="J2306" t="s">
        <v>151</v>
      </c>
      <c r="K2306">
        <v>0</v>
      </c>
      <c r="L2306">
        <v>0</v>
      </c>
      <c r="M2306" t="s">
        <v>36</v>
      </c>
      <c r="Q2306" s="2">
        <f>VLOOKUP(B2306,Sheet3!B:C,2,FALSE)</f>
        <v>10</v>
      </c>
    </row>
    <row r="2307" spans="1:17" ht="14.25" hidden="1">
      <c r="A2307">
        <v>11504</v>
      </c>
      <c r="B2307" t="s">
        <v>149</v>
      </c>
      <c r="C2307">
        <v>7</v>
      </c>
      <c r="D2307">
        <v>1</v>
      </c>
      <c r="E2307" s="3">
        <v>1</v>
      </c>
      <c r="F2307">
        <v>1</v>
      </c>
      <c r="G2307">
        <f t="shared" si="174"/>
        <v>115043</v>
      </c>
      <c r="H2307" t="str">
        <f t="shared" si="175"/>
        <v>card_11504_3_1</v>
      </c>
      <c r="I2307">
        <v>0</v>
      </c>
      <c r="J2307" t="s">
        <v>151</v>
      </c>
      <c r="K2307">
        <v>0</v>
      </c>
      <c r="L2307">
        <v>0</v>
      </c>
      <c r="M2307" t="s">
        <v>36</v>
      </c>
      <c r="Q2307" s="2">
        <f>VLOOKUP(B2307,Sheet3!B:C,2,FALSE)</f>
        <v>10</v>
      </c>
    </row>
    <row r="2308" spans="1:17" ht="14.25" hidden="1">
      <c r="A2308">
        <v>11504</v>
      </c>
      <c r="B2308" t="s">
        <v>149</v>
      </c>
      <c r="C2308">
        <v>7</v>
      </c>
      <c r="D2308">
        <v>2</v>
      </c>
      <c r="E2308" s="3">
        <v>1</v>
      </c>
      <c r="F2308">
        <v>1</v>
      </c>
      <c r="G2308">
        <f t="shared" si="174"/>
        <v>115043</v>
      </c>
      <c r="H2308" t="str">
        <f t="shared" si="175"/>
        <v>card_11504_3_2</v>
      </c>
      <c r="I2308">
        <v>0</v>
      </c>
      <c r="J2308" t="s">
        <v>151</v>
      </c>
      <c r="K2308">
        <v>0</v>
      </c>
      <c r="L2308">
        <v>0</v>
      </c>
      <c r="M2308" t="s">
        <v>36</v>
      </c>
      <c r="Q2308" s="2">
        <f>VLOOKUP(B2308,Sheet3!B:C,2,FALSE)</f>
        <v>10</v>
      </c>
    </row>
    <row r="2309" spans="1:17" ht="14.25" hidden="1">
      <c r="A2309">
        <v>11504</v>
      </c>
      <c r="B2309" t="s">
        <v>149</v>
      </c>
      <c r="C2309">
        <v>7</v>
      </c>
      <c r="D2309">
        <v>3</v>
      </c>
      <c r="E2309" s="3">
        <v>1</v>
      </c>
      <c r="F2309">
        <v>1</v>
      </c>
      <c r="G2309">
        <f t="shared" si="174"/>
        <v>115043</v>
      </c>
      <c r="H2309" t="str">
        <f t="shared" si="175"/>
        <v>card_11504_3_3</v>
      </c>
      <c r="I2309">
        <v>0</v>
      </c>
      <c r="J2309" t="s">
        <v>151</v>
      </c>
      <c r="K2309">
        <v>0</v>
      </c>
      <c r="L2309">
        <v>0</v>
      </c>
      <c r="M2309" t="s">
        <v>36</v>
      </c>
      <c r="Q2309" s="2">
        <f>VLOOKUP(B2309,Sheet3!B:C,2,FALSE)</f>
        <v>10</v>
      </c>
    </row>
    <row r="2310" spans="1:17" ht="14.25" hidden="1">
      <c r="A2310">
        <v>11505</v>
      </c>
      <c r="B2310" t="s">
        <v>163</v>
      </c>
      <c r="C2310">
        <v>4</v>
      </c>
      <c r="D2310">
        <v>0</v>
      </c>
      <c r="E2310" s="3">
        <v>2</v>
      </c>
      <c r="F2310">
        <v>1</v>
      </c>
      <c r="G2310">
        <f t="shared" ref="G2310:G2313" si="176">IF(C2310&gt;=4,G370,G358)</f>
        <v>115053</v>
      </c>
      <c r="H2310" t="str">
        <f t="shared" ref="H2310:H2313" si="177">IF(C2310&gt;=4,H370,H358)</f>
        <v>card_11505_3_0</v>
      </c>
      <c r="I2310">
        <v>0</v>
      </c>
      <c r="J2310" t="s">
        <v>165</v>
      </c>
      <c r="K2310">
        <v>0</v>
      </c>
      <c r="L2310">
        <v>0</v>
      </c>
      <c r="M2310" t="s">
        <v>58</v>
      </c>
      <c r="Q2310" s="2">
        <f>VLOOKUP(B2310,Sheet3!B:C,2,FALSE)</f>
        <v>11</v>
      </c>
    </row>
    <row r="2311" spans="1:17" ht="14.25" hidden="1">
      <c r="A2311">
        <v>11505</v>
      </c>
      <c r="B2311" t="s">
        <v>163</v>
      </c>
      <c r="C2311">
        <v>4</v>
      </c>
      <c r="D2311">
        <v>1</v>
      </c>
      <c r="E2311" s="3">
        <v>2</v>
      </c>
      <c r="F2311">
        <v>1</v>
      </c>
      <c r="G2311">
        <f t="shared" si="176"/>
        <v>115053</v>
      </c>
      <c r="H2311" t="str">
        <f t="shared" si="177"/>
        <v>card_11505_3_1</v>
      </c>
      <c r="I2311">
        <v>0</v>
      </c>
      <c r="J2311" t="s">
        <v>165</v>
      </c>
      <c r="K2311">
        <v>0</v>
      </c>
      <c r="L2311">
        <v>0</v>
      </c>
      <c r="M2311" t="s">
        <v>58</v>
      </c>
      <c r="Q2311" s="2">
        <f>VLOOKUP(B2311,Sheet3!B:C,2,FALSE)</f>
        <v>11</v>
      </c>
    </row>
    <row r="2312" spans="1:17" ht="14.25" hidden="1">
      <c r="A2312">
        <v>11505</v>
      </c>
      <c r="B2312" t="s">
        <v>163</v>
      </c>
      <c r="C2312">
        <v>4</v>
      </c>
      <c r="D2312">
        <v>2</v>
      </c>
      <c r="E2312" s="3">
        <v>2</v>
      </c>
      <c r="F2312">
        <v>1</v>
      </c>
      <c r="G2312">
        <f t="shared" si="176"/>
        <v>115053</v>
      </c>
      <c r="H2312" t="str">
        <f t="shared" si="177"/>
        <v>card_11505_3_2</v>
      </c>
      <c r="I2312">
        <v>0</v>
      </c>
      <c r="J2312" t="s">
        <v>165</v>
      </c>
      <c r="K2312">
        <v>0</v>
      </c>
      <c r="L2312">
        <v>0</v>
      </c>
      <c r="M2312" t="s">
        <v>58</v>
      </c>
      <c r="Q2312" s="2">
        <f>VLOOKUP(B2312,Sheet3!B:C,2,FALSE)</f>
        <v>11</v>
      </c>
    </row>
    <row r="2313" spans="1:17" ht="14.25" hidden="1">
      <c r="A2313">
        <v>11505</v>
      </c>
      <c r="B2313" t="s">
        <v>163</v>
      </c>
      <c r="C2313">
        <v>4</v>
      </c>
      <c r="D2313">
        <v>3</v>
      </c>
      <c r="E2313" s="3">
        <v>2</v>
      </c>
      <c r="F2313">
        <v>1</v>
      </c>
      <c r="G2313">
        <f t="shared" si="176"/>
        <v>115053</v>
      </c>
      <c r="H2313" t="str">
        <f t="shared" si="177"/>
        <v>card_11505_3_3</v>
      </c>
      <c r="I2313">
        <v>0</v>
      </c>
      <c r="J2313" t="s">
        <v>165</v>
      </c>
      <c r="K2313">
        <v>0</v>
      </c>
      <c r="L2313">
        <v>0</v>
      </c>
      <c r="M2313" t="s">
        <v>58</v>
      </c>
      <c r="Q2313" s="2">
        <f>VLOOKUP(B2313,Sheet3!B:C,2,FALSE)</f>
        <v>11</v>
      </c>
    </row>
    <row r="2314" spans="1:17" ht="14.25" hidden="1">
      <c r="A2314">
        <v>11505</v>
      </c>
      <c r="B2314" t="s">
        <v>163</v>
      </c>
      <c r="C2314">
        <v>5</v>
      </c>
      <c r="D2314">
        <v>0</v>
      </c>
      <c r="E2314" s="3">
        <v>2</v>
      </c>
      <c r="F2314">
        <v>1</v>
      </c>
      <c r="G2314">
        <f t="shared" ref="G2314:G2317" si="178">IF(C2314&gt;=4,G370,G2310)</f>
        <v>115053</v>
      </c>
      <c r="H2314" t="str">
        <f t="shared" ref="H2314:H2317" si="179">IF(C2314&gt;=4,H370,H2310)</f>
        <v>card_11505_3_0</v>
      </c>
      <c r="I2314">
        <v>0</v>
      </c>
      <c r="J2314" t="s">
        <v>165</v>
      </c>
      <c r="K2314">
        <v>0</v>
      </c>
      <c r="L2314">
        <v>0</v>
      </c>
      <c r="M2314" t="s">
        <v>58</v>
      </c>
      <c r="Q2314" s="2">
        <f>VLOOKUP(B2314,Sheet3!B:C,2,FALSE)</f>
        <v>11</v>
      </c>
    </row>
    <row r="2315" spans="1:17" ht="14.25" hidden="1">
      <c r="A2315">
        <v>11505</v>
      </c>
      <c r="B2315" t="s">
        <v>163</v>
      </c>
      <c r="C2315">
        <v>5</v>
      </c>
      <c r="D2315">
        <v>1</v>
      </c>
      <c r="E2315" s="3">
        <v>2</v>
      </c>
      <c r="F2315">
        <v>1</v>
      </c>
      <c r="G2315">
        <f t="shared" si="178"/>
        <v>115053</v>
      </c>
      <c r="H2315" t="str">
        <f t="shared" si="179"/>
        <v>card_11505_3_1</v>
      </c>
      <c r="I2315">
        <v>0</v>
      </c>
      <c r="J2315" t="s">
        <v>165</v>
      </c>
      <c r="K2315">
        <v>0</v>
      </c>
      <c r="L2315">
        <v>0</v>
      </c>
      <c r="M2315" t="s">
        <v>58</v>
      </c>
      <c r="Q2315" s="2">
        <f>VLOOKUP(B2315,Sheet3!B:C,2,FALSE)</f>
        <v>11</v>
      </c>
    </row>
    <row r="2316" spans="1:17" ht="14.25" hidden="1">
      <c r="A2316">
        <v>11505</v>
      </c>
      <c r="B2316" t="s">
        <v>163</v>
      </c>
      <c r="C2316">
        <v>5</v>
      </c>
      <c r="D2316">
        <v>2</v>
      </c>
      <c r="E2316" s="3">
        <v>2</v>
      </c>
      <c r="F2316">
        <v>1</v>
      </c>
      <c r="G2316">
        <f t="shared" si="178"/>
        <v>115053</v>
      </c>
      <c r="H2316" t="str">
        <f t="shared" si="179"/>
        <v>card_11505_3_2</v>
      </c>
      <c r="I2316">
        <v>0</v>
      </c>
      <c r="J2316" t="s">
        <v>165</v>
      </c>
      <c r="K2316">
        <v>0</v>
      </c>
      <c r="L2316">
        <v>0</v>
      </c>
      <c r="M2316" t="s">
        <v>58</v>
      </c>
      <c r="Q2316" s="2">
        <f>VLOOKUP(B2316,Sheet3!B:C,2,FALSE)</f>
        <v>11</v>
      </c>
    </row>
    <row r="2317" spans="1:17" ht="14.25" hidden="1">
      <c r="A2317">
        <v>11505</v>
      </c>
      <c r="B2317" t="s">
        <v>163</v>
      </c>
      <c r="C2317">
        <v>5</v>
      </c>
      <c r="D2317">
        <v>3</v>
      </c>
      <c r="E2317" s="3">
        <v>2</v>
      </c>
      <c r="F2317">
        <v>1</v>
      </c>
      <c r="G2317">
        <f t="shared" si="178"/>
        <v>115053</v>
      </c>
      <c r="H2317" t="str">
        <f t="shared" si="179"/>
        <v>card_11505_3_3</v>
      </c>
      <c r="I2317">
        <v>0</v>
      </c>
      <c r="J2317" t="s">
        <v>165</v>
      </c>
      <c r="K2317">
        <v>0</v>
      </c>
      <c r="L2317">
        <v>0</v>
      </c>
      <c r="M2317" t="s">
        <v>58</v>
      </c>
      <c r="Q2317" s="2">
        <f>VLOOKUP(B2317,Sheet3!B:C,2,FALSE)</f>
        <v>11</v>
      </c>
    </row>
    <row r="2318" spans="1:17" ht="14.25" hidden="1">
      <c r="A2318">
        <v>11505</v>
      </c>
      <c r="B2318" t="s">
        <v>163</v>
      </c>
      <c r="C2318">
        <v>6</v>
      </c>
      <c r="D2318">
        <v>0</v>
      </c>
      <c r="E2318" s="3">
        <v>2</v>
      </c>
      <c r="F2318">
        <v>1</v>
      </c>
      <c r="G2318">
        <f t="shared" ref="G2318:G2321" si="180">IF(C2318&gt;=4,G370,G2314)</f>
        <v>115053</v>
      </c>
      <c r="H2318" t="str">
        <f t="shared" ref="H2318:H2321" si="181">IF(C2318&gt;=4,H370,H2314)</f>
        <v>card_11505_3_0</v>
      </c>
      <c r="I2318">
        <v>0</v>
      </c>
      <c r="J2318" t="s">
        <v>165</v>
      </c>
      <c r="K2318">
        <v>0</v>
      </c>
      <c r="L2318">
        <v>0</v>
      </c>
      <c r="M2318" t="s">
        <v>58</v>
      </c>
      <c r="Q2318" s="2">
        <f>VLOOKUP(B2318,Sheet3!B:C,2,FALSE)</f>
        <v>11</v>
      </c>
    </row>
    <row r="2319" spans="1:17" ht="14.25" hidden="1">
      <c r="A2319">
        <v>11505</v>
      </c>
      <c r="B2319" t="s">
        <v>163</v>
      </c>
      <c r="C2319">
        <v>6</v>
      </c>
      <c r="D2319">
        <v>1</v>
      </c>
      <c r="E2319" s="3">
        <v>2</v>
      </c>
      <c r="F2319">
        <v>1</v>
      </c>
      <c r="G2319">
        <f t="shared" si="180"/>
        <v>115053</v>
      </c>
      <c r="H2319" t="str">
        <f t="shared" si="181"/>
        <v>card_11505_3_1</v>
      </c>
      <c r="I2319">
        <v>0</v>
      </c>
      <c r="J2319" t="s">
        <v>165</v>
      </c>
      <c r="K2319">
        <v>0</v>
      </c>
      <c r="L2319">
        <v>0</v>
      </c>
      <c r="M2319" t="s">
        <v>58</v>
      </c>
      <c r="Q2319" s="2">
        <f>VLOOKUP(B2319,Sheet3!B:C,2,FALSE)</f>
        <v>11</v>
      </c>
    </row>
    <row r="2320" spans="1:17" ht="14.25" hidden="1">
      <c r="A2320">
        <v>11505</v>
      </c>
      <c r="B2320" t="s">
        <v>163</v>
      </c>
      <c r="C2320">
        <v>6</v>
      </c>
      <c r="D2320">
        <v>2</v>
      </c>
      <c r="E2320" s="3">
        <v>2</v>
      </c>
      <c r="F2320">
        <v>1</v>
      </c>
      <c r="G2320">
        <f t="shared" si="180"/>
        <v>115053</v>
      </c>
      <c r="H2320" t="str">
        <f t="shared" si="181"/>
        <v>card_11505_3_2</v>
      </c>
      <c r="I2320">
        <v>0</v>
      </c>
      <c r="J2320" t="s">
        <v>165</v>
      </c>
      <c r="K2320">
        <v>0</v>
      </c>
      <c r="L2320">
        <v>0</v>
      </c>
      <c r="M2320" t="s">
        <v>58</v>
      </c>
      <c r="Q2320" s="2">
        <f>VLOOKUP(B2320,Sheet3!B:C,2,FALSE)</f>
        <v>11</v>
      </c>
    </row>
    <row r="2321" spans="1:17" ht="14.25" hidden="1">
      <c r="A2321">
        <v>11505</v>
      </c>
      <c r="B2321" t="s">
        <v>163</v>
      </c>
      <c r="C2321">
        <v>6</v>
      </c>
      <c r="D2321">
        <v>3</v>
      </c>
      <c r="E2321" s="3">
        <v>2</v>
      </c>
      <c r="F2321">
        <v>1</v>
      </c>
      <c r="G2321">
        <f t="shared" si="180"/>
        <v>115053</v>
      </c>
      <c r="H2321" t="str">
        <f t="shared" si="181"/>
        <v>card_11505_3_3</v>
      </c>
      <c r="I2321">
        <v>0</v>
      </c>
      <c r="J2321" t="s">
        <v>165</v>
      </c>
      <c r="K2321">
        <v>0</v>
      </c>
      <c r="L2321">
        <v>0</v>
      </c>
      <c r="M2321" t="s">
        <v>58</v>
      </c>
      <c r="Q2321" s="2">
        <f>VLOOKUP(B2321,Sheet3!B:C,2,FALSE)</f>
        <v>11</v>
      </c>
    </row>
    <row r="2322" spans="1:17" ht="14.25" hidden="1">
      <c r="A2322">
        <v>11505</v>
      </c>
      <c r="B2322" t="s">
        <v>163</v>
      </c>
      <c r="C2322">
        <v>7</v>
      </c>
      <c r="D2322">
        <v>0</v>
      </c>
      <c r="E2322" s="3">
        <v>2</v>
      </c>
      <c r="F2322">
        <v>1</v>
      </c>
      <c r="G2322">
        <f t="shared" ref="G2322:G2325" si="182">IF(C2322&gt;=4,G370,G2318)</f>
        <v>115053</v>
      </c>
      <c r="H2322" t="str">
        <f t="shared" ref="H2322:H2325" si="183">IF(C2322&gt;=4,H370,H2318)</f>
        <v>card_11505_3_0</v>
      </c>
      <c r="I2322">
        <v>0</v>
      </c>
      <c r="J2322" t="s">
        <v>165</v>
      </c>
      <c r="K2322">
        <v>0</v>
      </c>
      <c r="L2322">
        <v>0</v>
      </c>
      <c r="M2322" t="s">
        <v>58</v>
      </c>
      <c r="Q2322" s="2">
        <f>VLOOKUP(B2322,Sheet3!B:C,2,FALSE)</f>
        <v>11</v>
      </c>
    </row>
    <row r="2323" spans="1:17" ht="14.25" hidden="1">
      <c r="A2323">
        <v>11505</v>
      </c>
      <c r="B2323" t="s">
        <v>163</v>
      </c>
      <c r="C2323">
        <v>7</v>
      </c>
      <c r="D2323">
        <v>1</v>
      </c>
      <c r="E2323" s="3">
        <v>2</v>
      </c>
      <c r="F2323">
        <v>1</v>
      </c>
      <c r="G2323">
        <f t="shared" si="182"/>
        <v>115053</v>
      </c>
      <c r="H2323" t="str">
        <f t="shared" si="183"/>
        <v>card_11505_3_1</v>
      </c>
      <c r="I2323">
        <v>0</v>
      </c>
      <c r="J2323" t="s">
        <v>165</v>
      </c>
      <c r="K2323">
        <v>0</v>
      </c>
      <c r="L2323">
        <v>0</v>
      </c>
      <c r="M2323" t="s">
        <v>58</v>
      </c>
      <c r="Q2323" s="2">
        <f>VLOOKUP(B2323,Sheet3!B:C,2,FALSE)</f>
        <v>11</v>
      </c>
    </row>
    <row r="2324" spans="1:17" ht="14.25" hidden="1">
      <c r="A2324">
        <v>11505</v>
      </c>
      <c r="B2324" t="s">
        <v>163</v>
      </c>
      <c r="C2324">
        <v>7</v>
      </c>
      <c r="D2324">
        <v>2</v>
      </c>
      <c r="E2324" s="3">
        <v>2</v>
      </c>
      <c r="F2324">
        <v>1</v>
      </c>
      <c r="G2324">
        <f t="shared" si="182"/>
        <v>115053</v>
      </c>
      <c r="H2324" t="str">
        <f t="shared" si="183"/>
        <v>card_11505_3_2</v>
      </c>
      <c r="I2324">
        <v>0</v>
      </c>
      <c r="J2324" t="s">
        <v>165</v>
      </c>
      <c r="K2324">
        <v>0</v>
      </c>
      <c r="L2324">
        <v>0</v>
      </c>
      <c r="M2324" t="s">
        <v>58</v>
      </c>
      <c r="Q2324" s="2">
        <f>VLOOKUP(B2324,Sheet3!B:C,2,FALSE)</f>
        <v>11</v>
      </c>
    </row>
    <row r="2325" spans="1:17" ht="14.25" hidden="1">
      <c r="A2325">
        <v>11505</v>
      </c>
      <c r="B2325" t="s">
        <v>163</v>
      </c>
      <c r="C2325">
        <v>7</v>
      </c>
      <c r="D2325">
        <v>3</v>
      </c>
      <c r="E2325" s="3">
        <v>2</v>
      </c>
      <c r="F2325">
        <v>1</v>
      </c>
      <c r="G2325">
        <f t="shared" si="182"/>
        <v>115053</v>
      </c>
      <c r="H2325" t="str">
        <f t="shared" si="183"/>
        <v>card_11505_3_3</v>
      </c>
      <c r="I2325">
        <v>0</v>
      </c>
      <c r="J2325" t="s">
        <v>165</v>
      </c>
      <c r="K2325">
        <v>0</v>
      </c>
      <c r="L2325">
        <v>0</v>
      </c>
      <c r="M2325" t="s">
        <v>58</v>
      </c>
      <c r="Q2325" s="2">
        <f>VLOOKUP(B2325,Sheet3!B:C,2,FALSE)</f>
        <v>11</v>
      </c>
    </row>
    <row r="2326" spans="1:17" ht="14.25" hidden="1">
      <c r="A2326">
        <v>11506</v>
      </c>
      <c r="B2326" t="s">
        <v>197</v>
      </c>
      <c r="C2326">
        <v>4</v>
      </c>
      <c r="D2326">
        <v>0</v>
      </c>
      <c r="E2326" s="3">
        <v>1</v>
      </c>
      <c r="F2326">
        <v>1</v>
      </c>
      <c r="G2326">
        <f t="shared" ref="G2326:G2329" si="184">IF(C2326&gt;=4,G386,G374)</f>
        <v>115063</v>
      </c>
      <c r="H2326" t="str">
        <f t="shared" ref="H2326:H2329" si="185">IF(C2326&gt;=4,H386,H374)</f>
        <v>card_11506_3_0</v>
      </c>
      <c r="I2326">
        <v>0</v>
      </c>
      <c r="J2326" t="s">
        <v>199</v>
      </c>
      <c r="K2326">
        <v>0</v>
      </c>
      <c r="L2326">
        <v>0</v>
      </c>
      <c r="M2326" t="s">
        <v>36</v>
      </c>
      <c r="Q2326" s="2">
        <f>VLOOKUP(B2326,Sheet3!B:C,2,FALSE)</f>
        <v>14</v>
      </c>
    </row>
    <row r="2327" spans="1:17" ht="14.25" hidden="1">
      <c r="A2327">
        <v>11506</v>
      </c>
      <c r="B2327" t="s">
        <v>197</v>
      </c>
      <c r="C2327">
        <v>4</v>
      </c>
      <c r="D2327">
        <v>1</v>
      </c>
      <c r="E2327" s="3">
        <v>1</v>
      </c>
      <c r="F2327">
        <v>1</v>
      </c>
      <c r="G2327">
        <f t="shared" si="184"/>
        <v>115063</v>
      </c>
      <c r="H2327" t="str">
        <f t="shared" si="185"/>
        <v>card_11506_3_1</v>
      </c>
      <c r="I2327">
        <v>0</v>
      </c>
      <c r="J2327" t="s">
        <v>199</v>
      </c>
      <c r="K2327">
        <v>0</v>
      </c>
      <c r="L2327">
        <v>0</v>
      </c>
      <c r="M2327" t="s">
        <v>36</v>
      </c>
      <c r="Q2327" s="2">
        <f>VLOOKUP(B2327,Sheet3!B:C,2,FALSE)</f>
        <v>14</v>
      </c>
    </row>
    <row r="2328" spans="1:17" ht="14.25" hidden="1">
      <c r="A2328">
        <v>11506</v>
      </c>
      <c r="B2328" t="s">
        <v>197</v>
      </c>
      <c r="C2328">
        <v>4</v>
      </c>
      <c r="D2328">
        <v>2</v>
      </c>
      <c r="E2328" s="3">
        <v>1</v>
      </c>
      <c r="F2328">
        <v>1</v>
      </c>
      <c r="G2328">
        <f t="shared" si="184"/>
        <v>115063</v>
      </c>
      <c r="H2328" t="str">
        <f t="shared" si="185"/>
        <v>card_11506_3_2</v>
      </c>
      <c r="I2328">
        <v>0</v>
      </c>
      <c r="J2328" t="s">
        <v>199</v>
      </c>
      <c r="K2328">
        <v>0</v>
      </c>
      <c r="L2328">
        <v>0</v>
      </c>
      <c r="M2328" t="s">
        <v>36</v>
      </c>
      <c r="Q2328" s="2">
        <f>VLOOKUP(B2328,Sheet3!B:C,2,FALSE)</f>
        <v>14</v>
      </c>
    </row>
    <row r="2329" spans="1:17" ht="14.25" hidden="1">
      <c r="A2329">
        <v>11506</v>
      </c>
      <c r="B2329" t="s">
        <v>197</v>
      </c>
      <c r="C2329">
        <v>4</v>
      </c>
      <c r="D2329">
        <v>3</v>
      </c>
      <c r="E2329" s="3">
        <v>1</v>
      </c>
      <c r="F2329">
        <v>1</v>
      </c>
      <c r="G2329">
        <f t="shared" si="184"/>
        <v>115063</v>
      </c>
      <c r="H2329" t="str">
        <f t="shared" si="185"/>
        <v>card_11506_3_3</v>
      </c>
      <c r="I2329">
        <v>0</v>
      </c>
      <c r="J2329" t="s">
        <v>199</v>
      </c>
      <c r="K2329">
        <v>0</v>
      </c>
      <c r="L2329">
        <v>0</v>
      </c>
      <c r="M2329" t="s">
        <v>36</v>
      </c>
      <c r="Q2329" s="2">
        <f>VLOOKUP(B2329,Sheet3!B:C,2,FALSE)</f>
        <v>14</v>
      </c>
    </row>
    <row r="2330" spans="1:17" ht="14.25" hidden="1">
      <c r="A2330">
        <v>11506</v>
      </c>
      <c r="B2330" t="s">
        <v>197</v>
      </c>
      <c r="C2330">
        <v>5</v>
      </c>
      <c r="D2330">
        <v>0</v>
      </c>
      <c r="E2330" s="3">
        <v>1</v>
      </c>
      <c r="F2330">
        <v>1</v>
      </c>
      <c r="G2330">
        <f t="shared" ref="G2330:G2333" si="186">IF(C2330&gt;=4,G386,G2326)</f>
        <v>115063</v>
      </c>
      <c r="H2330" t="str">
        <f t="shared" ref="H2330:H2333" si="187">IF(C2330&gt;=4,H386,H2326)</f>
        <v>card_11506_3_0</v>
      </c>
      <c r="I2330">
        <v>0</v>
      </c>
      <c r="J2330" t="s">
        <v>199</v>
      </c>
      <c r="K2330">
        <v>0</v>
      </c>
      <c r="L2330">
        <v>0</v>
      </c>
      <c r="M2330" t="s">
        <v>36</v>
      </c>
      <c r="Q2330" s="2">
        <f>VLOOKUP(B2330,Sheet3!B:C,2,FALSE)</f>
        <v>14</v>
      </c>
    </row>
    <row r="2331" spans="1:17" ht="14.25" hidden="1">
      <c r="A2331">
        <v>11506</v>
      </c>
      <c r="B2331" t="s">
        <v>197</v>
      </c>
      <c r="C2331">
        <v>5</v>
      </c>
      <c r="D2331">
        <v>1</v>
      </c>
      <c r="E2331" s="3">
        <v>1</v>
      </c>
      <c r="F2331">
        <v>1</v>
      </c>
      <c r="G2331">
        <f t="shared" si="186"/>
        <v>115063</v>
      </c>
      <c r="H2331" t="str">
        <f t="shared" si="187"/>
        <v>card_11506_3_1</v>
      </c>
      <c r="I2331">
        <v>0</v>
      </c>
      <c r="J2331" t="s">
        <v>199</v>
      </c>
      <c r="K2331">
        <v>0</v>
      </c>
      <c r="L2331">
        <v>0</v>
      </c>
      <c r="M2331" t="s">
        <v>36</v>
      </c>
      <c r="Q2331" s="2">
        <f>VLOOKUP(B2331,Sheet3!B:C,2,FALSE)</f>
        <v>14</v>
      </c>
    </row>
    <row r="2332" spans="1:17" ht="14.25" hidden="1">
      <c r="A2332">
        <v>11506</v>
      </c>
      <c r="B2332" t="s">
        <v>197</v>
      </c>
      <c r="C2332">
        <v>5</v>
      </c>
      <c r="D2332">
        <v>2</v>
      </c>
      <c r="E2332" s="3">
        <v>1</v>
      </c>
      <c r="F2332">
        <v>1</v>
      </c>
      <c r="G2332">
        <f t="shared" si="186"/>
        <v>115063</v>
      </c>
      <c r="H2332" t="str">
        <f t="shared" si="187"/>
        <v>card_11506_3_2</v>
      </c>
      <c r="I2332">
        <v>0</v>
      </c>
      <c r="J2332" t="s">
        <v>199</v>
      </c>
      <c r="K2332">
        <v>0</v>
      </c>
      <c r="L2332">
        <v>0</v>
      </c>
      <c r="M2332" t="s">
        <v>36</v>
      </c>
      <c r="Q2332" s="2">
        <f>VLOOKUP(B2332,Sheet3!B:C,2,FALSE)</f>
        <v>14</v>
      </c>
    </row>
    <row r="2333" spans="1:17" ht="14.25" hidden="1">
      <c r="A2333">
        <v>11506</v>
      </c>
      <c r="B2333" t="s">
        <v>197</v>
      </c>
      <c r="C2333">
        <v>5</v>
      </c>
      <c r="D2333">
        <v>3</v>
      </c>
      <c r="E2333" s="3">
        <v>1</v>
      </c>
      <c r="F2333">
        <v>1</v>
      </c>
      <c r="G2333">
        <f t="shared" si="186"/>
        <v>115063</v>
      </c>
      <c r="H2333" t="str">
        <f t="shared" si="187"/>
        <v>card_11506_3_3</v>
      </c>
      <c r="I2333">
        <v>0</v>
      </c>
      <c r="J2333" t="s">
        <v>199</v>
      </c>
      <c r="K2333">
        <v>0</v>
      </c>
      <c r="L2333">
        <v>0</v>
      </c>
      <c r="M2333" t="s">
        <v>36</v>
      </c>
      <c r="Q2333" s="2">
        <f>VLOOKUP(B2333,Sheet3!B:C,2,FALSE)</f>
        <v>14</v>
      </c>
    </row>
    <row r="2334" spans="1:17" ht="14.25" hidden="1">
      <c r="A2334">
        <v>11506</v>
      </c>
      <c r="B2334" t="s">
        <v>197</v>
      </c>
      <c r="C2334">
        <v>6</v>
      </c>
      <c r="D2334">
        <v>0</v>
      </c>
      <c r="E2334" s="3">
        <v>1</v>
      </c>
      <c r="F2334">
        <v>1</v>
      </c>
      <c r="G2334">
        <f t="shared" ref="G2334:G2337" si="188">IF(C2334&gt;=4,G386,G2330)</f>
        <v>115063</v>
      </c>
      <c r="H2334" t="str">
        <f t="shared" ref="H2334:H2337" si="189">IF(C2334&gt;=4,H386,H2330)</f>
        <v>card_11506_3_0</v>
      </c>
      <c r="I2334">
        <v>0</v>
      </c>
      <c r="J2334" t="s">
        <v>199</v>
      </c>
      <c r="K2334">
        <v>0</v>
      </c>
      <c r="L2334">
        <v>0</v>
      </c>
      <c r="M2334" t="s">
        <v>36</v>
      </c>
      <c r="Q2334" s="2">
        <f>VLOOKUP(B2334,Sheet3!B:C,2,FALSE)</f>
        <v>14</v>
      </c>
    </row>
    <row r="2335" spans="1:17" ht="14.25" hidden="1">
      <c r="A2335">
        <v>11506</v>
      </c>
      <c r="B2335" t="s">
        <v>197</v>
      </c>
      <c r="C2335">
        <v>6</v>
      </c>
      <c r="D2335">
        <v>1</v>
      </c>
      <c r="E2335" s="3">
        <v>1</v>
      </c>
      <c r="F2335">
        <v>1</v>
      </c>
      <c r="G2335">
        <f t="shared" si="188"/>
        <v>115063</v>
      </c>
      <c r="H2335" t="str">
        <f t="shared" si="189"/>
        <v>card_11506_3_1</v>
      </c>
      <c r="I2335">
        <v>0</v>
      </c>
      <c r="J2335" t="s">
        <v>199</v>
      </c>
      <c r="K2335">
        <v>0</v>
      </c>
      <c r="L2335">
        <v>0</v>
      </c>
      <c r="M2335" t="s">
        <v>36</v>
      </c>
      <c r="Q2335" s="2">
        <f>VLOOKUP(B2335,Sheet3!B:C,2,FALSE)</f>
        <v>14</v>
      </c>
    </row>
    <row r="2336" spans="1:17" ht="14.25" hidden="1">
      <c r="A2336">
        <v>11506</v>
      </c>
      <c r="B2336" t="s">
        <v>197</v>
      </c>
      <c r="C2336">
        <v>6</v>
      </c>
      <c r="D2336">
        <v>2</v>
      </c>
      <c r="E2336" s="3">
        <v>1</v>
      </c>
      <c r="F2336">
        <v>1</v>
      </c>
      <c r="G2336">
        <f t="shared" si="188"/>
        <v>115063</v>
      </c>
      <c r="H2336" t="str">
        <f t="shared" si="189"/>
        <v>card_11506_3_2</v>
      </c>
      <c r="I2336">
        <v>0</v>
      </c>
      <c r="J2336" t="s">
        <v>199</v>
      </c>
      <c r="K2336">
        <v>0</v>
      </c>
      <c r="L2336">
        <v>0</v>
      </c>
      <c r="M2336" t="s">
        <v>36</v>
      </c>
      <c r="Q2336" s="2">
        <f>VLOOKUP(B2336,Sheet3!B:C,2,FALSE)</f>
        <v>14</v>
      </c>
    </row>
    <row r="2337" spans="1:17" ht="14.25" hidden="1">
      <c r="A2337">
        <v>11506</v>
      </c>
      <c r="B2337" t="s">
        <v>197</v>
      </c>
      <c r="C2337">
        <v>6</v>
      </c>
      <c r="D2337">
        <v>3</v>
      </c>
      <c r="E2337" s="3">
        <v>1</v>
      </c>
      <c r="F2337">
        <v>1</v>
      </c>
      <c r="G2337">
        <f t="shared" si="188"/>
        <v>115063</v>
      </c>
      <c r="H2337" t="str">
        <f t="shared" si="189"/>
        <v>card_11506_3_3</v>
      </c>
      <c r="I2337">
        <v>0</v>
      </c>
      <c r="J2337" t="s">
        <v>199</v>
      </c>
      <c r="K2337">
        <v>0</v>
      </c>
      <c r="L2337">
        <v>0</v>
      </c>
      <c r="M2337" t="s">
        <v>36</v>
      </c>
      <c r="Q2337" s="2">
        <f>VLOOKUP(B2337,Sheet3!B:C,2,FALSE)</f>
        <v>14</v>
      </c>
    </row>
    <row r="2338" spans="1:17" ht="14.25" hidden="1">
      <c r="A2338">
        <v>11506</v>
      </c>
      <c r="B2338" t="s">
        <v>197</v>
      </c>
      <c r="C2338">
        <v>7</v>
      </c>
      <c r="D2338">
        <v>0</v>
      </c>
      <c r="E2338" s="3">
        <v>1</v>
      </c>
      <c r="F2338">
        <v>1</v>
      </c>
      <c r="G2338">
        <f t="shared" ref="G2338:G2341" si="190">IF(C2338&gt;=4,G386,G2334)</f>
        <v>115063</v>
      </c>
      <c r="H2338" t="str">
        <f t="shared" ref="H2338:H2341" si="191">IF(C2338&gt;=4,H386,H2334)</f>
        <v>card_11506_3_0</v>
      </c>
      <c r="I2338">
        <v>0</v>
      </c>
      <c r="J2338" t="s">
        <v>199</v>
      </c>
      <c r="K2338">
        <v>0</v>
      </c>
      <c r="L2338">
        <v>0</v>
      </c>
      <c r="M2338" t="s">
        <v>36</v>
      </c>
      <c r="Q2338" s="2">
        <f>VLOOKUP(B2338,Sheet3!B:C,2,FALSE)</f>
        <v>14</v>
      </c>
    </row>
    <row r="2339" spans="1:17" ht="14.25" hidden="1">
      <c r="A2339">
        <v>11506</v>
      </c>
      <c r="B2339" t="s">
        <v>197</v>
      </c>
      <c r="C2339">
        <v>7</v>
      </c>
      <c r="D2339">
        <v>1</v>
      </c>
      <c r="E2339" s="3">
        <v>1</v>
      </c>
      <c r="F2339">
        <v>1</v>
      </c>
      <c r="G2339">
        <f t="shared" si="190"/>
        <v>115063</v>
      </c>
      <c r="H2339" t="str">
        <f t="shared" si="191"/>
        <v>card_11506_3_1</v>
      </c>
      <c r="I2339">
        <v>0</v>
      </c>
      <c r="J2339" t="s">
        <v>199</v>
      </c>
      <c r="K2339">
        <v>0</v>
      </c>
      <c r="L2339">
        <v>0</v>
      </c>
      <c r="M2339" t="s">
        <v>36</v>
      </c>
      <c r="Q2339" s="2">
        <f>VLOOKUP(B2339,Sheet3!B:C,2,FALSE)</f>
        <v>14</v>
      </c>
    </row>
    <row r="2340" spans="1:17" ht="14.25" hidden="1">
      <c r="A2340">
        <v>11506</v>
      </c>
      <c r="B2340" t="s">
        <v>197</v>
      </c>
      <c r="C2340">
        <v>7</v>
      </c>
      <c r="D2340">
        <v>2</v>
      </c>
      <c r="E2340" s="3">
        <v>1</v>
      </c>
      <c r="F2340">
        <v>1</v>
      </c>
      <c r="G2340">
        <f t="shared" si="190"/>
        <v>115063</v>
      </c>
      <c r="H2340" t="str">
        <f t="shared" si="191"/>
        <v>card_11506_3_2</v>
      </c>
      <c r="I2340">
        <v>0</v>
      </c>
      <c r="J2340" t="s">
        <v>199</v>
      </c>
      <c r="K2340">
        <v>0</v>
      </c>
      <c r="L2340">
        <v>0</v>
      </c>
      <c r="M2340" t="s">
        <v>36</v>
      </c>
      <c r="Q2340" s="2">
        <f>VLOOKUP(B2340,Sheet3!B:C,2,FALSE)</f>
        <v>14</v>
      </c>
    </row>
    <row r="2341" spans="1:17" ht="14.25" hidden="1">
      <c r="A2341">
        <v>11506</v>
      </c>
      <c r="B2341" t="s">
        <v>197</v>
      </c>
      <c r="C2341">
        <v>7</v>
      </c>
      <c r="D2341">
        <v>3</v>
      </c>
      <c r="E2341" s="3">
        <v>1</v>
      </c>
      <c r="F2341">
        <v>1</v>
      </c>
      <c r="G2341">
        <f t="shared" si="190"/>
        <v>115063</v>
      </c>
      <c r="H2341" t="str">
        <f t="shared" si="191"/>
        <v>card_11506_3_3</v>
      </c>
      <c r="I2341">
        <v>0</v>
      </c>
      <c r="J2341" t="s">
        <v>199</v>
      </c>
      <c r="K2341">
        <v>0</v>
      </c>
      <c r="L2341">
        <v>0</v>
      </c>
      <c r="M2341" t="s">
        <v>36</v>
      </c>
      <c r="Q2341" s="2">
        <f>VLOOKUP(B2341,Sheet3!B:C,2,FALSE)</f>
        <v>14</v>
      </c>
    </row>
    <row r="2342" spans="1:17" ht="14.25" hidden="1">
      <c r="A2342">
        <v>11507</v>
      </c>
      <c r="B2342" t="s">
        <v>177</v>
      </c>
      <c r="C2342">
        <v>4</v>
      </c>
      <c r="D2342">
        <v>0</v>
      </c>
      <c r="E2342" s="3">
        <v>1</v>
      </c>
      <c r="F2342">
        <v>1</v>
      </c>
      <c r="G2342">
        <f t="shared" ref="G2342:G2345" si="192">IF(C2342&gt;=4,G402,G390)</f>
        <v>113032</v>
      </c>
      <c r="H2342" t="str">
        <f t="shared" ref="H2342:H2345" si="193">IF(C2342&gt;=4,H402,H390)</f>
        <v>card_11303_2_0</v>
      </c>
      <c r="I2342">
        <v>0</v>
      </c>
      <c r="J2342" t="s">
        <v>179</v>
      </c>
      <c r="K2342">
        <v>0</v>
      </c>
      <c r="L2342">
        <v>0</v>
      </c>
      <c r="M2342" t="s">
        <v>36</v>
      </c>
      <c r="Q2342" s="2">
        <f>VLOOKUP(B2342,Sheet3!B:C,2,FALSE)</f>
        <v>12</v>
      </c>
    </row>
    <row r="2343" spans="1:17" ht="14.25" hidden="1">
      <c r="A2343">
        <v>11507</v>
      </c>
      <c r="B2343" t="s">
        <v>177</v>
      </c>
      <c r="C2343">
        <v>4</v>
      </c>
      <c r="D2343">
        <v>1</v>
      </c>
      <c r="E2343" s="3">
        <v>1</v>
      </c>
      <c r="F2343">
        <v>1</v>
      </c>
      <c r="G2343">
        <f t="shared" si="192"/>
        <v>113032</v>
      </c>
      <c r="H2343" t="str">
        <f t="shared" si="193"/>
        <v>card_11303_2_1</v>
      </c>
      <c r="I2343">
        <v>0</v>
      </c>
      <c r="J2343" t="s">
        <v>179</v>
      </c>
      <c r="K2343">
        <v>0</v>
      </c>
      <c r="L2343">
        <v>0</v>
      </c>
      <c r="M2343" t="s">
        <v>36</v>
      </c>
      <c r="Q2343" s="2">
        <f>VLOOKUP(B2343,Sheet3!B:C,2,FALSE)</f>
        <v>12</v>
      </c>
    </row>
    <row r="2344" spans="1:17" ht="14.25" hidden="1">
      <c r="A2344">
        <v>11507</v>
      </c>
      <c r="B2344" t="s">
        <v>177</v>
      </c>
      <c r="C2344">
        <v>4</v>
      </c>
      <c r="D2344">
        <v>2</v>
      </c>
      <c r="E2344" s="3">
        <v>1</v>
      </c>
      <c r="F2344">
        <v>1</v>
      </c>
      <c r="G2344">
        <f t="shared" si="192"/>
        <v>113032</v>
      </c>
      <c r="H2344" t="str">
        <f t="shared" si="193"/>
        <v>card_11303_2_2</v>
      </c>
      <c r="I2344">
        <v>0</v>
      </c>
      <c r="J2344" t="s">
        <v>179</v>
      </c>
      <c r="K2344">
        <v>0</v>
      </c>
      <c r="L2344">
        <v>0</v>
      </c>
      <c r="M2344" t="s">
        <v>36</v>
      </c>
      <c r="Q2344" s="2">
        <f>VLOOKUP(B2344,Sheet3!B:C,2,FALSE)</f>
        <v>12</v>
      </c>
    </row>
    <row r="2345" spans="1:17" ht="14.25" hidden="1">
      <c r="A2345">
        <v>11507</v>
      </c>
      <c r="B2345" t="s">
        <v>177</v>
      </c>
      <c r="C2345">
        <v>4</v>
      </c>
      <c r="D2345">
        <v>3</v>
      </c>
      <c r="E2345" s="3">
        <v>1</v>
      </c>
      <c r="F2345">
        <v>1</v>
      </c>
      <c r="G2345">
        <f t="shared" si="192"/>
        <v>113032</v>
      </c>
      <c r="H2345" t="str">
        <f t="shared" si="193"/>
        <v>card_11303_2_3</v>
      </c>
      <c r="I2345">
        <v>0</v>
      </c>
      <c r="J2345" t="s">
        <v>179</v>
      </c>
      <c r="K2345">
        <v>0</v>
      </c>
      <c r="L2345">
        <v>0</v>
      </c>
      <c r="M2345" t="s">
        <v>36</v>
      </c>
      <c r="Q2345" s="2">
        <f>VLOOKUP(B2345,Sheet3!B:C,2,FALSE)</f>
        <v>12</v>
      </c>
    </row>
    <row r="2346" spans="1:17" ht="14.25" hidden="1">
      <c r="A2346">
        <v>11507</v>
      </c>
      <c r="B2346" t="s">
        <v>177</v>
      </c>
      <c r="C2346">
        <v>5</v>
      </c>
      <c r="D2346">
        <v>0</v>
      </c>
      <c r="E2346" s="3">
        <v>1</v>
      </c>
      <c r="F2346">
        <v>1</v>
      </c>
      <c r="G2346">
        <f t="shared" ref="G2346:G2349" si="194">IF(C2346&gt;=4,G402,G2342)</f>
        <v>113032</v>
      </c>
      <c r="H2346" t="str">
        <f t="shared" ref="H2346:H2349" si="195">IF(C2346&gt;=4,H402,H2342)</f>
        <v>card_11303_2_0</v>
      </c>
      <c r="I2346">
        <v>0</v>
      </c>
      <c r="J2346" t="s">
        <v>179</v>
      </c>
      <c r="K2346">
        <v>0</v>
      </c>
      <c r="L2346">
        <v>0</v>
      </c>
      <c r="M2346" t="s">
        <v>36</v>
      </c>
      <c r="Q2346" s="2">
        <f>VLOOKUP(B2346,Sheet3!B:C,2,FALSE)</f>
        <v>12</v>
      </c>
    </row>
    <row r="2347" spans="1:17" ht="14.25" hidden="1">
      <c r="A2347">
        <v>11507</v>
      </c>
      <c r="B2347" t="s">
        <v>177</v>
      </c>
      <c r="C2347">
        <v>5</v>
      </c>
      <c r="D2347">
        <v>1</v>
      </c>
      <c r="E2347" s="3">
        <v>1</v>
      </c>
      <c r="F2347">
        <v>1</v>
      </c>
      <c r="G2347">
        <f t="shared" si="194"/>
        <v>113032</v>
      </c>
      <c r="H2347" t="str">
        <f t="shared" si="195"/>
        <v>card_11303_2_1</v>
      </c>
      <c r="I2347">
        <v>0</v>
      </c>
      <c r="J2347" t="s">
        <v>179</v>
      </c>
      <c r="K2347">
        <v>0</v>
      </c>
      <c r="L2347">
        <v>0</v>
      </c>
      <c r="M2347" t="s">
        <v>36</v>
      </c>
      <c r="Q2347" s="2">
        <f>VLOOKUP(B2347,Sheet3!B:C,2,FALSE)</f>
        <v>12</v>
      </c>
    </row>
    <row r="2348" spans="1:17" ht="14.25" hidden="1">
      <c r="A2348">
        <v>11507</v>
      </c>
      <c r="B2348" t="s">
        <v>177</v>
      </c>
      <c r="C2348">
        <v>5</v>
      </c>
      <c r="D2348">
        <v>2</v>
      </c>
      <c r="E2348" s="3">
        <v>1</v>
      </c>
      <c r="F2348">
        <v>1</v>
      </c>
      <c r="G2348">
        <f t="shared" si="194"/>
        <v>113032</v>
      </c>
      <c r="H2348" t="str">
        <f t="shared" si="195"/>
        <v>card_11303_2_2</v>
      </c>
      <c r="I2348">
        <v>0</v>
      </c>
      <c r="J2348" t="s">
        <v>179</v>
      </c>
      <c r="K2348">
        <v>0</v>
      </c>
      <c r="L2348">
        <v>0</v>
      </c>
      <c r="M2348" t="s">
        <v>36</v>
      </c>
      <c r="Q2348" s="2">
        <f>VLOOKUP(B2348,Sheet3!B:C,2,FALSE)</f>
        <v>12</v>
      </c>
    </row>
    <row r="2349" spans="1:17" ht="14.25" hidden="1">
      <c r="A2349">
        <v>11507</v>
      </c>
      <c r="B2349" t="s">
        <v>177</v>
      </c>
      <c r="C2349">
        <v>5</v>
      </c>
      <c r="D2349">
        <v>3</v>
      </c>
      <c r="E2349" s="3">
        <v>1</v>
      </c>
      <c r="F2349">
        <v>1</v>
      </c>
      <c r="G2349">
        <f t="shared" si="194"/>
        <v>113032</v>
      </c>
      <c r="H2349" t="str">
        <f t="shared" si="195"/>
        <v>card_11303_2_3</v>
      </c>
      <c r="I2349">
        <v>0</v>
      </c>
      <c r="J2349" t="s">
        <v>179</v>
      </c>
      <c r="K2349">
        <v>0</v>
      </c>
      <c r="L2349">
        <v>0</v>
      </c>
      <c r="M2349" t="s">
        <v>36</v>
      </c>
      <c r="Q2349" s="2">
        <f>VLOOKUP(B2349,Sheet3!B:C,2,FALSE)</f>
        <v>12</v>
      </c>
    </row>
    <row r="2350" spans="1:17" ht="14.25" hidden="1">
      <c r="A2350">
        <v>11507</v>
      </c>
      <c r="B2350" t="s">
        <v>177</v>
      </c>
      <c r="C2350">
        <v>6</v>
      </c>
      <c r="D2350">
        <v>0</v>
      </c>
      <c r="E2350" s="3">
        <v>1</v>
      </c>
      <c r="F2350">
        <v>1</v>
      </c>
      <c r="G2350">
        <f t="shared" ref="G2350:G2353" si="196">IF(C2350&gt;=4,G402,G2346)</f>
        <v>113032</v>
      </c>
      <c r="H2350" t="str">
        <f t="shared" ref="H2350:H2353" si="197">IF(C2350&gt;=4,H402,H2346)</f>
        <v>card_11303_2_0</v>
      </c>
      <c r="I2350">
        <v>0</v>
      </c>
      <c r="J2350" t="s">
        <v>179</v>
      </c>
      <c r="K2350">
        <v>0</v>
      </c>
      <c r="L2350">
        <v>0</v>
      </c>
      <c r="M2350" t="s">
        <v>36</v>
      </c>
      <c r="Q2350" s="2">
        <f>VLOOKUP(B2350,Sheet3!B:C,2,FALSE)</f>
        <v>12</v>
      </c>
    </row>
    <row r="2351" spans="1:17" ht="14.25" hidden="1">
      <c r="A2351">
        <v>11507</v>
      </c>
      <c r="B2351" t="s">
        <v>177</v>
      </c>
      <c r="C2351">
        <v>6</v>
      </c>
      <c r="D2351">
        <v>1</v>
      </c>
      <c r="E2351" s="3">
        <v>1</v>
      </c>
      <c r="F2351">
        <v>1</v>
      </c>
      <c r="G2351">
        <f t="shared" si="196"/>
        <v>113032</v>
      </c>
      <c r="H2351" t="str">
        <f t="shared" si="197"/>
        <v>card_11303_2_1</v>
      </c>
      <c r="I2351">
        <v>0</v>
      </c>
      <c r="J2351" t="s">
        <v>179</v>
      </c>
      <c r="K2351">
        <v>0</v>
      </c>
      <c r="L2351">
        <v>0</v>
      </c>
      <c r="M2351" t="s">
        <v>36</v>
      </c>
      <c r="Q2351" s="2">
        <f>VLOOKUP(B2351,Sheet3!B:C,2,FALSE)</f>
        <v>12</v>
      </c>
    </row>
    <row r="2352" spans="1:17" ht="14.25" hidden="1">
      <c r="A2352">
        <v>11507</v>
      </c>
      <c r="B2352" t="s">
        <v>177</v>
      </c>
      <c r="C2352">
        <v>6</v>
      </c>
      <c r="D2352">
        <v>2</v>
      </c>
      <c r="E2352" s="3">
        <v>1</v>
      </c>
      <c r="F2352">
        <v>1</v>
      </c>
      <c r="G2352">
        <f t="shared" si="196"/>
        <v>113032</v>
      </c>
      <c r="H2352" t="str">
        <f t="shared" si="197"/>
        <v>card_11303_2_2</v>
      </c>
      <c r="I2352">
        <v>0</v>
      </c>
      <c r="J2352" t="s">
        <v>179</v>
      </c>
      <c r="K2352">
        <v>0</v>
      </c>
      <c r="L2352">
        <v>0</v>
      </c>
      <c r="M2352" t="s">
        <v>36</v>
      </c>
      <c r="Q2352" s="2">
        <f>VLOOKUP(B2352,Sheet3!B:C,2,FALSE)</f>
        <v>12</v>
      </c>
    </row>
    <row r="2353" spans="1:17" ht="14.25" hidden="1">
      <c r="A2353">
        <v>11507</v>
      </c>
      <c r="B2353" t="s">
        <v>177</v>
      </c>
      <c r="C2353">
        <v>6</v>
      </c>
      <c r="D2353">
        <v>3</v>
      </c>
      <c r="E2353" s="3">
        <v>1</v>
      </c>
      <c r="F2353">
        <v>1</v>
      </c>
      <c r="G2353">
        <f t="shared" si="196"/>
        <v>113032</v>
      </c>
      <c r="H2353" t="str">
        <f t="shared" si="197"/>
        <v>card_11303_2_3</v>
      </c>
      <c r="I2353">
        <v>0</v>
      </c>
      <c r="J2353" t="s">
        <v>179</v>
      </c>
      <c r="K2353">
        <v>0</v>
      </c>
      <c r="L2353">
        <v>0</v>
      </c>
      <c r="M2353" t="s">
        <v>36</v>
      </c>
      <c r="Q2353" s="2">
        <f>VLOOKUP(B2353,Sheet3!B:C,2,FALSE)</f>
        <v>12</v>
      </c>
    </row>
    <row r="2354" spans="1:17" ht="14.25" hidden="1">
      <c r="A2354">
        <v>11507</v>
      </c>
      <c r="B2354" t="s">
        <v>177</v>
      </c>
      <c r="C2354">
        <v>7</v>
      </c>
      <c r="D2354">
        <v>0</v>
      </c>
      <c r="E2354" s="3">
        <v>1</v>
      </c>
      <c r="F2354">
        <v>1</v>
      </c>
      <c r="G2354">
        <f t="shared" ref="G2354:G2357" si="198">IF(C2354&gt;=4,G402,G2350)</f>
        <v>113032</v>
      </c>
      <c r="H2354" t="str">
        <f t="shared" ref="H2354:H2357" si="199">IF(C2354&gt;=4,H402,H2350)</f>
        <v>card_11303_2_0</v>
      </c>
      <c r="I2354">
        <v>0</v>
      </c>
      <c r="J2354" t="s">
        <v>179</v>
      </c>
      <c r="K2354">
        <v>0</v>
      </c>
      <c r="L2354">
        <v>0</v>
      </c>
      <c r="M2354" t="s">
        <v>36</v>
      </c>
      <c r="Q2354" s="2">
        <f>VLOOKUP(B2354,Sheet3!B:C,2,FALSE)</f>
        <v>12</v>
      </c>
    </row>
    <row r="2355" spans="1:17" ht="14.25" hidden="1">
      <c r="A2355">
        <v>11507</v>
      </c>
      <c r="B2355" t="s">
        <v>177</v>
      </c>
      <c r="C2355">
        <v>7</v>
      </c>
      <c r="D2355">
        <v>1</v>
      </c>
      <c r="E2355" s="3">
        <v>1</v>
      </c>
      <c r="F2355">
        <v>1</v>
      </c>
      <c r="G2355">
        <f t="shared" si="198"/>
        <v>113032</v>
      </c>
      <c r="H2355" t="str">
        <f t="shared" si="199"/>
        <v>card_11303_2_1</v>
      </c>
      <c r="I2355">
        <v>0</v>
      </c>
      <c r="J2355" t="s">
        <v>179</v>
      </c>
      <c r="K2355">
        <v>0</v>
      </c>
      <c r="L2355">
        <v>0</v>
      </c>
      <c r="M2355" t="s">
        <v>36</v>
      </c>
      <c r="Q2355" s="2">
        <f>VLOOKUP(B2355,Sheet3!B:C,2,FALSE)</f>
        <v>12</v>
      </c>
    </row>
    <row r="2356" spans="1:17" ht="14.25" hidden="1">
      <c r="A2356">
        <v>11507</v>
      </c>
      <c r="B2356" t="s">
        <v>177</v>
      </c>
      <c r="C2356">
        <v>7</v>
      </c>
      <c r="D2356">
        <v>2</v>
      </c>
      <c r="E2356" s="3">
        <v>1</v>
      </c>
      <c r="F2356">
        <v>1</v>
      </c>
      <c r="G2356">
        <f t="shared" si="198"/>
        <v>113032</v>
      </c>
      <c r="H2356" t="str">
        <f t="shared" si="199"/>
        <v>card_11303_2_2</v>
      </c>
      <c r="I2356">
        <v>0</v>
      </c>
      <c r="J2356" t="s">
        <v>179</v>
      </c>
      <c r="K2356">
        <v>0</v>
      </c>
      <c r="L2356">
        <v>0</v>
      </c>
      <c r="M2356" t="s">
        <v>36</v>
      </c>
      <c r="Q2356" s="2">
        <f>VLOOKUP(B2356,Sheet3!B:C,2,FALSE)</f>
        <v>12</v>
      </c>
    </row>
    <row r="2357" spans="1:17" ht="14.25" hidden="1">
      <c r="A2357">
        <v>11507</v>
      </c>
      <c r="B2357" t="s">
        <v>177</v>
      </c>
      <c r="C2357">
        <v>7</v>
      </c>
      <c r="D2357">
        <v>3</v>
      </c>
      <c r="E2357" s="3">
        <v>1</v>
      </c>
      <c r="F2357">
        <v>1</v>
      </c>
      <c r="G2357">
        <f t="shared" si="198"/>
        <v>113032</v>
      </c>
      <c r="H2357" t="str">
        <f t="shared" si="199"/>
        <v>card_11303_2_3</v>
      </c>
      <c r="I2357">
        <v>0</v>
      </c>
      <c r="J2357" t="s">
        <v>179</v>
      </c>
      <c r="K2357">
        <v>0</v>
      </c>
      <c r="L2357">
        <v>0</v>
      </c>
      <c r="M2357" t="s">
        <v>36</v>
      </c>
      <c r="Q2357" s="2">
        <f>VLOOKUP(B2357,Sheet3!B:C,2,FALSE)</f>
        <v>12</v>
      </c>
    </row>
    <row r="2358" spans="1:17" ht="14.25" hidden="1">
      <c r="A2358">
        <v>11301</v>
      </c>
      <c r="B2358" t="s">
        <v>187</v>
      </c>
      <c r="C2358">
        <v>4</v>
      </c>
      <c r="D2358">
        <v>0</v>
      </c>
      <c r="E2358" s="3">
        <v>2</v>
      </c>
      <c r="F2358">
        <v>1</v>
      </c>
      <c r="G2358">
        <f t="shared" ref="G2358:G2361" si="200">IF(C2358&gt;=4,G418,G406)</f>
        <v>113012</v>
      </c>
      <c r="H2358" t="str">
        <f t="shared" ref="H2358:H2361" si="201">IF(C2358&gt;=4,H418,H406)</f>
        <v>card_11301_2_0</v>
      </c>
      <c r="I2358">
        <v>0</v>
      </c>
      <c r="J2358" t="s">
        <v>189</v>
      </c>
      <c r="K2358">
        <v>0</v>
      </c>
      <c r="L2358">
        <v>0</v>
      </c>
      <c r="M2358" t="s">
        <v>58</v>
      </c>
      <c r="Q2358" s="2">
        <f>VLOOKUP(B2358,Sheet3!B:C,2,FALSE)</f>
        <v>13</v>
      </c>
    </row>
    <row r="2359" spans="1:17" ht="14.25" hidden="1">
      <c r="A2359">
        <v>11301</v>
      </c>
      <c r="B2359" t="s">
        <v>187</v>
      </c>
      <c r="C2359">
        <v>4</v>
      </c>
      <c r="D2359">
        <v>1</v>
      </c>
      <c r="E2359" s="3">
        <v>2</v>
      </c>
      <c r="F2359">
        <v>1</v>
      </c>
      <c r="G2359">
        <f t="shared" si="200"/>
        <v>113012</v>
      </c>
      <c r="H2359" t="str">
        <f t="shared" si="201"/>
        <v>card_11301_2_1</v>
      </c>
      <c r="I2359">
        <v>0</v>
      </c>
      <c r="J2359" t="s">
        <v>189</v>
      </c>
      <c r="K2359">
        <v>0</v>
      </c>
      <c r="L2359">
        <v>0</v>
      </c>
      <c r="M2359" t="s">
        <v>58</v>
      </c>
      <c r="Q2359" s="2">
        <f>VLOOKUP(B2359,Sheet3!B:C,2,FALSE)</f>
        <v>13</v>
      </c>
    </row>
    <row r="2360" spans="1:17" ht="14.25" hidden="1">
      <c r="A2360">
        <v>11301</v>
      </c>
      <c r="B2360" t="s">
        <v>187</v>
      </c>
      <c r="C2360">
        <v>4</v>
      </c>
      <c r="D2360">
        <v>2</v>
      </c>
      <c r="E2360" s="3">
        <v>2</v>
      </c>
      <c r="F2360">
        <v>1</v>
      </c>
      <c r="G2360">
        <f t="shared" si="200"/>
        <v>113012</v>
      </c>
      <c r="H2360" t="str">
        <f t="shared" si="201"/>
        <v>card_11301_2_2</v>
      </c>
      <c r="I2360">
        <v>0</v>
      </c>
      <c r="J2360" t="s">
        <v>189</v>
      </c>
      <c r="K2360">
        <v>0</v>
      </c>
      <c r="L2360">
        <v>0</v>
      </c>
      <c r="M2360" t="s">
        <v>58</v>
      </c>
      <c r="Q2360" s="2">
        <f>VLOOKUP(B2360,Sheet3!B:C,2,FALSE)</f>
        <v>13</v>
      </c>
    </row>
    <row r="2361" spans="1:17" ht="14.25" hidden="1">
      <c r="A2361">
        <v>11301</v>
      </c>
      <c r="B2361" t="s">
        <v>187</v>
      </c>
      <c r="C2361">
        <v>4</v>
      </c>
      <c r="D2361">
        <v>3</v>
      </c>
      <c r="E2361" s="3">
        <v>2</v>
      </c>
      <c r="F2361">
        <v>1</v>
      </c>
      <c r="G2361">
        <f t="shared" si="200"/>
        <v>113012</v>
      </c>
      <c r="H2361" t="str">
        <f t="shared" si="201"/>
        <v>card_11301_2_3</v>
      </c>
      <c r="I2361">
        <v>0</v>
      </c>
      <c r="J2361" t="s">
        <v>189</v>
      </c>
      <c r="K2361">
        <v>0</v>
      </c>
      <c r="L2361">
        <v>0</v>
      </c>
      <c r="M2361" t="s">
        <v>58</v>
      </c>
      <c r="Q2361" s="2">
        <f>VLOOKUP(B2361,Sheet3!B:C,2,FALSE)</f>
        <v>13</v>
      </c>
    </row>
    <row r="2362" spans="1:17" ht="14.25" hidden="1">
      <c r="A2362">
        <v>11301</v>
      </c>
      <c r="B2362" t="s">
        <v>187</v>
      </c>
      <c r="C2362">
        <v>5</v>
      </c>
      <c r="D2362">
        <v>0</v>
      </c>
      <c r="E2362" s="3">
        <v>2</v>
      </c>
      <c r="F2362">
        <v>1</v>
      </c>
      <c r="G2362">
        <f t="shared" ref="G2362:G2365" si="202">IF(C2362&gt;=4,G418,G2358)</f>
        <v>113012</v>
      </c>
      <c r="H2362" t="str">
        <f t="shared" ref="H2362:H2365" si="203">IF(C2362&gt;=4,H418,H2358)</f>
        <v>card_11301_2_0</v>
      </c>
      <c r="I2362">
        <v>0</v>
      </c>
      <c r="J2362" t="s">
        <v>189</v>
      </c>
      <c r="K2362">
        <v>0</v>
      </c>
      <c r="L2362">
        <v>0</v>
      </c>
      <c r="M2362" t="s">
        <v>58</v>
      </c>
      <c r="Q2362" s="2">
        <f>VLOOKUP(B2362,Sheet3!B:C,2,FALSE)</f>
        <v>13</v>
      </c>
    </row>
    <row r="2363" spans="1:17" ht="14.25" hidden="1">
      <c r="A2363">
        <v>11301</v>
      </c>
      <c r="B2363" t="s">
        <v>187</v>
      </c>
      <c r="C2363">
        <v>5</v>
      </c>
      <c r="D2363">
        <v>1</v>
      </c>
      <c r="E2363" s="3">
        <v>2</v>
      </c>
      <c r="F2363">
        <v>1</v>
      </c>
      <c r="G2363">
        <f t="shared" si="202"/>
        <v>113012</v>
      </c>
      <c r="H2363" t="str">
        <f t="shared" si="203"/>
        <v>card_11301_2_1</v>
      </c>
      <c r="I2363">
        <v>0</v>
      </c>
      <c r="J2363" t="s">
        <v>189</v>
      </c>
      <c r="K2363">
        <v>0</v>
      </c>
      <c r="L2363">
        <v>0</v>
      </c>
      <c r="M2363" t="s">
        <v>58</v>
      </c>
      <c r="Q2363" s="2">
        <f>VLOOKUP(B2363,Sheet3!B:C,2,FALSE)</f>
        <v>13</v>
      </c>
    </row>
    <row r="2364" spans="1:17" ht="14.25" hidden="1">
      <c r="A2364">
        <v>11301</v>
      </c>
      <c r="B2364" t="s">
        <v>187</v>
      </c>
      <c r="C2364">
        <v>5</v>
      </c>
      <c r="D2364">
        <v>2</v>
      </c>
      <c r="E2364" s="3">
        <v>2</v>
      </c>
      <c r="F2364">
        <v>1</v>
      </c>
      <c r="G2364">
        <f t="shared" si="202"/>
        <v>113012</v>
      </c>
      <c r="H2364" t="str">
        <f t="shared" si="203"/>
        <v>card_11301_2_2</v>
      </c>
      <c r="I2364">
        <v>0</v>
      </c>
      <c r="J2364" t="s">
        <v>189</v>
      </c>
      <c r="K2364">
        <v>0</v>
      </c>
      <c r="L2364">
        <v>0</v>
      </c>
      <c r="M2364" t="s">
        <v>58</v>
      </c>
      <c r="Q2364" s="2">
        <f>VLOOKUP(B2364,Sheet3!B:C,2,FALSE)</f>
        <v>13</v>
      </c>
    </row>
    <row r="2365" spans="1:17" ht="14.25" hidden="1">
      <c r="A2365">
        <v>11301</v>
      </c>
      <c r="B2365" t="s">
        <v>187</v>
      </c>
      <c r="C2365">
        <v>5</v>
      </c>
      <c r="D2365">
        <v>3</v>
      </c>
      <c r="E2365" s="3">
        <v>2</v>
      </c>
      <c r="F2365">
        <v>1</v>
      </c>
      <c r="G2365">
        <f t="shared" si="202"/>
        <v>113012</v>
      </c>
      <c r="H2365" t="str">
        <f t="shared" si="203"/>
        <v>card_11301_2_3</v>
      </c>
      <c r="I2365">
        <v>0</v>
      </c>
      <c r="J2365" t="s">
        <v>189</v>
      </c>
      <c r="K2365">
        <v>0</v>
      </c>
      <c r="L2365">
        <v>0</v>
      </c>
      <c r="M2365" t="s">
        <v>58</v>
      </c>
      <c r="Q2365" s="2">
        <f>VLOOKUP(B2365,Sheet3!B:C,2,FALSE)</f>
        <v>13</v>
      </c>
    </row>
    <row r="2366" spans="1:17" ht="14.25" hidden="1">
      <c r="A2366">
        <v>11301</v>
      </c>
      <c r="B2366" t="s">
        <v>187</v>
      </c>
      <c r="C2366">
        <v>6</v>
      </c>
      <c r="D2366">
        <v>0</v>
      </c>
      <c r="E2366" s="3">
        <v>2</v>
      </c>
      <c r="F2366">
        <v>1</v>
      </c>
      <c r="G2366">
        <f t="shared" ref="G2366:G2369" si="204">IF(C2366&gt;=4,G418,G2362)</f>
        <v>113012</v>
      </c>
      <c r="H2366" t="str">
        <f t="shared" ref="H2366:H2369" si="205">IF(C2366&gt;=4,H418,H2362)</f>
        <v>card_11301_2_0</v>
      </c>
      <c r="I2366">
        <v>0</v>
      </c>
      <c r="J2366" t="s">
        <v>189</v>
      </c>
      <c r="K2366">
        <v>0</v>
      </c>
      <c r="L2366">
        <v>0</v>
      </c>
      <c r="M2366" t="s">
        <v>58</v>
      </c>
      <c r="Q2366" s="2">
        <f>VLOOKUP(B2366,Sheet3!B:C,2,FALSE)</f>
        <v>13</v>
      </c>
    </row>
    <row r="2367" spans="1:17" ht="14.25" hidden="1">
      <c r="A2367">
        <v>11301</v>
      </c>
      <c r="B2367" t="s">
        <v>187</v>
      </c>
      <c r="C2367">
        <v>6</v>
      </c>
      <c r="D2367">
        <v>1</v>
      </c>
      <c r="E2367" s="3">
        <v>2</v>
      </c>
      <c r="F2367">
        <v>1</v>
      </c>
      <c r="G2367">
        <f t="shared" si="204"/>
        <v>113012</v>
      </c>
      <c r="H2367" t="str">
        <f t="shared" si="205"/>
        <v>card_11301_2_1</v>
      </c>
      <c r="I2367">
        <v>0</v>
      </c>
      <c r="J2367" t="s">
        <v>189</v>
      </c>
      <c r="K2367">
        <v>0</v>
      </c>
      <c r="L2367">
        <v>0</v>
      </c>
      <c r="M2367" t="s">
        <v>58</v>
      </c>
      <c r="Q2367" s="2">
        <f>VLOOKUP(B2367,Sheet3!B:C,2,FALSE)</f>
        <v>13</v>
      </c>
    </row>
    <row r="2368" spans="1:17" ht="14.25" hidden="1">
      <c r="A2368">
        <v>11301</v>
      </c>
      <c r="B2368" t="s">
        <v>187</v>
      </c>
      <c r="C2368">
        <v>6</v>
      </c>
      <c r="D2368">
        <v>2</v>
      </c>
      <c r="E2368" s="3">
        <v>2</v>
      </c>
      <c r="F2368">
        <v>1</v>
      </c>
      <c r="G2368">
        <f t="shared" si="204"/>
        <v>113012</v>
      </c>
      <c r="H2368" t="str">
        <f t="shared" si="205"/>
        <v>card_11301_2_2</v>
      </c>
      <c r="I2368">
        <v>0</v>
      </c>
      <c r="J2368" t="s">
        <v>189</v>
      </c>
      <c r="K2368">
        <v>0</v>
      </c>
      <c r="L2368">
        <v>0</v>
      </c>
      <c r="M2368" t="s">
        <v>58</v>
      </c>
      <c r="Q2368" s="2">
        <f>VLOOKUP(B2368,Sheet3!B:C,2,FALSE)</f>
        <v>13</v>
      </c>
    </row>
    <row r="2369" spans="1:17" ht="14.25" hidden="1">
      <c r="A2369">
        <v>11301</v>
      </c>
      <c r="B2369" t="s">
        <v>187</v>
      </c>
      <c r="C2369">
        <v>6</v>
      </c>
      <c r="D2369">
        <v>3</v>
      </c>
      <c r="E2369" s="3">
        <v>2</v>
      </c>
      <c r="F2369">
        <v>1</v>
      </c>
      <c r="G2369">
        <f t="shared" si="204"/>
        <v>113012</v>
      </c>
      <c r="H2369" t="str">
        <f t="shared" si="205"/>
        <v>card_11301_2_3</v>
      </c>
      <c r="I2369">
        <v>0</v>
      </c>
      <c r="J2369" t="s">
        <v>189</v>
      </c>
      <c r="K2369">
        <v>0</v>
      </c>
      <c r="L2369">
        <v>0</v>
      </c>
      <c r="M2369" t="s">
        <v>58</v>
      </c>
      <c r="Q2369" s="2">
        <f>VLOOKUP(B2369,Sheet3!B:C,2,FALSE)</f>
        <v>13</v>
      </c>
    </row>
    <row r="2370" spans="1:17" ht="14.25" hidden="1">
      <c r="A2370">
        <v>11301</v>
      </c>
      <c r="B2370" t="s">
        <v>187</v>
      </c>
      <c r="C2370">
        <v>7</v>
      </c>
      <c r="D2370">
        <v>0</v>
      </c>
      <c r="E2370" s="3">
        <v>2</v>
      </c>
      <c r="F2370">
        <v>1</v>
      </c>
      <c r="G2370">
        <f t="shared" ref="G2370:G2373" si="206">IF(C2370&gt;=4,G418,G2366)</f>
        <v>113012</v>
      </c>
      <c r="H2370" t="str">
        <f t="shared" ref="H2370:H2373" si="207">IF(C2370&gt;=4,H418,H2366)</f>
        <v>card_11301_2_0</v>
      </c>
      <c r="I2370">
        <v>0</v>
      </c>
      <c r="J2370" t="s">
        <v>189</v>
      </c>
      <c r="K2370">
        <v>0</v>
      </c>
      <c r="L2370">
        <v>0</v>
      </c>
      <c r="M2370" t="s">
        <v>58</v>
      </c>
      <c r="Q2370" s="2">
        <f>VLOOKUP(B2370,Sheet3!B:C,2,FALSE)</f>
        <v>13</v>
      </c>
    </row>
    <row r="2371" spans="1:17" ht="14.25" hidden="1">
      <c r="A2371">
        <v>11301</v>
      </c>
      <c r="B2371" t="s">
        <v>187</v>
      </c>
      <c r="C2371">
        <v>7</v>
      </c>
      <c r="D2371">
        <v>1</v>
      </c>
      <c r="E2371" s="3">
        <v>2</v>
      </c>
      <c r="F2371">
        <v>1</v>
      </c>
      <c r="G2371">
        <f t="shared" si="206"/>
        <v>113012</v>
      </c>
      <c r="H2371" t="str">
        <f t="shared" si="207"/>
        <v>card_11301_2_1</v>
      </c>
      <c r="I2371">
        <v>0</v>
      </c>
      <c r="J2371" t="s">
        <v>189</v>
      </c>
      <c r="K2371">
        <v>0</v>
      </c>
      <c r="L2371">
        <v>0</v>
      </c>
      <c r="M2371" t="s">
        <v>58</v>
      </c>
      <c r="Q2371" s="2">
        <f>VLOOKUP(B2371,Sheet3!B:C,2,FALSE)</f>
        <v>13</v>
      </c>
    </row>
    <row r="2372" spans="1:17" ht="14.25" hidden="1">
      <c r="A2372">
        <v>11301</v>
      </c>
      <c r="B2372" t="s">
        <v>187</v>
      </c>
      <c r="C2372">
        <v>7</v>
      </c>
      <c r="D2372">
        <v>2</v>
      </c>
      <c r="E2372" s="3">
        <v>2</v>
      </c>
      <c r="F2372">
        <v>1</v>
      </c>
      <c r="G2372">
        <f t="shared" si="206"/>
        <v>113012</v>
      </c>
      <c r="H2372" t="str">
        <f t="shared" si="207"/>
        <v>card_11301_2_2</v>
      </c>
      <c r="I2372">
        <v>0</v>
      </c>
      <c r="J2372" t="s">
        <v>189</v>
      </c>
      <c r="K2372">
        <v>0</v>
      </c>
      <c r="L2372">
        <v>0</v>
      </c>
      <c r="M2372" t="s">
        <v>58</v>
      </c>
      <c r="Q2372" s="2">
        <f>VLOOKUP(B2372,Sheet3!B:C,2,FALSE)</f>
        <v>13</v>
      </c>
    </row>
    <row r="2373" spans="1:17" ht="14.25" hidden="1">
      <c r="A2373">
        <v>11301</v>
      </c>
      <c r="B2373" t="s">
        <v>187</v>
      </c>
      <c r="C2373">
        <v>7</v>
      </c>
      <c r="D2373">
        <v>3</v>
      </c>
      <c r="E2373" s="3">
        <v>2</v>
      </c>
      <c r="F2373">
        <v>1</v>
      </c>
      <c r="G2373">
        <f t="shared" si="206"/>
        <v>113012</v>
      </c>
      <c r="H2373" t="str">
        <f t="shared" si="207"/>
        <v>card_11301_2_3</v>
      </c>
      <c r="I2373">
        <v>0</v>
      </c>
      <c r="J2373" t="s">
        <v>189</v>
      </c>
      <c r="K2373">
        <v>0</v>
      </c>
      <c r="L2373">
        <v>0</v>
      </c>
      <c r="M2373" t="s">
        <v>58</v>
      </c>
      <c r="Q2373" s="2">
        <f>VLOOKUP(B2373,Sheet3!B:C,2,FALSE)</f>
        <v>13</v>
      </c>
    </row>
    <row r="2374" spans="1:17" ht="14.25" hidden="1">
      <c r="A2374">
        <v>11302</v>
      </c>
      <c r="B2374" t="s">
        <v>211</v>
      </c>
      <c r="C2374">
        <v>4</v>
      </c>
      <c r="D2374">
        <v>0</v>
      </c>
      <c r="E2374" s="3">
        <v>1</v>
      </c>
      <c r="F2374">
        <v>1</v>
      </c>
      <c r="G2374">
        <f t="shared" ref="G2374:G2377" si="208">IF(C2374&gt;=4,G434,G422)</f>
        <v>113022</v>
      </c>
      <c r="H2374" t="str">
        <f t="shared" ref="H2374:H2377" si="209">IF(C2374&gt;=4,H434,H422)</f>
        <v>card_11302_2_0</v>
      </c>
      <c r="I2374">
        <v>0</v>
      </c>
      <c r="J2374" t="s">
        <v>213</v>
      </c>
      <c r="K2374">
        <v>0</v>
      </c>
      <c r="L2374">
        <v>0</v>
      </c>
      <c r="M2374" t="s">
        <v>36</v>
      </c>
      <c r="Q2374" s="2">
        <f>VLOOKUP(B2374,Sheet3!B:C,2,FALSE)</f>
        <v>15</v>
      </c>
    </row>
    <row r="2375" spans="1:17" ht="14.25" hidden="1">
      <c r="A2375">
        <v>11302</v>
      </c>
      <c r="B2375" t="s">
        <v>211</v>
      </c>
      <c r="C2375">
        <v>4</v>
      </c>
      <c r="D2375">
        <v>1</v>
      </c>
      <c r="E2375" s="3">
        <v>1</v>
      </c>
      <c r="F2375">
        <v>1</v>
      </c>
      <c r="G2375">
        <f t="shared" si="208"/>
        <v>113022</v>
      </c>
      <c r="H2375" t="str">
        <f t="shared" si="209"/>
        <v>card_11302_2_1</v>
      </c>
      <c r="I2375">
        <v>0</v>
      </c>
      <c r="J2375" t="s">
        <v>213</v>
      </c>
      <c r="K2375">
        <v>0</v>
      </c>
      <c r="L2375">
        <v>0</v>
      </c>
      <c r="M2375" t="s">
        <v>36</v>
      </c>
      <c r="Q2375" s="2">
        <f>VLOOKUP(B2375,Sheet3!B:C,2,FALSE)</f>
        <v>15</v>
      </c>
    </row>
    <row r="2376" spans="1:17" ht="14.25" hidden="1">
      <c r="A2376">
        <v>11302</v>
      </c>
      <c r="B2376" t="s">
        <v>211</v>
      </c>
      <c r="C2376">
        <v>4</v>
      </c>
      <c r="D2376">
        <v>2</v>
      </c>
      <c r="E2376" s="3">
        <v>1</v>
      </c>
      <c r="F2376">
        <v>1</v>
      </c>
      <c r="G2376">
        <f t="shared" si="208"/>
        <v>113022</v>
      </c>
      <c r="H2376" t="str">
        <f t="shared" si="209"/>
        <v>card_11302_2_2</v>
      </c>
      <c r="I2376">
        <v>0</v>
      </c>
      <c r="J2376" t="s">
        <v>213</v>
      </c>
      <c r="K2376">
        <v>0</v>
      </c>
      <c r="L2376">
        <v>0</v>
      </c>
      <c r="M2376" t="s">
        <v>36</v>
      </c>
      <c r="Q2376" s="2">
        <f>VLOOKUP(B2376,Sheet3!B:C,2,FALSE)</f>
        <v>15</v>
      </c>
    </row>
    <row r="2377" spans="1:17" ht="14.25" hidden="1">
      <c r="A2377">
        <v>11302</v>
      </c>
      <c r="B2377" t="s">
        <v>211</v>
      </c>
      <c r="C2377">
        <v>4</v>
      </c>
      <c r="D2377">
        <v>3</v>
      </c>
      <c r="E2377" s="3">
        <v>1</v>
      </c>
      <c r="F2377">
        <v>1</v>
      </c>
      <c r="G2377">
        <f t="shared" si="208"/>
        <v>113022</v>
      </c>
      <c r="H2377" t="str">
        <f t="shared" si="209"/>
        <v>card_11302_2_3</v>
      </c>
      <c r="I2377">
        <v>0</v>
      </c>
      <c r="J2377" t="s">
        <v>213</v>
      </c>
      <c r="K2377">
        <v>0</v>
      </c>
      <c r="L2377">
        <v>0</v>
      </c>
      <c r="M2377" t="s">
        <v>36</v>
      </c>
      <c r="Q2377" s="2">
        <f>VLOOKUP(B2377,Sheet3!B:C,2,FALSE)</f>
        <v>15</v>
      </c>
    </row>
    <row r="2378" spans="1:17" ht="14.25" hidden="1">
      <c r="A2378">
        <v>11302</v>
      </c>
      <c r="B2378" t="s">
        <v>211</v>
      </c>
      <c r="C2378">
        <v>5</v>
      </c>
      <c r="D2378">
        <v>0</v>
      </c>
      <c r="E2378" s="3">
        <v>1</v>
      </c>
      <c r="F2378">
        <v>1</v>
      </c>
      <c r="G2378">
        <f t="shared" ref="G2378:G2381" si="210">IF(C2378&gt;=4,G434,G2374)</f>
        <v>113022</v>
      </c>
      <c r="H2378" t="str">
        <f t="shared" ref="H2378:H2381" si="211">IF(C2378&gt;=4,H434,H2374)</f>
        <v>card_11302_2_0</v>
      </c>
      <c r="I2378">
        <v>0</v>
      </c>
      <c r="J2378" t="s">
        <v>213</v>
      </c>
      <c r="K2378">
        <v>0</v>
      </c>
      <c r="L2378">
        <v>0</v>
      </c>
      <c r="M2378" t="s">
        <v>36</v>
      </c>
      <c r="Q2378" s="2">
        <f>VLOOKUP(B2378,Sheet3!B:C,2,FALSE)</f>
        <v>15</v>
      </c>
    </row>
    <row r="2379" spans="1:17" ht="14.25" hidden="1">
      <c r="A2379">
        <v>11302</v>
      </c>
      <c r="B2379" t="s">
        <v>211</v>
      </c>
      <c r="C2379">
        <v>5</v>
      </c>
      <c r="D2379">
        <v>1</v>
      </c>
      <c r="E2379" s="3">
        <v>1</v>
      </c>
      <c r="F2379">
        <v>1</v>
      </c>
      <c r="G2379">
        <f t="shared" si="210"/>
        <v>113022</v>
      </c>
      <c r="H2379" t="str">
        <f t="shared" si="211"/>
        <v>card_11302_2_1</v>
      </c>
      <c r="I2379">
        <v>0</v>
      </c>
      <c r="J2379" t="s">
        <v>213</v>
      </c>
      <c r="K2379">
        <v>0</v>
      </c>
      <c r="L2379">
        <v>0</v>
      </c>
      <c r="M2379" t="s">
        <v>36</v>
      </c>
      <c r="Q2379" s="2">
        <f>VLOOKUP(B2379,Sheet3!B:C,2,FALSE)</f>
        <v>15</v>
      </c>
    </row>
    <row r="2380" spans="1:17" ht="14.25" hidden="1">
      <c r="A2380">
        <v>11302</v>
      </c>
      <c r="B2380" t="s">
        <v>211</v>
      </c>
      <c r="C2380">
        <v>5</v>
      </c>
      <c r="D2380">
        <v>2</v>
      </c>
      <c r="E2380" s="3">
        <v>1</v>
      </c>
      <c r="F2380">
        <v>1</v>
      </c>
      <c r="G2380">
        <f t="shared" si="210"/>
        <v>113022</v>
      </c>
      <c r="H2380" t="str">
        <f t="shared" si="211"/>
        <v>card_11302_2_2</v>
      </c>
      <c r="I2380">
        <v>0</v>
      </c>
      <c r="J2380" t="s">
        <v>213</v>
      </c>
      <c r="K2380">
        <v>0</v>
      </c>
      <c r="L2380">
        <v>0</v>
      </c>
      <c r="M2380" t="s">
        <v>36</v>
      </c>
      <c r="Q2380" s="2">
        <f>VLOOKUP(B2380,Sheet3!B:C,2,FALSE)</f>
        <v>15</v>
      </c>
    </row>
    <row r="2381" spans="1:17" ht="14.25" hidden="1">
      <c r="A2381">
        <v>11302</v>
      </c>
      <c r="B2381" t="s">
        <v>211</v>
      </c>
      <c r="C2381">
        <v>5</v>
      </c>
      <c r="D2381">
        <v>3</v>
      </c>
      <c r="E2381" s="3">
        <v>1</v>
      </c>
      <c r="F2381">
        <v>1</v>
      </c>
      <c r="G2381">
        <f t="shared" si="210"/>
        <v>113022</v>
      </c>
      <c r="H2381" t="str">
        <f t="shared" si="211"/>
        <v>card_11302_2_3</v>
      </c>
      <c r="I2381">
        <v>0</v>
      </c>
      <c r="J2381" t="s">
        <v>213</v>
      </c>
      <c r="K2381">
        <v>0</v>
      </c>
      <c r="L2381">
        <v>0</v>
      </c>
      <c r="M2381" t="s">
        <v>36</v>
      </c>
      <c r="Q2381" s="2">
        <f>VLOOKUP(B2381,Sheet3!B:C,2,FALSE)</f>
        <v>15</v>
      </c>
    </row>
    <row r="2382" spans="1:17" ht="14.25" hidden="1">
      <c r="A2382">
        <v>11302</v>
      </c>
      <c r="B2382" t="s">
        <v>211</v>
      </c>
      <c r="C2382">
        <v>6</v>
      </c>
      <c r="D2382">
        <v>0</v>
      </c>
      <c r="E2382" s="3">
        <v>1</v>
      </c>
      <c r="F2382">
        <v>1</v>
      </c>
      <c r="G2382">
        <f t="shared" ref="G2382:G2385" si="212">IF(C2382&gt;=4,G434,G2378)</f>
        <v>113022</v>
      </c>
      <c r="H2382" t="str">
        <f t="shared" ref="H2382:H2385" si="213">IF(C2382&gt;=4,H434,H2378)</f>
        <v>card_11302_2_0</v>
      </c>
      <c r="I2382">
        <v>0</v>
      </c>
      <c r="J2382" t="s">
        <v>213</v>
      </c>
      <c r="K2382">
        <v>0</v>
      </c>
      <c r="L2382">
        <v>0</v>
      </c>
      <c r="M2382" t="s">
        <v>36</v>
      </c>
      <c r="Q2382" s="2">
        <f>VLOOKUP(B2382,Sheet3!B:C,2,FALSE)</f>
        <v>15</v>
      </c>
    </row>
    <row r="2383" spans="1:17" ht="14.25" hidden="1">
      <c r="A2383">
        <v>11302</v>
      </c>
      <c r="B2383" t="s">
        <v>211</v>
      </c>
      <c r="C2383">
        <v>6</v>
      </c>
      <c r="D2383">
        <v>1</v>
      </c>
      <c r="E2383" s="3">
        <v>1</v>
      </c>
      <c r="F2383">
        <v>1</v>
      </c>
      <c r="G2383">
        <f t="shared" si="212"/>
        <v>113022</v>
      </c>
      <c r="H2383" t="str">
        <f t="shared" si="213"/>
        <v>card_11302_2_1</v>
      </c>
      <c r="I2383">
        <v>0</v>
      </c>
      <c r="J2383" t="s">
        <v>213</v>
      </c>
      <c r="K2383">
        <v>0</v>
      </c>
      <c r="L2383">
        <v>0</v>
      </c>
      <c r="M2383" t="s">
        <v>36</v>
      </c>
      <c r="Q2383" s="2">
        <f>VLOOKUP(B2383,Sheet3!B:C,2,FALSE)</f>
        <v>15</v>
      </c>
    </row>
    <row r="2384" spans="1:17" ht="14.25" hidden="1">
      <c r="A2384">
        <v>11302</v>
      </c>
      <c r="B2384" t="s">
        <v>211</v>
      </c>
      <c r="C2384">
        <v>6</v>
      </c>
      <c r="D2384">
        <v>2</v>
      </c>
      <c r="E2384" s="3">
        <v>1</v>
      </c>
      <c r="F2384">
        <v>1</v>
      </c>
      <c r="G2384">
        <f t="shared" si="212"/>
        <v>113022</v>
      </c>
      <c r="H2384" t="str">
        <f t="shared" si="213"/>
        <v>card_11302_2_2</v>
      </c>
      <c r="I2384">
        <v>0</v>
      </c>
      <c r="J2384" t="s">
        <v>213</v>
      </c>
      <c r="K2384">
        <v>0</v>
      </c>
      <c r="L2384">
        <v>0</v>
      </c>
      <c r="M2384" t="s">
        <v>36</v>
      </c>
      <c r="Q2384" s="2">
        <f>VLOOKUP(B2384,Sheet3!B:C,2,FALSE)</f>
        <v>15</v>
      </c>
    </row>
    <row r="2385" spans="1:17" ht="14.25" hidden="1">
      <c r="A2385">
        <v>11302</v>
      </c>
      <c r="B2385" t="s">
        <v>211</v>
      </c>
      <c r="C2385">
        <v>6</v>
      </c>
      <c r="D2385">
        <v>3</v>
      </c>
      <c r="E2385" s="3">
        <v>1</v>
      </c>
      <c r="F2385">
        <v>1</v>
      </c>
      <c r="G2385">
        <f t="shared" si="212"/>
        <v>113022</v>
      </c>
      <c r="H2385" t="str">
        <f t="shared" si="213"/>
        <v>card_11302_2_3</v>
      </c>
      <c r="I2385">
        <v>0</v>
      </c>
      <c r="J2385" t="s">
        <v>213</v>
      </c>
      <c r="K2385">
        <v>0</v>
      </c>
      <c r="L2385">
        <v>0</v>
      </c>
      <c r="M2385" t="s">
        <v>36</v>
      </c>
      <c r="Q2385" s="2">
        <f>VLOOKUP(B2385,Sheet3!B:C,2,FALSE)</f>
        <v>15</v>
      </c>
    </row>
    <row r="2386" spans="1:17" ht="14.25" hidden="1">
      <c r="A2386">
        <v>11302</v>
      </c>
      <c r="B2386" t="s">
        <v>211</v>
      </c>
      <c r="C2386">
        <v>7</v>
      </c>
      <c r="D2386">
        <v>0</v>
      </c>
      <c r="E2386" s="3">
        <v>1</v>
      </c>
      <c r="F2386">
        <v>1</v>
      </c>
      <c r="G2386">
        <f t="shared" ref="G2386:G2389" si="214">IF(C2386&gt;=4,G434,G2382)</f>
        <v>113022</v>
      </c>
      <c r="H2386" t="str">
        <f t="shared" ref="H2386:H2389" si="215">IF(C2386&gt;=4,H434,H2382)</f>
        <v>card_11302_2_0</v>
      </c>
      <c r="I2386">
        <v>0</v>
      </c>
      <c r="J2386" t="s">
        <v>213</v>
      </c>
      <c r="K2386">
        <v>0</v>
      </c>
      <c r="L2386">
        <v>0</v>
      </c>
      <c r="M2386" t="s">
        <v>36</v>
      </c>
      <c r="Q2386" s="2">
        <f>VLOOKUP(B2386,Sheet3!B:C,2,FALSE)</f>
        <v>15</v>
      </c>
    </row>
    <row r="2387" spans="1:17" ht="14.25" hidden="1">
      <c r="A2387">
        <v>11302</v>
      </c>
      <c r="B2387" t="s">
        <v>211</v>
      </c>
      <c r="C2387">
        <v>7</v>
      </c>
      <c r="D2387">
        <v>1</v>
      </c>
      <c r="E2387" s="3">
        <v>1</v>
      </c>
      <c r="F2387">
        <v>1</v>
      </c>
      <c r="G2387">
        <f t="shared" si="214"/>
        <v>113022</v>
      </c>
      <c r="H2387" t="str">
        <f t="shared" si="215"/>
        <v>card_11302_2_1</v>
      </c>
      <c r="I2387">
        <v>0</v>
      </c>
      <c r="J2387" t="s">
        <v>213</v>
      </c>
      <c r="K2387">
        <v>0</v>
      </c>
      <c r="L2387">
        <v>0</v>
      </c>
      <c r="M2387" t="s">
        <v>36</v>
      </c>
      <c r="Q2387" s="2">
        <f>VLOOKUP(B2387,Sheet3!B:C,2,FALSE)</f>
        <v>15</v>
      </c>
    </row>
    <row r="2388" spans="1:17" ht="14.25" hidden="1">
      <c r="A2388">
        <v>11302</v>
      </c>
      <c r="B2388" t="s">
        <v>211</v>
      </c>
      <c r="C2388">
        <v>7</v>
      </c>
      <c r="D2388">
        <v>2</v>
      </c>
      <c r="E2388" s="3">
        <v>1</v>
      </c>
      <c r="F2388">
        <v>1</v>
      </c>
      <c r="G2388">
        <f t="shared" si="214"/>
        <v>113022</v>
      </c>
      <c r="H2388" t="str">
        <f t="shared" si="215"/>
        <v>card_11302_2_2</v>
      </c>
      <c r="I2388">
        <v>0</v>
      </c>
      <c r="J2388" t="s">
        <v>213</v>
      </c>
      <c r="K2388">
        <v>0</v>
      </c>
      <c r="L2388">
        <v>0</v>
      </c>
      <c r="M2388" t="s">
        <v>36</v>
      </c>
      <c r="Q2388" s="2">
        <f>VLOOKUP(B2388,Sheet3!B:C,2,FALSE)</f>
        <v>15</v>
      </c>
    </row>
    <row r="2389" spans="1:17" ht="14.25" hidden="1">
      <c r="A2389">
        <v>11302</v>
      </c>
      <c r="B2389" t="s">
        <v>211</v>
      </c>
      <c r="C2389">
        <v>7</v>
      </c>
      <c r="D2389">
        <v>3</v>
      </c>
      <c r="E2389" s="3">
        <v>1</v>
      </c>
      <c r="F2389">
        <v>1</v>
      </c>
      <c r="G2389">
        <f t="shared" si="214"/>
        <v>113022</v>
      </c>
      <c r="H2389" t="str">
        <f t="shared" si="215"/>
        <v>card_11302_2_3</v>
      </c>
      <c r="I2389">
        <v>0</v>
      </c>
      <c r="J2389" t="s">
        <v>213</v>
      </c>
      <c r="K2389">
        <v>0</v>
      </c>
      <c r="L2389">
        <v>0</v>
      </c>
      <c r="M2389" t="s">
        <v>36</v>
      </c>
      <c r="Q2389" s="2">
        <f>VLOOKUP(B2389,Sheet3!B:C,2,FALSE)</f>
        <v>15</v>
      </c>
    </row>
    <row r="2390" spans="1:17" ht="14.25" hidden="1">
      <c r="A2390">
        <v>11304</v>
      </c>
      <c r="B2390" t="s">
        <v>221</v>
      </c>
      <c r="C2390">
        <v>4</v>
      </c>
      <c r="D2390">
        <v>0</v>
      </c>
      <c r="E2390" s="3">
        <v>2</v>
      </c>
      <c r="F2390">
        <v>1</v>
      </c>
      <c r="G2390">
        <f t="shared" ref="G2390:G2393" si="216">IF(C2390&gt;=4,G450,G438)</f>
        <v>113042</v>
      </c>
      <c r="H2390" t="str">
        <f t="shared" ref="H2390:H2393" si="217">IF(C2390&gt;=4,H450,H438)</f>
        <v>card_11304_2_0</v>
      </c>
      <c r="I2390">
        <v>0</v>
      </c>
      <c r="J2390" t="s">
        <v>223</v>
      </c>
      <c r="K2390">
        <v>0</v>
      </c>
      <c r="L2390">
        <v>0</v>
      </c>
      <c r="M2390" t="s">
        <v>58</v>
      </c>
      <c r="Q2390" s="2">
        <f>VLOOKUP(B2390,Sheet3!B:C,2,FALSE)</f>
        <v>16</v>
      </c>
    </row>
    <row r="2391" spans="1:17" ht="14.25" hidden="1">
      <c r="A2391">
        <v>11304</v>
      </c>
      <c r="B2391" t="s">
        <v>221</v>
      </c>
      <c r="C2391">
        <v>4</v>
      </c>
      <c r="D2391">
        <v>1</v>
      </c>
      <c r="E2391" s="3">
        <v>2</v>
      </c>
      <c r="F2391">
        <v>1</v>
      </c>
      <c r="G2391">
        <f t="shared" si="216"/>
        <v>113042</v>
      </c>
      <c r="H2391" t="str">
        <f t="shared" si="217"/>
        <v>card_11304_2_1</v>
      </c>
      <c r="I2391">
        <v>0</v>
      </c>
      <c r="J2391" t="s">
        <v>223</v>
      </c>
      <c r="K2391">
        <v>0</v>
      </c>
      <c r="L2391">
        <v>0</v>
      </c>
      <c r="M2391" t="s">
        <v>58</v>
      </c>
      <c r="Q2391" s="2">
        <f>VLOOKUP(B2391,Sheet3!B:C,2,FALSE)</f>
        <v>16</v>
      </c>
    </row>
    <row r="2392" spans="1:17" ht="14.25" hidden="1">
      <c r="A2392">
        <v>11304</v>
      </c>
      <c r="B2392" t="s">
        <v>221</v>
      </c>
      <c r="C2392">
        <v>4</v>
      </c>
      <c r="D2392">
        <v>2</v>
      </c>
      <c r="E2392" s="3">
        <v>2</v>
      </c>
      <c r="F2392">
        <v>1</v>
      </c>
      <c r="G2392">
        <f t="shared" si="216"/>
        <v>113042</v>
      </c>
      <c r="H2392" t="str">
        <f t="shared" si="217"/>
        <v>card_11304_2_2</v>
      </c>
      <c r="I2392">
        <v>0</v>
      </c>
      <c r="J2392" t="s">
        <v>223</v>
      </c>
      <c r="K2392">
        <v>0</v>
      </c>
      <c r="L2392">
        <v>0</v>
      </c>
      <c r="M2392" t="s">
        <v>58</v>
      </c>
      <c r="Q2392" s="2">
        <f>VLOOKUP(B2392,Sheet3!B:C,2,FALSE)</f>
        <v>16</v>
      </c>
    </row>
    <row r="2393" spans="1:17" ht="14.25" hidden="1">
      <c r="A2393">
        <v>11304</v>
      </c>
      <c r="B2393" t="s">
        <v>221</v>
      </c>
      <c r="C2393">
        <v>4</v>
      </c>
      <c r="D2393">
        <v>3</v>
      </c>
      <c r="E2393" s="3">
        <v>2</v>
      </c>
      <c r="F2393">
        <v>1</v>
      </c>
      <c r="G2393">
        <f t="shared" si="216"/>
        <v>113042</v>
      </c>
      <c r="H2393" t="str">
        <f t="shared" si="217"/>
        <v>card_11304_2_3</v>
      </c>
      <c r="I2393">
        <v>0</v>
      </c>
      <c r="J2393" t="s">
        <v>223</v>
      </c>
      <c r="K2393">
        <v>0</v>
      </c>
      <c r="L2393">
        <v>0</v>
      </c>
      <c r="M2393" t="s">
        <v>58</v>
      </c>
      <c r="Q2393" s="2">
        <f>VLOOKUP(B2393,Sheet3!B:C,2,FALSE)</f>
        <v>16</v>
      </c>
    </row>
    <row r="2394" spans="1:17" ht="14.25" hidden="1">
      <c r="A2394">
        <v>11304</v>
      </c>
      <c r="B2394" t="s">
        <v>221</v>
      </c>
      <c r="C2394">
        <v>5</v>
      </c>
      <c r="D2394">
        <v>0</v>
      </c>
      <c r="E2394" s="3">
        <v>2</v>
      </c>
      <c r="F2394">
        <v>1</v>
      </c>
      <c r="G2394">
        <f t="shared" ref="G2394:G2397" si="218">IF(C2394&gt;=4,G450,G2390)</f>
        <v>113042</v>
      </c>
      <c r="H2394" t="str">
        <f t="shared" ref="H2394:H2397" si="219">IF(C2394&gt;=4,H450,H2390)</f>
        <v>card_11304_2_0</v>
      </c>
      <c r="I2394">
        <v>0</v>
      </c>
      <c r="J2394" t="s">
        <v>223</v>
      </c>
      <c r="K2394">
        <v>0</v>
      </c>
      <c r="L2394">
        <v>0</v>
      </c>
      <c r="M2394" t="s">
        <v>58</v>
      </c>
      <c r="Q2394" s="2">
        <f>VLOOKUP(B2394,Sheet3!B:C,2,FALSE)</f>
        <v>16</v>
      </c>
    </row>
    <row r="2395" spans="1:17" ht="14.25" hidden="1">
      <c r="A2395">
        <v>11304</v>
      </c>
      <c r="B2395" t="s">
        <v>221</v>
      </c>
      <c r="C2395">
        <v>5</v>
      </c>
      <c r="D2395">
        <v>1</v>
      </c>
      <c r="E2395" s="3">
        <v>2</v>
      </c>
      <c r="F2395">
        <v>1</v>
      </c>
      <c r="G2395">
        <f t="shared" si="218"/>
        <v>113042</v>
      </c>
      <c r="H2395" t="str">
        <f t="shared" si="219"/>
        <v>card_11304_2_1</v>
      </c>
      <c r="I2395">
        <v>0</v>
      </c>
      <c r="J2395" t="s">
        <v>223</v>
      </c>
      <c r="K2395">
        <v>0</v>
      </c>
      <c r="L2395">
        <v>0</v>
      </c>
      <c r="M2395" t="s">
        <v>58</v>
      </c>
      <c r="Q2395" s="2">
        <f>VLOOKUP(B2395,Sheet3!B:C,2,FALSE)</f>
        <v>16</v>
      </c>
    </row>
    <row r="2396" spans="1:17" ht="14.25" hidden="1">
      <c r="A2396">
        <v>11304</v>
      </c>
      <c r="B2396" t="s">
        <v>221</v>
      </c>
      <c r="C2396">
        <v>5</v>
      </c>
      <c r="D2396">
        <v>2</v>
      </c>
      <c r="E2396" s="3">
        <v>2</v>
      </c>
      <c r="F2396">
        <v>1</v>
      </c>
      <c r="G2396">
        <f t="shared" si="218"/>
        <v>113042</v>
      </c>
      <c r="H2396" t="str">
        <f t="shared" si="219"/>
        <v>card_11304_2_2</v>
      </c>
      <c r="I2396">
        <v>0</v>
      </c>
      <c r="J2396" t="s">
        <v>223</v>
      </c>
      <c r="K2396">
        <v>0</v>
      </c>
      <c r="L2396">
        <v>0</v>
      </c>
      <c r="M2396" t="s">
        <v>58</v>
      </c>
      <c r="Q2396" s="2">
        <f>VLOOKUP(B2396,Sheet3!B:C,2,FALSE)</f>
        <v>16</v>
      </c>
    </row>
    <row r="2397" spans="1:17" ht="14.25" hidden="1">
      <c r="A2397">
        <v>11304</v>
      </c>
      <c r="B2397" t="s">
        <v>221</v>
      </c>
      <c r="C2397">
        <v>5</v>
      </c>
      <c r="D2397">
        <v>3</v>
      </c>
      <c r="E2397" s="3">
        <v>2</v>
      </c>
      <c r="F2397">
        <v>1</v>
      </c>
      <c r="G2397">
        <f t="shared" si="218"/>
        <v>113042</v>
      </c>
      <c r="H2397" t="str">
        <f t="shared" si="219"/>
        <v>card_11304_2_3</v>
      </c>
      <c r="I2397">
        <v>0</v>
      </c>
      <c r="J2397" t="s">
        <v>223</v>
      </c>
      <c r="K2397">
        <v>0</v>
      </c>
      <c r="L2397">
        <v>0</v>
      </c>
      <c r="M2397" t="s">
        <v>58</v>
      </c>
      <c r="Q2397" s="2">
        <f>VLOOKUP(B2397,Sheet3!B:C,2,FALSE)</f>
        <v>16</v>
      </c>
    </row>
    <row r="2398" spans="1:17" ht="14.25" hidden="1">
      <c r="A2398">
        <v>11304</v>
      </c>
      <c r="B2398" t="s">
        <v>221</v>
      </c>
      <c r="C2398">
        <v>6</v>
      </c>
      <c r="D2398">
        <v>0</v>
      </c>
      <c r="E2398" s="3">
        <v>2</v>
      </c>
      <c r="F2398">
        <v>1</v>
      </c>
      <c r="G2398">
        <f t="shared" ref="G2398:G2401" si="220">IF(C2398&gt;=4,G450,G2394)</f>
        <v>113042</v>
      </c>
      <c r="H2398" t="str">
        <f t="shared" ref="H2398:H2401" si="221">IF(C2398&gt;=4,H450,H2394)</f>
        <v>card_11304_2_0</v>
      </c>
      <c r="I2398">
        <v>0</v>
      </c>
      <c r="J2398" t="s">
        <v>223</v>
      </c>
      <c r="K2398">
        <v>0</v>
      </c>
      <c r="L2398">
        <v>0</v>
      </c>
      <c r="M2398" t="s">
        <v>58</v>
      </c>
      <c r="Q2398" s="2">
        <f>VLOOKUP(B2398,Sheet3!B:C,2,FALSE)</f>
        <v>16</v>
      </c>
    </row>
    <row r="2399" spans="1:17" ht="14.25" hidden="1">
      <c r="A2399">
        <v>11304</v>
      </c>
      <c r="B2399" t="s">
        <v>221</v>
      </c>
      <c r="C2399">
        <v>6</v>
      </c>
      <c r="D2399">
        <v>1</v>
      </c>
      <c r="E2399" s="3">
        <v>2</v>
      </c>
      <c r="F2399">
        <v>1</v>
      </c>
      <c r="G2399">
        <f t="shared" si="220"/>
        <v>113042</v>
      </c>
      <c r="H2399" t="str">
        <f t="shared" si="221"/>
        <v>card_11304_2_1</v>
      </c>
      <c r="I2399">
        <v>0</v>
      </c>
      <c r="J2399" t="s">
        <v>223</v>
      </c>
      <c r="K2399">
        <v>0</v>
      </c>
      <c r="L2399">
        <v>0</v>
      </c>
      <c r="M2399" t="s">
        <v>58</v>
      </c>
      <c r="Q2399" s="2">
        <f>VLOOKUP(B2399,Sheet3!B:C,2,FALSE)</f>
        <v>16</v>
      </c>
    </row>
    <row r="2400" spans="1:17" ht="14.25" hidden="1">
      <c r="A2400">
        <v>11304</v>
      </c>
      <c r="B2400" t="s">
        <v>221</v>
      </c>
      <c r="C2400">
        <v>6</v>
      </c>
      <c r="D2400">
        <v>2</v>
      </c>
      <c r="E2400" s="3">
        <v>2</v>
      </c>
      <c r="F2400">
        <v>1</v>
      </c>
      <c r="G2400">
        <f t="shared" si="220"/>
        <v>113042</v>
      </c>
      <c r="H2400" t="str">
        <f t="shared" si="221"/>
        <v>card_11304_2_2</v>
      </c>
      <c r="I2400">
        <v>0</v>
      </c>
      <c r="J2400" t="s">
        <v>223</v>
      </c>
      <c r="K2400">
        <v>0</v>
      </c>
      <c r="L2400">
        <v>0</v>
      </c>
      <c r="M2400" t="s">
        <v>58</v>
      </c>
      <c r="Q2400" s="2">
        <f>VLOOKUP(B2400,Sheet3!B:C,2,FALSE)</f>
        <v>16</v>
      </c>
    </row>
    <row r="2401" spans="1:17" ht="14.25" hidden="1">
      <c r="A2401">
        <v>11304</v>
      </c>
      <c r="B2401" t="s">
        <v>221</v>
      </c>
      <c r="C2401">
        <v>6</v>
      </c>
      <c r="D2401">
        <v>3</v>
      </c>
      <c r="E2401" s="3">
        <v>2</v>
      </c>
      <c r="F2401">
        <v>1</v>
      </c>
      <c r="G2401">
        <f t="shared" si="220"/>
        <v>113042</v>
      </c>
      <c r="H2401" t="str">
        <f t="shared" si="221"/>
        <v>card_11304_2_3</v>
      </c>
      <c r="I2401">
        <v>0</v>
      </c>
      <c r="J2401" t="s">
        <v>223</v>
      </c>
      <c r="K2401">
        <v>0</v>
      </c>
      <c r="L2401">
        <v>0</v>
      </c>
      <c r="M2401" t="s">
        <v>58</v>
      </c>
      <c r="Q2401" s="2">
        <f>VLOOKUP(B2401,Sheet3!B:C,2,FALSE)</f>
        <v>16</v>
      </c>
    </row>
    <row r="2402" spans="1:17" ht="14.25" hidden="1">
      <c r="A2402">
        <v>11304</v>
      </c>
      <c r="B2402" t="s">
        <v>221</v>
      </c>
      <c r="C2402">
        <v>7</v>
      </c>
      <c r="D2402">
        <v>0</v>
      </c>
      <c r="E2402" s="3">
        <v>2</v>
      </c>
      <c r="F2402">
        <v>1</v>
      </c>
      <c r="G2402">
        <f t="shared" ref="G2402:G2405" si="222">IF(C2402&gt;=4,G450,G2398)</f>
        <v>113042</v>
      </c>
      <c r="H2402" t="str">
        <f t="shared" ref="H2402:H2405" si="223">IF(C2402&gt;=4,H450,H2398)</f>
        <v>card_11304_2_0</v>
      </c>
      <c r="I2402">
        <v>0</v>
      </c>
      <c r="J2402" t="s">
        <v>223</v>
      </c>
      <c r="K2402">
        <v>0</v>
      </c>
      <c r="L2402">
        <v>0</v>
      </c>
      <c r="M2402" t="s">
        <v>58</v>
      </c>
      <c r="Q2402" s="2">
        <f>VLOOKUP(B2402,Sheet3!B:C,2,FALSE)</f>
        <v>16</v>
      </c>
    </row>
    <row r="2403" spans="1:17" ht="14.25" hidden="1">
      <c r="A2403">
        <v>11304</v>
      </c>
      <c r="B2403" t="s">
        <v>221</v>
      </c>
      <c r="C2403">
        <v>7</v>
      </c>
      <c r="D2403">
        <v>1</v>
      </c>
      <c r="E2403" s="3">
        <v>2</v>
      </c>
      <c r="F2403">
        <v>1</v>
      </c>
      <c r="G2403">
        <f t="shared" si="222"/>
        <v>113042</v>
      </c>
      <c r="H2403" t="str">
        <f t="shared" si="223"/>
        <v>card_11304_2_1</v>
      </c>
      <c r="I2403">
        <v>0</v>
      </c>
      <c r="J2403" t="s">
        <v>223</v>
      </c>
      <c r="K2403">
        <v>0</v>
      </c>
      <c r="L2403">
        <v>0</v>
      </c>
      <c r="M2403" t="s">
        <v>58</v>
      </c>
      <c r="Q2403" s="2">
        <f>VLOOKUP(B2403,Sheet3!B:C,2,FALSE)</f>
        <v>16</v>
      </c>
    </row>
    <row r="2404" spans="1:17" ht="14.25" hidden="1">
      <c r="A2404">
        <v>11304</v>
      </c>
      <c r="B2404" t="s">
        <v>221</v>
      </c>
      <c r="C2404">
        <v>7</v>
      </c>
      <c r="D2404">
        <v>2</v>
      </c>
      <c r="E2404" s="3">
        <v>2</v>
      </c>
      <c r="F2404">
        <v>1</v>
      </c>
      <c r="G2404">
        <f t="shared" si="222"/>
        <v>113042</v>
      </c>
      <c r="H2404" t="str">
        <f t="shared" si="223"/>
        <v>card_11304_2_2</v>
      </c>
      <c r="I2404">
        <v>0</v>
      </c>
      <c r="J2404" t="s">
        <v>223</v>
      </c>
      <c r="K2404">
        <v>0</v>
      </c>
      <c r="L2404">
        <v>0</v>
      </c>
      <c r="M2404" t="s">
        <v>58</v>
      </c>
      <c r="Q2404" s="2">
        <f>VLOOKUP(B2404,Sheet3!B:C,2,FALSE)</f>
        <v>16</v>
      </c>
    </row>
    <row r="2405" spans="1:17" ht="14.25" hidden="1">
      <c r="A2405">
        <v>11304</v>
      </c>
      <c r="B2405" t="s">
        <v>221</v>
      </c>
      <c r="C2405">
        <v>7</v>
      </c>
      <c r="D2405">
        <v>3</v>
      </c>
      <c r="E2405" s="3">
        <v>2</v>
      </c>
      <c r="F2405">
        <v>1</v>
      </c>
      <c r="G2405">
        <f t="shared" si="222"/>
        <v>113042</v>
      </c>
      <c r="H2405" t="str">
        <f t="shared" si="223"/>
        <v>card_11304_2_3</v>
      </c>
      <c r="I2405">
        <v>0</v>
      </c>
      <c r="J2405" t="s">
        <v>223</v>
      </c>
      <c r="K2405">
        <v>0</v>
      </c>
      <c r="L2405">
        <v>0</v>
      </c>
      <c r="M2405" t="s">
        <v>58</v>
      </c>
      <c r="Q2405" s="2">
        <f>VLOOKUP(B2405,Sheet3!B:C,2,FALSE)</f>
        <v>16</v>
      </c>
    </row>
    <row r="2406" spans="1:17" ht="14.25" hidden="1">
      <c r="A2406">
        <v>11305</v>
      </c>
      <c r="B2406" t="s">
        <v>231</v>
      </c>
      <c r="C2406">
        <v>4</v>
      </c>
      <c r="D2406">
        <v>0</v>
      </c>
      <c r="E2406" s="3">
        <v>1</v>
      </c>
      <c r="F2406">
        <v>1</v>
      </c>
      <c r="G2406">
        <f t="shared" ref="G2406:G2409" si="224">IF(C2406&gt;=4,G466,G454)</f>
        <v>110011</v>
      </c>
      <c r="H2406" t="str">
        <f t="shared" ref="H2406:H2409" si="225">IF(C2406&gt;=4,H466,H454)</f>
        <v>card_11001_1_0</v>
      </c>
      <c r="I2406">
        <v>0</v>
      </c>
      <c r="J2406" t="s">
        <v>233</v>
      </c>
      <c r="K2406">
        <v>0</v>
      </c>
      <c r="L2406">
        <v>0</v>
      </c>
      <c r="M2406" t="s">
        <v>36</v>
      </c>
      <c r="Q2406" s="2">
        <f>VLOOKUP(B2406,Sheet3!B:C,2,FALSE)</f>
        <v>17</v>
      </c>
    </row>
    <row r="2407" spans="1:17" ht="14.25" hidden="1">
      <c r="A2407">
        <v>11305</v>
      </c>
      <c r="B2407" t="s">
        <v>231</v>
      </c>
      <c r="C2407">
        <v>4</v>
      </c>
      <c r="D2407">
        <v>1</v>
      </c>
      <c r="E2407" s="3">
        <v>1</v>
      </c>
      <c r="F2407">
        <v>1</v>
      </c>
      <c r="G2407">
        <f t="shared" si="224"/>
        <v>110011</v>
      </c>
      <c r="H2407" t="str">
        <f t="shared" si="225"/>
        <v>card_11001_1_1</v>
      </c>
      <c r="I2407">
        <v>0</v>
      </c>
      <c r="J2407" t="s">
        <v>233</v>
      </c>
      <c r="K2407">
        <v>0</v>
      </c>
      <c r="L2407">
        <v>0</v>
      </c>
      <c r="M2407" t="s">
        <v>36</v>
      </c>
      <c r="Q2407" s="2">
        <f>VLOOKUP(B2407,Sheet3!B:C,2,FALSE)</f>
        <v>17</v>
      </c>
    </row>
    <row r="2408" spans="1:17" ht="14.25" hidden="1">
      <c r="A2408">
        <v>11305</v>
      </c>
      <c r="B2408" t="s">
        <v>231</v>
      </c>
      <c r="C2408">
        <v>4</v>
      </c>
      <c r="D2408">
        <v>2</v>
      </c>
      <c r="E2408" s="3">
        <v>1</v>
      </c>
      <c r="F2408">
        <v>1</v>
      </c>
      <c r="G2408">
        <f t="shared" si="224"/>
        <v>110011</v>
      </c>
      <c r="H2408" t="str">
        <f t="shared" si="225"/>
        <v>card_11001_1_2</v>
      </c>
      <c r="I2408">
        <v>0</v>
      </c>
      <c r="J2408" t="s">
        <v>233</v>
      </c>
      <c r="K2408">
        <v>0</v>
      </c>
      <c r="L2408">
        <v>0</v>
      </c>
      <c r="M2408" t="s">
        <v>36</v>
      </c>
      <c r="Q2408" s="2">
        <f>VLOOKUP(B2408,Sheet3!B:C,2,FALSE)</f>
        <v>17</v>
      </c>
    </row>
    <row r="2409" spans="1:17" ht="14.25" hidden="1">
      <c r="A2409">
        <v>11305</v>
      </c>
      <c r="B2409" t="s">
        <v>231</v>
      </c>
      <c r="C2409">
        <v>4</v>
      </c>
      <c r="D2409">
        <v>3</v>
      </c>
      <c r="E2409" s="3">
        <v>1</v>
      </c>
      <c r="F2409">
        <v>1</v>
      </c>
      <c r="G2409">
        <f t="shared" si="224"/>
        <v>110011</v>
      </c>
      <c r="H2409" t="str">
        <f t="shared" si="225"/>
        <v>card_11001_1_3</v>
      </c>
      <c r="I2409">
        <v>0</v>
      </c>
      <c r="J2409" t="s">
        <v>233</v>
      </c>
      <c r="K2409">
        <v>0</v>
      </c>
      <c r="L2409">
        <v>0</v>
      </c>
      <c r="M2409" t="s">
        <v>36</v>
      </c>
      <c r="Q2409" s="2">
        <f>VLOOKUP(B2409,Sheet3!B:C,2,FALSE)</f>
        <v>17</v>
      </c>
    </row>
    <row r="2410" spans="1:17" ht="14.25" hidden="1">
      <c r="A2410">
        <v>11305</v>
      </c>
      <c r="B2410" t="s">
        <v>231</v>
      </c>
      <c r="C2410">
        <v>5</v>
      </c>
      <c r="D2410">
        <v>0</v>
      </c>
      <c r="E2410" s="3">
        <v>1</v>
      </c>
      <c r="F2410">
        <v>1</v>
      </c>
      <c r="G2410">
        <f t="shared" ref="G2410:G2413" si="226">IF(C2410&gt;=4,G466,G2406)</f>
        <v>110011</v>
      </c>
      <c r="H2410" t="str">
        <f t="shared" ref="H2410:H2413" si="227">IF(C2410&gt;=4,H466,H2406)</f>
        <v>card_11001_1_0</v>
      </c>
      <c r="I2410">
        <v>0</v>
      </c>
      <c r="J2410" t="s">
        <v>233</v>
      </c>
      <c r="K2410">
        <v>0</v>
      </c>
      <c r="L2410">
        <v>0</v>
      </c>
      <c r="M2410" t="s">
        <v>36</v>
      </c>
      <c r="Q2410" s="2">
        <f>VLOOKUP(B2410,Sheet3!B:C,2,FALSE)</f>
        <v>17</v>
      </c>
    </row>
    <row r="2411" spans="1:17" ht="14.25" hidden="1">
      <c r="A2411">
        <v>11305</v>
      </c>
      <c r="B2411" t="s">
        <v>231</v>
      </c>
      <c r="C2411">
        <v>5</v>
      </c>
      <c r="D2411">
        <v>1</v>
      </c>
      <c r="E2411" s="3">
        <v>1</v>
      </c>
      <c r="F2411">
        <v>1</v>
      </c>
      <c r="G2411">
        <f t="shared" si="226"/>
        <v>110011</v>
      </c>
      <c r="H2411" t="str">
        <f t="shared" si="227"/>
        <v>card_11001_1_1</v>
      </c>
      <c r="I2411">
        <v>0</v>
      </c>
      <c r="J2411" t="s">
        <v>233</v>
      </c>
      <c r="K2411">
        <v>0</v>
      </c>
      <c r="L2411">
        <v>0</v>
      </c>
      <c r="M2411" t="s">
        <v>36</v>
      </c>
      <c r="Q2411" s="2">
        <f>VLOOKUP(B2411,Sheet3!B:C,2,FALSE)</f>
        <v>17</v>
      </c>
    </row>
    <row r="2412" spans="1:17" ht="14.25" hidden="1">
      <c r="A2412">
        <v>11305</v>
      </c>
      <c r="B2412" t="s">
        <v>231</v>
      </c>
      <c r="C2412">
        <v>5</v>
      </c>
      <c r="D2412">
        <v>2</v>
      </c>
      <c r="E2412" s="3">
        <v>1</v>
      </c>
      <c r="F2412">
        <v>1</v>
      </c>
      <c r="G2412">
        <f t="shared" si="226"/>
        <v>110011</v>
      </c>
      <c r="H2412" t="str">
        <f t="shared" si="227"/>
        <v>card_11001_1_2</v>
      </c>
      <c r="I2412">
        <v>0</v>
      </c>
      <c r="J2412" t="s">
        <v>233</v>
      </c>
      <c r="K2412">
        <v>0</v>
      </c>
      <c r="L2412">
        <v>0</v>
      </c>
      <c r="M2412" t="s">
        <v>36</v>
      </c>
      <c r="Q2412" s="2">
        <f>VLOOKUP(B2412,Sheet3!B:C,2,FALSE)</f>
        <v>17</v>
      </c>
    </row>
    <row r="2413" spans="1:17" ht="14.25" hidden="1">
      <c r="A2413">
        <v>11305</v>
      </c>
      <c r="B2413" t="s">
        <v>231</v>
      </c>
      <c r="C2413">
        <v>5</v>
      </c>
      <c r="D2413">
        <v>3</v>
      </c>
      <c r="E2413" s="3">
        <v>1</v>
      </c>
      <c r="F2413">
        <v>1</v>
      </c>
      <c r="G2413">
        <f t="shared" si="226"/>
        <v>110011</v>
      </c>
      <c r="H2413" t="str">
        <f t="shared" si="227"/>
        <v>card_11001_1_3</v>
      </c>
      <c r="I2413">
        <v>0</v>
      </c>
      <c r="J2413" t="s">
        <v>233</v>
      </c>
      <c r="K2413">
        <v>0</v>
      </c>
      <c r="L2413">
        <v>0</v>
      </c>
      <c r="M2413" t="s">
        <v>36</v>
      </c>
      <c r="Q2413" s="2">
        <f>VLOOKUP(B2413,Sheet3!B:C,2,FALSE)</f>
        <v>17</v>
      </c>
    </row>
    <row r="2414" spans="1:17" ht="14.25" hidden="1">
      <c r="A2414">
        <v>11305</v>
      </c>
      <c r="B2414" t="s">
        <v>231</v>
      </c>
      <c r="C2414">
        <v>6</v>
      </c>
      <c r="D2414">
        <v>0</v>
      </c>
      <c r="E2414" s="3">
        <v>1</v>
      </c>
      <c r="F2414">
        <v>1</v>
      </c>
      <c r="G2414">
        <f t="shared" ref="G2414:G2417" si="228">IF(C2414&gt;=4,G466,G2410)</f>
        <v>110011</v>
      </c>
      <c r="H2414" t="str">
        <f t="shared" ref="H2414:H2417" si="229">IF(C2414&gt;=4,H466,H2410)</f>
        <v>card_11001_1_0</v>
      </c>
      <c r="I2414">
        <v>0</v>
      </c>
      <c r="J2414" t="s">
        <v>233</v>
      </c>
      <c r="K2414">
        <v>0</v>
      </c>
      <c r="L2414">
        <v>0</v>
      </c>
      <c r="M2414" t="s">
        <v>36</v>
      </c>
      <c r="Q2414" s="2">
        <f>VLOOKUP(B2414,Sheet3!B:C,2,FALSE)</f>
        <v>17</v>
      </c>
    </row>
    <row r="2415" spans="1:17" ht="14.25" hidden="1">
      <c r="A2415">
        <v>11305</v>
      </c>
      <c r="B2415" t="s">
        <v>231</v>
      </c>
      <c r="C2415">
        <v>6</v>
      </c>
      <c r="D2415">
        <v>1</v>
      </c>
      <c r="E2415" s="3">
        <v>1</v>
      </c>
      <c r="F2415">
        <v>1</v>
      </c>
      <c r="G2415">
        <f t="shared" si="228"/>
        <v>110011</v>
      </c>
      <c r="H2415" t="str">
        <f t="shared" si="229"/>
        <v>card_11001_1_1</v>
      </c>
      <c r="I2415">
        <v>0</v>
      </c>
      <c r="J2415" t="s">
        <v>233</v>
      </c>
      <c r="K2415">
        <v>0</v>
      </c>
      <c r="L2415">
        <v>0</v>
      </c>
      <c r="M2415" t="s">
        <v>36</v>
      </c>
      <c r="Q2415" s="2">
        <f>VLOOKUP(B2415,Sheet3!B:C,2,FALSE)</f>
        <v>17</v>
      </c>
    </row>
    <row r="2416" spans="1:17" ht="14.25" hidden="1">
      <c r="A2416">
        <v>11305</v>
      </c>
      <c r="B2416" t="s">
        <v>231</v>
      </c>
      <c r="C2416">
        <v>6</v>
      </c>
      <c r="D2416">
        <v>2</v>
      </c>
      <c r="E2416" s="3">
        <v>1</v>
      </c>
      <c r="F2416">
        <v>1</v>
      </c>
      <c r="G2416">
        <f t="shared" si="228"/>
        <v>110011</v>
      </c>
      <c r="H2416" t="str">
        <f t="shared" si="229"/>
        <v>card_11001_1_2</v>
      </c>
      <c r="I2416">
        <v>0</v>
      </c>
      <c r="J2416" t="s">
        <v>233</v>
      </c>
      <c r="K2416">
        <v>0</v>
      </c>
      <c r="L2416">
        <v>0</v>
      </c>
      <c r="M2416" t="s">
        <v>36</v>
      </c>
      <c r="Q2416" s="2">
        <f>VLOOKUP(B2416,Sheet3!B:C,2,FALSE)</f>
        <v>17</v>
      </c>
    </row>
    <row r="2417" spans="1:17" ht="14.25" hidden="1">
      <c r="A2417">
        <v>11305</v>
      </c>
      <c r="B2417" t="s">
        <v>231</v>
      </c>
      <c r="C2417">
        <v>6</v>
      </c>
      <c r="D2417">
        <v>3</v>
      </c>
      <c r="E2417" s="3">
        <v>1</v>
      </c>
      <c r="F2417">
        <v>1</v>
      </c>
      <c r="G2417">
        <f t="shared" si="228"/>
        <v>110011</v>
      </c>
      <c r="H2417" t="str">
        <f t="shared" si="229"/>
        <v>card_11001_1_3</v>
      </c>
      <c r="I2417">
        <v>0</v>
      </c>
      <c r="J2417" t="s">
        <v>233</v>
      </c>
      <c r="K2417">
        <v>0</v>
      </c>
      <c r="L2417">
        <v>0</v>
      </c>
      <c r="M2417" t="s">
        <v>36</v>
      </c>
      <c r="Q2417" s="2">
        <f>VLOOKUP(B2417,Sheet3!B:C,2,FALSE)</f>
        <v>17</v>
      </c>
    </row>
    <row r="2418" spans="1:17" ht="14.25" hidden="1">
      <c r="A2418">
        <v>11305</v>
      </c>
      <c r="B2418" t="s">
        <v>231</v>
      </c>
      <c r="C2418">
        <v>7</v>
      </c>
      <c r="D2418">
        <v>0</v>
      </c>
      <c r="E2418" s="3">
        <v>1</v>
      </c>
      <c r="F2418">
        <v>1</v>
      </c>
      <c r="G2418">
        <f t="shared" ref="G2418:G2421" si="230">IF(C2418&gt;=4,G466,G2414)</f>
        <v>110011</v>
      </c>
      <c r="H2418" t="str">
        <f t="shared" ref="H2418:H2421" si="231">IF(C2418&gt;=4,H466,H2414)</f>
        <v>card_11001_1_0</v>
      </c>
      <c r="I2418">
        <v>0</v>
      </c>
      <c r="J2418" t="s">
        <v>233</v>
      </c>
      <c r="K2418">
        <v>0</v>
      </c>
      <c r="L2418">
        <v>0</v>
      </c>
      <c r="M2418" t="s">
        <v>36</v>
      </c>
      <c r="Q2418" s="2">
        <f>VLOOKUP(B2418,Sheet3!B:C,2,FALSE)</f>
        <v>17</v>
      </c>
    </row>
    <row r="2419" spans="1:17" ht="14.25" hidden="1">
      <c r="A2419">
        <v>11305</v>
      </c>
      <c r="B2419" t="s">
        <v>231</v>
      </c>
      <c r="C2419">
        <v>7</v>
      </c>
      <c r="D2419">
        <v>1</v>
      </c>
      <c r="E2419" s="3">
        <v>1</v>
      </c>
      <c r="F2419">
        <v>1</v>
      </c>
      <c r="G2419">
        <f t="shared" si="230"/>
        <v>110011</v>
      </c>
      <c r="H2419" t="str">
        <f t="shared" si="231"/>
        <v>card_11001_1_1</v>
      </c>
      <c r="I2419">
        <v>0</v>
      </c>
      <c r="J2419" t="s">
        <v>233</v>
      </c>
      <c r="K2419">
        <v>0</v>
      </c>
      <c r="L2419">
        <v>0</v>
      </c>
      <c r="M2419" t="s">
        <v>36</v>
      </c>
      <c r="Q2419" s="2">
        <f>VLOOKUP(B2419,Sheet3!B:C,2,FALSE)</f>
        <v>17</v>
      </c>
    </row>
    <row r="2420" spans="1:17" ht="14.25" hidden="1">
      <c r="A2420">
        <v>11305</v>
      </c>
      <c r="B2420" t="s">
        <v>231</v>
      </c>
      <c r="C2420">
        <v>7</v>
      </c>
      <c r="D2420">
        <v>2</v>
      </c>
      <c r="E2420" s="3">
        <v>1</v>
      </c>
      <c r="F2420">
        <v>1</v>
      </c>
      <c r="G2420">
        <f t="shared" si="230"/>
        <v>110011</v>
      </c>
      <c r="H2420" t="str">
        <f t="shared" si="231"/>
        <v>card_11001_1_2</v>
      </c>
      <c r="I2420">
        <v>0</v>
      </c>
      <c r="J2420" t="s">
        <v>233</v>
      </c>
      <c r="K2420">
        <v>0</v>
      </c>
      <c r="L2420">
        <v>0</v>
      </c>
      <c r="M2420" t="s">
        <v>36</v>
      </c>
      <c r="Q2420" s="2">
        <f>VLOOKUP(B2420,Sheet3!B:C,2,FALSE)</f>
        <v>17</v>
      </c>
    </row>
    <row r="2421" spans="1:17" ht="14.25" hidden="1">
      <c r="A2421">
        <v>11305</v>
      </c>
      <c r="B2421" t="s">
        <v>231</v>
      </c>
      <c r="C2421">
        <v>7</v>
      </c>
      <c r="D2421">
        <v>3</v>
      </c>
      <c r="E2421" s="3">
        <v>1</v>
      </c>
      <c r="F2421">
        <v>1</v>
      </c>
      <c r="G2421">
        <f t="shared" si="230"/>
        <v>110011</v>
      </c>
      <c r="H2421" t="str">
        <f t="shared" si="231"/>
        <v>card_11001_1_3</v>
      </c>
      <c r="I2421">
        <v>0</v>
      </c>
      <c r="J2421" t="s">
        <v>233</v>
      </c>
      <c r="K2421">
        <v>0</v>
      </c>
      <c r="L2421">
        <v>0</v>
      </c>
      <c r="M2421" t="s">
        <v>36</v>
      </c>
      <c r="Q2421" s="2">
        <f>VLOOKUP(B2421,Sheet3!B:C,2,FALSE)</f>
        <v>17</v>
      </c>
    </row>
    <row r="2422" spans="1:17" ht="14.25" hidden="1">
      <c r="A2422">
        <v>11306</v>
      </c>
      <c r="B2422" t="s">
        <v>237</v>
      </c>
      <c r="C2422">
        <v>4</v>
      </c>
      <c r="D2422">
        <v>0</v>
      </c>
      <c r="E2422" s="3">
        <v>1</v>
      </c>
      <c r="F2422">
        <v>1</v>
      </c>
      <c r="G2422">
        <f t="shared" ref="G2422:G2425" si="232">IF(C2422&gt;=4,G482,G470)</f>
        <v>110071</v>
      </c>
      <c r="H2422" t="str">
        <f t="shared" ref="H2422:H2425" si="233">IF(C2422&gt;=4,H482,H470)</f>
        <v>card_11007_1_0</v>
      </c>
      <c r="I2422">
        <v>0</v>
      </c>
      <c r="J2422" t="s">
        <v>239</v>
      </c>
      <c r="K2422">
        <v>0</v>
      </c>
      <c r="L2422">
        <v>0</v>
      </c>
      <c r="M2422" t="s">
        <v>36</v>
      </c>
      <c r="Q2422" s="2">
        <f>VLOOKUP(B2422,Sheet3!B:C,2,FALSE)</f>
        <v>18</v>
      </c>
    </row>
    <row r="2423" spans="1:17" ht="14.25" hidden="1">
      <c r="A2423">
        <v>11306</v>
      </c>
      <c r="B2423" t="s">
        <v>237</v>
      </c>
      <c r="C2423">
        <v>4</v>
      </c>
      <c r="D2423">
        <v>1</v>
      </c>
      <c r="E2423" s="3">
        <v>1</v>
      </c>
      <c r="F2423">
        <v>1</v>
      </c>
      <c r="G2423">
        <f t="shared" si="232"/>
        <v>110071</v>
      </c>
      <c r="H2423" t="str">
        <f t="shared" si="233"/>
        <v>card_11007_1_1</v>
      </c>
      <c r="I2423">
        <v>0</v>
      </c>
      <c r="J2423" t="s">
        <v>239</v>
      </c>
      <c r="K2423">
        <v>0</v>
      </c>
      <c r="L2423">
        <v>0</v>
      </c>
      <c r="M2423" t="s">
        <v>36</v>
      </c>
      <c r="Q2423" s="2">
        <f>VLOOKUP(B2423,Sheet3!B:C,2,FALSE)</f>
        <v>18</v>
      </c>
    </row>
    <row r="2424" spans="1:17" ht="14.25" hidden="1">
      <c r="A2424">
        <v>11306</v>
      </c>
      <c r="B2424" t="s">
        <v>237</v>
      </c>
      <c r="C2424">
        <v>4</v>
      </c>
      <c r="D2424">
        <v>2</v>
      </c>
      <c r="E2424" s="3">
        <v>1</v>
      </c>
      <c r="F2424">
        <v>1</v>
      </c>
      <c r="G2424">
        <f t="shared" si="232"/>
        <v>110071</v>
      </c>
      <c r="H2424" t="str">
        <f t="shared" si="233"/>
        <v>card_11007_1_2</v>
      </c>
      <c r="I2424">
        <v>0</v>
      </c>
      <c r="J2424" t="s">
        <v>239</v>
      </c>
      <c r="K2424">
        <v>0</v>
      </c>
      <c r="L2424">
        <v>0</v>
      </c>
      <c r="M2424" t="s">
        <v>36</v>
      </c>
      <c r="Q2424" s="2">
        <f>VLOOKUP(B2424,Sheet3!B:C,2,FALSE)</f>
        <v>18</v>
      </c>
    </row>
    <row r="2425" spans="1:17" ht="14.25" hidden="1">
      <c r="A2425">
        <v>11306</v>
      </c>
      <c r="B2425" t="s">
        <v>237</v>
      </c>
      <c r="C2425">
        <v>4</v>
      </c>
      <c r="D2425">
        <v>3</v>
      </c>
      <c r="E2425" s="3">
        <v>1</v>
      </c>
      <c r="F2425">
        <v>1</v>
      </c>
      <c r="G2425">
        <f t="shared" si="232"/>
        <v>110071</v>
      </c>
      <c r="H2425" t="str">
        <f t="shared" si="233"/>
        <v>card_11007_1_3</v>
      </c>
      <c r="I2425">
        <v>0</v>
      </c>
      <c r="J2425" t="s">
        <v>239</v>
      </c>
      <c r="K2425">
        <v>0</v>
      </c>
      <c r="L2425">
        <v>0</v>
      </c>
      <c r="M2425" t="s">
        <v>36</v>
      </c>
      <c r="Q2425" s="2">
        <f>VLOOKUP(B2425,Sheet3!B:C,2,FALSE)</f>
        <v>18</v>
      </c>
    </row>
    <row r="2426" spans="1:17" ht="14.25" hidden="1">
      <c r="A2426">
        <v>11306</v>
      </c>
      <c r="B2426" t="s">
        <v>237</v>
      </c>
      <c r="C2426">
        <v>5</v>
      </c>
      <c r="D2426">
        <v>0</v>
      </c>
      <c r="E2426" s="3">
        <v>1</v>
      </c>
      <c r="F2426">
        <v>1</v>
      </c>
      <c r="G2426">
        <f t="shared" ref="G2426:G2429" si="234">IF(C2426&gt;=4,G482,G2422)</f>
        <v>110071</v>
      </c>
      <c r="H2426" t="str">
        <f t="shared" ref="H2426:H2429" si="235">IF(C2426&gt;=4,H482,H2422)</f>
        <v>card_11007_1_0</v>
      </c>
      <c r="I2426">
        <v>0</v>
      </c>
      <c r="J2426" t="s">
        <v>239</v>
      </c>
      <c r="K2426">
        <v>0</v>
      </c>
      <c r="L2426">
        <v>0</v>
      </c>
      <c r="M2426" t="s">
        <v>36</v>
      </c>
      <c r="Q2426" s="2">
        <f>VLOOKUP(B2426,Sheet3!B:C,2,FALSE)</f>
        <v>18</v>
      </c>
    </row>
    <row r="2427" spans="1:17" ht="14.25" hidden="1">
      <c r="A2427">
        <v>11306</v>
      </c>
      <c r="B2427" t="s">
        <v>237</v>
      </c>
      <c r="C2427">
        <v>5</v>
      </c>
      <c r="D2427">
        <v>1</v>
      </c>
      <c r="E2427" s="3">
        <v>1</v>
      </c>
      <c r="F2427">
        <v>1</v>
      </c>
      <c r="G2427">
        <f t="shared" si="234"/>
        <v>110071</v>
      </c>
      <c r="H2427" t="str">
        <f t="shared" si="235"/>
        <v>card_11007_1_1</v>
      </c>
      <c r="I2427">
        <v>0</v>
      </c>
      <c r="J2427" t="s">
        <v>239</v>
      </c>
      <c r="K2427">
        <v>0</v>
      </c>
      <c r="L2427">
        <v>0</v>
      </c>
      <c r="M2427" t="s">
        <v>36</v>
      </c>
      <c r="Q2427" s="2">
        <f>VLOOKUP(B2427,Sheet3!B:C,2,FALSE)</f>
        <v>18</v>
      </c>
    </row>
    <row r="2428" spans="1:17" ht="14.25" hidden="1">
      <c r="A2428">
        <v>11306</v>
      </c>
      <c r="B2428" t="s">
        <v>237</v>
      </c>
      <c r="C2428">
        <v>5</v>
      </c>
      <c r="D2428">
        <v>2</v>
      </c>
      <c r="E2428" s="3">
        <v>1</v>
      </c>
      <c r="F2428">
        <v>1</v>
      </c>
      <c r="G2428">
        <f t="shared" si="234"/>
        <v>110071</v>
      </c>
      <c r="H2428" t="str">
        <f t="shared" si="235"/>
        <v>card_11007_1_2</v>
      </c>
      <c r="I2428">
        <v>0</v>
      </c>
      <c r="J2428" t="s">
        <v>239</v>
      </c>
      <c r="K2428">
        <v>0</v>
      </c>
      <c r="L2428">
        <v>0</v>
      </c>
      <c r="M2428" t="s">
        <v>36</v>
      </c>
      <c r="Q2428" s="2">
        <f>VLOOKUP(B2428,Sheet3!B:C,2,FALSE)</f>
        <v>18</v>
      </c>
    </row>
    <row r="2429" spans="1:17" ht="14.25" hidden="1">
      <c r="A2429">
        <v>11306</v>
      </c>
      <c r="B2429" t="s">
        <v>237</v>
      </c>
      <c r="C2429">
        <v>5</v>
      </c>
      <c r="D2429">
        <v>3</v>
      </c>
      <c r="E2429" s="3">
        <v>1</v>
      </c>
      <c r="F2429">
        <v>1</v>
      </c>
      <c r="G2429">
        <f t="shared" si="234"/>
        <v>110071</v>
      </c>
      <c r="H2429" t="str">
        <f t="shared" si="235"/>
        <v>card_11007_1_3</v>
      </c>
      <c r="I2429">
        <v>0</v>
      </c>
      <c r="J2429" t="s">
        <v>239</v>
      </c>
      <c r="K2429">
        <v>0</v>
      </c>
      <c r="L2429">
        <v>0</v>
      </c>
      <c r="M2429" t="s">
        <v>36</v>
      </c>
      <c r="Q2429" s="2">
        <f>VLOOKUP(B2429,Sheet3!B:C,2,FALSE)</f>
        <v>18</v>
      </c>
    </row>
    <row r="2430" spans="1:17" ht="14.25" hidden="1">
      <c r="A2430">
        <v>11306</v>
      </c>
      <c r="B2430" t="s">
        <v>237</v>
      </c>
      <c r="C2430">
        <v>6</v>
      </c>
      <c r="D2430">
        <v>0</v>
      </c>
      <c r="E2430" s="3">
        <v>1</v>
      </c>
      <c r="F2430">
        <v>1</v>
      </c>
      <c r="G2430">
        <f t="shared" ref="G2430:G2433" si="236">IF(C2430&gt;=4,G482,G2426)</f>
        <v>110071</v>
      </c>
      <c r="H2430" t="str">
        <f t="shared" ref="H2430:H2433" si="237">IF(C2430&gt;=4,H482,H2426)</f>
        <v>card_11007_1_0</v>
      </c>
      <c r="I2430">
        <v>0</v>
      </c>
      <c r="J2430" t="s">
        <v>239</v>
      </c>
      <c r="K2430">
        <v>0</v>
      </c>
      <c r="L2430">
        <v>0</v>
      </c>
      <c r="M2430" t="s">
        <v>36</v>
      </c>
      <c r="Q2430" s="2">
        <f>VLOOKUP(B2430,Sheet3!B:C,2,FALSE)</f>
        <v>18</v>
      </c>
    </row>
    <row r="2431" spans="1:17" ht="14.25" hidden="1">
      <c r="A2431">
        <v>11306</v>
      </c>
      <c r="B2431" t="s">
        <v>237</v>
      </c>
      <c r="C2431">
        <v>6</v>
      </c>
      <c r="D2431">
        <v>1</v>
      </c>
      <c r="E2431" s="3">
        <v>1</v>
      </c>
      <c r="F2431">
        <v>1</v>
      </c>
      <c r="G2431">
        <f t="shared" si="236"/>
        <v>110071</v>
      </c>
      <c r="H2431" t="str">
        <f t="shared" si="237"/>
        <v>card_11007_1_1</v>
      </c>
      <c r="I2431">
        <v>0</v>
      </c>
      <c r="J2431" t="s">
        <v>239</v>
      </c>
      <c r="K2431">
        <v>0</v>
      </c>
      <c r="L2431">
        <v>0</v>
      </c>
      <c r="M2431" t="s">
        <v>36</v>
      </c>
      <c r="Q2431" s="2">
        <f>VLOOKUP(B2431,Sheet3!B:C,2,FALSE)</f>
        <v>18</v>
      </c>
    </row>
    <row r="2432" spans="1:17" ht="14.25" hidden="1">
      <c r="A2432">
        <v>11306</v>
      </c>
      <c r="B2432" t="s">
        <v>237</v>
      </c>
      <c r="C2432">
        <v>6</v>
      </c>
      <c r="D2432">
        <v>2</v>
      </c>
      <c r="E2432" s="3">
        <v>1</v>
      </c>
      <c r="F2432">
        <v>1</v>
      </c>
      <c r="G2432">
        <f t="shared" si="236"/>
        <v>110071</v>
      </c>
      <c r="H2432" t="str">
        <f t="shared" si="237"/>
        <v>card_11007_1_2</v>
      </c>
      <c r="I2432">
        <v>0</v>
      </c>
      <c r="J2432" t="s">
        <v>239</v>
      </c>
      <c r="K2432">
        <v>0</v>
      </c>
      <c r="L2432">
        <v>0</v>
      </c>
      <c r="M2432" t="s">
        <v>36</v>
      </c>
      <c r="Q2432" s="2">
        <f>VLOOKUP(B2432,Sheet3!B:C,2,FALSE)</f>
        <v>18</v>
      </c>
    </row>
    <row r="2433" spans="1:17" ht="14.25" hidden="1">
      <c r="A2433">
        <v>11306</v>
      </c>
      <c r="B2433" t="s">
        <v>237</v>
      </c>
      <c r="C2433">
        <v>6</v>
      </c>
      <c r="D2433">
        <v>3</v>
      </c>
      <c r="E2433" s="3">
        <v>1</v>
      </c>
      <c r="F2433">
        <v>1</v>
      </c>
      <c r="G2433">
        <f t="shared" si="236"/>
        <v>110071</v>
      </c>
      <c r="H2433" t="str">
        <f t="shared" si="237"/>
        <v>card_11007_1_3</v>
      </c>
      <c r="I2433">
        <v>0</v>
      </c>
      <c r="J2433" t="s">
        <v>239</v>
      </c>
      <c r="K2433">
        <v>0</v>
      </c>
      <c r="L2433">
        <v>0</v>
      </c>
      <c r="M2433" t="s">
        <v>36</v>
      </c>
      <c r="Q2433" s="2">
        <f>VLOOKUP(B2433,Sheet3!B:C,2,FALSE)</f>
        <v>18</v>
      </c>
    </row>
    <row r="2434" spans="1:17" ht="14.25" hidden="1">
      <c r="A2434">
        <v>11306</v>
      </c>
      <c r="B2434" t="s">
        <v>237</v>
      </c>
      <c r="C2434">
        <v>7</v>
      </c>
      <c r="D2434">
        <v>0</v>
      </c>
      <c r="E2434" s="3">
        <v>1</v>
      </c>
      <c r="F2434">
        <v>1</v>
      </c>
      <c r="G2434">
        <f t="shared" ref="G2434:G2437" si="238">IF(C2434&gt;=4,G482,G2430)</f>
        <v>110071</v>
      </c>
      <c r="H2434" t="str">
        <f t="shared" ref="H2434:H2437" si="239">IF(C2434&gt;=4,H482,H2430)</f>
        <v>card_11007_1_0</v>
      </c>
      <c r="I2434">
        <v>0</v>
      </c>
      <c r="J2434" t="s">
        <v>239</v>
      </c>
      <c r="K2434">
        <v>0</v>
      </c>
      <c r="L2434">
        <v>0</v>
      </c>
      <c r="M2434" t="s">
        <v>36</v>
      </c>
      <c r="Q2434" s="2">
        <f>VLOOKUP(B2434,Sheet3!B:C,2,FALSE)</f>
        <v>18</v>
      </c>
    </row>
    <row r="2435" spans="1:17" ht="14.25" hidden="1">
      <c r="A2435">
        <v>11306</v>
      </c>
      <c r="B2435" t="s">
        <v>237</v>
      </c>
      <c r="C2435">
        <v>7</v>
      </c>
      <c r="D2435">
        <v>1</v>
      </c>
      <c r="E2435" s="3">
        <v>1</v>
      </c>
      <c r="F2435">
        <v>1</v>
      </c>
      <c r="G2435">
        <f t="shared" si="238"/>
        <v>110071</v>
      </c>
      <c r="H2435" t="str">
        <f t="shared" si="239"/>
        <v>card_11007_1_1</v>
      </c>
      <c r="I2435">
        <v>0</v>
      </c>
      <c r="J2435" t="s">
        <v>239</v>
      </c>
      <c r="K2435">
        <v>0</v>
      </c>
      <c r="L2435">
        <v>0</v>
      </c>
      <c r="M2435" t="s">
        <v>36</v>
      </c>
      <c r="Q2435" s="2">
        <f>VLOOKUP(B2435,Sheet3!B:C,2,FALSE)</f>
        <v>18</v>
      </c>
    </row>
    <row r="2436" spans="1:17" ht="14.25" hidden="1">
      <c r="A2436">
        <v>11306</v>
      </c>
      <c r="B2436" t="s">
        <v>237</v>
      </c>
      <c r="C2436">
        <v>7</v>
      </c>
      <c r="D2436">
        <v>2</v>
      </c>
      <c r="E2436" s="3">
        <v>1</v>
      </c>
      <c r="F2436">
        <v>1</v>
      </c>
      <c r="G2436">
        <f t="shared" si="238"/>
        <v>110071</v>
      </c>
      <c r="H2436" t="str">
        <f t="shared" si="239"/>
        <v>card_11007_1_2</v>
      </c>
      <c r="I2436">
        <v>0</v>
      </c>
      <c r="J2436" t="s">
        <v>239</v>
      </c>
      <c r="K2436">
        <v>0</v>
      </c>
      <c r="L2436">
        <v>0</v>
      </c>
      <c r="M2436" t="s">
        <v>36</v>
      </c>
      <c r="Q2436" s="2">
        <f>VLOOKUP(B2436,Sheet3!B:C,2,FALSE)</f>
        <v>18</v>
      </c>
    </row>
    <row r="2437" spans="1:17" ht="14.25" hidden="1">
      <c r="A2437">
        <v>11306</v>
      </c>
      <c r="B2437" t="s">
        <v>237</v>
      </c>
      <c r="C2437">
        <v>7</v>
      </c>
      <c r="D2437">
        <v>3</v>
      </c>
      <c r="E2437" s="3">
        <v>1</v>
      </c>
      <c r="F2437">
        <v>1</v>
      </c>
      <c r="G2437">
        <f t="shared" si="238"/>
        <v>110071</v>
      </c>
      <c r="H2437" t="str">
        <f t="shared" si="239"/>
        <v>card_11007_1_3</v>
      </c>
      <c r="I2437">
        <v>0</v>
      </c>
      <c r="J2437" t="s">
        <v>239</v>
      </c>
      <c r="K2437">
        <v>0</v>
      </c>
      <c r="L2437">
        <v>0</v>
      </c>
      <c r="M2437" t="s">
        <v>36</v>
      </c>
      <c r="Q2437" s="2">
        <f>VLOOKUP(B2437,Sheet3!B:C,2,FALSE)</f>
        <v>18</v>
      </c>
    </row>
    <row r="2438" spans="1:17" ht="14.25" hidden="1">
      <c r="A2438">
        <v>11002</v>
      </c>
      <c r="B2438" t="s">
        <v>243</v>
      </c>
      <c r="C2438">
        <v>4</v>
      </c>
      <c r="D2438">
        <v>0</v>
      </c>
      <c r="E2438" s="3">
        <v>1</v>
      </c>
      <c r="F2438">
        <v>1</v>
      </c>
      <c r="G2438">
        <f t="shared" ref="G2438:G2441" si="240">IF(C2438&gt;=4,G498,G486)</f>
        <v>110021</v>
      </c>
      <c r="H2438" t="str">
        <f t="shared" ref="H2438:H2441" si="241">IF(C2438&gt;=4,H498,H486)</f>
        <v>card_11002_1_0</v>
      </c>
      <c r="I2438">
        <v>0</v>
      </c>
      <c r="J2438" t="s">
        <v>245</v>
      </c>
      <c r="K2438">
        <v>0</v>
      </c>
      <c r="L2438">
        <v>0</v>
      </c>
      <c r="M2438" t="s">
        <v>36</v>
      </c>
      <c r="Q2438" s="2">
        <f>VLOOKUP(B2438,Sheet3!B:C,2,FALSE)</f>
        <v>19</v>
      </c>
    </row>
    <row r="2439" spans="1:17" ht="14.25" hidden="1">
      <c r="A2439">
        <v>11002</v>
      </c>
      <c r="B2439" t="s">
        <v>243</v>
      </c>
      <c r="C2439">
        <v>4</v>
      </c>
      <c r="D2439">
        <v>1</v>
      </c>
      <c r="E2439" s="3">
        <v>1</v>
      </c>
      <c r="F2439">
        <v>1</v>
      </c>
      <c r="G2439">
        <f t="shared" si="240"/>
        <v>110021</v>
      </c>
      <c r="H2439" t="str">
        <f t="shared" si="241"/>
        <v>card_11002_1_1</v>
      </c>
      <c r="I2439">
        <v>0</v>
      </c>
      <c r="J2439" t="s">
        <v>245</v>
      </c>
      <c r="K2439">
        <v>0</v>
      </c>
      <c r="L2439">
        <v>0</v>
      </c>
      <c r="M2439" t="s">
        <v>36</v>
      </c>
      <c r="Q2439" s="2">
        <f>VLOOKUP(B2439,Sheet3!B:C,2,FALSE)</f>
        <v>19</v>
      </c>
    </row>
    <row r="2440" spans="1:17" ht="14.25" hidden="1">
      <c r="A2440">
        <v>11002</v>
      </c>
      <c r="B2440" t="s">
        <v>243</v>
      </c>
      <c r="C2440">
        <v>4</v>
      </c>
      <c r="D2440">
        <v>2</v>
      </c>
      <c r="E2440" s="3">
        <v>1</v>
      </c>
      <c r="F2440">
        <v>1</v>
      </c>
      <c r="G2440">
        <f t="shared" si="240"/>
        <v>110021</v>
      </c>
      <c r="H2440" t="str">
        <f t="shared" si="241"/>
        <v>card_11002_1_2</v>
      </c>
      <c r="I2440">
        <v>0</v>
      </c>
      <c r="J2440" t="s">
        <v>245</v>
      </c>
      <c r="K2440">
        <v>0</v>
      </c>
      <c r="L2440">
        <v>0</v>
      </c>
      <c r="M2440" t="s">
        <v>36</v>
      </c>
      <c r="Q2440" s="2">
        <f>VLOOKUP(B2440,Sheet3!B:C,2,FALSE)</f>
        <v>19</v>
      </c>
    </row>
    <row r="2441" spans="1:17" ht="14.25" hidden="1">
      <c r="A2441">
        <v>11002</v>
      </c>
      <c r="B2441" t="s">
        <v>243</v>
      </c>
      <c r="C2441">
        <v>4</v>
      </c>
      <c r="D2441">
        <v>3</v>
      </c>
      <c r="E2441" s="3">
        <v>1</v>
      </c>
      <c r="F2441">
        <v>1</v>
      </c>
      <c r="G2441">
        <f t="shared" si="240"/>
        <v>110021</v>
      </c>
      <c r="H2441" t="str">
        <f t="shared" si="241"/>
        <v>card_11002_1_3</v>
      </c>
      <c r="I2441">
        <v>0</v>
      </c>
      <c r="J2441" t="s">
        <v>245</v>
      </c>
      <c r="K2441">
        <v>0</v>
      </c>
      <c r="L2441">
        <v>0</v>
      </c>
      <c r="M2441" t="s">
        <v>36</v>
      </c>
      <c r="Q2441" s="2">
        <f>VLOOKUP(B2441,Sheet3!B:C,2,FALSE)</f>
        <v>19</v>
      </c>
    </row>
    <row r="2442" spans="1:17" ht="14.25" hidden="1">
      <c r="A2442">
        <v>11002</v>
      </c>
      <c r="B2442" t="s">
        <v>243</v>
      </c>
      <c r="C2442">
        <v>5</v>
      </c>
      <c r="D2442">
        <v>0</v>
      </c>
      <c r="E2442" s="3">
        <v>1</v>
      </c>
      <c r="F2442">
        <v>1</v>
      </c>
      <c r="G2442">
        <f t="shared" ref="G2442:G2445" si="242">IF(C2442&gt;=4,G498,G2438)</f>
        <v>110021</v>
      </c>
      <c r="H2442" t="str">
        <f t="shared" ref="H2442:H2445" si="243">IF(C2442&gt;=4,H498,H2438)</f>
        <v>card_11002_1_0</v>
      </c>
      <c r="I2442">
        <v>0</v>
      </c>
      <c r="J2442" t="s">
        <v>245</v>
      </c>
      <c r="K2442">
        <v>0</v>
      </c>
      <c r="L2442">
        <v>0</v>
      </c>
      <c r="M2442" t="s">
        <v>36</v>
      </c>
      <c r="Q2442" s="2">
        <f>VLOOKUP(B2442,Sheet3!B:C,2,FALSE)</f>
        <v>19</v>
      </c>
    </row>
    <row r="2443" spans="1:17" ht="14.25" hidden="1">
      <c r="A2443">
        <v>11002</v>
      </c>
      <c r="B2443" t="s">
        <v>243</v>
      </c>
      <c r="C2443">
        <v>5</v>
      </c>
      <c r="D2443">
        <v>1</v>
      </c>
      <c r="E2443" s="3">
        <v>1</v>
      </c>
      <c r="F2443">
        <v>1</v>
      </c>
      <c r="G2443">
        <f t="shared" si="242"/>
        <v>110021</v>
      </c>
      <c r="H2443" t="str">
        <f t="shared" si="243"/>
        <v>card_11002_1_1</v>
      </c>
      <c r="I2443">
        <v>0</v>
      </c>
      <c r="J2443" t="s">
        <v>245</v>
      </c>
      <c r="K2443">
        <v>0</v>
      </c>
      <c r="L2443">
        <v>0</v>
      </c>
      <c r="M2443" t="s">
        <v>36</v>
      </c>
      <c r="Q2443" s="2">
        <f>VLOOKUP(B2443,Sheet3!B:C,2,FALSE)</f>
        <v>19</v>
      </c>
    </row>
    <row r="2444" spans="1:17" ht="14.25" hidden="1">
      <c r="A2444">
        <v>11002</v>
      </c>
      <c r="B2444" t="s">
        <v>243</v>
      </c>
      <c r="C2444">
        <v>5</v>
      </c>
      <c r="D2444">
        <v>2</v>
      </c>
      <c r="E2444" s="3">
        <v>1</v>
      </c>
      <c r="F2444">
        <v>1</v>
      </c>
      <c r="G2444">
        <f t="shared" si="242"/>
        <v>110021</v>
      </c>
      <c r="H2444" t="str">
        <f t="shared" si="243"/>
        <v>card_11002_1_2</v>
      </c>
      <c r="I2444">
        <v>0</v>
      </c>
      <c r="J2444" t="s">
        <v>245</v>
      </c>
      <c r="K2444">
        <v>0</v>
      </c>
      <c r="L2444">
        <v>0</v>
      </c>
      <c r="M2444" t="s">
        <v>36</v>
      </c>
      <c r="Q2444" s="2">
        <f>VLOOKUP(B2444,Sheet3!B:C,2,FALSE)</f>
        <v>19</v>
      </c>
    </row>
    <row r="2445" spans="1:17" ht="14.25" hidden="1">
      <c r="A2445">
        <v>11002</v>
      </c>
      <c r="B2445" t="s">
        <v>243</v>
      </c>
      <c r="C2445">
        <v>5</v>
      </c>
      <c r="D2445">
        <v>3</v>
      </c>
      <c r="E2445" s="3">
        <v>1</v>
      </c>
      <c r="F2445">
        <v>1</v>
      </c>
      <c r="G2445">
        <f t="shared" si="242"/>
        <v>110021</v>
      </c>
      <c r="H2445" t="str">
        <f t="shared" si="243"/>
        <v>card_11002_1_3</v>
      </c>
      <c r="I2445">
        <v>0</v>
      </c>
      <c r="J2445" t="s">
        <v>245</v>
      </c>
      <c r="K2445">
        <v>0</v>
      </c>
      <c r="L2445">
        <v>0</v>
      </c>
      <c r="M2445" t="s">
        <v>36</v>
      </c>
      <c r="Q2445" s="2">
        <f>VLOOKUP(B2445,Sheet3!B:C,2,FALSE)</f>
        <v>19</v>
      </c>
    </row>
    <row r="2446" spans="1:17" ht="14.25" hidden="1">
      <c r="A2446">
        <v>11002</v>
      </c>
      <c r="B2446" t="s">
        <v>243</v>
      </c>
      <c r="C2446">
        <v>6</v>
      </c>
      <c r="D2446">
        <v>0</v>
      </c>
      <c r="E2446" s="3">
        <v>1</v>
      </c>
      <c r="F2446">
        <v>1</v>
      </c>
      <c r="G2446">
        <f t="shared" ref="G2446:G2449" si="244">IF(C2446&gt;=4,G498,G2442)</f>
        <v>110021</v>
      </c>
      <c r="H2446" t="str">
        <f t="shared" ref="H2446:H2449" si="245">IF(C2446&gt;=4,H498,H2442)</f>
        <v>card_11002_1_0</v>
      </c>
      <c r="I2446">
        <v>0</v>
      </c>
      <c r="J2446" t="s">
        <v>245</v>
      </c>
      <c r="K2446">
        <v>0</v>
      </c>
      <c r="L2446">
        <v>0</v>
      </c>
      <c r="M2446" t="s">
        <v>36</v>
      </c>
      <c r="Q2446" s="2">
        <f>VLOOKUP(B2446,Sheet3!B:C,2,FALSE)</f>
        <v>19</v>
      </c>
    </row>
    <row r="2447" spans="1:17" ht="14.25" hidden="1">
      <c r="A2447">
        <v>11002</v>
      </c>
      <c r="B2447" t="s">
        <v>243</v>
      </c>
      <c r="C2447">
        <v>6</v>
      </c>
      <c r="D2447">
        <v>1</v>
      </c>
      <c r="E2447" s="3">
        <v>1</v>
      </c>
      <c r="F2447">
        <v>1</v>
      </c>
      <c r="G2447">
        <f t="shared" si="244"/>
        <v>110021</v>
      </c>
      <c r="H2447" t="str">
        <f t="shared" si="245"/>
        <v>card_11002_1_1</v>
      </c>
      <c r="I2447">
        <v>0</v>
      </c>
      <c r="J2447" t="s">
        <v>245</v>
      </c>
      <c r="K2447">
        <v>0</v>
      </c>
      <c r="L2447">
        <v>0</v>
      </c>
      <c r="M2447" t="s">
        <v>36</v>
      </c>
      <c r="Q2447" s="2">
        <f>VLOOKUP(B2447,Sheet3!B:C,2,FALSE)</f>
        <v>19</v>
      </c>
    </row>
    <row r="2448" spans="1:17" ht="14.25" hidden="1">
      <c r="A2448">
        <v>11002</v>
      </c>
      <c r="B2448" t="s">
        <v>243</v>
      </c>
      <c r="C2448">
        <v>6</v>
      </c>
      <c r="D2448">
        <v>2</v>
      </c>
      <c r="E2448" s="3">
        <v>1</v>
      </c>
      <c r="F2448">
        <v>1</v>
      </c>
      <c r="G2448">
        <f t="shared" si="244"/>
        <v>110021</v>
      </c>
      <c r="H2448" t="str">
        <f t="shared" si="245"/>
        <v>card_11002_1_2</v>
      </c>
      <c r="I2448">
        <v>0</v>
      </c>
      <c r="J2448" t="s">
        <v>245</v>
      </c>
      <c r="K2448">
        <v>0</v>
      </c>
      <c r="L2448">
        <v>0</v>
      </c>
      <c r="M2448" t="s">
        <v>36</v>
      </c>
      <c r="Q2448" s="2">
        <f>VLOOKUP(B2448,Sheet3!B:C,2,FALSE)</f>
        <v>19</v>
      </c>
    </row>
    <row r="2449" spans="1:17" ht="14.25" hidden="1">
      <c r="A2449">
        <v>11002</v>
      </c>
      <c r="B2449" t="s">
        <v>243</v>
      </c>
      <c r="C2449">
        <v>6</v>
      </c>
      <c r="D2449">
        <v>3</v>
      </c>
      <c r="E2449" s="3">
        <v>1</v>
      </c>
      <c r="F2449">
        <v>1</v>
      </c>
      <c r="G2449">
        <f t="shared" si="244"/>
        <v>110021</v>
      </c>
      <c r="H2449" t="str">
        <f t="shared" si="245"/>
        <v>card_11002_1_3</v>
      </c>
      <c r="I2449">
        <v>0</v>
      </c>
      <c r="J2449" t="s">
        <v>245</v>
      </c>
      <c r="K2449">
        <v>0</v>
      </c>
      <c r="L2449">
        <v>0</v>
      </c>
      <c r="M2449" t="s">
        <v>36</v>
      </c>
      <c r="Q2449" s="2">
        <f>VLOOKUP(B2449,Sheet3!B:C,2,FALSE)</f>
        <v>19</v>
      </c>
    </row>
    <row r="2450" spans="1:17" ht="14.25" hidden="1">
      <c r="A2450">
        <v>11002</v>
      </c>
      <c r="B2450" t="s">
        <v>243</v>
      </c>
      <c r="C2450">
        <v>7</v>
      </c>
      <c r="D2450">
        <v>0</v>
      </c>
      <c r="E2450" s="3">
        <v>1</v>
      </c>
      <c r="F2450">
        <v>1</v>
      </c>
      <c r="G2450">
        <f t="shared" ref="G2450:G2453" si="246">IF(C2450&gt;=4,G498,G2446)</f>
        <v>110021</v>
      </c>
      <c r="H2450" t="str">
        <f t="shared" ref="H2450:H2453" si="247">IF(C2450&gt;=4,H498,H2446)</f>
        <v>card_11002_1_0</v>
      </c>
      <c r="I2450">
        <v>0</v>
      </c>
      <c r="J2450" t="s">
        <v>245</v>
      </c>
      <c r="K2450">
        <v>0</v>
      </c>
      <c r="L2450">
        <v>0</v>
      </c>
      <c r="M2450" t="s">
        <v>36</v>
      </c>
      <c r="Q2450" s="2">
        <f>VLOOKUP(B2450,Sheet3!B:C,2,FALSE)</f>
        <v>19</v>
      </c>
    </row>
    <row r="2451" spans="1:17" ht="14.25" hidden="1">
      <c r="A2451">
        <v>11002</v>
      </c>
      <c r="B2451" t="s">
        <v>243</v>
      </c>
      <c r="C2451">
        <v>7</v>
      </c>
      <c r="D2451">
        <v>1</v>
      </c>
      <c r="E2451" s="3">
        <v>1</v>
      </c>
      <c r="F2451">
        <v>1</v>
      </c>
      <c r="G2451">
        <f t="shared" si="246"/>
        <v>110021</v>
      </c>
      <c r="H2451" t="str">
        <f t="shared" si="247"/>
        <v>card_11002_1_1</v>
      </c>
      <c r="I2451">
        <v>0</v>
      </c>
      <c r="J2451" t="s">
        <v>245</v>
      </c>
      <c r="K2451">
        <v>0</v>
      </c>
      <c r="L2451">
        <v>0</v>
      </c>
      <c r="M2451" t="s">
        <v>36</v>
      </c>
      <c r="Q2451" s="2">
        <f>VLOOKUP(B2451,Sheet3!B:C,2,FALSE)</f>
        <v>19</v>
      </c>
    </row>
    <row r="2452" spans="1:17" ht="14.25" hidden="1">
      <c r="A2452">
        <v>11002</v>
      </c>
      <c r="B2452" t="s">
        <v>243</v>
      </c>
      <c r="C2452">
        <v>7</v>
      </c>
      <c r="D2452">
        <v>2</v>
      </c>
      <c r="E2452" s="3">
        <v>1</v>
      </c>
      <c r="F2452">
        <v>1</v>
      </c>
      <c r="G2452">
        <f t="shared" si="246"/>
        <v>110021</v>
      </c>
      <c r="H2452" t="str">
        <f t="shared" si="247"/>
        <v>card_11002_1_2</v>
      </c>
      <c r="I2452">
        <v>0</v>
      </c>
      <c r="J2452" t="s">
        <v>245</v>
      </c>
      <c r="K2452">
        <v>0</v>
      </c>
      <c r="L2452">
        <v>0</v>
      </c>
      <c r="M2452" t="s">
        <v>36</v>
      </c>
      <c r="Q2452" s="2">
        <f>VLOOKUP(B2452,Sheet3!B:C,2,FALSE)</f>
        <v>19</v>
      </c>
    </row>
    <row r="2453" spans="1:17" ht="14.25" hidden="1">
      <c r="A2453">
        <v>11002</v>
      </c>
      <c r="B2453" t="s">
        <v>243</v>
      </c>
      <c r="C2453">
        <v>7</v>
      </c>
      <c r="D2453">
        <v>3</v>
      </c>
      <c r="E2453" s="3">
        <v>1</v>
      </c>
      <c r="F2453">
        <v>1</v>
      </c>
      <c r="G2453">
        <f t="shared" si="246"/>
        <v>110021</v>
      </c>
      <c r="H2453" t="str">
        <f t="shared" si="247"/>
        <v>card_11002_1_3</v>
      </c>
      <c r="I2453">
        <v>0</v>
      </c>
      <c r="J2453" t="s">
        <v>245</v>
      </c>
      <c r="K2453">
        <v>0</v>
      </c>
      <c r="L2453">
        <v>0</v>
      </c>
      <c r="M2453" t="s">
        <v>36</v>
      </c>
      <c r="Q2453" s="2">
        <f>VLOOKUP(B2453,Sheet3!B:C,2,FALSE)</f>
        <v>19</v>
      </c>
    </row>
    <row r="2454" spans="1:17" ht="14.25" hidden="1">
      <c r="A2454">
        <v>11003</v>
      </c>
      <c r="B2454" t="s">
        <v>249</v>
      </c>
      <c r="C2454">
        <v>4</v>
      </c>
      <c r="D2454">
        <v>0</v>
      </c>
      <c r="E2454" s="3">
        <v>1</v>
      </c>
      <c r="F2454">
        <v>1</v>
      </c>
      <c r="G2454">
        <f t="shared" ref="G2454:G2457" si="248">IF(C2454&gt;=4,G514,G502)</f>
        <v>110031</v>
      </c>
      <c r="H2454" t="str">
        <f t="shared" ref="H2454:H2457" si="249">IF(C2454&gt;=4,H514,H502)</f>
        <v>card_11003_1_0</v>
      </c>
      <c r="I2454">
        <v>0</v>
      </c>
      <c r="J2454" t="s">
        <v>251</v>
      </c>
      <c r="K2454">
        <v>0</v>
      </c>
      <c r="L2454">
        <v>0</v>
      </c>
      <c r="M2454" t="s">
        <v>36</v>
      </c>
      <c r="Q2454" s="2">
        <f>VLOOKUP(B2454,Sheet3!B:C,2,FALSE)</f>
        <v>20</v>
      </c>
    </row>
    <row r="2455" spans="1:17" ht="14.25" hidden="1">
      <c r="A2455">
        <v>11003</v>
      </c>
      <c r="B2455" t="s">
        <v>249</v>
      </c>
      <c r="C2455">
        <v>4</v>
      </c>
      <c r="D2455">
        <v>1</v>
      </c>
      <c r="E2455" s="3">
        <v>1</v>
      </c>
      <c r="F2455">
        <v>1</v>
      </c>
      <c r="G2455">
        <f t="shared" si="248"/>
        <v>110031</v>
      </c>
      <c r="H2455" t="str">
        <f t="shared" si="249"/>
        <v>card_11003_1_1</v>
      </c>
      <c r="I2455">
        <v>0</v>
      </c>
      <c r="J2455" t="s">
        <v>251</v>
      </c>
      <c r="K2455">
        <v>0</v>
      </c>
      <c r="L2455">
        <v>0</v>
      </c>
      <c r="M2455" t="s">
        <v>36</v>
      </c>
      <c r="Q2455" s="2">
        <f>VLOOKUP(B2455,Sheet3!B:C,2,FALSE)</f>
        <v>20</v>
      </c>
    </row>
    <row r="2456" spans="1:17" ht="14.25" hidden="1">
      <c r="A2456">
        <v>11003</v>
      </c>
      <c r="B2456" t="s">
        <v>249</v>
      </c>
      <c r="C2456">
        <v>4</v>
      </c>
      <c r="D2456">
        <v>2</v>
      </c>
      <c r="E2456" s="3">
        <v>1</v>
      </c>
      <c r="F2456">
        <v>1</v>
      </c>
      <c r="G2456">
        <f t="shared" si="248"/>
        <v>110031</v>
      </c>
      <c r="H2456" t="str">
        <f t="shared" si="249"/>
        <v>card_11003_1_2</v>
      </c>
      <c r="I2456">
        <v>0</v>
      </c>
      <c r="J2456" t="s">
        <v>251</v>
      </c>
      <c r="K2456">
        <v>0</v>
      </c>
      <c r="L2456">
        <v>0</v>
      </c>
      <c r="M2456" t="s">
        <v>36</v>
      </c>
      <c r="Q2456" s="2">
        <f>VLOOKUP(B2456,Sheet3!B:C,2,FALSE)</f>
        <v>20</v>
      </c>
    </row>
    <row r="2457" spans="1:17" ht="14.25" hidden="1">
      <c r="A2457">
        <v>11003</v>
      </c>
      <c r="B2457" t="s">
        <v>249</v>
      </c>
      <c r="C2457">
        <v>4</v>
      </c>
      <c r="D2457">
        <v>3</v>
      </c>
      <c r="E2457" s="3">
        <v>1</v>
      </c>
      <c r="F2457">
        <v>1</v>
      </c>
      <c r="G2457">
        <f t="shared" si="248"/>
        <v>110031</v>
      </c>
      <c r="H2457" t="str">
        <f t="shared" si="249"/>
        <v>card_11003_1_3</v>
      </c>
      <c r="I2457">
        <v>0</v>
      </c>
      <c r="J2457" t="s">
        <v>251</v>
      </c>
      <c r="K2457">
        <v>0</v>
      </c>
      <c r="L2457">
        <v>0</v>
      </c>
      <c r="M2457" t="s">
        <v>36</v>
      </c>
      <c r="Q2457" s="2">
        <f>VLOOKUP(B2457,Sheet3!B:C,2,FALSE)</f>
        <v>20</v>
      </c>
    </row>
    <row r="2458" spans="1:17" ht="14.25" hidden="1">
      <c r="A2458">
        <v>11003</v>
      </c>
      <c r="B2458" t="s">
        <v>249</v>
      </c>
      <c r="C2458">
        <v>5</v>
      </c>
      <c r="D2458">
        <v>0</v>
      </c>
      <c r="E2458" s="3">
        <v>1</v>
      </c>
      <c r="F2458">
        <v>1</v>
      </c>
      <c r="G2458">
        <f t="shared" ref="G2458:G2461" si="250">IF(C2458&gt;=4,G514,G2454)</f>
        <v>110031</v>
      </c>
      <c r="H2458" t="str">
        <f t="shared" ref="H2458:H2461" si="251">IF(C2458&gt;=4,H514,H2454)</f>
        <v>card_11003_1_0</v>
      </c>
      <c r="I2458">
        <v>0</v>
      </c>
      <c r="J2458" t="s">
        <v>251</v>
      </c>
      <c r="K2458">
        <v>0</v>
      </c>
      <c r="L2458">
        <v>0</v>
      </c>
      <c r="M2458" t="s">
        <v>36</v>
      </c>
      <c r="Q2458" s="2">
        <f>VLOOKUP(B2458,Sheet3!B:C,2,FALSE)</f>
        <v>20</v>
      </c>
    </row>
    <row r="2459" spans="1:17" ht="14.25" hidden="1">
      <c r="A2459">
        <v>11003</v>
      </c>
      <c r="B2459" t="s">
        <v>249</v>
      </c>
      <c r="C2459">
        <v>5</v>
      </c>
      <c r="D2459">
        <v>1</v>
      </c>
      <c r="E2459" s="3">
        <v>1</v>
      </c>
      <c r="F2459">
        <v>1</v>
      </c>
      <c r="G2459">
        <f t="shared" si="250"/>
        <v>110031</v>
      </c>
      <c r="H2459" t="str">
        <f t="shared" si="251"/>
        <v>card_11003_1_1</v>
      </c>
      <c r="I2459">
        <v>0</v>
      </c>
      <c r="J2459" t="s">
        <v>251</v>
      </c>
      <c r="K2459">
        <v>0</v>
      </c>
      <c r="L2459">
        <v>0</v>
      </c>
      <c r="M2459" t="s">
        <v>36</v>
      </c>
      <c r="Q2459" s="2">
        <f>VLOOKUP(B2459,Sheet3!B:C,2,FALSE)</f>
        <v>20</v>
      </c>
    </row>
    <row r="2460" spans="1:17" ht="14.25" hidden="1">
      <c r="A2460">
        <v>11003</v>
      </c>
      <c r="B2460" t="s">
        <v>249</v>
      </c>
      <c r="C2460">
        <v>5</v>
      </c>
      <c r="D2460">
        <v>2</v>
      </c>
      <c r="E2460" s="3">
        <v>1</v>
      </c>
      <c r="F2460">
        <v>1</v>
      </c>
      <c r="G2460">
        <f t="shared" si="250"/>
        <v>110031</v>
      </c>
      <c r="H2460" t="str">
        <f t="shared" si="251"/>
        <v>card_11003_1_2</v>
      </c>
      <c r="I2460">
        <v>0</v>
      </c>
      <c r="J2460" t="s">
        <v>251</v>
      </c>
      <c r="K2460">
        <v>0</v>
      </c>
      <c r="L2460">
        <v>0</v>
      </c>
      <c r="M2460" t="s">
        <v>36</v>
      </c>
      <c r="Q2460" s="2">
        <f>VLOOKUP(B2460,Sheet3!B:C,2,FALSE)</f>
        <v>20</v>
      </c>
    </row>
    <row r="2461" spans="1:17" ht="14.25" hidden="1">
      <c r="A2461">
        <v>11003</v>
      </c>
      <c r="B2461" t="s">
        <v>249</v>
      </c>
      <c r="C2461">
        <v>5</v>
      </c>
      <c r="D2461">
        <v>3</v>
      </c>
      <c r="E2461" s="3">
        <v>1</v>
      </c>
      <c r="F2461">
        <v>1</v>
      </c>
      <c r="G2461">
        <f t="shared" si="250"/>
        <v>110031</v>
      </c>
      <c r="H2461" t="str">
        <f t="shared" si="251"/>
        <v>card_11003_1_3</v>
      </c>
      <c r="I2461">
        <v>0</v>
      </c>
      <c r="J2461" t="s">
        <v>251</v>
      </c>
      <c r="K2461">
        <v>0</v>
      </c>
      <c r="L2461">
        <v>0</v>
      </c>
      <c r="M2461" t="s">
        <v>36</v>
      </c>
      <c r="Q2461" s="2">
        <f>VLOOKUP(B2461,Sheet3!B:C,2,FALSE)</f>
        <v>20</v>
      </c>
    </row>
    <row r="2462" spans="1:17" ht="14.25" hidden="1">
      <c r="A2462">
        <v>11003</v>
      </c>
      <c r="B2462" t="s">
        <v>249</v>
      </c>
      <c r="C2462">
        <v>6</v>
      </c>
      <c r="D2462">
        <v>0</v>
      </c>
      <c r="E2462" s="3">
        <v>1</v>
      </c>
      <c r="F2462">
        <v>1</v>
      </c>
      <c r="G2462">
        <f t="shared" ref="G2462:G2465" si="252">IF(C2462&gt;=4,G514,G2458)</f>
        <v>110031</v>
      </c>
      <c r="H2462" t="str">
        <f t="shared" ref="H2462:H2465" si="253">IF(C2462&gt;=4,H514,H2458)</f>
        <v>card_11003_1_0</v>
      </c>
      <c r="I2462">
        <v>0</v>
      </c>
      <c r="J2462" t="s">
        <v>251</v>
      </c>
      <c r="K2462">
        <v>0</v>
      </c>
      <c r="L2462">
        <v>0</v>
      </c>
      <c r="M2462" t="s">
        <v>36</v>
      </c>
      <c r="Q2462" s="2">
        <f>VLOOKUP(B2462,Sheet3!B:C,2,FALSE)</f>
        <v>20</v>
      </c>
    </row>
    <row r="2463" spans="1:17" ht="14.25" hidden="1">
      <c r="A2463">
        <v>11003</v>
      </c>
      <c r="B2463" t="s">
        <v>249</v>
      </c>
      <c r="C2463">
        <v>6</v>
      </c>
      <c r="D2463">
        <v>1</v>
      </c>
      <c r="E2463" s="3">
        <v>1</v>
      </c>
      <c r="F2463">
        <v>1</v>
      </c>
      <c r="G2463">
        <f t="shared" si="252"/>
        <v>110031</v>
      </c>
      <c r="H2463" t="str">
        <f t="shared" si="253"/>
        <v>card_11003_1_1</v>
      </c>
      <c r="I2463">
        <v>0</v>
      </c>
      <c r="J2463" t="s">
        <v>251</v>
      </c>
      <c r="K2463">
        <v>0</v>
      </c>
      <c r="L2463">
        <v>0</v>
      </c>
      <c r="M2463" t="s">
        <v>36</v>
      </c>
      <c r="Q2463" s="2">
        <f>VLOOKUP(B2463,Sheet3!B:C,2,FALSE)</f>
        <v>20</v>
      </c>
    </row>
    <row r="2464" spans="1:17" ht="14.25" hidden="1">
      <c r="A2464">
        <v>11003</v>
      </c>
      <c r="B2464" t="s">
        <v>249</v>
      </c>
      <c r="C2464">
        <v>6</v>
      </c>
      <c r="D2464">
        <v>2</v>
      </c>
      <c r="E2464" s="3">
        <v>1</v>
      </c>
      <c r="F2464">
        <v>1</v>
      </c>
      <c r="G2464">
        <f t="shared" si="252"/>
        <v>110031</v>
      </c>
      <c r="H2464" t="str">
        <f t="shared" si="253"/>
        <v>card_11003_1_2</v>
      </c>
      <c r="I2464">
        <v>0</v>
      </c>
      <c r="J2464" t="s">
        <v>251</v>
      </c>
      <c r="K2464">
        <v>0</v>
      </c>
      <c r="L2464">
        <v>0</v>
      </c>
      <c r="M2464" t="s">
        <v>36</v>
      </c>
      <c r="Q2464" s="2">
        <f>VLOOKUP(B2464,Sheet3!B:C,2,FALSE)</f>
        <v>20</v>
      </c>
    </row>
    <row r="2465" spans="1:17" ht="14.25" hidden="1">
      <c r="A2465">
        <v>11003</v>
      </c>
      <c r="B2465" t="s">
        <v>249</v>
      </c>
      <c r="C2465">
        <v>6</v>
      </c>
      <c r="D2465">
        <v>3</v>
      </c>
      <c r="E2465" s="3">
        <v>1</v>
      </c>
      <c r="F2465">
        <v>1</v>
      </c>
      <c r="G2465">
        <f t="shared" si="252"/>
        <v>110031</v>
      </c>
      <c r="H2465" t="str">
        <f t="shared" si="253"/>
        <v>card_11003_1_3</v>
      </c>
      <c r="I2465">
        <v>0</v>
      </c>
      <c r="J2465" t="s">
        <v>251</v>
      </c>
      <c r="K2465">
        <v>0</v>
      </c>
      <c r="L2465">
        <v>0</v>
      </c>
      <c r="M2465" t="s">
        <v>36</v>
      </c>
      <c r="Q2465" s="2">
        <f>VLOOKUP(B2465,Sheet3!B:C,2,FALSE)</f>
        <v>20</v>
      </c>
    </row>
    <row r="2466" spans="1:17" ht="14.25" hidden="1">
      <c r="A2466">
        <v>11003</v>
      </c>
      <c r="B2466" t="s">
        <v>249</v>
      </c>
      <c r="C2466">
        <v>7</v>
      </c>
      <c r="D2466">
        <v>0</v>
      </c>
      <c r="E2466" s="3">
        <v>1</v>
      </c>
      <c r="F2466">
        <v>1</v>
      </c>
      <c r="G2466">
        <f t="shared" ref="G2466:G2469" si="254">IF(C2466&gt;=4,G514,G2462)</f>
        <v>110031</v>
      </c>
      <c r="H2466" t="str">
        <f t="shared" ref="H2466:H2469" si="255">IF(C2466&gt;=4,H514,H2462)</f>
        <v>card_11003_1_0</v>
      </c>
      <c r="I2466">
        <v>0</v>
      </c>
      <c r="J2466" t="s">
        <v>251</v>
      </c>
      <c r="K2466">
        <v>0</v>
      </c>
      <c r="L2466">
        <v>0</v>
      </c>
      <c r="M2466" t="s">
        <v>36</v>
      </c>
      <c r="Q2466" s="2">
        <f>VLOOKUP(B2466,Sheet3!B:C,2,FALSE)</f>
        <v>20</v>
      </c>
    </row>
    <row r="2467" spans="1:17" ht="14.25" hidden="1">
      <c r="A2467">
        <v>11003</v>
      </c>
      <c r="B2467" t="s">
        <v>249</v>
      </c>
      <c r="C2467">
        <v>7</v>
      </c>
      <c r="D2467">
        <v>1</v>
      </c>
      <c r="E2467" s="3">
        <v>1</v>
      </c>
      <c r="F2467">
        <v>1</v>
      </c>
      <c r="G2467">
        <f t="shared" si="254"/>
        <v>110031</v>
      </c>
      <c r="H2467" t="str">
        <f t="shared" si="255"/>
        <v>card_11003_1_1</v>
      </c>
      <c r="I2467">
        <v>0</v>
      </c>
      <c r="J2467" t="s">
        <v>251</v>
      </c>
      <c r="K2467">
        <v>0</v>
      </c>
      <c r="L2467">
        <v>0</v>
      </c>
      <c r="M2467" t="s">
        <v>36</v>
      </c>
      <c r="Q2467" s="2">
        <f>VLOOKUP(B2467,Sheet3!B:C,2,FALSE)</f>
        <v>20</v>
      </c>
    </row>
    <row r="2468" spans="1:17" ht="14.25" hidden="1">
      <c r="A2468">
        <v>11003</v>
      </c>
      <c r="B2468" t="s">
        <v>249</v>
      </c>
      <c r="C2468">
        <v>7</v>
      </c>
      <c r="D2468">
        <v>2</v>
      </c>
      <c r="E2468" s="3">
        <v>1</v>
      </c>
      <c r="F2468">
        <v>1</v>
      </c>
      <c r="G2468">
        <f t="shared" si="254"/>
        <v>110031</v>
      </c>
      <c r="H2468" t="str">
        <f t="shared" si="255"/>
        <v>card_11003_1_2</v>
      </c>
      <c r="I2468">
        <v>0</v>
      </c>
      <c r="J2468" t="s">
        <v>251</v>
      </c>
      <c r="K2468">
        <v>0</v>
      </c>
      <c r="L2468">
        <v>0</v>
      </c>
      <c r="M2468" t="s">
        <v>36</v>
      </c>
      <c r="Q2468" s="2">
        <f>VLOOKUP(B2468,Sheet3!B:C,2,FALSE)</f>
        <v>20</v>
      </c>
    </row>
    <row r="2469" spans="1:17" ht="14.25" hidden="1">
      <c r="A2469">
        <v>11003</v>
      </c>
      <c r="B2469" t="s">
        <v>249</v>
      </c>
      <c r="C2469">
        <v>7</v>
      </c>
      <c r="D2469">
        <v>3</v>
      </c>
      <c r="E2469" s="3">
        <v>1</v>
      </c>
      <c r="F2469">
        <v>1</v>
      </c>
      <c r="G2469">
        <f t="shared" si="254"/>
        <v>110031</v>
      </c>
      <c r="H2469" t="str">
        <f t="shared" si="255"/>
        <v>card_11003_1_3</v>
      </c>
      <c r="I2469">
        <v>0</v>
      </c>
      <c r="J2469" t="s">
        <v>251</v>
      </c>
      <c r="K2469">
        <v>0</v>
      </c>
      <c r="L2469">
        <v>0</v>
      </c>
      <c r="M2469" t="s">
        <v>36</v>
      </c>
      <c r="Q2469" s="2">
        <f>VLOOKUP(B2469,Sheet3!B:C,2,FALSE)</f>
        <v>20</v>
      </c>
    </row>
    <row r="2470" spans="1:17" ht="14.25" hidden="1">
      <c r="A2470">
        <v>11004</v>
      </c>
      <c r="B2470" t="s">
        <v>255</v>
      </c>
      <c r="C2470">
        <v>4</v>
      </c>
      <c r="D2470">
        <v>0</v>
      </c>
      <c r="E2470" s="3">
        <v>1</v>
      </c>
      <c r="F2470">
        <v>1</v>
      </c>
      <c r="G2470">
        <f t="shared" ref="G2470:G2473" si="256">IF(C2470&gt;=4,G530,G518)</f>
        <v>110041</v>
      </c>
      <c r="H2470" t="str">
        <f t="shared" ref="H2470:H2473" si="257">IF(C2470&gt;=4,H530,H518)</f>
        <v>card_11004_1_0</v>
      </c>
      <c r="I2470">
        <v>0</v>
      </c>
      <c r="J2470" t="s">
        <v>257</v>
      </c>
      <c r="K2470">
        <v>0</v>
      </c>
      <c r="L2470">
        <v>0</v>
      </c>
      <c r="M2470" t="s">
        <v>36</v>
      </c>
      <c r="Q2470" s="2">
        <f>VLOOKUP(B2470,Sheet3!B:C,2,FALSE)</f>
        <v>21</v>
      </c>
    </row>
    <row r="2471" spans="1:17" ht="14.25" hidden="1">
      <c r="A2471">
        <v>11004</v>
      </c>
      <c r="B2471" t="s">
        <v>255</v>
      </c>
      <c r="C2471">
        <v>4</v>
      </c>
      <c r="D2471">
        <v>1</v>
      </c>
      <c r="E2471" s="3">
        <v>1</v>
      </c>
      <c r="F2471">
        <v>1</v>
      </c>
      <c r="G2471">
        <f t="shared" si="256"/>
        <v>110041</v>
      </c>
      <c r="H2471" t="str">
        <f t="shared" si="257"/>
        <v>card_11004_1_1</v>
      </c>
      <c r="I2471">
        <v>0</v>
      </c>
      <c r="J2471" t="s">
        <v>257</v>
      </c>
      <c r="K2471">
        <v>0</v>
      </c>
      <c r="L2471">
        <v>0</v>
      </c>
      <c r="M2471" t="s">
        <v>36</v>
      </c>
      <c r="Q2471" s="2">
        <f>VLOOKUP(B2471,Sheet3!B:C,2,FALSE)</f>
        <v>21</v>
      </c>
    </row>
    <row r="2472" spans="1:17" ht="14.25" hidden="1">
      <c r="A2472">
        <v>11004</v>
      </c>
      <c r="B2472" t="s">
        <v>255</v>
      </c>
      <c r="C2472">
        <v>4</v>
      </c>
      <c r="D2472">
        <v>2</v>
      </c>
      <c r="E2472" s="3">
        <v>1</v>
      </c>
      <c r="F2472">
        <v>1</v>
      </c>
      <c r="G2472">
        <f t="shared" si="256"/>
        <v>110041</v>
      </c>
      <c r="H2472" t="str">
        <f t="shared" si="257"/>
        <v>card_11004_1_2</v>
      </c>
      <c r="I2472">
        <v>0</v>
      </c>
      <c r="J2472" t="s">
        <v>257</v>
      </c>
      <c r="K2472">
        <v>0</v>
      </c>
      <c r="L2472">
        <v>0</v>
      </c>
      <c r="M2472" t="s">
        <v>36</v>
      </c>
      <c r="Q2472" s="2">
        <f>VLOOKUP(B2472,Sheet3!B:C,2,FALSE)</f>
        <v>21</v>
      </c>
    </row>
    <row r="2473" spans="1:17" ht="14.25" hidden="1">
      <c r="A2473">
        <v>11004</v>
      </c>
      <c r="B2473" t="s">
        <v>255</v>
      </c>
      <c r="C2473">
        <v>4</v>
      </c>
      <c r="D2473">
        <v>3</v>
      </c>
      <c r="E2473" s="3">
        <v>1</v>
      </c>
      <c r="F2473">
        <v>1</v>
      </c>
      <c r="G2473">
        <f t="shared" si="256"/>
        <v>110041</v>
      </c>
      <c r="H2473" t="str">
        <f t="shared" si="257"/>
        <v>card_11004_1_3</v>
      </c>
      <c r="I2473">
        <v>0</v>
      </c>
      <c r="J2473" t="s">
        <v>257</v>
      </c>
      <c r="K2473">
        <v>0</v>
      </c>
      <c r="L2473">
        <v>0</v>
      </c>
      <c r="M2473" t="s">
        <v>36</v>
      </c>
      <c r="Q2473" s="2">
        <f>VLOOKUP(B2473,Sheet3!B:C,2,FALSE)</f>
        <v>21</v>
      </c>
    </row>
    <row r="2474" spans="1:17" ht="14.25" hidden="1">
      <c r="A2474">
        <v>11004</v>
      </c>
      <c r="B2474" t="s">
        <v>255</v>
      </c>
      <c r="C2474">
        <v>5</v>
      </c>
      <c r="D2474">
        <v>0</v>
      </c>
      <c r="E2474" s="3">
        <v>1</v>
      </c>
      <c r="F2474">
        <v>1</v>
      </c>
      <c r="G2474">
        <f t="shared" ref="G2474:G2477" si="258">IF(C2474&gt;=4,G530,G2470)</f>
        <v>110041</v>
      </c>
      <c r="H2474" t="str">
        <f t="shared" ref="H2474:H2477" si="259">IF(C2474&gt;=4,H530,H2470)</f>
        <v>card_11004_1_0</v>
      </c>
      <c r="I2474">
        <v>0</v>
      </c>
      <c r="J2474" t="s">
        <v>257</v>
      </c>
      <c r="K2474">
        <v>0</v>
      </c>
      <c r="L2474">
        <v>0</v>
      </c>
      <c r="M2474" t="s">
        <v>36</v>
      </c>
      <c r="Q2474" s="2">
        <f>VLOOKUP(B2474,Sheet3!B:C,2,FALSE)</f>
        <v>21</v>
      </c>
    </row>
    <row r="2475" spans="1:17" ht="14.25" hidden="1">
      <c r="A2475">
        <v>11004</v>
      </c>
      <c r="B2475" t="s">
        <v>255</v>
      </c>
      <c r="C2475">
        <v>5</v>
      </c>
      <c r="D2475">
        <v>1</v>
      </c>
      <c r="E2475" s="3">
        <v>1</v>
      </c>
      <c r="F2475">
        <v>1</v>
      </c>
      <c r="G2475">
        <f t="shared" si="258"/>
        <v>110041</v>
      </c>
      <c r="H2475" t="str">
        <f t="shared" si="259"/>
        <v>card_11004_1_1</v>
      </c>
      <c r="I2475">
        <v>0</v>
      </c>
      <c r="J2475" t="s">
        <v>257</v>
      </c>
      <c r="K2475">
        <v>0</v>
      </c>
      <c r="L2475">
        <v>0</v>
      </c>
      <c r="M2475" t="s">
        <v>36</v>
      </c>
      <c r="Q2475" s="2">
        <f>VLOOKUP(B2475,Sheet3!B:C,2,FALSE)</f>
        <v>21</v>
      </c>
    </row>
    <row r="2476" spans="1:17" ht="14.25" hidden="1">
      <c r="A2476">
        <v>11004</v>
      </c>
      <c r="B2476" t="s">
        <v>255</v>
      </c>
      <c r="C2476">
        <v>5</v>
      </c>
      <c r="D2476">
        <v>2</v>
      </c>
      <c r="E2476" s="3">
        <v>1</v>
      </c>
      <c r="F2476">
        <v>1</v>
      </c>
      <c r="G2476">
        <f t="shared" si="258"/>
        <v>110041</v>
      </c>
      <c r="H2476" t="str">
        <f t="shared" si="259"/>
        <v>card_11004_1_2</v>
      </c>
      <c r="I2476">
        <v>0</v>
      </c>
      <c r="J2476" t="s">
        <v>257</v>
      </c>
      <c r="K2476">
        <v>0</v>
      </c>
      <c r="L2476">
        <v>0</v>
      </c>
      <c r="M2476" t="s">
        <v>36</v>
      </c>
      <c r="Q2476" s="2">
        <f>VLOOKUP(B2476,Sheet3!B:C,2,FALSE)</f>
        <v>21</v>
      </c>
    </row>
    <row r="2477" spans="1:17" ht="14.25" hidden="1">
      <c r="A2477">
        <v>11004</v>
      </c>
      <c r="B2477" t="s">
        <v>255</v>
      </c>
      <c r="C2477">
        <v>5</v>
      </c>
      <c r="D2477">
        <v>3</v>
      </c>
      <c r="E2477" s="3">
        <v>1</v>
      </c>
      <c r="F2477">
        <v>1</v>
      </c>
      <c r="G2477">
        <f t="shared" si="258"/>
        <v>110041</v>
      </c>
      <c r="H2477" t="str">
        <f t="shared" si="259"/>
        <v>card_11004_1_3</v>
      </c>
      <c r="I2477">
        <v>0</v>
      </c>
      <c r="J2477" t="s">
        <v>257</v>
      </c>
      <c r="K2477">
        <v>0</v>
      </c>
      <c r="L2477">
        <v>0</v>
      </c>
      <c r="M2477" t="s">
        <v>36</v>
      </c>
      <c r="Q2477" s="2">
        <f>VLOOKUP(B2477,Sheet3!B:C,2,FALSE)</f>
        <v>21</v>
      </c>
    </row>
    <row r="2478" spans="1:17" ht="14.25" hidden="1">
      <c r="A2478">
        <v>11004</v>
      </c>
      <c r="B2478" t="s">
        <v>255</v>
      </c>
      <c r="C2478">
        <v>6</v>
      </c>
      <c r="D2478">
        <v>0</v>
      </c>
      <c r="E2478" s="3">
        <v>1</v>
      </c>
      <c r="F2478">
        <v>1</v>
      </c>
      <c r="G2478">
        <f t="shared" ref="G2478:G2481" si="260">IF(C2478&gt;=4,G530,G2474)</f>
        <v>110041</v>
      </c>
      <c r="H2478" t="str">
        <f t="shared" ref="H2478:H2481" si="261">IF(C2478&gt;=4,H530,H2474)</f>
        <v>card_11004_1_0</v>
      </c>
      <c r="I2478">
        <v>0</v>
      </c>
      <c r="J2478" t="s">
        <v>257</v>
      </c>
      <c r="K2478">
        <v>0</v>
      </c>
      <c r="L2478">
        <v>0</v>
      </c>
      <c r="M2478" t="s">
        <v>36</v>
      </c>
      <c r="Q2478" s="2">
        <f>VLOOKUP(B2478,Sheet3!B:C,2,FALSE)</f>
        <v>21</v>
      </c>
    </row>
    <row r="2479" spans="1:17" ht="14.25" hidden="1">
      <c r="A2479">
        <v>11004</v>
      </c>
      <c r="B2479" t="s">
        <v>255</v>
      </c>
      <c r="C2479">
        <v>6</v>
      </c>
      <c r="D2479">
        <v>1</v>
      </c>
      <c r="E2479" s="3">
        <v>1</v>
      </c>
      <c r="F2479">
        <v>1</v>
      </c>
      <c r="G2479">
        <f t="shared" si="260"/>
        <v>110041</v>
      </c>
      <c r="H2479" t="str">
        <f t="shared" si="261"/>
        <v>card_11004_1_1</v>
      </c>
      <c r="I2479">
        <v>0</v>
      </c>
      <c r="J2479" t="s">
        <v>257</v>
      </c>
      <c r="K2479">
        <v>0</v>
      </c>
      <c r="L2479">
        <v>0</v>
      </c>
      <c r="M2479" t="s">
        <v>36</v>
      </c>
      <c r="Q2479" s="2">
        <f>VLOOKUP(B2479,Sheet3!B:C,2,FALSE)</f>
        <v>21</v>
      </c>
    </row>
    <row r="2480" spans="1:17" ht="14.25" hidden="1">
      <c r="A2480">
        <v>11004</v>
      </c>
      <c r="B2480" t="s">
        <v>255</v>
      </c>
      <c r="C2480">
        <v>6</v>
      </c>
      <c r="D2480">
        <v>2</v>
      </c>
      <c r="E2480" s="3">
        <v>1</v>
      </c>
      <c r="F2480">
        <v>1</v>
      </c>
      <c r="G2480">
        <f t="shared" si="260"/>
        <v>110041</v>
      </c>
      <c r="H2480" t="str">
        <f t="shared" si="261"/>
        <v>card_11004_1_2</v>
      </c>
      <c r="I2480">
        <v>0</v>
      </c>
      <c r="J2480" t="s">
        <v>257</v>
      </c>
      <c r="K2480">
        <v>0</v>
      </c>
      <c r="L2480">
        <v>0</v>
      </c>
      <c r="M2480" t="s">
        <v>36</v>
      </c>
      <c r="Q2480" s="2">
        <f>VLOOKUP(B2480,Sheet3!B:C,2,FALSE)</f>
        <v>21</v>
      </c>
    </row>
    <row r="2481" spans="1:17" ht="14.25" hidden="1">
      <c r="A2481">
        <v>11004</v>
      </c>
      <c r="B2481" t="s">
        <v>255</v>
      </c>
      <c r="C2481">
        <v>6</v>
      </c>
      <c r="D2481">
        <v>3</v>
      </c>
      <c r="E2481" s="3">
        <v>1</v>
      </c>
      <c r="F2481">
        <v>1</v>
      </c>
      <c r="G2481">
        <f t="shared" si="260"/>
        <v>110041</v>
      </c>
      <c r="H2481" t="str">
        <f t="shared" si="261"/>
        <v>card_11004_1_3</v>
      </c>
      <c r="I2481">
        <v>0</v>
      </c>
      <c r="J2481" t="s">
        <v>257</v>
      </c>
      <c r="K2481">
        <v>0</v>
      </c>
      <c r="L2481">
        <v>0</v>
      </c>
      <c r="M2481" t="s">
        <v>36</v>
      </c>
      <c r="Q2481" s="2">
        <f>VLOOKUP(B2481,Sheet3!B:C,2,FALSE)</f>
        <v>21</v>
      </c>
    </row>
    <row r="2482" spans="1:17" ht="14.25" hidden="1">
      <c r="A2482">
        <v>11004</v>
      </c>
      <c r="B2482" t="s">
        <v>255</v>
      </c>
      <c r="C2482">
        <v>7</v>
      </c>
      <c r="D2482">
        <v>0</v>
      </c>
      <c r="E2482" s="3">
        <v>1</v>
      </c>
      <c r="F2482">
        <v>1</v>
      </c>
      <c r="G2482">
        <f t="shared" ref="G2482:G2485" si="262">IF(C2482&gt;=4,G530,G2478)</f>
        <v>110041</v>
      </c>
      <c r="H2482" t="str">
        <f t="shared" ref="H2482:H2485" si="263">IF(C2482&gt;=4,H530,H2478)</f>
        <v>card_11004_1_0</v>
      </c>
      <c r="I2482">
        <v>0</v>
      </c>
      <c r="J2482" t="s">
        <v>257</v>
      </c>
      <c r="K2482">
        <v>0</v>
      </c>
      <c r="L2482">
        <v>0</v>
      </c>
      <c r="M2482" t="s">
        <v>36</v>
      </c>
      <c r="Q2482" s="2">
        <f>VLOOKUP(B2482,Sheet3!B:C,2,FALSE)</f>
        <v>21</v>
      </c>
    </row>
    <row r="2483" spans="1:17" ht="14.25" hidden="1">
      <c r="A2483">
        <v>11004</v>
      </c>
      <c r="B2483" t="s">
        <v>255</v>
      </c>
      <c r="C2483">
        <v>7</v>
      </c>
      <c r="D2483">
        <v>1</v>
      </c>
      <c r="E2483" s="3">
        <v>1</v>
      </c>
      <c r="F2483">
        <v>1</v>
      </c>
      <c r="G2483">
        <f t="shared" si="262"/>
        <v>110041</v>
      </c>
      <c r="H2483" t="str">
        <f t="shared" si="263"/>
        <v>card_11004_1_1</v>
      </c>
      <c r="I2483">
        <v>0</v>
      </c>
      <c r="J2483" t="s">
        <v>257</v>
      </c>
      <c r="K2483">
        <v>0</v>
      </c>
      <c r="L2483">
        <v>0</v>
      </c>
      <c r="M2483" t="s">
        <v>36</v>
      </c>
      <c r="Q2483" s="2">
        <f>VLOOKUP(B2483,Sheet3!B:C,2,FALSE)</f>
        <v>21</v>
      </c>
    </row>
    <row r="2484" spans="1:17" ht="14.25" hidden="1">
      <c r="A2484">
        <v>11004</v>
      </c>
      <c r="B2484" t="s">
        <v>255</v>
      </c>
      <c r="C2484">
        <v>7</v>
      </c>
      <c r="D2484">
        <v>2</v>
      </c>
      <c r="E2484" s="3">
        <v>1</v>
      </c>
      <c r="F2484">
        <v>1</v>
      </c>
      <c r="G2484">
        <f t="shared" si="262"/>
        <v>110041</v>
      </c>
      <c r="H2484" t="str">
        <f t="shared" si="263"/>
        <v>card_11004_1_2</v>
      </c>
      <c r="I2484">
        <v>0</v>
      </c>
      <c r="J2484" t="s">
        <v>257</v>
      </c>
      <c r="K2484">
        <v>0</v>
      </c>
      <c r="L2484">
        <v>0</v>
      </c>
      <c r="M2484" t="s">
        <v>36</v>
      </c>
      <c r="Q2484" s="2">
        <f>VLOOKUP(B2484,Sheet3!B:C,2,FALSE)</f>
        <v>21</v>
      </c>
    </row>
    <row r="2485" spans="1:17" ht="14.25" hidden="1">
      <c r="A2485">
        <v>11004</v>
      </c>
      <c r="B2485" t="s">
        <v>255</v>
      </c>
      <c r="C2485">
        <v>7</v>
      </c>
      <c r="D2485">
        <v>3</v>
      </c>
      <c r="E2485" s="3">
        <v>1</v>
      </c>
      <c r="F2485">
        <v>1</v>
      </c>
      <c r="G2485">
        <f t="shared" si="262"/>
        <v>110041</v>
      </c>
      <c r="H2485" t="str">
        <f t="shared" si="263"/>
        <v>card_11004_1_3</v>
      </c>
      <c r="I2485">
        <v>0</v>
      </c>
      <c r="J2485" t="s">
        <v>257</v>
      </c>
      <c r="K2485">
        <v>0</v>
      </c>
      <c r="L2485">
        <v>0</v>
      </c>
      <c r="M2485" t="s">
        <v>36</v>
      </c>
      <c r="Q2485" s="2">
        <f>VLOOKUP(B2485,Sheet3!B:C,2,FALSE)</f>
        <v>21</v>
      </c>
    </row>
    <row r="2486" spans="1:17" ht="14.25" hidden="1">
      <c r="A2486">
        <v>11005</v>
      </c>
      <c r="B2486" t="s">
        <v>261</v>
      </c>
      <c r="C2486">
        <v>4</v>
      </c>
      <c r="D2486">
        <v>0</v>
      </c>
      <c r="E2486" s="3">
        <v>1</v>
      </c>
      <c r="F2486">
        <v>1</v>
      </c>
      <c r="G2486">
        <f t="shared" ref="G2486:G2489" si="264">IF(C2486&gt;=4,G546,G534)</f>
        <v>110051</v>
      </c>
      <c r="H2486" t="str">
        <f t="shared" ref="H2486:H2489" si="265">IF(C2486&gt;=4,H546,H534)</f>
        <v>card_11005_1_0</v>
      </c>
      <c r="I2486">
        <v>0</v>
      </c>
      <c r="J2486" t="s">
        <v>263</v>
      </c>
      <c r="K2486">
        <v>0</v>
      </c>
      <c r="L2486">
        <v>0</v>
      </c>
      <c r="M2486" t="s">
        <v>36</v>
      </c>
      <c r="Q2486" s="2">
        <f>VLOOKUP(B2486,Sheet3!B:C,2,FALSE)</f>
        <v>22</v>
      </c>
    </row>
    <row r="2487" spans="1:17" ht="14.25" hidden="1">
      <c r="A2487">
        <v>11005</v>
      </c>
      <c r="B2487" t="s">
        <v>261</v>
      </c>
      <c r="C2487">
        <v>4</v>
      </c>
      <c r="D2487">
        <v>1</v>
      </c>
      <c r="E2487" s="3">
        <v>1</v>
      </c>
      <c r="F2487">
        <v>1</v>
      </c>
      <c r="G2487">
        <f t="shared" si="264"/>
        <v>110051</v>
      </c>
      <c r="H2487" t="str">
        <f t="shared" si="265"/>
        <v>card_11005_1_1</v>
      </c>
      <c r="I2487">
        <v>0</v>
      </c>
      <c r="J2487" t="s">
        <v>263</v>
      </c>
      <c r="K2487">
        <v>0</v>
      </c>
      <c r="L2487">
        <v>0</v>
      </c>
      <c r="M2487" t="s">
        <v>36</v>
      </c>
      <c r="Q2487" s="2">
        <f>VLOOKUP(B2487,Sheet3!B:C,2,FALSE)</f>
        <v>22</v>
      </c>
    </row>
    <row r="2488" spans="1:17" ht="14.25" hidden="1">
      <c r="A2488">
        <v>11005</v>
      </c>
      <c r="B2488" t="s">
        <v>261</v>
      </c>
      <c r="C2488">
        <v>4</v>
      </c>
      <c r="D2488">
        <v>2</v>
      </c>
      <c r="E2488" s="3">
        <v>1</v>
      </c>
      <c r="F2488">
        <v>1</v>
      </c>
      <c r="G2488">
        <f t="shared" si="264"/>
        <v>110051</v>
      </c>
      <c r="H2488" t="str">
        <f t="shared" si="265"/>
        <v>card_11005_1_2</v>
      </c>
      <c r="I2488">
        <v>0</v>
      </c>
      <c r="J2488" t="s">
        <v>263</v>
      </c>
      <c r="K2488">
        <v>0</v>
      </c>
      <c r="L2488">
        <v>0</v>
      </c>
      <c r="M2488" t="s">
        <v>36</v>
      </c>
      <c r="Q2488" s="2">
        <f>VLOOKUP(B2488,Sheet3!B:C,2,FALSE)</f>
        <v>22</v>
      </c>
    </row>
    <row r="2489" spans="1:17" ht="14.25" hidden="1">
      <c r="A2489">
        <v>11005</v>
      </c>
      <c r="B2489" t="s">
        <v>261</v>
      </c>
      <c r="C2489">
        <v>4</v>
      </c>
      <c r="D2489">
        <v>3</v>
      </c>
      <c r="E2489" s="3">
        <v>1</v>
      </c>
      <c r="F2489">
        <v>1</v>
      </c>
      <c r="G2489">
        <f t="shared" si="264"/>
        <v>110051</v>
      </c>
      <c r="H2489" t="str">
        <f t="shared" si="265"/>
        <v>card_11005_1_3</v>
      </c>
      <c r="I2489">
        <v>0</v>
      </c>
      <c r="J2489" t="s">
        <v>263</v>
      </c>
      <c r="K2489">
        <v>0</v>
      </c>
      <c r="L2489">
        <v>0</v>
      </c>
      <c r="M2489" t="s">
        <v>36</v>
      </c>
      <c r="Q2489" s="2">
        <f>VLOOKUP(B2489,Sheet3!B:C,2,FALSE)</f>
        <v>22</v>
      </c>
    </row>
    <row r="2490" spans="1:17" ht="14.25" hidden="1">
      <c r="A2490">
        <v>11005</v>
      </c>
      <c r="B2490" t="s">
        <v>261</v>
      </c>
      <c r="C2490">
        <v>5</v>
      </c>
      <c r="D2490">
        <v>0</v>
      </c>
      <c r="E2490" s="3">
        <v>1</v>
      </c>
      <c r="F2490">
        <v>1</v>
      </c>
      <c r="G2490">
        <f t="shared" ref="G2490:G2493" si="266">IF(C2490&gt;=4,G546,G2486)</f>
        <v>110051</v>
      </c>
      <c r="H2490" t="str">
        <f t="shared" ref="H2490:H2493" si="267">IF(C2490&gt;=4,H546,H2486)</f>
        <v>card_11005_1_0</v>
      </c>
      <c r="I2490">
        <v>0</v>
      </c>
      <c r="J2490" t="s">
        <v>263</v>
      </c>
      <c r="K2490">
        <v>0</v>
      </c>
      <c r="L2490">
        <v>0</v>
      </c>
      <c r="M2490" t="s">
        <v>36</v>
      </c>
      <c r="Q2490" s="2">
        <f>VLOOKUP(B2490,Sheet3!B:C,2,FALSE)</f>
        <v>22</v>
      </c>
    </row>
    <row r="2491" spans="1:17" ht="14.25" hidden="1">
      <c r="A2491">
        <v>11005</v>
      </c>
      <c r="B2491" t="s">
        <v>261</v>
      </c>
      <c r="C2491">
        <v>5</v>
      </c>
      <c r="D2491">
        <v>1</v>
      </c>
      <c r="E2491" s="3">
        <v>1</v>
      </c>
      <c r="F2491">
        <v>1</v>
      </c>
      <c r="G2491">
        <f t="shared" si="266"/>
        <v>110051</v>
      </c>
      <c r="H2491" t="str">
        <f t="shared" si="267"/>
        <v>card_11005_1_1</v>
      </c>
      <c r="I2491">
        <v>0</v>
      </c>
      <c r="J2491" t="s">
        <v>263</v>
      </c>
      <c r="K2491">
        <v>0</v>
      </c>
      <c r="L2491">
        <v>0</v>
      </c>
      <c r="M2491" t="s">
        <v>36</v>
      </c>
      <c r="Q2491" s="2">
        <f>VLOOKUP(B2491,Sheet3!B:C,2,FALSE)</f>
        <v>22</v>
      </c>
    </row>
    <row r="2492" spans="1:17" ht="14.25" hidden="1">
      <c r="A2492">
        <v>11005</v>
      </c>
      <c r="B2492" t="s">
        <v>261</v>
      </c>
      <c r="C2492">
        <v>5</v>
      </c>
      <c r="D2492">
        <v>2</v>
      </c>
      <c r="E2492" s="3">
        <v>1</v>
      </c>
      <c r="F2492">
        <v>1</v>
      </c>
      <c r="G2492">
        <f t="shared" si="266"/>
        <v>110051</v>
      </c>
      <c r="H2492" t="str">
        <f t="shared" si="267"/>
        <v>card_11005_1_2</v>
      </c>
      <c r="I2492">
        <v>0</v>
      </c>
      <c r="J2492" t="s">
        <v>263</v>
      </c>
      <c r="K2492">
        <v>0</v>
      </c>
      <c r="L2492">
        <v>0</v>
      </c>
      <c r="M2492" t="s">
        <v>36</v>
      </c>
      <c r="Q2492" s="2">
        <f>VLOOKUP(B2492,Sheet3!B:C,2,FALSE)</f>
        <v>22</v>
      </c>
    </row>
    <row r="2493" spans="1:17" ht="14.25" hidden="1">
      <c r="A2493">
        <v>11005</v>
      </c>
      <c r="B2493" t="s">
        <v>261</v>
      </c>
      <c r="C2493">
        <v>5</v>
      </c>
      <c r="D2493">
        <v>3</v>
      </c>
      <c r="E2493" s="3">
        <v>1</v>
      </c>
      <c r="F2493">
        <v>1</v>
      </c>
      <c r="G2493">
        <f t="shared" si="266"/>
        <v>110051</v>
      </c>
      <c r="H2493" t="str">
        <f t="shared" si="267"/>
        <v>card_11005_1_3</v>
      </c>
      <c r="I2493">
        <v>0</v>
      </c>
      <c r="J2493" t="s">
        <v>263</v>
      </c>
      <c r="K2493">
        <v>0</v>
      </c>
      <c r="L2493">
        <v>0</v>
      </c>
      <c r="M2493" t="s">
        <v>36</v>
      </c>
      <c r="Q2493" s="2">
        <f>VLOOKUP(B2493,Sheet3!B:C,2,FALSE)</f>
        <v>22</v>
      </c>
    </row>
    <row r="2494" spans="1:17" ht="14.25" hidden="1">
      <c r="A2494">
        <v>11005</v>
      </c>
      <c r="B2494" t="s">
        <v>261</v>
      </c>
      <c r="C2494">
        <v>6</v>
      </c>
      <c r="D2494">
        <v>0</v>
      </c>
      <c r="E2494" s="3">
        <v>1</v>
      </c>
      <c r="F2494">
        <v>1</v>
      </c>
      <c r="G2494">
        <f t="shared" ref="G2494:G2497" si="268">IF(C2494&gt;=4,G546,G2490)</f>
        <v>110051</v>
      </c>
      <c r="H2494" t="str">
        <f t="shared" ref="H2494:H2497" si="269">IF(C2494&gt;=4,H546,H2490)</f>
        <v>card_11005_1_0</v>
      </c>
      <c r="I2494">
        <v>0</v>
      </c>
      <c r="J2494" t="s">
        <v>263</v>
      </c>
      <c r="K2494">
        <v>0</v>
      </c>
      <c r="L2494">
        <v>0</v>
      </c>
      <c r="M2494" t="s">
        <v>36</v>
      </c>
      <c r="Q2494" s="2">
        <f>VLOOKUP(B2494,Sheet3!B:C,2,FALSE)</f>
        <v>22</v>
      </c>
    </row>
    <row r="2495" spans="1:17" ht="14.25" hidden="1">
      <c r="A2495">
        <v>11005</v>
      </c>
      <c r="B2495" t="s">
        <v>261</v>
      </c>
      <c r="C2495">
        <v>6</v>
      </c>
      <c r="D2495">
        <v>1</v>
      </c>
      <c r="E2495" s="3">
        <v>1</v>
      </c>
      <c r="F2495">
        <v>1</v>
      </c>
      <c r="G2495">
        <f t="shared" si="268"/>
        <v>110051</v>
      </c>
      <c r="H2495" t="str">
        <f t="shared" si="269"/>
        <v>card_11005_1_1</v>
      </c>
      <c r="I2495">
        <v>0</v>
      </c>
      <c r="J2495" t="s">
        <v>263</v>
      </c>
      <c r="K2495">
        <v>0</v>
      </c>
      <c r="L2495">
        <v>0</v>
      </c>
      <c r="M2495" t="s">
        <v>36</v>
      </c>
      <c r="Q2495" s="2">
        <f>VLOOKUP(B2495,Sheet3!B:C,2,FALSE)</f>
        <v>22</v>
      </c>
    </row>
    <row r="2496" spans="1:17" ht="14.25" hidden="1">
      <c r="A2496">
        <v>11005</v>
      </c>
      <c r="B2496" t="s">
        <v>261</v>
      </c>
      <c r="C2496">
        <v>6</v>
      </c>
      <c r="D2496">
        <v>2</v>
      </c>
      <c r="E2496" s="3">
        <v>1</v>
      </c>
      <c r="F2496">
        <v>1</v>
      </c>
      <c r="G2496">
        <f t="shared" si="268"/>
        <v>110051</v>
      </c>
      <c r="H2496" t="str">
        <f t="shared" si="269"/>
        <v>card_11005_1_2</v>
      </c>
      <c r="I2496">
        <v>0</v>
      </c>
      <c r="J2496" t="s">
        <v>263</v>
      </c>
      <c r="K2496">
        <v>0</v>
      </c>
      <c r="L2496">
        <v>0</v>
      </c>
      <c r="M2496" t="s">
        <v>36</v>
      </c>
      <c r="Q2496" s="2">
        <f>VLOOKUP(B2496,Sheet3!B:C,2,FALSE)</f>
        <v>22</v>
      </c>
    </row>
    <row r="2497" spans="1:17" ht="14.25" hidden="1">
      <c r="A2497">
        <v>11005</v>
      </c>
      <c r="B2497" t="s">
        <v>261</v>
      </c>
      <c r="C2497">
        <v>6</v>
      </c>
      <c r="D2497">
        <v>3</v>
      </c>
      <c r="E2497" s="3">
        <v>1</v>
      </c>
      <c r="F2497">
        <v>1</v>
      </c>
      <c r="G2497">
        <f t="shared" si="268"/>
        <v>110051</v>
      </c>
      <c r="H2497" t="str">
        <f t="shared" si="269"/>
        <v>card_11005_1_3</v>
      </c>
      <c r="I2497">
        <v>0</v>
      </c>
      <c r="J2497" t="s">
        <v>263</v>
      </c>
      <c r="K2497">
        <v>0</v>
      </c>
      <c r="L2497">
        <v>0</v>
      </c>
      <c r="M2497" t="s">
        <v>36</v>
      </c>
      <c r="Q2497" s="2">
        <f>VLOOKUP(B2497,Sheet3!B:C,2,FALSE)</f>
        <v>22</v>
      </c>
    </row>
    <row r="2498" spans="1:17" ht="14.25" hidden="1">
      <c r="A2498">
        <v>11005</v>
      </c>
      <c r="B2498" t="s">
        <v>261</v>
      </c>
      <c r="C2498">
        <v>7</v>
      </c>
      <c r="D2498">
        <v>0</v>
      </c>
      <c r="E2498" s="3">
        <v>1</v>
      </c>
      <c r="F2498">
        <v>1</v>
      </c>
      <c r="G2498">
        <f t="shared" ref="G2498:G2501" si="270">IF(C2498&gt;=4,G546,G2494)</f>
        <v>110051</v>
      </c>
      <c r="H2498" t="str">
        <f t="shared" ref="H2498:H2501" si="271">IF(C2498&gt;=4,H546,H2494)</f>
        <v>card_11005_1_0</v>
      </c>
      <c r="I2498">
        <v>0</v>
      </c>
      <c r="J2498" t="s">
        <v>263</v>
      </c>
      <c r="K2498">
        <v>0</v>
      </c>
      <c r="L2498">
        <v>0</v>
      </c>
      <c r="M2498" t="s">
        <v>36</v>
      </c>
      <c r="Q2498" s="2">
        <f>VLOOKUP(B2498,Sheet3!B:C,2,FALSE)</f>
        <v>22</v>
      </c>
    </row>
    <row r="2499" spans="1:17" ht="14.25" hidden="1">
      <c r="A2499">
        <v>11005</v>
      </c>
      <c r="B2499" t="s">
        <v>261</v>
      </c>
      <c r="C2499">
        <v>7</v>
      </c>
      <c r="D2499">
        <v>1</v>
      </c>
      <c r="E2499" s="3">
        <v>1</v>
      </c>
      <c r="F2499">
        <v>1</v>
      </c>
      <c r="G2499">
        <f t="shared" si="270"/>
        <v>110051</v>
      </c>
      <c r="H2499" t="str">
        <f t="shared" si="271"/>
        <v>card_11005_1_1</v>
      </c>
      <c r="I2499">
        <v>0</v>
      </c>
      <c r="J2499" t="s">
        <v>263</v>
      </c>
      <c r="K2499">
        <v>0</v>
      </c>
      <c r="L2499">
        <v>0</v>
      </c>
      <c r="M2499" t="s">
        <v>36</v>
      </c>
      <c r="Q2499" s="2">
        <f>VLOOKUP(B2499,Sheet3!B:C,2,FALSE)</f>
        <v>22</v>
      </c>
    </row>
    <row r="2500" spans="1:17" ht="14.25" hidden="1">
      <c r="A2500">
        <v>11005</v>
      </c>
      <c r="B2500" t="s">
        <v>261</v>
      </c>
      <c r="C2500">
        <v>7</v>
      </c>
      <c r="D2500">
        <v>2</v>
      </c>
      <c r="E2500" s="3">
        <v>1</v>
      </c>
      <c r="F2500">
        <v>1</v>
      </c>
      <c r="G2500">
        <f t="shared" si="270"/>
        <v>110051</v>
      </c>
      <c r="H2500" t="str">
        <f t="shared" si="271"/>
        <v>card_11005_1_2</v>
      </c>
      <c r="I2500">
        <v>0</v>
      </c>
      <c r="J2500" t="s">
        <v>263</v>
      </c>
      <c r="K2500">
        <v>0</v>
      </c>
      <c r="L2500">
        <v>0</v>
      </c>
      <c r="M2500" t="s">
        <v>36</v>
      </c>
      <c r="Q2500" s="2">
        <f>VLOOKUP(B2500,Sheet3!B:C,2,FALSE)</f>
        <v>22</v>
      </c>
    </row>
    <row r="2501" spans="1:17" ht="14.25" hidden="1">
      <c r="A2501">
        <v>11005</v>
      </c>
      <c r="B2501" t="s">
        <v>261</v>
      </c>
      <c r="C2501">
        <v>7</v>
      </c>
      <c r="D2501">
        <v>3</v>
      </c>
      <c r="E2501" s="3">
        <v>1</v>
      </c>
      <c r="F2501">
        <v>1</v>
      </c>
      <c r="G2501">
        <f t="shared" si="270"/>
        <v>110051</v>
      </c>
      <c r="H2501" t="str">
        <f t="shared" si="271"/>
        <v>card_11005_1_3</v>
      </c>
      <c r="I2501">
        <v>0</v>
      </c>
      <c r="J2501" t="s">
        <v>263</v>
      </c>
      <c r="K2501">
        <v>0</v>
      </c>
      <c r="L2501">
        <v>0</v>
      </c>
      <c r="M2501" t="s">
        <v>36</v>
      </c>
      <c r="Q2501" s="2">
        <f>VLOOKUP(B2501,Sheet3!B:C,2,FALSE)</f>
        <v>22</v>
      </c>
    </row>
    <row r="2502" spans="1:17" ht="14.25" hidden="1">
      <c r="A2502">
        <v>11006</v>
      </c>
      <c r="B2502" t="s">
        <v>267</v>
      </c>
      <c r="C2502">
        <v>4</v>
      </c>
      <c r="D2502">
        <v>0</v>
      </c>
      <c r="E2502" s="3">
        <v>1</v>
      </c>
      <c r="F2502">
        <v>1</v>
      </c>
      <c r="G2502">
        <f t="shared" ref="G2502:G2505" si="272">IF(C2502&gt;=4,G562,G550)</f>
        <v>110061</v>
      </c>
      <c r="H2502" t="str">
        <f t="shared" ref="H2502:H2505" si="273">IF(C2502&gt;=4,H562,H550)</f>
        <v>card_11006_1_0</v>
      </c>
      <c r="I2502">
        <v>0</v>
      </c>
      <c r="J2502" t="s">
        <v>269</v>
      </c>
      <c r="K2502">
        <v>0</v>
      </c>
      <c r="L2502">
        <v>0</v>
      </c>
      <c r="M2502" t="s">
        <v>36</v>
      </c>
      <c r="Q2502" s="2">
        <f>VLOOKUP(B2502,Sheet3!B:C,2,FALSE)</f>
        <v>23</v>
      </c>
    </row>
    <row r="2503" spans="1:17" ht="14.25" hidden="1">
      <c r="A2503">
        <v>11006</v>
      </c>
      <c r="B2503" t="s">
        <v>267</v>
      </c>
      <c r="C2503">
        <v>4</v>
      </c>
      <c r="D2503">
        <v>1</v>
      </c>
      <c r="E2503" s="3">
        <v>1</v>
      </c>
      <c r="F2503">
        <v>1</v>
      </c>
      <c r="G2503">
        <f t="shared" si="272"/>
        <v>110061</v>
      </c>
      <c r="H2503" t="str">
        <f t="shared" si="273"/>
        <v>card_11006_1_1</v>
      </c>
      <c r="I2503">
        <v>0</v>
      </c>
      <c r="J2503" t="s">
        <v>269</v>
      </c>
      <c r="K2503">
        <v>0</v>
      </c>
      <c r="L2503">
        <v>0</v>
      </c>
      <c r="M2503" t="s">
        <v>36</v>
      </c>
      <c r="Q2503" s="2">
        <f>VLOOKUP(B2503,Sheet3!B:C,2,FALSE)</f>
        <v>23</v>
      </c>
    </row>
    <row r="2504" spans="1:17" ht="14.25" hidden="1">
      <c r="A2504">
        <v>11006</v>
      </c>
      <c r="B2504" t="s">
        <v>267</v>
      </c>
      <c r="C2504">
        <v>4</v>
      </c>
      <c r="D2504">
        <v>2</v>
      </c>
      <c r="E2504" s="3">
        <v>1</v>
      </c>
      <c r="F2504">
        <v>1</v>
      </c>
      <c r="G2504">
        <f t="shared" si="272"/>
        <v>110061</v>
      </c>
      <c r="H2504" t="str">
        <f t="shared" si="273"/>
        <v>card_11006_1_2</v>
      </c>
      <c r="I2504">
        <v>0</v>
      </c>
      <c r="J2504" t="s">
        <v>269</v>
      </c>
      <c r="K2504">
        <v>0</v>
      </c>
      <c r="L2504">
        <v>0</v>
      </c>
      <c r="M2504" t="s">
        <v>36</v>
      </c>
      <c r="Q2504" s="2">
        <f>VLOOKUP(B2504,Sheet3!B:C,2,FALSE)</f>
        <v>23</v>
      </c>
    </row>
    <row r="2505" spans="1:17" ht="14.25" hidden="1">
      <c r="A2505">
        <v>11006</v>
      </c>
      <c r="B2505" t="s">
        <v>267</v>
      </c>
      <c r="C2505">
        <v>4</v>
      </c>
      <c r="D2505">
        <v>3</v>
      </c>
      <c r="E2505" s="3">
        <v>1</v>
      </c>
      <c r="F2505">
        <v>1</v>
      </c>
      <c r="G2505">
        <f t="shared" si="272"/>
        <v>110061</v>
      </c>
      <c r="H2505" t="str">
        <f t="shared" si="273"/>
        <v>card_11006_1_3</v>
      </c>
      <c r="I2505">
        <v>0</v>
      </c>
      <c r="J2505" t="s">
        <v>269</v>
      </c>
      <c r="K2505">
        <v>0</v>
      </c>
      <c r="L2505">
        <v>0</v>
      </c>
      <c r="M2505" t="s">
        <v>36</v>
      </c>
      <c r="Q2505" s="2">
        <f>VLOOKUP(B2505,Sheet3!B:C,2,FALSE)</f>
        <v>23</v>
      </c>
    </row>
    <row r="2506" spans="1:17" ht="14.25" hidden="1">
      <c r="A2506">
        <v>11006</v>
      </c>
      <c r="B2506" t="s">
        <v>267</v>
      </c>
      <c r="C2506">
        <v>5</v>
      </c>
      <c r="D2506">
        <v>0</v>
      </c>
      <c r="E2506" s="3">
        <v>1</v>
      </c>
      <c r="F2506">
        <v>1</v>
      </c>
      <c r="G2506">
        <f t="shared" ref="G2506:G2509" si="274">IF(C2506&gt;=4,G562,G2502)</f>
        <v>110061</v>
      </c>
      <c r="H2506" t="str">
        <f t="shared" ref="H2506:H2509" si="275">IF(C2506&gt;=4,H562,H2502)</f>
        <v>card_11006_1_0</v>
      </c>
      <c r="I2506">
        <v>0</v>
      </c>
      <c r="J2506" t="s">
        <v>269</v>
      </c>
      <c r="K2506">
        <v>0</v>
      </c>
      <c r="L2506">
        <v>0</v>
      </c>
      <c r="M2506" t="s">
        <v>36</v>
      </c>
      <c r="Q2506" s="2">
        <f>VLOOKUP(B2506,Sheet3!B:C,2,FALSE)</f>
        <v>23</v>
      </c>
    </row>
    <row r="2507" spans="1:17" ht="14.25" hidden="1">
      <c r="A2507">
        <v>11006</v>
      </c>
      <c r="B2507" t="s">
        <v>267</v>
      </c>
      <c r="C2507">
        <v>5</v>
      </c>
      <c r="D2507">
        <v>1</v>
      </c>
      <c r="E2507" s="3">
        <v>1</v>
      </c>
      <c r="F2507">
        <v>1</v>
      </c>
      <c r="G2507">
        <f t="shared" si="274"/>
        <v>110061</v>
      </c>
      <c r="H2507" t="str">
        <f t="shared" si="275"/>
        <v>card_11006_1_1</v>
      </c>
      <c r="I2507">
        <v>0</v>
      </c>
      <c r="J2507" t="s">
        <v>269</v>
      </c>
      <c r="K2507">
        <v>0</v>
      </c>
      <c r="L2507">
        <v>0</v>
      </c>
      <c r="M2507" t="s">
        <v>36</v>
      </c>
      <c r="Q2507" s="2">
        <f>VLOOKUP(B2507,Sheet3!B:C,2,FALSE)</f>
        <v>23</v>
      </c>
    </row>
    <row r="2508" spans="1:17" ht="14.25" hidden="1">
      <c r="A2508">
        <v>11006</v>
      </c>
      <c r="B2508" t="s">
        <v>267</v>
      </c>
      <c r="C2508">
        <v>5</v>
      </c>
      <c r="D2508">
        <v>2</v>
      </c>
      <c r="E2508" s="3">
        <v>1</v>
      </c>
      <c r="F2508">
        <v>1</v>
      </c>
      <c r="G2508">
        <f t="shared" si="274"/>
        <v>110061</v>
      </c>
      <c r="H2508" t="str">
        <f t="shared" si="275"/>
        <v>card_11006_1_2</v>
      </c>
      <c r="I2508">
        <v>0</v>
      </c>
      <c r="J2508" t="s">
        <v>269</v>
      </c>
      <c r="K2508">
        <v>0</v>
      </c>
      <c r="L2508">
        <v>0</v>
      </c>
      <c r="M2508" t="s">
        <v>36</v>
      </c>
      <c r="Q2508" s="2">
        <f>VLOOKUP(B2508,Sheet3!B:C,2,FALSE)</f>
        <v>23</v>
      </c>
    </row>
    <row r="2509" spans="1:17" ht="14.25" hidden="1">
      <c r="A2509">
        <v>11006</v>
      </c>
      <c r="B2509" t="s">
        <v>267</v>
      </c>
      <c r="C2509">
        <v>5</v>
      </c>
      <c r="D2509">
        <v>3</v>
      </c>
      <c r="E2509" s="3">
        <v>1</v>
      </c>
      <c r="F2509">
        <v>1</v>
      </c>
      <c r="G2509">
        <f t="shared" si="274"/>
        <v>110061</v>
      </c>
      <c r="H2509" t="str">
        <f t="shared" si="275"/>
        <v>card_11006_1_3</v>
      </c>
      <c r="I2509">
        <v>0</v>
      </c>
      <c r="J2509" t="s">
        <v>269</v>
      </c>
      <c r="K2509">
        <v>0</v>
      </c>
      <c r="L2509">
        <v>0</v>
      </c>
      <c r="M2509" t="s">
        <v>36</v>
      </c>
      <c r="Q2509" s="2">
        <f>VLOOKUP(B2509,Sheet3!B:C,2,FALSE)</f>
        <v>23</v>
      </c>
    </row>
    <row r="2510" spans="1:17" ht="14.25" hidden="1">
      <c r="A2510">
        <v>11006</v>
      </c>
      <c r="B2510" t="s">
        <v>267</v>
      </c>
      <c r="C2510">
        <v>6</v>
      </c>
      <c r="D2510">
        <v>0</v>
      </c>
      <c r="E2510" s="3">
        <v>1</v>
      </c>
      <c r="F2510">
        <v>1</v>
      </c>
      <c r="G2510">
        <f t="shared" ref="G2510:G2513" si="276">IF(C2510&gt;=4,G562,G2506)</f>
        <v>110061</v>
      </c>
      <c r="H2510" t="str">
        <f t="shared" ref="H2510:H2513" si="277">IF(C2510&gt;=4,H562,H2506)</f>
        <v>card_11006_1_0</v>
      </c>
      <c r="I2510">
        <v>0</v>
      </c>
      <c r="J2510" t="s">
        <v>269</v>
      </c>
      <c r="K2510">
        <v>0</v>
      </c>
      <c r="L2510">
        <v>0</v>
      </c>
      <c r="M2510" t="s">
        <v>36</v>
      </c>
      <c r="Q2510" s="2">
        <f>VLOOKUP(B2510,Sheet3!B:C,2,FALSE)</f>
        <v>23</v>
      </c>
    </row>
    <row r="2511" spans="1:17" ht="14.25" hidden="1">
      <c r="A2511">
        <v>11006</v>
      </c>
      <c r="B2511" t="s">
        <v>267</v>
      </c>
      <c r="C2511">
        <v>6</v>
      </c>
      <c r="D2511">
        <v>1</v>
      </c>
      <c r="E2511" s="3">
        <v>1</v>
      </c>
      <c r="F2511">
        <v>1</v>
      </c>
      <c r="G2511">
        <f t="shared" si="276"/>
        <v>110061</v>
      </c>
      <c r="H2511" t="str">
        <f t="shared" si="277"/>
        <v>card_11006_1_1</v>
      </c>
      <c r="I2511">
        <v>0</v>
      </c>
      <c r="J2511" t="s">
        <v>269</v>
      </c>
      <c r="K2511">
        <v>0</v>
      </c>
      <c r="L2511">
        <v>0</v>
      </c>
      <c r="M2511" t="s">
        <v>36</v>
      </c>
      <c r="Q2511" s="2">
        <f>VLOOKUP(B2511,Sheet3!B:C,2,FALSE)</f>
        <v>23</v>
      </c>
    </row>
    <row r="2512" spans="1:17" ht="14.25" hidden="1">
      <c r="A2512">
        <v>11006</v>
      </c>
      <c r="B2512" t="s">
        <v>267</v>
      </c>
      <c r="C2512">
        <v>6</v>
      </c>
      <c r="D2512">
        <v>2</v>
      </c>
      <c r="E2512" s="3">
        <v>1</v>
      </c>
      <c r="F2512">
        <v>1</v>
      </c>
      <c r="G2512">
        <f t="shared" si="276"/>
        <v>110061</v>
      </c>
      <c r="H2512" t="str">
        <f t="shared" si="277"/>
        <v>card_11006_1_2</v>
      </c>
      <c r="I2512">
        <v>0</v>
      </c>
      <c r="J2512" t="s">
        <v>269</v>
      </c>
      <c r="K2512">
        <v>0</v>
      </c>
      <c r="L2512">
        <v>0</v>
      </c>
      <c r="M2512" t="s">
        <v>36</v>
      </c>
      <c r="Q2512" s="2">
        <f>VLOOKUP(B2512,Sheet3!B:C,2,FALSE)</f>
        <v>23</v>
      </c>
    </row>
    <row r="2513" spans="1:17" ht="14.25" hidden="1">
      <c r="A2513">
        <v>11006</v>
      </c>
      <c r="B2513" t="s">
        <v>267</v>
      </c>
      <c r="C2513">
        <v>6</v>
      </c>
      <c r="D2513">
        <v>3</v>
      </c>
      <c r="E2513" s="3">
        <v>1</v>
      </c>
      <c r="F2513">
        <v>1</v>
      </c>
      <c r="G2513">
        <f t="shared" si="276"/>
        <v>110061</v>
      </c>
      <c r="H2513" t="str">
        <f t="shared" si="277"/>
        <v>card_11006_1_3</v>
      </c>
      <c r="I2513">
        <v>0</v>
      </c>
      <c r="J2513" t="s">
        <v>269</v>
      </c>
      <c r="K2513">
        <v>0</v>
      </c>
      <c r="L2513">
        <v>0</v>
      </c>
      <c r="M2513" t="s">
        <v>36</v>
      </c>
      <c r="Q2513" s="2">
        <f>VLOOKUP(B2513,Sheet3!B:C,2,FALSE)</f>
        <v>23</v>
      </c>
    </row>
    <row r="2514" spans="1:17" ht="14.25" hidden="1">
      <c r="A2514">
        <v>11006</v>
      </c>
      <c r="B2514" t="s">
        <v>267</v>
      </c>
      <c r="C2514">
        <v>7</v>
      </c>
      <c r="D2514">
        <v>0</v>
      </c>
      <c r="E2514" s="3">
        <v>1</v>
      </c>
      <c r="F2514">
        <v>1</v>
      </c>
      <c r="G2514">
        <f t="shared" ref="G2514:G2517" si="278">IF(C2514&gt;=4,G562,G2510)</f>
        <v>110061</v>
      </c>
      <c r="H2514" t="str">
        <f t="shared" ref="H2514:H2517" si="279">IF(C2514&gt;=4,H562,H2510)</f>
        <v>card_11006_1_0</v>
      </c>
      <c r="I2514">
        <v>0</v>
      </c>
      <c r="J2514" t="s">
        <v>269</v>
      </c>
      <c r="K2514">
        <v>0</v>
      </c>
      <c r="L2514">
        <v>0</v>
      </c>
      <c r="M2514" t="s">
        <v>36</v>
      </c>
      <c r="Q2514" s="2">
        <f>VLOOKUP(B2514,Sheet3!B:C,2,FALSE)</f>
        <v>23</v>
      </c>
    </row>
    <row r="2515" spans="1:17" ht="14.25" hidden="1">
      <c r="A2515">
        <v>11006</v>
      </c>
      <c r="B2515" t="s">
        <v>267</v>
      </c>
      <c r="C2515">
        <v>7</v>
      </c>
      <c r="D2515">
        <v>1</v>
      </c>
      <c r="E2515" s="3">
        <v>1</v>
      </c>
      <c r="F2515">
        <v>1</v>
      </c>
      <c r="G2515">
        <f t="shared" si="278"/>
        <v>110061</v>
      </c>
      <c r="H2515" t="str">
        <f t="shared" si="279"/>
        <v>card_11006_1_1</v>
      </c>
      <c r="I2515">
        <v>0</v>
      </c>
      <c r="J2515" t="s">
        <v>269</v>
      </c>
      <c r="K2515">
        <v>0</v>
      </c>
      <c r="L2515">
        <v>0</v>
      </c>
      <c r="M2515" t="s">
        <v>36</v>
      </c>
      <c r="Q2515" s="2">
        <f>VLOOKUP(B2515,Sheet3!B:C,2,FALSE)</f>
        <v>23</v>
      </c>
    </row>
    <row r="2516" spans="1:17" ht="14.25" hidden="1">
      <c r="A2516">
        <v>11006</v>
      </c>
      <c r="B2516" t="s">
        <v>267</v>
      </c>
      <c r="C2516">
        <v>7</v>
      </c>
      <c r="D2516">
        <v>2</v>
      </c>
      <c r="E2516" s="3">
        <v>1</v>
      </c>
      <c r="F2516">
        <v>1</v>
      </c>
      <c r="G2516">
        <f t="shared" si="278"/>
        <v>110061</v>
      </c>
      <c r="H2516" t="str">
        <f t="shared" si="279"/>
        <v>card_11006_1_2</v>
      </c>
      <c r="I2516">
        <v>0</v>
      </c>
      <c r="J2516" t="s">
        <v>269</v>
      </c>
      <c r="K2516">
        <v>0</v>
      </c>
      <c r="L2516">
        <v>0</v>
      </c>
      <c r="M2516" t="s">
        <v>36</v>
      </c>
      <c r="Q2516" s="2">
        <f>VLOOKUP(B2516,Sheet3!B:C,2,FALSE)</f>
        <v>23</v>
      </c>
    </row>
    <row r="2517" spans="1:17" ht="14.25" hidden="1">
      <c r="A2517">
        <v>11006</v>
      </c>
      <c r="B2517" t="s">
        <v>267</v>
      </c>
      <c r="C2517">
        <v>7</v>
      </c>
      <c r="D2517">
        <v>3</v>
      </c>
      <c r="E2517" s="3">
        <v>1</v>
      </c>
      <c r="F2517">
        <v>1</v>
      </c>
      <c r="G2517">
        <f t="shared" si="278"/>
        <v>110061</v>
      </c>
      <c r="H2517" t="str">
        <f t="shared" si="279"/>
        <v>card_11006_1_3</v>
      </c>
      <c r="I2517">
        <v>0</v>
      </c>
      <c r="J2517" t="s">
        <v>269</v>
      </c>
      <c r="K2517">
        <v>0</v>
      </c>
      <c r="L2517">
        <v>0</v>
      </c>
      <c r="M2517" t="s">
        <v>36</v>
      </c>
      <c r="Q2517" s="2">
        <f>VLOOKUP(B2517,Sheet3!B:C,2,FALSE)</f>
        <v>23</v>
      </c>
    </row>
    <row r="2518" spans="1:17" ht="14.25" hidden="1">
      <c r="A2518">
        <v>11008</v>
      </c>
      <c r="B2518" t="s">
        <v>273</v>
      </c>
      <c r="C2518">
        <v>4</v>
      </c>
      <c r="D2518">
        <v>0</v>
      </c>
      <c r="E2518" s="3">
        <v>2</v>
      </c>
      <c r="F2518">
        <v>1</v>
      </c>
      <c r="G2518">
        <f t="shared" ref="G2518:G2521" si="280">IF(C2518&gt;=4,G578,G566)</f>
        <v>110081</v>
      </c>
      <c r="H2518" t="str">
        <f t="shared" ref="H2518:H2521" si="281">IF(C2518&gt;=4,H578,H566)</f>
        <v>card_11008_1_0</v>
      </c>
      <c r="I2518">
        <v>0</v>
      </c>
      <c r="J2518" t="s">
        <v>275</v>
      </c>
      <c r="K2518">
        <v>0</v>
      </c>
      <c r="L2518">
        <v>0</v>
      </c>
      <c r="M2518" t="s">
        <v>58</v>
      </c>
      <c r="Q2518" s="2">
        <f>VLOOKUP(B2518,Sheet3!B:C,2,FALSE)</f>
        <v>24</v>
      </c>
    </row>
    <row r="2519" spans="1:17" ht="14.25" hidden="1">
      <c r="A2519">
        <v>11008</v>
      </c>
      <c r="B2519" t="s">
        <v>273</v>
      </c>
      <c r="C2519">
        <v>4</v>
      </c>
      <c r="D2519">
        <v>1</v>
      </c>
      <c r="E2519" s="3">
        <v>2</v>
      </c>
      <c r="F2519">
        <v>1</v>
      </c>
      <c r="G2519">
        <f t="shared" si="280"/>
        <v>110081</v>
      </c>
      <c r="H2519" t="str">
        <f t="shared" si="281"/>
        <v>card_11008_1_1</v>
      </c>
      <c r="I2519">
        <v>0</v>
      </c>
      <c r="J2519" t="s">
        <v>275</v>
      </c>
      <c r="K2519">
        <v>0</v>
      </c>
      <c r="L2519">
        <v>0</v>
      </c>
      <c r="M2519" t="s">
        <v>58</v>
      </c>
      <c r="Q2519" s="2">
        <f>VLOOKUP(B2519,Sheet3!B:C,2,FALSE)</f>
        <v>24</v>
      </c>
    </row>
    <row r="2520" spans="1:17" ht="14.25" hidden="1">
      <c r="A2520">
        <v>11008</v>
      </c>
      <c r="B2520" t="s">
        <v>273</v>
      </c>
      <c r="C2520">
        <v>4</v>
      </c>
      <c r="D2520">
        <v>2</v>
      </c>
      <c r="E2520" s="3">
        <v>2</v>
      </c>
      <c r="F2520">
        <v>1</v>
      </c>
      <c r="G2520">
        <f t="shared" si="280"/>
        <v>110081</v>
      </c>
      <c r="H2520" t="str">
        <f t="shared" si="281"/>
        <v>card_11008_1_2</v>
      </c>
      <c r="I2520">
        <v>0</v>
      </c>
      <c r="J2520" t="s">
        <v>275</v>
      </c>
      <c r="K2520">
        <v>0</v>
      </c>
      <c r="L2520">
        <v>0</v>
      </c>
      <c r="M2520" t="s">
        <v>58</v>
      </c>
      <c r="Q2520" s="2">
        <f>VLOOKUP(B2520,Sheet3!B:C,2,FALSE)</f>
        <v>24</v>
      </c>
    </row>
    <row r="2521" spans="1:17" ht="14.25" hidden="1">
      <c r="A2521">
        <v>11008</v>
      </c>
      <c r="B2521" t="s">
        <v>273</v>
      </c>
      <c r="C2521">
        <v>4</v>
      </c>
      <c r="D2521">
        <v>3</v>
      </c>
      <c r="E2521" s="3">
        <v>2</v>
      </c>
      <c r="F2521">
        <v>1</v>
      </c>
      <c r="G2521">
        <f t="shared" si="280"/>
        <v>110081</v>
      </c>
      <c r="H2521" t="str">
        <f t="shared" si="281"/>
        <v>card_11008_1_3</v>
      </c>
      <c r="I2521">
        <v>0</v>
      </c>
      <c r="J2521" t="s">
        <v>275</v>
      </c>
      <c r="K2521">
        <v>0</v>
      </c>
      <c r="L2521">
        <v>0</v>
      </c>
      <c r="M2521" t="s">
        <v>58</v>
      </c>
      <c r="Q2521" s="2">
        <f>VLOOKUP(B2521,Sheet3!B:C,2,FALSE)</f>
        <v>24</v>
      </c>
    </row>
    <row r="2522" spans="1:17" ht="14.25" hidden="1">
      <c r="A2522">
        <v>11008</v>
      </c>
      <c r="B2522" t="s">
        <v>273</v>
      </c>
      <c r="C2522">
        <v>5</v>
      </c>
      <c r="D2522">
        <v>0</v>
      </c>
      <c r="E2522" s="3">
        <v>2</v>
      </c>
      <c r="F2522">
        <v>1</v>
      </c>
      <c r="G2522">
        <f t="shared" ref="G2522:G2525" si="282">IF(C2522&gt;=4,G578,G2518)</f>
        <v>110081</v>
      </c>
      <c r="H2522" t="str">
        <f t="shared" ref="H2522:H2525" si="283">IF(C2522&gt;=4,H578,H2518)</f>
        <v>card_11008_1_0</v>
      </c>
      <c r="I2522">
        <v>0</v>
      </c>
      <c r="J2522" t="s">
        <v>275</v>
      </c>
      <c r="K2522">
        <v>0</v>
      </c>
      <c r="L2522">
        <v>0</v>
      </c>
      <c r="M2522" t="s">
        <v>58</v>
      </c>
      <c r="Q2522" s="2">
        <f>VLOOKUP(B2522,Sheet3!B:C,2,FALSE)</f>
        <v>24</v>
      </c>
    </row>
    <row r="2523" spans="1:17" ht="14.25" hidden="1">
      <c r="A2523">
        <v>11008</v>
      </c>
      <c r="B2523" t="s">
        <v>273</v>
      </c>
      <c r="C2523">
        <v>5</v>
      </c>
      <c r="D2523">
        <v>1</v>
      </c>
      <c r="E2523" s="3">
        <v>2</v>
      </c>
      <c r="F2523">
        <v>1</v>
      </c>
      <c r="G2523">
        <f t="shared" si="282"/>
        <v>110081</v>
      </c>
      <c r="H2523" t="str">
        <f t="shared" si="283"/>
        <v>card_11008_1_1</v>
      </c>
      <c r="I2523">
        <v>0</v>
      </c>
      <c r="J2523" t="s">
        <v>275</v>
      </c>
      <c r="K2523">
        <v>0</v>
      </c>
      <c r="L2523">
        <v>0</v>
      </c>
      <c r="M2523" t="s">
        <v>58</v>
      </c>
      <c r="Q2523" s="2">
        <f>VLOOKUP(B2523,Sheet3!B:C,2,FALSE)</f>
        <v>24</v>
      </c>
    </row>
    <row r="2524" spans="1:17" ht="14.25" hidden="1">
      <c r="A2524">
        <v>11008</v>
      </c>
      <c r="B2524" t="s">
        <v>273</v>
      </c>
      <c r="C2524">
        <v>5</v>
      </c>
      <c r="D2524">
        <v>2</v>
      </c>
      <c r="E2524" s="3">
        <v>2</v>
      </c>
      <c r="F2524">
        <v>1</v>
      </c>
      <c r="G2524">
        <f t="shared" si="282"/>
        <v>110081</v>
      </c>
      <c r="H2524" t="str">
        <f t="shared" si="283"/>
        <v>card_11008_1_2</v>
      </c>
      <c r="I2524">
        <v>0</v>
      </c>
      <c r="J2524" t="s">
        <v>275</v>
      </c>
      <c r="K2524">
        <v>0</v>
      </c>
      <c r="L2524">
        <v>0</v>
      </c>
      <c r="M2524" t="s">
        <v>58</v>
      </c>
      <c r="Q2524" s="2">
        <f>VLOOKUP(B2524,Sheet3!B:C,2,FALSE)</f>
        <v>24</v>
      </c>
    </row>
    <row r="2525" spans="1:17" ht="14.25" hidden="1">
      <c r="A2525">
        <v>11008</v>
      </c>
      <c r="B2525" t="s">
        <v>273</v>
      </c>
      <c r="C2525">
        <v>5</v>
      </c>
      <c r="D2525">
        <v>3</v>
      </c>
      <c r="E2525" s="3">
        <v>2</v>
      </c>
      <c r="F2525">
        <v>1</v>
      </c>
      <c r="G2525">
        <f t="shared" si="282"/>
        <v>110081</v>
      </c>
      <c r="H2525" t="str">
        <f t="shared" si="283"/>
        <v>card_11008_1_3</v>
      </c>
      <c r="I2525">
        <v>0</v>
      </c>
      <c r="J2525" t="s">
        <v>275</v>
      </c>
      <c r="K2525">
        <v>0</v>
      </c>
      <c r="L2525">
        <v>0</v>
      </c>
      <c r="M2525" t="s">
        <v>58</v>
      </c>
      <c r="Q2525" s="2">
        <f>VLOOKUP(B2525,Sheet3!B:C,2,FALSE)</f>
        <v>24</v>
      </c>
    </row>
    <row r="2526" spans="1:17" ht="14.25" hidden="1">
      <c r="A2526">
        <v>11008</v>
      </c>
      <c r="B2526" t="s">
        <v>273</v>
      </c>
      <c r="C2526">
        <v>6</v>
      </c>
      <c r="D2526">
        <v>0</v>
      </c>
      <c r="E2526" s="3">
        <v>2</v>
      </c>
      <c r="F2526">
        <v>1</v>
      </c>
      <c r="G2526">
        <f t="shared" ref="G2526:G2529" si="284">IF(C2526&gt;=4,G578,G2522)</f>
        <v>110081</v>
      </c>
      <c r="H2526" t="str">
        <f t="shared" ref="H2526:H2529" si="285">IF(C2526&gt;=4,H578,H2522)</f>
        <v>card_11008_1_0</v>
      </c>
      <c r="I2526">
        <v>0</v>
      </c>
      <c r="J2526" t="s">
        <v>275</v>
      </c>
      <c r="K2526">
        <v>0</v>
      </c>
      <c r="L2526">
        <v>0</v>
      </c>
      <c r="M2526" t="s">
        <v>58</v>
      </c>
      <c r="Q2526" s="2">
        <f>VLOOKUP(B2526,Sheet3!B:C,2,FALSE)</f>
        <v>24</v>
      </c>
    </row>
    <row r="2527" spans="1:17" ht="14.25" hidden="1">
      <c r="A2527">
        <v>11008</v>
      </c>
      <c r="B2527" t="s">
        <v>273</v>
      </c>
      <c r="C2527">
        <v>6</v>
      </c>
      <c r="D2527">
        <v>1</v>
      </c>
      <c r="E2527" s="3">
        <v>2</v>
      </c>
      <c r="F2527">
        <v>1</v>
      </c>
      <c r="G2527">
        <f t="shared" si="284"/>
        <v>110081</v>
      </c>
      <c r="H2527" t="str">
        <f t="shared" si="285"/>
        <v>card_11008_1_1</v>
      </c>
      <c r="I2527">
        <v>0</v>
      </c>
      <c r="J2527" t="s">
        <v>275</v>
      </c>
      <c r="K2527">
        <v>0</v>
      </c>
      <c r="L2527">
        <v>0</v>
      </c>
      <c r="M2527" t="s">
        <v>58</v>
      </c>
      <c r="Q2527" s="2">
        <f>VLOOKUP(B2527,Sheet3!B:C,2,FALSE)</f>
        <v>24</v>
      </c>
    </row>
    <row r="2528" spans="1:17" ht="14.25" hidden="1">
      <c r="A2528">
        <v>11008</v>
      </c>
      <c r="B2528" t="s">
        <v>273</v>
      </c>
      <c r="C2528">
        <v>6</v>
      </c>
      <c r="D2528">
        <v>2</v>
      </c>
      <c r="E2528" s="3">
        <v>2</v>
      </c>
      <c r="F2528">
        <v>1</v>
      </c>
      <c r="G2528">
        <f t="shared" si="284"/>
        <v>110081</v>
      </c>
      <c r="H2528" t="str">
        <f t="shared" si="285"/>
        <v>card_11008_1_2</v>
      </c>
      <c r="I2528">
        <v>0</v>
      </c>
      <c r="J2528" t="s">
        <v>275</v>
      </c>
      <c r="K2528">
        <v>0</v>
      </c>
      <c r="L2528">
        <v>0</v>
      </c>
      <c r="M2528" t="s">
        <v>58</v>
      </c>
      <c r="Q2528" s="2">
        <f>VLOOKUP(B2528,Sheet3!B:C,2,FALSE)</f>
        <v>24</v>
      </c>
    </row>
    <row r="2529" spans="1:17" ht="14.25" hidden="1">
      <c r="A2529">
        <v>11008</v>
      </c>
      <c r="B2529" t="s">
        <v>273</v>
      </c>
      <c r="C2529">
        <v>6</v>
      </c>
      <c r="D2529">
        <v>3</v>
      </c>
      <c r="E2529" s="3">
        <v>2</v>
      </c>
      <c r="F2529">
        <v>1</v>
      </c>
      <c r="G2529">
        <f t="shared" si="284"/>
        <v>110081</v>
      </c>
      <c r="H2529" t="str">
        <f t="shared" si="285"/>
        <v>card_11008_1_3</v>
      </c>
      <c r="I2529">
        <v>0</v>
      </c>
      <c r="J2529" t="s">
        <v>275</v>
      </c>
      <c r="K2529">
        <v>0</v>
      </c>
      <c r="L2529">
        <v>0</v>
      </c>
      <c r="M2529" t="s">
        <v>58</v>
      </c>
      <c r="Q2529" s="2">
        <f>VLOOKUP(B2529,Sheet3!B:C,2,FALSE)</f>
        <v>24</v>
      </c>
    </row>
    <row r="2530" spans="1:17" ht="14.25" hidden="1">
      <c r="A2530">
        <v>11008</v>
      </c>
      <c r="B2530" t="s">
        <v>273</v>
      </c>
      <c r="C2530">
        <v>7</v>
      </c>
      <c r="D2530">
        <v>0</v>
      </c>
      <c r="E2530" s="3">
        <v>2</v>
      </c>
      <c r="F2530">
        <v>1</v>
      </c>
      <c r="G2530">
        <f t="shared" ref="G2530:G2533" si="286">IF(C2530&gt;=4,G578,G2526)</f>
        <v>110081</v>
      </c>
      <c r="H2530" t="str">
        <f t="shared" ref="H2530:H2533" si="287">IF(C2530&gt;=4,H578,H2526)</f>
        <v>card_11008_1_0</v>
      </c>
      <c r="I2530">
        <v>0</v>
      </c>
      <c r="J2530" t="s">
        <v>275</v>
      </c>
      <c r="K2530">
        <v>0</v>
      </c>
      <c r="L2530">
        <v>0</v>
      </c>
      <c r="M2530" t="s">
        <v>58</v>
      </c>
      <c r="Q2530" s="2">
        <f>VLOOKUP(B2530,Sheet3!B:C,2,FALSE)</f>
        <v>24</v>
      </c>
    </row>
    <row r="2531" spans="1:17" ht="14.25" hidden="1">
      <c r="A2531">
        <v>11008</v>
      </c>
      <c r="B2531" t="s">
        <v>273</v>
      </c>
      <c r="C2531">
        <v>7</v>
      </c>
      <c r="D2531">
        <v>1</v>
      </c>
      <c r="E2531" s="3">
        <v>2</v>
      </c>
      <c r="F2531">
        <v>1</v>
      </c>
      <c r="G2531">
        <f t="shared" si="286"/>
        <v>110081</v>
      </c>
      <c r="H2531" t="str">
        <f t="shared" si="287"/>
        <v>card_11008_1_1</v>
      </c>
      <c r="I2531">
        <v>0</v>
      </c>
      <c r="J2531" t="s">
        <v>275</v>
      </c>
      <c r="K2531">
        <v>0</v>
      </c>
      <c r="L2531">
        <v>0</v>
      </c>
      <c r="M2531" t="s">
        <v>58</v>
      </c>
      <c r="Q2531" s="2">
        <f>VLOOKUP(B2531,Sheet3!B:C,2,FALSE)</f>
        <v>24</v>
      </c>
    </row>
    <row r="2532" spans="1:17" ht="14.25" hidden="1">
      <c r="A2532">
        <v>11008</v>
      </c>
      <c r="B2532" t="s">
        <v>273</v>
      </c>
      <c r="C2532">
        <v>7</v>
      </c>
      <c r="D2532">
        <v>2</v>
      </c>
      <c r="E2532" s="3">
        <v>2</v>
      </c>
      <c r="F2532">
        <v>1</v>
      </c>
      <c r="G2532">
        <f t="shared" si="286"/>
        <v>110081</v>
      </c>
      <c r="H2532" t="str">
        <f t="shared" si="287"/>
        <v>card_11008_1_2</v>
      </c>
      <c r="I2532">
        <v>0</v>
      </c>
      <c r="J2532" t="s">
        <v>275</v>
      </c>
      <c r="K2532">
        <v>0</v>
      </c>
      <c r="L2532">
        <v>0</v>
      </c>
      <c r="M2532" t="s">
        <v>58</v>
      </c>
      <c r="Q2532" s="2">
        <f>VLOOKUP(B2532,Sheet3!B:C,2,FALSE)</f>
        <v>24</v>
      </c>
    </row>
    <row r="2533" spans="1:17" ht="14.25" hidden="1">
      <c r="A2533">
        <v>11008</v>
      </c>
      <c r="B2533" t="s">
        <v>273</v>
      </c>
      <c r="C2533">
        <v>7</v>
      </c>
      <c r="D2533">
        <v>3</v>
      </c>
      <c r="E2533" s="3">
        <v>2</v>
      </c>
      <c r="F2533">
        <v>1</v>
      </c>
      <c r="G2533">
        <f t="shared" si="286"/>
        <v>110081</v>
      </c>
      <c r="H2533" t="str">
        <f t="shared" si="287"/>
        <v>card_11008_1_3</v>
      </c>
      <c r="I2533">
        <v>0</v>
      </c>
      <c r="J2533" t="s">
        <v>275</v>
      </c>
      <c r="K2533">
        <v>0</v>
      </c>
      <c r="L2533">
        <v>0</v>
      </c>
      <c r="M2533" t="s">
        <v>58</v>
      </c>
      <c r="Q2533" s="2">
        <f>VLOOKUP(B2533,Sheet3!B:C,2,FALSE)</f>
        <v>24</v>
      </c>
    </row>
    <row r="2534" spans="1:17" ht="14.25">
      <c r="A2534">
        <v>10801</v>
      </c>
      <c r="B2534" t="s">
        <v>279</v>
      </c>
      <c r="C2534">
        <v>4</v>
      </c>
      <c r="D2534">
        <v>0</v>
      </c>
      <c r="E2534" s="3">
        <v>1</v>
      </c>
      <c r="F2534">
        <v>1</v>
      </c>
      <c r="G2534">
        <f t="shared" ref="G2534:G2597" si="288">IF(C2534&gt;=4,G582,G582)</f>
        <v>810051</v>
      </c>
      <c r="H2534" t="str">
        <f t="shared" ref="H2534:H2597" si="289">IF(C2534&gt;=4,H582,H582)</f>
        <v>card_81005_1_0</v>
      </c>
      <c r="I2534">
        <v>0</v>
      </c>
      <c r="J2534" t="s">
        <v>281</v>
      </c>
      <c r="K2534">
        <v>0</v>
      </c>
      <c r="L2534">
        <v>0</v>
      </c>
      <c r="M2534" t="s">
        <v>36</v>
      </c>
      <c r="Q2534" s="2">
        <f>VLOOKUP(B2534,Sheet3!B:C,2,FALSE)</f>
        <v>25</v>
      </c>
    </row>
    <row r="2535" spans="1:17" ht="14.25">
      <c r="A2535">
        <v>10801</v>
      </c>
      <c r="B2535" t="s">
        <v>279</v>
      </c>
      <c r="C2535">
        <v>5</v>
      </c>
      <c r="D2535">
        <v>0</v>
      </c>
      <c r="E2535" s="3">
        <v>1</v>
      </c>
      <c r="F2535">
        <v>1</v>
      </c>
      <c r="G2535">
        <f t="shared" si="288"/>
        <v>810051</v>
      </c>
      <c r="H2535" t="str">
        <f t="shared" si="289"/>
        <v>card_81005_1_0</v>
      </c>
      <c r="I2535">
        <v>0</v>
      </c>
      <c r="J2535" t="s">
        <v>281</v>
      </c>
      <c r="K2535">
        <v>0</v>
      </c>
      <c r="L2535">
        <v>0</v>
      </c>
      <c r="M2535" t="s">
        <v>36</v>
      </c>
      <c r="Q2535" s="2">
        <f>VLOOKUP(B2535,Sheet3!B:C,2,FALSE)</f>
        <v>25</v>
      </c>
    </row>
    <row r="2536" spans="1:17" ht="14.25">
      <c r="A2536">
        <v>10801</v>
      </c>
      <c r="B2536" t="s">
        <v>279</v>
      </c>
      <c r="C2536">
        <v>6</v>
      </c>
      <c r="D2536">
        <v>0</v>
      </c>
      <c r="E2536" s="3">
        <v>1</v>
      </c>
      <c r="F2536">
        <v>1</v>
      </c>
      <c r="G2536">
        <f t="shared" si="288"/>
        <v>810051</v>
      </c>
      <c r="H2536" t="str">
        <f t="shared" si="289"/>
        <v>card_81005_1_0</v>
      </c>
      <c r="I2536">
        <v>0</v>
      </c>
      <c r="J2536" t="s">
        <v>281</v>
      </c>
      <c r="K2536">
        <v>0</v>
      </c>
      <c r="L2536">
        <v>0</v>
      </c>
      <c r="M2536" t="s">
        <v>36</v>
      </c>
      <c r="Q2536" s="2">
        <f>VLOOKUP(B2536,Sheet3!B:C,2,FALSE)</f>
        <v>25</v>
      </c>
    </row>
    <row r="2537" spans="1:17" ht="14.25">
      <c r="A2537">
        <v>10801</v>
      </c>
      <c r="B2537" t="s">
        <v>279</v>
      </c>
      <c r="C2537">
        <v>7</v>
      </c>
      <c r="D2537">
        <v>0</v>
      </c>
      <c r="E2537" s="3">
        <v>1</v>
      </c>
      <c r="F2537">
        <v>1</v>
      </c>
      <c r="G2537">
        <f t="shared" si="288"/>
        <v>810051</v>
      </c>
      <c r="H2537" t="str">
        <f t="shared" si="289"/>
        <v>card_81005_1_0</v>
      </c>
      <c r="I2537">
        <v>0</v>
      </c>
      <c r="J2537" t="s">
        <v>281</v>
      </c>
      <c r="K2537">
        <v>0</v>
      </c>
      <c r="L2537">
        <v>0</v>
      </c>
      <c r="M2537" t="s">
        <v>36</v>
      </c>
      <c r="Q2537" s="2">
        <f>VLOOKUP(B2537,Sheet3!B:C,2,FALSE)</f>
        <v>25</v>
      </c>
    </row>
    <row r="2538" spans="1:17" ht="14.25">
      <c r="A2538">
        <v>10802</v>
      </c>
      <c r="B2538" t="s">
        <v>282</v>
      </c>
      <c r="C2538">
        <v>4</v>
      </c>
      <c r="D2538">
        <v>0</v>
      </c>
      <c r="E2538" s="3">
        <v>1</v>
      </c>
      <c r="F2538">
        <v>1</v>
      </c>
      <c r="G2538">
        <f t="shared" si="288"/>
        <v>810041</v>
      </c>
      <c r="H2538" t="str">
        <f t="shared" si="289"/>
        <v>card_81004_1_0</v>
      </c>
      <c r="I2538">
        <v>0</v>
      </c>
      <c r="J2538" t="s">
        <v>284</v>
      </c>
      <c r="K2538">
        <v>0</v>
      </c>
      <c r="L2538">
        <v>0</v>
      </c>
      <c r="M2538" t="s">
        <v>36</v>
      </c>
      <c r="Q2538" s="2">
        <f>VLOOKUP(B2538,Sheet3!B:C,2,FALSE)</f>
        <v>26</v>
      </c>
    </row>
    <row r="2539" spans="1:17" ht="14.25">
      <c r="A2539">
        <v>10802</v>
      </c>
      <c r="B2539" t="s">
        <v>282</v>
      </c>
      <c r="C2539">
        <v>5</v>
      </c>
      <c r="D2539">
        <v>0</v>
      </c>
      <c r="E2539" s="3">
        <v>1</v>
      </c>
      <c r="F2539">
        <v>1</v>
      </c>
      <c r="G2539">
        <f t="shared" si="288"/>
        <v>810041</v>
      </c>
      <c r="H2539" t="str">
        <f t="shared" si="289"/>
        <v>card_81004_1_0</v>
      </c>
      <c r="I2539">
        <v>0</v>
      </c>
      <c r="J2539" t="s">
        <v>284</v>
      </c>
      <c r="K2539">
        <v>0</v>
      </c>
      <c r="L2539">
        <v>0</v>
      </c>
      <c r="M2539" t="s">
        <v>36</v>
      </c>
      <c r="Q2539" s="2">
        <f>VLOOKUP(B2539,Sheet3!B:C,2,FALSE)</f>
        <v>26</v>
      </c>
    </row>
    <row r="2540" spans="1:17" ht="14.25">
      <c r="A2540">
        <v>10802</v>
      </c>
      <c r="B2540" t="s">
        <v>282</v>
      </c>
      <c r="C2540">
        <v>6</v>
      </c>
      <c r="D2540">
        <v>0</v>
      </c>
      <c r="E2540" s="3">
        <v>1</v>
      </c>
      <c r="F2540">
        <v>1</v>
      </c>
      <c r="G2540">
        <f t="shared" si="288"/>
        <v>810041</v>
      </c>
      <c r="H2540" t="str">
        <f t="shared" si="289"/>
        <v>card_81004_1_0</v>
      </c>
      <c r="I2540">
        <v>0</v>
      </c>
      <c r="J2540" t="s">
        <v>284</v>
      </c>
      <c r="K2540">
        <v>0</v>
      </c>
      <c r="L2540">
        <v>0</v>
      </c>
      <c r="M2540" t="s">
        <v>36</v>
      </c>
      <c r="Q2540" s="2">
        <f>VLOOKUP(B2540,Sheet3!B:C,2,FALSE)</f>
        <v>26</v>
      </c>
    </row>
    <row r="2541" spans="1:17" ht="14.25">
      <c r="A2541">
        <v>10802</v>
      </c>
      <c r="B2541" t="s">
        <v>282</v>
      </c>
      <c r="C2541">
        <v>7</v>
      </c>
      <c r="D2541">
        <v>0</v>
      </c>
      <c r="E2541" s="3">
        <v>1</v>
      </c>
      <c r="F2541">
        <v>1</v>
      </c>
      <c r="G2541">
        <f t="shared" si="288"/>
        <v>810041</v>
      </c>
      <c r="H2541" t="str">
        <f t="shared" si="289"/>
        <v>card_81004_1_0</v>
      </c>
      <c r="I2541">
        <v>0</v>
      </c>
      <c r="J2541" t="s">
        <v>284</v>
      </c>
      <c r="K2541">
        <v>0</v>
      </c>
      <c r="L2541">
        <v>0</v>
      </c>
      <c r="M2541" t="s">
        <v>36</v>
      </c>
      <c r="Q2541" s="2">
        <f>VLOOKUP(B2541,Sheet3!B:C,2,FALSE)</f>
        <v>26</v>
      </c>
    </row>
    <row r="2542" spans="1:17" ht="14.25">
      <c r="A2542">
        <v>10803</v>
      </c>
      <c r="B2542" t="s">
        <v>285</v>
      </c>
      <c r="C2542">
        <v>4</v>
      </c>
      <c r="D2542">
        <v>0</v>
      </c>
      <c r="E2542" s="3">
        <v>1</v>
      </c>
      <c r="F2542">
        <v>1</v>
      </c>
      <c r="G2542">
        <f t="shared" si="288"/>
        <v>810051</v>
      </c>
      <c r="H2542" t="str">
        <f t="shared" si="289"/>
        <v>card_81005_1_0</v>
      </c>
      <c r="I2542">
        <v>0</v>
      </c>
      <c r="J2542" t="s">
        <v>281</v>
      </c>
      <c r="K2542">
        <v>0</v>
      </c>
      <c r="L2542">
        <v>0</v>
      </c>
      <c r="M2542" t="s">
        <v>36</v>
      </c>
      <c r="Q2542" s="2">
        <f>VLOOKUP(B2542,Sheet3!B:C,2,FALSE)</f>
        <v>27</v>
      </c>
    </row>
    <row r="2543" spans="1:17" ht="14.25">
      <c r="A2543">
        <v>10803</v>
      </c>
      <c r="B2543" t="s">
        <v>285</v>
      </c>
      <c r="C2543">
        <v>5</v>
      </c>
      <c r="D2543">
        <v>0</v>
      </c>
      <c r="E2543" s="3">
        <v>1</v>
      </c>
      <c r="F2543">
        <v>1</v>
      </c>
      <c r="G2543">
        <f t="shared" si="288"/>
        <v>810051</v>
      </c>
      <c r="H2543" t="str">
        <f t="shared" si="289"/>
        <v>card_81005_1_0</v>
      </c>
      <c r="I2543">
        <v>0</v>
      </c>
      <c r="J2543" t="s">
        <v>281</v>
      </c>
      <c r="K2543">
        <v>0</v>
      </c>
      <c r="L2543">
        <v>0</v>
      </c>
      <c r="M2543" t="s">
        <v>36</v>
      </c>
      <c r="Q2543" s="2">
        <f>VLOOKUP(B2543,Sheet3!B:C,2,FALSE)</f>
        <v>27</v>
      </c>
    </row>
    <row r="2544" spans="1:17" ht="14.25">
      <c r="A2544">
        <v>10803</v>
      </c>
      <c r="B2544" t="s">
        <v>285</v>
      </c>
      <c r="C2544">
        <v>6</v>
      </c>
      <c r="D2544">
        <v>0</v>
      </c>
      <c r="E2544" s="3">
        <v>1</v>
      </c>
      <c r="F2544">
        <v>1</v>
      </c>
      <c r="G2544">
        <f t="shared" si="288"/>
        <v>810051</v>
      </c>
      <c r="H2544" t="str">
        <f t="shared" si="289"/>
        <v>card_81005_1_0</v>
      </c>
      <c r="I2544">
        <v>0</v>
      </c>
      <c r="J2544" t="s">
        <v>281</v>
      </c>
      <c r="K2544">
        <v>0</v>
      </c>
      <c r="L2544">
        <v>0</v>
      </c>
      <c r="M2544" t="s">
        <v>36</v>
      </c>
      <c r="Q2544" s="2">
        <f>VLOOKUP(B2544,Sheet3!B:C,2,FALSE)</f>
        <v>27</v>
      </c>
    </row>
    <row r="2545" spans="1:17" ht="14.25">
      <c r="A2545">
        <v>10803</v>
      </c>
      <c r="B2545" t="s">
        <v>285</v>
      </c>
      <c r="C2545">
        <v>7</v>
      </c>
      <c r="D2545">
        <v>0</v>
      </c>
      <c r="E2545" s="3">
        <v>1</v>
      </c>
      <c r="F2545">
        <v>1</v>
      </c>
      <c r="G2545">
        <f t="shared" si="288"/>
        <v>810051</v>
      </c>
      <c r="H2545" t="str">
        <f t="shared" si="289"/>
        <v>card_81005_1_0</v>
      </c>
      <c r="I2545">
        <v>0</v>
      </c>
      <c r="J2545" t="s">
        <v>281</v>
      </c>
      <c r="K2545">
        <v>0</v>
      </c>
      <c r="L2545">
        <v>0</v>
      </c>
      <c r="M2545" t="s">
        <v>36</v>
      </c>
      <c r="Q2545" s="2">
        <f>VLOOKUP(B2545,Sheet3!B:C,2,FALSE)</f>
        <v>27</v>
      </c>
    </row>
    <row r="2546" spans="1:17" ht="14.25">
      <c r="A2546">
        <v>10804</v>
      </c>
      <c r="B2546" t="s">
        <v>286</v>
      </c>
      <c r="C2546">
        <v>4</v>
      </c>
      <c r="D2546">
        <v>0</v>
      </c>
      <c r="E2546" s="3">
        <v>1</v>
      </c>
      <c r="F2546">
        <v>1</v>
      </c>
      <c r="G2546">
        <f t="shared" si="288"/>
        <v>810071</v>
      </c>
      <c r="H2546" t="str">
        <f t="shared" si="289"/>
        <v>card_81007_1_0</v>
      </c>
      <c r="I2546">
        <v>0</v>
      </c>
      <c r="J2546" t="s">
        <v>288</v>
      </c>
      <c r="K2546">
        <v>0</v>
      </c>
      <c r="L2546">
        <v>0</v>
      </c>
      <c r="M2546" t="s">
        <v>36</v>
      </c>
      <c r="Q2546" s="2">
        <f>VLOOKUP(B2546,Sheet3!B:C,2,FALSE)</f>
        <v>28</v>
      </c>
    </row>
    <row r="2547" spans="1:17" ht="14.25">
      <c r="A2547">
        <v>10804</v>
      </c>
      <c r="B2547" t="s">
        <v>286</v>
      </c>
      <c r="C2547">
        <v>5</v>
      </c>
      <c r="D2547">
        <v>0</v>
      </c>
      <c r="E2547" s="3">
        <v>1</v>
      </c>
      <c r="F2547">
        <v>1</v>
      </c>
      <c r="G2547">
        <f t="shared" si="288"/>
        <v>810071</v>
      </c>
      <c r="H2547" t="str">
        <f t="shared" si="289"/>
        <v>card_81007_1_0</v>
      </c>
      <c r="I2547">
        <v>0</v>
      </c>
      <c r="J2547" t="s">
        <v>288</v>
      </c>
      <c r="K2547">
        <v>0</v>
      </c>
      <c r="L2547">
        <v>0</v>
      </c>
      <c r="M2547" t="s">
        <v>36</v>
      </c>
      <c r="Q2547" s="2">
        <f>VLOOKUP(B2547,Sheet3!B:C,2,FALSE)</f>
        <v>28</v>
      </c>
    </row>
    <row r="2548" spans="1:17" ht="14.25">
      <c r="A2548">
        <v>10804</v>
      </c>
      <c r="B2548" t="s">
        <v>286</v>
      </c>
      <c r="C2548">
        <v>6</v>
      </c>
      <c r="D2548">
        <v>0</v>
      </c>
      <c r="E2548" s="3">
        <v>1</v>
      </c>
      <c r="F2548">
        <v>1</v>
      </c>
      <c r="G2548">
        <f t="shared" si="288"/>
        <v>810071</v>
      </c>
      <c r="H2548" t="str">
        <f t="shared" si="289"/>
        <v>card_81007_1_0</v>
      </c>
      <c r="I2548">
        <v>0</v>
      </c>
      <c r="J2548" t="s">
        <v>288</v>
      </c>
      <c r="K2548">
        <v>0</v>
      </c>
      <c r="L2548">
        <v>0</v>
      </c>
      <c r="M2548" t="s">
        <v>36</v>
      </c>
      <c r="Q2548" s="2">
        <f>VLOOKUP(B2548,Sheet3!B:C,2,FALSE)</f>
        <v>28</v>
      </c>
    </row>
    <row r="2549" spans="1:17" ht="14.25">
      <c r="A2549">
        <v>10804</v>
      </c>
      <c r="B2549" t="s">
        <v>286</v>
      </c>
      <c r="C2549">
        <v>7</v>
      </c>
      <c r="D2549">
        <v>0</v>
      </c>
      <c r="E2549" s="3">
        <v>1</v>
      </c>
      <c r="F2549">
        <v>1</v>
      </c>
      <c r="G2549">
        <f t="shared" si="288"/>
        <v>810071</v>
      </c>
      <c r="H2549" t="str">
        <f t="shared" si="289"/>
        <v>card_81007_1_0</v>
      </c>
      <c r="I2549">
        <v>0</v>
      </c>
      <c r="J2549" t="s">
        <v>288</v>
      </c>
      <c r="K2549">
        <v>0</v>
      </c>
      <c r="L2549">
        <v>0</v>
      </c>
      <c r="M2549" t="s">
        <v>36</v>
      </c>
      <c r="Q2549" s="2">
        <f>VLOOKUP(B2549,Sheet3!B:C,2,FALSE)</f>
        <v>28</v>
      </c>
    </row>
    <row r="2550" spans="1:17" ht="14.25">
      <c r="A2550">
        <v>10805</v>
      </c>
      <c r="B2550" t="s">
        <v>289</v>
      </c>
      <c r="C2550">
        <v>4</v>
      </c>
      <c r="D2550">
        <v>0</v>
      </c>
      <c r="E2550" s="3">
        <v>1</v>
      </c>
      <c r="F2550">
        <v>1</v>
      </c>
      <c r="G2550">
        <f t="shared" si="288"/>
        <v>810051</v>
      </c>
      <c r="H2550" t="str">
        <f t="shared" si="289"/>
        <v>card_81005_1_0</v>
      </c>
      <c r="I2550">
        <v>0</v>
      </c>
      <c r="J2550" t="s">
        <v>281</v>
      </c>
      <c r="K2550">
        <v>0</v>
      </c>
      <c r="L2550">
        <v>0</v>
      </c>
      <c r="M2550" t="s">
        <v>36</v>
      </c>
      <c r="Q2550" s="2">
        <f>VLOOKUP(B2550,Sheet3!B:C,2,FALSE)</f>
        <v>29</v>
      </c>
    </row>
    <row r="2551" spans="1:17" ht="14.25">
      <c r="A2551">
        <v>10805</v>
      </c>
      <c r="B2551" t="s">
        <v>289</v>
      </c>
      <c r="C2551">
        <v>5</v>
      </c>
      <c r="D2551">
        <v>0</v>
      </c>
      <c r="E2551" s="3">
        <v>1</v>
      </c>
      <c r="F2551">
        <v>1</v>
      </c>
      <c r="G2551">
        <f t="shared" si="288"/>
        <v>810051</v>
      </c>
      <c r="H2551" t="str">
        <f t="shared" si="289"/>
        <v>card_81005_1_0</v>
      </c>
      <c r="I2551">
        <v>0</v>
      </c>
      <c r="J2551" t="s">
        <v>281</v>
      </c>
      <c r="K2551">
        <v>0</v>
      </c>
      <c r="L2551">
        <v>0</v>
      </c>
      <c r="M2551" t="s">
        <v>36</v>
      </c>
      <c r="Q2551" s="2">
        <f>VLOOKUP(B2551,Sheet3!B:C,2,FALSE)</f>
        <v>29</v>
      </c>
    </row>
    <row r="2552" spans="1:17" ht="14.25">
      <c r="A2552">
        <v>10805</v>
      </c>
      <c r="B2552" t="s">
        <v>289</v>
      </c>
      <c r="C2552">
        <v>6</v>
      </c>
      <c r="D2552">
        <v>0</v>
      </c>
      <c r="E2552" s="3">
        <v>1</v>
      </c>
      <c r="F2552">
        <v>1</v>
      </c>
      <c r="G2552">
        <f t="shared" si="288"/>
        <v>810051</v>
      </c>
      <c r="H2552" t="str">
        <f t="shared" si="289"/>
        <v>card_81005_1_0</v>
      </c>
      <c r="I2552">
        <v>0</v>
      </c>
      <c r="J2552" t="s">
        <v>281</v>
      </c>
      <c r="K2552">
        <v>0</v>
      </c>
      <c r="L2552">
        <v>0</v>
      </c>
      <c r="M2552" t="s">
        <v>36</v>
      </c>
      <c r="Q2552" s="2">
        <f>VLOOKUP(B2552,Sheet3!B:C,2,FALSE)</f>
        <v>29</v>
      </c>
    </row>
    <row r="2553" spans="1:17" ht="14.25">
      <c r="A2553">
        <v>10805</v>
      </c>
      <c r="B2553" t="s">
        <v>289</v>
      </c>
      <c r="C2553">
        <v>7</v>
      </c>
      <c r="D2553">
        <v>0</v>
      </c>
      <c r="E2553" s="3">
        <v>1</v>
      </c>
      <c r="F2553">
        <v>1</v>
      </c>
      <c r="G2553">
        <f t="shared" si="288"/>
        <v>810051</v>
      </c>
      <c r="H2553" t="str">
        <f t="shared" si="289"/>
        <v>card_81005_1_0</v>
      </c>
      <c r="I2553">
        <v>0</v>
      </c>
      <c r="J2553" t="s">
        <v>281</v>
      </c>
      <c r="K2553">
        <v>0</v>
      </c>
      <c r="L2553">
        <v>0</v>
      </c>
      <c r="M2553" t="s">
        <v>36</v>
      </c>
      <c r="Q2553" s="2">
        <f>VLOOKUP(B2553,Sheet3!B:C,2,FALSE)</f>
        <v>29</v>
      </c>
    </row>
    <row r="2554" spans="1:17" ht="14.25">
      <c r="A2554">
        <v>10806</v>
      </c>
      <c r="B2554" t="s">
        <v>290</v>
      </c>
      <c r="C2554">
        <v>4</v>
      </c>
      <c r="D2554">
        <v>0</v>
      </c>
      <c r="E2554" s="3">
        <v>1</v>
      </c>
      <c r="F2554">
        <v>1</v>
      </c>
      <c r="G2554">
        <f t="shared" si="288"/>
        <v>810071</v>
      </c>
      <c r="H2554" t="str">
        <f t="shared" si="289"/>
        <v>card_81007_1_0</v>
      </c>
      <c r="I2554">
        <v>0</v>
      </c>
      <c r="J2554" t="s">
        <v>288</v>
      </c>
      <c r="K2554">
        <v>0</v>
      </c>
      <c r="L2554">
        <v>0</v>
      </c>
      <c r="M2554" t="s">
        <v>36</v>
      </c>
      <c r="Q2554" s="2">
        <f>VLOOKUP(B2554,Sheet3!B:C,2,FALSE)</f>
        <v>30</v>
      </c>
    </row>
    <row r="2555" spans="1:17" ht="14.25">
      <c r="A2555">
        <v>10806</v>
      </c>
      <c r="B2555" t="s">
        <v>290</v>
      </c>
      <c r="C2555">
        <v>5</v>
      </c>
      <c r="D2555">
        <v>0</v>
      </c>
      <c r="E2555" s="3">
        <v>1</v>
      </c>
      <c r="F2555">
        <v>1</v>
      </c>
      <c r="G2555">
        <f t="shared" si="288"/>
        <v>810071</v>
      </c>
      <c r="H2555" t="str">
        <f t="shared" si="289"/>
        <v>card_81007_1_0</v>
      </c>
      <c r="I2555">
        <v>0</v>
      </c>
      <c r="J2555" t="s">
        <v>288</v>
      </c>
      <c r="K2555">
        <v>0</v>
      </c>
      <c r="L2555">
        <v>0</v>
      </c>
      <c r="M2555" t="s">
        <v>36</v>
      </c>
      <c r="Q2555" s="2">
        <f>VLOOKUP(B2555,Sheet3!B:C,2,FALSE)</f>
        <v>30</v>
      </c>
    </row>
    <row r="2556" spans="1:17" ht="14.25">
      <c r="A2556">
        <v>10806</v>
      </c>
      <c r="B2556" t="s">
        <v>290</v>
      </c>
      <c r="C2556">
        <v>6</v>
      </c>
      <c r="D2556">
        <v>0</v>
      </c>
      <c r="E2556" s="3">
        <v>1</v>
      </c>
      <c r="F2556">
        <v>1</v>
      </c>
      <c r="G2556">
        <f t="shared" si="288"/>
        <v>810071</v>
      </c>
      <c r="H2556" t="str">
        <f t="shared" si="289"/>
        <v>card_81007_1_0</v>
      </c>
      <c r="I2556">
        <v>0</v>
      </c>
      <c r="J2556" t="s">
        <v>288</v>
      </c>
      <c r="K2556">
        <v>0</v>
      </c>
      <c r="L2556">
        <v>0</v>
      </c>
      <c r="M2556" t="s">
        <v>36</v>
      </c>
      <c r="Q2556" s="2">
        <f>VLOOKUP(B2556,Sheet3!B:C,2,FALSE)</f>
        <v>30</v>
      </c>
    </row>
    <row r="2557" spans="1:17" ht="14.25">
      <c r="A2557">
        <v>10806</v>
      </c>
      <c r="B2557" t="s">
        <v>290</v>
      </c>
      <c r="C2557">
        <v>7</v>
      </c>
      <c r="D2557">
        <v>0</v>
      </c>
      <c r="E2557" s="3">
        <v>1</v>
      </c>
      <c r="F2557">
        <v>1</v>
      </c>
      <c r="G2557">
        <f t="shared" si="288"/>
        <v>810071</v>
      </c>
      <c r="H2557" t="str">
        <f t="shared" si="289"/>
        <v>card_81007_1_0</v>
      </c>
      <c r="I2557">
        <v>0</v>
      </c>
      <c r="J2557" t="s">
        <v>288</v>
      </c>
      <c r="K2557">
        <v>0</v>
      </c>
      <c r="L2557">
        <v>0</v>
      </c>
      <c r="M2557" t="s">
        <v>36</v>
      </c>
      <c r="Q2557" s="2">
        <f>VLOOKUP(B2557,Sheet3!B:C,2,FALSE)</f>
        <v>30</v>
      </c>
    </row>
    <row r="2558" spans="1:17" ht="14.25">
      <c r="A2558">
        <v>10807</v>
      </c>
      <c r="B2558" t="s">
        <v>291</v>
      </c>
      <c r="C2558">
        <v>4</v>
      </c>
      <c r="D2558">
        <v>0</v>
      </c>
      <c r="E2558" s="3">
        <v>2</v>
      </c>
      <c r="F2558">
        <v>1</v>
      </c>
      <c r="G2558">
        <f t="shared" si="288"/>
        <v>810021</v>
      </c>
      <c r="H2558" t="str">
        <f t="shared" si="289"/>
        <v>card_81002_1_0</v>
      </c>
      <c r="I2558">
        <v>0</v>
      </c>
      <c r="J2558" t="s">
        <v>293</v>
      </c>
      <c r="K2558">
        <v>0</v>
      </c>
      <c r="L2558">
        <v>0</v>
      </c>
      <c r="M2558" t="s">
        <v>58</v>
      </c>
      <c r="Q2558" s="2">
        <f>VLOOKUP(B2558,Sheet3!B:C,2,FALSE)</f>
        <v>31</v>
      </c>
    </row>
    <row r="2559" spans="1:17" ht="14.25">
      <c r="A2559">
        <v>10807</v>
      </c>
      <c r="B2559" t="s">
        <v>291</v>
      </c>
      <c r="C2559">
        <v>5</v>
      </c>
      <c r="D2559">
        <v>0</v>
      </c>
      <c r="E2559" s="3">
        <v>2</v>
      </c>
      <c r="F2559">
        <v>1</v>
      </c>
      <c r="G2559">
        <f t="shared" si="288"/>
        <v>810021</v>
      </c>
      <c r="H2559" t="str">
        <f t="shared" si="289"/>
        <v>card_81002_1_0</v>
      </c>
      <c r="I2559">
        <v>0</v>
      </c>
      <c r="J2559" t="s">
        <v>293</v>
      </c>
      <c r="K2559">
        <v>0</v>
      </c>
      <c r="L2559">
        <v>0</v>
      </c>
      <c r="M2559" t="s">
        <v>58</v>
      </c>
      <c r="Q2559" s="2">
        <f>VLOOKUP(B2559,Sheet3!B:C,2,FALSE)</f>
        <v>31</v>
      </c>
    </row>
    <row r="2560" spans="1:17" ht="14.25">
      <c r="A2560">
        <v>10807</v>
      </c>
      <c r="B2560" t="s">
        <v>291</v>
      </c>
      <c r="C2560">
        <v>6</v>
      </c>
      <c r="D2560">
        <v>0</v>
      </c>
      <c r="E2560" s="3">
        <v>2</v>
      </c>
      <c r="F2560">
        <v>1</v>
      </c>
      <c r="G2560">
        <f t="shared" si="288"/>
        <v>810021</v>
      </c>
      <c r="H2560" t="str">
        <f t="shared" si="289"/>
        <v>card_81002_1_0</v>
      </c>
      <c r="I2560">
        <v>0</v>
      </c>
      <c r="J2560" t="s">
        <v>293</v>
      </c>
      <c r="K2560">
        <v>0</v>
      </c>
      <c r="L2560">
        <v>0</v>
      </c>
      <c r="M2560" t="s">
        <v>58</v>
      </c>
      <c r="Q2560" s="2">
        <f>VLOOKUP(B2560,Sheet3!B:C,2,FALSE)</f>
        <v>31</v>
      </c>
    </row>
    <row r="2561" spans="1:17" ht="14.25">
      <c r="A2561">
        <v>10807</v>
      </c>
      <c r="B2561" t="s">
        <v>291</v>
      </c>
      <c r="C2561">
        <v>7</v>
      </c>
      <c r="D2561">
        <v>0</v>
      </c>
      <c r="E2561" s="3">
        <v>2</v>
      </c>
      <c r="F2561">
        <v>1</v>
      </c>
      <c r="G2561">
        <f t="shared" si="288"/>
        <v>810021</v>
      </c>
      <c r="H2561" t="str">
        <f t="shared" si="289"/>
        <v>card_81002_1_0</v>
      </c>
      <c r="I2561">
        <v>0</v>
      </c>
      <c r="J2561" t="s">
        <v>293</v>
      </c>
      <c r="K2561">
        <v>0</v>
      </c>
      <c r="L2561">
        <v>0</v>
      </c>
      <c r="M2561" t="s">
        <v>58</v>
      </c>
      <c r="Q2561" s="2">
        <f>VLOOKUP(B2561,Sheet3!B:C,2,FALSE)</f>
        <v>31</v>
      </c>
    </row>
    <row r="2562" spans="1:17" ht="14.25">
      <c r="A2562">
        <v>10808</v>
      </c>
      <c r="B2562" t="s">
        <v>294</v>
      </c>
      <c r="C2562">
        <v>4</v>
      </c>
      <c r="D2562">
        <v>0</v>
      </c>
      <c r="E2562" s="3">
        <v>1</v>
      </c>
      <c r="F2562">
        <v>1</v>
      </c>
      <c r="G2562">
        <f t="shared" si="288"/>
        <v>810091</v>
      </c>
      <c r="H2562" t="str">
        <f t="shared" si="289"/>
        <v>card_81009_1_0</v>
      </c>
      <c r="I2562">
        <v>0</v>
      </c>
      <c r="J2562" t="s">
        <v>296</v>
      </c>
      <c r="K2562">
        <v>0</v>
      </c>
      <c r="L2562">
        <v>0</v>
      </c>
      <c r="M2562" t="s">
        <v>36</v>
      </c>
      <c r="Q2562" s="2">
        <f>VLOOKUP(B2562,Sheet3!B:C,2,FALSE)</f>
        <v>32</v>
      </c>
    </row>
    <row r="2563" spans="1:17" ht="14.25">
      <c r="A2563">
        <v>10808</v>
      </c>
      <c r="B2563" t="s">
        <v>294</v>
      </c>
      <c r="C2563">
        <v>5</v>
      </c>
      <c r="D2563">
        <v>0</v>
      </c>
      <c r="E2563" s="3">
        <v>1</v>
      </c>
      <c r="F2563">
        <v>1</v>
      </c>
      <c r="G2563">
        <f t="shared" si="288"/>
        <v>810091</v>
      </c>
      <c r="H2563" t="str">
        <f t="shared" si="289"/>
        <v>card_81009_1_0</v>
      </c>
      <c r="I2563">
        <v>0</v>
      </c>
      <c r="J2563" t="s">
        <v>296</v>
      </c>
      <c r="K2563">
        <v>0</v>
      </c>
      <c r="L2563">
        <v>0</v>
      </c>
      <c r="M2563" t="s">
        <v>36</v>
      </c>
      <c r="Q2563" s="2">
        <f>VLOOKUP(B2563,Sheet3!B:C,2,FALSE)</f>
        <v>32</v>
      </c>
    </row>
    <row r="2564" spans="1:17" ht="14.25">
      <c r="A2564">
        <v>10808</v>
      </c>
      <c r="B2564" t="s">
        <v>294</v>
      </c>
      <c r="C2564">
        <v>6</v>
      </c>
      <c r="D2564">
        <v>0</v>
      </c>
      <c r="E2564" s="3">
        <v>1</v>
      </c>
      <c r="F2564">
        <v>1</v>
      </c>
      <c r="G2564">
        <f t="shared" si="288"/>
        <v>810091</v>
      </c>
      <c r="H2564" t="str">
        <f t="shared" si="289"/>
        <v>card_81009_1_0</v>
      </c>
      <c r="I2564">
        <v>0</v>
      </c>
      <c r="J2564" t="s">
        <v>296</v>
      </c>
      <c r="K2564">
        <v>0</v>
      </c>
      <c r="L2564">
        <v>0</v>
      </c>
      <c r="M2564" t="s">
        <v>36</v>
      </c>
      <c r="Q2564" s="2">
        <f>VLOOKUP(B2564,Sheet3!B:C,2,FALSE)</f>
        <v>32</v>
      </c>
    </row>
    <row r="2565" spans="1:17" ht="14.25">
      <c r="A2565">
        <v>10808</v>
      </c>
      <c r="B2565" t="s">
        <v>294</v>
      </c>
      <c r="C2565">
        <v>7</v>
      </c>
      <c r="D2565">
        <v>0</v>
      </c>
      <c r="E2565" s="3">
        <v>1</v>
      </c>
      <c r="F2565">
        <v>1</v>
      </c>
      <c r="G2565">
        <f t="shared" si="288"/>
        <v>810091</v>
      </c>
      <c r="H2565" t="str">
        <f t="shared" si="289"/>
        <v>card_81009_1_0</v>
      </c>
      <c r="I2565">
        <v>0</v>
      </c>
      <c r="J2565" t="s">
        <v>296</v>
      </c>
      <c r="K2565">
        <v>0</v>
      </c>
      <c r="L2565">
        <v>0</v>
      </c>
      <c r="M2565" t="s">
        <v>36</v>
      </c>
      <c r="Q2565" s="2">
        <f>VLOOKUP(B2565,Sheet3!B:C,2,FALSE)</f>
        <v>32</v>
      </c>
    </row>
    <row r="2566" spans="1:17" ht="14.25">
      <c r="A2566">
        <v>10501</v>
      </c>
      <c r="B2566" t="s">
        <v>297</v>
      </c>
      <c r="C2566">
        <v>4</v>
      </c>
      <c r="D2566">
        <v>0</v>
      </c>
      <c r="E2566" s="3">
        <v>1</v>
      </c>
      <c r="F2566">
        <v>1</v>
      </c>
      <c r="G2566">
        <f t="shared" si="288"/>
        <v>810061</v>
      </c>
      <c r="H2566" t="str">
        <f t="shared" si="289"/>
        <v>card_81006_1_0</v>
      </c>
      <c r="I2566">
        <v>0</v>
      </c>
      <c r="J2566" t="s">
        <v>299</v>
      </c>
      <c r="K2566">
        <v>0</v>
      </c>
      <c r="L2566">
        <v>0</v>
      </c>
      <c r="M2566" t="s">
        <v>36</v>
      </c>
      <c r="Q2566" s="2">
        <f>VLOOKUP(B2566,Sheet3!B:C,2,FALSE)</f>
        <v>33</v>
      </c>
    </row>
    <row r="2567" spans="1:17" ht="14.25">
      <c r="A2567">
        <v>10501</v>
      </c>
      <c r="B2567" t="s">
        <v>297</v>
      </c>
      <c r="C2567">
        <v>5</v>
      </c>
      <c r="D2567">
        <v>0</v>
      </c>
      <c r="E2567" s="3">
        <v>1</v>
      </c>
      <c r="F2567">
        <v>1</v>
      </c>
      <c r="G2567">
        <f t="shared" si="288"/>
        <v>810061</v>
      </c>
      <c r="H2567" t="str">
        <f t="shared" si="289"/>
        <v>card_81006_1_0</v>
      </c>
      <c r="I2567">
        <v>0</v>
      </c>
      <c r="J2567" t="s">
        <v>299</v>
      </c>
      <c r="K2567">
        <v>0</v>
      </c>
      <c r="L2567">
        <v>0</v>
      </c>
      <c r="M2567" t="s">
        <v>36</v>
      </c>
      <c r="Q2567" s="2">
        <f>VLOOKUP(B2567,Sheet3!B:C,2,FALSE)</f>
        <v>33</v>
      </c>
    </row>
    <row r="2568" spans="1:17" ht="14.25">
      <c r="A2568">
        <v>10501</v>
      </c>
      <c r="B2568" t="s">
        <v>297</v>
      </c>
      <c r="C2568">
        <v>6</v>
      </c>
      <c r="D2568">
        <v>0</v>
      </c>
      <c r="E2568" s="3">
        <v>1</v>
      </c>
      <c r="F2568">
        <v>1</v>
      </c>
      <c r="G2568">
        <f t="shared" si="288"/>
        <v>810061</v>
      </c>
      <c r="H2568" t="str">
        <f t="shared" si="289"/>
        <v>card_81006_1_0</v>
      </c>
      <c r="I2568">
        <v>0</v>
      </c>
      <c r="J2568" t="s">
        <v>299</v>
      </c>
      <c r="K2568">
        <v>0</v>
      </c>
      <c r="L2568">
        <v>0</v>
      </c>
      <c r="M2568" t="s">
        <v>36</v>
      </c>
      <c r="Q2568" s="2">
        <f>VLOOKUP(B2568,Sheet3!B:C,2,FALSE)</f>
        <v>33</v>
      </c>
    </row>
    <row r="2569" spans="1:17" ht="14.25">
      <c r="A2569">
        <v>10501</v>
      </c>
      <c r="B2569" t="s">
        <v>297</v>
      </c>
      <c r="C2569">
        <v>7</v>
      </c>
      <c r="D2569">
        <v>0</v>
      </c>
      <c r="E2569" s="3">
        <v>1</v>
      </c>
      <c r="F2569">
        <v>1</v>
      </c>
      <c r="G2569">
        <f t="shared" si="288"/>
        <v>810061</v>
      </c>
      <c r="H2569" t="str">
        <f t="shared" si="289"/>
        <v>card_81006_1_0</v>
      </c>
      <c r="I2569">
        <v>0</v>
      </c>
      <c r="J2569" t="s">
        <v>299</v>
      </c>
      <c r="K2569">
        <v>0</v>
      </c>
      <c r="L2569">
        <v>0</v>
      </c>
      <c r="M2569" t="s">
        <v>36</v>
      </c>
      <c r="Q2569" s="2">
        <f>VLOOKUP(B2569,Sheet3!B:C,2,FALSE)</f>
        <v>33</v>
      </c>
    </row>
    <row r="2570" spans="1:17" ht="14.25">
      <c r="A2570">
        <v>10502</v>
      </c>
      <c r="B2570" t="s">
        <v>300</v>
      </c>
      <c r="C2570">
        <v>4</v>
      </c>
      <c r="D2570">
        <v>0</v>
      </c>
      <c r="E2570" s="3">
        <v>1</v>
      </c>
      <c r="F2570">
        <v>1</v>
      </c>
      <c r="G2570">
        <f t="shared" si="288"/>
        <v>810051</v>
      </c>
      <c r="H2570" t="str">
        <f t="shared" si="289"/>
        <v>card_81005_1_0</v>
      </c>
      <c r="I2570">
        <v>0</v>
      </c>
      <c r="J2570" t="s">
        <v>281</v>
      </c>
      <c r="K2570">
        <v>0</v>
      </c>
      <c r="L2570">
        <v>0</v>
      </c>
      <c r="M2570" t="s">
        <v>36</v>
      </c>
      <c r="Q2570" s="2">
        <f>VLOOKUP(B2570,Sheet3!B:C,2,FALSE)</f>
        <v>34</v>
      </c>
    </row>
    <row r="2571" spans="1:17" ht="14.25">
      <c r="A2571">
        <v>10502</v>
      </c>
      <c r="B2571" t="s">
        <v>300</v>
      </c>
      <c r="C2571">
        <v>5</v>
      </c>
      <c r="D2571">
        <v>0</v>
      </c>
      <c r="E2571" s="3">
        <v>1</v>
      </c>
      <c r="F2571">
        <v>1</v>
      </c>
      <c r="G2571">
        <f t="shared" si="288"/>
        <v>810051</v>
      </c>
      <c r="H2571" t="str">
        <f t="shared" si="289"/>
        <v>card_81005_1_0</v>
      </c>
      <c r="I2571">
        <v>0</v>
      </c>
      <c r="J2571" t="s">
        <v>281</v>
      </c>
      <c r="K2571">
        <v>0</v>
      </c>
      <c r="L2571">
        <v>0</v>
      </c>
      <c r="M2571" t="s">
        <v>36</v>
      </c>
      <c r="Q2571" s="2">
        <f>VLOOKUP(B2571,Sheet3!B:C,2,FALSE)</f>
        <v>34</v>
      </c>
    </row>
    <row r="2572" spans="1:17" ht="14.25">
      <c r="A2572">
        <v>10502</v>
      </c>
      <c r="B2572" t="s">
        <v>300</v>
      </c>
      <c r="C2572">
        <v>6</v>
      </c>
      <c r="D2572">
        <v>0</v>
      </c>
      <c r="E2572" s="3">
        <v>1</v>
      </c>
      <c r="F2572">
        <v>1</v>
      </c>
      <c r="G2572">
        <f t="shared" si="288"/>
        <v>810051</v>
      </c>
      <c r="H2572" t="str">
        <f t="shared" si="289"/>
        <v>card_81005_1_0</v>
      </c>
      <c r="I2572">
        <v>0</v>
      </c>
      <c r="J2572" t="s">
        <v>281</v>
      </c>
      <c r="K2572">
        <v>0</v>
      </c>
      <c r="L2572">
        <v>0</v>
      </c>
      <c r="M2572" t="s">
        <v>36</v>
      </c>
      <c r="Q2572" s="2">
        <f>VLOOKUP(B2572,Sheet3!B:C,2,FALSE)</f>
        <v>34</v>
      </c>
    </row>
    <row r="2573" spans="1:17" ht="14.25">
      <c r="A2573">
        <v>10502</v>
      </c>
      <c r="B2573" t="s">
        <v>300</v>
      </c>
      <c r="C2573">
        <v>7</v>
      </c>
      <c r="D2573">
        <v>0</v>
      </c>
      <c r="E2573" s="3">
        <v>1</v>
      </c>
      <c r="F2573">
        <v>1</v>
      </c>
      <c r="G2573">
        <f t="shared" si="288"/>
        <v>810051</v>
      </c>
      <c r="H2573" t="str">
        <f t="shared" si="289"/>
        <v>card_81005_1_0</v>
      </c>
      <c r="I2573">
        <v>0</v>
      </c>
      <c r="J2573" t="s">
        <v>281</v>
      </c>
      <c r="K2573">
        <v>0</v>
      </c>
      <c r="L2573">
        <v>0</v>
      </c>
      <c r="M2573" t="s">
        <v>36</v>
      </c>
      <c r="Q2573" s="2">
        <f>VLOOKUP(B2573,Sheet3!B:C,2,FALSE)</f>
        <v>34</v>
      </c>
    </row>
    <row r="2574" spans="1:17" ht="14.25">
      <c r="A2574">
        <v>10503</v>
      </c>
      <c r="B2574" t="s">
        <v>301</v>
      </c>
      <c r="C2574">
        <v>4</v>
      </c>
      <c r="D2574">
        <v>0</v>
      </c>
      <c r="E2574" s="3">
        <v>1</v>
      </c>
      <c r="F2574">
        <v>1</v>
      </c>
      <c r="G2574">
        <f t="shared" si="288"/>
        <v>810101</v>
      </c>
      <c r="H2574" t="str">
        <f t="shared" si="289"/>
        <v>card_81010_1_0</v>
      </c>
      <c r="I2574">
        <v>0</v>
      </c>
      <c r="J2574" t="s">
        <v>303</v>
      </c>
      <c r="K2574">
        <v>0</v>
      </c>
      <c r="L2574">
        <v>0</v>
      </c>
      <c r="M2574" t="s">
        <v>36</v>
      </c>
      <c r="Q2574" s="2">
        <f>VLOOKUP(B2574,Sheet3!B:C,2,FALSE)</f>
        <v>35</v>
      </c>
    </row>
    <row r="2575" spans="1:17" ht="14.25">
      <c r="A2575">
        <v>10503</v>
      </c>
      <c r="B2575" t="s">
        <v>301</v>
      </c>
      <c r="C2575">
        <v>5</v>
      </c>
      <c r="D2575">
        <v>0</v>
      </c>
      <c r="E2575" s="3">
        <v>1</v>
      </c>
      <c r="F2575">
        <v>1</v>
      </c>
      <c r="G2575">
        <f t="shared" si="288"/>
        <v>810101</v>
      </c>
      <c r="H2575" t="str">
        <f t="shared" si="289"/>
        <v>card_81010_1_0</v>
      </c>
      <c r="I2575">
        <v>0</v>
      </c>
      <c r="J2575" t="s">
        <v>303</v>
      </c>
      <c r="K2575">
        <v>0</v>
      </c>
      <c r="L2575">
        <v>0</v>
      </c>
      <c r="M2575" t="s">
        <v>36</v>
      </c>
      <c r="Q2575" s="2">
        <f>VLOOKUP(B2575,Sheet3!B:C,2,FALSE)</f>
        <v>35</v>
      </c>
    </row>
    <row r="2576" spans="1:17" ht="14.25">
      <c r="A2576">
        <v>10503</v>
      </c>
      <c r="B2576" t="s">
        <v>301</v>
      </c>
      <c r="C2576">
        <v>6</v>
      </c>
      <c r="D2576">
        <v>0</v>
      </c>
      <c r="E2576" s="3">
        <v>1</v>
      </c>
      <c r="F2576">
        <v>1</v>
      </c>
      <c r="G2576">
        <f t="shared" si="288"/>
        <v>810101</v>
      </c>
      <c r="H2576" t="str">
        <f t="shared" si="289"/>
        <v>card_81010_1_0</v>
      </c>
      <c r="I2576">
        <v>0</v>
      </c>
      <c r="J2576" t="s">
        <v>303</v>
      </c>
      <c r="K2576">
        <v>0</v>
      </c>
      <c r="L2576">
        <v>0</v>
      </c>
      <c r="M2576" t="s">
        <v>36</v>
      </c>
      <c r="Q2576" s="2">
        <f>VLOOKUP(B2576,Sheet3!B:C,2,FALSE)</f>
        <v>35</v>
      </c>
    </row>
    <row r="2577" spans="1:17" ht="14.25">
      <c r="A2577">
        <v>10503</v>
      </c>
      <c r="B2577" t="s">
        <v>301</v>
      </c>
      <c r="C2577">
        <v>7</v>
      </c>
      <c r="D2577">
        <v>0</v>
      </c>
      <c r="E2577" s="3">
        <v>1</v>
      </c>
      <c r="F2577">
        <v>1</v>
      </c>
      <c r="G2577">
        <f t="shared" si="288"/>
        <v>810101</v>
      </c>
      <c r="H2577" t="str">
        <f t="shared" si="289"/>
        <v>card_81010_1_0</v>
      </c>
      <c r="I2577">
        <v>0</v>
      </c>
      <c r="J2577" t="s">
        <v>303</v>
      </c>
      <c r="K2577">
        <v>0</v>
      </c>
      <c r="L2577">
        <v>0</v>
      </c>
      <c r="M2577" t="s">
        <v>36</v>
      </c>
      <c r="Q2577" s="2">
        <f>VLOOKUP(B2577,Sheet3!B:C,2,FALSE)</f>
        <v>35</v>
      </c>
    </row>
    <row r="2578" spans="1:17" ht="14.25">
      <c r="A2578">
        <v>10504</v>
      </c>
      <c r="B2578" t="s">
        <v>304</v>
      </c>
      <c r="C2578">
        <v>4</v>
      </c>
      <c r="D2578">
        <v>0</v>
      </c>
      <c r="E2578" s="3">
        <v>1</v>
      </c>
      <c r="F2578">
        <v>1</v>
      </c>
      <c r="G2578">
        <f t="shared" si="288"/>
        <v>810101</v>
      </c>
      <c r="H2578" t="str">
        <f t="shared" si="289"/>
        <v>card_81010_1_0</v>
      </c>
      <c r="I2578">
        <v>0</v>
      </c>
      <c r="J2578" t="s">
        <v>303</v>
      </c>
      <c r="K2578">
        <v>0</v>
      </c>
      <c r="L2578">
        <v>0</v>
      </c>
      <c r="M2578" t="s">
        <v>36</v>
      </c>
      <c r="Q2578" s="2">
        <f>VLOOKUP(B2578,Sheet3!B:C,2,FALSE)</f>
        <v>36</v>
      </c>
    </row>
    <row r="2579" spans="1:17" ht="14.25">
      <c r="A2579">
        <v>10504</v>
      </c>
      <c r="B2579" t="s">
        <v>304</v>
      </c>
      <c r="C2579">
        <v>5</v>
      </c>
      <c r="D2579">
        <v>0</v>
      </c>
      <c r="E2579" s="3">
        <v>1</v>
      </c>
      <c r="F2579">
        <v>1</v>
      </c>
      <c r="G2579">
        <f t="shared" si="288"/>
        <v>810101</v>
      </c>
      <c r="H2579" t="str">
        <f t="shared" si="289"/>
        <v>card_81010_1_0</v>
      </c>
      <c r="I2579">
        <v>0</v>
      </c>
      <c r="J2579" t="s">
        <v>303</v>
      </c>
      <c r="K2579">
        <v>0</v>
      </c>
      <c r="L2579">
        <v>0</v>
      </c>
      <c r="M2579" t="s">
        <v>36</v>
      </c>
      <c r="Q2579" s="2">
        <f>VLOOKUP(B2579,Sheet3!B:C,2,FALSE)</f>
        <v>36</v>
      </c>
    </row>
    <row r="2580" spans="1:17" ht="14.25">
      <c r="A2580">
        <v>10504</v>
      </c>
      <c r="B2580" t="s">
        <v>304</v>
      </c>
      <c r="C2580">
        <v>6</v>
      </c>
      <c r="D2580">
        <v>0</v>
      </c>
      <c r="E2580" s="3">
        <v>1</v>
      </c>
      <c r="F2580">
        <v>1</v>
      </c>
      <c r="G2580">
        <f t="shared" si="288"/>
        <v>810101</v>
      </c>
      <c r="H2580" t="str">
        <f t="shared" si="289"/>
        <v>card_81010_1_0</v>
      </c>
      <c r="I2580">
        <v>0</v>
      </c>
      <c r="J2580" t="s">
        <v>303</v>
      </c>
      <c r="K2580">
        <v>0</v>
      </c>
      <c r="L2580">
        <v>0</v>
      </c>
      <c r="M2580" t="s">
        <v>36</v>
      </c>
      <c r="Q2580" s="2">
        <f>VLOOKUP(B2580,Sheet3!B:C,2,FALSE)</f>
        <v>36</v>
      </c>
    </row>
    <row r="2581" spans="1:17" ht="14.25">
      <c r="A2581">
        <v>10504</v>
      </c>
      <c r="B2581" t="s">
        <v>304</v>
      </c>
      <c r="C2581">
        <v>7</v>
      </c>
      <c r="D2581">
        <v>0</v>
      </c>
      <c r="E2581" s="3">
        <v>1</v>
      </c>
      <c r="F2581">
        <v>1</v>
      </c>
      <c r="G2581">
        <f t="shared" si="288"/>
        <v>810101</v>
      </c>
      <c r="H2581" t="str">
        <f t="shared" si="289"/>
        <v>card_81010_1_0</v>
      </c>
      <c r="I2581">
        <v>0</v>
      </c>
      <c r="J2581" t="s">
        <v>303</v>
      </c>
      <c r="K2581">
        <v>0</v>
      </c>
      <c r="L2581">
        <v>0</v>
      </c>
      <c r="M2581" t="s">
        <v>36</v>
      </c>
      <c r="Q2581" s="2">
        <f>VLOOKUP(B2581,Sheet3!B:C,2,FALSE)</f>
        <v>36</v>
      </c>
    </row>
    <row r="2582" spans="1:17" ht="14.25">
      <c r="A2582">
        <v>10505</v>
      </c>
      <c r="B2582" t="s">
        <v>305</v>
      </c>
      <c r="C2582">
        <v>4</v>
      </c>
      <c r="D2582">
        <v>0</v>
      </c>
      <c r="E2582" s="3">
        <v>1</v>
      </c>
      <c r="F2582">
        <v>1</v>
      </c>
      <c r="G2582">
        <f t="shared" si="288"/>
        <v>810071</v>
      </c>
      <c r="H2582" t="str">
        <f t="shared" si="289"/>
        <v>card_81007_1_0</v>
      </c>
      <c r="I2582">
        <v>0</v>
      </c>
      <c r="J2582" t="s">
        <v>288</v>
      </c>
      <c r="K2582">
        <v>0</v>
      </c>
      <c r="L2582">
        <v>0</v>
      </c>
      <c r="M2582" t="s">
        <v>36</v>
      </c>
      <c r="Q2582" s="2">
        <f>VLOOKUP(B2582,Sheet3!B:C,2,FALSE)</f>
        <v>37</v>
      </c>
    </row>
    <row r="2583" spans="1:17" ht="14.25">
      <c r="A2583">
        <v>10505</v>
      </c>
      <c r="B2583" t="s">
        <v>305</v>
      </c>
      <c r="C2583">
        <v>5</v>
      </c>
      <c r="D2583">
        <v>0</v>
      </c>
      <c r="E2583" s="3">
        <v>1</v>
      </c>
      <c r="F2583">
        <v>1</v>
      </c>
      <c r="G2583">
        <f t="shared" si="288"/>
        <v>810071</v>
      </c>
      <c r="H2583" t="str">
        <f t="shared" si="289"/>
        <v>card_81007_1_0</v>
      </c>
      <c r="I2583">
        <v>0</v>
      </c>
      <c r="J2583" t="s">
        <v>288</v>
      </c>
      <c r="K2583">
        <v>0</v>
      </c>
      <c r="L2583">
        <v>0</v>
      </c>
      <c r="M2583" t="s">
        <v>36</v>
      </c>
      <c r="Q2583" s="2">
        <f>VLOOKUP(B2583,Sheet3!B:C,2,FALSE)</f>
        <v>37</v>
      </c>
    </row>
    <row r="2584" spans="1:17" ht="14.25">
      <c r="A2584">
        <v>10505</v>
      </c>
      <c r="B2584" t="s">
        <v>305</v>
      </c>
      <c r="C2584">
        <v>6</v>
      </c>
      <c r="D2584">
        <v>0</v>
      </c>
      <c r="E2584" s="3">
        <v>1</v>
      </c>
      <c r="F2584">
        <v>1</v>
      </c>
      <c r="G2584">
        <f t="shared" si="288"/>
        <v>810071</v>
      </c>
      <c r="H2584" t="str">
        <f t="shared" si="289"/>
        <v>card_81007_1_0</v>
      </c>
      <c r="I2584">
        <v>0</v>
      </c>
      <c r="J2584" t="s">
        <v>288</v>
      </c>
      <c r="K2584">
        <v>0</v>
      </c>
      <c r="L2584">
        <v>0</v>
      </c>
      <c r="M2584" t="s">
        <v>36</v>
      </c>
      <c r="Q2584" s="2">
        <f>VLOOKUP(B2584,Sheet3!B:C,2,FALSE)</f>
        <v>37</v>
      </c>
    </row>
    <row r="2585" spans="1:17" ht="14.25">
      <c r="A2585">
        <v>10505</v>
      </c>
      <c r="B2585" t="s">
        <v>305</v>
      </c>
      <c r="C2585">
        <v>7</v>
      </c>
      <c r="D2585">
        <v>0</v>
      </c>
      <c r="E2585" s="3">
        <v>1</v>
      </c>
      <c r="F2585">
        <v>1</v>
      </c>
      <c r="G2585">
        <f t="shared" si="288"/>
        <v>810071</v>
      </c>
      <c r="H2585" t="str">
        <f t="shared" si="289"/>
        <v>card_81007_1_0</v>
      </c>
      <c r="I2585">
        <v>0</v>
      </c>
      <c r="J2585" t="s">
        <v>288</v>
      </c>
      <c r="K2585">
        <v>0</v>
      </c>
      <c r="L2585">
        <v>0</v>
      </c>
      <c r="M2585" t="s">
        <v>36</v>
      </c>
      <c r="Q2585" s="2">
        <f>VLOOKUP(B2585,Sheet3!B:C,2,FALSE)</f>
        <v>37</v>
      </c>
    </row>
    <row r="2586" spans="1:17" ht="14.25">
      <c r="A2586">
        <v>10506</v>
      </c>
      <c r="B2586" t="s">
        <v>306</v>
      </c>
      <c r="C2586">
        <v>4</v>
      </c>
      <c r="D2586">
        <v>0</v>
      </c>
      <c r="E2586" s="3">
        <v>1</v>
      </c>
      <c r="F2586">
        <v>1</v>
      </c>
      <c r="G2586">
        <f t="shared" si="288"/>
        <v>810101</v>
      </c>
      <c r="H2586" t="str">
        <f t="shared" si="289"/>
        <v>card_81010_1_0</v>
      </c>
      <c r="I2586">
        <v>0</v>
      </c>
      <c r="J2586" t="s">
        <v>303</v>
      </c>
      <c r="K2586">
        <v>0</v>
      </c>
      <c r="L2586">
        <v>0</v>
      </c>
      <c r="M2586" t="s">
        <v>36</v>
      </c>
      <c r="Q2586" s="2">
        <f>VLOOKUP(B2586,Sheet3!B:C,2,FALSE)</f>
        <v>38</v>
      </c>
    </row>
    <row r="2587" spans="1:17" ht="14.25">
      <c r="A2587">
        <v>10506</v>
      </c>
      <c r="B2587" t="s">
        <v>306</v>
      </c>
      <c r="C2587">
        <v>5</v>
      </c>
      <c r="D2587">
        <v>0</v>
      </c>
      <c r="E2587" s="3">
        <v>1</v>
      </c>
      <c r="F2587">
        <v>1</v>
      </c>
      <c r="G2587">
        <f t="shared" si="288"/>
        <v>810101</v>
      </c>
      <c r="H2587" t="str">
        <f t="shared" si="289"/>
        <v>card_81010_1_0</v>
      </c>
      <c r="I2587">
        <v>0</v>
      </c>
      <c r="J2587" t="s">
        <v>303</v>
      </c>
      <c r="K2587">
        <v>0</v>
      </c>
      <c r="L2587">
        <v>0</v>
      </c>
      <c r="M2587" t="s">
        <v>36</v>
      </c>
      <c r="Q2587" s="2">
        <f>VLOOKUP(B2587,Sheet3!B:C,2,FALSE)</f>
        <v>38</v>
      </c>
    </row>
    <row r="2588" spans="1:17" ht="14.25">
      <c r="A2588">
        <v>10506</v>
      </c>
      <c r="B2588" t="s">
        <v>306</v>
      </c>
      <c r="C2588">
        <v>6</v>
      </c>
      <c r="D2588">
        <v>0</v>
      </c>
      <c r="E2588" s="3">
        <v>1</v>
      </c>
      <c r="F2588">
        <v>1</v>
      </c>
      <c r="G2588">
        <f t="shared" si="288"/>
        <v>810101</v>
      </c>
      <c r="H2588" t="str">
        <f t="shared" si="289"/>
        <v>card_81010_1_0</v>
      </c>
      <c r="I2588">
        <v>0</v>
      </c>
      <c r="J2588" t="s">
        <v>303</v>
      </c>
      <c r="K2588">
        <v>0</v>
      </c>
      <c r="L2588">
        <v>0</v>
      </c>
      <c r="M2588" t="s">
        <v>36</v>
      </c>
      <c r="Q2588" s="2">
        <f>VLOOKUP(B2588,Sheet3!B:C,2,FALSE)</f>
        <v>38</v>
      </c>
    </row>
    <row r="2589" spans="1:17" ht="14.25">
      <c r="A2589">
        <v>10506</v>
      </c>
      <c r="B2589" t="s">
        <v>306</v>
      </c>
      <c r="C2589">
        <v>7</v>
      </c>
      <c r="D2589">
        <v>0</v>
      </c>
      <c r="E2589" s="3">
        <v>1</v>
      </c>
      <c r="F2589">
        <v>1</v>
      </c>
      <c r="G2589">
        <f t="shared" si="288"/>
        <v>810101</v>
      </c>
      <c r="H2589" t="str">
        <f t="shared" si="289"/>
        <v>card_81010_1_0</v>
      </c>
      <c r="I2589">
        <v>0</v>
      </c>
      <c r="J2589" t="s">
        <v>303</v>
      </c>
      <c r="K2589">
        <v>0</v>
      </c>
      <c r="L2589">
        <v>0</v>
      </c>
      <c r="M2589" t="s">
        <v>36</v>
      </c>
      <c r="Q2589" s="2">
        <f>VLOOKUP(B2589,Sheet3!B:C,2,FALSE)</f>
        <v>38</v>
      </c>
    </row>
    <row r="2590" spans="1:17" ht="14.25">
      <c r="A2590">
        <v>10507</v>
      </c>
      <c r="B2590" t="s">
        <v>307</v>
      </c>
      <c r="C2590">
        <v>4</v>
      </c>
      <c r="D2590">
        <v>0</v>
      </c>
      <c r="E2590" s="3">
        <v>1</v>
      </c>
      <c r="F2590">
        <v>1</v>
      </c>
      <c r="G2590">
        <f t="shared" si="288"/>
        <v>810041</v>
      </c>
      <c r="H2590" t="str">
        <f t="shared" si="289"/>
        <v>card_81004_1_0</v>
      </c>
      <c r="I2590">
        <v>0</v>
      </c>
      <c r="J2590" t="s">
        <v>284</v>
      </c>
      <c r="K2590">
        <v>0</v>
      </c>
      <c r="L2590">
        <v>0</v>
      </c>
      <c r="M2590" t="s">
        <v>36</v>
      </c>
      <c r="Q2590" s="2">
        <f>VLOOKUP(B2590,Sheet3!B:C,2,FALSE)</f>
        <v>39</v>
      </c>
    </row>
    <row r="2591" spans="1:17" ht="14.25">
      <c r="A2591">
        <v>10507</v>
      </c>
      <c r="B2591" t="s">
        <v>307</v>
      </c>
      <c r="C2591">
        <v>5</v>
      </c>
      <c r="D2591">
        <v>0</v>
      </c>
      <c r="E2591" s="3">
        <v>1</v>
      </c>
      <c r="F2591">
        <v>1</v>
      </c>
      <c r="G2591">
        <f t="shared" si="288"/>
        <v>810041</v>
      </c>
      <c r="H2591" t="str">
        <f t="shared" si="289"/>
        <v>card_81004_1_0</v>
      </c>
      <c r="I2591">
        <v>0</v>
      </c>
      <c r="J2591" t="s">
        <v>284</v>
      </c>
      <c r="K2591">
        <v>0</v>
      </c>
      <c r="L2591">
        <v>0</v>
      </c>
      <c r="M2591" t="s">
        <v>36</v>
      </c>
      <c r="Q2591" s="2">
        <f>VLOOKUP(B2591,Sheet3!B:C,2,FALSE)</f>
        <v>39</v>
      </c>
    </row>
    <row r="2592" spans="1:17" ht="14.25">
      <c r="A2592">
        <v>10507</v>
      </c>
      <c r="B2592" t="s">
        <v>307</v>
      </c>
      <c r="C2592">
        <v>6</v>
      </c>
      <c r="D2592">
        <v>0</v>
      </c>
      <c r="E2592" s="3">
        <v>1</v>
      </c>
      <c r="F2592">
        <v>1</v>
      </c>
      <c r="G2592">
        <f t="shared" si="288"/>
        <v>810041</v>
      </c>
      <c r="H2592" t="str">
        <f t="shared" si="289"/>
        <v>card_81004_1_0</v>
      </c>
      <c r="I2592">
        <v>0</v>
      </c>
      <c r="J2592" t="s">
        <v>284</v>
      </c>
      <c r="K2592">
        <v>0</v>
      </c>
      <c r="L2592">
        <v>0</v>
      </c>
      <c r="M2592" t="s">
        <v>36</v>
      </c>
      <c r="Q2592" s="2">
        <f>VLOOKUP(B2592,Sheet3!B:C,2,FALSE)</f>
        <v>39</v>
      </c>
    </row>
    <row r="2593" spans="1:17" ht="14.25">
      <c r="A2593">
        <v>10507</v>
      </c>
      <c r="B2593" t="s">
        <v>307</v>
      </c>
      <c r="C2593">
        <v>7</v>
      </c>
      <c r="D2593">
        <v>0</v>
      </c>
      <c r="E2593" s="3">
        <v>1</v>
      </c>
      <c r="F2593">
        <v>1</v>
      </c>
      <c r="G2593">
        <f t="shared" si="288"/>
        <v>810041</v>
      </c>
      <c r="H2593" t="str">
        <f t="shared" si="289"/>
        <v>card_81004_1_0</v>
      </c>
      <c r="I2593">
        <v>0</v>
      </c>
      <c r="J2593" t="s">
        <v>284</v>
      </c>
      <c r="K2593">
        <v>0</v>
      </c>
      <c r="L2593">
        <v>0</v>
      </c>
      <c r="M2593" t="s">
        <v>36</v>
      </c>
      <c r="Q2593" s="2">
        <f>VLOOKUP(B2593,Sheet3!B:C,2,FALSE)</f>
        <v>39</v>
      </c>
    </row>
    <row r="2594" spans="1:17" ht="14.25">
      <c r="A2594">
        <v>10508</v>
      </c>
      <c r="B2594" t="s">
        <v>308</v>
      </c>
      <c r="C2594">
        <v>4</v>
      </c>
      <c r="D2594">
        <v>0</v>
      </c>
      <c r="E2594" s="3">
        <v>1</v>
      </c>
      <c r="F2594">
        <v>1</v>
      </c>
      <c r="G2594">
        <f t="shared" si="288"/>
        <v>810071</v>
      </c>
      <c r="H2594" t="str">
        <f t="shared" si="289"/>
        <v>card_81007_1_0</v>
      </c>
      <c r="I2594">
        <v>0</v>
      </c>
      <c r="J2594" t="s">
        <v>288</v>
      </c>
      <c r="K2594">
        <v>0</v>
      </c>
      <c r="L2594">
        <v>0</v>
      </c>
      <c r="M2594" t="s">
        <v>36</v>
      </c>
      <c r="Q2594" s="2">
        <f>VLOOKUP(B2594,Sheet3!B:C,2,FALSE)</f>
        <v>40</v>
      </c>
    </row>
    <row r="2595" spans="1:17" ht="14.25">
      <c r="A2595">
        <v>10508</v>
      </c>
      <c r="B2595" t="s">
        <v>308</v>
      </c>
      <c r="C2595">
        <v>5</v>
      </c>
      <c r="D2595">
        <v>0</v>
      </c>
      <c r="E2595" s="3">
        <v>1</v>
      </c>
      <c r="F2595">
        <v>1</v>
      </c>
      <c r="G2595">
        <f t="shared" si="288"/>
        <v>810071</v>
      </c>
      <c r="H2595" t="str">
        <f t="shared" si="289"/>
        <v>card_81007_1_0</v>
      </c>
      <c r="I2595">
        <v>0</v>
      </c>
      <c r="J2595" t="s">
        <v>288</v>
      </c>
      <c r="K2595">
        <v>0</v>
      </c>
      <c r="L2595">
        <v>0</v>
      </c>
      <c r="M2595" t="s">
        <v>36</v>
      </c>
      <c r="Q2595" s="2">
        <f>VLOOKUP(B2595,Sheet3!B:C,2,FALSE)</f>
        <v>40</v>
      </c>
    </row>
    <row r="2596" spans="1:17" ht="14.25">
      <c r="A2596">
        <v>10508</v>
      </c>
      <c r="B2596" t="s">
        <v>308</v>
      </c>
      <c r="C2596">
        <v>6</v>
      </c>
      <c r="D2596">
        <v>0</v>
      </c>
      <c r="E2596" s="3">
        <v>1</v>
      </c>
      <c r="F2596">
        <v>1</v>
      </c>
      <c r="G2596">
        <f t="shared" si="288"/>
        <v>810071</v>
      </c>
      <c r="H2596" t="str">
        <f t="shared" si="289"/>
        <v>card_81007_1_0</v>
      </c>
      <c r="I2596">
        <v>0</v>
      </c>
      <c r="J2596" t="s">
        <v>288</v>
      </c>
      <c r="K2596">
        <v>0</v>
      </c>
      <c r="L2596">
        <v>0</v>
      </c>
      <c r="M2596" t="s">
        <v>36</v>
      </c>
      <c r="Q2596" s="2">
        <f>VLOOKUP(B2596,Sheet3!B:C,2,FALSE)</f>
        <v>40</v>
      </c>
    </row>
    <row r="2597" spans="1:17" ht="14.25">
      <c r="A2597">
        <v>10508</v>
      </c>
      <c r="B2597" t="s">
        <v>308</v>
      </c>
      <c r="C2597">
        <v>7</v>
      </c>
      <c r="D2597">
        <v>0</v>
      </c>
      <c r="E2597" s="3">
        <v>1</v>
      </c>
      <c r="F2597">
        <v>1</v>
      </c>
      <c r="G2597">
        <f t="shared" si="288"/>
        <v>810071</v>
      </c>
      <c r="H2597" t="str">
        <f t="shared" si="289"/>
        <v>card_81007_1_0</v>
      </c>
      <c r="I2597">
        <v>0</v>
      </c>
      <c r="J2597" t="s">
        <v>288</v>
      </c>
      <c r="K2597">
        <v>0</v>
      </c>
      <c r="L2597">
        <v>0</v>
      </c>
      <c r="M2597" t="s">
        <v>36</v>
      </c>
      <c r="Q2597" s="2">
        <f>VLOOKUP(B2597,Sheet3!B:C,2,FALSE)</f>
        <v>40</v>
      </c>
    </row>
    <row r="2598" spans="1:17" ht="14.25">
      <c r="A2598">
        <v>21801</v>
      </c>
      <c r="B2598" t="s">
        <v>309</v>
      </c>
      <c r="C2598">
        <v>4</v>
      </c>
      <c r="D2598">
        <v>0</v>
      </c>
      <c r="E2598" s="3">
        <v>1</v>
      </c>
      <c r="F2598">
        <v>2</v>
      </c>
      <c r="G2598">
        <f t="shared" ref="G2598:G2601" si="290">IF(C2598&gt;=4,G658,G646)</f>
        <v>218013</v>
      </c>
      <c r="H2598" t="str">
        <f t="shared" ref="H2598:H2601" si="291">IF(C2598&gt;=4,H658,H646)</f>
        <v>card_21801_3_0</v>
      </c>
      <c r="I2598">
        <v>0</v>
      </c>
      <c r="J2598" t="s">
        <v>311</v>
      </c>
      <c r="K2598">
        <v>0</v>
      </c>
      <c r="L2598">
        <v>0</v>
      </c>
      <c r="M2598" t="s">
        <v>36</v>
      </c>
      <c r="Q2598" s="2">
        <f>VLOOKUP(B2598,Sheet3!B:C,2,FALSE)</f>
        <v>41</v>
      </c>
    </row>
    <row r="2599" spans="1:17" ht="14.25">
      <c r="A2599">
        <v>21801</v>
      </c>
      <c r="B2599" t="s">
        <v>309</v>
      </c>
      <c r="C2599">
        <v>4</v>
      </c>
      <c r="D2599">
        <v>1</v>
      </c>
      <c r="E2599" s="3">
        <v>1</v>
      </c>
      <c r="F2599">
        <v>2</v>
      </c>
      <c r="G2599">
        <f t="shared" si="290"/>
        <v>218013</v>
      </c>
      <c r="H2599" t="str">
        <f t="shared" si="291"/>
        <v>card_21801_3_1</v>
      </c>
      <c r="I2599">
        <v>0</v>
      </c>
      <c r="J2599" t="s">
        <v>311</v>
      </c>
      <c r="K2599">
        <v>0</v>
      </c>
      <c r="L2599">
        <v>0</v>
      </c>
      <c r="M2599" t="s">
        <v>36</v>
      </c>
      <c r="Q2599" s="2">
        <f>VLOOKUP(B2599,Sheet3!B:C,2,FALSE)</f>
        <v>41</v>
      </c>
    </row>
    <row r="2600" spans="1:17" ht="14.25">
      <c r="A2600">
        <v>21801</v>
      </c>
      <c r="B2600" t="s">
        <v>309</v>
      </c>
      <c r="C2600">
        <v>4</v>
      </c>
      <c r="D2600">
        <v>2</v>
      </c>
      <c r="E2600" s="3">
        <v>1</v>
      </c>
      <c r="F2600">
        <v>2</v>
      </c>
      <c r="G2600">
        <f t="shared" si="290"/>
        <v>218013</v>
      </c>
      <c r="H2600" t="str">
        <f t="shared" si="291"/>
        <v>card_21801_3_2</v>
      </c>
      <c r="I2600">
        <v>0</v>
      </c>
      <c r="J2600" t="s">
        <v>311</v>
      </c>
      <c r="K2600">
        <v>0</v>
      </c>
      <c r="L2600">
        <v>0</v>
      </c>
      <c r="M2600" t="s">
        <v>36</v>
      </c>
      <c r="Q2600" s="2">
        <f>VLOOKUP(B2600,Sheet3!B:C,2,FALSE)</f>
        <v>41</v>
      </c>
    </row>
    <row r="2601" spans="1:17" ht="14.25">
      <c r="A2601">
        <v>21801</v>
      </c>
      <c r="B2601" t="s">
        <v>309</v>
      </c>
      <c r="C2601">
        <v>4</v>
      </c>
      <c r="D2601">
        <v>3</v>
      </c>
      <c r="E2601" s="3">
        <v>1</v>
      </c>
      <c r="F2601">
        <v>2</v>
      </c>
      <c r="G2601">
        <f t="shared" si="290"/>
        <v>218013</v>
      </c>
      <c r="H2601" t="str">
        <f t="shared" si="291"/>
        <v>card_21801_3_3</v>
      </c>
      <c r="I2601">
        <v>0</v>
      </c>
      <c r="J2601" t="s">
        <v>311</v>
      </c>
      <c r="K2601">
        <v>0</v>
      </c>
      <c r="L2601">
        <v>0</v>
      </c>
      <c r="M2601" t="s">
        <v>36</v>
      </c>
      <c r="Q2601" s="2">
        <f>VLOOKUP(B2601,Sheet3!B:C,2,FALSE)</f>
        <v>41</v>
      </c>
    </row>
    <row r="2602" spans="1:17" ht="14.25">
      <c r="A2602">
        <v>21801</v>
      </c>
      <c r="B2602" t="s">
        <v>309</v>
      </c>
      <c r="C2602">
        <v>5</v>
      </c>
      <c r="D2602">
        <v>0</v>
      </c>
      <c r="E2602" s="3">
        <v>1</v>
      </c>
      <c r="F2602">
        <v>2</v>
      </c>
      <c r="G2602">
        <f t="shared" ref="G2602:G2605" si="292">IF(C2602&gt;=4,G658,G2598)</f>
        <v>218013</v>
      </c>
      <c r="H2602" t="str">
        <f t="shared" ref="H2602:H2605" si="293">IF(C2602&gt;=4,H658,H2598)</f>
        <v>card_21801_3_0</v>
      </c>
      <c r="I2602">
        <v>0</v>
      </c>
      <c r="J2602" t="s">
        <v>311</v>
      </c>
      <c r="K2602">
        <v>0</v>
      </c>
      <c r="L2602">
        <v>0</v>
      </c>
      <c r="M2602" t="s">
        <v>36</v>
      </c>
      <c r="Q2602" s="2">
        <f>VLOOKUP(B2602,Sheet3!B:C,2,FALSE)</f>
        <v>41</v>
      </c>
    </row>
    <row r="2603" spans="1:17" ht="14.25">
      <c r="A2603">
        <v>21801</v>
      </c>
      <c r="B2603" t="s">
        <v>309</v>
      </c>
      <c r="C2603">
        <v>5</v>
      </c>
      <c r="D2603">
        <v>1</v>
      </c>
      <c r="E2603" s="3">
        <v>1</v>
      </c>
      <c r="F2603">
        <v>2</v>
      </c>
      <c r="G2603">
        <f t="shared" si="292"/>
        <v>218013</v>
      </c>
      <c r="H2603" t="str">
        <f t="shared" si="293"/>
        <v>card_21801_3_1</v>
      </c>
      <c r="I2603">
        <v>0</v>
      </c>
      <c r="J2603" t="s">
        <v>311</v>
      </c>
      <c r="K2603">
        <v>0</v>
      </c>
      <c r="L2603">
        <v>0</v>
      </c>
      <c r="M2603" t="s">
        <v>36</v>
      </c>
      <c r="Q2603" s="2">
        <f>VLOOKUP(B2603,Sheet3!B:C,2,FALSE)</f>
        <v>41</v>
      </c>
    </row>
    <row r="2604" spans="1:17" ht="14.25">
      <c r="A2604">
        <v>21801</v>
      </c>
      <c r="B2604" t="s">
        <v>309</v>
      </c>
      <c r="C2604">
        <v>5</v>
      </c>
      <c r="D2604">
        <v>2</v>
      </c>
      <c r="E2604" s="3">
        <v>1</v>
      </c>
      <c r="F2604">
        <v>2</v>
      </c>
      <c r="G2604">
        <f t="shared" si="292"/>
        <v>218013</v>
      </c>
      <c r="H2604" t="str">
        <f t="shared" si="293"/>
        <v>card_21801_3_2</v>
      </c>
      <c r="I2604">
        <v>0</v>
      </c>
      <c r="J2604" t="s">
        <v>311</v>
      </c>
      <c r="K2604">
        <v>0</v>
      </c>
      <c r="L2604">
        <v>0</v>
      </c>
      <c r="M2604" t="s">
        <v>36</v>
      </c>
      <c r="Q2604" s="2">
        <f>VLOOKUP(B2604,Sheet3!B:C,2,FALSE)</f>
        <v>41</v>
      </c>
    </row>
    <row r="2605" spans="1:17" ht="14.25">
      <c r="A2605">
        <v>21801</v>
      </c>
      <c r="B2605" t="s">
        <v>309</v>
      </c>
      <c r="C2605">
        <v>5</v>
      </c>
      <c r="D2605">
        <v>3</v>
      </c>
      <c r="E2605" s="3">
        <v>1</v>
      </c>
      <c r="F2605">
        <v>2</v>
      </c>
      <c r="G2605">
        <f t="shared" si="292"/>
        <v>218013</v>
      </c>
      <c r="H2605" t="str">
        <f t="shared" si="293"/>
        <v>card_21801_3_3</v>
      </c>
      <c r="I2605">
        <v>0</v>
      </c>
      <c r="J2605" t="s">
        <v>311</v>
      </c>
      <c r="K2605">
        <v>0</v>
      </c>
      <c r="L2605">
        <v>0</v>
      </c>
      <c r="M2605" t="s">
        <v>36</v>
      </c>
      <c r="Q2605" s="2">
        <f>VLOOKUP(B2605,Sheet3!B:C,2,FALSE)</f>
        <v>41</v>
      </c>
    </row>
    <row r="2606" spans="1:17" ht="14.25">
      <c r="A2606">
        <v>21801</v>
      </c>
      <c r="B2606" t="s">
        <v>309</v>
      </c>
      <c r="C2606">
        <v>6</v>
      </c>
      <c r="D2606">
        <v>0</v>
      </c>
      <c r="E2606" s="3">
        <v>1</v>
      </c>
      <c r="F2606">
        <v>2</v>
      </c>
      <c r="G2606">
        <f t="shared" ref="G2606:G2609" si="294">IF(C2606&gt;=4,G658,G2602)</f>
        <v>218013</v>
      </c>
      <c r="H2606" t="str">
        <f t="shared" ref="H2606:H2609" si="295">IF(C2606&gt;=4,H658,H2602)</f>
        <v>card_21801_3_0</v>
      </c>
      <c r="I2606">
        <v>0</v>
      </c>
      <c r="J2606" t="s">
        <v>311</v>
      </c>
      <c r="K2606">
        <v>0</v>
      </c>
      <c r="L2606">
        <v>0</v>
      </c>
      <c r="M2606" t="s">
        <v>36</v>
      </c>
      <c r="Q2606" s="2">
        <f>VLOOKUP(B2606,Sheet3!B:C,2,FALSE)</f>
        <v>41</v>
      </c>
    </row>
    <row r="2607" spans="1:17" ht="14.25">
      <c r="A2607">
        <v>21801</v>
      </c>
      <c r="B2607" t="s">
        <v>309</v>
      </c>
      <c r="C2607">
        <v>6</v>
      </c>
      <c r="D2607">
        <v>1</v>
      </c>
      <c r="E2607" s="3">
        <v>1</v>
      </c>
      <c r="F2607">
        <v>2</v>
      </c>
      <c r="G2607">
        <f t="shared" si="294"/>
        <v>218013</v>
      </c>
      <c r="H2607" t="str">
        <f t="shared" si="295"/>
        <v>card_21801_3_1</v>
      </c>
      <c r="I2607">
        <v>0</v>
      </c>
      <c r="J2607" t="s">
        <v>311</v>
      </c>
      <c r="K2607">
        <v>0</v>
      </c>
      <c r="L2607">
        <v>0</v>
      </c>
      <c r="M2607" t="s">
        <v>36</v>
      </c>
      <c r="Q2607" s="2">
        <f>VLOOKUP(B2607,Sheet3!B:C,2,FALSE)</f>
        <v>41</v>
      </c>
    </row>
    <row r="2608" spans="1:17" ht="14.25">
      <c r="A2608">
        <v>21801</v>
      </c>
      <c r="B2608" t="s">
        <v>309</v>
      </c>
      <c r="C2608">
        <v>6</v>
      </c>
      <c r="D2608">
        <v>2</v>
      </c>
      <c r="E2608" s="3">
        <v>1</v>
      </c>
      <c r="F2608">
        <v>2</v>
      </c>
      <c r="G2608">
        <f t="shared" si="294"/>
        <v>218013</v>
      </c>
      <c r="H2608" t="str">
        <f t="shared" si="295"/>
        <v>card_21801_3_2</v>
      </c>
      <c r="I2608">
        <v>0</v>
      </c>
      <c r="J2608" t="s">
        <v>311</v>
      </c>
      <c r="K2608">
        <v>0</v>
      </c>
      <c r="L2608">
        <v>0</v>
      </c>
      <c r="M2608" t="s">
        <v>36</v>
      </c>
      <c r="Q2608" s="2">
        <f>VLOOKUP(B2608,Sheet3!B:C,2,FALSE)</f>
        <v>41</v>
      </c>
    </row>
    <row r="2609" spans="1:17" ht="14.25">
      <c r="A2609">
        <v>21801</v>
      </c>
      <c r="B2609" t="s">
        <v>309</v>
      </c>
      <c r="C2609">
        <v>6</v>
      </c>
      <c r="D2609">
        <v>3</v>
      </c>
      <c r="E2609" s="3">
        <v>1</v>
      </c>
      <c r="F2609">
        <v>2</v>
      </c>
      <c r="G2609">
        <f t="shared" si="294"/>
        <v>218013</v>
      </c>
      <c r="H2609" t="str">
        <f t="shared" si="295"/>
        <v>card_21801_3_3</v>
      </c>
      <c r="I2609">
        <v>0</v>
      </c>
      <c r="J2609" t="s">
        <v>311</v>
      </c>
      <c r="K2609">
        <v>0</v>
      </c>
      <c r="L2609">
        <v>0</v>
      </c>
      <c r="M2609" t="s">
        <v>36</v>
      </c>
      <c r="Q2609" s="2">
        <f>VLOOKUP(B2609,Sheet3!B:C,2,FALSE)</f>
        <v>41</v>
      </c>
    </row>
    <row r="2610" spans="1:17" ht="14.25">
      <c r="A2610">
        <v>21801</v>
      </c>
      <c r="B2610" t="s">
        <v>309</v>
      </c>
      <c r="C2610">
        <v>7</v>
      </c>
      <c r="D2610">
        <v>0</v>
      </c>
      <c r="E2610" s="3">
        <v>1</v>
      </c>
      <c r="F2610">
        <v>2</v>
      </c>
      <c r="G2610">
        <f t="shared" ref="G2610:G2613" si="296">IF(C2610&gt;=4,G658,G2606)</f>
        <v>218013</v>
      </c>
      <c r="H2610" t="str">
        <f t="shared" ref="H2610:H2613" si="297">IF(C2610&gt;=4,H658,H2606)</f>
        <v>card_21801_3_0</v>
      </c>
      <c r="I2610">
        <v>0</v>
      </c>
      <c r="J2610" t="s">
        <v>311</v>
      </c>
      <c r="K2610">
        <v>0</v>
      </c>
      <c r="L2610">
        <v>0</v>
      </c>
      <c r="M2610" t="s">
        <v>36</v>
      </c>
      <c r="Q2610" s="2">
        <f>VLOOKUP(B2610,Sheet3!B:C,2,FALSE)</f>
        <v>41</v>
      </c>
    </row>
    <row r="2611" spans="1:17" ht="14.25">
      <c r="A2611">
        <v>21801</v>
      </c>
      <c r="B2611" t="s">
        <v>309</v>
      </c>
      <c r="C2611">
        <v>7</v>
      </c>
      <c r="D2611">
        <v>1</v>
      </c>
      <c r="E2611" s="3">
        <v>1</v>
      </c>
      <c r="F2611">
        <v>2</v>
      </c>
      <c r="G2611">
        <f t="shared" si="296"/>
        <v>218013</v>
      </c>
      <c r="H2611" t="str">
        <f t="shared" si="297"/>
        <v>card_21801_3_1</v>
      </c>
      <c r="I2611">
        <v>0</v>
      </c>
      <c r="J2611" t="s">
        <v>311</v>
      </c>
      <c r="K2611">
        <v>0</v>
      </c>
      <c r="L2611">
        <v>0</v>
      </c>
      <c r="M2611" t="s">
        <v>36</v>
      </c>
      <c r="Q2611" s="2">
        <f>VLOOKUP(B2611,Sheet3!B:C,2,FALSE)</f>
        <v>41</v>
      </c>
    </row>
    <row r="2612" spans="1:17" ht="14.25">
      <c r="A2612">
        <v>21801</v>
      </c>
      <c r="B2612" t="s">
        <v>309</v>
      </c>
      <c r="C2612">
        <v>7</v>
      </c>
      <c r="D2612">
        <v>2</v>
      </c>
      <c r="E2612" s="3">
        <v>1</v>
      </c>
      <c r="F2612">
        <v>2</v>
      </c>
      <c r="G2612">
        <f t="shared" si="296"/>
        <v>218013</v>
      </c>
      <c r="H2612" t="str">
        <f t="shared" si="297"/>
        <v>card_21801_3_2</v>
      </c>
      <c r="I2612">
        <v>0</v>
      </c>
      <c r="J2612" t="s">
        <v>311</v>
      </c>
      <c r="K2612">
        <v>0</v>
      </c>
      <c r="L2612">
        <v>0</v>
      </c>
      <c r="M2612" t="s">
        <v>36</v>
      </c>
      <c r="Q2612" s="2">
        <f>VLOOKUP(B2612,Sheet3!B:C,2,FALSE)</f>
        <v>41</v>
      </c>
    </row>
    <row r="2613" spans="1:17" ht="14.25">
      <c r="A2613">
        <v>21801</v>
      </c>
      <c r="B2613" t="s">
        <v>309</v>
      </c>
      <c r="C2613">
        <v>7</v>
      </c>
      <c r="D2613">
        <v>3</v>
      </c>
      <c r="E2613" s="3">
        <v>1</v>
      </c>
      <c r="F2613">
        <v>2</v>
      </c>
      <c r="G2613">
        <f t="shared" si="296"/>
        <v>218013</v>
      </c>
      <c r="H2613" t="str">
        <f t="shared" si="297"/>
        <v>card_21801_3_3</v>
      </c>
      <c r="I2613">
        <v>0</v>
      </c>
      <c r="J2613" t="s">
        <v>311</v>
      </c>
      <c r="K2613">
        <v>0</v>
      </c>
      <c r="L2613">
        <v>0</v>
      </c>
      <c r="M2613" t="s">
        <v>36</v>
      </c>
      <c r="Q2613" s="2">
        <f>VLOOKUP(B2613,Sheet3!B:C,2,FALSE)</f>
        <v>41</v>
      </c>
    </row>
    <row r="2614" spans="1:17" ht="14.25">
      <c r="A2614">
        <v>21802</v>
      </c>
      <c r="B2614" t="s">
        <v>323</v>
      </c>
      <c r="C2614">
        <v>4</v>
      </c>
      <c r="D2614">
        <v>0</v>
      </c>
      <c r="E2614" s="3">
        <v>1</v>
      </c>
      <c r="F2614">
        <v>2</v>
      </c>
      <c r="G2614">
        <f t="shared" ref="G2614:G2617" si="298">IF(C2614&gt;=4,G674,G662)</f>
        <v>218023</v>
      </c>
      <c r="H2614" t="str">
        <f t="shared" ref="H2614:H2617" si="299">IF(C2614&gt;=4,H674,H662)</f>
        <v>card_21802_3_0</v>
      </c>
      <c r="I2614">
        <v>0</v>
      </c>
      <c r="J2614" t="s">
        <v>325</v>
      </c>
      <c r="K2614">
        <v>0</v>
      </c>
      <c r="L2614">
        <v>0</v>
      </c>
      <c r="M2614" t="s">
        <v>36</v>
      </c>
      <c r="Q2614" s="2">
        <f>VLOOKUP(B2614,Sheet3!B:C,2,FALSE)</f>
        <v>42</v>
      </c>
    </row>
    <row r="2615" spans="1:17" ht="14.25">
      <c r="A2615">
        <v>21802</v>
      </c>
      <c r="B2615" t="s">
        <v>323</v>
      </c>
      <c r="C2615">
        <v>4</v>
      </c>
      <c r="D2615">
        <v>1</v>
      </c>
      <c r="E2615" s="3">
        <v>1</v>
      </c>
      <c r="F2615">
        <v>2</v>
      </c>
      <c r="G2615">
        <f t="shared" si="298"/>
        <v>218023</v>
      </c>
      <c r="H2615" t="str">
        <f t="shared" si="299"/>
        <v>card_21802_3_1</v>
      </c>
      <c r="I2615">
        <v>0</v>
      </c>
      <c r="J2615" t="s">
        <v>325</v>
      </c>
      <c r="K2615">
        <v>0</v>
      </c>
      <c r="L2615">
        <v>0</v>
      </c>
      <c r="M2615" t="s">
        <v>36</v>
      </c>
      <c r="Q2615" s="2">
        <f>VLOOKUP(B2615,Sheet3!B:C,2,FALSE)</f>
        <v>42</v>
      </c>
    </row>
    <row r="2616" spans="1:17" ht="14.25">
      <c r="A2616">
        <v>21802</v>
      </c>
      <c r="B2616" t="s">
        <v>323</v>
      </c>
      <c r="C2616">
        <v>4</v>
      </c>
      <c r="D2616">
        <v>2</v>
      </c>
      <c r="E2616" s="3">
        <v>1</v>
      </c>
      <c r="F2616">
        <v>2</v>
      </c>
      <c r="G2616">
        <f t="shared" si="298"/>
        <v>218023</v>
      </c>
      <c r="H2616" t="str">
        <f t="shared" si="299"/>
        <v>card_21802_3_2</v>
      </c>
      <c r="I2616">
        <v>0</v>
      </c>
      <c r="J2616" t="s">
        <v>325</v>
      </c>
      <c r="K2616">
        <v>0</v>
      </c>
      <c r="L2616">
        <v>0</v>
      </c>
      <c r="M2616" t="s">
        <v>36</v>
      </c>
      <c r="Q2616" s="2">
        <f>VLOOKUP(B2616,Sheet3!B:C,2,FALSE)</f>
        <v>42</v>
      </c>
    </row>
    <row r="2617" spans="1:17" ht="14.25">
      <c r="A2617">
        <v>21802</v>
      </c>
      <c r="B2617" t="s">
        <v>323</v>
      </c>
      <c r="C2617">
        <v>4</v>
      </c>
      <c r="D2617">
        <v>3</v>
      </c>
      <c r="E2617" s="3">
        <v>1</v>
      </c>
      <c r="F2617">
        <v>2</v>
      </c>
      <c r="G2617">
        <f t="shared" si="298"/>
        <v>218023</v>
      </c>
      <c r="H2617" t="str">
        <f t="shared" si="299"/>
        <v>card_21802_3_3</v>
      </c>
      <c r="I2617">
        <v>0</v>
      </c>
      <c r="J2617" t="s">
        <v>325</v>
      </c>
      <c r="K2617">
        <v>0</v>
      </c>
      <c r="L2617">
        <v>0</v>
      </c>
      <c r="M2617" t="s">
        <v>36</v>
      </c>
      <c r="Q2617" s="2">
        <f>VLOOKUP(B2617,Sheet3!B:C,2,FALSE)</f>
        <v>42</v>
      </c>
    </row>
    <row r="2618" spans="1:17" ht="14.25">
      <c r="A2618">
        <v>21802</v>
      </c>
      <c r="B2618" t="s">
        <v>323</v>
      </c>
      <c r="C2618">
        <v>5</v>
      </c>
      <c r="D2618">
        <v>0</v>
      </c>
      <c r="E2618" s="3">
        <v>1</v>
      </c>
      <c r="F2618">
        <v>2</v>
      </c>
      <c r="G2618">
        <f t="shared" ref="G2618:G2621" si="300">IF(C2618&gt;=4,G674,G2614)</f>
        <v>218023</v>
      </c>
      <c r="H2618" t="str">
        <f t="shared" ref="H2618:H2621" si="301">IF(C2618&gt;=4,H674,H2614)</f>
        <v>card_21802_3_0</v>
      </c>
      <c r="I2618">
        <v>0</v>
      </c>
      <c r="J2618" t="s">
        <v>325</v>
      </c>
      <c r="K2618">
        <v>0</v>
      </c>
      <c r="L2618">
        <v>0</v>
      </c>
      <c r="M2618" t="s">
        <v>36</v>
      </c>
      <c r="Q2618" s="2">
        <f>VLOOKUP(B2618,Sheet3!B:C,2,FALSE)</f>
        <v>42</v>
      </c>
    </row>
    <row r="2619" spans="1:17" ht="14.25">
      <c r="A2619">
        <v>21802</v>
      </c>
      <c r="B2619" t="s">
        <v>323</v>
      </c>
      <c r="C2619">
        <v>5</v>
      </c>
      <c r="D2619">
        <v>1</v>
      </c>
      <c r="E2619" s="3">
        <v>1</v>
      </c>
      <c r="F2619">
        <v>2</v>
      </c>
      <c r="G2619">
        <f t="shared" si="300"/>
        <v>218023</v>
      </c>
      <c r="H2619" t="str">
        <f t="shared" si="301"/>
        <v>card_21802_3_1</v>
      </c>
      <c r="I2619">
        <v>0</v>
      </c>
      <c r="J2619" t="s">
        <v>325</v>
      </c>
      <c r="K2619">
        <v>0</v>
      </c>
      <c r="L2619">
        <v>0</v>
      </c>
      <c r="M2619" t="s">
        <v>36</v>
      </c>
      <c r="Q2619" s="2">
        <f>VLOOKUP(B2619,Sheet3!B:C,2,FALSE)</f>
        <v>42</v>
      </c>
    </row>
    <row r="2620" spans="1:17" ht="14.25">
      <c r="A2620">
        <v>21802</v>
      </c>
      <c r="B2620" t="s">
        <v>323</v>
      </c>
      <c r="C2620">
        <v>5</v>
      </c>
      <c r="D2620">
        <v>2</v>
      </c>
      <c r="E2620" s="3">
        <v>1</v>
      </c>
      <c r="F2620">
        <v>2</v>
      </c>
      <c r="G2620">
        <f t="shared" si="300"/>
        <v>218023</v>
      </c>
      <c r="H2620" t="str">
        <f t="shared" si="301"/>
        <v>card_21802_3_2</v>
      </c>
      <c r="I2620">
        <v>0</v>
      </c>
      <c r="J2620" t="s">
        <v>325</v>
      </c>
      <c r="K2620">
        <v>0</v>
      </c>
      <c r="L2620">
        <v>0</v>
      </c>
      <c r="M2620" t="s">
        <v>36</v>
      </c>
      <c r="Q2620" s="2">
        <f>VLOOKUP(B2620,Sheet3!B:C,2,FALSE)</f>
        <v>42</v>
      </c>
    </row>
    <row r="2621" spans="1:17" ht="14.25">
      <c r="A2621">
        <v>21802</v>
      </c>
      <c r="B2621" t="s">
        <v>323</v>
      </c>
      <c r="C2621">
        <v>5</v>
      </c>
      <c r="D2621">
        <v>3</v>
      </c>
      <c r="E2621" s="3">
        <v>1</v>
      </c>
      <c r="F2621">
        <v>2</v>
      </c>
      <c r="G2621">
        <f t="shared" si="300"/>
        <v>218023</v>
      </c>
      <c r="H2621" t="str">
        <f t="shared" si="301"/>
        <v>card_21802_3_3</v>
      </c>
      <c r="I2621">
        <v>0</v>
      </c>
      <c r="J2621" t="s">
        <v>325</v>
      </c>
      <c r="K2621">
        <v>0</v>
      </c>
      <c r="L2621">
        <v>0</v>
      </c>
      <c r="M2621" t="s">
        <v>36</v>
      </c>
      <c r="Q2621" s="2">
        <f>VLOOKUP(B2621,Sheet3!B:C,2,FALSE)</f>
        <v>42</v>
      </c>
    </row>
    <row r="2622" spans="1:17" ht="14.25">
      <c r="A2622">
        <v>21802</v>
      </c>
      <c r="B2622" t="s">
        <v>323</v>
      </c>
      <c r="C2622">
        <v>6</v>
      </c>
      <c r="D2622">
        <v>0</v>
      </c>
      <c r="E2622" s="3">
        <v>1</v>
      </c>
      <c r="F2622">
        <v>2</v>
      </c>
      <c r="G2622">
        <f t="shared" ref="G2622:G2625" si="302">IF(C2622&gt;=4,G674,G2618)</f>
        <v>218023</v>
      </c>
      <c r="H2622" t="str">
        <f t="shared" ref="H2622:H2625" si="303">IF(C2622&gt;=4,H674,H2618)</f>
        <v>card_21802_3_0</v>
      </c>
      <c r="I2622">
        <v>0</v>
      </c>
      <c r="J2622" t="s">
        <v>325</v>
      </c>
      <c r="K2622">
        <v>0</v>
      </c>
      <c r="L2622">
        <v>0</v>
      </c>
      <c r="M2622" t="s">
        <v>36</v>
      </c>
      <c r="Q2622" s="2">
        <f>VLOOKUP(B2622,Sheet3!B:C,2,FALSE)</f>
        <v>42</v>
      </c>
    </row>
    <row r="2623" spans="1:17" ht="14.25">
      <c r="A2623">
        <v>21802</v>
      </c>
      <c r="B2623" t="s">
        <v>323</v>
      </c>
      <c r="C2623">
        <v>6</v>
      </c>
      <c r="D2623">
        <v>1</v>
      </c>
      <c r="E2623" s="3">
        <v>1</v>
      </c>
      <c r="F2623">
        <v>2</v>
      </c>
      <c r="G2623">
        <f t="shared" si="302"/>
        <v>218023</v>
      </c>
      <c r="H2623" t="str">
        <f t="shared" si="303"/>
        <v>card_21802_3_1</v>
      </c>
      <c r="I2623">
        <v>0</v>
      </c>
      <c r="J2623" t="s">
        <v>325</v>
      </c>
      <c r="K2623">
        <v>0</v>
      </c>
      <c r="L2623">
        <v>0</v>
      </c>
      <c r="M2623" t="s">
        <v>36</v>
      </c>
      <c r="Q2623" s="2">
        <f>VLOOKUP(B2623,Sheet3!B:C,2,FALSE)</f>
        <v>42</v>
      </c>
    </row>
    <row r="2624" spans="1:17" ht="14.25">
      <c r="A2624">
        <v>21802</v>
      </c>
      <c r="B2624" t="s">
        <v>323</v>
      </c>
      <c r="C2624">
        <v>6</v>
      </c>
      <c r="D2624">
        <v>2</v>
      </c>
      <c r="E2624" s="3">
        <v>1</v>
      </c>
      <c r="F2624">
        <v>2</v>
      </c>
      <c r="G2624">
        <f t="shared" si="302"/>
        <v>218023</v>
      </c>
      <c r="H2624" t="str">
        <f t="shared" si="303"/>
        <v>card_21802_3_2</v>
      </c>
      <c r="I2624">
        <v>0</v>
      </c>
      <c r="J2624" t="s">
        <v>325</v>
      </c>
      <c r="K2624">
        <v>0</v>
      </c>
      <c r="L2624">
        <v>0</v>
      </c>
      <c r="M2624" t="s">
        <v>36</v>
      </c>
      <c r="Q2624" s="2">
        <f>VLOOKUP(B2624,Sheet3!B:C,2,FALSE)</f>
        <v>42</v>
      </c>
    </row>
    <row r="2625" spans="1:17" ht="14.25">
      <c r="A2625">
        <v>21802</v>
      </c>
      <c r="B2625" t="s">
        <v>323</v>
      </c>
      <c r="C2625">
        <v>6</v>
      </c>
      <c r="D2625">
        <v>3</v>
      </c>
      <c r="E2625" s="3">
        <v>1</v>
      </c>
      <c r="F2625">
        <v>2</v>
      </c>
      <c r="G2625">
        <f t="shared" si="302"/>
        <v>218023</v>
      </c>
      <c r="H2625" t="str">
        <f t="shared" si="303"/>
        <v>card_21802_3_3</v>
      </c>
      <c r="I2625">
        <v>0</v>
      </c>
      <c r="J2625" t="s">
        <v>325</v>
      </c>
      <c r="K2625">
        <v>0</v>
      </c>
      <c r="L2625">
        <v>0</v>
      </c>
      <c r="M2625" t="s">
        <v>36</v>
      </c>
      <c r="Q2625" s="2">
        <f>VLOOKUP(B2625,Sheet3!B:C,2,FALSE)</f>
        <v>42</v>
      </c>
    </row>
    <row r="2626" spans="1:17" ht="14.25">
      <c r="A2626">
        <v>21802</v>
      </c>
      <c r="B2626" t="s">
        <v>323</v>
      </c>
      <c r="C2626">
        <v>7</v>
      </c>
      <c r="D2626">
        <v>0</v>
      </c>
      <c r="E2626" s="3">
        <v>1</v>
      </c>
      <c r="F2626">
        <v>2</v>
      </c>
      <c r="G2626">
        <f t="shared" ref="G2626:G2629" si="304">IF(C2626&gt;=4,G674,G2622)</f>
        <v>218023</v>
      </c>
      <c r="H2626" t="str">
        <f t="shared" ref="H2626:H2629" si="305">IF(C2626&gt;=4,H674,H2622)</f>
        <v>card_21802_3_0</v>
      </c>
      <c r="I2626">
        <v>0</v>
      </c>
      <c r="J2626" t="s">
        <v>325</v>
      </c>
      <c r="K2626">
        <v>0</v>
      </c>
      <c r="L2626">
        <v>0</v>
      </c>
      <c r="M2626" t="s">
        <v>36</v>
      </c>
      <c r="Q2626" s="2">
        <f>VLOOKUP(B2626,Sheet3!B:C,2,FALSE)</f>
        <v>42</v>
      </c>
    </row>
    <row r="2627" spans="1:17" ht="14.25">
      <c r="A2627">
        <v>21802</v>
      </c>
      <c r="B2627" t="s">
        <v>323</v>
      </c>
      <c r="C2627">
        <v>7</v>
      </c>
      <c r="D2627">
        <v>1</v>
      </c>
      <c r="E2627" s="3">
        <v>1</v>
      </c>
      <c r="F2627">
        <v>2</v>
      </c>
      <c r="G2627">
        <f t="shared" si="304"/>
        <v>218023</v>
      </c>
      <c r="H2627" t="str">
        <f t="shared" si="305"/>
        <v>card_21802_3_1</v>
      </c>
      <c r="I2627">
        <v>0</v>
      </c>
      <c r="J2627" t="s">
        <v>325</v>
      </c>
      <c r="K2627">
        <v>0</v>
      </c>
      <c r="L2627">
        <v>0</v>
      </c>
      <c r="M2627" t="s">
        <v>36</v>
      </c>
      <c r="Q2627" s="2">
        <f>VLOOKUP(B2627,Sheet3!B:C,2,FALSE)</f>
        <v>42</v>
      </c>
    </row>
    <row r="2628" spans="1:17" ht="14.25">
      <c r="A2628">
        <v>21802</v>
      </c>
      <c r="B2628" t="s">
        <v>323</v>
      </c>
      <c r="C2628">
        <v>7</v>
      </c>
      <c r="D2628">
        <v>2</v>
      </c>
      <c r="E2628" s="3">
        <v>1</v>
      </c>
      <c r="F2628">
        <v>2</v>
      </c>
      <c r="G2628">
        <f t="shared" si="304"/>
        <v>218023</v>
      </c>
      <c r="H2628" t="str">
        <f t="shared" si="305"/>
        <v>card_21802_3_2</v>
      </c>
      <c r="I2628">
        <v>0</v>
      </c>
      <c r="J2628" t="s">
        <v>325</v>
      </c>
      <c r="K2628">
        <v>0</v>
      </c>
      <c r="L2628">
        <v>0</v>
      </c>
      <c r="M2628" t="s">
        <v>36</v>
      </c>
      <c r="Q2628" s="2">
        <f>VLOOKUP(B2628,Sheet3!B:C,2,FALSE)</f>
        <v>42</v>
      </c>
    </row>
    <row r="2629" spans="1:17" ht="14.25">
      <c r="A2629">
        <v>21802</v>
      </c>
      <c r="B2629" t="s">
        <v>323</v>
      </c>
      <c r="C2629">
        <v>7</v>
      </c>
      <c r="D2629">
        <v>3</v>
      </c>
      <c r="E2629" s="3">
        <v>1</v>
      </c>
      <c r="F2629">
        <v>2</v>
      </c>
      <c r="G2629">
        <f t="shared" si="304"/>
        <v>218023</v>
      </c>
      <c r="H2629" t="str">
        <f t="shared" si="305"/>
        <v>card_21802_3_3</v>
      </c>
      <c r="I2629">
        <v>0</v>
      </c>
      <c r="J2629" t="s">
        <v>325</v>
      </c>
      <c r="K2629">
        <v>0</v>
      </c>
      <c r="L2629">
        <v>0</v>
      </c>
      <c r="M2629" t="s">
        <v>36</v>
      </c>
      <c r="Q2629" s="2">
        <f>VLOOKUP(B2629,Sheet3!B:C,2,FALSE)</f>
        <v>42</v>
      </c>
    </row>
    <row r="2630" spans="1:17" ht="14.25">
      <c r="A2630">
        <v>21803</v>
      </c>
      <c r="B2630" t="s">
        <v>337</v>
      </c>
      <c r="C2630">
        <v>4</v>
      </c>
      <c r="D2630">
        <v>0</v>
      </c>
      <c r="E2630" s="3">
        <v>1</v>
      </c>
      <c r="F2630">
        <v>2</v>
      </c>
      <c r="G2630">
        <f t="shared" ref="G2630:G2633" si="306">IF(C2630&gt;=4,G690,G678)</f>
        <v>115033</v>
      </c>
      <c r="H2630" t="str">
        <f t="shared" ref="H2630:H2633" si="307">IF(C2630&gt;=4,H690,H678)</f>
        <v>card_11503_3_0</v>
      </c>
      <c r="I2630">
        <v>0</v>
      </c>
      <c r="J2630" t="s">
        <v>338</v>
      </c>
      <c r="K2630">
        <v>0</v>
      </c>
      <c r="L2630">
        <v>0</v>
      </c>
      <c r="M2630" t="s">
        <v>36</v>
      </c>
      <c r="Q2630" s="2">
        <f>VLOOKUP(B2630,Sheet3!B:C,2,FALSE)</f>
        <v>43</v>
      </c>
    </row>
    <row r="2631" spans="1:17" ht="14.25">
      <c r="A2631">
        <v>21803</v>
      </c>
      <c r="B2631" t="s">
        <v>337</v>
      </c>
      <c r="C2631">
        <v>4</v>
      </c>
      <c r="D2631">
        <v>1</v>
      </c>
      <c r="E2631" s="3">
        <v>1</v>
      </c>
      <c r="F2631">
        <v>2</v>
      </c>
      <c r="G2631">
        <f t="shared" si="306"/>
        <v>115033</v>
      </c>
      <c r="H2631" t="str">
        <f t="shared" si="307"/>
        <v>card_11503_3_1</v>
      </c>
      <c r="I2631">
        <v>0</v>
      </c>
      <c r="J2631" t="s">
        <v>338</v>
      </c>
      <c r="K2631">
        <v>0</v>
      </c>
      <c r="L2631">
        <v>0</v>
      </c>
      <c r="M2631" t="s">
        <v>36</v>
      </c>
      <c r="Q2631" s="2">
        <f>VLOOKUP(B2631,Sheet3!B:C,2,FALSE)</f>
        <v>43</v>
      </c>
    </row>
    <row r="2632" spans="1:17" ht="14.25">
      <c r="A2632">
        <v>21803</v>
      </c>
      <c r="B2632" t="s">
        <v>337</v>
      </c>
      <c r="C2632">
        <v>4</v>
      </c>
      <c r="D2632">
        <v>2</v>
      </c>
      <c r="E2632" s="3">
        <v>1</v>
      </c>
      <c r="F2632">
        <v>2</v>
      </c>
      <c r="G2632">
        <f t="shared" si="306"/>
        <v>115033</v>
      </c>
      <c r="H2632" t="str">
        <f t="shared" si="307"/>
        <v>card_11503_3_2</v>
      </c>
      <c r="I2632">
        <v>0</v>
      </c>
      <c r="J2632" t="s">
        <v>338</v>
      </c>
      <c r="K2632">
        <v>0</v>
      </c>
      <c r="L2632">
        <v>0</v>
      </c>
      <c r="M2632" t="s">
        <v>36</v>
      </c>
      <c r="Q2632" s="2">
        <f>VLOOKUP(B2632,Sheet3!B:C,2,FALSE)</f>
        <v>43</v>
      </c>
    </row>
    <row r="2633" spans="1:17" ht="14.25">
      <c r="A2633">
        <v>21803</v>
      </c>
      <c r="B2633" t="s">
        <v>337</v>
      </c>
      <c r="C2633">
        <v>4</v>
      </c>
      <c r="D2633">
        <v>3</v>
      </c>
      <c r="E2633" s="3">
        <v>1</v>
      </c>
      <c r="F2633">
        <v>2</v>
      </c>
      <c r="G2633">
        <f t="shared" si="306"/>
        <v>115033</v>
      </c>
      <c r="H2633" t="str">
        <f t="shared" si="307"/>
        <v>card_11503_3_3</v>
      </c>
      <c r="I2633">
        <v>0</v>
      </c>
      <c r="J2633" t="s">
        <v>338</v>
      </c>
      <c r="K2633">
        <v>0</v>
      </c>
      <c r="L2633">
        <v>0</v>
      </c>
      <c r="M2633" t="s">
        <v>36</v>
      </c>
      <c r="Q2633" s="2">
        <f>VLOOKUP(B2633,Sheet3!B:C,2,FALSE)</f>
        <v>43</v>
      </c>
    </row>
    <row r="2634" spans="1:17" ht="14.25">
      <c r="A2634">
        <v>21803</v>
      </c>
      <c r="B2634" t="s">
        <v>337</v>
      </c>
      <c r="C2634">
        <v>5</v>
      </c>
      <c r="D2634">
        <v>0</v>
      </c>
      <c r="E2634" s="3">
        <v>1</v>
      </c>
      <c r="F2634">
        <v>2</v>
      </c>
      <c r="G2634">
        <f t="shared" ref="G2634:G2637" si="308">IF(C2634&gt;=4,G690,G2630)</f>
        <v>115033</v>
      </c>
      <c r="H2634" t="str">
        <f t="shared" ref="H2634:H2637" si="309">IF(C2634&gt;=4,H690,H2630)</f>
        <v>card_11503_3_0</v>
      </c>
      <c r="I2634">
        <v>0</v>
      </c>
      <c r="J2634" t="s">
        <v>338</v>
      </c>
      <c r="K2634">
        <v>0</v>
      </c>
      <c r="L2634">
        <v>0</v>
      </c>
      <c r="M2634" t="s">
        <v>36</v>
      </c>
      <c r="Q2634" s="2">
        <f>VLOOKUP(B2634,Sheet3!B:C,2,FALSE)</f>
        <v>43</v>
      </c>
    </row>
    <row r="2635" spans="1:17" ht="14.25">
      <c r="A2635">
        <v>21803</v>
      </c>
      <c r="B2635" t="s">
        <v>337</v>
      </c>
      <c r="C2635">
        <v>5</v>
      </c>
      <c r="D2635">
        <v>1</v>
      </c>
      <c r="E2635" s="3">
        <v>1</v>
      </c>
      <c r="F2635">
        <v>2</v>
      </c>
      <c r="G2635">
        <f t="shared" si="308"/>
        <v>115033</v>
      </c>
      <c r="H2635" t="str">
        <f t="shared" si="309"/>
        <v>card_11503_3_1</v>
      </c>
      <c r="I2635">
        <v>0</v>
      </c>
      <c r="J2635" t="s">
        <v>338</v>
      </c>
      <c r="K2635">
        <v>0</v>
      </c>
      <c r="L2635">
        <v>0</v>
      </c>
      <c r="M2635" t="s">
        <v>36</v>
      </c>
      <c r="Q2635" s="2">
        <f>VLOOKUP(B2635,Sheet3!B:C,2,FALSE)</f>
        <v>43</v>
      </c>
    </row>
    <row r="2636" spans="1:17" ht="14.25">
      <c r="A2636">
        <v>21803</v>
      </c>
      <c r="B2636" t="s">
        <v>337</v>
      </c>
      <c r="C2636">
        <v>5</v>
      </c>
      <c r="D2636">
        <v>2</v>
      </c>
      <c r="E2636" s="3">
        <v>1</v>
      </c>
      <c r="F2636">
        <v>2</v>
      </c>
      <c r="G2636">
        <f t="shared" si="308"/>
        <v>115033</v>
      </c>
      <c r="H2636" t="str">
        <f t="shared" si="309"/>
        <v>card_11503_3_2</v>
      </c>
      <c r="I2636">
        <v>0</v>
      </c>
      <c r="J2636" t="s">
        <v>338</v>
      </c>
      <c r="K2636">
        <v>0</v>
      </c>
      <c r="L2636">
        <v>0</v>
      </c>
      <c r="M2636" t="s">
        <v>36</v>
      </c>
      <c r="Q2636" s="2">
        <f>VLOOKUP(B2636,Sheet3!B:C,2,FALSE)</f>
        <v>43</v>
      </c>
    </row>
    <row r="2637" spans="1:17" ht="14.25">
      <c r="A2637">
        <v>21803</v>
      </c>
      <c r="B2637" t="s">
        <v>337</v>
      </c>
      <c r="C2637">
        <v>5</v>
      </c>
      <c r="D2637">
        <v>3</v>
      </c>
      <c r="E2637" s="3">
        <v>1</v>
      </c>
      <c r="F2637">
        <v>2</v>
      </c>
      <c r="G2637">
        <f t="shared" si="308"/>
        <v>115033</v>
      </c>
      <c r="H2637" t="str">
        <f t="shared" si="309"/>
        <v>card_11503_3_3</v>
      </c>
      <c r="I2637">
        <v>0</v>
      </c>
      <c r="J2637" t="s">
        <v>338</v>
      </c>
      <c r="K2637">
        <v>0</v>
      </c>
      <c r="L2637">
        <v>0</v>
      </c>
      <c r="M2637" t="s">
        <v>36</v>
      </c>
      <c r="Q2637" s="2">
        <f>VLOOKUP(B2637,Sheet3!B:C,2,FALSE)</f>
        <v>43</v>
      </c>
    </row>
    <row r="2638" spans="1:17" ht="14.25">
      <c r="A2638">
        <v>21803</v>
      </c>
      <c r="B2638" t="s">
        <v>337</v>
      </c>
      <c r="C2638">
        <v>6</v>
      </c>
      <c r="D2638">
        <v>0</v>
      </c>
      <c r="E2638" s="3">
        <v>1</v>
      </c>
      <c r="F2638">
        <v>2</v>
      </c>
      <c r="G2638">
        <f t="shared" ref="G2638:G2641" si="310">IF(C2638&gt;=4,G690,G2634)</f>
        <v>115033</v>
      </c>
      <c r="H2638" t="str">
        <f t="shared" ref="H2638:H2641" si="311">IF(C2638&gt;=4,H690,H2634)</f>
        <v>card_11503_3_0</v>
      </c>
      <c r="I2638">
        <v>0</v>
      </c>
      <c r="J2638" t="s">
        <v>338</v>
      </c>
      <c r="K2638">
        <v>0</v>
      </c>
      <c r="L2638">
        <v>0</v>
      </c>
      <c r="M2638" t="s">
        <v>36</v>
      </c>
      <c r="Q2638" s="2">
        <f>VLOOKUP(B2638,Sheet3!B:C,2,FALSE)</f>
        <v>43</v>
      </c>
    </row>
    <row r="2639" spans="1:17" ht="14.25">
      <c r="A2639">
        <v>21803</v>
      </c>
      <c r="B2639" t="s">
        <v>337</v>
      </c>
      <c r="C2639">
        <v>6</v>
      </c>
      <c r="D2639">
        <v>1</v>
      </c>
      <c r="E2639" s="3">
        <v>1</v>
      </c>
      <c r="F2639">
        <v>2</v>
      </c>
      <c r="G2639">
        <f t="shared" si="310"/>
        <v>115033</v>
      </c>
      <c r="H2639" t="str">
        <f t="shared" si="311"/>
        <v>card_11503_3_1</v>
      </c>
      <c r="I2639">
        <v>0</v>
      </c>
      <c r="J2639" t="s">
        <v>338</v>
      </c>
      <c r="K2639">
        <v>0</v>
      </c>
      <c r="L2639">
        <v>0</v>
      </c>
      <c r="M2639" t="s">
        <v>36</v>
      </c>
      <c r="Q2639" s="2">
        <f>VLOOKUP(B2639,Sheet3!B:C,2,FALSE)</f>
        <v>43</v>
      </c>
    </row>
    <row r="2640" spans="1:17" ht="14.25">
      <c r="A2640">
        <v>21803</v>
      </c>
      <c r="B2640" t="s">
        <v>337</v>
      </c>
      <c r="C2640">
        <v>6</v>
      </c>
      <c r="D2640">
        <v>2</v>
      </c>
      <c r="E2640" s="3">
        <v>1</v>
      </c>
      <c r="F2640">
        <v>2</v>
      </c>
      <c r="G2640">
        <f t="shared" si="310"/>
        <v>115033</v>
      </c>
      <c r="H2640" t="str">
        <f t="shared" si="311"/>
        <v>card_11503_3_2</v>
      </c>
      <c r="I2640">
        <v>0</v>
      </c>
      <c r="J2640" t="s">
        <v>338</v>
      </c>
      <c r="K2640">
        <v>0</v>
      </c>
      <c r="L2640">
        <v>0</v>
      </c>
      <c r="M2640" t="s">
        <v>36</v>
      </c>
      <c r="Q2640" s="2">
        <f>VLOOKUP(B2640,Sheet3!B:C,2,FALSE)</f>
        <v>43</v>
      </c>
    </row>
    <row r="2641" spans="1:17" ht="14.25">
      <c r="A2641">
        <v>21803</v>
      </c>
      <c r="B2641" t="s">
        <v>337</v>
      </c>
      <c r="C2641">
        <v>6</v>
      </c>
      <c r="D2641">
        <v>3</v>
      </c>
      <c r="E2641" s="3">
        <v>1</v>
      </c>
      <c r="F2641">
        <v>2</v>
      </c>
      <c r="G2641">
        <f t="shared" si="310"/>
        <v>115033</v>
      </c>
      <c r="H2641" t="str">
        <f t="shared" si="311"/>
        <v>card_11503_3_3</v>
      </c>
      <c r="I2641">
        <v>0</v>
      </c>
      <c r="J2641" t="s">
        <v>338</v>
      </c>
      <c r="K2641">
        <v>0</v>
      </c>
      <c r="L2641">
        <v>0</v>
      </c>
      <c r="M2641" t="s">
        <v>36</v>
      </c>
      <c r="Q2641" s="2">
        <f>VLOOKUP(B2641,Sheet3!B:C,2,FALSE)</f>
        <v>43</v>
      </c>
    </row>
    <row r="2642" spans="1:17" ht="14.25">
      <c r="A2642">
        <v>21803</v>
      </c>
      <c r="B2642" t="s">
        <v>337</v>
      </c>
      <c r="C2642">
        <v>7</v>
      </c>
      <c r="D2642">
        <v>0</v>
      </c>
      <c r="E2642" s="3">
        <v>1</v>
      </c>
      <c r="F2642">
        <v>2</v>
      </c>
      <c r="G2642">
        <f t="shared" ref="G2642:G2645" si="312">IF(C2642&gt;=4,G690,G2638)</f>
        <v>115033</v>
      </c>
      <c r="H2642" t="str">
        <f t="shared" ref="H2642:H2645" si="313">IF(C2642&gt;=4,H690,H2638)</f>
        <v>card_11503_3_0</v>
      </c>
      <c r="I2642">
        <v>0</v>
      </c>
      <c r="J2642" t="s">
        <v>338</v>
      </c>
      <c r="K2642">
        <v>0</v>
      </c>
      <c r="L2642">
        <v>0</v>
      </c>
      <c r="M2642" t="s">
        <v>36</v>
      </c>
      <c r="Q2642" s="2">
        <f>VLOOKUP(B2642,Sheet3!B:C,2,FALSE)</f>
        <v>43</v>
      </c>
    </row>
    <row r="2643" spans="1:17" ht="14.25">
      <c r="A2643">
        <v>21803</v>
      </c>
      <c r="B2643" t="s">
        <v>337</v>
      </c>
      <c r="C2643">
        <v>7</v>
      </c>
      <c r="D2643">
        <v>1</v>
      </c>
      <c r="E2643" s="3">
        <v>1</v>
      </c>
      <c r="F2643">
        <v>2</v>
      </c>
      <c r="G2643">
        <f t="shared" si="312"/>
        <v>115033</v>
      </c>
      <c r="H2643" t="str">
        <f t="shared" si="313"/>
        <v>card_11503_3_1</v>
      </c>
      <c r="I2643">
        <v>0</v>
      </c>
      <c r="J2643" t="s">
        <v>338</v>
      </c>
      <c r="K2643">
        <v>0</v>
      </c>
      <c r="L2643">
        <v>0</v>
      </c>
      <c r="M2643" t="s">
        <v>36</v>
      </c>
      <c r="Q2643" s="2">
        <f>VLOOKUP(B2643,Sheet3!B:C,2,FALSE)</f>
        <v>43</v>
      </c>
    </row>
    <row r="2644" spans="1:17" ht="14.25">
      <c r="A2644">
        <v>21803</v>
      </c>
      <c r="B2644" t="s">
        <v>337</v>
      </c>
      <c r="C2644">
        <v>7</v>
      </c>
      <c r="D2644">
        <v>2</v>
      </c>
      <c r="E2644" s="3">
        <v>1</v>
      </c>
      <c r="F2644">
        <v>2</v>
      </c>
      <c r="G2644">
        <f t="shared" si="312"/>
        <v>115033</v>
      </c>
      <c r="H2644" t="str">
        <f t="shared" si="313"/>
        <v>card_11503_3_2</v>
      </c>
      <c r="I2644">
        <v>0</v>
      </c>
      <c r="J2644" t="s">
        <v>338</v>
      </c>
      <c r="K2644">
        <v>0</v>
      </c>
      <c r="L2644">
        <v>0</v>
      </c>
      <c r="M2644" t="s">
        <v>36</v>
      </c>
      <c r="Q2644" s="2">
        <f>VLOOKUP(B2644,Sheet3!B:C,2,FALSE)</f>
        <v>43</v>
      </c>
    </row>
    <row r="2645" spans="1:17" ht="14.25">
      <c r="A2645">
        <v>21803</v>
      </c>
      <c r="B2645" t="s">
        <v>337</v>
      </c>
      <c r="C2645">
        <v>7</v>
      </c>
      <c r="D2645">
        <v>3</v>
      </c>
      <c r="E2645" s="3">
        <v>1</v>
      </c>
      <c r="F2645">
        <v>2</v>
      </c>
      <c r="G2645">
        <f t="shared" si="312"/>
        <v>115033</v>
      </c>
      <c r="H2645" t="str">
        <f t="shared" si="313"/>
        <v>card_11503_3_3</v>
      </c>
      <c r="I2645">
        <v>0</v>
      </c>
      <c r="J2645" t="s">
        <v>338</v>
      </c>
      <c r="K2645">
        <v>0</v>
      </c>
      <c r="L2645">
        <v>0</v>
      </c>
      <c r="M2645" t="s">
        <v>36</v>
      </c>
      <c r="Q2645" s="2">
        <f>VLOOKUP(B2645,Sheet3!B:C,2,FALSE)</f>
        <v>43</v>
      </c>
    </row>
    <row r="2646" spans="1:17" ht="14.25">
      <c r="A2646">
        <v>21804</v>
      </c>
      <c r="B2646" t="s">
        <v>339</v>
      </c>
      <c r="C2646">
        <v>4</v>
      </c>
      <c r="D2646">
        <v>0</v>
      </c>
      <c r="E2646" s="3">
        <v>1</v>
      </c>
      <c r="F2646">
        <v>2</v>
      </c>
      <c r="G2646">
        <f t="shared" ref="G2646:G2649" si="314">IF(C2646&gt;=4,G706,G694)</f>
        <v>115033</v>
      </c>
      <c r="H2646" t="str">
        <f t="shared" ref="H2646:H2649" si="315">IF(C2646&gt;=4,H706,H694)</f>
        <v>card_11503_3_0</v>
      </c>
      <c r="I2646">
        <v>0</v>
      </c>
      <c r="J2646" t="s">
        <v>340</v>
      </c>
      <c r="K2646">
        <v>0</v>
      </c>
      <c r="L2646">
        <v>0</v>
      </c>
      <c r="M2646" t="s">
        <v>36</v>
      </c>
      <c r="Q2646" s="2">
        <f>VLOOKUP(B2646,Sheet3!B:C,2,FALSE)</f>
        <v>44</v>
      </c>
    </row>
    <row r="2647" spans="1:17" ht="14.25">
      <c r="A2647">
        <v>21804</v>
      </c>
      <c r="B2647" t="s">
        <v>339</v>
      </c>
      <c r="C2647">
        <v>4</v>
      </c>
      <c r="D2647">
        <v>1</v>
      </c>
      <c r="E2647" s="3">
        <v>1</v>
      </c>
      <c r="F2647">
        <v>2</v>
      </c>
      <c r="G2647">
        <f t="shared" si="314"/>
        <v>115033</v>
      </c>
      <c r="H2647" t="str">
        <f t="shared" si="315"/>
        <v>card_11503_3_1</v>
      </c>
      <c r="I2647">
        <v>0</v>
      </c>
      <c r="J2647" t="s">
        <v>340</v>
      </c>
      <c r="K2647">
        <v>0</v>
      </c>
      <c r="L2647">
        <v>0</v>
      </c>
      <c r="M2647" t="s">
        <v>36</v>
      </c>
      <c r="Q2647" s="2">
        <f>VLOOKUP(B2647,Sheet3!B:C,2,FALSE)</f>
        <v>44</v>
      </c>
    </row>
    <row r="2648" spans="1:17" ht="14.25">
      <c r="A2648">
        <v>21804</v>
      </c>
      <c r="B2648" t="s">
        <v>339</v>
      </c>
      <c r="C2648">
        <v>4</v>
      </c>
      <c r="D2648">
        <v>2</v>
      </c>
      <c r="E2648" s="3">
        <v>1</v>
      </c>
      <c r="F2648">
        <v>2</v>
      </c>
      <c r="G2648">
        <f t="shared" si="314"/>
        <v>115033</v>
      </c>
      <c r="H2648" t="str">
        <f t="shared" si="315"/>
        <v>card_11503_3_2</v>
      </c>
      <c r="I2648">
        <v>0</v>
      </c>
      <c r="J2648" t="s">
        <v>340</v>
      </c>
      <c r="K2648">
        <v>0</v>
      </c>
      <c r="L2648">
        <v>0</v>
      </c>
      <c r="M2648" t="s">
        <v>36</v>
      </c>
      <c r="Q2648" s="2">
        <f>VLOOKUP(B2648,Sheet3!B:C,2,FALSE)</f>
        <v>44</v>
      </c>
    </row>
    <row r="2649" spans="1:17" ht="14.25">
      <c r="A2649">
        <v>21804</v>
      </c>
      <c r="B2649" t="s">
        <v>339</v>
      </c>
      <c r="C2649">
        <v>4</v>
      </c>
      <c r="D2649">
        <v>3</v>
      </c>
      <c r="E2649" s="3">
        <v>1</v>
      </c>
      <c r="F2649">
        <v>2</v>
      </c>
      <c r="G2649">
        <f t="shared" si="314"/>
        <v>115033</v>
      </c>
      <c r="H2649" t="str">
        <f t="shared" si="315"/>
        <v>card_11503_3_3</v>
      </c>
      <c r="I2649">
        <v>0</v>
      </c>
      <c r="J2649" t="s">
        <v>340</v>
      </c>
      <c r="K2649">
        <v>0</v>
      </c>
      <c r="L2649">
        <v>0</v>
      </c>
      <c r="M2649" t="s">
        <v>36</v>
      </c>
      <c r="Q2649" s="2">
        <f>VLOOKUP(B2649,Sheet3!B:C,2,FALSE)</f>
        <v>44</v>
      </c>
    </row>
    <row r="2650" spans="1:17" ht="14.25">
      <c r="A2650">
        <v>21804</v>
      </c>
      <c r="B2650" t="s">
        <v>339</v>
      </c>
      <c r="C2650">
        <v>5</v>
      </c>
      <c r="D2650">
        <v>0</v>
      </c>
      <c r="E2650" s="3">
        <v>1</v>
      </c>
      <c r="F2650">
        <v>2</v>
      </c>
      <c r="G2650">
        <f t="shared" ref="G2650:G2653" si="316">IF(C2650&gt;=4,G706,G2646)</f>
        <v>115033</v>
      </c>
      <c r="H2650" t="str">
        <f t="shared" ref="H2650:H2653" si="317">IF(C2650&gt;=4,H706,H2646)</f>
        <v>card_11503_3_0</v>
      </c>
      <c r="I2650">
        <v>0</v>
      </c>
      <c r="J2650" t="s">
        <v>340</v>
      </c>
      <c r="K2650">
        <v>0</v>
      </c>
      <c r="L2650">
        <v>0</v>
      </c>
      <c r="M2650" t="s">
        <v>36</v>
      </c>
      <c r="Q2650" s="2">
        <f>VLOOKUP(B2650,Sheet3!B:C,2,FALSE)</f>
        <v>44</v>
      </c>
    </row>
    <row r="2651" spans="1:17" ht="14.25">
      <c r="A2651">
        <v>21804</v>
      </c>
      <c r="B2651" t="s">
        <v>339</v>
      </c>
      <c r="C2651">
        <v>5</v>
      </c>
      <c r="D2651">
        <v>1</v>
      </c>
      <c r="E2651" s="3">
        <v>1</v>
      </c>
      <c r="F2651">
        <v>2</v>
      </c>
      <c r="G2651">
        <f t="shared" si="316"/>
        <v>115033</v>
      </c>
      <c r="H2651" t="str">
        <f t="shared" si="317"/>
        <v>card_11503_3_1</v>
      </c>
      <c r="I2651">
        <v>0</v>
      </c>
      <c r="J2651" t="s">
        <v>340</v>
      </c>
      <c r="K2651">
        <v>0</v>
      </c>
      <c r="L2651">
        <v>0</v>
      </c>
      <c r="M2651" t="s">
        <v>36</v>
      </c>
      <c r="Q2651" s="2">
        <f>VLOOKUP(B2651,Sheet3!B:C,2,FALSE)</f>
        <v>44</v>
      </c>
    </row>
    <row r="2652" spans="1:17" ht="14.25">
      <c r="A2652">
        <v>21804</v>
      </c>
      <c r="B2652" t="s">
        <v>339</v>
      </c>
      <c r="C2652">
        <v>5</v>
      </c>
      <c r="D2652">
        <v>2</v>
      </c>
      <c r="E2652" s="3">
        <v>1</v>
      </c>
      <c r="F2652">
        <v>2</v>
      </c>
      <c r="G2652">
        <f t="shared" si="316"/>
        <v>115033</v>
      </c>
      <c r="H2652" t="str">
        <f t="shared" si="317"/>
        <v>card_11503_3_2</v>
      </c>
      <c r="I2652">
        <v>0</v>
      </c>
      <c r="J2652" t="s">
        <v>340</v>
      </c>
      <c r="K2652">
        <v>0</v>
      </c>
      <c r="L2652">
        <v>0</v>
      </c>
      <c r="M2652" t="s">
        <v>36</v>
      </c>
      <c r="Q2652" s="2">
        <f>VLOOKUP(B2652,Sheet3!B:C,2,FALSE)</f>
        <v>44</v>
      </c>
    </row>
    <row r="2653" spans="1:17" ht="14.25">
      <c r="A2653">
        <v>21804</v>
      </c>
      <c r="B2653" t="s">
        <v>339</v>
      </c>
      <c r="C2653">
        <v>5</v>
      </c>
      <c r="D2653">
        <v>3</v>
      </c>
      <c r="E2653" s="3">
        <v>1</v>
      </c>
      <c r="F2653">
        <v>2</v>
      </c>
      <c r="G2653">
        <f t="shared" si="316"/>
        <v>115033</v>
      </c>
      <c r="H2653" t="str">
        <f t="shared" si="317"/>
        <v>card_11503_3_3</v>
      </c>
      <c r="I2653">
        <v>0</v>
      </c>
      <c r="J2653" t="s">
        <v>340</v>
      </c>
      <c r="K2653">
        <v>0</v>
      </c>
      <c r="L2653">
        <v>0</v>
      </c>
      <c r="M2653" t="s">
        <v>36</v>
      </c>
      <c r="Q2653" s="2">
        <f>VLOOKUP(B2653,Sheet3!B:C,2,FALSE)</f>
        <v>44</v>
      </c>
    </row>
    <row r="2654" spans="1:17" ht="14.25">
      <c r="A2654">
        <v>21804</v>
      </c>
      <c r="B2654" t="s">
        <v>339</v>
      </c>
      <c r="C2654">
        <v>6</v>
      </c>
      <c r="D2654">
        <v>0</v>
      </c>
      <c r="E2654" s="3">
        <v>1</v>
      </c>
      <c r="F2654">
        <v>2</v>
      </c>
      <c r="G2654">
        <f t="shared" ref="G2654:G2657" si="318">IF(C2654&gt;=4,G706,G2650)</f>
        <v>115033</v>
      </c>
      <c r="H2654" t="str">
        <f t="shared" ref="H2654:H2657" si="319">IF(C2654&gt;=4,H706,H2650)</f>
        <v>card_11503_3_0</v>
      </c>
      <c r="I2654">
        <v>0</v>
      </c>
      <c r="J2654" t="s">
        <v>340</v>
      </c>
      <c r="K2654">
        <v>0</v>
      </c>
      <c r="L2654">
        <v>0</v>
      </c>
      <c r="M2654" t="s">
        <v>36</v>
      </c>
      <c r="Q2654" s="2">
        <f>VLOOKUP(B2654,Sheet3!B:C,2,FALSE)</f>
        <v>44</v>
      </c>
    </row>
    <row r="2655" spans="1:17" ht="14.25">
      <c r="A2655">
        <v>21804</v>
      </c>
      <c r="B2655" t="s">
        <v>339</v>
      </c>
      <c r="C2655">
        <v>6</v>
      </c>
      <c r="D2655">
        <v>1</v>
      </c>
      <c r="E2655" s="3">
        <v>1</v>
      </c>
      <c r="F2655">
        <v>2</v>
      </c>
      <c r="G2655">
        <f t="shared" si="318"/>
        <v>115033</v>
      </c>
      <c r="H2655" t="str">
        <f t="shared" si="319"/>
        <v>card_11503_3_1</v>
      </c>
      <c r="I2655">
        <v>0</v>
      </c>
      <c r="J2655" t="s">
        <v>340</v>
      </c>
      <c r="K2655">
        <v>0</v>
      </c>
      <c r="L2655">
        <v>0</v>
      </c>
      <c r="M2655" t="s">
        <v>36</v>
      </c>
      <c r="Q2655" s="2">
        <f>VLOOKUP(B2655,Sheet3!B:C,2,FALSE)</f>
        <v>44</v>
      </c>
    </row>
    <row r="2656" spans="1:17" ht="14.25">
      <c r="A2656">
        <v>21804</v>
      </c>
      <c r="B2656" t="s">
        <v>339</v>
      </c>
      <c r="C2656">
        <v>6</v>
      </c>
      <c r="D2656">
        <v>2</v>
      </c>
      <c r="E2656" s="3">
        <v>1</v>
      </c>
      <c r="F2656">
        <v>2</v>
      </c>
      <c r="G2656">
        <f t="shared" si="318"/>
        <v>115033</v>
      </c>
      <c r="H2656" t="str">
        <f t="shared" si="319"/>
        <v>card_11503_3_2</v>
      </c>
      <c r="I2656">
        <v>0</v>
      </c>
      <c r="J2656" t="s">
        <v>340</v>
      </c>
      <c r="K2656">
        <v>0</v>
      </c>
      <c r="L2656">
        <v>0</v>
      </c>
      <c r="M2656" t="s">
        <v>36</v>
      </c>
      <c r="Q2656" s="2">
        <f>VLOOKUP(B2656,Sheet3!B:C,2,FALSE)</f>
        <v>44</v>
      </c>
    </row>
    <row r="2657" spans="1:17" ht="14.25">
      <c r="A2657">
        <v>21804</v>
      </c>
      <c r="B2657" t="s">
        <v>339</v>
      </c>
      <c r="C2657">
        <v>6</v>
      </c>
      <c r="D2657">
        <v>3</v>
      </c>
      <c r="E2657" s="3">
        <v>1</v>
      </c>
      <c r="F2657">
        <v>2</v>
      </c>
      <c r="G2657">
        <f t="shared" si="318"/>
        <v>115033</v>
      </c>
      <c r="H2657" t="str">
        <f t="shared" si="319"/>
        <v>card_11503_3_3</v>
      </c>
      <c r="I2657">
        <v>0</v>
      </c>
      <c r="J2657" t="s">
        <v>340</v>
      </c>
      <c r="K2657">
        <v>0</v>
      </c>
      <c r="L2657">
        <v>0</v>
      </c>
      <c r="M2657" t="s">
        <v>36</v>
      </c>
      <c r="Q2657" s="2">
        <f>VLOOKUP(B2657,Sheet3!B:C,2,FALSE)</f>
        <v>44</v>
      </c>
    </row>
    <row r="2658" spans="1:17" ht="14.25">
      <c r="A2658">
        <v>21804</v>
      </c>
      <c r="B2658" t="s">
        <v>339</v>
      </c>
      <c r="C2658">
        <v>7</v>
      </c>
      <c r="D2658">
        <v>0</v>
      </c>
      <c r="E2658" s="3">
        <v>1</v>
      </c>
      <c r="F2658">
        <v>2</v>
      </c>
      <c r="G2658">
        <f t="shared" ref="G2658:G2661" si="320">IF(C2658&gt;=4,G706,G2654)</f>
        <v>115033</v>
      </c>
      <c r="H2658" t="str">
        <f t="shared" ref="H2658:H2661" si="321">IF(C2658&gt;=4,H706,H2654)</f>
        <v>card_11503_3_0</v>
      </c>
      <c r="I2658">
        <v>0</v>
      </c>
      <c r="J2658" t="s">
        <v>340</v>
      </c>
      <c r="K2658">
        <v>0</v>
      </c>
      <c r="L2658">
        <v>0</v>
      </c>
      <c r="M2658" t="s">
        <v>36</v>
      </c>
      <c r="Q2658" s="2">
        <f>VLOOKUP(B2658,Sheet3!B:C,2,FALSE)</f>
        <v>44</v>
      </c>
    </row>
    <row r="2659" spans="1:17" ht="14.25">
      <c r="A2659">
        <v>21804</v>
      </c>
      <c r="B2659" t="s">
        <v>339</v>
      </c>
      <c r="C2659">
        <v>7</v>
      </c>
      <c r="D2659">
        <v>1</v>
      </c>
      <c r="E2659" s="3">
        <v>1</v>
      </c>
      <c r="F2659">
        <v>2</v>
      </c>
      <c r="G2659">
        <f t="shared" si="320"/>
        <v>115033</v>
      </c>
      <c r="H2659" t="str">
        <f t="shared" si="321"/>
        <v>card_11503_3_1</v>
      </c>
      <c r="I2659">
        <v>0</v>
      </c>
      <c r="J2659" t="s">
        <v>340</v>
      </c>
      <c r="K2659">
        <v>0</v>
      </c>
      <c r="L2659">
        <v>0</v>
      </c>
      <c r="M2659" t="s">
        <v>36</v>
      </c>
      <c r="Q2659" s="2">
        <f>VLOOKUP(B2659,Sheet3!B:C,2,FALSE)</f>
        <v>44</v>
      </c>
    </row>
    <row r="2660" spans="1:17" ht="14.25">
      <c r="A2660">
        <v>21804</v>
      </c>
      <c r="B2660" t="s">
        <v>339</v>
      </c>
      <c r="C2660">
        <v>7</v>
      </c>
      <c r="D2660">
        <v>2</v>
      </c>
      <c r="E2660" s="3">
        <v>1</v>
      </c>
      <c r="F2660">
        <v>2</v>
      </c>
      <c r="G2660">
        <f t="shared" si="320"/>
        <v>115033</v>
      </c>
      <c r="H2660" t="str">
        <f t="shared" si="321"/>
        <v>card_11503_3_2</v>
      </c>
      <c r="I2660">
        <v>0</v>
      </c>
      <c r="J2660" t="s">
        <v>340</v>
      </c>
      <c r="K2660">
        <v>0</v>
      </c>
      <c r="L2660">
        <v>0</v>
      </c>
      <c r="M2660" t="s">
        <v>36</v>
      </c>
      <c r="Q2660" s="2">
        <f>VLOOKUP(B2660,Sheet3!B:C,2,FALSE)</f>
        <v>44</v>
      </c>
    </row>
    <row r="2661" spans="1:17" ht="14.25">
      <c r="A2661">
        <v>21804</v>
      </c>
      <c r="B2661" t="s">
        <v>339</v>
      </c>
      <c r="C2661">
        <v>7</v>
      </c>
      <c r="D2661">
        <v>3</v>
      </c>
      <c r="E2661" s="3">
        <v>1</v>
      </c>
      <c r="F2661">
        <v>2</v>
      </c>
      <c r="G2661">
        <f t="shared" si="320"/>
        <v>115033</v>
      </c>
      <c r="H2661" t="str">
        <f t="shared" si="321"/>
        <v>card_11503_3_3</v>
      </c>
      <c r="I2661">
        <v>0</v>
      </c>
      <c r="J2661" t="s">
        <v>340</v>
      </c>
      <c r="K2661">
        <v>0</v>
      </c>
      <c r="L2661">
        <v>0</v>
      </c>
      <c r="M2661" t="s">
        <v>36</v>
      </c>
      <c r="Q2661" s="2">
        <f>VLOOKUP(B2661,Sheet3!B:C,2,FALSE)</f>
        <v>44</v>
      </c>
    </row>
    <row r="2662" spans="1:17" ht="14.25">
      <c r="A2662">
        <v>21501</v>
      </c>
      <c r="B2662" t="s">
        <v>341</v>
      </c>
      <c r="C2662">
        <v>4</v>
      </c>
      <c r="D2662">
        <v>0</v>
      </c>
      <c r="E2662" s="3">
        <v>1</v>
      </c>
      <c r="F2662">
        <v>2</v>
      </c>
      <c r="G2662">
        <f t="shared" ref="G2662:G2665" si="322">IF(C2662&gt;=4,G722,G710)</f>
        <v>215013</v>
      </c>
      <c r="H2662" t="str">
        <f t="shared" ref="H2662:H2665" si="323">IF(C2662&gt;=4,H722,H710)</f>
        <v>card_21501_3_0</v>
      </c>
      <c r="I2662">
        <v>0</v>
      </c>
      <c r="J2662" t="s">
        <v>343</v>
      </c>
      <c r="K2662">
        <v>0</v>
      </c>
      <c r="L2662">
        <v>0</v>
      </c>
      <c r="M2662" t="s">
        <v>36</v>
      </c>
      <c r="Q2662" s="2">
        <f>VLOOKUP(B2662,Sheet3!B:C,2,FALSE)</f>
        <v>45</v>
      </c>
    </row>
    <row r="2663" spans="1:17" ht="14.25">
      <c r="A2663">
        <v>21501</v>
      </c>
      <c r="B2663" t="s">
        <v>341</v>
      </c>
      <c r="C2663">
        <v>4</v>
      </c>
      <c r="D2663">
        <v>1</v>
      </c>
      <c r="E2663" s="3">
        <v>1</v>
      </c>
      <c r="F2663">
        <v>2</v>
      </c>
      <c r="G2663">
        <f t="shared" si="322"/>
        <v>215013</v>
      </c>
      <c r="H2663" t="str">
        <f t="shared" si="323"/>
        <v>card_21501_3_1</v>
      </c>
      <c r="I2663">
        <v>0</v>
      </c>
      <c r="J2663" t="s">
        <v>343</v>
      </c>
      <c r="K2663">
        <v>0</v>
      </c>
      <c r="L2663">
        <v>0</v>
      </c>
      <c r="M2663" t="s">
        <v>36</v>
      </c>
      <c r="Q2663" s="2">
        <f>VLOOKUP(B2663,Sheet3!B:C,2,FALSE)</f>
        <v>45</v>
      </c>
    </row>
    <row r="2664" spans="1:17" ht="14.25">
      <c r="A2664">
        <v>21501</v>
      </c>
      <c r="B2664" t="s">
        <v>341</v>
      </c>
      <c r="C2664">
        <v>4</v>
      </c>
      <c r="D2664">
        <v>2</v>
      </c>
      <c r="E2664" s="3">
        <v>1</v>
      </c>
      <c r="F2664">
        <v>2</v>
      </c>
      <c r="G2664">
        <f t="shared" si="322"/>
        <v>215013</v>
      </c>
      <c r="H2664" t="str">
        <f t="shared" si="323"/>
        <v>card_21501_3_2</v>
      </c>
      <c r="I2664">
        <v>0</v>
      </c>
      <c r="J2664" t="s">
        <v>343</v>
      </c>
      <c r="K2664">
        <v>0</v>
      </c>
      <c r="L2664">
        <v>0</v>
      </c>
      <c r="M2664" t="s">
        <v>36</v>
      </c>
      <c r="Q2664" s="2">
        <f>VLOOKUP(B2664,Sheet3!B:C,2,FALSE)</f>
        <v>45</v>
      </c>
    </row>
    <row r="2665" spans="1:17" ht="14.25">
      <c r="A2665">
        <v>21501</v>
      </c>
      <c r="B2665" t="s">
        <v>341</v>
      </c>
      <c r="C2665">
        <v>4</v>
      </c>
      <c r="D2665">
        <v>3</v>
      </c>
      <c r="E2665" s="3">
        <v>1</v>
      </c>
      <c r="F2665">
        <v>2</v>
      </c>
      <c r="G2665">
        <f t="shared" si="322"/>
        <v>215013</v>
      </c>
      <c r="H2665" t="str">
        <f t="shared" si="323"/>
        <v>card_21501_3_3</v>
      </c>
      <c r="I2665">
        <v>0</v>
      </c>
      <c r="J2665" t="s">
        <v>343</v>
      </c>
      <c r="K2665">
        <v>0</v>
      </c>
      <c r="L2665">
        <v>0</v>
      </c>
      <c r="M2665" t="s">
        <v>36</v>
      </c>
      <c r="Q2665" s="2">
        <f>VLOOKUP(B2665,Sheet3!B:C,2,FALSE)</f>
        <v>45</v>
      </c>
    </row>
    <row r="2666" spans="1:17" ht="14.25">
      <c r="A2666">
        <v>21501</v>
      </c>
      <c r="B2666" t="s">
        <v>341</v>
      </c>
      <c r="C2666">
        <v>5</v>
      </c>
      <c r="D2666">
        <v>0</v>
      </c>
      <c r="E2666" s="3">
        <v>1</v>
      </c>
      <c r="F2666">
        <v>2</v>
      </c>
      <c r="G2666">
        <f t="shared" ref="G2666:G2669" si="324">IF(C2666&gt;=4,G722,G2662)</f>
        <v>215013</v>
      </c>
      <c r="H2666" t="str">
        <f t="shared" ref="H2666:H2669" si="325">IF(C2666&gt;=4,H722,H2662)</f>
        <v>card_21501_3_0</v>
      </c>
      <c r="I2666">
        <v>0</v>
      </c>
      <c r="J2666" t="s">
        <v>343</v>
      </c>
      <c r="K2666">
        <v>0</v>
      </c>
      <c r="L2666">
        <v>0</v>
      </c>
      <c r="M2666" t="s">
        <v>36</v>
      </c>
      <c r="Q2666" s="2">
        <f>VLOOKUP(B2666,Sheet3!B:C,2,FALSE)</f>
        <v>45</v>
      </c>
    </row>
    <row r="2667" spans="1:17" ht="14.25">
      <c r="A2667">
        <v>21501</v>
      </c>
      <c r="B2667" t="s">
        <v>341</v>
      </c>
      <c r="C2667">
        <v>5</v>
      </c>
      <c r="D2667">
        <v>1</v>
      </c>
      <c r="E2667" s="3">
        <v>1</v>
      </c>
      <c r="F2667">
        <v>2</v>
      </c>
      <c r="G2667">
        <f t="shared" si="324"/>
        <v>215013</v>
      </c>
      <c r="H2667" t="str">
        <f t="shared" si="325"/>
        <v>card_21501_3_1</v>
      </c>
      <c r="I2667">
        <v>0</v>
      </c>
      <c r="J2667" t="s">
        <v>343</v>
      </c>
      <c r="K2667">
        <v>0</v>
      </c>
      <c r="L2667">
        <v>0</v>
      </c>
      <c r="M2667" t="s">
        <v>36</v>
      </c>
      <c r="Q2667" s="2">
        <f>VLOOKUP(B2667,Sheet3!B:C,2,FALSE)</f>
        <v>45</v>
      </c>
    </row>
    <row r="2668" spans="1:17" ht="14.25">
      <c r="A2668">
        <v>21501</v>
      </c>
      <c r="B2668" t="s">
        <v>341</v>
      </c>
      <c r="C2668">
        <v>5</v>
      </c>
      <c r="D2668">
        <v>2</v>
      </c>
      <c r="E2668" s="3">
        <v>1</v>
      </c>
      <c r="F2668">
        <v>2</v>
      </c>
      <c r="G2668">
        <f t="shared" si="324"/>
        <v>215013</v>
      </c>
      <c r="H2668" t="str">
        <f t="shared" si="325"/>
        <v>card_21501_3_2</v>
      </c>
      <c r="I2668">
        <v>0</v>
      </c>
      <c r="J2668" t="s">
        <v>343</v>
      </c>
      <c r="K2668">
        <v>0</v>
      </c>
      <c r="L2668">
        <v>0</v>
      </c>
      <c r="M2668" t="s">
        <v>36</v>
      </c>
      <c r="Q2668" s="2">
        <f>VLOOKUP(B2668,Sheet3!B:C,2,FALSE)</f>
        <v>45</v>
      </c>
    </row>
    <row r="2669" spans="1:17" ht="14.25">
      <c r="A2669">
        <v>21501</v>
      </c>
      <c r="B2669" t="s">
        <v>341</v>
      </c>
      <c r="C2669">
        <v>5</v>
      </c>
      <c r="D2669">
        <v>3</v>
      </c>
      <c r="E2669" s="3">
        <v>1</v>
      </c>
      <c r="F2669">
        <v>2</v>
      </c>
      <c r="G2669">
        <f t="shared" si="324"/>
        <v>215013</v>
      </c>
      <c r="H2669" t="str">
        <f t="shared" si="325"/>
        <v>card_21501_3_3</v>
      </c>
      <c r="I2669">
        <v>0</v>
      </c>
      <c r="J2669" t="s">
        <v>343</v>
      </c>
      <c r="K2669">
        <v>0</v>
      </c>
      <c r="L2669">
        <v>0</v>
      </c>
      <c r="M2669" t="s">
        <v>36</v>
      </c>
      <c r="Q2669" s="2">
        <f>VLOOKUP(B2669,Sheet3!B:C,2,FALSE)</f>
        <v>45</v>
      </c>
    </row>
    <row r="2670" spans="1:17" ht="14.25">
      <c r="A2670">
        <v>21501</v>
      </c>
      <c r="B2670" t="s">
        <v>341</v>
      </c>
      <c r="C2670">
        <v>6</v>
      </c>
      <c r="D2670">
        <v>0</v>
      </c>
      <c r="E2670" s="3">
        <v>1</v>
      </c>
      <c r="F2670">
        <v>2</v>
      </c>
      <c r="G2670">
        <f t="shared" ref="G2670:G2673" si="326">IF(C2670&gt;=4,G722,G2666)</f>
        <v>215013</v>
      </c>
      <c r="H2670" t="str">
        <f t="shared" ref="H2670:H2673" si="327">IF(C2670&gt;=4,H722,H2666)</f>
        <v>card_21501_3_0</v>
      </c>
      <c r="I2670">
        <v>0</v>
      </c>
      <c r="J2670" t="s">
        <v>343</v>
      </c>
      <c r="K2670">
        <v>0</v>
      </c>
      <c r="L2670">
        <v>0</v>
      </c>
      <c r="M2670" t="s">
        <v>36</v>
      </c>
      <c r="Q2670" s="2">
        <f>VLOOKUP(B2670,Sheet3!B:C,2,FALSE)</f>
        <v>45</v>
      </c>
    </row>
    <row r="2671" spans="1:17" ht="14.25">
      <c r="A2671">
        <v>21501</v>
      </c>
      <c r="B2671" t="s">
        <v>341</v>
      </c>
      <c r="C2671">
        <v>6</v>
      </c>
      <c r="D2671">
        <v>1</v>
      </c>
      <c r="E2671" s="3">
        <v>1</v>
      </c>
      <c r="F2671">
        <v>2</v>
      </c>
      <c r="G2671">
        <f t="shared" si="326"/>
        <v>215013</v>
      </c>
      <c r="H2671" t="str">
        <f t="shared" si="327"/>
        <v>card_21501_3_1</v>
      </c>
      <c r="I2671">
        <v>0</v>
      </c>
      <c r="J2671" t="s">
        <v>343</v>
      </c>
      <c r="K2671">
        <v>0</v>
      </c>
      <c r="L2671">
        <v>0</v>
      </c>
      <c r="M2671" t="s">
        <v>36</v>
      </c>
      <c r="Q2671" s="2">
        <f>VLOOKUP(B2671,Sheet3!B:C,2,FALSE)</f>
        <v>45</v>
      </c>
    </row>
    <row r="2672" spans="1:17" ht="14.25">
      <c r="A2672">
        <v>21501</v>
      </c>
      <c r="B2672" t="s">
        <v>341</v>
      </c>
      <c r="C2672">
        <v>6</v>
      </c>
      <c r="D2672">
        <v>2</v>
      </c>
      <c r="E2672" s="3">
        <v>1</v>
      </c>
      <c r="F2672">
        <v>2</v>
      </c>
      <c r="G2672">
        <f t="shared" si="326"/>
        <v>215013</v>
      </c>
      <c r="H2672" t="str">
        <f t="shared" si="327"/>
        <v>card_21501_3_2</v>
      </c>
      <c r="I2672">
        <v>0</v>
      </c>
      <c r="J2672" t="s">
        <v>343</v>
      </c>
      <c r="K2672">
        <v>0</v>
      </c>
      <c r="L2672">
        <v>0</v>
      </c>
      <c r="M2672" t="s">
        <v>36</v>
      </c>
      <c r="Q2672" s="2">
        <f>VLOOKUP(B2672,Sheet3!B:C,2,FALSE)</f>
        <v>45</v>
      </c>
    </row>
    <row r="2673" spans="1:17" ht="14.25">
      <c r="A2673">
        <v>21501</v>
      </c>
      <c r="B2673" t="s">
        <v>341</v>
      </c>
      <c r="C2673">
        <v>6</v>
      </c>
      <c r="D2673">
        <v>3</v>
      </c>
      <c r="E2673" s="3">
        <v>1</v>
      </c>
      <c r="F2673">
        <v>2</v>
      </c>
      <c r="G2673">
        <f t="shared" si="326"/>
        <v>215013</v>
      </c>
      <c r="H2673" t="str">
        <f t="shared" si="327"/>
        <v>card_21501_3_3</v>
      </c>
      <c r="I2673">
        <v>0</v>
      </c>
      <c r="J2673" t="s">
        <v>343</v>
      </c>
      <c r="K2673">
        <v>0</v>
      </c>
      <c r="L2673">
        <v>0</v>
      </c>
      <c r="M2673" t="s">
        <v>36</v>
      </c>
      <c r="Q2673" s="2">
        <f>VLOOKUP(B2673,Sheet3!B:C,2,FALSE)</f>
        <v>45</v>
      </c>
    </row>
    <row r="2674" spans="1:17" ht="14.25">
      <c r="A2674">
        <v>21501</v>
      </c>
      <c r="B2674" t="s">
        <v>341</v>
      </c>
      <c r="C2674">
        <v>7</v>
      </c>
      <c r="D2674">
        <v>0</v>
      </c>
      <c r="E2674" s="3">
        <v>1</v>
      </c>
      <c r="F2674">
        <v>2</v>
      </c>
      <c r="G2674">
        <f t="shared" ref="G2674:G2677" si="328">IF(C2674&gt;=4,G722,G2670)</f>
        <v>215013</v>
      </c>
      <c r="H2674" t="str">
        <f t="shared" ref="H2674:H2677" si="329">IF(C2674&gt;=4,H722,H2670)</f>
        <v>card_21501_3_0</v>
      </c>
      <c r="I2674">
        <v>0</v>
      </c>
      <c r="J2674" t="s">
        <v>343</v>
      </c>
      <c r="K2674">
        <v>0</v>
      </c>
      <c r="L2674">
        <v>0</v>
      </c>
      <c r="M2674" t="s">
        <v>36</v>
      </c>
      <c r="Q2674" s="2">
        <f>VLOOKUP(B2674,Sheet3!B:C,2,FALSE)</f>
        <v>45</v>
      </c>
    </row>
    <row r="2675" spans="1:17" ht="14.25">
      <c r="A2675">
        <v>21501</v>
      </c>
      <c r="B2675" t="s">
        <v>341</v>
      </c>
      <c r="C2675">
        <v>7</v>
      </c>
      <c r="D2675">
        <v>1</v>
      </c>
      <c r="E2675" s="3">
        <v>1</v>
      </c>
      <c r="F2675">
        <v>2</v>
      </c>
      <c r="G2675">
        <f t="shared" si="328"/>
        <v>215013</v>
      </c>
      <c r="H2675" t="str">
        <f t="shared" si="329"/>
        <v>card_21501_3_1</v>
      </c>
      <c r="I2675">
        <v>0</v>
      </c>
      <c r="J2675" t="s">
        <v>343</v>
      </c>
      <c r="K2675">
        <v>0</v>
      </c>
      <c r="L2675">
        <v>0</v>
      </c>
      <c r="M2675" t="s">
        <v>36</v>
      </c>
      <c r="Q2675" s="2">
        <f>VLOOKUP(B2675,Sheet3!B:C,2,FALSE)</f>
        <v>45</v>
      </c>
    </row>
    <row r="2676" spans="1:17" ht="14.25">
      <c r="A2676">
        <v>21501</v>
      </c>
      <c r="B2676" t="s">
        <v>341</v>
      </c>
      <c r="C2676">
        <v>7</v>
      </c>
      <c r="D2676">
        <v>2</v>
      </c>
      <c r="E2676" s="3">
        <v>1</v>
      </c>
      <c r="F2676">
        <v>2</v>
      </c>
      <c r="G2676">
        <f t="shared" si="328"/>
        <v>215013</v>
      </c>
      <c r="H2676" t="str">
        <f t="shared" si="329"/>
        <v>card_21501_3_2</v>
      </c>
      <c r="I2676">
        <v>0</v>
      </c>
      <c r="J2676" t="s">
        <v>343</v>
      </c>
      <c r="K2676">
        <v>0</v>
      </c>
      <c r="L2676">
        <v>0</v>
      </c>
      <c r="M2676" t="s">
        <v>36</v>
      </c>
      <c r="Q2676" s="2">
        <f>VLOOKUP(B2676,Sheet3!B:C,2,FALSE)</f>
        <v>45</v>
      </c>
    </row>
    <row r="2677" spans="1:17" ht="14.25">
      <c r="A2677">
        <v>21501</v>
      </c>
      <c r="B2677" t="s">
        <v>341</v>
      </c>
      <c r="C2677">
        <v>7</v>
      </c>
      <c r="D2677">
        <v>3</v>
      </c>
      <c r="E2677" s="3">
        <v>1</v>
      </c>
      <c r="F2677">
        <v>2</v>
      </c>
      <c r="G2677">
        <f t="shared" si="328"/>
        <v>215013</v>
      </c>
      <c r="H2677" t="str">
        <f t="shared" si="329"/>
        <v>card_21501_3_3</v>
      </c>
      <c r="I2677">
        <v>0</v>
      </c>
      <c r="J2677" t="s">
        <v>343</v>
      </c>
      <c r="K2677">
        <v>0</v>
      </c>
      <c r="L2677">
        <v>0</v>
      </c>
      <c r="M2677" t="s">
        <v>36</v>
      </c>
      <c r="Q2677" s="2">
        <f>VLOOKUP(B2677,Sheet3!B:C,2,FALSE)</f>
        <v>45</v>
      </c>
    </row>
    <row r="2678" spans="1:17" ht="14.25">
      <c r="A2678">
        <v>21502</v>
      </c>
      <c r="B2678" t="s">
        <v>355</v>
      </c>
      <c r="C2678">
        <v>4</v>
      </c>
      <c r="D2678">
        <v>0</v>
      </c>
      <c r="E2678" s="3">
        <v>1</v>
      </c>
      <c r="F2678">
        <v>2</v>
      </c>
      <c r="G2678">
        <f t="shared" ref="G2678:G2681" si="330">IF(C2678&gt;=4,G738,G726)</f>
        <v>215023</v>
      </c>
      <c r="H2678" t="str">
        <f t="shared" ref="H2678:H2681" si="331">IF(C2678&gt;=4,H738,H726)</f>
        <v>card_21502_3_0</v>
      </c>
      <c r="I2678">
        <v>0</v>
      </c>
      <c r="J2678" t="s">
        <v>357</v>
      </c>
      <c r="K2678">
        <v>0</v>
      </c>
      <c r="L2678">
        <v>0</v>
      </c>
      <c r="M2678" t="s">
        <v>36</v>
      </c>
      <c r="Q2678" s="2">
        <f>VLOOKUP(B2678,Sheet3!B:C,2,FALSE)</f>
        <v>46</v>
      </c>
    </row>
    <row r="2679" spans="1:17" ht="14.25">
      <c r="A2679">
        <v>21502</v>
      </c>
      <c r="B2679" t="s">
        <v>355</v>
      </c>
      <c r="C2679">
        <v>4</v>
      </c>
      <c r="D2679">
        <v>1</v>
      </c>
      <c r="E2679" s="3">
        <v>1</v>
      </c>
      <c r="F2679">
        <v>2</v>
      </c>
      <c r="G2679">
        <f t="shared" si="330"/>
        <v>215023</v>
      </c>
      <c r="H2679" t="str">
        <f t="shared" si="331"/>
        <v>card_21502_3_1</v>
      </c>
      <c r="I2679">
        <v>0</v>
      </c>
      <c r="J2679" t="s">
        <v>357</v>
      </c>
      <c r="K2679">
        <v>0</v>
      </c>
      <c r="L2679">
        <v>0</v>
      </c>
      <c r="M2679" t="s">
        <v>36</v>
      </c>
      <c r="Q2679" s="2">
        <f>VLOOKUP(B2679,Sheet3!B:C,2,FALSE)</f>
        <v>46</v>
      </c>
    </row>
    <row r="2680" spans="1:17" ht="14.25">
      <c r="A2680">
        <v>21502</v>
      </c>
      <c r="B2680" t="s">
        <v>355</v>
      </c>
      <c r="C2680">
        <v>4</v>
      </c>
      <c r="D2680">
        <v>2</v>
      </c>
      <c r="E2680" s="3">
        <v>1</v>
      </c>
      <c r="F2680">
        <v>2</v>
      </c>
      <c r="G2680">
        <f t="shared" si="330"/>
        <v>215023</v>
      </c>
      <c r="H2680" t="str">
        <f t="shared" si="331"/>
        <v>card_21502_3_2</v>
      </c>
      <c r="I2680">
        <v>0</v>
      </c>
      <c r="J2680" t="s">
        <v>357</v>
      </c>
      <c r="K2680">
        <v>0</v>
      </c>
      <c r="L2680">
        <v>0</v>
      </c>
      <c r="M2680" t="s">
        <v>36</v>
      </c>
      <c r="Q2680" s="2">
        <f>VLOOKUP(B2680,Sheet3!B:C,2,FALSE)</f>
        <v>46</v>
      </c>
    </row>
    <row r="2681" spans="1:17" ht="14.25">
      <c r="A2681">
        <v>21502</v>
      </c>
      <c r="B2681" t="s">
        <v>355</v>
      </c>
      <c r="C2681">
        <v>4</v>
      </c>
      <c r="D2681">
        <v>3</v>
      </c>
      <c r="E2681" s="3">
        <v>1</v>
      </c>
      <c r="F2681">
        <v>2</v>
      </c>
      <c r="G2681">
        <f t="shared" si="330"/>
        <v>215023</v>
      </c>
      <c r="H2681" t="str">
        <f t="shared" si="331"/>
        <v>card_21502_3_3</v>
      </c>
      <c r="I2681">
        <v>0</v>
      </c>
      <c r="J2681" t="s">
        <v>357</v>
      </c>
      <c r="K2681">
        <v>0</v>
      </c>
      <c r="L2681">
        <v>0</v>
      </c>
      <c r="M2681" t="s">
        <v>36</v>
      </c>
      <c r="Q2681" s="2">
        <f>VLOOKUP(B2681,Sheet3!B:C,2,FALSE)</f>
        <v>46</v>
      </c>
    </row>
    <row r="2682" spans="1:17" ht="14.25">
      <c r="A2682">
        <v>21502</v>
      </c>
      <c r="B2682" t="s">
        <v>355</v>
      </c>
      <c r="C2682">
        <v>5</v>
      </c>
      <c r="D2682">
        <v>0</v>
      </c>
      <c r="E2682" s="3">
        <v>1</v>
      </c>
      <c r="F2682">
        <v>2</v>
      </c>
      <c r="G2682">
        <f t="shared" ref="G2682:G2685" si="332">IF(C2682&gt;=4,G738,G2678)</f>
        <v>215023</v>
      </c>
      <c r="H2682" t="str">
        <f t="shared" ref="H2682:H2685" si="333">IF(C2682&gt;=4,H738,H2678)</f>
        <v>card_21502_3_0</v>
      </c>
      <c r="I2682">
        <v>0</v>
      </c>
      <c r="J2682" t="s">
        <v>357</v>
      </c>
      <c r="K2682">
        <v>0</v>
      </c>
      <c r="L2682">
        <v>0</v>
      </c>
      <c r="M2682" t="s">
        <v>36</v>
      </c>
      <c r="Q2682" s="2">
        <f>VLOOKUP(B2682,Sheet3!B:C,2,FALSE)</f>
        <v>46</v>
      </c>
    </row>
    <row r="2683" spans="1:17" ht="14.25">
      <c r="A2683">
        <v>21502</v>
      </c>
      <c r="B2683" t="s">
        <v>355</v>
      </c>
      <c r="C2683">
        <v>5</v>
      </c>
      <c r="D2683">
        <v>1</v>
      </c>
      <c r="E2683" s="3">
        <v>1</v>
      </c>
      <c r="F2683">
        <v>2</v>
      </c>
      <c r="G2683">
        <f t="shared" si="332"/>
        <v>215023</v>
      </c>
      <c r="H2683" t="str">
        <f t="shared" si="333"/>
        <v>card_21502_3_1</v>
      </c>
      <c r="I2683">
        <v>0</v>
      </c>
      <c r="J2683" t="s">
        <v>357</v>
      </c>
      <c r="K2683">
        <v>0</v>
      </c>
      <c r="L2683">
        <v>0</v>
      </c>
      <c r="M2683" t="s">
        <v>36</v>
      </c>
      <c r="Q2683" s="2">
        <f>VLOOKUP(B2683,Sheet3!B:C,2,FALSE)</f>
        <v>46</v>
      </c>
    </row>
    <row r="2684" spans="1:17" ht="14.25">
      <c r="A2684">
        <v>21502</v>
      </c>
      <c r="B2684" t="s">
        <v>355</v>
      </c>
      <c r="C2684">
        <v>5</v>
      </c>
      <c r="D2684">
        <v>2</v>
      </c>
      <c r="E2684" s="3">
        <v>1</v>
      </c>
      <c r="F2684">
        <v>2</v>
      </c>
      <c r="G2684">
        <f t="shared" si="332"/>
        <v>215023</v>
      </c>
      <c r="H2684" t="str">
        <f t="shared" si="333"/>
        <v>card_21502_3_2</v>
      </c>
      <c r="I2684">
        <v>0</v>
      </c>
      <c r="J2684" t="s">
        <v>357</v>
      </c>
      <c r="K2684">
        <v>0</v>
      </c>
      <c r="L2684">
        <v>0</v>
      </c>
      <c r="M2684" t="s">
        <v>36</v>
      </c>
      <c r="Q2684" s="2">
        <f>VLOOKUP(B2684,Sheet3!B:C,2,FALSE)</f>
        <v>46</v>
      </c>
    </row>
    <row r="2685" spans="1:17" ht="14.25">
      <c r="A2685">
        <v>21502</v>
      </c>
      <c r="B2685" t="s">
        <v>355</v>
      </c>
      <c r="C2685">
        <v>5</v>
      </c>
      <c r="D2685">
        <v>3</v>
      </c>
      <c r="E2685" s="3">
        <v>1</v>
      </c>
      <c r="F2685">
        <v>2</v>
      </c>
      <c r="G2685">
        <f t="shared" si="332"/>
        <v>215023</v>
      </c>
      <c r="H2685" t="str">
        <f t="shared" si="333"/>
        <v>card_21502_3_3</v>
      </c>
      <c r="I2685">
        <v>0</v>
      </c>
      <c r="J2685" t="s">
        <v>357</v>
      </c>
      <c r="K2685">
        <v>0</v>
      </c>
      <c r="L2685">
        <v>0</v>
      </c>
      <c r="M2685" t="s">
        <v>36</v>
      </c>
      <c r="Q2685" s="2">
        <f>VLOOKUP(B2685,Sheet3!B:C,2,FALSE)</f>
        <v>46</v>
      </c>
    </row>
    <row r="2686" spans="1:17" ht="14.25">
      <c r="A2686">
        <v>21502</v>
      </c>
      <c r="B2686" t="s">
        <v>355</v>
      </c>
      <c r="C2686">
        <v>6</v>
      </c>
      <c r="D2686">
        <v>0</v>
      </c>
      <c r="E2686" s="3">
        <v>1</v>
      </c>
      <c r="F2686">
        <v>2</v>
      </c>
      <c r="G2686">
        <f t="shared" ref="G2686:G2689" si="334">IF(C2686&gt;=4,G738,G2682)</f>
        <v>215023</v>
      </c>
      <c r="H2686" t="str">
        <f t="shared" ref="H2686:H2689" si="335">IF(C2686&gt;=4,H738,H2682)</f>
        <v>card_21502_3_0</v>
      </c>
      <c r="I2686">
        <v>0</v>
      </c>
      <c r="J2686" t="s">
        <v>357</v>
      </c>
      <c r="K2686">
        <v>0</v>
      </c>
      <c r="L2686">
        <v>0</v>
      </c>
      <c r="M2686" t="s">
        <v>36</v>
      </c>
      <c r="Q2686" s="2">
        <f>VLOOKUP(B2686,Sheet3!B:C,2,FALSE)</f>
        <v>46</v>
      </c>
    </row>
    <row r="2687" spans="1:17" ht="14.25">
      <c r="A2687">
        <v>21502</v>
      </c>
      <c r="B2687" t="s">
        <v>355</v>
      </c>
      <c r="C2687">
        <v>6</v>
      </c>
      <c r="D2687">
        <v>1</v>
      </c>
      <c r="E2687" s="3">
        <v>1</v>
      </c>
      <c r="F2687">
        <v>2</v>
      </c>
      <c r="G2687">
        <f t="shared" si="334"/>
        <v>215023</v>
      </c>
      <c r="H2687" t="str">
        <f t="shared" si="335"/>
        <v>card_21502_3_1</v>
      </c>
      <c r="I2687">
        <v>0</v>
      </c>
      <c r="J2687" t="s">
        <v>357</v>
      </c>
      <c r="K2687">
        <v>0</v>
      </c>
      <c r="L2687">
        <v>0</v>
      </c>
      <c r="M2687" t="s">
        <v>36</v>
      </c>
      <c r="Q2687" s="2">
        <f>VLOOKUP(B2687,Sheet3!B:C,2,FALSE)</f>
        <v>46</v>
      </c>
    </row>
    <row r="2688" spans="1:17" ht="14.25">
      <c r="A2688">
        <v>21502</v>
      </c>
      <c r="B2688" t="s">
        <v>355</v>
      </c>
      <c r="C2688">
        <v>6</v>
      </c>
      <c r="D2688">
        <v>2</v>
      </c>
      <c r="E2688" s="3">
        <v>1</v>
      </c>
      <c r="F2688">
        <v>2</v>
      </c>
      <c r="G2688">
        <f t="shared" si="334"/>
        <v>215023</v>
      </c>
      <c r="H2688" t="str">
        <f t="shared" si="335"/>
        <v>card_21502_3_2</v>
      </c>
      <c r="I2688">
        <v>0</v>
      </c>
      <c r="J2688" t="s">
        <v>357</v>
      </c>
      <c r="K2688">
        <v>0</v>
      </c>
      <c r="L2688">
        <v>0</v>
      </c>
      <c r="M2688" t="s">
        <v>36</v>
      </c>
      <c r="Q2688" s="2">
        <f>VLOOKUP(B2688,Sheet3!B:C,2,FALSE)</f>
        <v>46</v>
      </c>
    </row>
    <row r="2689" spans="1:17" ht="14.25">
      <c r="A2689">
        <v>21502</v>
      </c>
      <c r="B2689" t="s">
        <v>355</v>
      </c>
      <c r="C2689">
        <v>6</v>
      </c>
      <c r="D2689">
        <v>3</v>
      </c>
      <c r="E2689" s="3">
        <v>1</v>
      </c>
      <c r="F2689">
        <v>2</v>
      </c>
      <c r="G2689">
        <f t="shared" si="334"/>
        <v>215023</v>
      </c>
      <c r="H2689" t="str">
        <f t="shared" si="335"/>
        <v>card_21502_3_3</v>
      </c>
      <c r="I2689">
        <v>0</v>
      </c>
      <c r="J2689" t="s">
        <v>357</v>
      </c>
      <c r="K2689">
        <v>0</v>
      </c>
      <c r="L2689">
        <v>0</v>
      </c>
      <c r="M2689" t="s">
        <v>36</v>
      </c>
      <c r="Q2689" s="2">
        <f>VLOOKUP(B2689,Sheet3!B:C,2,FALSE)</f>
        <v>46</v>
      </c>
    </row>
    <row r="2690" spans="1:17" ht="14.25">
      <c r="A2690">
        <v>21502</v>
      </c>
      <c r="B2690" t="s">
        <v>355</v>
      </c>
      <c r="C2690">
        <v>7</v>
      </c>
      <c r="D2690">
        <v>0</v>
      </c>
      <c r="E2690" s="3">
        <v>1</v>
      </c>
      <c r="F2690">
        <v>2</v>
      </c>
      <c r="G2690">
        <f t="shared" ref="G2690:G2693" si="336">IF(C2690&gt;=4,G738,G2686)</f>
        <v>215023</v>
      </c>
      <c r="H2690" t="str">
        <f t="shared" ref="H2690:H2693" si="337">IF(C2690&gt;=4,H738,H2686)</f>
        <v>card_21502_3_0</v>
      </c>
      <c r="I2690">
        <v>0</v>
      </c>
      <c r="J2690" t="s">
        <v>357</v>
      </c>
      <c r="K2690">
        <v>0</v>
      </c>
      <c r="L2690">
        <v>0</v>
      </c>
      <c r="M2690" t="s">
        <v>36</v>
      </c>
      <c r="Q2690" s="2">
        <f>VLOOKUP(B2690,Sheet3!B:C,2,FALSE)</f>
        <v>46</v>
      </c>
    </row>
    <row r="2691" spans="1:17" ht="14.25">
      <c r="A2691">
        <v>21502</v>
      </c>
      <c r="B2691" t="s">
        <v>355</v>
      </c>
      <c r="C2691">
        <v>7</v>
      </c>
      <c r="D2691">
        <v>1</v>
      </c>
      <c r="E2691" s="3">
        <v>1</v>
      </c>
      <c r="F2691">
        <v>2</v>
      </c>
      <c r="G2691">
        <f t="shared" si="336"/>
        <v>215023</v>
      </c>
      <c r="H2691" t="str">
        <f t="shared" si="337"/>
        <v>card_21502_3_1</v>
      </c>
      <c r="I2691">
        <v>0</v>
      </c>
      <c r="J2691" t="s">
        <v>357</v>
      </c>
      <c r="K2691">
        <v>0</v>
      </c>
      <c r="L2691">
        <v>0</v>
      </c>
      <c r="M2691" t="s">
        <v>36</v>
      </c>
      <c r="Q2691" s="2">
        <f>VLOOKUP(B2691,Sheet3!B:C,2,FALSE)</f>
        <v>46</v>
      </c>
    </row>
    <row r="2692" spans="1:17" ht="14.25">
      <c r="A2692">
        <v>21502</v>
      </c>
      <c r="B2692" t="s">
        <v>355</v>
      </c>
      <c r="C2692">
        <v>7</v>
      </c>
      <c r="D2692">
        <v>2</v>
      </c>
      <c r="E2692" s="3">
        <v>1</v>
      </c>
      <c r="F2692">
        <v>2</v>
      </c>
      <c r="G2692">
        <f t="shared" si="336"/>
        <v>215023</v>
      </c>
      <c r="H2692" t="str">
        <f t="shared" si="337"/>
        <v>card_21502_3_2</v>
      </c>
      <c r="I2692">
        <v>0</v>
      </c>
      <c r="J2692" t="s">
        <v>357</v>
      </c>
      <c r="K2692">
        <v>0</v>
      </c>
      <c r="L2692">
        <v>0</v>
      </c>
      <c r="M2692" t="s">
        <v>36</v>
      </c>
      <c r="Q2692" s="2">
        <f>VLOOKUP(B2692,Sheet3!B:C,2,FALSE)</f>
        <v>46</v>
      </c>
    </row>
    <row r="2693" spans="1:17" ht="14.25">
      <c r="A2693">
        <v>21502</v>
      </c>
      <c r="B2693" t="s">
        <v>355</v>
      </c>
      <c r="C2693">
        <v>7</v>
      </c>
      <c r="D2693">
        <v>3</v>
      </c>
      <c r="E2693" s="3">
        <v>1</v>
      </c>
      <c r="F2693">
        <v>2</v>
      </c>
      <c r="G2693">
        <f t="shared" si="336"/>
        <v>215023</v>
      </c>
      <c r="H2693" t="str">
        <f t="shared" si="337"/>
        <v>card_21502_3_3</v>
      </c>
      <c r="I2693">
        <v>0</v>
      </c>
      <c r="J2693" t="s">
        <v>357</v>
      </c>
      <c r="K2693">
        <v>0</v>
      </c>
      <c r="L2693">
        <v>0</v>
      </c>
      <c r="M2693" t="s">
        <v>36</v>
      </c>
      <c r="Q2693" s="2">
        <f>VLOOKUP(B2693,Sheet3!B:C,2,FALSE)</f>
        <v>46</v>
      </c>
    </row>
    <row r="2694" spans="1:17" ht="14.25">
      <c r="A2694">
        <v>21503</v>
      </c>
      <c r="B2694" t="s">
        <v>369</v>
      </c>
      <c r="C2694">
        <v>4</v>
      </c>
      <c r="D2694">
        <v>0</v>
      </c>
      <c r="E2694" s="3">
        <v>1</v>
      </c>
      <c r="F2694">
        <v>2</v>
      </c>
      <c r="G2694">
        <f t="shared" ref="G2694:G2697" si="338">IF(C2694&gt;=4,G754,G742)</f>
        <v>215033</v>
      </c>
      <c r="H2694" t="str">
        <f t="shared" ref="H2694:H2697" si="339">IF(C2694&gt;=4,H754,H742)</f>
        <v>card_21503_3_0</v>
      </c>
      <c r="I2694">
        <v>0</v>
      </c>
      <c r="J2694" t="s">
        <v>371</v>
      </c>
      <c r="K2694">
        <v>0</v>
      </c>
      <c r="L2694">
        <v>0</v>
      </c>
      <c r="M2694" t="s">
        <v>36</v>
      </c>
      <c r="Q2694" s="2">
        <f>VLOOKUP(B2694,Sheet3!B:C,2,FALSE)</f>
        <v>47</v>
      </c>
    </row>
    <row r="2695" spans="1:17" ht="14.25">
      <c r="A2695">
        <v>21503</v>
      </c>
      <c r="B2695" t="s">
        <v>369</v>
      </c>
      <c r="C2695">
        <v>4</v>
      </c>
      <c r="D2695">
        <v>1</v>
      </c>
      <c r="E2695" s="3">
        <v>1</v>
      </c>
      <c r="F2695">
        <v>2</v>
      </c>
      <c r="G2695">
        <f t="shared" si="338"/>
        <v>215033</v>
      </c>
      <c r="H2695" t="str">
        <f t="shared" si="339"/>
        <v>card_21503_3_1</v>
      </c>
      <c r="I2695">
        <v>0</v>
      </c>
      <c r="J2695" t="s">
        <v>371</v>
      </c>
      <c r="K2695">
        <v>0</v>
      </c>
      <c r="L2695">
        <v>0</v>
      </c>
      <c r="M2695" t="s">
        <v>36</v>
      </c>
      <c r="Q2695" s="2">
        <f>VLOOKUP(B2695,Sheet3!B:C,2,FALSE)</f>
        <v>47</v>
      </c>
    </row>
    <row r="2696" spans="1:17" ht="14.25">
      <c r="A2696">
        <v>21503</v>
      </c>
      <c r="B2696" t="s">
        <v>369</v>
      </c>
      <c r="C2696">
        <v>4</v>
      </c>
      <c r="D2696">
        <v>2</v>
      </c>
      <c r="E2696" s="3">
        <v>1</v>
      </c>
      <c r="F2696">
        <v>2</v>
      </c>
      <c r="G2696">
        <f t="shared" si="338"/>
        <v>215033</v>
      </c>
      <c r="H2696" t="str">
        <f t="shared" si="339"/>
        <v>card_21503_3_2</v>
      </c>
      <c r="I2696">
        <v>0</v>
      </c>
      <c r="J2696" t="s">
        <v>371</v>
      </c>
      <c r="K2696">
        <v>0</v>
      </c>
      <c r="L2696">
        <v>0</v>
      </c>
      <c r="M2696" t="s">
        <v>36</v>
      </c>
      <c r="Q2696" s="2">
        <f>VLOOKUP(B2696,Sheet3!B:C,2,FALSE)</f>
        <v>47</v>
      </c>
    </row>
    <row r="2697" spans="1:17" ht="14.25">
      <c r="A2697">
        <v>21503</v>
      </c>
      <c r="B2697" t="s">
        <v>369</v>
      </c>
      <c r="C2697">
        <v>4</v>
      </c>
      <c r="D2697">
        <v>3</v>
      </c>
      <c r="E2697" s="3">
        <v>1</v>
      </c>
      <c r="F2697">
        <v>2</v>
      </c>
      <c r="G2697">
        <f t="shared" si="338"/>
        <v>215033</v>
      </c>
      <c r="H2697" t="str">
        <f t="shared" si="339"/>
        <v>card_21503_3_3</v>
      </c>
      <c r="I2697">
        <v>0</v>
      </c>
      <c r="J2697" t="s">
        <v>371</v>
      </c>
      <c r="K2697">
        <v>0</v>
      </c>
      <c r="L2697">
        <v>0</v>
      </c>
      <c r="M2697" t="s">
        <v>36</v>
      </c>
      <c r="Q2697" s="2">
        <f>VLOOKUP(B2697,Sheet3!B:C,2,FALSE)</f>
        <v>47</v>
      </c>
    </row>
    <row r="2698" spans="1:17" ht="14.25">
      <c r="A2698">
        <v>21503</v>
      </c>
      <c r="B2698" t="s">
        <v>369</v>
      </c>
      <c r="C2698">
        <v>5</v>
      </c>
      <c r="D2698">
        <v>0</v>
      </c>
      <c r="E2698" s="3">
        <v>1</v>
      </c>
      <c r="F2698">
        <v>2</v>
      </c>
      <c r="G2698">
        <f t="shared" ref="G2698:G2701" si="340">IF(C2698&gt;=4,G754,G2694)</f>
        <v>215033</v>
      </c>
      <c r="H2698" t="str">
        <f t="shared" ref="H2698:H2701" si="341">IF(C2698&gt;=4,H754,H2694)</f>
        <v>card_21503_3_0</v>
      </c>
      <c r="I2698">
        <v>0</v>
      </c>
      <c r="J2698" t="s">
        <v>371</v>
      </c>
      <c r="K2698">
        <v>0</v>
      </c>
      <c r="L2698">
        <v>0</v>
      </c>
      <c r="M2698" t="s">
        <v>36</v>
      </c>
      <c r="Q2698" s="2">
        <f>VLOOKUP(B2698,Sheet3!B:C,2,FALSE)</f>
        <v>47</v>
      </c>
    </row>
    <row r="2699" spans="1:17" ht="14.25">
      <c r="A2699">
        <v>21503</v>
      </c>
      <c r="B2699" t="s">
        <v>369</v>
      </c>
      <c r="C2699">
        <v>5</v>
      </c>
      <c r="D2699">
        <v>1</v>
      </c>
      <c r="E2699" s="3">
        <v>1</v>
      </c>
      <c r="F2699">
        <v>2</v>
      </c>
      <c r="G2699">
        <f t="shared" si="340"/>
        <v>215033</v>
      </c>
      <c r="H2699" t="str">
        <f t="shared" si="341"/>
        <v>card_21503_3_1</v>
      </c>
      <c r="I2699">
        <v>0</v>
      </c>
      <c r="J2699" t="s">
        <v>371</v>
      </c>
      <c r="K2699">
        <v>0</v>
      </c>
      <c r="L2699">
        <v>0</v>
      </c>
      <c r="M2699" t="s">
        <v>36</v>
      </c>
      <c r="Q2699" s="2">
        <f>VLOOKUP(B2699,Sheet3!B:C,2,FALSE)</f>
        <v>47</v>
      </c>
    </row>
    <row r="2700" spans="1:17" ht="14.25">
      <c r="A2700">
        <v>21503</v>
      </c>
      <c r="B2700" t="s">
        <v>369</v>
      </c>
      <c r="C2700">
        <v>5</v>
      </c>
      <c r="D2700">
        <v>2</v>
      </c>
      <c r="E2700" s="3">
        <v>1</v>
      </c>
      <c r="F2700">
        <v>2</v>
      </c>
      <c r="G2700">
        <f t="shared" si="340"/>
        <v>215033</v>
      </c>
      <c r="H2700" t="str">
        <f t="shared" si="341"/>
        <v>card_21503_3_2</v>
      </c>
      <c r="I2700">
        <v>0</v>
      </c>
      <c r="J2700" t="s">
        <v>371</v>
      </c>
      <c r="K2700">
        <v>0</v>
      </c>
      <c r="L2700">
        <v>0</v>
      </c>
      <c r="M2700" t="s">
        <v>36</v>
      </c>
      <c r="Q2700" s="2">
        <f>VLOOKUP(B2700,Sheet3!B:C,2,FALSE)</f>
        <v>47</v>
      </c>
    </row>
    <row r="2701" spans="1:17" ht="14.25">
      <c r="A2701">
        <v>21503</v>
      </c>
      <c r="B2701" t="s">
        <v>369</v>
      </c>
      <c r="C2701">
        <v>5</v>
      </c>
      <c r="D2701">
        <v>3</v>
      </c>
      <c r="E2701" s="3">
        <v>1</v>
      </c>
      <c r="F2701">
        <v>2</v>
      </c>
      <c r="G2701">
        <f t="shared" si="340"/>
        <v>215033</v>
      </c>
      <c r="H2701" t="str">
        <f t="shared" si="341"/>
        <v>card_21503_3_3</v>
      </c>
      <c r="I2701">
        <v>0</v>
      </c>
      <c r="J2701" t="s">
        <v>371</v>
      </c>
      <c r="K2701">
        <v>0</v>
      </c>
      <c r="L2701">
        <v>0</v>
      </c>
      <c r="M2701" t="s">
        <v>36</v>
      </c>
      <c r="Q2701" s="2">
        <f>VLOOKUP(B2701,Sheet3!B:C,2,FALSE)</f>
        <v>47</v>
      </c>
    </row>
    <row r="2702" spans="1:17" ht="14.25">
      <c r="A2702">
        <v>21503</v>
      </c>
      <c r="B2702" t="s">
        <v>369</v>
      </c>
      <c r="C2702">
        <v>6</v>
      </c>
      <c r="D2702">
        <v>0</v>
      </c>
      <c r="E2702" s="3">
        <v>1</v>
      </c>
      <c r="F2702">
        <v>2</v>
      </c>
      <c r="G2702">
        <f t="shared" ref="G2702:G2705" si="342">IF(C2702&gt;=4,G754,G2698)</f>
        <v>215033</v>
      </c>
      <c r="H2702" t="str">
        <f t="shared" ref="H2702:H2705" si="343">IF(C2702&gt;=4,H754,H2698)</f>
        <v>card_21503_3_0</v>
      </c>
      <c r="I2702">
        <v>0</v>
      </c>
      <c r="J2702" t="s">
        <v>371</v>
      </c>
      <c r="K2702">
        <v>0</v>
      </c>
      <c r="L2702">
        <v>0</v>
      </c>
      <c r="M2702" t="s">
        <v>36</v>
      </c>
      <c r="Q2702" s="2">
        <f>VLOOKUP(B2702,Sheet3!B:C,2,FALSE)</f>
        <v>47</v>
      </c>
    </row>
    <row r="2703" spans="1:17" ht="14.25">
      <c r="A2703">
        <v>21503</v>
      </c>
      <c r="B2703" t="s">
        <v>369</v>
      </c>
      <c r="C2703">
        <v>6</v>
      </c>
      <c r="D2703">
        <v>1</v>
      </c>
      <c r="E2703" s="3">
        <v>1</v>
      </c>
      <c r="F2703">
        <v>2</v>
      </c>
      <c r="G2703">
        <f t="shared" si="342"/>
        <v>215033</v>
      </c>
      <c r="H2703" t="str">
        <f t="shared" si="343"/>
        <v>card_21503_3_1</v>
      </c>
      <c r="I2703">
        <v>0</v>
      </c>
      <c r="J2703" t="s">
        <v>371</v>
      </c>
      <c r="K2703">
        <v>0</v>
      </c>
      <c r="L2703">
        <v>0</v>
      </c>
      <c r="M2703" t="s">
        <v>36</v>
      </c>
      <c r="Q2703" s="2">
        <f>VLOOKUP(B2703,Sheet3!B:C,2,FALSE)</f>
        <v>47</v>
      </c>
    </row>
    <row r="2704" spans="1:17" ht="14.25">
      <c r="A2704">
        <v>21503</v>
      </c>
      <c r="B2704" t="s">
        <v>369</v>
      </c>
      <c r="C2704">
        <v>6</v>
      </c>
      <c r="D2704">
        <v>2</v>
      </c>
      <c r="E2704" s="3">
        <v>1</v>
      </c>
      <c r="F2704">
        <v>2</v>
      </c>
      <c r="G2704">
        <f t="shared" si="342"/>
        <v>215033</v>
      </c>
      <c r="H2704" t="str">
        <f t="shared" si="343"/>
        <v>card_21503_3_2</v>
      </c>
      <c r="I2704">
        <v>0</v>
      </c>
      <c r="J2704" t="s">
        <v>371</v>
      </c>
      <c r="K2704">
        <v>0</v>
      </c>
      <c r="L2704">
        <v>0</v>
      </c>
      <c r="M2704" t="s">
        <v>36</v>
      </c>
      <c r="Q2704" s="2">
        <f>VLOOKUP(B2704,Sheet3!B:C,2,FALSE)</f>
        <v>47</v>
      </c>
    </row>
    <row r="2705" spans="1:17" ht="14.25">
      <c r="A2705">
        <v>21503</v>
      </c>
      <c r="B2705" t="s">
        <v>369</v>
      </c>
      <c r="C2705">
        <v>6</v>
      </c>
      <c r="D2705">
        <v>3</v>
      </c>
      <c r="E2705" s="3">
        <v>1</v>
      </c>
      <c r="F2705">
        <v>2</v>
      </c>
      <c r="G2705">
        <f t="shared" si="342"/>
        <v>215033</v>
      </c>
      <c r="H2705" t="str">
        <f t="shared" si="343"/>
        <v>card_21503_3_3</v>
      </c>
      <c r="I2705">
        <v>0</v>
      </c>
      <c r="J2705" t="s">
        <v>371</v>
      </c>
      <c r="K2705">
        <v>0</v>
      </c>
      <c r="L2705">
        <v>0</v>
      </c>
      <c r="M2705" t="s">
        <v>36</v>
      </c>
      <c r="Q2705" s="2">
        <f>VLOOKUP(B2705,Sheet3!B:C,2,FALSE)</f>
        <v>47</v>
      </c>
    </row>
    <row r="2706" spans="1:17" ht="14.25">
      <c r="A2706">
        <v>21503</v>
      </c>
      <c r="B2706" t="s">
        <v>369</v>
      </c>
      <c r="C2706">
        <v>7</v>
      </c>
      <c r="D2706">
        <v>0</v>
      </c>
      <c r="E2706" s="3">
        <v>1</v>
      </c>
      <c r="F2706">
        <v>2</v>
      </c>
      <c r="G2706">
        <f t="shared" ref="G2706:G2709" si="344">IF(C2706&gt;=4,G754,G2702)</f>
        <v>215033</v>
      </c>
      <c r="H2706" t="str">
        <f t="shared" ref="H2706:H2709" si="345">IF(C2706&gt;=4,H754,H2702)</f>
        <v>card_21503_3_0</v>
      </c>
      <c r="I2706">
        <v>0</v>
      </c>
      <c r="J2706" t="s">
        <v>371</v>
      </c>
      <c r="K2706">
        <v>0</v>
      </c>
      <c r="L2706">
        <v>0</v>
      </c>
      <c r="M2706" t="s">
        <v>36</v>
      </c>
      <c r="Q2706" s="2">
        <f>VLOOKUP(B2706,Sheet3!B:C,2,FALSE)</f>
        <v>47</v>
      </c>
    </row>
    <row r="2707" spans="1:17" ht="14.25">
      <c r="A2707">
        <v>21503</v>
      </c>
      <c r="B2707" t="s">
        <v>369</v>
      </c>
      <c r="C2707">
        <v>7</v>
      </c>
      <c r="D2707">
        <v>1</v>
      </c>
      <c r="E2707" s="3">
        <v>1</v>
      </c>
      <c r="F2707">
        <v>2</v>
      </c>
      <c r="G2707">
        <f t="shared" si="344"/>
        <v>215033</v>
      </c>
      <c r="H2707" t="str">
        <f t="shared" si="345"/>
        <v>card_21503_3_1</v>
      </c>
      <c r="I2707">
        <v>0</v>
      </c>
      <c r="J2707" t="s">
        <v>371</v>
      </c>
      <c r="K2707">
        <v>0</v>
      </c>
      <c r="L2707">
        <v>0</v>
      </c>
      <c r="M2707" t="s">
        <v>36</v>
      </c>
      <c r="Q2707" s="2">
        <f>VLOOKUP(B2707,Sheet3!B:C,2,FALSE)</f>
        <v>47</v>
      </c>
    </row>
    <row r="2708" spans="1:17" ht="14.25">
      <c r="A2708">
        <v>21503</v>
      </c>
      <c r="B2708" t="s">
        <v>369</v>
      </c>
      <c r="C2708">
        <v>7</v>
      </c>
      <c r="D2708">
        <v>2</v>
      </c>
      <c r="E2708" s="3">
        <v>1</v>
      </c>
      <c r="F2708">
        <v>2</v>
      </c>
      <c r="G2708">
        <f t="shared" si="344"/>
        <v>215033</v>
      </c>
      <c r="H2708" t="str">
        <f t="shared" si="345"/>
        <v>card_21503_3_2</v>
      </c>
      <c r="I2708">
        <v>0</v>
      </c>
      <c r="J2708" t="s">
        <v>371</v>
      </c>
      <c r="K2708">
        <v>0</v>
      </c>
      <c r="L2708">
        <v>0</v>
      </c>
      <c r="M2708" t="s">
        <v>36</v>
      </c>
      <c r="Q2708" s="2">
        <f>VLOOKUP(B2708,Sheet3!B:C,2,FALSE)</f>
        <v>47</v>
      </c>
    </row>
    <row r="2709" spans="1:17" ht="14.25">
      <c r="A2709">
        <v>21503</v>
      </c>
      <c r="B2709" t="s">
        <v>369</v>
      </c>
      <c r="C2709">
        <v>7</v>
      </c>
      <c r="D2709">
        <v>3</v>
      </c>
      <c r="E2709" s="3">
        <v>1</v>
      </c>
      <c r="F2709">
        <v>2</v>
      </c>
      <c r="G2709">
        <f t="shared" si="344"/>
        <v>215033</v>
      </c>
      <c r="H2709" t="str">
        <f t="shared" si="345"/>
        <v>card_21503_3_3</v>
      </c>
      <c r="I2709">
        <v>0</v>
      </c>
      <c r="J2709" t="s">
        <v>371</v>
      </c>
      <c r="K2709">
        <v>0</v>
      </c>
      <c r="L2709">
        <v>0</v>
      </c>
      <c r="M2709" t="s">
        <v>36</v>
      </c>
      <c r="Q2709" s="2">
        <f>VLOOKUP(B2709,Sheet3!B:C,2,FALSE)</f>
        <v>47</v>
      </c>
    </row>
    <row r="2710" spans="1:17" ht="14.25">
      <c r="A2710">
        <v>21504</v>
      </c>
      <c r="B2710" t="s">
        <v>383</v>
      </c>
      <c r="C2710">
        <v>4</v>
      </c>
      <c r="D2710">
        <v>0</v>
      </c>
      <c r="E2710" s="3">
        <v>1</v>
      </c>
      <c r="F2710">
        <v>2</v>
      </c>
      <c r="G2710">
        <f t="shared" ref="G2710:G2713" si="346">IF(C2710&gt;=4,G770,G758)</f>
        <v>215043</v>
      </c>
      <c r="H2710" t="str">
        <f t="shared" ref="H2710:H2713" si="347">IF(C2710&gt;=4,H770,H758)</f>
        <v>card_21504_3_0</v>
      </c>
      <c r="I2710">
        <v>0</v>
      </c>
      <c r="J2710" t="s">
        <v>385</v>
      </c>
      <c r="K2710">
        <v>0</v>
      </c>
      <c r="L2710">
        <v>0</v>
      </c>
      <c r="M2710" t="s">
        <v>36</v>
      </c>
      <c r="Q2710" s="2">
        <f>VLOOKUP(B2710,Sheet3!B:C,2,FALSE)</f>
        <v>48</v>
      </c>
    </row>
    <row r="2711" spans="1:17" ht="14.25">
      <c r="A2711">
        <v>21504</v>
      </c>
      <c r="B2711" t="s">
        <v>383</v>
      </c>
      <c r="C2711">
        <v>4</v>
      </c>
      <c r="D2711">
        <v>1</v>
      </c>
      <c r="E2711" s="3">
        <v>1</v>
      </c>
      <c r="F2711">
        <v>2</v>
      </c>
      <c r="G2711">
        <f t="shared" si="346"/>
        <v>215043</v>
      </c>
      <c r="H2711" t="str">
        <f t="shared" si="347"/>
        <v>card_21504_3_1</v>
      </c>
      <c r="I2711">
        <v>0</v>
      </c>
      <c r="J2711" t="s">
        <v>385</v>
      </c>
      <c r="K2711">
        <v>0</v>
      </c>
      <c r="L2711">
        <v>0</v>
      </c>
      <c r="M2711" t="s">
        <v>36</v>
      </c>
      <c r="Q2711" s="2">
        <f>VLOOKUP(B2711,Sheet3!B:C,2,FALSE)</f>
        <v>48</v>
      </c>
    </row>
    <row r="2712" spans="1:17" ht="14.25">
      <c r="A2712">
        <v>21504</v>
      </c>
      <c r="B2712" t="s">
        <v>383</v>
      </c>
      <c r="C2712">
        <v>4</v>
      </c>
      <c r="D2712">
        <v>2</v>
      </c>
      <c r="E2712" s="3">
        <v>1</v>
      </c>
      <c r="F2712">
        <v>2</v>
      </c>
      <c r="G2712">
        <f t="shared" si="346"/>
        <v>215043</v>
      </c>
      <c r="H2712" t="str">
        <f t="shared" si="347"/>
        <v>card_21504_3_2</v>
      </c>
      <c r="I2712">
        <v>0</v>
      </c>
      <c r="J2712" t="s">
        <v>385</v>
      </c>
      <c r="K2712">
        <v>0</v>
      </c>
      <c r="L2712">
        <v>0</v>
      </c>
      <c r="M2712" t="s">
        <v>36</v>
      </c>
      <c r="Q2712" s="2">
        <f>VLOOKUP(B2712,Sheet3!B:C,2,FALSE)</f>
        <v>48</v>
      </c>
    </row>
    <row r="2713" spans="1:17" ht="14.25">
      <c r="A2713">
        <v>21504</v>
      </c>
      <c r="B2713" t="s">
        <v>383</v>
      </c>
      <c r="C2713">
        <v>4</v>
      </c>
      <c r="D2713">
        <v>3</v>
      </c>
      <c r="E2713" s="3">
        <v>1</v>
      </c>
      <c r="F2713">
        <v>2</v>
      </c>
      <c r="G2713">
        <f t="shared" si="346"/>
        <v>215043</v>
      </c>
      <c r="H2713" t="str">
        <f t="shared" si="347"/>
        <v>card_21504_3_3</v>
      </c>
      <c r="I2713">
        <v>0</v>
      </c>
      <c r="J2713" t="s">
        <v>385</v>
      </c>
      <c r="K2713">
        <v>0</v>
      </c>
      <c r="L2713">
        <v>0</v>
      </c>
      <c r="M2713" t="s">
        <v>36</v>
      </c>
      <c r="Q2713" s="2">
        <f>VLOOKUP(B2713,Sheet3!B:C,2,FALSE)</f>
        <v>48</v>
      </c>
    </row>
    <row r="2714" spans="1:17" ht="14.25">
      <c r="A2714">
        <v>21504</v>
      </c>
      <c r="B2714" t="s">
        <v>383</v>
      </c>
      <c r="C2714">
        <v>5</v>
      </c>
      <c r="D2714">
        <v>0</v>
      </c>
      <c r="E2714" s="3">
        <v>1</v>
      </c>
      <c r="F2714">
        <v>2</v>
      </c>
      <c r="G2714">
        <f t="shared" ref="G2714:G2717" si="348">IF(C2714&gt;=4,G770,G2710)</f>
        <v>215043</v>
      </c>
      <c r="H2714" t="str">
        <f t="shared" ref="H2714:H2717" si="349">IF(C2714&gt;=4,H770,H2710)</f>
        <v>card_21504_3_0</v>
      </c>
      <c r="I2714">
        <v>0</v>
      </c>
      <c r="J2714" t="s">
        <v>385</v>
      </c>
      <c r="K2714">
        <v>0</v>
      </c>
      <c r="L2714">
        <v>0</v>
      </c>
      <c r="M2714" t="s">
        <v>36</v>
      </c>
      <c r="Q2714" s="2">
        <f>VLOOKUP(B2714,Sheet3!B:C,2,FALSE)</f>
        <v>48</v>
      </c>
    </row>
    <row r="2715" spans="1:17" ht="14.25">
      <c r="A2715">
        <v>21504</v>
      </c>
      <c r="B2715" t="s">
        <v>383</v>
      </c>
      <c r="C2715">
        <v>5</v>
      </c>
      <c r="D2715">
        <v>1</v>
      </c>
      <c r="E2715" s="3">
        <v>1</v>
      </c>
      <c r="F2715">
        <v>2</v>
      </c>
      <c r="G2715">
        <f t="shared" si="348"/>
        <v>215043</v>
      </c>
      <c r="H2715" t="str">
        <f t="shared" si="349"/>
        <v>card_21504_3_1</v>
      </c>
      <c r="I2715">
        <v>0</v>
      </c>
      <c r="J2715" t="s">
        <v>385</v>
      </c>
      <c r="K2715">
        <v>0</v>
      </c>
      <c r="L2715">
        <v>0</v>
      </c>
      <c r="M2715" t="s">
        <v>36</v>
      </c>
      <c r="Q2715" s="2">
        <f>VLOOKUP(B2715,Sheet3!B:C,2,FALSE)</f>
        <v>48</v>
      </c>
    </row>
    <row r="2716" spans="1:17" ht="14.25">
      <c r="A2716">
        <v>21504</v>
      </c>
      <c r="B2716" t="s">
        <v>383</v>
      </c>
      <c r="C2716">
        <v>5</v>
      </c>
      <c r="D2716">
        <v>2</v>
      </c>
      <c r="E2716" s="3">
        <v>1</v>
      </c>
      <c r="F2716">
        <v>2</v>
      </c>
      <c r="G2716">
        <f t="shared" si="348"/>
        <v>215043</v>
      </c>
      <c r="H2716" t="str">
        <f t="shared" si="349"/>
        <v>card_21504_3_2</v>
      </c>
      <c r="I2716">
        <v>0</v>
      </c>
      <c r="J2716" t="s">
        <v>385</v>
      </c>
      <c r="K2716">
        <v>0</v>
      </c>
      <c r="L2716">
        <v>0</v>
      </c>
      <c r="M2716" t="s">
        <v>36</v>
      </c>
      <c r="Q2716" s="2">
        <f>VLOOKUP(B2716,Sheet3!B:C,2,FALSE)</f>
        <v>48</v>
      </c>
    </row>
    <row r="2717" spans="1:17" ht="14.25">
      <c r="A2717">
        <v>21504</v>
      </c>
      <c r="B2717" t="s">
        <v>383</v>
      </c>
      <c r="C2717">
        <v>5</v>
      </c>
      <c r="D2717">
        <v>3</v>
      </c>
      <c r="E2717" s="3">
        <v>1</v>
      </c>
      <c r="F2717">
        <v>2</v>
      </c>
      <c r="G2717">
        <f t="shared" si="348"/>
        <v>215043</v>
      </c>
      <c r="H2717" t="str">
        <f t="shared" si="349"/>
        <v>card_21504_3_3</v>
      </c>
      <c r="I2717">
        <v>0</v>
      </c>
      <c r="J2717" t="s">
        <v>385</v>
      </c>
      <c r="K2717">
        <v>0</v>
      </c>
      <c r="L2717">
        <v>0</v>
      </c>
      <c r="M2717" t="s">
        <v>36</v>
      </c>
      <c r="Q2717" s="2">
        <f>VLOOKUP(B2717,Sheet3!B:C,2,FALSE)</f>
        <v>48</v>
      </c>
    </row>
    <row r="2718" spans="1:17" ht="14.25">
      <c r="A2718">
        <v>21504</v>
      </c>
      <c r="B2718" t="s">
        <v>383</v>
      </c>
      <c r="C2718">
        <v>6</v>
      </c>
      <c r="D2718">
        <v>0</v>
      </c>
      <c r="E2718" s="3">
        <v>1</v>
      </c>
      <c r="F2718">
        <v>2</v>
      </c>
      <c r="G2718">
        <f t="shared" ref="G2718:G2721" si="350">IF(C2718&gt;=4,G770,G2714)</f>
        <v>215043</v>
      </c>
      <c r="H2718" t="str">
        <f t="shared" ref="H2718:H2721" si="351">IF(C2718&gt;=4,H770,H2714)</f>
        <v>card_21504_3_0</v>
      </c>
      <c r="I2718">
        <v>0</v>
      </c>
      <c r="J2718" t="s">
        <v>385</v>
      </c>
      <c r="K2718">
        <v>0</v>
      </c>
      <c r="L2718">
        <v>0</v>
      </c>
      <c r="M2718" t="s">
        <v>36</v>
      </c>
      <c r="Q2718" s="2">
        <f>VLOOKUP(B2718,Sheet3!B:C,2,FALSE)</f>
        <v>48</v>
      </c>
    </row>
    <row r="2719" spans="1:17" ht="14.25">
      <c r="A2719">
        <v>21504</v>
      </c>
      <c r="B2719" t="s">
        <v>383</v>
      </c>
      <c r="C2719">
        <v>6</v>
      </c>
      <c r="D2719">
        <v>1</v>
      </c>
      <c r="E2719" s="3">
        <v>1</v>
      </c>
      <c r="F2719">
        <v>2</v>
      </c>
      <c r="G2719">
        <f t="shared" si="350"/>
        <v>215043</v>
      </c>
      <c r="H2719" t="str">
        <f t="shared" si="351"/>
        <v>card_21504_3_1</v>
      </c>
      <c r="I2719">
        <v>0</v>
      </c>
      <c r="J2719" t="s">
        <v>385</v>
      </c>
      <c r="K2719">
        <v>0</v>
      </c>
      <c r="L2719">
        <v>0</v>
      </c>
      <c r="M2719" t="s">
        <v>36</v>
      </c>
      <c r="Q2719" s="2">
        <f>VLOOKUP(B2719,Sheet3!B:C,2,FALSE)</f>
        <v>48</v>
      </c>
    </row>
    <row r="2720" spans="1:17" ht="14.25">
      <c r="A2720">
        <v>21504</v>
      </c>
      <c r="B2720" t="s">
        <v>383</v>
      </c>
      <c r="C2720">
        <v>6</v>
      </c>
      <c r="D2720">
        <v>2</v>
      </c>
      <c r="E2720" s="3">
        <v>1</v>
      </c>
      <c r="F2720">
        <v>2</v>
      </c>
      <c r="G2720">
        <f t="shared" si="350"/>
        <v>215043</v>
      </c>
      <c r="H2720" t="str">
        <f t="shared" si="351"/>
        <v>card_21504_3_2</v>
      </c>
      <c r="I2720">
        <v>0</v>
      </c>
      <c r="J2720" t="s">
        <v>385</v>
      </c>
      <c r="K2720">
        <v>0</v>
      </c>
      <c r="L2720">
        <v>0</v>
      </c>
      <c r="M2720" t="s">
        <v>36</v>
      </c>
      <c r="Q2720" s="2">
        <f>VLOOKUP(B2720,Sheet3!B:C,2,FALSE)</f>
        <v>48</v>
      </c>
    </row>
    <row r="2721" spans="1:17" ht="14.25">
      <c r="A2721">
        <v>21504</v>
      </c>
      <c r="B2721" t="s">
        <v>383</v>
      </c>
      <c r="C2721">
        <v>6</v>
      </c>
      <c r="D2721">
        <v>3</v>
      </c>
      <c r="E2721" s="3">
        <v>1</v>
      </c>
      <c r="F2721">
        <v>2</v>
      </c>
      <c r="G2721">
        <f t="shared" si="350"/>
        <v>215043</v>
      </c>
      <c r="H2721" t="str">
        <f t="shared" si="351"/>
        <v>card_21504_3_3</v>
      </c>
      <c r="I2721">
        <v>0</v>
      </c>
      <c r="J2721" t="s">
        <v>385</v>
      </c>
      <c r="K2721">
        <v>0</v>
      </c>
      <c r="L2721">
        <v>0</v>
      </c>
      <c r="M2721" t="s">
        <v>36</v>
      </c>
      <c r="Q2721" s="2">
        <f>VLOOKUP(B2721,Sheet3!B:C,2,FALSE)</f>
        <v>48</v>
      </c>
    </row>
    <row r="2722" spans="1:17" ht="14.25">
      <c r="A2722">
        <v>21504</v>
      </c>
      <c r="B2722" t="s">
        <v>383</v>
      </c>
      <c r="C2722">
        <v>7</v>
      </c>
      <c r="D2722">
        <v>0</v>
      </c>
      <c r="E2722" s="3">
        <v>1</v>
      </c>
      <c r="F2722">
        <v>2</v>
      </c>
      <c r="G2722">
        <f t="shared" ref="G2722:G2725" si="352">IF(C2722&gt;=4,G770,G2718)</f>
        <v>215043</v>
      </c>
      <c r="H2722" t="str">
        <f t="shared" ref="H2722:H2725" si="353">IF(C2722&gt;=4,H770,H2718)</f>
        <v>card_21504_3_0</v>
      </c>
      <c r="I2722">
        <v>0</v>
      </c>
      <c r="J2722" t="s">
        <v>385</v>
      </c>
      <c r="K2722">
        <v>0</v>
      </c>
      <c r="L2722">
        <v>0</v>
      </c>
      <c r="M2722" t="s">
        <v>36</v>
      </c>
      <c r="Q2722" s="2">
        <f>VLOOKUP(B2722,Sheet3!B:C,2,FALSE)</f>
        <v>48</v>
      </c>
    </row>
    <row r="2723" spans="1:17" ht="14.25">
      <c r="A2723">
        <v>21504</v>
      </c>
      <c r="B2723" t="s">
        <v>383</v>
      </c>
      <c r="C2723">
        <v>7</v>
      </c>
      <c r="D2723">
        <v>1</v>
      </c>
      <c r="E2723" s="3">
        <v>1</v>
      </c>
      <c r="F2723">
        <v>2</v>
      </c>
      <c r="G2723">
        <f t="shared" si="352"/>
        <v>215043</v>
      </c>
      <c r="H2723" t="str">
        <f t="shared" si="353"/>
        <v>card_21504_3_1</v>
      </c>
      <c r="I2723">
        <v>0</v>
      </c>
      <c r="J2723" t="s">
        <v>385</v>
      </c>
      <c r="K2723">
        <v>0</v>
      </c>
      <c r="L2723">
        <v>0</v>
      </c>
      <c r="M2723" t="s">
        <v>36</v>
      </c>
      <c r="Q2723" s="2">
        <f>VLOOKUP(B2723,Sheet3!B:C,2,FALSE)</f>
        <v>48</v>
      </c>
    </row>
    <row r="2724" spans="1:17" ht="14.25">
      <c r="A2724">
        <v>21504</v>
      </c>
      <c r="B2724" t="s">
        <v>383</v>
      </c>
      <c r="C2724">
        <v>7</v>
      </c>
      <c r="D2724">
        <v>2</v>
      </c>
      <c r="E2724" s="3">
        <v>1</v>
      </c>
      <c r="F2724">
        <v>2</v>
      </c>
      <c r="G2724">
        <f t="shared" si="352"/>
        <v>215043</v>
      </c>
      <c r="H2724" t="str">
        <f t="shared" si="353"/>
        <v>card_21504_3_2</v>
      </c>
      <c r="I2724">
        <v>0</v>
      </c>
      <c r="J2724" t="s">
        <v>385</v>
      </c>
      <c r="K2724">
        <v>0</v>
      </c>
      <c r="L2724">
        <v>0</v>
      </c>
      <c r="M2724" t="s">
        <v>36</v>
      </c>
      <c r="Q2724" s="2">
        <f>VLOOKUP(B2724,Sheet3!B:C,2,FALSE)</f>
        <v>48</v>
      </c>
    </row>
    <row r="2725" spans="1:17" ht="14.25">
      <c r="A2725">
        <v>21504</v>
      </c>
      <c r="B2725" t="s">
        <v>383</v>
      </c>
      <c r="C2725">
        <v>7</v>
      </c>
      <c r="D2725">
        <v>3</v>
      </c>
      <c r="E2725" s="3">
        <v>1</v>
      </c>
      <c r="F2725">
        <v>2</v>
      </c>
      <c r="G2725">
        <f t="shared" si="352"/>
        <v>215043</v>
      </c>
      <c r="H2725" t="str">
        <f t="shared" si="353"/>
        <v>card_21504_3_3</v>
      </c>
      <c r="I2725">
        <v>0</v>
      </c>
      <c r="J2725" t="s">
        <v>385</v>
      </c>
      <c r="K2725">
        <v>0</v>
      </c>
      <c r="L2725">
        <v>0</v>
      </c>
      <c r="M2725" t="s">
        <v>36</v>
      </c>
      <c r="Q2725" s="2">
        <f>VLOOKUP(B2725,Sheet3!B:C,2,FALSE)</f>
        <v>48</v>
      </c>
    </row>
    <row r="2726" spans="1:17" ht="14.25">
      <c r="A2726">
        <v>21505</v>
      </c>
      <c r="B2726" t="s">
        <v>397</v>
      </c>
      <c r="C2726">
        <v>4</v>
      </c>
      <c r="D2726">
        <v>0</v>
      </c>
      <c r="E2726" s="3">
        <v>1</v>
      </c>
      <c r="F2726">
        <v>2</v>
      </c>
      <c r="G2726">
        <f t="shared" ref="G2726:G2729" si="354">IF(C2726&gt;=4,G786,G774)</f>
        <v>215053</v>
      </c>
      <c r="H2726" t="str">
        <f t="shared" ref="H2726:H2729" si="355">IF(C2726&gt;=4,H786,H774)</f>
        <v>card_21505_3_0</v>
      </c>
      <c r="I2726">
        <v>0</v>
      </c>
      <c r="J2726" t="s">
        <v>399</v>
      </c>
      <c r="K2726">
        <v>0</v>
      </c>
      <c r="L2726">
        <v>0</v>
      </c>
      <c r="M2726" t="s">
        <v>36</v>
      </c>
      <c r="Q2726" s="2">
        <f>VLOOKUP(B2726,Sheet3!B:C,2,FALSE)</f>
        <v>49</v>
      </c>
    </row>
    <row r="2727" spans="1:17" ht="14.25">
      <c r="A2727">
        <v>21505</v>
      </c>
      <c r="B2727" t="s">
        <v>397</v>
      </c>
      <c r="C2727">
        <v>4</v>
      </c>
      <c r="D2727">
        <v>1</v>
      </c>
      <c r="E2727" s="3">
        <v>1</v>
      </c>
      <c r="F2727">
        <v>2</v>
      </c>
      <c r="G2727">
        <f t="shared" si="354"/>
        <v>215053</v>
      </c>
      <c r="H2727" t="str">
        <f t="shared" si="355"/>
        <v>card_21505_3_1</v>
      </c>
      <c r="I2727">
        <v>0</v>
      </c>
      <c r="J2727" t="s">
        <v>399</v>
      </c>
      <c r="K2727">
        <v>0</v>
      </c>
      <c r="L2727">
        <v>0</v>
      </c>
      <c r="M2727" t="s">
        <v>36</v>
      </c>
      <c r="Q2727" s="2">
        <f>VLOOKUP(B2727,Sheet3!B:C,2,FALSE)</f>
        <v>49</v>
      </c>
    </row>
    <row r="2728" spans="1:17" ht="14.25">
      <c r="A2728">
        <v>21505</v>
      </c>
      <c r="B2728" t="s">
        <v>397</v>
      </c>
      <c r="C2728">
        <v>4</v>
      </c>
      <c r="D2728">
        <v>2</v>
      </c>
      <c r="E2728" s="3">
        <v>1</v>
      </c>
      <c r="F2728">
        <v>2</v>
      </c>
      <c r="G2728">
        <f t="shared" si="354"/>
        <v>215053</v>
      </c>
      <c r="H2728" t="str">
        <f t="shared" si="355"/>
        <v>card_21505_3_2</v>
      </c>
      <c r="I2728">
        <v>0</v>
      </c>
      <c r="J2728" t="s">
        <v>399</v>
      </c>
      <c r="K2728">
        <v>0</v>
      </c>
      <c r="L2728">
        <v>0</v>
      </c>
      <c r="M2728" t="s">
        <v>36</v>
      </c>
      <c r="Q2728" s="2">
        <f>VLOOKUP(B2728,Sheet3!B:C,2,FALSE)</f>
        <v>49</v>
      </c>
    </row>
    <row r="2729" spans="1:17" ht="14.25">
      <c r="A2729">
        <v>21505</v>
      </c>
      <c r="B2729" t="s">
        <v>397</v>
      </c>
      <c r="C2729">
        <v>4</v>
      </c>
      <c r="D2729">
        <v>3</v>
      </c>
      <c r="E2729" s="3">
        <v>1</v>
      </c>
      <c r="F2729">
        <v>2</v>
      </c>
      <c r="G2729">
        <f t="shared" si="354"/>
        <v>215053</v>
      </c>
      <c r="H2729" t="str">
        <f t="shared" si="355"/>
        <v>card_21505_3_3</v>
      </c>
      <c r="I2729">
        <v>0</v>
      </c>
      <c r="J2729" t="s">
        <v>399</v>
      </c>
      <c r="K2729">
        <v>0</v>
      </c>
      <c r="L2729">
        <v>0</v>
      </c>
      <c r="M2729" t="s">
        <v>36</v>
      </c>
      <c r="Q2729" s="2">
        <f>VLOOKUP(B2729,Sheet3!B:C,2,FALSE)</f>
        <v>49</v>
      </c>
    </row>
    <row r="2730" spans="1:17" ht="14.25">
      <c r="A2730">
        <v>21505</v>
      </c>
      <c r="B2730" t="s">
        <v>397</v>
      </c>
      <c r="C2730">
        <v>5</v>
      </c>
      <c r="D2730">
        <v>0</v>
      </c>
      <c r="E2730" s="3">
        <v>1</v>
      </c>
      <c r="F2730">
        <v>2</v>
      </c>
      <c r="G2730">
        <f t="shared" ref="G2730:G2733" si="356">IF(C2730&gt;=4,G786,G2726)</f>
        <v>215053</v>
      </c>
      <c r="H2730" t="str">
        <f t="shared" ref="H2730:H2733" si="357">IF(C2730&gt;=4,H786,H2726)</f>
        <v>card_21505_3_0</v>
      </c>
      <c r="I2730">
        <v>0</v>
      </c>
      <c r="J2730" t="s">
        <v>399</v>
      </c>
      <c r="K2730">
        <v>0</v>
      </c>
      <c r="L2730">
        <v>0</v>
      </c>
      <c r="M2730" t="s">
        <v>36</v>
      </c>
      <c r="Q2730" s="2">
        <f>VLOOKUP(B2730,Sheet3!B:C,2,FALSE)</f>
        <v>49</v>
      </c>
    </row>
    <row r="2731" spans="1:17" ht="14.25">
      <c r="A2731">
        <v>21505</v>
      </c>
      <c r="B2731" t="s">
        <v>397</v>
      </c>
      <c r="C2731">
        <v>5</v>
      </c>
      <c r="D2731">
        <v>1</v>
      </c>
      <c r="E2731" s="3">
        <v>1</v>
      </c>
      <c r="F2731">
        <v>2</v>
      </c>
      <c r="G2731">
        <f t="shared" si="356"/>
        <v>215053</v>
      </c>
      <c r="H2731" t="str">
        <f t="shared" si="357"/>
        <v>card_21505_3_1</v>
      </c>
      <c r="I2731">
        <v>0</v>
      </c>
      <c r="J2731" t="s">
        <v>399</v>
      </c>
      <c r="K2731">
        <v>0</v>
      </c>
      <c r="L2731">
        <v>0</v>
      </c>
      <c r="M2731" t="s">
        <v>36</v>
      </c>
      <c r="Q2731" s="2">
        <f>VLOOKUP(B2731,Sheet3!B:C,2,FALSE)</f>
        <v>49</v>
      </c>
    </row>
    <row r="2732" spans="1:17" ht="14.25">
      <c r="A2732">
        <v>21505</v>
      </c>
      <c r="B2732" t="s">
        <v>397</v>
      </c>
      <c r="C2732">
        <v>5</v>
      </c>
      <c r="D2732">
        <v>2</v>
      </c>
      <c r="E2732" s="3">
        <v>1</v>
      </c>
      <c r="F2732">
        <v>2</v>
      </c>
      <c r="G2732">
        <f t="shared" si="356"/>
        <v>215053</v>
      </c>
      <c r="H2732" t="str">
        <f t="shared" si="357"/>
        <v>card_21505_3_2</v>
      </c>
      <c r="I2732">
        <v>0</v>
      </c>
      <c r="J2732" t="s">
        <v>399</v>
      </c>
      <c r="K2732">
        <v>0</v>
      </c>
      <c r="L2732">
        <v>0</v>
      </c>
      <c r="M2732" t="s">
        <v>36</v>
      </c>
      <c r="Q2732" s="2">
        <f>VLOOKUP(B2732,Sheet3!B:C,2,FALSE)</f>
        <v>49</v>
      </c>
    </row>
    <row r="2733" spans="1:17" ht="14.25">
      <c r="A2733">
        <v>21505</v>
      </c>
      <c r="B2733" t="s">
        <v>397</v>
      </c>
      <c r="C2733">
        <v>5</v>
      </c>
      <c r="D2733">
        <v>3</v>
      </c>
      <c r="E2733" s="3">
        <v>1</v>
      </c>
      <c r="F2733">
        <v>2</v>
      </c>
      <c r="G2733">
        <f t="shared" si="356"/>
        <v>215053</v>
      </c>
      <c r="H2733" t="str">
        <f t="shared" si="357"/>
        <v>card_21505_3_3</v>
      </c>
      <c r="I2733">
        <v>0</v>
      </c>
      <c r="J2733" t="s">
        <v>399</v>
      </c>
      <c r="K2733">
        <v>0</v>
      </c>
      <c r="L2733">
        <v>0</v>
      </c>
      <c r="M2733" t="s">
        <v>36</v>
      </c>
      <c r="Q2733" s="2">
        <f>VLOOKUP(B2733,Sheet3!B:C,2,FALSE)</f>
        <v>49</v>
      </c>
    </row>
    <row r="2734" spans="1:17" ht="14.25">
      <c r="A2734">
        <v>21505</v>
      </c>
      <c r="B2734" t="s">
        <v>397</v>
      </c>
      <c r="C2734">
        <v>6</v>
      </c>
      <c r="D2734">
        <v>0</v>
      </c>
      <c r="E2734" s="3">
        <v>1</v>
      </c>
      <c r="F2734">
        <v>2</v>
      </c>
      <c r="G2734">
        <f t="shared" ref="G2734:G2737" si="358">IF(C2734&gt;=4,G786,G2730)</f>
        <v>215053</v>
      </c>
      <c r="H2734" t="str">
        <f t="shared" ref="H2734:H2737" si="359">IF(C2734&gt;=4,H786,H2730)</f>
        <v>card_21505_3_0</v>
      </c>
      <c r="I2734">
        <v>0</v>
      </c>
      <c r="J2734" t="s">
        <v>399</v>
      </c>
      <c r="K2734">
        <v>0</v>
      </c>
      <c r="L2734">
        <v>0</v>
      </c>
      <c r="M2734" t="s">
        <v>36</v>
      </c>
      <c r="Q2734" s="2">
        <f>VLOOKUP(B2734,Sheet3!B:C,2,FALSE)</f>
        <v>49</v>
      </c>
    </row>
    <row r="2735" spans="1:17" ht="14.25">
      <c r="A2735">
        <v>21505</v>
      </c>
      <c r="B2735" t="s">
        <v>397</v>
      </c>
      <c r="C2735">
        <v>6</v>
      </c>
      <c r="D2735">
        <v>1</v>
      </c>
      <c r="E2735" s="3">
        <v>1</v>
      </c>
      <c r="F2735">
        <v>2</v>
      </c>
      <c r="G2735">
        <f t="shared" si="358"/>
        <v>215053</v>
      </c>
      <c r="H2735" t="str">
        <f t="shared" si="359"/>
        <v>card_21505_3_1</v>
      </c>
      <c r="I2735">
        <v>0</v>
      </c>
      <c r="J2735" t="s">
        <v>399</v>
      </c>
      <c r="K2735">
        <v>0</v>
      </c>
      <c r="L2735">
        <v>0</v>
      </c>
      <c r="M2735" t="s">
        <v>36</v>
      </c>
      <c r="Q2735" s="2">
        <f>VLOOKUP(B2735,Sheet3!B:C,2,FALSE)</f>
        <v>49</v>
      </c>
    </row>
    <row r="2736" spans="1:17" ht="14.25">
      <c r="A2736">
        <v>21505</v>
      </c>
      <c r="B2736" t="s">
        <v>397</v>
      </c>
      <c r="C2736">
        <v>6</v>
      </c>
      <c r="D2736">
        <v>2</v>
      </c>
      <c r="E2736" s="3">
        <v>1</v>
      </c>
      <c r="F2736">
        <v>2</v>
      </c>
      <c r="G2736">
        <f t="shared" si="358"/>
        <v>215053</v>
      </c>
      <c r="H2736" t="str">
        <f t="shared" si="359"/>
        <v>card_21505_3_2</v>
      </c>
      <c r="I2736">
        <v>0</v>
      </c>
      <c r="J2736" t="s">
        <v>399</v>
      </c>
      <c r="K2736">
        <v>0</v>
      </c>
      <c r="L2736">
        <v>0</v>
      </c>
      <c r="M2736" t="s">
        <v>36</v>
      </c>
      <c r="Q2736" s="2">
        <f>VLOOKUP(B2736,Sheet3!B:C,2,FALSE)</f>
        <v>49</v>
      </c>
    </row>
    <row r="2737" spans="1:17" ht="14.25">
      <c r="A2737">
        <v>21505</v>
      </c>
      <c r="B2737" t="s">
        <v>397</v>
      </c>
      <c r="C2737">
        <v>6</v>
      </c>
      <c r="D2737">
        <v>3</v>
      </c>
      <c r="E2737" s="3">
        <v>1</v>
      </c>
      <c r="F2737">
        <v>2</v>
      </c>
      <c r="G2737">
        <f t="shared" si="358"/>
        <v>215053</v>
      </c>
      <c r="H2737" t="str">
        <f t="shared" si="359"/>
        <v>card_21505_3_3</v>
      </c>
      <c r="I2737">
        <v>0</v>
      </c>
      <c r="J2737" t="s">
        <v>399</v>
      </c>
      <c r="K2737">
        <v>0</v>
      </c>
      <c r="L2737">
        <v>0</v>
      </c>
      <c r="M2737" t="s">
        <v>36</v>
      </c>
      <c r="Q2737" s="2">
        <f>VLOOKUP(B2737,Sheet3!B:C,2,FALSE)</f>
        <v>49</v>
      </c>
    </row>
    <row r="2738" spans="1:17" ht="14.25">
      <c r="A2738">
        <v>21505</v>
      </c>
      <c r="B2738" t="s">
        <v>397</v>
      </c>
      <c r="C2738">
        <v>7</v>
      </c>
      <c r="D2738">
        <v>0</v>
      </c>
      <c r="E2738" s="3">
        <v>1</v>
      </c>
      <c r="F2738">
        <v>2</v>
      </c>
      <c r="G2738">
        <f t="shared" ref="G2738:G2741" si="360">IF(C2738&gt;=4,G786,G2734)</f>
        <v>215053</v>
      </c>
      <c r="H2738" t="str">
        <f t="shared" ref="H2738:H2741" si="361">IF(C2738&gt;=4,H786,H2734)</f>
        <v>card_21505_3_0</v>
      </c>
      <c r="I2738">
        <v>0</v>
      </c>
      <c r="J2738" t="s">
        <v>399</v>
      </c>
      <c r="K2738">
        <v>0</v>
      </c>
      <c r="L2738">
        <v>0</v>
      </c>
      <c r="M2738" t="s">
        <v>36</v>
      </c>
      <c r="Q2738" s="2">
        <f>VLOOKUP(B2738,Sheet3!B:C,2,FALSE)</f>
        <v>49</v>
      </c>
    </row>
    <row r="2739" spans="1:17" ht="14.25">
      <c r="A2739">
        <v>21505</v>
      </c>
      <c r="B2739" t="s">
        <v>397</v>
      </c>
      <c r="C2739">
        <v>7</v>
      </c>
      <c r="D2739">
        <v>1</v>
      </c>
      <c r="E2739" s="3">
        <v>1</v>
      </c>
      <c r="F2739">
        <v>2</v>
      </c>
      <c r="G2739">
        <f t="shared" si="360"/>
        <v>215053</v>
      </c>
      <c r="H2739" t="str">
        <f t="shared" si="361"/>
        <v>card_21505_3_1</v>
      </c>
      <c r="I2739">
        <v>0</v>
      </c>
      <c r="J2739" t="s">
        <v>399</v>
      </c>
      <c r="K2739">
        <v>0</v>
      </c>
      <c r="L2739">
        <v>0</v>
      </c>
      <c r="M2739" t="s">
        <v>36</v>
      </c>
      <c r="Q2739" s="2">
        <f>VLOOKUP(B2739,Sheet3!B:C,2,FALSE)</f>
        <v>49</v>
      </c>
    </row>
    <row r="2740" spans="1:17" ht="14.25">
      <c r="A2740">
        <v>21505</v>
      </c>
      <c r="B2740" t="s">
        <v>397</v>
      </c>
      <c r="C2740">
        <v>7</v>
      </c>
      <c r="D2740">
        <v>2</v>
      </c>
      <c r="E2740" s="3">
        <v>1</v>
      </c>
      <c r="F2740">
        <v>2</v>
      </c>
      <c r="G2740">
        <f t="shared" si="360"/>
        <v>215053</v>
      </c>
      <c r="H2740" t="str">
        <f t="shared" si="361"/>
        <v>card_21505_3_2</v>
      </c>
      <c r="I2740">
        <v>0</v>
      </c>
      <c r="J2740" t="s">
        <v>399</v>
      </c>
      <c r="K2740">
        <v>0</v>
      </c>
      <c r="L2740">
        <v>0</v>
      </c>
      <c r="M2740" t="s">
        <v>36</v>
      </c>
      <c r="Q2740" s="2">
        <f>VLOOKUP(B2740,Sheet3!B:C,2,FALSE)</f>
        <v>49</v>
      </c>
    </row>
    <row r="2741" spans="1:17" ht="14.25">
      <c r="A2741">
        <v>21505</v>
      </c>
      <c r="B2741" t="s">
        <v>397</v>
      </c>
      <c r="C2741">
        <v>7</v>
      </c>
      <c r="D2741">
        <v>3</v>
      </c>
      <c r="E2741" s="3">
        <v>1</v>
      </c>
      <c r="F2741">
        <v>2</v>
      </c>
      <c r="G2741">
        <f t="shared" si="360"/>
        <v>215053</v>
      </c>
      <c r="H2741" t="str">
        <f t="shared" si="361"/>
        <v>card_21505_3_3</v>
      </c>
      <c r="I2741">
        <v>0</v>
      </c>
      <c r="J2741" t="s">
        <v>399</v>
      </c>
      <c r="K2741">
        <v>0</v>
      </c>
      <c r="L2741">
        <v>0</v>
      </c>
      <c r="M2741" t="s">
        <v>36</v>
      </c>
      <c r="Q2741" s="2">
        <f>VLOOKUP(B2741,Sheet3!B:C,2,FALSE)</f>
        <v>49</v>
      </c>
    </row>
    <row r="2742" spans="1:17" ht="14.25">
      <c r="A2742">
        <v>21506</v>
      </c>
      <c r="B2742" t="s">
        <v>431</v>
      </c>
      <c r="C2742">
        <v>4</v>
      </c>
      <c r="D2742">
        <v>0</v>
      </c>
      <c r="E2742" s="3">
        <v>1</v>
      </c>
      <c r="F2742">
        <v>2</v>
      </c>
      <c r="G2742">
        <f t="shared" ref="G2742:G2745" si="362">IF(C2742&gt;=4,G802,G790)</f>
        <v>215063</v>
      </c>
      <c r="H2742" t="str">
        <f t="shared" ref="H2742:H2745" si="363">IF(C2742&gt;=4,H802,H790)</f>
        <v>card_21506_3_0</v>
      </c>
      <c r="I2742">
        <v>0</v>
      </c>
      <c r="J2742" t="s">
        <v>433</v>
      </c>
      <c r="K2742">
        <v>0</v>
      </c>
      <c r="L2742">
        <v>0</v>
      </c>
      <c r="M2742" t="s">
        <v>36</v>
      </c>
      <c r="Q2742" s="2">
        <f>VLOOKUP(B2742,Sheet3!B:C,2,FALSE)</f>
        <v>52</v>
      </c>
    </row>
    <row r="2743" spans="1:17" ht="14.25">
      <c r="A2743">
        <v>21506</v>
      </c>
      <c r="B2743" t="s">
        <v>431</v>
      </c>
      <c r="C2743">
        <v>4</v>
      </c>
      <c r="D2743">
        <v>1</v>
      </c>
      <c r="E2743" s="3">
        <v>1</v>
      </c>
      <c r="F2743">
        <v>2</v>
      </c>
      <c r="G2743">
        <f t="shared" si="362"/>
        <v>215063</v>
      </c>
      <c r="H2743" t="str">
        <f t="shared" si="363"/>
        <v>card_21506_3_1</v>
      </c>
      <c r="I2743">
        <v>0</v>
      </c>
      <c r="J2743" t="s">
        <v>433</v>
      </c>
      <c r="K2743">
        <v>0</v>
      </c>
      <c r="L2743">
        <v>0</v>
      </c>
      <c r="M2743" t="s">
        <v>36</v>
      </c>
      <c r="Q2743" s="2">
        <f>VLOOKUP(B2743,Sheet3!B:C,2,FALSE)</f>
        <v>52</v>
      </c>
    </row>
    <row r="2744" spans="1:17" ht="14.25">
      <c r="A2744">
        <v>21506</v>
      </c>
      <c r="B2744" t="s">
        <v>431</v>
      </c>
      <c r="C2744">
        <v>4</v>
      </c>
      <c r="D2744">
        <v>2</v>
      </c>
      <c r="E2744" s="3">
        <v>1</v>
      </c>
      <c r="F2744">
        <v>2</v>
      </c>
      <c r="G2744">
        <f t="shared" si="362"/>
        <v>215063</v>
      </c>
      <c r="H2744" t="str">
        <f t="shared" si="363"/>
        <v>card_21506_3_2</v>
      </c>
      <c r="I2744">
        <v>0</v>
      </c>
      <c r="J2744" t="s">
        <v>433</v>
      </c>
      <c r="K2744">
        <v>0</v>
      </c>
      <c r="L2744">
        <v>0</v>
      </c>
      <c r="M2744" t="s">
        <v>36</v>
      </c>
      <c r="Q2744" s="2">
        <f>VLOOKUP(B2744,Sheet3!B:C,2,FALSE)</f>
        <v>52</v>
      </c>
    </row>
    <row r="2745" spans="1:17" ht="14.25">
      <c r="A2745">
        <v>21506</v>
      </c>
      <c r="B2745" t="s">
        <v>431</v>
      </c>
      <c r="C2745">
        <v>4</v>
      </c>
      <c r="D2745">
        <v>3</v>
      </c>
      <c r="E2745" s="3">
        <v>1</v>
      </c>
      <c r="F2745">
        <v>2</v>
      </c>
      <c r="G2745">
        <f t="shared" si="362"/>
        <v>215063</v>
      </c>
      <c r="H2745" t="str">
        <f t="shared" si="363"/>
        <v>card_21506_3_3</v>
      </c>
      <c r="I2745">
        <v>0</v>
      </c>
      <c r="J2745" t="s">
        <v>433</v>
      </c>
      <c r="K2745">
        <v>0</v>
      </c>
      <c r="L2745">
        <v>0</v>
      </c>
      <c r="M2745" t="s">
        <v>36</v>
      </c>
      <c r="Q2745" s="2">
        <f>VLOOKUP(B2745,Sheet3!B:C,2,FALSE)</f>
        <v>52</v>
      </c>
    </row>
    <row r="2746" spans="1:17" ht="14.25">
      <c r="A2746">
        <v>21506</v>
      </c>
      <c r="B2746" t="s">
        <v>431</v>
      </c>
      <c r="C2746">
        <v>5</v>
      </c>
      <c r="D2746">
        <v>0</v>
      </c>
      <c r="E2746" s="3">
        <v>1</v>
      </c>
      <c r="F2746">
        <v>2</v>
      </c>
      <c r="G2746">
        <f t="shared" ref="G2746:G2749" si="364">IF(C2746&gt;=4,G802,G2742)</f>
        <v>215063</v>
      </c>
      <c r="H2746" t="str">
        <f t="shared" ref="H2746:H2749" si="365">IF(C2746&gt;=4,H802,H2742)</f>
        <v>card_21506_3_0</v>
      </c>
      <c r="I2746">
        <v>0</v>
      </c>
      <c r="J2746" t="s">
        <v>433</v>
      </c>
      <c r="K2746">
        <v>0</v>
      </c>
      <c r="L2746">
        <v>0</v>
      </c>
      <c r="M2746" t="s">
        <v>36</v>
      </c>
      <c r="Q2746" s="2">
        <f>VLOOKUP(B2746,Sheet3!B:C,2,FALSE)</f>
        <v>52</v>
      </c>
    </row>
    <row r="2747" spans="1:17" ht="14.25">
      <c r="A2747">
        <v>21506</v>
      </c>
      <c r="B2747" t="s">
        <v>431</v>
      </c>
      <c r="C2747">
        <v>5</v>
      </c>
      <c r="D2747">
        <v>1</v>
      </c>
      <c r="E2747" s="3">
        <v>1</v>
      </c>
      <c r="F2747">
        <v>2</v>
      </c>
      <c r="G2747">
        <f t="shared" si="364"/>
        <v>215063</v>
      </c>
      <c r="H2747" t="str">
        <f t="shared" si="365"/>
        <v>card_21506_3_1</v>
      </c>
      <c r="I2747">
        <v>0</v>
      </c>
      <c r="J2747" t="s">
        <v>433</v>
      </c>
      <c r="K2747">
        <v>0</v>
      </c>
      <c r="L2747">
        <v>0</v>
      </c>
      <c r="M2747" t="s">
        <v>36</v>
      </c>
      <c r="Q2747" s="2">
        <f>VLOOKUP(B2747,Sheet3!B:C,2,FALSE)</f>
        <v>52</v>
      </c>
    </row>
    <row r="2748" spans="1:17" ht="14.25">
      <c r="A2748">
        <v>21506</v>
      </c>
      <c r="B2748" t="s">
        <v>431</v>
      </c>
      <c r="C2748">
        <v>5</v>
      </c>
      <c r="D2748">
        <v>2</v>
      </c>
      <c r="E2748" s="3">
        <v>1</v>
      </c>
      <c r="F2748">
        <v>2</v>
      </c>
      <c r="G2748">
        <f t="shared" si="364"/>
        <v>215063</v>
      </c>
      <c r="H2748" t="str">
        <f t="shared" si="365"/>
        <v>card_21506_3_2</v>
      </c>
      <c r="I2748">
        <v>0</v>
      </c>
      <c r="J2748" t="s">
        <v>433</v>
      </c>
      <c r="K2748">
        <v>0</v>
      </c>
      <c r="L2748">
        <v>0</v>
      </c>
      <c r="M2748" t="s">
        <v>36</v>
      </c>
      <c r="Q2748" s="2">
        <f>VLOOKUP(B2748,Sheet3!B:C,2,FALSE)</f>
        <v>52</v>
      </c>
    </row>
    <row r="2749" spans="1:17" ht="14.25">
      <c r="A2749">
        <v>21506</v>
      </c>
      <c r="B2749" t="s">
        <v>431</v>
      </c>
      <c r="C2749">
        <v>5</v>
      </c>
      <c r="D2749">
        <v>3</v>
      </c>
      <c r="E2749" s="3">
        <v>1</v>
      </c>
      <c r="F2749">
        <v>2</v>
      </c>
      <c r="G2749">
        <f t="shared" si="364"/>
        <v>215063</v>
      </c>
      <c r="H2749" t="str">
        <f t="shared" si="365"/>
        <v>card_21506_3_3</v>
      </c>
      <c r="I2749">
        <v>0</v>
      </c>
      <c r="J2749" t="s">
        <v>433</v>
      </c>
      <c r="K2749">
        <v>0</v>
      </c>
      <c r="L2749">
        <v>0</v>
      </c>
      <c r="M2749" t="s">
        <v>36</v>
      </c>
      <c r="Q2749" s="2">
        <f>VLOOKUP(B2749,Sheet3!B:C,2,FALSE)</f>
        <v>52</v>
      </c>
    </row>
    <row r="2750" spans="1:17" ht="14.25">
      <c r="A2750">
        <v>21506</v>
      </c>
      <c r="B2750" t="s">
        <v>431</v>
      </c>
      <c r="C2750">
        <v>6</v>
      </c>
      <c r="D2750">
        <v>0</v>
      </c>
      <c r="E2750" s="3">
        <v>1</v>
      </c>
      <c r="F2750">
        <v>2</v>
      </c>
      <c r="G2750">
        <f t="shared" ref="G2750:G2753" si="366">IF(C2750&gt;=4,G802,G2746)</f>
        <v>215063</v>
      </c>
      <c r="H2750" t="str">
        <f t="shared" ref="H2750:H2753" si="367">IF(C2750&gt;=4,H802,H2746)</f>
        <v>card_21506_3_0</v>
      </c>
      <c r="I2750">
        <v>0</v>
      </c>
      <c r="J2750" t="s">
        <v>433</v>
      </c>
      <c r="K2750">
        <v>0</v>
      </c>
      <c r="L2750">
        <v>0</v>
      </c>
      <c r="M2750" t="s">
        <v>36</v>
      </c>
      <c r="Q2750" s="2">
        <f>VLOOKUP(B2750,Sheet3!B:C,2,FALSE)</f>
        <v>52</v>
      </c>
    </row>
    <row r="2751" spans="1:17" ht="14.25">
      <c r="A2751">
        <v>21506</v>
      </c>
      <c r="B2751" t="s">
        <v>431</v>
      </c>
      <c r="C2751">
        <v>6</v>
      </c>
      <c r="D2751">
        <v>1</v>
      </c>
      <c r="E2751" s="3">
        <v>1</v>
      </c>
      <c r="F2751">
        <v>2</v>
      </c>
      <c r="G2751">
        <f t="shared" si="366"/>
        <v>215063</v>
      </c>
      <c r="H2751" t="str">
        <f t="shared" si="367"/>
        <v>card_21506_3_1</v>
      </c>
      <c r="I2751">
        <v>0</v>
      </c>
      <c r="J2751" t="s">
        <v>433</v>
      </c>
      <c r="K2751">
        <v>0</v>
      </c>
      <c r="L2751">
        <v>0</v>
      </c>
      <c r="M2751" t="s">
        <v>36</v>
      </c>
      <c r="Q2751" s="2">
        <f>VLOOKUP(B2751,Sheet3!B:C,2,FALSE)</f>
        <v>52</v>
      </c>
    </row>
    <row r="2752" spans="1:17" ht="14.25">
      <c r="A2752">
        <v>21506</v>
      </c>
      <c r="B2752" t="s">
        <v>431</v>
      </c>
      <c r="C2752">
        <v>6</v>
      </c>
      <c r="D2752">
        <v>2</v>
      </c>
      <c r="E2752" s="3">
        <v>1</v>
      </c>
      <c r="F2752">
        <v>2</v>
      </c>
      <c r="G2752">
        <f t="shared" si="366"/>
        <v>215063</v>
      </c>
      <c r="H2752" t="str">
        <f t="shared" si="367"/>
        <v>card_21506_3_2</v>
      </c>
      <c r="I2752">
        <v>0</v>
      </c>
      <c r="J2752" t="s">
        <v>433</v>
      </c>
      <c r="K2752">
        <v>0</v>
      </c>
      <c r="L2752">
        <v>0</v>
      </c>
      <c r="M2752" t="s">
        <v>36</v>
      </c>
      <c r="Q2752" s="2">
        <f>VLOOKUP(B2752,Sheet3!B:C,2,FALSE)</f>
        <v>52</v>
      </c>
    </row>
    <row r="2753" spans="1:17" ht="14.25">
      <c r="A2753">
        <v>21506</v>
      </c>
      <c r="B2753" t="s">
        <v>431</v>
      </c>
      <c r="C2753">
        <v>6</v>
      </c>
      <c r="D2753">
        <v>3</v>
      </c>
      <c r="E2753" s="3">
        <v>1</v>
      </c>
      <c r="F2753">
        <v>2</v>
      </c>
      <c r="G2753">
        <f t="shared" si="366"/>
        <v>215063</v>
      </c>
      <c r="H2753" t="str">
        <f t="shared" si="367"/>
        <v>card_21506_3_3</v>
      </c>
      <c r="I2753">
        <v>0</v>
      </c>
      <c r="J2753" t="s">
        <v>433</v>
      </c>
      <c r="K2753">
        <v>0</v>
      </c>
      <c r="L2753">
        <v>0</v>
      </c>
      <c r="M2753" t="s">
        <v>36</v>
      </c>
      <c r="Q2753" s="2">
        <f>VLOOKUP(B2753,Sheet3!B:C,2,FALSE)</f>
        <v>52</v>
      </c>
    </row>
    <row r="2754" spans="1:17" ht="14.25">
      <c r="A2754">
        <v>21506</v>
      </c>
      <c r="B2754" t="s">
        <v>431</v>
      </c>
      <c r="C2754">
        <v>7</v>
      </c>
      <c r="D2754">
        <v>0</v>
      </c>
      <c r="E2754" s="3">
        <v>1</v>
      </c>
      <c r="F2754">
        <v>2</v>
      </c>
      <c r="G2754">
        <f t="shared" ref="G2754:G2757" si="368">IF(C2754&gt;=4,G802,G2750)</f>
        <v>215063</v>
      </c>
      <c r="H2754" t="str">
        <f t="shared" ref="H2754:H2757" si="369">IF(C2754&gt;=4,H802,H2750)</f>
        <v>card_21506_3_0</v>
      </c>
      <c r="I2754">
        <v>0</v>
      </c>
      <c r="J2754" t="s">
        <v>433</v>
      </c>
      <c r="K2754">
        <v>0</v>
      </c>
      <c r="L2754">
        <v>0</v>
      </c>
      <c r="M2754" t="s">
        <v>36</v>
      </c>
      <c r="Q2754" s="2">
        <f>VLOOKUP(B2754,Sheet3!B:C,2,FALSE)</f>
        <v>52</v>
      </c>
    </row>
    <row r="2755" spans="1:17" ht="14.25">
      <c r="A2755">
        <v>21506</v>
      </c>
      <c r="B2755" t="s">
        <v>431</v>
      </c>
      <c r="C2755">
        <v>7</v>
      </c>
      <c r="D2755">
        <v>1</v>
      </c>
      <c r="E2755" s="3">
        <v>1</v>
      </c>
      <c r="F2755">
        <v>2</v>
      </c>
      <c r="G2755">
        <f t="shared" si="368"/>
        <v>215063</v>
      </c>
      <c r="H2755" t="str">
        <f t="shared" si="369"/>
        <v>card_21506_3_1</v>
      </c>
      <c r="I2755">
        <v>0</v>
      </c>
      <c r="J2755" t="s">
        <v>433</v>
      </c>
      <c r="K2755">
        <v>0</v>
      </c>
      <c r="L2755">
        <v>0</v>
      </c>
      <c r="M2755" t="s">
        <v>36</v>
      </c>
      <c r="Q2755" s="2">
        <f>VLOOKUP(B2755,Sheet3!B:C,2,FALSE)</f>
        <v>52</v>
      </c>
    </row>
    <row r="2756" spans="1:17" ht="14.25">
      <c r="A2756">
        <v>21506</v>
      </c>
      <c r="B2756" t="s">
        <v>431</v>
      </c>
      <c r="C2756">
        <v>7</v>
      </c>
      <c r="D2756">
        <v>2</v>
      </c>
      <c r="E2756" s="3">
        <v>1</v>
      </c>
      <c r="F2756">
        <v>2</v>
      </c>
      <c r="G2756">
        <f t="shared" si="368"/>
        <v>215063</v>
      </c>
      <c r="H2756" t="str">
        <f t="shared" si="369"/>
        <v>card_21506_3_2</v>
      </c>
      <c r="I2756">
        <v>0</v>
      </c>
      <c r="J2756" t="s">
        <v>433</v>
      </c>
      <c r="K2756">
        <v>0</v>
      </c>
      <c r="L2756">
        <v>0</v>
      </c>
      <c r="M2756" t="s">
        <v>36</v>
      </c>
      <c r="Q2756" s="2">
        <f>VLOOKUP(B2756,Sheet3!B:C,2,FALSE)</f>
        <v>52</v>
      </c>
    </row>
    <row r="2757" spans="1:17" ht="14.25">
      <c r="A2757">
        <v>21506</v>
      </c>
      <c r="B2757" t="s">
        <v>431</v>
      </c>
      <c r="C2757">
        <v>7</v>
      </c>
      <c r="D2757">
        <v>3</v>
      </c>
      <c r="E2757" s="3">
        <v>1</v>
      </c>
      <c r="F2757">
        <v>2</v>
      </c>
      <c r="G2757">
        <f t="shared" si="368"/>
        <v>215063</v>
      </c>
      <c r="H2757" t="str">
        <f t="shared" si="369"/>
        <v>card_21506_3_3</v>
      </c>
      <c r="I2757">
        <v>0</v>
      </c>
      <c r="J2757" t="s">
        <v>433</v>
      </c>
      <c r="K2757">
        <v>0</v>
      </c>
      <c r="L2757">
        <v>0</v>
      </c>
      <c r="M2757" t="s">
        <v>36</v>
      </c>
      <c r="Q2757" s="2">
        <f>VLOOKUP(B2757,Sheet3!B:C,2,FALSE)</f>
        <v>52</v>
      </c>
    </row>
    <row r="2758" spans="1:17" ht="14.25">
      <c r="A2758">
        <v>21507</v>
      </c>
      <c r="B2758" t="s">
        <v>411</v>
      </c>
      <c r="C2758">
        <v>4</v>
      </c>
      <c r="D2758">
        <v>0</v>
      </c>
      <c r="E2758" s="3">
        <v>1</v>
      </c>
      <c r="F2758">
        <v>2</v>
      </c>
      <c r="G2758">
        <f t="shared" ref="G2758:G2761" si="370">IF(C2758&gt;=4,G818,G806)</f>
        <v>213022</v>
      </c>
      <c r="H2758" t="str">
        <f t="shared" ref="H2758:H2761" si="371">IF(C2758&gt;=4,H818,H806)</f>
        <v>card_21302_2_0</v>
      </c>
      <c r="I2758">
        <v>0</v>
      </c>
      <c r="J2758" t="s">
        <v>413</v>
      </c>
      <c r="K2758">
        <v>0</v>
      </c>
      <c r="L2758">
        <v>0</v>
      </c>
      <c r="M2758" t="s">
        <v>36</v>
      </c>
      <c r="Q2758" s="2">
        <f>VLOOKUP(B2758,Sheet3!B:C,2,FALSE)</f>
        <v>50</v>
      </c>
    </row>
    <row r="2759" spans="1:17" ht="14.25">
      <c r="A2759">
        <v>21507</v>
      </c>
      <c r="B2759" t="s">
        <v>411</v>
      </c>
      <c r="C2759">
        <v>4</v>
      </c>
      <c r="D2759">
        <v>1</v>
      </c>
      <c r="E2759" s="3">
        <v>1</v>
      </c>
      <c r="F2759">
        <v>2</v>
      </c>
      <c r="G2759">
        <f t="shared" si="370"/>
        <v>213022</v>
      </c>
      <c r="H2759" t="str">
        <f t="shared" si="371"/>
        <v>card_21302_2_1</v>
      </c>
      <c r="I2759">
        <v>0</v>
      </c>
      <c r="J2759" t="s">
        <v>413</v>
      </c>
      <c r="K2759">
        <v>0</v>
      </c>
      <c r="L2759">
        <v>0</v>
      </c>
      <c r="M2759" t="s">
        <v>36</v>
      </c>
      <c r="Q2759" s="2">
        <f>VLOOKUP(B2759,Sheet3!B:C,2,FALSE)</f>
        <v>50</v>
      </c>
    </row>
    <row r="2760" spans="1:17" ht="14.25">
      <c r="A2760">
        <v>21507</v>
      </c>
      <c r="B2760" t="s">
        <v>411</v>
      </c>
      <c r="C2760">
        <v>4</v>
      </c>
      <c r="D2760">
        <v>2</v>
      </c>
      <c r="E2760" s="3">
        <v>1</v>
      </c>
      <c r="F2760">
        <v>2</v>
      </c>
      <c r="G2760">
        <f t="shared" si="370"/>
        <v>213022</v>
      </c>
      <c r="H2760" t="str">
        <f t="shared" si="371"/>
        <v>card_21302_2_2</v>
      </c>
      <c r="I2760">
        <v>0</v>
      </c>
      <c r="J2760" t="s">
        <v>413</v>
      </c>
      <c r="K2760">
        <v>0</v>
      </c>
      <c r="L2760">
        <v>0</v>
      </c>
      <c r="M2760" t="s">
        <v>36</v>
      </c>
      <c r="Q2760" s="2">
        <f>VLOOKUP(B2760,Sheet3!B:C,2,FALSE)</f>
        <v>50</v>
      </c>
    </row>
    <row r="2761" spans="1:17" ht="14.25">
      <c r="A2761">
        <v>21507</v>
      </c>
      <c r="B2761" t="s">
        <v>411</v>
      </c>
      <c r="C2761">
        <v>4</v>
      </c>
      <c r="D2761">
        <v>3</v>
      </c>
      <c r="E2761" s="3">
        <v>1</v>
      </c>
      <c r="F2761">
        <v>2</v>
      </c>
      <c r="G2761">
        <f t="shared" si="370"/>
        <v>213022</v>
      </c>
      <c r="H2761" t="str">
        <f t="shared" si="371"/>
        <v>card_21302_2_3</v>
      </c>
      <c r="I2761">
        <v>0</v>
      </c>
      <c r="J2761" t="s">
        <v>413</v>
      </c>
      <c r="K2761">
        <v>0</v>
      </c>
      <c r="L2761">
        <v>0</v>
      </c>
      <c r="M2761" t="s">
        <v>36</v>
      </c>
      <c r="Q2761" s="2">
        <f>VLOOKUP(B2761,Sheet3!B:C,2,FALSE)</f>
        <v>50</v>
      </c>
    </row>
    <row r="2762" spans="1:17" ht="14.25">
      <c r="A2762">
        <v>21507</v>
      </c>
      <c r="B2762" t="s">
        <v>411</v>
      </c>
      <c r="C2762">
        <v>5</v>
      </c>
      <c r="D2762">
        <v>0</v>
      </c>
      <c r="E2762" s="3">
        <v>1</v>
      </c>
      <c r="F2762">
        <v>2</v>
      </c>
      <c r="G2762">
        <f t="shared" ref="G2762:G2765" si="372">IF(C2762&gt;=4,G818,G2758)</f>
        <v>213022</v>
      </c>
      <c r="H2762" t="str">
        <f t="shared" ref="H2762:H2765" si="373">IF(C2762&gt;=4,H818,H2758)</f>
        <v>card_21302_2_0</v>
      </c>
      <c r="I2762">
        <v>0</v>
      </c>
      <c r="J2762" t="s">
        <v>413</v>
      </c>
      <c r="K2762">
        <v>0</v>
      </c>
      <c r="L2762">
        <v>0</v>
      </c>
      <c r="M2762" t="s">
        <v>36</v>
      </c>
      <c r="Q2762" s="2">
        <f>VLOOKUP(B2762,Sheet3!B:C,2,FALSE)</f>
        <v>50</v>
      </c>
    </row>
    <row r="2763" spans="1:17" ht="14.25">
      <c r="A2763">
        <v>21507</v>
      </c>
      <c r="B2763" t="s">
        <v>411</v>
      </c>
      <c r="C2763">
        <v>5</v>
      </c>
      <c r="D2763">
        <v>1</v>
      </c>
      <c r="E2763" s="3">
        <v>1</v>
      </c>
      <c r="F2763">
        <v>2</v>
      </c>
      <c r="G2763">
        <f t="shared" si="372"/>
        <v>213022</v>
      </c>
      <c r="H2763" t="str">
        <f t="shared" si="373"/>
        <v>card_21302_2_1</v>
      </c>
      <c r="I2763">
        <v>0</v>
      </c>
      <c r="J2763" t="s">
        <v>413</v>
      </c>
      <c r="K2763">
        <v>0</v>
      </c>
      <c r="L2763">
        <v>0</v>
      </c>
      <c r="M2763" t="s">
        <v>36</v>
      </c>
      <c r="Q2763" s="2">
        <f>VLOOKUP(B2763,Sheet3!B:C,2,FALSE)</f>
        <v>50</v>
      </c>
    </row>
    <row r="2764" spans="1:17" ht="14.25">
      <c r="A2764">
        <v>21507</v>
      </c>
      <c r="B2764" t="s">
        <v>411</v>
      </c>
      <c r="C2764">
        <v>5</v>
      </c>
      <c r="D2764">
        <v>2</v>
      </c>
      <c r="E2764" s="3">
        <v>1</v>
      </c>
      <c r="F2764">
        <v>2</v>
      </c>
      <c r="G2764">
        <f t="shared" si="372"/>
        <v>213022</v>
      </c>
      <c r="H2764" t="str">
        <f t="shared" si="373"/>
        <v>card_21302_2_2</v>
      </c>
      <c r="I2764">
        <v>0</v>
      </c>
      <c r="J2764" t="s">
        <v>413</v>
      </c>
      <c r="K2764">
        <v>0</v>
      </c>
      <c r="L2764">
        <v>0</v>
      </c>
      <c r="M2764" t="s">
        <v>36</v>
      </c>
      <c r="Q2764" s="2">
        <f>VLOOKUP(B2764,Sheet3!B:C,2,FALSE)</f>
        <v>50</v>
      </c>
    </row>
    <row r="2765" spans="1:17" ht="14.25">
      <c r="A2765">
        <v>21507</v>
      </c>
      <c r="B2765" t="s">
        <v>411</v>
      </c>
      <c r="C2765">
        <v>5</v>
      </c>
      <c r="D2765">
        <v>3</v>
      </c>
      <c r="E2765" s="3">
        <v>1</v>
      </c>
      <c r="F2765">
        <v>2</v>
      </c>
      <c r="G2765">
        <f t="shared" si="372"/>
        <v>213022</v>
      </c>
      <c r="H2765" t="str">
        <f t="shared" si="373"/>
        <v>card_21302_2_3</v>
      </c>
      <c r="I2765">
        <v>0</v>
      </c>
      <c r="J2765" t="s">
        <v>413</v>
      </c>
      <c r="K2765">
        <v>0</v>
      </c>
      <c r="L2765">
        <v>0</v>
      </c>
      <c r="M2765" t="s">
        <v>36</v>
      </c>
      <c r="Q2765" s="2">
        <f>VLOOKUP(B2765,Sheet3!B:C,2,FALSE)</f>
        <v>50</v>
      </c>
    </row>
    <row r="2766" spans="1:17" ht="14.25">
      <c r="A2766">
        <v>21507</v>
      </c>
      <c r="B2766" t="s">
        <v>411</v>
      </c>
      <c r="C2766">
        <v>6</v>
      </c>
      <c r="D2766">
        <v>0</v>
      </c>
      <c r="E2766" s="3">
        <v>1</v>
      </c>
      <c r="F2766">
        <v>2</v>
      </c>
      <c r="G2766">
        <f t="shared" ref="G2766:G2769" si="374">IF(C2766&gt;=4,G818,G2762)</f>
        <v>213022</v>
      </c>
      <c r="H2766" t="str">
        <f t="shared" ref="H2766:H2769" si="375">IF(C2766&gt;=4,H818,H2762)</f>
        <v>card_21302_2_0</v>
      </c>
      <c r="I2766">
        <v>0</v>
      </c>
      <c r="J2766" t="s">
        <v>413</v>
      </c>
      <c r="K2766">
        <v>0</v>
      </c>
      <c r="L2766">
        <v>0</v>
      </c>
      <c r="M2766" t="s">
        <v>36</v>
      </c>
      <c r="Q2766" s="2">
        <f>VLOOKUP(B2766,Sheet3!B:C,2,FALSE)</f>
        <v>50</v>
      </c>
    </row>
    <row r="2767" spans="1:17" ht="14.25">
      <c r="A2767">
        <v>21507</v>
      </c>
      <c r="B2767" t="s">
        <v>411</v>
      </c>
      <c r="C2767">
        <v>6</v>
      </c>
      <c r="D2767">
        <v>1</v>
      </c>
      <c r="E2767" s="3">
        <v>1</v>
      </c>
      <c r="F2767">
        <v>2</v>
      </c>
      <c r="G2767">
        <f t="shared" si="374"/>
        <v>213022</v>
      </c>
      <c r="H2767" t="str">
        <f t="shared" si="375"/>
        <v>card_21302_2_1</v>
      </c>
      <c r="I2767">
        <v>0</v>
      </c>
      <c r="J2767" t="s">
        <v>413</v>
      </c>
      <c r="K2767">
        <v>0</v>
      </c>
      <c r="L2767">
        <v>0</v>
      </c>
      <c r="M2767" t="s">
        <v>36</v>
      </c>
      <c r="Q2767" s="2">
        <f>VLOOKUP(B2767,Sheet3!B:C,2,FALSE)</f>
        <v>50</v>
      </c>
    </row>
    <row r="2768" spans="1:17" ht="14.25">
      <c r="A2768">
        <v>21507</v>
      </c>
      <c r="B2768" t="s">
        <v>411</v>
      </c>
      <c r="C2768">
        <v>6</v>
      </c>
      <c r="D2768">
        <v>2</v>
      </c>
      <c r="E2768" s="3">
        <v>1</v>
      </c>
      <c r="F2768">
        <v>2</v>
      </c>
      <c r="G2768">
        <f t="shared" si="374"/>
        <v>213022</v>
      </c>
      <c r="H2768" t="str">
        <f t="shared" si="375"/>
        <v>card_21302_2_2</v>
      </c>
      <c r="I2768">
        <v>0</v>
      </c>
      <c r="J2768" t="s">
        <v>413</v>
      </c>
      <c r="K2768">
        <v>0</v>
      </c>
      <c r="L2768">
        <v>0</v>
      </c>
      <c r="M2768" t="s">
        <v>36</v>
      </c>
      <c r="Q2768" s="2">
        <f>VLOOKUP(B2768,Sheet3!B:C,2,FALSE)</f>
        <v>50</v>
      </c>
    </row>
    <row r="2769" spans="1:17" ht="14.25">
      <c r="A2769">
        <v>21507</v>
      </c>
      <c r="B2769" t="s">
        <v>411</v>
      </c>
      <c r="C2769">
        <v>6</v>
      </c>
      <c r="D2769">
        <v>3</v>
      </c>
      <c r="E2769" s="3">
        <v>1</v>
      </c>
      <c r="F2769">
        <v>2</v>
      </c>
      <c r="G2769">
        <f t="shared" si="374"/>
        <v>213022</v>
      </c>
      <c r="H2769" t="str">
        <f t="shared" si="375"/>
        <v>card_21302_2_3</v>
      </c>
      <c r="I2769">
        <v>0</v>
      </c>
      <c r="J2769" t="s">
        <v>413</v>
      </c>
      <c r="K2769">
        <v>0</v>
      </c>
      <c r="L2769">
        <v>0</v>
      </c>
      <c r="M2769" t="s">
        <v>36</v>
      </c>
      <c r="Q2769" s="2">
        <f>VLOOKUP(B2769,Sheet3!B:C,2,FALSE)</f>
        <v>50</v>
      </c>
    </row>
    <row r="2770" spans="1:17" ht="14.25">
      <c r="A2770">
        <v>21507</v>
      </c>
      <c r="B2770" t="s">
        <v>411</v>
      </c>
      <c r="C2770">
        <v>7</v>
      </c>
      <c r="D2770">
        <v>0</v>
      </c>
      <c r="E2770" s="3">
        <v>1</v>
      </c>
      <c r="F2770">
        <v>2</v>
      </c>
      <c r="G2770">
        <f t="shared" ref="G2770:G2773" si="376">IF(C2770&gt;=4,G818,G2766)</f>
        <v>213022</v>
      </c>
      <c r="H2770" t="str">
        <f t="shared" ref="H2770:H2773" si="377">IF(C2770&gt;=4,H818,H2766)</f>
        <v>card_21302_2_0</v>
      </c>
      <c r="I2770">
        <v>0</v>
      </c>
      <c r="J2770" t="s">
        <v>413</v>
      </c>
      <c r="K2770">
        <v>0</v>
      </c>
      <c r="L2770">
        <v>0</v>
      </c>
      <c r="M2770" t="s">
        <v>36</v>
      </c>
      <c r="Q2770" s="2">
        <f>VLOOKUP(B2770,Sheet3!B:C,2,FALSE)</f>
        <v>50</v>
      </c>
    </row>
    <row r="2771" spans="1:17" ht="14.25">
      <c r="A2771">
        <v>21507</v>
      </c>
      <c r="B2771" t="s">
        <v>411</v>
      </c>
      <c r="C2771">
        <v>7</v>
      </c>
      <c r="D2771">
        <v>1</v>
      </c>
      <c r="E2771" s="3">
        <v>1</v>
      </c>
      <c r="F2771">
        <v>2</v>
      </c>
      <c r="G2771">
        <f t="shared" si="376"/>
        <v>213022</v>
      </c>
      <c r="H2771" t="str">
        <f t="shared" si="377"/>
        <v>card_21302_2_1</v>
      </c>
      <c r="I2771">
        <v>0</v>
      </c>
      <c r="J2771" t="s">
        <v>413</v>
      </c>
      <c r="K2771">
        <v>0</v>
      </c>
      <c r="L2771">
        <v>0</v>
      </c>
      <c r="M2771" t="s">
        <v>36</v>
      </c>
      <c r="Q2771" s="2">
        <f>VLOOKUP(B2771,Sheet3!B:C,2,FALSE)</f>
        <v>50</v>
      </c>
    </row>
    <row r="2772" spans="1:17" ht="14.25">
      <c r="A2772">
        <v>21507</v>
      </c>
      <c r="B2772" t="s">
        <v>411</v>
      </c>
      <c r="C2772">
        <v>7</v>
      </c>
      <c r="D2772">
        <v>2</v>
      </c>
      <c r="E2772" s="3">
        <v>1</v>
      </c>
      <c r="F2772">
        <v>2</v>
      </c>
      <c r="G2772">
        <f t="shared" si="376"/>
        <v>213022</v>
      </c>
      <c r="H2772" t="str">
        <f t="shared" si="377"/>
        <v>card_21302_2_2</v>
      </c>
      <c r="I2772">
        <v>0</v>
      </c>
      <c r="J2772" t="s">
        <v>413</v>
      </c>
      <c r="K2772">
        <v>0</v>
      </c>
      <c r="L2772">
        <v>0</v>
      </c>
      <c r="M2772" t="s">
        <v>36</v>
      </c>
      <c r="Q2772" s="2">
        <f>VLOOKUP(B2772,Sheet3!B:C,2,FALSE)</f>
        <v>50</v>
      </c>
    </row>
    <row r="2773" spans="1:17" ht="14.25">
      <c r="A2773">
        <v>21507</v>
      </c>
      <c r="B2773" t="s">
        <v>411</v>
      </c>
      <c r="C2773">
        <v>7</v>
      </c>
      <c r="D2773">
        <v>3</v>
      </c>
      <c r="E2773" s="3">
        <v>1</v>
      </c>
      <c r="F2773">
        <v>2</v>
      </c>
      <c r="G2773">
        <f t="shared" si="376"/>
        <v>213022</v>
      </c>
      <c r="H2773" t="str">
        <f t="shared" si="377"/>
        <v>card_21302_2_3</v>
      </c>
      <c r="I2773">
        <v>0</v>
      </c>
      <c r="J2773" t="s">
        <v>413</v>
      </c>
      <c r="K2773">
        <v>0</v>
      </c>
      <c r="L2773">
        <v>0</v>
      </c>
      <c r="M2773" t="s">
        <v>36</v>
      </c>
      <c r="Q2773" s="2">
        <f>VLOOKUP(B2773,Sheet3!B:C,2,FALSE)</f>
        <v>50</v>
      </c>
    </row>
    <row r="2774" spans="1:17" ht="14.25">
      <c r="A2774">
        <v>21301</v>
      </c>
      <c r="B2774" t="s">
        <v>445</v>
      </c>
      <c r="C2774">
        <v>4</v>
      </c>
      <c r="D2774">
        <v>0</v>
      </c>
      <c r="E2774" s="3">
        <v>2</v>
      </c>
      <c r="F2774">
        <v>2</v>
      </c>
      <c r="G2774">
        <f t="shared" ref="G2774:G2777" si="378">IF(C2774&gt;=4,G834,G822)</f>
        <v>213012</v>
      </c>
      <c r="H2774" t="str">
        <f t="shared" ref="H2774:H2777" si="379">IF(C2774&gt;=4,H834,H822)</f>
        <v>card_21301_2_0</v>
      </c>
      <c r="I2774">
        <v>0</v>
      </c>
      <c r="J2774" t="s">
        <v>447</v>
      </c>
      <c r="K2774">
        <v>0</v>
      </c>
      <c r="L2774">
        <v>0</v>
      </c>
      <c r="M2774" t="s">
        <v>58</v>
      </c>
      <c r="Q2774" s="2">
        <f>VLOOKUP(B2774,Sheet3!B:C,2,FALSE)</f>
        <v>53</v>
      </c>
    </row>
    <row r="2775" spans="1:17" ht="14.25">
      <c r="A2775">
        <v>21301</v>
      </c>
      <c r="B2775" t="s">
        <v>445</v>
      </c>
      <c r="C2775">
        <v>4</v>
      </c>
      <c r="D2775">
        <v>1</v>
      </c>
      <c r="E2775" s="3">
        <v>2</v>
      </c>
      <c r="F2775">
        <v>2</v>
      </c>
      <c r="G2775">
        <f t="shared" si="378"/>
        <v>213012</v>
      </c>
      <c r="H2775" t="str">
        <f t="shared" si="379"/>
        <v>card_21301_2_1</v>
      </c>
      <c r="I2775">
        <v>0</v>
      </c>
      <c r="J2775" t="s">
        <v>447</v>
      </c>
      <c r="K2775">
        <v>0</v>
      </c>
      <c r="L2775">
        <v>0</v>
      </c>
      <c r="M2775" t="s">
        <v>58</v>
      </c>
      <c r="Q2775" s="2">
        <f>VLOOKUP(B2775,Sheet3!B:C,2,FALSE)</f>
        <v>53</v>
      </c>
    </row>
    <row r="2776" spans="1:17" ht="14.25">
      <c r="A2776">
        <v>21301</v>
      </c>
      <c r="B2776" t="s">
        <v>445</v>
      </c>
      <c r="C2776">
        <v>4</v>
      </c>
      <c r="D2776">
        <v>2</v>
      </c>
      <c r="E2776" s="3">
        <v>2</v>
      </c>
      <c r="F2776">
        <v>2</v>
      </c>
      <c r="G2776">
        <f t="shared" si="378"/>
        <v>213012</v>
      </c>
      <c r="H2776" t="str">
        <f t="shared" si="379"/>
        <v>card_21301_2_2</v>
      </c>
      <c r="I2776">
        <v>0</v>
      </c>
      <c r="J2776" t="s">
        <v>447</v>
      </c>
      <c r="K2776">
        <v>0</v>
      </c>
      <c r="L2776">
        <v>0</v>
      </c>
      <c r="M2776" t="s">
        <v>58</v>
      </c>
      <c r="Q2776" s="2">
        <f>VLOOKUP(B2776,Sheet3!B:C,2,FALSE)</f>
        <v>53</v>
      </c>
    </row>
    <row r="2777" spans="1:17" ht="14.25">
      <c r="A2777">
        <v>21301</v>
      </c>
      <c r="B2777" t="s">
        <v>445</v>
      </c>
      <c r="C2777">
        <v>4</v>
      </c>
      <c r="D2777">
        <v>3</v>
      </c>
      <c r="E2777" s="3">
        <v>2</v>
      </c>
      <c r="F2777">
        <v>2</v>
      </c>
      <c r="G2777">
        <f t="shared" si="378"/>
        <v>213012</v>
      </c>
      <c r="H2777" t="str">
        <f t="shared" si="379"/>
        <v>card_21301_2_3</v>
      </c>
      <c r="I2777">
        <v>0</v>
      </c>
      <c r="J2777" t="s">
        <v>447</v>
      </c>
      <c r="K2777">
        <v>0</v>
      </c>
      <c r="L2777">
        <v>0</v>
      </c>
      <c r="M2777" t="s">
        <v>58</v>
      </c>
      <c r="Q2777" s="2">
        <f>VLOOKUP(B2777,Sheet3!B:C,2,FALSE)</f>
        <v>53</v>
      </c>
    </row>
    <row r="2778" spans="1:17" ht="14.25">
      <c r="A2778">
        <v>21301</v>
      </c>
      <c r="B2778" t="s">
        <v>445</v>
      </c>
      <c r="C2778">
        <v>5</v>
      </c>
      <c r="D2778">
        <v>0</v>
      </c>
      <c r="E2778" s="3">
        <v>2</v>
      </c>
      <c r="F2778">
        <v>2</v>
      </c>
      <c r="G2778">
        <f t="shared" ref="G2778:G2781" si="380">IF(C2778&gt;=4,G834,G2774)</f>
        <v>213012</v>
      </c>
      <c r="H2778" t="str">
        <f t="shared" ref="H2778:H2781" si="381">IF(C2778&gt;=4,H834,H2774)</f>
        <v>card_21301_2_0</v>
      </c>
      <c r="I2778">
        <v>0</v>
      </c>
      <c r="J2778" t="s">
        <v>447</v>
      </c>
      <c r="K2778">
        <v>0</v>
      </c>
      <c r="L2778">
        <v>0</v>
      </c>
      <c r="M2778" t="s">
        <v>58</v>
      </c>
      <c r="Q2778" s="2">
        <f>VLOOKUP(B2778,Sheet3!B:C,2,FALSE)</f>
        <v>53</v>
      </c>
    </row>
    <row r="2779" spans="1:17" ht="14.25">
      <c r="A2779">
        <v>21301</v>
      </c>
      <c r="B2779" t="s">
        <v>445</v>
      </c>
      <c r="C2779">
        <v>5</v>
      </c>
      <c r="D2779">
        <v>1</v>
      </c>
      <c r="E2779" s="3">
        <v>2</v>
      </c>
      <c r="F2779">
        <v>2</v>
      </c>
      <c r="G2779">
        <f t="shared" si="380"/>
        <v>213012</v>
      </c>
      <c r="H2779" t="str">
        <f t="shared" si="381"/>
        <v>card_21301_2_1</v>
      </c>
      <c r="I2779">
        <v>0</v>
      </c>
      <c r="J2779" t="s">
        <v>447</v>
      </c>
      <c r="K2779">
        <v>0</v>
      </c>
      <c r="L2779">
        <v>0</v>
      </c>
      <c r="M2779" t="s">
        <v>58</v>
      </c>
      <c r="Q2779" s="2">
        <f>VLOOKUP(B2779,Sheet3!B:C,2,FALSE)</f>
        <v>53</v>
      </c>
    </row>
    <row r="2780" spans="1:17" ht="14.25">
      <c r="A2780">
        <v>21301</v>
      </c>
      <c r="B2780" t="s">
        <v>445</v>
      </c>
      <c r="C2780">
        <v>5</v>
      </c>
      <c r="D2780">
        <v>2</v>
      </c>
      <c r="E2780" s="3">
        <v>2</v>
      </c>
      <c r="F2780">
        <v>2</v>
      </c>
      <c r="G2780">
        <f t="shared" si="380"/>
        <v>213012</v>
      </c>
      <c r="H2780" t="str">
        <f t="shared" si="381"/>
        <v>card_21301_2_2</v>
      </c>
      <c r="I2780">
        <v>0</v>
      </c>
      <c r="J2780" t="s">
        <v>447</v>
      </c>
      <c r="K2780">
        <v>0</v>
      </c>
      <c r="L2780">
        <v>0</v>
      </c>
      <c r="M2780" t="s">
        <v>58</v>
      </c>
      <c r="Q2780" s="2">
        <f>VLOOKUP(B2780,Sheet3!B:C,2,FALSE)</f>
        <v>53</v>
      </c>
    </row>
    <row r="2781" spans="1:17" ht="14.25">
      <c r="A2781">
        <v>21301</v>
      </c>
      <c r="B2781" t="s">
        <v>445</v>
      </c>
      <c r="C2781">
        <v>5</v>
      </c>
      <c r="D2781">
        <v>3</v>
      </c>
      <c r="E2781" s="3">
        <v>2</v>
      </c>
      <c r="F2781">
        <v>2</v>
      </c>
      <c r="G2781">
        <f t="shared" si="380"/>
        <v>213012</v>
      </c>
      <c r="H2781" t="str">
        <f t="shared" si="381"/>
        <v>card_21301_2_3</v>
      </c>
      <c r="I2781">
        <v>0</v>
      </c>
      <c r="J2781" t="s">
        <v>447</v>
      </c>
      <c r="K2781">
        <v>0</v>
      </c>
      <c r="L2781">
        <v>0</v>
      </c>
      <c r="M2781" t="s">
        <v>58</v>
      </c>
      <c r="Q2781" s="2">
        <f>VLOOKUP(B2781,Sheet3!B:C,2,FALSE)</f>
        <v>53</v>
      </c>
    </row>
    <row r="2782" spans="1:17" ht="14.25">
      <c r="A2782">
        <v>21301</v>
      </c>
      <c r="B2782" t="s">
        <v>445</v>
      </c>
      <c r="C2782">
        <v>6</v>
      </c>
      <c r="D2782">
        <v>0</v>
      </c>
      <c r="E2782" s="3">
        <v>2</v>
      </c>
      <c r="F2782">
        <v>2</v>
      </c>
      <c r="G2782">
        <f t="shared" ref="G2782:G2785" si="382">IF(C2782&gt;=4,G834,G2778)</f>
        <v>213012</v>
      </c>
      <c r="H2782" t="str">
        <f t="shared" ref="H2782:H2785" si="383">IF(C2782&gt;=4,H834,H2778)</f>
        <v>card_21301_2_0</v>
      </c>
      <c r="I2782">
        <v>0</v>
      </c>
      <c r="J2782" t="s">
        <v>447</v>
      </c>
      <c r="K2782">
        <v>0</v>
      </c>
      <c r="L2782">
        <v>0</v>
      </c>
      <c r="M2782" t="s">
        <v>58</v>
      </c>
      <c r="Q2782" s="2">
        <f>VLOOKUP(B2782,Sheet3!B:C,2,FALSE)</f>
        <v>53</v>
      </c>
    </row>
    <row r="2783" spans="1:17" ht="14.25">
      <c r="A2783">
        <v>21301</v>
      </c>
      <c r="B2783" t="s">
        <v>445</v>
      </c>
      <c r="C2783">
        <v>6</v>
      </c>
      <c r="D2783">
        <v>1</v>
      </c>
      <c r="E2783" s="3">
        <v>2</v>
      </c>
      <c r="F2783">
        <v>2</v>
      </c>
      <c r="G2783">
        <f t="shared" si="382"/>
        <v>213012</v>
      </c>
      <c r="H2783" t="str">
        <f t="shared" si="383"/>
        <v>card_21301_2_1</v>
      </c>
      <c r="I2783">
        <v>0</v>
      </c>
      <c r="J2783" t="s">
        <v>447</v>
      </c>
      <c r="K2783">
        <v>0</v>
      </c>
      <c r="L2783">
        <v>0</v>
      </c>
      <c r="M2783" t="s">
        <v>58</v>
      </c>
      <c r="Q2783" s="2">
        <f>VLOOKUP(B2783,Sheet3!B:C,2,FALSE)</f>
        <v>53</v>
      </c>
    </row>
    <row r="2784" spans="1:17" ht="14.25">
      <c r="A2784">
        <v>21301</v>
      </c>
      <c r="B2784" t="s">
        <v>445</v>
      </c>
      <c r="C2784">
        <v>6</v>
      </c>
      <c r="D2784">
        <v>2</v>
      </c>
      <c r="E2784" s="3">
        <v>2</v>
      </c>
      <c r="F2784">
        <v>2</v>
      </c>
      <c r="G2784">
        <f t="shared" si="382"/>
        <v>213012</v>
      </c>
      <c r="H2784" t="str">
        <f t="shared" si="383"/>
        <v>card_21301_2_2</v>
      </c>
      <c r="I2784">
        <v>0</v>
      </c>
      <c r="J2784" t="s">
        <v>447</v>
      </c>
      <c r="K2784">
        <v>0</v>
      </c>
      <c r="L2784">
        <v>0</v>
      </c>
      <c r="M2784" t="s">
        <v>58</v>
      </c>
      <c r="Q2784" s="2">
        <f>VLOOKUP(B2784,Sheet3!B:C,2,FALSE)</f>
        <v>53</v>
      </c>
    </row>
    <row r="2785" spans="1:17" ht="14.25">
      <c r="A2785">
        <v>21301</v>
      </c>
      <c r="B2785" t="s">
        <v>445</v>
      </c>
      <c r="C2785">
        <v>6</v>
      </c>
      <c r="D2785">
        <v>3</v>
      </c>
      <c r="E2785" s="3">
        <v>2</v>
      </c>
      <c r="F2785">
        <v>2</v>
      </c>
      <c r="G2785">
        <f t="shared" si="382"/>
        <v>213012</v>
      </c>
      <c r="H2785" t="str">
        <f t="shared" si="383"/>
        <v>card_21301_2_3</v>
      </c>
      <c r="I2785">
        <v>0</v>
      </c>
      <c r="J2785" t="s">
        <v>447</v>
      </c>
      <c r="K2785">
        <v>0</v>
      </c>
      <c r="L2785">
        <v>0</v>
      </c>
      <c r="M2785" t="s">
        <v>58</v>
      </c>
      <c r="Q2785" s="2">
        <f>VLOOKUP(B2785,Sheet3!B:C,2,FALSE)</f>
        <v>53</v>
      </c>
    </row>
    <row r="2786" spans="1:17" ht="14.25">
      <c r="A2786">
        <v>21301</v>
      </c>
      <c r="B2786" t="s">
        <v>445</v>
      </c>
      <c r="C2786">
        <v>7</v>
      </c>
      <c r="D2786">
        <v>0</v>
      </c>
      <c r="E2786" s="3">
        <v>2</v>
      </c>
      <c r="F2786">
        <v>2</v>
      </c>
      <c r="G2786">
        <f t="shared" ref="G2786:G2789" si="384">IF(C2786&gt;=4,G834,G2782)</f>
        <v>213012</v>
      </c>
      <c r="H2786" t="str">
        <f t="shared" ref="H2786:H2789" si="385">IF(C2786&gt;=4,H834,H2782)</f>
        <v>card_21301_2_0</v>
      </c>
      <c r="I2786">
        <v>0</v>
      </c>
      <c r="J2786" t="s">
        <v>447</v>
      </c>
      <c r="K2786">
        <v>0</v>
      </c>
      <c r="L2786">
        <v>0</v>
      </c>
      <c r="M2786" t="s">
        <v>58</v>
      </c>
      <c r="Q2786" s="2">
        <f>VLOOKUP(B2786,Sheet3!B:C,2,FALSE)</f>
        <v>53</v>
      </c>
    </row>
    <row r="2787" spans="1:17" ht="14.25">
      <c r="A2787">
        <v>21301</v>
      </c>
      <c r="B2787" t="s">
        <v>445</v>
      </c>
      <c r="C2787">
        <v>7</v>
      </c>
      <c r="D2787">
        <v>1</v>
      </c>
      <c r="E2787" s="3">
        <v>2</v>
      </c>
      <c r="F2787">
        <v>2</v>
      </c>
      <c r="G2787">
        <f t="shared" si="384"/>
        <v>213012</v>
      </c>
      <c r="H2787" t="str">
        <f t="shared" si="385"/>
        <v>card_21301_2_1</v>
      </c>
      <c r="I2787">
        <v>0</v>
      </c>
      <c r="J2787" t="s">
        <v>447</v>
      </c>
      <c r="K2787">
        <v>0</v>
      </c>
      <c r="L2787">
        <v>0</v>
      </c>
      <c r="M2787" t="s">
        <v>58</v>
      </c>
      <c r="Q2787" s="2">
        <f>VLOOKUP(B2787,Sheet3!B:C,2,FALSE)</f>
        <v>53</v>
      </c>
    </row>
    <row r="2788" spans="1:17" ht="14.25">
      <c r="A2788">
        <v>21301</v>
      </c>
      <c r="B2788" t="s">
        <v>445</v>
      </c>
      <c r="C2788">
        <v>7</v>
      </c>
      <c r="D2788">
        <v>2</v>
      </c>
      <c r="E2788" s="3">
        <v>2</v>
      </c>
      <c r="F2788">
        <v>2</v>
      </c>
      <c r="G2788">
        <f t="shared" si="384"/>
        <v>213012</v>
      </c>
      <c r="H2788" t="str">
        <f t="shared" si="385"/>
        <v>card_21301_2_2</v>
      </c>
      <c r="I2788">
        <v>0</v>
      </c>
      <c r="J2788" t="s">
        <v>447</v>
      </c>
      <c r="K2788">
        <v>0</v>
      </c>
      <c r="L2788">
        <v>0</v>
      </c>
      <c r="M2788" t="s">
        <v>58</v>
      </c>
      <c r="Q2788" s="2">
        <f>VLOOKUP(B2788,Sheet3!B:C,2,FALSE)</f>
        <v>53</v>
      </c>
    </row>
    <row r="2789" spans="1:17" ht="14.25">
      <c r="A2789">
        <v>21301</v>
      </c>
      <c r="B2789" t="s">
        <v>445</v>
      </c>
      <c r="C2789">
        <v>7</v>
      </c>
      <c r="D2789">
        <v>3</v>
      </c>
      <c r="E2789" s="3">
        <v>2</v>
      </c>
      <c r="F2789">
        <v>2</v>
      </c>
      <c r="G2789">
        <f t="shared" si="384"/>
        <v>213012</v>
      </c>
      <c r="H2789" t="str">
        <f t="shared" si="385"/>
        <v>card_21301_2_3</v>
      </c>
      <c r="I2789">
        <v>0</v>
      </c>
      <c r="J2789" t="s">
        <v>447</v>
      </c>
      <c r="K2789">
        <v>0</v>
      </c>
      <c r="L2789">
        <v>0</v>
      </c>
      <c r="M2789" t="s">
        <v>58</v>
      </c>
      <c r="Q2789" s="2">
        <f>VLOOKUP(B2789,Sheet3!B:C,2,FALSE)</f>
        <v>53</v>
      </c>
    </row>
    <row r="2790" spans="1:17" ht="14.25">
      <c r="A2790">
        <v>21303</v>
      </c>
      <c r="B2790" t="s">
        <v>455</v>
      </c>
      <c r="C2790">
        <v>4</v>
      </c>
      <c r="D2790">
        <v>0</v>
      </c>
      <c r="E2790" s="3">
        <v>1</v>
      </c>
      <c r="F2790">
        <v>2</v>
      </c>
      <c r="G2790">
        <f t="shared" ref="G2790:G2793" si="386">IF(C2790&gt;=4,G850,G838)</f>
        <v>213032</v>
      </c>
      <c r="H2790" t="str">
        <f t="shared" ref="H2790:H2793" si="387">IF(C2790&gt;=4,H850,H838)</f>
        <v>card_21303_2_0</v>
      </c>
      <c r="I2790">
        <v>0</v>
      </c>
      <c r="J2790" t="s">
        <v>457</v>
      </c>
      <c r="K2790">
        <v>0</v>
      </c>
      <c r="L2790">
        <v>0</v>
      </c>
      <c r="M2790" t="s">
        <v>36</v>
      </c>
      <c r="Q2790" s="2">
        <f>VLOOKUP(B2790,Sheet3!B:C,2,FALSE)</f>
        <v>54</v>
      </c>
    </row>
    <row r="2791" spans="1:17" ht="14.25">
      <c r="A2791">
        <v>21303</v>
      </c>
      <c r="B2791" t="s">
        <v>455</v>
      </c>
      <c r="C2791">
        <v>4</v>
      </c>
      <c r="D2791">
        <v>1</v>
      </c>
      <c r="E2791" s="3">
        <v>1</v>
      </c>
      <c r="F2791">
        <v>2</v>
      </c>
      <c r="G2791">
        <f t="shared" si="386"/>
        <v>213032</v>
      </c>
      <c r="H2791" t="str">
        <f t="shared" si="387"/>
        <v>card_21303_2_1</v>
      </c>
      <c r="I2791">
        <v>0</v>
      </c>
      <c r="J2791" t="s">
        <v>457</v>
      </c>
      <c r="K2791">
        <v>0</v>
      </c>
      <c r="L2791">
        <v>0</v>
      </c>
      <c r="M2791" t="s">
        <v>36</v>
      </c>
      <c r="Q2791" s="2">
        <f>VLOOKUP(B2791,Sheet3!B:C,2,FALSE)</f>
        <v>54</v>
      </c>
    </row>
    <row r="2792" spans="1:17" ht="14.25">
      <c r="A2792">
        <v>21303</v>
      </c>
      <c r="B2792" t="s">
        <v>455</v>
      </c>
      <c r="C2792">
        <v>4</v>
      </c>
      <c r="D2792">
        <v>2</v>
      </c>
      <c r="E2792" s="3">
        <v>1</v>
      </c>
      <c r="F2792">
        <v>2</v>
      </c>
      <c r="G2792">
        <f t="shared" si="386"/>
        <v>213032</v>
      </c>
      <c r="H2792" t="str">
        <f t="shared" si="387"/>
        <v>card_21303_2_2</v>
      </c>
      <c r="I2792">
        <v>0</v>
      </c>
      <c r="J2792" t="s">
        <v>457</v>
      </c>
      <c r="K2792">
        <v>0</v>
      </c>
      <c r="L2792">
        <v>0</v>
      </c>
      <c r="M2792" t="s">
        <v>36</v>
      </c>
      <c r="Q2792" s="2">
        <f>VLOOKUP(B2792,Sheet3!B:C,2,FALSE)</f>
        <v>54</v>
      </c>
    </row>
    <row r="2793" spans="1:17" ht="14.25">
      <c r="A2793">
        <v>21303</v>
      </c>
      <c r="B2793" t="s">
        <v>455</v>
      </c>
      <c r="C2793">
        <v>4</v>
      </c>
      <c r="D2793">
        <v>3</v>
      </c>
      <c r="E2793" s="3">
        <v>1</v>
      </c>
      <c r="F2793">
        <v>2</v>
      </c>
      <c r="G2793">
        <f t="shared" si="386"/>
        <v>213032</v>
      </c>
      <c r="H2793" t="str">
        <f t="shared" si="387"/>
        <v>card_21303_2_3</v>
      </c>
      <c r="I2793">
        <v>0</v>
      </c>
      <c r="J2793" t="s">
        <v>457</v>
      </c>
      <c r="K2793">
        <v>0</v>
      </c>
      <c r="L2793">
        <v>0</v>
      </c>
      <c r="M2793" t="s">
        <v>36</v>
      </c>
      <c r="Q2793" s="2">
        <f>VLOOKUP(B2793,Sheet3!B:C,2,FALSE)</f>
        <v>54</v>
      </c>
    </row>
    <row r="2794" spans="1:17" ht="14.25">
      <c r="A2794">
        <v>21303</v>
      </c>
      <c r="B2794" t="s">
        <v>455</v>
      </c>
      <c r="C2794">
        <v>5</v>
      </c>
      <c r="D2794">
        <v>0</v>
      </c>
      <c r="E2794" s="3">
        <v>1</v>
      </c>
      <c r="F2794">
        <v>2</v>
      </c>
      <c r="G2794">
        <f t="shared" ref="G2794:G2797" si="388">IF(C2794&gt;=4,G850,G2790)</f>
        <v>213032</v>
      </c>
      <c r="H2794" t="str">
        <f t="shared" ref="H2794:H2797" si="389">IF(C2794&gt;=4,H850,H2790)</f>
        <v>card_21303_2_0</v>
      </c>
      <c r="I2794">
        <v>0</v>
      </c>
      <c r="J2794" t="s">
        <v>457</v>
      </c>
      <c r="K2794">
        <v>0</v>
      </c>
      <c r="L2794">
        <v>0</v>
      </c>
      <c r="M2794" t="s">
        <v>36</v>
      </c>
      <c r="Q2794" s="2">
        <f>VLOOKUP(B2794,Sheet3!B:C,2,FALSE)</f>
        <v>54</v>
      </c>
    </row>
    <row r="2795" spans="1:17" ht="14.25">
      <c r="A2795">
        <v>21303</v>
      </c>
      <c r="B2795" t="s">
        <v>455</v>
      </c>
      <c r="C2795">
        <v>5</v>
      </c>
      <c r="D2795">
        <v>1</v>
      </c>
      <c r="E2795" s="3">
        <v>1</v>
      </c>
      <c r="F2795">
        <v>2</v>
      </c>
      <c r="G2795">
        <f t="shared" si="388"/>
        <v>213032</v>
      </c>
      <c r="H2795" t="str">
        <f t="shared" si="389"/>
        <v>card_21303_2_1</v>
      </c>
      <c r="I2795">
        <v>0</v>
      </c>
      <c r="J2795" t="s">
        <v>457</v>
      </c>
      <c r="K2795">
        <v>0</v>
      </c>
      <c r="L2795">
        <v>0</v>
      </c>
      <c r="M2795" t="s">
        <v>36</v>
      </c>
      <c r="Q2795" s="2">
        <f>VLOOKUP(B2795,Sheet3!B:C,2,FALSE)</f>
        <v>54</v>
      </c>
    </row>
    <row r="2796" spans="1:17" ht="14.25">
      <c r="A2796">
        <v>21303</v>
      </c>
      <c r="B2796" t="s">
        <v>455</v>
      </c>
      <c r="C2796">
        <v>5</v>
      </c>
      <c r="D2796">
        <v>2</v>
      </c>
      <c r="E2796" s="3">
        <v>1</v>
      </c>
      <c r="F2796">
        <v>2</v>
      </c>
      <c r="G2796">
        <f t="shared" si="388"/>
        <v>213032</v>
      </c>
      <c r="H2796" t="str">
        <f t="shared" si="389"/>
        <v>card_21303_2_2</v>
      </c>
      <c r="I2796">
        <v>0</v>
      </c>
      <c r="J2796" t="s">
        <v>457</v>
      </c>
      <c r="K2796">
        <v>0</v>
      </c>
      <c r="L2796">
        <v>0</v>
      </c>
      <c r="M2796" t="s">
        <v>36</v>
      </c>
      <c r="Q2796" s="2">
        <f>VLOOKUP(B2796,Sheet3!B:C,2,FALSE)</f>
        <v>54</v>
      </c>
    </row>
    <row r="2797" spans="1:17" ht="14.25">
      <c r="A2797">
        <v>21303</v>
      </c>
      <c r="B2797" t="s">
        <v>455</v>
      </c>
      <c r="C2797">
        <v>5</v>
      </c>
      <c r="D2797">
        <v>3</v>
      </c>
      <c r="E2797" s="3">
        <v>1</v>
      </c>
      <c r="F2797">
        <v>2</v>
      </c>
      <c r="G2797">
        <f t="shared" si="388"/>
        <v>213032</v>
      </c>
      <c r="H2797" t="str">
        <f t="shared" si="389"/>
        <v>card_21303_2_3</v>
      </c>
      <c r="I2797">
        <v>0</v>
      </c>
      <c r="J2797" t="s">
        <v>457</v>
      </c>
      <c r="K2797">
        <v>0</v>
      </c>
      <c r="L2797">
        <v>0</v>
      </c>
      <c r="M2797" t="s">
        <v>36</v>
      </c>
      <c r="Q2797" s="2">
        <f>VLOOKUP(B2797,Sheet3!B:C,2,FALSE)</f>
        <v>54</v>
      </c>
    </row>
    <row r="2798" spans="1:17" ht="14.25">
      <c r="A2798">
        <v>21303</v>
      </c>
      <c r="B2798" t="s">
        <v>455</v>
      </c>
      <c r="C2798">
        <v>6</v>
      </c>
      <c r="D2798">
        <v>0</v>
      </c>
      <c r="E2798" s="3">
        <v>1</v>
      </c>
      <c r="F2798">
        <v>2</v>
      </c>
      <c r="G2798">
        <f t="shared" ref="G2798:G2801" si="390">IF(C2798&gt;=4,G850,G2794)</f>
        <v>213032</v>
      </c>
      <c r="H2798" t="str">
        <f t="shared" ref="H2798:H2801" si="391">IF(C2798&gt;=4,H850,H2794)</f>
        <v>card_21303_2_0</v>
      </c>
      <c r="I2798">
        <v>0</v>
      </c>
      <c r="J2798" t="s">
        <v>457</v>
      </c>
      <c r="K2798">
        <v>0</v>
      </c>
      <c r="L2798">
        <v>0</v>
      </c>
      <c r="M2798" t="s">
        <v>36</v>
      </c>
      <c r="Q2798" s="2">
        <f>VLOOKUP(B2798,Sheet3!B:C,2,FALSE)</f>
        <v>54</v>
      </c>
    </row>
    <row r="2799" spans="1:17" ht="14.25">
      <c r="A2799">
        <v>21303</v>
      </c>
      <c r="B2799" t="s">
        <v>455</v>
      </c>
      <c r="C2799">
        <v>6</v>
      </c>
      <c r="D2799">
        <v>1</v>
      </c>
      <c r="E2799" s="3">
        <v>1</v>
      </c>
      <c r="F2799">
        <v>2</v>
      </c>
      <c r="G2799">
        <f t="shared" si="390"/>
        <v>213032</v>
      </c>
      <c r="H2799" t="str">
        <f t="shared" si="391"/>
        <v>card_21303_2_1</v>
      </c>
      <c r="I2799">
        <v>0</v>
      </c>
      <c r="J2799" t="s">
        <v>457</v>
      </c>
      <c r="K2799">
        <v>0</v>
      </c>
      <c r="L2799">
        <v>0</v>
      </c>
      <c r="M2799" t="s">
        <v>36</v>
      </c>
      <c r="Q2799" s="2">
        <f>VLOOKUP(B2799,Sheet3!B:C,2,FALSE)</f>
        <v>54</v>
      </c>
    </row>
    <row r="2800" spans="1:17" ht="14.25">
      <c r="A2800">
        <v>21303</v>
      </c>
      <c r="B2800" t="s">
        <v>455</v>
      </c>
      <c r="C2800">
        <v>6</v>
      </c>
      <c r="D2800">
        <v>2</v>
      </c>
      <c r="E2800" s="3">
        <v>1</v>
      </c>
      <c r="F2800">
        <v>2</v>
      </c>
      <c r="G2800">
        <f t="shared" si="390"/>
        <v>213032</v>
      </c>
      <c r="H2800" t="str">
        <f t="shared" si="391"/>
        <v>card_21303_2_2</v>
      </c>
      <c r="I2800">
        <v>0</v>
      </c>
      <c r="J2800" t="s">
        <v>457</v>
      </c>
      <c r="K2800">
        <v>0</v>
      </c>
      <c r="L2800">
        <v>0</v>
      </c>
      <c r="M2800" t="s">
        <v>36</v>
      </c>
      <c r="Q2800" s="2">
        <f>VLOOKUP(B2800,Sheet3!B:C,2,FALSE)</f>
        <v>54</v>
      </c>
    </row>
    <row r="2801" spans="1:17" ht="14.25">
      <c r="A2801">
        <v>21303</v>
      </c>
      <c r="B2801" t="s">
        <v>455</v>
      </c>
      <c r="C2801">
        <v>6</v>
      </c>
      <c r="D2801">
        <v>3</v>
      </c>
      <c r="E2801" s="3">
        <v>1</v>
      </c>
      <c r="F2801">
        <v>2</v>
      </c>
      <c r="G2801">
        <f t="shared" si="390"/>
        <v>213032</v>
      </c>
      <c r="H2801" t="str">
        <f t="shared" si="391"/>
        <v>card_21303_2_3</v>
      </c>
      <c r="I2801">
        <v>0</v>
      </c>
      <c r="J2801" t="s">
        <v>457</v>
      </c>
      <c r="K2801">
        <v>0</v>
      </c>
      <c r="L2801">
        <v>0</v>
      </c>
      <c r="M2801" t="s">
        <v>36</v>
      </c>
      <c r="Q2801" s="2">
        <f>VLOOKUP(B2801,Sheet3!B:C,2,FALSE)</f>
        <v>54</v>
      </c>
    </row>
    <row r="2802" spans="1:17" ht="14.25">
      <c r="A2802">
        <v>21303</v>
      </c>
      <c r="B2802" t="s">
        <v>455</v>
      </c>
      <c r="C2802">
        <v>7</v>
      </c>
      <c r="D2802">
        <v>0</v>
      </c>
      <c r="E2802" s="3">
        <v>1</v>
      </c>
      <c r="F2802">
        <v>2</v>
      </c>
      <c r="G2802">
        <f t="shared" ref="G2802:G2805" si="392">IF(C2802&gt;=4,G850,G2798)</f>
        <v>213032</v>
      </c>
      <c r="H2802" t="str">
        <f t="shared" ref="H2802:H2805" si="393">IF(C2802&gt;=4,H850,H2798)</f>
        <v>card_21303_2_0</v>
      </c>
      <c r="I2802">
        <v>0</v>
      </c>
      <c r="J2802" t="s">
        <v>457</v>
      </c>
      <c r="K2802">
        <v>0</v>
      </c>
      <c r="L2802">
        <v>0</v>
      </c>
      <c r="M2802" t="s">
        <v>36</v>
      </c>
      <c r="Q2802" s="2">
        <f>VLOOKUP(B2802,Sheet3!B:C,2,FALSE)</f>
        <v>54</v>
      </c>
    </row>
    <row r="2803" spans="1:17" ht="14.25">
      <c r="A2803">
        <v>21303</v>
      </c>
      <c r="B2803" t="s">
        <v>455</v>
      </c>
      <c r="C2803">
        <v>7</v>
      </c>
      <c r="D2803">
        <v>1</v>
      </c>
      <c r="E2803" s="3">
        <v>1</v>
      </c>
      <c r="F2803">
        <v>2</v>
      </c>
      <c r="G2803">
        <f t="shared" si="392"/>
        <v>213032</v>
      </c>
      <c r="H2803" t="str">
        <f t="shared" si="393"/>
        <v>card_21303_2_1</v>
      </c>
      <c r="I2803">
        <v>0</v>
      </c>
      <c r="J2803" t="s">
        <v>457</v>
      </c>
      <c r="K2803">
        <v>0</v>
      </c>
      <c r="L2803">
        <v>0</v>
      </c>
      <c r="M2803" t="s">
        <v>36</v>
      </c>
      <c r="Q2803" s="2">
        <f>VLOOKUP(B2803,Sheet3!B:C,2,FALSE)</f>
        <v>54</v>
      </c>
    </row>
    <row r="2804" spans="1:17" ht="14.25">
      <c r="A2804">
        <v>21303</v>
      </c>
      <c r="B2804" t="s">
        <v>455</v>
      </c>
      <c r="C2804">
        <v>7</v>
      </c>
      <c r="D2804">
        <v>2</v>
      </c>
      <c r="E2804" s="3">
        <v>1</v>
      </c>
      <c r="F2804">
        <v>2</v>
      </c>
      <c r="G2804">
        <f t="shared" si="392"/>
        <v>213032</v>
      </c>
      <c r="H2804" t="str">
        <f t="shared" si="393"/>
        <v>card_21303_2_2</v>
      </c>
      <c r="I2804">
        <v>0</v>
      </c>
      <c r="J2804" t="s">
        <v>457</v>
      </c>
      <c r="K2804">
        <v>0</v>
      </c>
      <c r="L2804">
        <v>0</v>
      </c>
      <c r="M2804" t="s">
        <v>36</v>
      </c>
      <c r="Q2804" s="2">
        <f>VLOOKUP(B2804,Sheet3!B:C,2,FALSE)</f>
        <v>54</v>
      </c>
    </row>
    <row r="2805" spans="1:17" ht="14.25">
      <c r="A2805">
        <v>21303</v>
      </c>
      <c r="B2805" t="s">
        <v>455</v>
      </c>
      <c r="C2805">
        <v>7</v>
      </c>
      <c r="D2805">
        <v>3</v>
      </c>
      <c r="E2805" s="3">
        <v>1</v>
      </c>
      <c r="F2805">
        <v>2</v>
      </c>
      <c r="G2805">
        <f t="shared" si="392"/>
        <v>213032</v>
      </c>
      <c r="H2805" t="str">
        <f t="shared" si="393"/>
        <v>card_21303_2_3</v>
      </c>
      <c r="I2805">
        <v>0</v>
      </c>
      <c r="J2805" t="s">
        <v>457</v>
      </c>
      <c r="K2805">
        <v>0</v>
      </c>
      <c r="L2805">
        <v>0</v>
      </c>
      <c r="M2805" t="s">
        <v>36</v>
      </c>
      <c r="Q2805" s="2">
        <f>VLOOKUP(B2805,Sheet3!B:C,2,FALSE)</f>
        <v>54</v>
      </c>
    </row>
    <row r="2806" spans="1:17" ht="14.25">
      <c r="A2806">
        <v>21304</v>
      </c>
      <c r="B2806" t="s">
        <v>421</v>
      </c>
      <c r="C2806">
        <v>4</v>
      </c>
      <c r="D2806">
        <v>0</v>
      </c>
      <c r="E2806" s="3">
        <v>2</v>
      </c>
      <c r="F2806">
        <v>2</v>
      </c>
      <c r="G2806">
        <f t="shared" ref="G2806:G2809" si="394">IF(C2806&gt;=4,G866,G854)</f>
        <v>213042</v>
      </c>
      <c r="H2806" t="str">
        <f t="shared" ref="H2806:H2809" si="395">IF(C2806&gt;=4,H866,H854)</f>
        <v>card_21304_2_0</v>
      </c>
      <c r="I2806">
        <v>0</v>
      </c>
      <c r="J2806" t="s">
        <v>423</v>
      </c>
      <c r="K2806">
        <v>0</v>
      </c>
      <c r="L2806">
        <v>0</v>
      </c>
      <c r="M2806" t="s">
        <v>58</v>
      </c>
      <c r="Q2806" s="2">
        <f>VLOOKUP(B2806,Sheet3!B:C,2,FALSE)</f>
        <v>51</v>
      </c>
    </row>
    <row r="2807" spans="1:17" ht="14.25">
      <c r="A2807">
        <v>21304</v>
      </c>
      <c r="B2807" t="s">
        <v>421</v>
      </c>
      <c r="C2807">
        <v>4</v>
      </c>
      <c r="D2807">
        <v>1</v>
      </c>
      <c r="E2807" s="3">
        <v>2</v>
      </c>
      <c r="F2807">
        <v>2</v>
      </c>
      <c r="G2807">
        <f t="shared" si="394"/>
        <v>213042</v>
      </c>
      <c r="H2807" t="str">
        <f t="shared" si="395"/>
        <v>card_21304_2_1</v>
      </c>
      <c r="I2807">
        <v>0</v>
      </c>
      <c r="J2807" t="s">
        <v>423</v>
      </c>
      <c r="K2807">
        <v>0</v>
      </c>
      <c r="L2807">
        <v>0</v>
      </c>
      <c r="M2807" t="s">
        <v>58</v>
      </c>
      <c r="Q2807" s="2">
        <f>VLOOKUP(B2807,Sheet3!B:C,2,FALSE)</f>
        <v>51</v>
      </c>
    </row>
    <row r="2808" spans="1:17" ht="14.25">
      <c r="A2808">
        <v>21304</v>
      </c>
      <c r="B2808" t="s">
        <v>421</v>
      </c>
      <c r="C2808">
        <v>4</v>
      </c>
      <c r="D2808">
        <v>2</v>
      </c>
      <c r="E2808" s="3">
        <v>2</v>
      </c>
      <c r="F2808">
        <v>2</v>
      </c>
      <c r="G2808">
        <f t="shared" si="394"/>
        <v>213042</v>
      </c>
      <c r="H2808" t="str">
        <f t="shared" si="395"/>
        <v>card_21304_2_2</v>
      </c>
      <c r="I2808">
        <v>0</v>
      </c>
      <c r="J2808" t="s">
        <v>423</v>
      </c>
      <c r="K2808">
        <v>0</v>
      </c>
      <c r="L2808">
        <v>0</v>
      </c>
      <c r="M2808" t="s">
        <v>58</v>
      </c>
      <c r="Q2808" s="2">
        <f>VLOOKUP(B2808,Sheet3!B:C,2,FALSE)</f>
        <v>51</v>
      </c>
    </row>
    <row r="2809" spans="1:17" ht="14.25">
      <c r="A2809">
        <v>21304</v>
      </c>
      <c r="B2809" t="s">
        <v>421</v>
      </c>
      <c r="C2809">
        <v>4</v>
      </c>
      <c r="D2809">
        <v>3</v>
      </c>
      <c r="E2809" s="3">
        <v>2</v>
      </c>
      <c r="F2809">
        <v>2</v>
      </c>
      <c r="G2809">
        <f t="shared" si="394"/>
        <v>213042</v>
      </c>
      <c r="H2809" t="str">
        <f t="shared" si="395"/>
        <v>card_21304_2_3</v>
      </c>
      <c r="I2809">
        <v>0</v>
      </c>
      <c r="J2809" t="s">
        <v>423</v>
      </c>
      <c r="K2809">
        <v>0</v>
      </c>
      <c r="L2809">
        <v>0</v>
      </c>
      <c r="M2809" t="s">
        <v>58</v>
      </c>
      <c r="Q2809" s="2">
        <f>VLOOKUP(B2809,Sheet3!B:C,2,FALSE)</f>
        <v>51</v>
      </c>
    </row>
    <row r="2810" spans="1:17" ht="14.25">
      <c r="A2810">
        <v>21304</v>
      </c>
      <c r="B2810" t="s">
        <v>421</v>
      </c>
      <c r="C2810">
        <v>5</v>
      </c>
      <c r="D2810">
        <v>0</v>
      </c>
      <c r="E2810" s="3">
        <v>2</v>
      </c>
      <c r="F2810">
        <v>2</v>
      </c>
      <c r="G2810">
        <f t="shared" ref="G2810:G2813" si="396">IF(C2810&gt;=4,G866,G2806)</f>
        <v>213042</v>
      </c>
      <c r="H2810" t="str">
        <f t="shared" ref="H2810:H2813" si="397">IF(C2810&gt;=4,H866,H2806)</f>
        <v>card_21304_2_0</v>
      </c>
      <c r="I2810">
        <v>0</v>
      </c>
      <c r="J2810" t="s">
        <v>423</v>
      </c>
      <c r="K2810">
        <v>0</v>
      </c>
      <c r="L2810">
        <v>0</v>
      </c>
      <c r="M2810" t="s">
        <v>58</v>
      </c>
      <c r="Q2810" s="2">
        <f>VLOOKUP(B2810,Sheet3!B:C,2,FALSE)</f>
        <v>51</v>
      </c>
    </row>
    <row r="2811" spans="1:17" ht="14.25">
      <c r="A2811">
        <v>21304</v>
      </c>
      <c r="B2811" t="s">
        <v>421</v>
      </c>
      <c r="C2811">
        <v>5</v>
      </c>
      <c r="D2811">
        <v>1</v>
      </c>
      <c r="E2811" s="3">
        <v>2</v>
      </c>
      <c r="F2811">
        <v>2</v>
      </c>
      <c r="G2811">
        <f t="shared" si="396"/>
        <v>213042</v>
      </c>
      <c r="H2811" t="str">
        <f t="shared" si="397"/>
        <v>card_21304_2_1</v>
      </c>
      <c r="I2811">
        <v>0</v>
      </c>
      <c r="J2811" t="s">
        <v>423</v>
      </c>
      <c r="K2811">
        <v>0</v>
      </c>
      <c r="L2811">
        <v>0</v>
      </c>
      <c r="M2811" t="s">
        <v>58</v>
      </c>
      <c r="Q2811" s="2">
        <f>VLOOKUP(B2811,Sheet3!B:C,2,FALSE)</f>
        <v>51</v>
      </c>
    </row>
    <row r="2812" spans="1:17" ht="14.25">
      <c r="A2812">
        <v>21304</v>
      </c>
      <c r="B2812" t="s">
        <v>421</v>
      </c>
      <c r="C2812">
        <v>5</v>
      </c>
      <c r="D2812">
        <v>2</v>
      </c>
      <c r="E2812" s="3">
        <v>2</v>
      </c>
      <c r="F2812">
        <v>2</v>
      </c>
      <c r="G2812">
        <f t="shared" si="396"/>
        <v>213042</v>
      </c>
      <c r="H2812" t="str">
        <f t="shared" si="397"/>
        <v>card_21304_2_2</v>
      </c>
      <c r="I2812">
        <v>0</v>
      </c>
      <c r="J2812" t="s">
        <v>423</v>
      </c>
      <c r="K2812">
        <v>0</v>
      </c>
      <c r="L2812">
        <v>0</v>
      </c>
      <c r="M2812" t="s">
        <v>58</v>
      </c>
      <c r="Q2812" s="2">
        <f>VLOOKUP(B2812,Sheet3!B:C,2,FALSE)</f>
        <v>51</v>
      </c>
    </row>
    <row r="2813" spans="1:17" ht="14.25">
      <c r="A2813">
        <v>21304</v>
      </c>
      <c r="B2813" t="s">
        <v>421</v>
      </c>
      <c r="C2813">
        <v>5</v>
      </c>
      <c r="D2813">
        <v>3</v>
      </c>
      <c r="E2813" s="3">
        <v>2</v>
      </c>
      <c r="F2813">
        <v>2</v>
      </c>
      <c r="G2813">
        <f t="shared" si="396"/>
        <v>213042</v>
      </c>
      <c r="H2813" t="str">
        <f t="shared" si="397"/>
        <v>card_21304_2_3</v>
      </c>
      <c r="I2813">
        <v>0</v>
      </c>
      <c r="J2813" t="s">
        <v>423</v>
      </c>
      <c r="K2813">
        <v>0</v>
      </c>
      <c r="L2813">
        <v>0</v>
      </c>
      <c r="M2813" t="s">
        <v>58</v>
      </c>
      <c r="Q2813" s="2">
        <f>VLOOKUP(B2813,Sheet3!B:C,2,FALSE)</f>
        <v>51</v>
      </c>
    </row>
    <row r="2814" spans="1:17" ht="14.25">
      <c r="A2814">
        <v>21304</v>
      </c>
      <c r="B2814" t="s">
        <v>421</v>
      </c>
      <c r="C2814">
        <v>6</v>
      </c>
      <c r="D2814">
        <v>0</v>
      </c>
      <c r="E2814" s="3">
        <v>2</v>
      </c>
      <c r="F2814">
        <v>2</v>
      </c>
      <c r="G2814">
        <f t="shared" ref="G2814:G2817" si="398">IF(C2814&gt;=4,G866,G2810)</f>
        <v>213042</v>
      </c>
      <c r="H2814" t="str">
        <f t="shared" ref="H2814:H2817" si="399">IF(C2814&gt;=4,H866,H2810)</f>
        <v>card_21304_2_0</v>
      </c>
      <c r="I2814">
        <v>0</v>
      </c>
      <c r="J2814" t="s">
        <v>423</v>
      </c>
      <c r="K2814">
        <v>0</v>
      </c>
      <c r="L2814">
        <v>0</v>
      </c>
      <c r="M2814" t="s">
        <v>58</v>
      </c>
      <c r="Q2814" s="2">
        <f>VLOOKUP(B2814,Sheet3!B:C,2,FALSE)</f>
        <v>51</v>
      </c>
    </row>
    <row r="2815" spans="1:17" ht="14.25">
      <c r="A2815">
        <v>21304</v>
      </c>
      <c r="B2815" t="s">
        <v>421</v>
      </c>
      <c r="C2815">
        <v>6</v>
      </c>
      <c r="D2815">
        <v>1</v>
      </c>
      <c r="E2815" s="3">
        <v>2</v>
      </c>
      <c r="F2815">
        <v>2</v>
      </c>
      <c r="G2815">
        <f t="shared" si="398"/>
        <v>213042</v>
      </c>
      <c r="H2815" t="str">
        <f t="shared" si="399"/>
        <v>card_21304_2_1</v>
      </c>
      <c r="I2815">
        <v>0</v>
      </c>
      <c r="J2815" t="s">
        <v>423</v>
      </c>
      <c r="K2815">
        <v>0</v>
      </c>
      <c r="L2815">
        <v>0</v>
      </c>
      <c r="M2815" t="s">
        <v>58</v>
      </c>
      <c r="Q2815" s="2">
        <f>VLOOKUP(B2815,Sheet3!B:C,2,FALSE)</f>
        <v>51</v>
      </c>
    </row>
    <row r="2816" spans="1:17" ht="14.25">
      <c r="A2816">
        <v>21304</v>
      </c>
      <c r="B2816" t="s">
        <v>421</v>
      </c>
      <c r="C2816">
        <v>6</v>
      </c>
      <c r="D2816">
        <v>2</v>
      </c>
      <c r="E2816" s="3">
        <v>2</v>
      </c>
      <c r="F2816">
        <v>2</v>
      </c>
      <c r="G2816">
        <f t="shared" si="398"/>
        <v>213042</v>
      </c>
      <c r="H2816" t="str">
        <f t="shared" si="399"/>
        <v>card_21304_2_2</v>
      </c>
      <c r="I2816">
        <v>0</v>
      </c>
      <c r="J2816" t="s">
        <v>423</v>
      </c>
      <c r="K2816">
        <v>0</v>
      </c>
      <c r="L2816">
        <v>0</v>
      </c>
      <c r="M2816" t="s">
        <v>58</v>
      </c>
      <c r="Q2816" s="2">
        <f>VLOOKUP(B2816,Sheet3!B:C,2,FALSE)</f>
        <v>51</v>
      </c>
    </row>
    <row r="2817" spans="1:17" ht="14.25">
      <c r="A2817">
        <v>21304</v>
      </c>
      <c r="B2817" t="s">
        <v>421</v>
      </c>
      <c r="C2817">
        <v>6</v>
      </c>
      <c r="D2817">
        <v>3</v>
      </c>
      <c r="E2817" s="3">
        <v>2</v>
      </c>
      <c r="F2817">
        <v>2</v>
      </c>
      <c r="G2817">
        <f t="shared" si="398"/>
        <v>213042</v>
      </c>
      <c r="H2817" t="str">
        <f t="shared" si="399"/>
        <v>card_21304_2_3</v>
      </c>
      <c r="I2817">
        <v>0</v>
      </c>
      <c r="J2817" t="s">
        <v>423</v>
      </c>
      <c r="K2817">
        <v>0</v>
      </c>
      <c r="L2817">
        <v>0</v>
      </c>
      <c r="M2817" t="s">
        <v>58</v>
      </c>
      <c r="Q2817" s="2">
        <f>VLOOKUP(B2817,Sheet3!B:C,2,FALSE)</f>
        <v>51</v>
      </c>
    </row>
    <row r="2818" spans="1:17" ht="14.25">
      <c r="A2818">
        <v>21304</v>
      </c>
      <c r="B2818" t="s">
        <v>421</v>
      </c>
      <c r="C2818">
        <v>7</v>
      </c>
      <c r="D2818">
        <v>0</v>
      </c>
      <c r="E2818" s="3">
        <v>2</v>
      </c>
      <c r="F2818">
        <v>2</v>
      </c>
      <c r="G2818">
        <f t="shared" ref="G2818:G2821" si="400">IF(C2818&gt;=4,G866,G2814)</f>
        <v>213042</v>
      </c>
      <c r="H2818" t="str">
        <f t="shared" ref="H2818:H2821" si="401">IF(C2818&gt;=4,H866,H2814)</f>
        <v>card_21304_2_0</v>
      </c>
      <c r="I2818">
        <v>0</v>
      </c>
      <c r="J2818" t="s">
        <v>423</v>
      </c>
      <c r="K2818">
        <v>0</v>
      </c>
      <c r="L2818">
        <v>0</v>
      </c>
      <c r="M2818" t="s">
        <v>58</v>
      </c>
      <c r="Q2818" s="2">
        <f>VLOOKUP(B2818,Sheet3!B:C,2,FALSE)</f>
        <v>51</v>
      </c>
    </row>
    <row r="2819" spans="1:17" ht="14.25">
      <c r="A2819">
        <v>21304</v>
      </c>
      <c r="B2819" t="s">
        <v>421</v>
      </c>
      <c r="C2819">
        <v>7</v>
      </c>
      <c r="D2819">
        <v>1</v>
      </c>
      <c r="E2819" s="3">
        <v>2</v>
      </c>
      <c r="F2819">
        <v>2</v>
      </c>
      <c r="G2819">
        <f t="shared" si="400"/>
        <v>213042</v>
      </c>
      <c r="H2819" t="str">
        <f t="shared" si="401"/>
        <v>card_21304_2_1</v>
      </c>
      <c r="I2819">
        <v>0</v>
      </c>
      <c r="J2819" t="s">
        <v>423</v>
      </c>
      <c r="K2819">
        <v>0</v>
      </c>
      <c r="L2819">
        <v>0</v>
      </c>
      <c r="M2819" t="s">
        <v>58</v>
      </c>
      <c r="Q2819" s="2">
        <f>VLOOKUP(B2819,Sheet3!B:C,2,FALSE)</f>
        <v>51</v>
      </c>
    </row>
    <row r="2820" spans="1:17" ht="14.25">
      <c r="A2820">
        <v>21304</v>
      </c>
      <c r="B2820" t="s">
        <v>421</v>
      </c>
      <c r="C2820">
        <v>7</v>
      </c>
      <c r="D2820">
        <v>2</v>
      </c>
      <c r="E2820" s="3">
        <v>2</v>
      </c>
      <c r="F2820">
        <v>2</v>
      </c>
      <c r="G2820">
        <f t="shared" si="400"/>
        <v>213042</v>
      </c>
      <c r="H2820" t="str">
        <f t="shared" si="401"/>
        <v>card_21304_2_2</v>
      </c>
      <c r="I2820">
        <v>0</v>
      </c>
      <c r="J2820" t="s">
        <v>423</v>
      </c>
      <c r="K2820">
        <v>0</v>
      </c>
      <c r="L2820">
        <v>0</v>
      </c>
      <c r="M2820" t="s">
        <v>58</v>
      </c>
      <c r="Q2820" s="2">
        <f>VLOOKUP(B2820,Sheet3!B:C,2,FALSE)</f>
        <v>51</v>
      </c>
    </row>
    <row r="2821" spans="1:17" ht="14.25">
      <c r="A2821">
        <v>21304</v>
      </c>
      <c r="B2821" t="s">
        <v>421</v>
      </c>
      <c r="C2821">
        <v>7</v>
      </c>
      <c r="D2821">
        <v>3</v>
      </c>
      <c r="E2821" s="3">
        <v>2</v>
      </c>
      <c r="F2821">
        <v>2</v>
      </c>
      <c r="G2821">
        <f t="shared" si="400"/>
        <v>213042</v>
      </c>
      <c r="H2821" t="str">
        <f t="shared" si="401"/>
        <v>card_21304_2_3</v>
      </c>
      <c r="I2821">
        <v>0</v>
      </c>
      <c r="J2821" t="s">
        <v>423</v>
      </c>
      <c r="K2821">
        <v>0</v>
      </c>
      <c r="L2821">
        <v>0</v>
      </c>
      <c r="M2821" t="s">
        <v>58</v>
      </c>
      <c r="Q2821" s="2">
        <f>VLOOKUP(B2821,Sheet3!B:C,2,FALSE)</f>
        <v>51</v>
      </c>
    </row>
    <row r="2822" spans="1:17" ht="14.25">
      <c r="A2822">
        <v>21305</v>
      </c>
      <c r="B2822" t="s">
        <v>465</v>
      </c>
      <c r="C2822">
        <v>4</v>
      </c>
      <c r="D2822">
        <v>0</v>
      </c>
      <c r="E2822" s="3">
        <v>1</v>
      </c>
      <c r="F2822">
        <v>2</v>
      </c>
      <c r="G2822">
        <f t="shared" ref="G2822:G2825" si="402">IF(C2822&gt;=4,G882,G870)</f>
        <v>210011</v>
      </c>
      <c r="H2822" t="str">
        <f t="shared" ref="H2822:H2825" si="403">IF(C2822&gt;=4,H882,H870)</f>
        <v>card_21001_1_0</v>
      </c>
      <c r="I2822">
        <v>0</v>
      </c>
      <c r="J2822" t="s">
        <v>467</v>
      </c>
      <c r="K2822">
        <v>0</v>
      </c>
      <c r="L2822">
        <v>0</v>
      </c>
      <c r="M2822" t="s">
        <v>36</v>
      </c>
      <c r="Q2822" s="2">
        <f>VLOOKUP(B2822,Sheet3!B:C,2,FALSE)</f>
        <v>55</v>
      </c>
    </row>
    <row r="2823" spans="1:17" ht="14.25">
      <c r="A2823">
        <v>21305</v>
      </c>
      <c r="B2823" t="s">
        <v>465</v>
      </c>
      <c r="C2823">
        <v>4</v>
      </c>
      <c r="D2823">
        <v>1</v>
      </c>
      <c r="E2823" s="3">
        <v>1</v>
      </c>
      <c r="F2823">
        <v>2</v>
      </c>
      <c r="G2823">
        <f t="shared" si="402"/>
        <v>210011</v>
      </c>
      <c r="H2823" t="str">
        <f t="shared" si="403"/>
        <v>card_21001_1_1</v>
      </c>
      <c r="I2823">
        <v>0</v>
      </c>
      <c r="J2823" t="s">
        <v>467</v>
      </c>
      <c r="K2823">
        <v>0</v>
      </c>
      <c r="L2823">
        <v>0</v>
      </c>
      <c r="M2823" t="s">
        <v>36</v>
      </c>
      <c r="Q2823" s="2">
        <f>VLOOKUP(B2823,Sheet3!B:C,2,FALSE)</f>
        <v>55</v>
      </c>
    </row>
    <row r="2824" spans="1:17" ht="14.25">
      <c r="A2824">
        <v>21305</v>
      </c>
      <c r="B2824" t="s">
        <v>465</v>
      </c>
      <c r="C2824">
        <v>4</v>
      </c>
      <c r="D2824">
        <v>2</v>
      </c>
      <c r="E2824" s="3">
        <v>1</v>
      </c>
      <c r="F2824">
        <v>2</v>
      </c>
      <c r="G2824">
        <f t="shared" si="402"/>
        <v>210011</v>
      </c>
      <c r="H2824" t="str">
        <f t="shared" si="403"/>
        <v>card_21001_1_2</v>
      </c>
      <c r="I2824">
        <v>0</v>
      </c>
      <c r="J2824" t="s">
        <v>467</v>
      </c>
      <c r="K2824">
        <v>0</v>
      </c>
      <c r="L2824">
        <v>0</v>
      </c>
      <c r="M2824" t="s">
        <v>36</v>
      </c>
      <c r="Q2824" s="2">
        <f>VLOOKUP(B2824,Sheet3!B:C,2,FALSE)</f>
        <v>55</v>
      </c>
    </row>
    <row r="2825" spans="1:17" ht="14.25">
      <c r="A2825">
        <v>21305</v>
      </c>
      <c r="B2825" t="s">
        <v>465</v>
      </c>
      <c r="C2825">
        <v>4</v>
      </c>
      <c r="D2825">
        <v>3</v>
      </c>
      <c r="E2825" s="3">
        <v>1</v>
      </c>
      <c r="F2825">
        <v>2</v>
      </c>
      <c r="G2825">
        <f t="shared" si="402"/>
        <v>210011</v>
      </c>
      <c r="H2825" t="str">
        <f t="shared" si="403"/>
        <v>card_21001_1_3</v>
      </c>
      <c r="I2825">
        <v>0</v>
      </c>
      <c r="J2825" t="s">
        <v>467</v>
      </c>
      <c r="K2825">
        <v>0</v>
      </c>
      <c r="L2825">
        <v>0</v>
      </c>
      <c r="M2825" t="s">
        <v>36</v>
      </c>
      <c r="Q2825" s="2">
        <f>VLOOKUP(B2825,Sheet3!B:C,2,FALSE)</f>
        <v>55</v>
      </c>
    </row>
    <row r="2826" spans="1:17" ht="14.25">
      <c r="A2826">
        <v>21305</v>
      </c>
      <c r="B2826" t="s">
        <v>465</v>
      </c>
      <c r="C2826">
        <v>5</v>
      </c>
      <c r="D2826">
        <v>0</v>
      </c>
      <c r="E2826" s="3">
        <v>1</v>
      </c>
      <c r="F2826">
        <v>2</v>
      </c>
      <c r="G2826">
        <f t="shared" ref="G2826:G2829" si="404">IF(C2826&gt;=4,G882,G2822)</f>
        <v>210011</v>
      </c>
      <c r="H2826" t="str">
        <f t="shared" ref="H2826:H2829" si="405">IF(C2826&gt;=4,H882,H2822)</f>
        <v>card_21001_1_0</v>
      </c>
      <c r="I2826">
        <v>0</v>
      </c>
      <c r="J2826" t="s">
        <v>467</v>
      </c>
      <c r="K2826">
        <v>0</v>
      </c>
      <c r="L2826">
        <v>0</v>
      </c>
      <c r="M2826" t="s">
        <v>36</v>
      </c>
      <c r="Q2826" s="2">
        <f>VLOOKUP(B2826,Sheet3!B:C,2,FALSE)</f>
        <v>55</v>
      </c>
    </row>
    <row r="2827" spans="1:17" ht="14.25">
      <c r="A2827">
        <v>21305</v>
      </c>
      <c r="B2827" t="s">
        <v>465</v>
      </c>
      <c r="C2827">
        <v>5</v>
      </c>
      <c r="D2827">
        <v>1</v>
      </c>
      <c r="E2827" s="3">
        <v>1</v>
      </c>
      <c r="F2827">
        <v>2</v>
      </c>
      <c r="G2827">
        <f t="shared" si="404"/>
        <v>210011</v>
      </c>
      <c r="H2827" t="str">
        <f t="shared" si="405"/>
        <v>card_21001_1_1</v>
      </c>
      <c r="I2827">
        <v>0</v>
      </c>
      <c r="J2827" t="s">
        <v>467</v>
      </c>
      <c r="K2827">
        <v>0</v>
      </c>
      <c r="L2827">
        <v>0</v>
      </c>
      <c r="M2827" t="s">
        <v>36</v>
      </c>
      <c r="Q2827" s="2">
        <f>VLOOKUP(B2827,Sheet3!B:C,2,FALSE)</f>
        <v>55</v>
      </c>
    </row>
    <row r="2828" spans="1:17" ht="14.25">
      <c r="A2828">
        <v>21305</v>
      </c>
      <c r="B2828" t="s">
        <v>465</v>
      </c>
      <c r="C2828">
        <v>5</v>
      </c>
      <c r="D2828">
        <v>2</v>
      </c>
      <c r="E2828" s="3">
        <v>1</v>
      </c>
      <c r="F2828">
        <v>2</v>
      </c>
      <c r="G2828">
        <f t="shared" si="404"/>
        <v>210011</v>
      </c>
      <c r="H2828" t="str">
        <f t="shared" si="405"/>
        <v>card_21001_1_2</v>
      </c>
      <c r="I2828">
        <v>0</v>
      </c>
      <c r="J2828" t="s">
        <v>467</v>
      </c>
      <c r="K2828">
        <v>0</v>
      </c>
      <c r="L2828">
        <v>0</v>
      </c>
      <c r="M2828" t="s">
        <v>36</v>
      </c>
      <c r="Q2828" s="2">
        <f>VLOOKUP(B2828,Sheet3!B:C,2,FALSE)</f>
        <v>55</v>
      </c>
    </row>
    <row r="2829" spans="1:17" ht="14.25">
      <c r="A2829">
        <v>21305</v>
      </c>
      <c r="B2829" t="s">
        <v>465</v>
      </c>
      <c r="C2829">
        <v>5</v>
      </c>
      <c r="D2829">
        <v>3</v>
      </c>
      <c r="E2829" s="3">
        <v>1</v>
      </c>
      <c r="F2829">
        <v>2</v>
      </c>
      <c r="G2829">
        <f t="shared" si="404"/>
        <v>210011</v>
      </c>
      <c r="H2829" t="str">
        <f t="shared" si="405"/>
        <v>card_21001_1_3</v>
      </c>
      <c r="I2829">
        <v>0</v>
      </c>
      <c r="J2829" t="s">
        <v>467</v>
      </c>
      <c r="K2829">
        <v>0</v>
      </c>
      <c r="L2829">
        <v>0</v>
      </c>
      <c r="M2829" t="s">
        <v>36</v>
      </c>
      <c r="Q2829" s="2">
        <f>VLOOKUP(B2829,Sheet3!B:C,2,FALSE)</f>
        <v>55</v>
      </c>
    </row>
    <row r="2830" spans="1:17" ht="14.25">
      <c r="A2830">
        <v>21305</v>
      </c>
      <c r="B2830" t="s">
        <v>465</v>
      </c>
      <c r="C2830">
        <v>6</v>
      </c>
      <c r="D2830">
        <v>0</v>
      </c>
      <c r="E2830" s="3">
        <v>1</v>
      </c>
      <c r="F2830">
        <v>2</v>
      </c>
      <c r="G2830">
        <f t="shared" ref="G2830:G2833" si="406">IF(C2830&gt;=4,G882,G2826)</f>
        <v>210011</v>
      </c>
      <c r="H2830" t="str">
        <f t="shared" ref="H2830:H2833" si="407">IF(C2830&gt;=4,H882,H2826)</f>
        <v>card_21001_1_0</v>
      </c>
      <c r="I2830">
        <v>0</v>
      </c>
      <c r="J2830" t="s">
        <v>467</v>
      </c>
      <c r="K2830">
        <v>0</v>
      </c>
      <c r="L2830">
        <v>0</v>
      </c>
      <c r="M2830" t="s">
        <v>36</v>
      </c>
      <c r="Q2830" s="2">
        <f>VLOOKUP(B2830,Sheet3!B:C,2,FALSE)</f>
        <v>55</v>
      </c>
    </row>
    <row r="2831" spans="1:17" ht="14.25">
      <c r="A2831">
        <v>21305</v>
      </c>
      <c r="B2831" t="s">
        <v>465</v>
      </c>
      <c r="C2831">
        <v>6</v>
      </c>
      <c r="D2831">
        <v>1</v>
      </c>
      <c r="E2831" s="3">
        <v>1</v>
      </c>
      <c r="F2831">
        <v>2</v>
      </c>
      <c r="G2831">
        <f t="shared" si="406"/>
        <v>210011</v>
      </c>
      <c r="H2831" t="str">
        <f t="shared" si="407"/>
        <v>card_21001_1_1</v>
      </c>
      <c r="I2831">
        <v>0</v>
      </c>
      <c r="J2831" t="s">
        <v>467</v>
      </c>
      <c r="K2831">
        <v>0</v>
      </c>
      <c r="L2831">
        <v>0</v>
      </c>
      <c r="M2831" t="s">
        <v>36</v>
      </c>
      <c r="Q2831" s="2">
        <f>VLOOKUP(B2831,Sheet3!B:C,2,FALSE)</f>
        <v>55</v>
      </c>
    </row>
    <row r="2832" spans="1:17" ht="14.25">
      <c r="A2832">
        <v>21305</v>
      </c>
      <c r="B2832" t="s">
        <v>465</v>
      </c>
      <c r="C2832">
        <v>6</v>
      </c>
      <c r="D2832">
        <v>2</v>
      </c>
      <c r="E2832" s="3">
        <v>1</v>
      </c>
      <c r="F2832">
        <v>2</v>
      </c>
      <c r="G2832">
        <f t="shared" si="406"/>
        <v>210011</v>
      </c>
      <c r="H2832" t="str">
        <f t="shared" si="407"/>
        <v>card_21001_1_2</v>
      </c>
      <c r="I2832">
        <v>0</v>
      </c>
      <c r="J2832" t="s">
        <v>467</v>
      </c>
      <c r="K2832">
        <v>0</v>
      </c>
      <c r="L2832">
        <v>0</v>
      </c>
      <c r="M2832" t="s">
        <v>36</v>
      </c>
      <c r="Q2832" s="2">
        <f>VLOOKUP(B2832,Sheet3!B:C,2,FALSE)</f>
        <v>55</v>
      </c>
    </row>
    <row r="2833" spans="1:17" ht="14.25">
      <c r="A2833">
        <v>21305</v>
      </c>
      <c r="B2833" t="s">
        <v>465</v>
      </c>
      <c r="C2833">
        <v>6</v>
      </c>
      <c r="D2833">
        <v>3</v>
      </c>
      <c r="E2833" s="3">
        <v>1</v>
      </c>
      <c r="F2833">
        <v>2</v>
      </c>
      <c r="G2833">
        <f t="shared" si="406"/>
        <v>210011</v>
      </c>
      <c r="H2833" t="str">
        <f t="shared" si="407"/>
        <v>card_21001_1_3</v>
      </c>
      <c r="I2833">
        <v>0</v>
      </c>
      <c r="J2833" t="s">
        <v>467</v>
      </c>
      <c r="K2833">
        <v>0</v>
      </c>
      <c r="L2833">
        <v>0</v>
      </c>
      <c r="M2833" t="s">
        <v>36</v>
      </c>
      <c r="Q2833" s="2">
        <f>VLOOKUP(B2833,Sheet3!B:C,2,FALSE)</f>
        <v>55</v>
      </c>
    </row>
    <row r="2834" spans="1:17" ht="14.25">
      <c r="A2834">
        <v>21305</v>
      </c>
      <c r="B2834" t="s">
        <v>465</v>
      </c>
      <c r="C2834">
        <v>7</v>
      </c>
      <c r="D2834">
        <v>0</v>
      </c>
      <c r="E2834" s="3">
        <v>1</v>
      </c>
      <c r="F2834">
        <v>2</v>
      </c>
      <c r="G2834">
        <f t="shared" ref="G2834:G2837" si="408">IF(C2834&gt;=4,G882,G2830)</f>
        <v>210011</v>
      </c>
      <c r="H2834" t="str">
        <f t="shared" ref="H2834:H2837" si="409">IF(C2834&gt;=4,H882,H2830)</f>
        <v>card_21001_1_0</v>
      </c>
      <c r="I2834">
        <v>0</v>
      </c>
      <c r="J2834" t="s">
        <v>467</v>
      </c>
      <c r="K2834">
        <v>0</v>
      </c>
      <c r="L2834">
        <v>0</v>
      </c>
      <c r="M2834" t="s">
        <v>36</v>
      </c>
      <c r="Q2834" s="2">
        <f>VLOOKUP(B2834,Sheet3!B:C,2,FALSE)</f>
        <v>55</v>
      </c>
    </row>
    <row r="2835" spans="1:17" ht="14.25">
      <c r="A2835">
        <v>21305</v>
      </c>
      <c r="B2835" t="s">
        <v>465</v>
      </c>
      <c r="C2835">
        <v>7</v>
      </c>
      <c r="D2835">
        <v>1</v>
      </c>
      <c r="E2835" s="3">
        <v>1</v>
      </c>
      <c r="F2835">
        <v>2</v>
      </c>
      <c r="G2835">
        <f t="shared" si="408"/>
        <v>210011</v>
      </c>
      <c r="H2835" t="str">
        <f t="shared" si="409"/>
        <v>card_21001_1_1</v>
      </c>
      <c r="I2835">
        <v>0</v>
      </c>
      <c r="J2835" t="s">
        <v>467</v>
      </c>
      <c r="K2835">
        <v>0</v>
      </c>
      <c r="L2835">
        <v>0</v>
      </c>
      <c r="M2835" t="s">
        <v>36</v>
      </c>
      <c r="Q2835" s="2">
        <f>VLOOKUP(B2835,Sheet3!B:C,2,FALSE)</f>
        <v>55</v>
      </c>
    </row>
    <row r="2836" spans="1:17" ht="14.25">
      <c r="A2836">
        <v>21305</v>
      </c>
      <c r="B2836" t="s">
        <v>465</v>
      </c>
      <c r="C2836">
        <v>7</v>
      </c>
      <c r="D2836">
        <v>2</v>
      </c>
      <c r="E2836" s="3">
        <v>1</v>
      </c>
      <c r="F2836">
        <v>2</v>
      </c>
      <c r="G2836">
        <f t="shared" si="408"/>
        <v>210011</v>
      </c>
      <c r="H2836" t="str">
        <f t="shared" si="409"/>
        <v>card_21001_1_2</v>
      </c>
      <c r="I2836">
        <v>0</v>
      </c>
      <c r="J2836" t="s">
        <v>467</v>
      </c>
      <c r="K2836">
        <v>0</v>
      </c>
      <c r="L2836">
        <v>0</v>
      </c>
      <c r="M2836" t="s">
        <v>36</v>
      </c>
      <c r="Q2836" s="2">
        <f>VLOOKUP(B2836,Sheet3!B:C,2,FALSE)</f>
        <v>55</v>
      </c>
    </row>
    <row r="2837" spans="1:17" ht="14.25">
      <c r="A2837">
        <v>21305</v>
      </c>
      <c r="B2837" t="s">
        <v>465</v>
      </c>
      <c r="C2837">
        <v>7</v>
      </c>
      <c r="D2837">
        <v>3</v>
      </c>
      <c r="E2837" s="3">
        <v>1</v>
      </c>
      <c r="F2837">
        <v>2</v>
      </c>
      <c r="G2837">
        <f t="shared" si="408"/>
        <v>210011</v>
      </c>
      <c r="H2837" t="str">
        <f t="shared" si="409"/>
        <v>card_21001_1_3</v>
      </c>
      <c r="I2837">
        <v>0</v>
      </c>
      <c r="J2837" t="s">
        <v>467</v>
      </c>
      <c r="K2837">
        <v>0</v>
      </c>
      <c r="L2837">
        <v>0</v>
      </c>
      <c r="M2837" t="s">
        <v>36</v>
      </c>
      <c r="Q2837" s="2">
        <f>VLOOKUP(B2837,Sheet3!B:C,2,FALSE)</f>
        <v>55</v>
      </c>
    </row>
    <row r="2838" spans="1:17" ht="14.25">
      <c r="A2838">
        <v>21306</v>
      </c>
      <c r="B2838" t="s">
        <v>471</v>
      </c>
      <c r="C2838">
        <v>4</v>
      </c>
      <c r="D2838">
        <v>0</v>
      </c>
      <c r="E2838" s="3">
        <v>1</v>
      </c>
      <c r="F2838">
        <v>2</v>
      </c>
      <c r="G2838">
        <f t="shared" ref="G2838:G2841" si="410">IF(C2838&gt;=4,G898,G886)</f>
        <v>210021</v>
      </c>
      <c r="H2838" t="str">
        <f t="shared" ref="H2838:H2841" si="411">IF(C2838&gt;=4,H898,H886)</f>
        <v>card_21002_1_0</v>
      </c>
      <c r="I2838">
        <v>0</v>
      </c>
      <c r="J2838" t="s">
        <v>473</v>
      </c>
      <c r="K2838">
        <v>0</v>
      </c>
      <c r="L2838">
        <v>0</v>
      </c>
      <c r="M2838" t="s">
        <v>36</v>
      </c>
      <c r="Q2838" s="2">
        <f>VLOOKUP(B2838,Sheet3!B:C,2,FALSE)</f>
        <v>56</v>
      </c>
    </row>
    <row r="2839" spans="1:17" ht="14.25">
      <c r="A2839">
        <v>21306</v>
      </c>
      <c r="B2839" t="s">
        <v>471</v>
      </c>
      <c r="C2839">
        <v>4</v>
      </c>
      <c r="D2839">
        <v>1</v>
      </c>
      <c r="E2839" s="3">
        <v>1</v>
      </c>
      <c r="F2839">
        <v>2</v>
      </c>
      <c r="G2839">
        <f t="shared" si="410"/>
        <v>210021</v>
      </c>
      <c r="H2839" t="str">
        <f t="shared" si="411"/>
        <v>card_21002_1_1</v>
      </c>
      <c r="I2839">
        <v>0</v>
      </c>
      <c r="J2839" t="s">
        <v>473</v>
      </c>
      <c r="K2839">
        <v>0</v>
      </c>
      <c r="L2839">
        <v>0</v>
      </c>
      <c r="M2839" t="s">
        <v>36</v>
      </c>
      <c r="Q2839" s="2">
        <f>VLOOKUP(B2839,Sheet3!B:C,2,FALSE)</f>
        <v>56</v>
      </c>
    </row>
    <row r="2840" spans="1:17" ht="14.25">
      <c r="A2840">
        <v>21306</v>
      </c>
      <c r="B2840" t="s">
        <v>471</v>
      </c>
      <c r="C2840">
        <v>4</v>
      </c>
      <c r="D2840">
        <v>2</v>
      </c>
      <c r="E2840" s="3">
        <v>1</v>
      </c>
      <c r="F2840">
        <v>2</v>
      </c>
      <c r="G2840">
        <f t="shared" si="410"/>
        <v>210021</v>
      </c>
      <c r="H2840" t="str">
        <f t="shared" si="411"/>
        <v>card_21002_1_2</v>
      </c>
      <c r="I2840">
        <v>0</v>
      </c>
      <c r="J2840" t="s">
        <v>473</v>
      </c>
      <c r="K2840">
        <v>0</v>
      </c>
      <c r="L2840">
        <v>0</v>
      </c>
      <c r="M2840" t="s">
        <v>36</v>
      </c>
      <c r="Q2840" s="2">
        <f>VLOOKUP(B2840,Sheet3!B:C,2,FALSE)</f>
        <v>56</v>
      </c>
    </row>
    <row r="2841" spans="1:17" ht="14.25">
      <c r="A2841">
        <v>21306</v>
      </c>
      <c r="B2841" t="s">
        <v>471</v>
      </c>
      <c r="C2841">
        <v>4</v>
      </c>
      <c r="D2841">
        <v>3</v>
      </c>
      <c r="E2841" s="3">
        <v>1</v>
      </c>
      <c r="F2841">
        <v>2</v>
      </c>
      <c r="G2841">
        <f t="shared" si="410"/>
        <v>210021</v>
      </c>
      <c r="H2841" t="str">
        <f t="shared" si="411"/>
        <v>card_21002_1_3</v>
      </c>
      <c r="I2841">
        <v>0</v>
      </c>
      <c r="J2841" t="s">
        <v>473</v>
      </c>
      <c r="K2841">
        <v>0</v>
      </c>
      <c r="L2841">
        <v>0</v>
      </c>
      <c r="M2841" t="s">
        <v>36</v>
      </c>
      <c r="Q2841" s="2">
        <f>VLOOKUP(B2841,Sheet3!B:C,2,FALSE)</f>
        <v>56</v>
      </c>
    </row>
    <row r="2842" spans="1:17" ht="14.25">
      <c r="A2842">
        <v>21306</v>
      </c>
      <c r="B2842" t="s">
        <v>471</v>
      </c>
      <c r="C2842">
        <v>5</v>
      </c>
      <c r="D2842">
        <v>0</v>
      </c>
      <c r="E2842" s="3">
        <v>1</v>
      </c>
      <c r="F2842">
        <v>2</v>
      </c>
      <c r="G2842">
        <f t="shared" ref="G2842:G2845" si="412">IF(C2842&gt;=4,G898,G2838)</f>
        <v>210021</v>
      </c>
      <c r="H2842" t="str">
        <f t="shared" ref="H2842:H2845" si="413">IF(C2842&gt;=4,H898,H2838)</f>
        <v>card_21002_1_0</v>
      </c>
      <c r="I2842">
        <v>0</v>
      </c>
      <c r="J2842" t="s">
        <v>473</v>
      </c>
      <c r="K2842">
        <v>0</v>
      </c>
      <c r="L2842">
        <v>0</v>
      </c>
      <c r="M2842" t="s">
        <v>36</v>
      </c>
      <c r="Q2842" s="2">
        <f>VLOOKUP(B2842,Sheet3!B:C,2,FALSE)</f>
        <v>56</v>
      </c>
    </row>
    <row r="2843" spans="1:17" ht="14.25">
      <c r="A2843">
        <v>21306</v>
      </c>
      <c r="B2843" t="s">
        <v>471</v>
      </c>
      <c r="C2843">
        <v>5</v>
      </c>
      <c r="D2843">
        <v>1</v>
      </c>
      <c r="E2843" s="3">
        <v>1</v>
      </c>
      <c r="F2843">
        <v>2</v>
      </c>
      <c r="G2843">
        <f t="shared" si="412"/>
        <v>210021</v>
      </c>
      <c r="H2843" t="str">
        <f t="shared" si="413"/>
        <v>card_21002_1_1</v>
      </c>
      <c r="I2843">
        <v>0</v>
      </c>
      <c r="J2843" t="s">
        <v>473</v>
      </c>
      <c r="K2843">
        <v>0</v>
      </c>
      <c r="L2843">
        <v>0</v>
      </c>
      <c r="M2843" t="s">
        <v>36</v>
      </c>
      <c r="Q2843" s="2">
        <f>VLOOKUP(B2843,Sheet3!B:C,2,FALSE)</f>
        <v>56</v>
      </c>
    </row>
    <row r="2844" spans="1:17" ht="14.25">
      <c r="A2844">
        <v>21306</v>
      </c>
      <c r="B2844" t="s">
        <v>471</v>
      </c>
      <c r="C2844">
        <v>5</v>
      </c>
      <c r="D2844">
        <v>2</v>
      </c>
      <c r="E2844" s="3">
        <v>1</v>
      </c>
      <c r="F2844">
        <v>2</v>
      </c>
      <c r="G2844">
        <f t="shared" si="412"/>
        <v>210021</v>
      </c>
      <c r="H2844" t="str">
        <f t="shared" si="413"/>
        <v>card_21002_1_2</v>
      </c>
      <c r="I2844">
        <v>0</v>
      </c>
      <c r="J2844" t="s">
        <v>473</v>
      </c>
      <c r="K2844">
        <v>0</v>
      </c>
      <c r="L2844">
        <v>0</v>
      </c>
      <c r="M2844" t="s">
        <v>36</v>
      </c>
      <c r="Q2844" s="2">
        <f>VLOOKUP(B2844,Sheet3!B:C,2,FALSE)</f>
        <v>56</v>
      </c>
    </row>
    <row r="2845" spans="1:17" ht="14.25">
      <c r="A2845">
        <v>21306</v>
      </c>
      <c r="B2845" t="s">
        <v>471</v>
      </c>
      <c r="C2845">
        <v>5</v>
      </c>
      <c r="D2845">
        <v>3</v>
      </c>
      <c r="E2845" s="3">
        <v>1</v>
      </c>
      <c r="F2845">
        <v>2</v>
      </c>
      <c r="G2845">
        <f t="shared" si="412"/>
        <v>210021</v>
      </c>
      <c r="H2845" t="str">
        <f t="shared" si="413"/>
        <v>card_21002_1_3</v>
      </c>
      <c r="I2845">
        <v>0</v>
      </c>
      <c r="J2845" t="s">
        <v>473</v>
      </c>
      <c r="K2845">
        <v>0</v>
      </c>
      <c r="L2845">
        <v>0</v>
      </c>
      <c r="M2845" t="s">
        <v>36</v>
      </c>
      <c r="Q2845" s="2">
        <f>VLOOKUP(B2845,Sheet3!B:C,2,FALSE)</f>
        <v>56</v>
      </c>
    </row>
    <row r="2846" spans="1:17" ht="14.25">
      <c r="A2846">
        <v>21306</v>
      </c>
      <c r="B2846" t="s">
        <v>471</v>
      </c>
      <c r="C2846">
        <v>6</v>
      </c>
      <c r="D2846">
        <v>0</v>
      </c>
      <c r="E2846" s="3">
        <v>1</v>
      </c>
      <c r="F2846">
        <v>2</v>
      </c>
      <c r="G2846">
        <f t="shared" ref="G2846:G2849" si="414">IF(C2846&gt;=4,G898,G2842)</f>
        <v>210021</v>
      </c>
      <c r="H2846" t="str">
        <f t="shared" ref="H2846:H2849" si="415">IF(C2846&gt;=4,H898,H2842)</f>
        <v>card_21002_1_0</v>
      </c>
      <c r="I2846">
        <v>0</v>
      </c>
      <c r="J2846" t="s">
        <v>473</v>
      </c>
      <c r="K2846">
        <v>0</v>
      </c>
      <c r="L2846">
        <v>0</v>
      </c>
      <c r="M2846" t="s">
        <v>36</v>
      </c>
      <c r="Q2846" s="2">
        <f>VLOOKUP(B2846,Sheet3!B:C,2,FALSE)</f>
        <v>56</v>
      </c>
    </row>
    <row r="2847" spans="1:17" ht="14.25">
      <c r="A2847">
        <v>21306</v>
      </c>
      <c r="B2847" t="s">
        <v>471</v>
      </c>
      <c r="C2847">
        <v>6</v>
      </c>
      <c r="D2847">
        <v>1</v>
      </c>
      <c r="E2847" s="3">
        <v>1</v>
      </c>
      <c r="F2847">
        <v>2</v>
      </c>
      <c r="G2847">
        <f t="shared" si="414"/>
        <v>210021</v>
      </c>
      <c r="H2847" t="str">
        <f t="shared" si="415"/>
        <v>card_21002_1_1</v>
      </c>
      <c r="I2847">
        <v>0</v>
      </c>
      <c r="J2847" t="s">
        <v>473</v>
      </c>
      <c r="K2847">
        <v>0</v>
      </c>
      <c r="L2847">
        <v>0</v>
      </c>
      <c r="M2847" t="s">
        <v>36</v>
      </c>
      <c r="Q2847" s="2">
        <f>VLOOKUP(B2847,Sheet3!B:C,2,FALSE)</f>
        <v>56</v>
      </c>
    </row>
    <row r="2848" spans="1:17" ht="14.25">
      <c r="A2848">
        <v>21306</v>
      </c>
      <c r="B2848" t="s">
        <v>471</v>
      </c>
      <c r="C2848">
        <v>6</v>
      </c>
      <c r="D2848">
        <v>2</v>
      </c>
      <c r="E2848" s="3">
        <v>1</v>
      </c>
      <c r="F2848">
        <v>2</v>
      </c>
      <c r="G2848">
        <f t="shared" si="414"/>
        <v>210021</v>
      </c>
      <c r="H2848" t="str">
        <f t="shared" si="415"/>
        <v>card_21002_1_2</v>
      </c>
      <c r="I2848">
        <v>0</v>
      </c>
      <c r="J2848" t="s">
        <v>473</v>
      </c>
      <c r="K2848">
        <v>0</v>
      </c>
      <c r="L2848">
        <v>0</v>
      </c>
      <c r="M2848" t="s">
        <v>36</v>
      </c>
      <c r="Q2848" s="2">
        <f>VLOOKUP(B2848,Sheet3!B:C,2,FALSE)</f>
        <v>56</v>
      </c>
    </row>
    <row r="2849" spans="1:17" ht="14.25">
      <c r="A2849">
        <v>21306</v>
      </c>
      <c r="B2849" t="s">
        <v>471</v>
      </c>
      <c r="C2849">
        <v>6</v>
      </c>
      <c r="D2849">
        <v>3</v>
      </c>
      <c r="E2849" s="3">
        <v>1</v>
      </c>
      <c r="F2849">
        <v>2</v>
      </c>
      <c r="G2849">
        <f t="shared" si="414"/>
        <v>210021</v>
      </c>
      <c r="H2849" t="str">
        <f t="shared" si="415"/>
        <v>card_21002_1_3</v>
      </c>
      <c r="I2849">
        <v>0</v>
      </c>
      <c r="J2849" t="s">
        <v>473</v>
      </c>
      <c r="K2849">
        <v>0</v>
      </c>
      <c r="L2849">
        <v>0</v>
      </c>
      <c r="M2849" t="s">
        <v>36</v>
      </c>
      <c r="Q2849" s="2">
        <f>VLOOKUP(B2849,Sheet3!B:C,2,FALSE)</f>
        <v>56</v>
      </c>
    </row>
    <row r="2850" spans="1:17" ht="14.25">
      <c r="A2850">
        <v>21306</v>
      </c>
      <c r="B2850" t="s">
        <v>471</v>
      </c>
      <c r="C2850">
        <v>7</v>
      </c>
      <c r="D2850">
        <v>0</v>
      </c>
      <c r="E2850" s="3">
        <v>1</v>
      </c>
      <c r="F2850">
        <v>2</v>
      </c>
      <c r="G2850">
        <f t="shared" ref="G2850:G2853" si="416">IF(C2850&gt;=4,G898,G2846)</f>
        <v>210021</v>
      </c>
      <c r="H2850" t="str">
        <f t="shared" ref="H2850:H2853" si="417">IF(C2850&gt;=4,H898,H2846)</f>
        <v>card_21002_1_0</v>
      </c>
      <c r="I2850">
        <v>0</v>
      </c>
      <c r="J2850" t="s">
        <v>473</v>
      </c>
      <c r="K2850">
        <v>0</v>
      </c>
      <c r="L2850">
        <v>0</v>
      </c>
      <c r="M2850" t="s">
        <v>36</v>
      </c>
      <c r="Q2850" s="2">
        <f>VLOOKUP(B2850,Sheet3!B:C,2,FALSE)</f>
        <v>56</v>
      </c>
    </row>
    <row r="2851" spans="1:17" ht="14.25">
      <c r="A2851">
        <v>21306</v>
      </c>
      <c r="B2851" t="s">
        <v>471</v>
      </c>
      <c r="C2851">
        <v>7</v>
      </c>
      <c r="D2851">
        <v>1</v>
      </c>
      <c r="E2851" s="3">
        <v>1</v>
      </c>
      <c r="F2851">
        <v>2</v>
      </c>
      <c r="G2851">
        <f t="shared" si="416"/>
        <v>210021</v>
      </c>
      <c r="H2851" t="str">
        <f t="shared" si="417"/>
        <v>card_21002_1_1</v>
      </c>
      <c r="I2851">
        <v>0</v>
      </c>
      <c r="J2851" t="s">
        <v>473</v>
      </c>
      <c r="K2851">
        <v>0</v>
      </c>
      <c r="L2851">
        <v>0</v>
      </c>
      <c r="M2851" t="s">
        <v>36</v>
      </c>
      <c r="Q2851" s="2">
        <f>VLOOKUP(B2851,Sheet3!B:C,2,FALSE)</f>
        <v>56</v>
      </c>
    </row>
    <row r="2852" spans="1:17" ht="14.25">
      <c r="A2852">
        <v>21306</v>
      </c>
      <c r="B2852" t="s">
        <v>471</v>
      </c>
      <c r="C2852">
        <v>7</v>
      </c>
      <c r="D2852">
        <v>2</v>
      </c>
      <c r="E2852" s="3">
        <v>1</v>
      </c>
      <c r="F2852">
        <v>2</v>
      </c>
      <c r="G2852">
        <f t="shared" si="416"/>
        <v>210021</v>
      </c>
      <c r="H2852" t="str">
        <f t="shared" si="417"/>
        <v>card_21002_1_2</v>
      </c>
      <c r="I2852">
        <v>0</v>
      </c>
      <c r="J2852" t="s">
        <v>473</v>
      </c>
      <c r="K2852">
        <v>0</v>
      </c>
      <c r="L2852">
        <v>0</v>
      </c>
      <c r="M2852" t="s">
        <v>36</v>
      </c>
      <c r="Q2852" s="2">
        <f>VLOOKUP(B2852,Sheet3!B:C,2,FALSE)</f>
        <v>56</v>
      </c>
    </row>
    <row r="2853" spans="1:17" ht="14.25">
      <c r="A2853">
        <v>21306</v>
      </c>
      <c r="B2853" t="s">
        <v>471</v>
      </c>
      <c r="C2853">
        <v>7</v>
      </c>
      <c r="D2853">
        <v>3</v>
      </c>
      <c r="E2853" s="3">
        <v>1</v>
      </c>
      <c r="F2853">
        <v>2</v>
      </c>
      <c r="G2853">
        <f t="shared" si="416"/>
        <v>210021</v>
      </c>
      <c r="H2853" t="str">
        <f t="shared" si="417"/>
        <v>card_21002_1_3</v>
      </c>
      <c r="I2853">
        <v>0</v>
      </c>
      <c r="J2853" t="s">
        <v>473</v>
      </c>
      <c r="K2853">
        <v>0</v>
      </c>
      <c r="L2853">
        <v>0</v>
      </c>
      <c r="M2853" t="s">
        <v>36</v>
      </c>
      <c r="Q2853" s="2">
        <f>VLOOKUP(B2853,Sheet3!B:C,2,FALSE)</f>
        <v>56</v>
      </c>
    </row>
    <row r="2854" spans="1:17" ht="14.25">
      <c r="A2854">
        <v>21003</v>
      </c>
      <c r="B2854" t="s">
        <v>477</v>
      </c>
      <c r="C2854">
        <v>4</v>
      </c>
      <c r="D2854">
        <v>0</v>
      </c>
      <c r="E2854" s="3">
        <v>1</v>
      </c>
      <c r="F2854">
        <v>2</v>
      </c>
      <c r="G2854">
        <f t="shared" ref="G2854:G2857" si="418">IF(C2854&gt;=4,G914,G902)</f>
        <v>210031</v>
      </c>
      <c r="H2854" t="str">
        <f t="shared" ref="H2854:H2857" si="419">IF(C2854&gt;=4,H914,H902)</f>
        <v>card_21003_1_0</v>
      </c>
      <c r="I2854">
        <v>0</v>
      </c>
      <c r="J2854" t="s">
        <v>479</v>
      </c>
      <c r="K2854">
        <v>0</v>
      </c>
      <c r="L2854">
        <v>0</v>
      </c>
      <c r="M2854" t="s">
        <v>36</v>
      </c>
      <c r="Q2854" s="2">
        <f>VLOOKUP(B2854,Sheet3!B:C,2,FALSE)</f>
        <v>57</v>
      </c>
    </row>
    <row r="2855" spans="1:17" ht="14.25">
      <c r="A2855">
        <v>21003</v>
      </c>
      <c r="B2855" t="s">
        <v>477</v>
      </c>
      <c r="C2855">
        <v>4</v>
      </c>
      <c r="D2855">
        <v>1</v>
      </c>
      <c r="E2855" s="3">
        <v>1</v>
      </c>
      <c r="F2855">
        <v>2</v>
      </c>
      <c r="G2855">
        <f t="shared" si="418"/>
        <v>210031</v>
      </c>
      <c r="H2855" t="str">
        <f t="shared" si="419"/>
        <v>card_21003_1_1</v>
      </c>
      <c r="I2855">
        <v>0</v>
      </c>
      <c r="J2855" t="s">
        <v>479</v>
      </c>
      <c r="K2855">
        <v>0</v>
      </c>
      <c r="L2855">
        <v>0</v>
      </c>
      <c r="M2855" t="s">
        <v>36</v>
      </c>
      <c r="Q2855" s="2">
        <f>VLOOKUP(B2855,Sheet3!B:C,2,FALSE)</f>
        <v>57</v>
      </c>
    </row>
    <row r="2856" spans="1:17" ht="14.25">
      <c r="A2856">
        <v>21003</v>
      </c>
      <c r="B2856" t="s">
        <v>477</v>
      </c>
      <c r="C2856">
        <v>4</v>
      </c>
      <c r="D2856">
        <v>2</v>
      </c>
      <c r="E2856" s="3">
        <v>1</v>
      </c>
      <c r="F2856">
        <v>2</v>
      </c>
      <c r="G2856">
        <f t="shared" si="418"/>
        <v>210031</v>
      </c>
      <c r="H2856" t="str">
        <f t="shared" si="419"/>
        <v>card_21003_1_2</v>
      </c>
      <c r="I2856">
        <v>0</v>
      </c>
      <c r="J2856" t="s">
        <v>479</v>
      </c>
      <c r="K2856">
        <v>0</v>
      </c>
      <c r="L2856">
        <v>0</v>
      </c>
      <c r="M2856" t="s">
        <v>36</v>
      </c>
      <c r="Q2856" s="2">
        <f>VLOOKUP(B2856,Sheet3!B:C,2,FALSE)</f>
        <v>57</v>
      </c>
    </row>
    <row r="2857" spans="1:17" ht="14.25">
      <c r="A2857">
        <v>21003</v>
      </c>
      <c r="B2857" t="s">
        <v>477</v>
      </c>
      <c r="C2857">
        <v>4</v>
      </c>
      <c r="D2857">
        <v>3</v>
      </c>
      <c r="E2857" s="3">
        <v>1</v>
      </c>
      <c r="F2857">
        <v>2</v>
      </c>
      <c r="G2857">
        <f t="shared" si="418"/>
        <v>210031</v>
      </c>
      <c r="H2857" t="str">
        <f t="shared" si="419"/>
        <v>card_21003_1_3</v>
      </c>
      <c r="I2857">
        <v>0</v>
      </c>
      <c r="J2857" t="s">
        <v>479</v>
      </c>
      <c r="K2857">
        <v>0</v>
      </c>
      <c r="L2857">
        <v>0</v>
      </c>
      <c r="M2857" t="s">
        <v>36</v>
      </c>
      <c r="Q2857" s="2">
        <f>VLOOKUP(B2857,Sheet3!B:C,2,FALSE)</f>
        <v>57</v>
      </c>
    </row>
    <row r="2858" spans="1:17" ht="14.25">
      <c r="A2858">
        <v>21003</v>
      </c>
      <c r="B2858" t="s">
        <v>477</v>
      </c>
      <c r="C2858">
        <v>5</v>
      </c>
      <c r="D2858">
        <v>0</v>
      </c>
      <c r="E2858" s="3">
        <v>1</v>
      </c>
      <c r="F2858">
        <v>2</v>
      </c>
      <c r="G2858">
        <f t="shared" ref="G2858:G2861" si="420">IF(C2858&gt;=4,G914,G2854)</f>
        <v>210031</v>
      </c>
      <c r="H2858" t="str">
        <f t="shared" ref="H2858:H2861" si="421">IF(C2858&gt;=4,H914,H2854)</f>
        <v>card_21003_1_0</v>
      </c>
      <c r="I2858">
        <v>0</v>
      </c>
      <c r="J2858" t="s">
        <v>479</v>
      </c>
      <c r="K2858">
        <v>0</v>
      </c>
      <c r="L2858">
        <v>0</v>
      </c>
      <c r="M2858" t="s">
        <v>36</v>
      </c>
      <c r="Q2858" s="2">
        <f>VLOOKUP(B2858,Sheet3!B:C,2,FALSE)</f>
        <v>57</v>
      </c>
    </row>
    <row r="2859" spans="1:17" ht="14.25">
      <c r="A2859">
        <v>21003</v>
      </c>
      <c r="B2859" t="s">
        <v>477</v>
      </c>
      <c r="C2859">
        <v>5</v>
      </c>
      <c r="D2859">
        <v>1</v>
      </c>
      <c r="E2859" s="3">
        <v>1</v>
      </c>
      <c r="F2859">
        <v>2</v>
      </c>
      <c r="G2859">
        <f t="shared" si="420"/>
        <v>210031</v>
      </c>
      <c r="H2859" t="str">
        <f t="shared" si="421"/>
        <v>card_21003_1_1</v>
      </c>
      <c r="I2859">
        <v>0</v>
      </c>
      <c r="J2859" t="s">
        <v>479</v>
      </c>
      <c r="K2859">
        <v>0</v>
      </c>
      <c r="L2859">
        <v>0</v>
      </c>
      <c r="M2859" t="s">
        <v>36</v>
      </c>
      <c r="Q2859" s="2">
        <f>VLOOKUP(B2859,Sheet3!B:C,2,FALSE)</f>
        <v>57</v>
      </c>
    </row>
    <row r="2860" spans="1:17" ht="14.25">
      <c r="A2860">
        <v>21003</v>
      </c>
      <c r="B2860" t="s">
        <v>477</v>
      </c>
      <c r="C2860">
        <v>5</v>
      </c>
      <c r="D2860">
        <v>2</v>
      </c>
      <c r="E2860" s="3">
        <v>1</v>
      </c>
      <c r="F2860">
        <v>2</v>
      </c>
      <c r="G2860">
        <f t="shared" si="420"/>
        <v>210031</v>
      </c>
      <c r="H2860" t="str">
        <f t="shared" si="421"/>
        <v>card_21003_1_2</v>
      </c>
      <c r="I2860">
        <v>0</v>
      </c>
      <c r="J2860" t="s">
        <v>479</v>
      </c>
      <c r="K2860">
        <v>0</v>
      </c>
      <c r="L2860">
        <v>0</v>
      </c>
      <c r="M2860" t="s">
        <v>36</v>
      </c>
      <c r="Q2860" s="2">
        <f>VLOOKUP(B2860,Sheet3!B:C,2,FALSE)</f>
        <v>57</v>
      </c>
    </row>
    <row r="2861" spans="1:17" ht="14.25">
      <c r="A2861">
        <v>21003</v>
      </c>
      <c r="B2861" t="s">
        <v>477</v>
      </c>
      <c r="C2861">
        <v>5</v>
      </c>
      <c r="D2861">
        <v>3</v>
      </c>
      <c r="E2861" s="3">
        <v>1</v>
      </c>
      <c r="F2861">
        <v>2</v>
      </c>
      <c r="G2861">
        <f t="shared" si="420"/>
        <v>210031</v>
      </c>
      <c r="H2861" t="str">
        <f t="shared" si="421"/>
        <v>card_21003_1_3</v>
      </c>
      <c r="I2861">
        <v>0</v>
      </c>
      <c r="J2861" t="s">
        <v>479</v>
      </c>
      <c r="K2861">
        <v>0</v>
      </c>
      <c r="L2861">
        <v>0</v>
      </c>
      <c r="M2861" t="s">
        <v>36</v>
      </c>
      <c r="Q2861" s="2">
        <f>VLOOKUP(B2861,Sheet3!B:C,2,FALSE)</f>
        <v>57</v>
      </c>
    </row>
    <row r="2862" spans="1:17" ht="14.25">
      <c r="A2862">
        <v>21003</v>
      </c>
      <c r="B2862" t="s">
        <v>477</v>
      </c>
      <c r="C2862">
        <v>6</v>
      </c>
      <c r="D2862">
        <v>0</v>
      </c>
      <c r="E2862" s="3">
        <v>1</v>
      </c>
      <c r="F2862">
        <v>2</v>
      </c>
      <c r="G2862">
        <f t="shared" ref="G2862:G2865" si="422">IF(C2862&gt;=4,G914,G2858)</f>
        <v>210031</v>
      </c>
      <c r="H2862" t="str">
        <f t="shared" ref="H2862:H2865" si="423">IF(C2862&gt;=4,H914,H2858)</f>
        <v>card_21003_1_0</v>
      </c>
      <c r="I2862">
        <v>0</v>
      </c>
      <c r="J2862" t="s">
        <v>479</v>
      </c>
      <c r="K2862">
        <v>0</v>
      </c>
      <c r="L2862">
        <v>0</v>
      </c>
      <c r="M2862" t="s">
        <v>36</v>
      </c>
      <c r="Q2862" s="2">
        <f>VLOOKUP(B2862,Sheet3!B:C,2,FALSE)</f>
        <v>57</v>
      </c>
    </row>
    <row r="2863" spans="1:17" ht="14.25">
      <c r="A2863">
        <v>21003</v>
      </c>
      <c r="B2863" t="s">
        <v>477</v>
      </c>
      <c r="C2863">
        <v>6</v>
      </c>
      <c r="D2863">
        <v>1</v>
      </c>
      <c r="E2863" s="3">
        <v>1</v>
      </c>
      <c r="F2863">
        <v>2</v>
      </c>
      <c r="G2863">
        <f t="shared" si="422"/>
        <v>210031</v>
      </c>
      <c r="H2863" t="str">
        <f t="shared" si="423"/>
        <v>card_21003_1_1</v>
      </c>
      <c r="I2863">
        <v>0</v>
      </c>
      <c r="J2863" t="s">
        <v>479</v>
      </c>
      <c r="K2863">
        <v>0</v>
      </c>
      <c r="L2863">
        <v>0</v>
      </c>
      <c r="M2863" t="s">
        <v>36</v>
      </c>
      <c r="Q2863" s="2">
        <f>VLOOKUP(B2863,Sheet3!B:C,2,FALSE)</f>
        <v>57</v>
      </c>
    </row>
    <row r="2864" spans="1:17" ht="14.25">
      <c r="A2864">
        <v>21003</v>
      </c>
      <c r="B2864" t="s">
        <v>477</v>
      </c>
      <c r="C2864">
        <v>6</v>
      </c>
      <c r="D2864">
        <v>2</v>
      </c>
      <c r="E2864" s="3">
        <v>1</v>
      </c>
      <c r="F2864">
        <v>2</v>
      </c>
      <c r="G2864">
        <f t="shared" si="422"/>
        <v>210031</v>
      </c>
      <c r="H2864" t="str">
        <f t="shared" si="423"/>
        <v>card_21003_1_2</v>
      </c>
      <c r="I2864">
        <v>0</v>
      </c>
      <c r="J2864" t="s">
        <v>479</v>
      </c>
      <c r="K2864">
        <v>0</v>
      </c>
      <c r="L2864">
        <v>0</v>
      </c>
      <c r="M2864" t="s">
        <v>36</v>
      </c>
      <c r="Q2864" s="2">
        <f>VLOOKUP(B2864,Sheet3!B:C,2,FALSE)</f>
        <v>57</v>
      </c>
    </row>
    <row r="2865" spans="1:17" ht="14.25">
      <c r="A2865">
        <v>21003</v>
      </c>
      <c r="B2865" t="s">
        <v>477</v>
      </c>
      <c r="C2865">
        <v>6</v>
      </c>
      <c r="D2865">
        <v>3</v>
      </c>
      <c r="E2865" s="3">
        <v>1</v>
      </c>
      <c r="F2865">
        <v>2</v>
      </c>
      <c r="G2865">
        <f t="shared" si="422"/>
        <v>210031</v>
      </c>
      <c r="H2865" t="str">
        <f t="shared" si="423"/>
        <v>card_21003_1_3</v>
      </c>
      <c r="I2865">
        <v>0</v>
      </c>
      <c r="J2865" t="s">
        <v>479</v>
      </c>
      <c r="K2865">
        <v>0</v>
      </c>
      <c r="L2865">
        <v>0</v>
      </c>
      <c r="M2865" t="s">
        <v>36</v>
      </c>
      <c r="Q2865" s="2">
        <f>VLOOKUP(B2865,Sheet3!B:C,2,FALSE)</f>
        <v>57</v>
      </c>
    </row>
    <row r="2866" spans="1:17" ht="14.25">
      <c r="A2866">
        <v>21003</v>
      </c>
      <c r="B2866" t="s">
        <v>477</v>
      </c>
      <c r="C2866">
        <v>7</v>
      </c>
      <c r="D2866">
        <v>0</v>
      </c>
      <c r="E2866" s="3">
        <v>1</v>
      </c>
      <c r="F2866">
        <v>2</v>
      </c>
      <c r="G2866">
        <f t="shared" ref="G2866:G2869" si="424">IF(C2866&gt;=4,G914,G2862)</f>
        <v>210031</v>
      </c>
      <c r="H2866" t="str">
        <f t="shared" ref="H2866:H2869" si="425">IF(C2866&gt;=4,H914,H2862)</f>
        <v>card_21003_1_0</v>
      </c>
      <c r="I2866">
        <v>0</v>
      </c>
      <c r="J2866" t="s">
        <v>479</v>
      </c>
      <c r="K2866">
        <v>0</v>
      </c>
      <c r="L2866">
        <v>0</v>
      </c>
      <c r="M2866" t="s">
        <v>36</v>
      </c>
      <c r="Q2866" s="2">
        <f>VLOOKUP(B2866,Sheet3!B:C,2,FALSE)</f>
        <v>57</v>
      </c>
    </row>
    <row r="2867" spans="1:17" ht="14.25">
      <c r="A2867">
        <v>21003</v>
      </c>
      <c r="B2867" t="s">
        <v>477</v>
      </c>
      <c r="C2867">
        <v>7</v>
      </c>
      <c r="D2867">
        <v>1</v>
      </c>
      <c r="E2867" s="3">
        <v>1</v>
      </c>
      <c r="F2867">
        <v>2</v>
      </c>
      <c r="G2867">
        <f t="shared" si="424"/>
        <v>210031</v>
      </c>
      <c r="H2867" t="str">
        <f t="shared" si="425"/>
        <v>card_21003_1_1</v>
      </c>
      <c r="I2867">
        <v>0</v>
      </c>
      <c r="J2867" t="s">
        <v>479</v>
      </c>
      <c r="K2867">
        <v>0</v>
      </c>
      <c r="L2867">
        <v>0</v>
      </c>
      <c r="M2867" t="s">
        <v>36</v>
      </c>
      <c r="Q2867" s="2">
        <f>VLOOKUP(B2867,Sheet3!B:C,2,FALSE)</f>
        <v>57</v>
      </c>
    </row>
    <row r="2868" spans="1:17" ht="14.25">
      <c r="A2868">
        <v>21003</v>
      </c>
      <c r="B2868" t="s">
        <v>477</v>
      </c>
      <c r="C2868">
        <v>7</v>
      </c>
      <c r="D2868">
        <v>2</v>
      </c>
      <c r="E2868" s="3">
        <v>1</v>
      </c>
      <c r="F2868">
        <v>2</v>
      </c>
      <c r="G2868">
        <f t="shared" si="424"/>
        <v>210031</v>
      </c>
      <c r="H2868" t="str">
        <f t="shared" si="425"/>
        <v>card_21003_1_2</v>
      </c>
      <c r="I2868">
        <v>0</v>
      </c>
      <c r="J2868" t="s">
        <v>479</v>
      </c>
      <c r="K2868">
        <v>0</v>
      </c>
      <c r="L2868">
        <v>0</v>
      </c>
      <c r="M2868" t="s">
        <v>36</v>
      </c>
      <c r="Q2868" s="2">
        <f>VLOOKUP(B2868,Sheet3!B:C,2,FALSE)</f>
        <v>57</v>
      </c>
    </row>
    <row r="2869" spans="1:17" ht="14.25">
      <c r="A2869">
        <v>21003</v>
      </c>
      <c r="B2869" t="s">
        <v>477</v>
      </c>
      <c r="C2869">
        <v>7</v>
      </c>
      <c r="D2869">
        <v>3</v>
      </c>
      <c r="E2869" s="3">
        <v>1</v>
      </c>
      <c r="F2869">
        <v>2</v>
      </c>
      <c r="G2869">
        <f t="shared" si="424"/>
        <v>210031</v>
      </c>
      <c r="H2869" t="str">
        <f t="shared" si="425"/>
        <v>card_21003_1_3</v>
      </c>
      <c r="I2869">
        <v>0</v>
      </c>
      <c r="J2869" t="s">
        <v>479</v>
      </c>
      <c r="K2869">
        <v>0</v>
      </c>
      <c r="L2869">
        <v>0</v>
      </c>
      <c r="M2869" t="s">
        <v>36</v>
      </c>
      <c r="Q2869" s="2">
        <f>VLOOKUP(B2869,Sheet3!B:C,2,FALSE)</f>
        <v>57</v>
      </c>
    </row>
    <row r="2870" spans="1:17" ht="14.25">
      <c r="A2870">
        <v>21004</v>
      </c>
      <c r="B2870" t="s">
        <v>483</v>
      </c>
      <c r="C2870">
        <v>4</v>
      </c>
      <c r="D2870">
        <v>0</v>
      </c>
      <c r="E2870" s="3">
        <v>1</v>
      </c>
      <c r="F2870">
        <v>2</v>
      </c>
      <c r="G2870">
        <f t="shared" ref="G2870:G2873" si="426">IF(C2870&gt;=4,G930,G918)</f>
        <v>210041</v>
      </c>
      <c r="H2870" t="str">
        <f t="shared" ref="H2870:H2873" si="427">IF(C2870&gt;=4,H930,H918)</f>
        <v>card_21004_1_0</v>
      </c>
      <c r="I2870">
        <v>0</v>
      </c>
      <c r="J2870" t="s">
        <v>485</v>
      </c>
      <c r="K2870">
        <v>0</v>
      </c>
      <c r="L2870">
        <v>0</v>
      </c>
      <c r="M2870" t="s">
        <v>36</v>
      </c>
      <c r="Q2870" s="2">
        <f>VLOOKUP(B2870,Sheet3!B:C,2,FALSE)</f>
        <v>58</v>
      </c>
    </row>
    <row r="2871" spans="1:17" ht="14.25">
      <c r="A2871">
        <v>21004</v>
      </c>
      <c r="B2871" t="s">
        <v>483</v>
      </c>
      <c r="C2871">
        <v>4</v>
      </c>
      <c r="D2871">
        <v>1</v>
      </c>
      <c r="E2871" s="3">
        <v>1</v>
      </c>
      <c r="F2871">
        <v>2</v>
      </c>
      <c r="G2871">
        <f t="shared" si="426"/>
        <v>210041</v>
      </c>
      <c r="H2871" t="str">
        <f t="shared" si="427"/>
        <v>card_21004_1_1</v>
      </c>
      <c r="I2871">
        <v>0</v>
      </c>
      <c r="J2871" t="s">
        <v>485</v>
      </c>
      <c r="K2871">
        <v>0</v>
      </c>
      <c r="L2871">
        <v>0</v>
      </c>
      <c r="M2871" t="s">
        <v>36</v>
      </c>
      <c r="Q2871" s="2">
        <f>VLOOKUP(B2871,Sheet3!B:C,2,FALSE)</f>
        <v>58</v>
      </c>
    </row>
    <row r="2872" spans="1:17" ht="14.25">
      <c r="A2872">
        <v>21004</v>
      </c>
      <c r="B2872" t="s">
        <v>483</v>
      </c>
      <c r="C2872">
        <v>4</v>
      </c>
      <c r="D2872">
        <v>2</v>
      </c>
      <c r="E2872" s="3">
        <v>1</v>
      </c>
      <c r="F2872">
        <v>2</v>
      </c>
      <c r="G2872">
        <f t="shared" si="426"/>
        <v>210041</v>
      </c>
      <c r="H2872" t="str">
        <f t="shared" si="427"/>
        <v>card_21004_1_2</v>
      </c>
      <c r="I2872">
        <v>0</v>
      </c>
      <c r="J2872" t="s">
        <v>485</v>
      </c>
      <c r="K2872">
        <v>0</v>
      </c>
      <c r="L2872">
        <v>0</v>
      </c>
      <c r="M2872" t="s">
        <v>36</v>
      </c>
      <c r="Q2872" s="2">
        <f>VLOOKUP(B2872,Sheet3!B:C,2,FALSE)</f>
        <v>58</v>
      </c>
    </row>
    <row r="2873" spans="1:17" ht="14.25">
      <c r="A2873">
        <v>21004</v>
      </c>
      <c r="B2873" t="s">
        <v>483</v>
      </c>
      <c r="C2873">
        <v>4</v>
      </c>
      <c r="D2873">
        <v>3</v>
      </c>
      <c r="E2873" s="3">
        <v>1</v>
      </c>
      <c r="F2873">
        <v>2</v>
      </c>
      <c r="G2873">
        <f t="shared" si="426"/>
        <v>210041</v>
      </c>
      <c r="H2873" t="str">
        <f t="shared" si="427"/>
        <v>card_21004_1_3</v>
      </c>
      <c r="I2873">
        <v>0</v>
      </c>
      <c r="J2873" t="s">
        <v>485</v>
      </c>
      <c r="K2873">
        <v>0</v>
      </c>
      <c r="L2873">
        <v>0</v>
      </c>
      <c r="M2873" t="s">
        <v>36</v>
      </c>
      <c r="Q2873" s="2">
        <f>VLOOKUP(B2873,Sheet3!B:C,2,FALSE)</f>
        <v>58</v>
      </c>
    </row>
    <row r="2874" spans="1:17" ht="14.25">
      <c r="A2874">
        <v>21004</v>
      </c>
      <c r="B2874" t="s">
        <v>483</v>
      </c>
      <c r="C2874">
        <v>5</v>
      </c>
      <c r="D2874">
        <v>0</v>
      </c>
      <c r="E2874" s="3">
        <v>1</v>
      </c>
      <c r="F2874">
        <v>2</v>
      </c>
      <c r="G2874">
        <f t="shared" ref="G2874:G2877" si="428">IF(C2874&gt;=4,G930,G2870)</f>
        <v>210041</v>
      </c>
      <c r="H2874" t="str">
        <f t="shared" ref="H2874:H2877" si="429">IF(C2874&gt;=4,H930,H2870)</f>
        <v>card_21004_1_0</v>
      </c>
      <c r="I2874">
        <v>0</v>
      </c>
      <c r="J2874" t="s">
        <v>485</v>
      </c>
      <c r="K2874">
        <v>0</v>
      </c>
      <c r="L2874">
        <v>0</v>
      </c>
      <c r="M2874" t="s">
        <v>36</v>
      </c>
      <c r="Q2874" s="2">
        <f>VLOOKUP(B2874,Sheet3!B:C,2,FALSE)</f>
        <v>58</v>
      </c>
    </row>
    <row r="2875" spans="1:17" ht="14.25">
      <c r="A2875">
        <v>21004</v>
      </c>
      <c r="B2875" t="s">
        <v>483</v>
      </c>
      <c r="C2875">
        <v>5</v>
      </c>
      <c r="D2875">
        <v>1</v>
      </c>
      <c r="E2875" s="3">
        <v>1</v>
      </c>
      <c r="F2875">
        <v>2</v>
      </c>
      <c r="G2875">
        <f t="shared" si="428"/>
        <v>210041</v>
      </c>
      <c r="H2875" t="str">
        <f t="shared" si="429"/>
        <v>card_21004_1_1</v>
      </c>
      <c r="I2875">
        <v>0</v>
      </c>
      <c r="J2875" t="s">
        <v>485</v>
      </c>
      <c r="K2875">
        <v>0</v>
      </c>
      <c r="L2875">
        <v>0</v>
      </c>
      <c r="M2875" t="s">
        <v>36</v>
      </c>
      <c r="Q2875" s="2">
        <f>VLOOKUP(B2875,Sheet3!B:C,2,FALSE)</f>
        <v>58</v>
      </c>
    </row>
    <row r="2876" spans="1:17" ht="14.25">
      <c r="A2876">
        <v>21004</v>
      </c>
      <c r="B2876" t="s">
        <v>483</v>
      </c>
      <c r="C2876">
        <v>5</v>
      </c>
      <c r="D2876">
        <v>2</v>
      </c>
      <c r="E2876" s="3">
        <v>1</v>
      </c>
      <c r="F2876">
        <v>2</v>
      </c>
      <c r="G2876">
        <f t="shared" si="428"/>
        <v>210041</v>
      </c>
      <c r="H2876" t="str">
        <f t="shared" si="429"/>
        <v>card_21004_1_2</v>
      </c>
      <c r="I2876">
        <v>0</v>
      </c>
      <c r="J2876" t="s">
        <v>485</v>
      </c>
      <c r="K2876">
        <v>0</v>
      </c>
      <c r="L2876">
        <v>0</v>
      </c>
      <c r="M2876" t="s">
        <v>36</v>
      </c>
      <c r="Q2876" s="2">
        <f>VLOOKUP(B2876,Sheet3!B:C,2,FALSE)</f>
        <v>58</v>
      </c>
    </row>
    <row r="2877" spans="1:17" ht="14.25">
      <c r="A2877">
        <v>21004</v>
      </c>
      <c r="B2877" t="s">
        <v>483</v>
      </c>
      <c r="C2877">
        <v>5</v>
      </c>
      <c r="D2877">
        <v>3</v>
      </c>
      <c r="E2877" s="3">
        <v>1</v>
      </c>
      <c r="F2877">
        <v>2</v>
      </c>
      <c r="G2877">
        <f t="shared" si="428"/>
        <v>210041</v>
      </c>
      <c r="H2877" t="str">
        <f t="shared" si="429"/>
        <v>card_21004_1_3</v>
      </c>
      <c r="I2877">
        <v>0</v>
      </c>
      <c r="J2877" t="s">
        <v>485</v>
      </c>
      <c r="K2877">
        <v>0</v>
      </c>
      <c r="L2877">
        <v>0</v>
      </c>
      <c r="M2877" t="s">
        <v>36</v>
      </c>
      <c r="Q2877" s="2">
        <f>VLOOKUP(B2877,Sheet3!B:C,2,FALSE)</f>
        <v>58</v>
      </c>
    </row>
    <row r="2878" spans="1:17" ht="14.25">
      <c r="A2878">
        <v>21004</v>
      </c>
      <c r="B2878" t="s">
        <v>483</v>
      </c>
      <c r="C2878">
        <v>6</v>
      </c>
      <c r="D2878">
        <v>0</v>
      </c>
      <c r="E2878" s="3">
        <v>1</v>
      </c>
      <c r="F2878">
        <v>2</v>
      </c>
      <c r="G2878">
        <f t="shared" ref="G2878:G2881" si="430">IF(C2878&gt;=4,G930,G2874)</f>
        <v>210041</v>
      </c>
      <c r="H2878" t="str">
        <f t="shared" ref="H2878:H2881" si="431">IF(C2878&gt;=4,H930,H2874)</f>
        <v>card_21004_1_0</v>
      </c>
      <c r="I2878">
        <v>0</v>
      </c>
      <c r="J2878" t="s">
        <v>485</v>
      </c>
      <c r="K2878">
        <v>0</v>
      </c>
      <c r="L2878">
        <v>0</v>
      </c>
      <c r="M2878" t="s">
        <v>36</v>
      </c>
      <c r="Q2878" s="2">
        <f>VLOOKUP(B2878,Sheet3!B:C,2,FALSE)</f>
        <v>58</v>
      </c>
    </row>
    <row r="2879" spans="1:17" ht="14.25">
      <c r="A2879">
        <v>21004</v>
      </c>
      <c r="B2879" t="s">
        <v>483</v>
      </c>
      <c r="C2879">
        <v>6</v>
      </c>
      <c r="D2879">
        <v>1</v>
      </c>
      <c r="E2879" s="3">
        <v>1</v>
      </c>
      <c r="F2879">
        <v>2</v>
      </c>
      <c r="G2879">
        <f t="shared" si="430"/>
        <v>210041</v>
      </c>
      <c r="H2879" t="str">
        <f t="shared" si="431"/>
        <v>card_21004_1_1</v>
      </c>
      <c r="I2879">
        <v>0</v>
      </c>
      <c r="J2879" t="s">
        <v>485</v>
      </c>
      <c r="K2879">
        <v>0</v>
      </c>
      <c r="L2879">
        <v>0</v>
      </c>
      <c r="M2879" t="s">
        <v>36</v>
      </c>
      <c r="Q2879" s="2">
        <f>VLOOKUP(B2879,Sheet3!B:C,2,FALSE)</f>
        <v>58</v>
      </c>
    </row>
    <row r="2880" spans="1:17" ht="14.25">
      <c r="A2880">
        <v>21004</v>
      </c>
      <c r="B2880" t="s">
        <v>483</v>
      </c>
      <c r="C2880">
        <v>6</v>
      </c>
      <c r="D2880">
        <v>2</v>
      </c>
      <c r="E2880" s="3">
        <v>1</v>
      </c>
      <c r="F2880">
        <v>2</v>
      </c>
      <c r="G2880">
        <f t="shared" si="430"/>
        <v>210041</v>
      </c>
      <c r="H2880" t="str">
        <f t="shared" si="431"/>
        <v>card_21004_1_2</v>
      </c>
      <c r="I2880">
        <v>0</v>
      </c>
      <c r="J2880" t="s">
        <v>485</v>
      </c>
      <c r="K2880">
        <v>0</v>
      </c>
      <c r="L2880">
        <v>0</v>
      </c>
      <c r="M2880" t="s">
        <v>36</v>
      </c>
      <c r="Q2880" s="2">
        <f>VLOOKUP(B2880,Sheet3!B:C,2,FALSE)</f>
        <v>58</v>
      </c>
    </row>
    <row r="2881" spans="1:17" ht="14.25">
      <c r="A2881">
        <v>21004</v>
      </c>
      <c r="B2881" t="s">
        <v>483</v>
      </c>
      <c r="C2881">
        <v>6</v>
      </c>
      <c r="D2881">
        <v>3</v>
      </c>
      <c r="E2881" s="3">
        <v>1</v>
      </c>
      <c r="F2881">
        <v>2</v>
      </c>
      <c r="G2881">
        <f t="shared" si="430"/>
        <v>210041</v>
      </c>
      <c r="H2881" t="str">
        <f t="shared" si="431"/>
        <v>card_21004_1_3</v>
      </c>
      <c r="I2881">
        <v>0</v>
      </c>
      <c r="J2881" t="s">
        <v>485</v>
      </c>
      <c r="K2881">
        <v>0</v>
      </c>
      <c r="L2881">
        <v>0</v>
      </c>
      <c r="M2881" t="s">
        <v>36</v>
      </c>
      <c r="Q2881" s="2">
        <f>VLOOKUP(B2881,Sheet3!B:C,2,FALSE)</f>
        <v>58</v>
      </c>
    </row>
    <row r="2882" spans="1:17" ht="14.25">
      <c r="A2882">
        <v>21004</v>
      </c>
      <c r="B2882" t="s">
        <v>483</v>
      </c>
      <c r="C2882">
        <v>7</v>
      </c>
      <c r="D2882">
        <v>0</v>
      </c>
      <c r="E2882" s="3">
        <v>1</v>
      </c>
      <c r="F2882">
        <v>2</v>
      </c>
      <c r="G2882">
        <f t="shared" ref="G2882:G2885" si="432">IF(C2882&gt;=4,G930,G2878)</f>
        <v>210041</v>
      </c>
      <c r="H2882" t="str">
        <f t="shared" ref="H2882:H2885" si="433">IF(C2882&gt;=4,H930,H2878)</f>
        <v>card_21004_1_0</v>
      </c>
      <c r="I2882">
        <v>0</v>
      </c>
      <c r="J2882" t="s">
        <v>485</v>
      </c>
      <c r="K2882">
        <v>0</v>
      </c>
      <c r="L2882">
        <v>0</v>
      </c>
      <c r="M2882" t="s">
        <v>36</v>
      </c>
      <c r="Q2882" s="2">
        <f>VLOOKUP(B2882,Sheet3!B:C,2,FALSE)</f>
        <v>58</v>
      </c>
    </row>
    <row r="2883" spans="1:17" ht="14.25">
      <c r="A2883">
        <v>21004</v>
      </c>
      <c r="B2883" t="s">
        <v>483</v>
      </c>
      <c r="C2883">
        <v>7</v>
      </c>
      <c r="D2883">
        <v>1</v>
      </c>
      <c r="E2883" s="3">
        <v>1</v>
      </c>
      <c r="F2883">
        <v>2</v>
      </c>
      <c r="G2883">
        <f t="shared" si="432"/>
        <v>210041</v>
      </c>
      <c r="H2883" t="str">
        <f t="shared" si="433"/>
        <v>card_21004_1_1</v>
      </c>
      <c r="I2883">
        <v>0</v>
      </c>
      <c r="J2883" t="s">
        <v>485</v>
      </c>
      <c r="K2883">
        <v>0</v>
      </c>
      <c r="L2883">
        <v>0</v>
      </c>
      <c r="M2883" t="s">
        <v>36</v>
      </c>
      <c r="Q2883" s="2">
        <f>VLOOKUP(B2883,Sheet3!B:C,2,FALSE)</f>
        <v>58</v>
      </c>
    </row>
    <row r="2884" spans="1:17" ht="14.25">
      <c r="A2884">
        <v>21004</v>
      </c>
      <c r="B2884" t="s">
        <v>483</v>
      </c>
      <c r="C2884">
        <v>7</v>
      </c>
      <c r="D2884">
        <v>2</v>
      </c>
      <c r="E2884" s="3">
        <v>1</v>
      </c>
      <c r="F2884">
        <v>2</v>
      </c>
      <c r="G2884">
        <f t="shared" si="432"/>
        <v>210041</v>
      </c>
      <c r="H2884" t="str">
        <f t="shared" si="433"/>
        <v>card_21004_1_2</v>
      </c>
      <c r="I2884">
        <v>0</v>
      </c>
      <c r="J2884" t="s">
        <v>485</v>
      </c>
      <c r="K2884">
        <v>0</v>
      </c>
      <c r="L2884">
        <v>0</v>
      </c>
      <c r="M2884" t="s">
        <v>36</v>
      </c>
      <c r="Q2884" s="2">
        <f>VLOOKUP(B2884,Sheet3!B:C,2,FALSE)</f>
        <v>58</v>
      </c>
    </row>
    <row r="2885" spans="1:17" ht="14.25">
      <c r="A2885">
        <v>21004</v>
      </c>
      <c r="B2885" t="s">
        <v>483</v>
      </c>
      <c r="C2885">
        <v>7</v>
      </c>
      <c r="D2885">
        <v>3</v>
      </c>
      <c r="E2885" s="3">
        <v>1</v>
      </c>
      <c r="F2885">
        <v>2</v>
      </c>
      <c r="G2885">
        <f t="shared" si="432"/>
        <v>210041</v>
      </c>
      <c r="H2885" t="str">
        <f t="shared" si="433"/>
        <v>card_21004_1_3</v>
      </c>
      <c r="I2885">
        <v>0</v>
      </c>
      <c r="J2885" t="s">
        <v>485</v>
      </c>
      <c r="K2885">
        <v>0</v>
      </c>
      <c r="L2885">
        <v>0</v>
      </c>
      <c r="M2885" t="s">
        <v>36</v>
      </c>
      <c r="Q2885" s="2">
        <f>VLOOKUP(B2885,Sheet3!B:C,2,FALSE)</f>
        <v>58</v>
      </c>
    </row>
    <row r="2886" spans="1:17" ht="14.25">
      <c r="A2886">
        <v>21005</v>
      </c>
      <c r="B2886" t="s">
        <v>489</v>
      </c>
      <c r="C2886">
        <v>4</v>
      </c>
      <c r="D2886">
        <v>0</v>
      </c>
      <c r="E2886" s="3">
        <v>1</v>
      </c>
      <c r="F2886">
        <v>2</v>
      </c>
      <c r="G2886">
        <f t="shared" ref="G2886:G2889" si="434">IF(C2886&gt;=4,G946,G934)</f>
        <v>210051</v>
      </c>
      <c r="H2886" t="str">
        <f t="shared" ref="H2886:H2889" si="435">IF(C2886&gt;=4,H946,H934)</f>
        <v>card_21005_1_0</v>
      </c>
      <c r="I2886">
        <v>0</v>
      </c>
      <c r="J2886" t="s">
        <v>491</v>
      </c>
      <c r="K2886">
        <v>0</v>
      </c>
      <c r="L2886">
        <v>0</v>
      </c>
      <c r="M2886" t="s">
        <v>36</v>
      </c>
      <c r="Q2886" s="2">
        <f>VLOOKUP(B2886,Sheet3!B:C,2,FALSE)</f>
        <v>59</v>
      </c>
    </row>
    <row r="2887" spans="1:17" ht="14.25">
      <c r="A2887">
        <v>21005</v>
      </c>
      <c r="B2887" t="s">
        <v>489</v>
      </c>
      <c r="C2887">
        <v>4</v>
      </c>
      <c r="D2887">
        <v>1</v>
      </c>
      <c r="E2887" s="3">
        <v>1</v>
      </c>
      <c r="F2887">
        <v>2</v>
      </c>
      <c r="G2887">
        <f t="shared" si="434"/>
        <v>210051</v>
      </c>
      <c r="H2887" t="str">
        <f t="shared" si="435"/>
        <v>card_21005_1_1</v>
      </c>
      <c r="I2887">
        <v>0</v>
      </c>
      <c r="J2887" t="s">
        <v>491</v>
      </c>
      <c r="K2887">
        <v>0</v>
      </c>
      <c r="L2887">
        <v>0</v>
      </c>
      <c r="M2887" t="s">
        <v>36</v>
      </c>
      <c r="Q2887" s="2">
        <f>VLOOKUP(B2887,Sheet3!B:C,2,FALSE)</f>
        <v>59</v>
      </c>
    </row>
    <row r="2888" spans="1:17" ht="14.25">
      <c r="A2888">
        <v>21005</v>
      </c>
      <c r="B2888" t="s">
        <v>489</v>
      </c>
      <c r="C2888">
        <v>4</v>
      </c>
      <c r="D2888">
        <v>2</v>
      </c>
      <c r="E2888" s="3">
        <v>1</v>
      </c>
      <c r="F2888">
        <v>2</v>
      </c>
      <c r="G2888">
        <f t="shared" si="434"/>
        <v>210051</v>
      </c>
      <c r="H2888" t="str">
        <f t="shared" si="435"/>
        <v>card_21005_1_2</v>
      </c>
      <c r="I2888">
        <v>0</v>
      </c>
      <c r="J2888" t="s">
        <v>491</v>
      </c>
      <c r="K2888">
        <v>0</v>
      </c>
      <c r="L2888">
        <v>0</v>
      </c>
      <c r="M2888" t="s">
        <v>36</v>
      </c>
      <c r="Q2888" s="2">
        <f>VLOOKUP(B2888,Sheet3!B:C,2,FALSE)</f>
        <v>59</v>
      </c>
    </row>
    <row r="2889" spans="1:17" ht="14.25">
      <c r="A2889">
        <v>21005</v>
      </c>
      <c r="B2889" t="s">
        <v>489</v>
      </c>
      <c r="C2889">
        <v>4</v>
      </c>
      <c r="D2889">
        <v>3</v>
      </c>
      <c r="E2889" s="3">
        <v>1</v>
      </c>
      <c r="F2889">
        <v>2</v>
      </c>
      <c r="G2889">
        <f t="shared" si="434"/>
        <v>210051</v>
      </c>
      <c r="H2889" t="str">
        <f t="shared" si="435"/>
        <v>card_21005_1_3</v>
      </c>
      <c r="I2889">
        <v>0</v>
      </c>
      <c r="J2889" t="s">
        <v>491</v>
      </c>
      <c r="K2889">
        <v>0</v>
      </c>
      <c r="L2889">
        <v>0</v>
      </c>
      <c r="M2889" t="s">
        <v>36</v>
      </c>
      <c r="Q2889" s="2">
        <f>VLOOKUP(B2889,Sheet3!B:C,2,FALSE)</f>
        <v>59</v>
      </c>
    </row>
    <row r="2890" spans="1:17" ht="14.25">
      <c r="A2890">
        <v>21005</v>
      </c>
      <c r="B2890" t="s">
        <v>489</v>
      </c>
      <c r="C2890">
        <v>5</v>
      </c>
      <c r="D2890">
        <v>0</v>
      </c>
      <c r="E2890" s="3">
        <v>1</v>
      </c>
      <c r="F2890">
        <v>2</v>
      </c>
      <c r="G2890">
        <f t="shared" ref="G2890:G2893" si="436">IF(C2890&gt;=4,G946,G2886)</f>
        <v>210051</v>
      </c>
      <c r="H2890" t="str">
        <f t="shared" ref="H2890:H2893" si="437">IF(C2890&gt;=4,H946,H2886)</f>
        <v>card_21005_1_0</v>
      </c>
      <c r="I2890">
        <v>0</v>
      </c>
      <c r="J2890" t="s">
        <v>491</v>
      </c>
      <c r="K2890">
        <v>0</v>
      </c>
      <c r="L2890">
        <v>0</v>
      </c>
      <c r="M2890" t="s">
        <v>36</v>
      </c>
      <c r="Q2890" s="2">
        <f>VLOOKUP(B2890,Sheet3!B:C,2,FALSE)</f>
        <v>59</v>
      </c>
    </row>
    <row r="2891" spans="1:17" ht="14.25">
      <c r="A2891">
        <v>21005</v>
      </c>
      <c r="B2891" t="s">
        <v>489</v>
      </c>
      <c r="C2891">
        <v>5</v>
      </c>
      <c r="D2891">
        <v>1</v>
      </c>
      <c r="E2891" s="3">
        <v>1</v>
      </c>
      <c r="F2891">
        <v>2</v>
      </c>
      <c r="G2891">
        <f t="shared" si="436"/>
        <v>210051</v>
      </c>
      <c r="H2891" t="str">
        <f t="shared" si="437"/>
        <v>card_21005_1_1</v>
      </c>
      <c r="I2891">
        <v>0</v>
      </c>
      <c r="J2891" t="s">
        <v>491</v>
      </c>
      <c r="K2891">
        <v>0</v>
      </c>
      <c r="L2891">
        <v>0</v>
      </c>
      <c r="M2891" t="s">
        <v>36</v>
      </c>
      <c r="Q2891" s="2">
        <f>VLOOKUP(B2891,Sheet3!B:C,2,FALSE)</f>
        <v>59</v>
      </c>
    </row>
    <row r="2892" spans="1:17" ht="14.25">
      <c r="A2892">
        <v>21005</v>
      </c>
      <c r="B2892" t="s">
        <v>489</v>
      </c>
      <c r="C2892">
        <v>5</v>
      </c>
      <c r="D2892">
        <v>2</v>
      </c>
      <c r="E2892" s="3">
        <v>1</v>
      </c>
      <c r="F2892">
        <v>2</v>
      </c>
      <c r="G2892">
        <f t="shared" si="436"/>
        <v>210051</v>
      </c>
      <c r="H2892" t="str">
        <f t="shared" si="437"/>
        <v>card_21005_1_2</v>
      </c>
      <c r="I2892">
        <v>0</v>
      </c>
      <c r="J2892" t="s">
        <v>491</v>
      </c>
      <c r="K2892">
        <v>0</v>
      </c>
      <c r="L2892">
        <v>0</v>
      </c>
      <c r="M2892" t="s">
        <v>36</v>
      </c>
      <c r="Q2892" s="2">
        <f>VLOOKUP(B2892,Sheet3!B:C,2,FALSE)</f>
        <v>59</v>
      </c>
    </row>
    <row r="2893" spans="1:17" ht="14.25">
      <c r="A2893">
        <v>21005</v>
      </c>
      <c r="B2893" t="s">
        <v>489</v>
      </c>
      <c r="C2893">
        <v>5</v>
      </c>
      <c r="D2893">
        <v>3</v>
      </c>
      <c r="E2893" s="3">
        <v>1</v>
      </c>
      <c r="F2893">
        <v>2</v>
      </c>
      <c r="G2893">
        <f t="shared" si="436"/>
        <v>210051</v>
      </c>
      <c r="H2893" t="str">
        <f t="shared" si="437"/>
        <v>card_21005_1_3</v>
      </c>
      <c r="I2893">
        <v>0</v>
      </c>
      <c r="J2893" t="s">
        <v>491</v>
      </c>
      <c r="K2893">
        <v>0</v>
      </c>
      <c r="L2893">
        <v>0</v>
      </c>
      <c r="M2893" t="s">
        <v>36</v>
      </c>
      <c r="Q2893" s="2">
        <f>VLOOKUP(B2893,Sheet3!B:C,2,FALSE)</f>
        <v>59</v>
      </c>
    </row>
    <row r="2894" spans="1:17" ht="14.25">
      <c r="A2894">
        <v>21005</v>
      </c>
      <c r="B2894" t="s">
        <v>489</v>
      </c>
      <c r="C2894">
        <v>6</v>
      </c>
      <c r="D2894">
        <v>0</v>
      </c>
      <c r="E2894" s="3">
        <v>1</v>
      </c>
      <c r="F2894">
        <v>2</v>
      </c>
      <c r="G2894">
        <f t="shared" ref="G2894:G2897" si="438">IF(C2894&gt;=4,G946,G2890)</f>
        <v>210051</v>
      </c>
      <c r="H2894" t="str">
        <f t="shared" ref="H2894:H2897" si="439">IF(C2894&gt;=4,H946,H2890)</f>
        <v>card_21005_1_0</v>
      </c>
      <c r="I2894">
        <v>0</v>
      </c>
      <c r="J2894" t="s">
        <v>491</v>
      </c>
      <c r="K2894">
        <v>0</v>
      </c>
      <c r="L2894">
        <v>0</v>
      </c>
      <c r="M2894" t="s">
        <v>36</v>
      </c>
      <c r="Q2894" s="2">
        <f>VLOOKUP(B2894,Sheet3!B:C,2,FALSE)</f>
        <v>59</v>
      </c>
    </row>
    <row r="2895" spans="1:17" ht="14.25">
      <c r="A2895">
        <v>21005</v>
      </c>
      <c r="B2895" t="s">
        <v>489</v>
      </c>
      <c r="C2895">
        <v>6</v>
      </c>
      <c r="D2895">
        <v>1</v>
      </c>
      <c r="E2895" s="3">
        <v>1</v>
      </c>
      <c r="F2895">
        <v>2</v>
      </c>
      <c r="G2895">
        <f t="shared" si="438"/>
        <v>210051</v>
      </c>
      <c r="H2895" t="str">
        <f t="shared" si="439"/>
        <v>card_21005_1_1</v>
      </c>
      <c r="I2895">
        <v>0</v>
      </c>
      <c r="J2895" t="s">
        <v>491</v>
      </c>
      <c r="K2895">
        <v>0</v>
      </c>
      <c r="L2895">
        <v>0</v>
      </c>
      <c r="M2895" t="s">
        <v>36</v>
      </c>
      <c r="Q2895" s="2">
        <f>VLOOKUP(B2895,Sheet3!B:C,2,FALSE)</f>
        <v>59</v>
      </c>
    </row>
    <row r="2896" spans="1:17" ht="14.25">
      <c r="A2896">
        <v>21005</v>
      </c>
      <c r="B2896" t="s">
        <v>489</v>
      </c>
      <c r="C2896">
        <v>6</v>
      </c>
      <c r="D2896">
        <v>2</v>
      </c>
      <c r="E2896" s="3">
        <v>1</v>
      </c>
      <c r="F2896">
        <v>2</v>
      </c>
      <c r="G2896">
        <f t="shared" si="438"/>
        <v>210051</v>
      </c>
      <c r="H2896" t="str">
        <f t="shared" si="439"/>
        <v>card_21005_1_2</v>
      </c>
      <c r="I2896">
        <v>0</v>
      </c>
      <c r="J2896" t="s">
        <v>491</v>
      </c>
      <c r="K2896">
        <v>0</v>
      </c>
      <c r="L2896">
        <v>0</v>
      </c>
      <c r="M2896" t="s">
        <v>36</v>
      </c>
      <c r="Q2896" s="2">
        <f>VLOOKUP(B2896,Sheet3!B:C,2,FALSE)</f>
        <v>59</v>
      </c>
    </row>
    <row r="2897" spans="1:17" ht="14.25">
      <c r="A2897">
        <v>21005</v>
      </c>
      <c r="B2897" t="s">
        <v>489</v>
      </c>
      <c r="C2897">
        <v>6</v>
      </c>
      <c r="D2897">
        <v>3</v>
      </c>
      <c r="E2897" s="3">
        <v>1</v>
      </c>
      <c r="F2897">
        <v>2</v>
      </c>
      <c r="G2897">
        <f t="shared" si="438"/>
        <v>210051</v>
      </c>
      <c r="H2897" t="str">
        <f t="shared" si="439"/>
        <v>card_21005_1_3</v>
      </c>
      <c r="I2897">
        <v>0</v>
      </c>
      <c r="J2897" t="s">
        <v>491</v>
      </c>
      <c r="K2897">
        <v>0</v>
      </c>
      <c r="L2897">
        <v>0</v>
      </c>
      <c r="M2897" t="s">
        <v>36</v>
      </c>
      <c r="Q2897" s="2">
        <f>VLOOKUP(B2897,Sheet3!B:C,2,FALSE)</f>
        <v>59</v>
      </c>
    </row>
    <row r="2898" spans="1:17" ht="14.25">
      <c r="A2898">
        <v>21005</v>
      </c>
      <c r="B2898" t="s">
        <v>489</v>
      </c>
      <c r="C2898">
        <v>7</v>
      </c>
      <c r="D2898">
        <v>0</v>
      </c>
      <c r="E2898" s="3">
        <v>1</v>
      </c>
      <c r="F2898">
        <v>2</v>
      </c>
      <c r="G2898">
        <f t="shared" ref="G2898:G2901" si="440">IF(C2898&gt;=4,G946,G2894)</f>
        <v>210051</v>
      </c>
      <c r="H2898" t="str">
        <f t="shared" ref="H2898:H2901" si="441">IF(C2898&gt;=4,H946,H2894)</f>
        <v>card_21005_1_0</v>
      </c>
      <c r="I2898">
        <v>0</v>
      </c>
      <c r="J2898" t="s">
        <v>491</v>
      </c>
      <c r="K2898">
        <v>0</v>
      </c>
      <c r="L2898">
        <v>0</v>
      </c>
      <c r="M2898" t="s">
        <v>36</v>
      </c>
      <c r="Q2898" s="2">
        <f>VLOOKUP(B2898,Sheet3!B:C,2,FALSE)</f>
        <v>59</v>
      </c>
    </row>
    <row r="2899" spans="1:17" ht="14.25">
      <c r="A2899">
        <v>21005</v>
      </c>
      <c r="B2899" t="s">
        <v>489</v>
      </c>
      <c r="C2899">
        <v>7</v>
      </c>
      <c r="D2899">
        <v>1</v>
      </c>
      <c r="E2899" s="3">
        <v>1</v>
      </c>
      <c r="F2899">
        <v>2</v>
      </c>
      <c r="G2899">
        <f t="shared" si="440"/>
        <v>210051</v>
      </c>
      <c r="H2899" t="str">
        <f t="shared" si="441"/>
        <v>card_21005_1_1</v>
      </c>
      <c r="I2899">
        <v>0</v>
      </c>
      <c r="J2899" t="s">
        <v>491</v>
      </c>
      <c r="K2899">
        <v>0</v>
      </c>
      <c r="L2899">
        <v>0</v>
      </c>
      <c r="M2899" t="s">
        <v>36</v>
      </c>
      <c r="Q2899" s="2">
        <f>VLOOKUP(B2899,Sheet3!B:C,2,FALSE)</f>
        <v>59</v>
      </c>
    </row>
    <row r="2900" spans="1:17" ht="14.25">
      <c r="A2900">
        <v>21005</v>
      </c>
      <c r="B2900" t="s">
        <v>489</v>
      </c>
      <c r="C2900">
        <v>7</v>
      </c>
      <c r="D2900">
        <v>2</v>
      </c>
      <c r="E2900" s="3">
        <v>1</v>
      </c>
      <c r="F2900">
        <v>2</v>
      </c>
      <c r="G2900">
        <f t="shared" si="440"/>
        <v>210051</v>
      </c>
      <c r="H2900" t="str">
        <f t="shared" si="441"/>
        <v>card_21005_1_2</v>
      </c>
      <c r="I2900">
        <v>0</v>
      </c>
      <c r="J2900" t="s">
        <v>491</v>
      </c>
      <c r="K2900">
        <v>0</v>
      </c>
      <c r="L2900">
        <v>0</v>
      </c>
      <c r="M2900" t="s">
        <v>36</v>
      </c>
      <c r="Q2900" s="2">
        <f>VLOOKUP(B2900,Sheet3!B:C,2,FALSE)</f>
        <v>59</v>
      </c>
    </row>
    <row r="2901" spans="1:17" ht="14.25">
      <c r="A2901">
        <v>21005</v>
      </c>
      <c r="B2901" t="s">
        <v>489</v>
      </c>
      <c r="C2901">
        <v>7</v>
      </c>
      <c r="D2901">
        <v>3</v>
      </c>
      <c r="E2901" s="3">
        <v>1</v>
      </c>
      <c r="F2901">
        <v>2</v>
      </c>
      <c r="G2901">
        <f t="shared" si="440"/>
        <v>210051</v>
      </c>
      <c r="H2901" t="str">
        <f t="shared" si="441"/>
        <v>card_21005_1_3</v>
      </c>
      <c r="I2901">
        <v>0</v>
      </c>
      <c r="J2901" t="s">
        <v>491</v>
      </c>
      <c r="K2901">
        <v>0</v>
      </c>
      <c r="L2901">
        <v>0</v>
      </c>
      <c r="M2901" t="s">
        <v>36</v>
      </c>
      <c r="Q2901" s="2">
        <f>VLOOKUP(B2901,Sheet3!B:C,2,FALSE)</f>
        <v>59</v>
      </c>
    </row>
    <row r="2902" spans="1:17" ht="14.25">
      <c r="A2902">
        <v>21006</v>
      </c>
      <c r="B2902" t="s">
        <v>495</v>
      </c>
      <c r="C2902">
        <v>4</v>
      </c>
      <c r="D2902">
        <v>0</v>
      </c>
      <c r="E2902" s="3">
        <v>1</v>
      </c>
      <c r="F2902">
        <v>2</v>
      </c>
      <c r="G2902">
        <f t="shared" ref="G2902:G2905" si="442">IF(C2902&gt;=4,G962,G950)</f>
        <v>210061</v>
      </c>
      <c r="H2902" t="str">
        <f t="shared" ref="H2902:H2905" si="443">IF(C2902&gt;=4,H962,H950)</f>
        <v>card_21006_1_0</v>
      </c>
      <c r="I2902">
        <v>0</v>
      </c>
      <c r="J2902" t="s">
        <v>497</v>
      </c>
      <c r="K2902">
        <v>0</v>
      </c>
      <c r="L2902">
        <v>0</v>
      </c>
      <c r="M2902" t="s">
        <v>36</v>
      </c>
      <c r="Q2902" s="2">
        <f>VLOOKUP(B2902,Sheet3!B:C,2,FALSE)</f>
        <v>60</v>
      </c>
    </row>
    <row r="2903" spans="1:17" ht="14.25">
      <c r="A2903">
        <v>21006</v>
      </c>
      <c r="B2903" t="s">
        <v>495</v>
      </c>
      <c r="C2903">
        <v>4</v>
      </c>
      <c r="D2903">
        <v>1</v>
      </c>
      <c r="E2903" s="3">
        <v>1</v>
      </c>
      <c r="F2903">
        <v>2</v>
      </c>
      <c r="G2903">
        <f t="shared" si="442"/>
        <v>210061</v>
      </c>
      <c r="H2903" t="str">
        <f t="shared" si="443"/>
        <v>card_21006_1_1</v>
      </c>
      <c r="I2903">
        <v>0</v>
      </c>
      <c r="J2903" t="s">
        <v>497</v>
      </c>
      <c r="K2903">
        <v>0</v>
      </c>
      <c r="L2903">
        <v>0</v>
      </c>
      <c r="M2903" t="s">
        <v>36</v>
      </c>
      <c r="Q2903" s="2">
        <f>VLOOKUP(B2903,Sheet3!B:C,2,FALSE)</f>
        <v>60</v>
      </c>
    </row>
    <row r="2904" spans="1:17" ht="14.25">
      <c r="A2904">
        <v>21006</v>
      </c>
      <c r="B2904" t="s">
        <v>495</v>
      </c>
      <c r="C2904">
        <v>4</v>
      </c>
      <c r="D2904">
        <v>2</v>
      </c>
      <c r="E2904" s="3">
        <v>1</v>
      </c>
      <c r="F2904">
        <v>2</v>
      </c>
      <c r="G2904">
        <f t="shared" si="442"/>
        <v>210061</v>
      </c>
      <c r="H2904" t="str">
        <f t="shared" si="443"/>
        <v>card_21006_1_2</v>
      </c>
      <c r="I2904">
        <v>0</v>
      </c>
      <c r="J2904" t="s">
        <v>497</v>
      </c>
      <c r="K2904">
        <v>0</v>
      </c>
      <c r="L2904">
        <v>0</v>
      </c>
      <c r="M2904" t="s">
        <v>36</v>
      </c>
      <c r="Q2904" s="2">
        <f>VLOOKUP(B2904,Sheet3!B:C,2,FALSE)</f>
        <v>60</v>
      </c>
    </row>
    <row r="2905" spans="1:17" ht="14.25">
      <c r="A2905">
        <v>21006</v>
      </c>
      <c r="B2905" t="s">
        <v>495</v>
      </c>
      <c r="C2905">
        <v>4</v>
      </c>
      <c r="D2905">
        <v>3</v>
      </c>
      <c r="E2905" s="3">
        <v>1</v>
      </c>
      <c r="F2905">
        <v>2</v>
      </c>
      <c r="G2905">
        <f t="shared" si="442"/>
        <v>210061</v>
      </c>
      <c r="H2905" t="str">
        <f t="shared" si="443"/>
        <v>card_21006_1_3</v>
      </c>
      <c r="I2905">
        <v>0</v>
      </c>
      <c r="J2905" t="s">
        <v>497</v>
      </c>
      <c r="K2905">
        <v>0</v>
      </c>
      <c r="L2905">
        <v>0</v>
      </c>
      <c r="M2905" t="s">
        <v>36</v>
      </c>
      <c r="Q2905" s="2">
        <f>VLOOKUP(B2905,Sheet3!B:C,2,FALSE)</f>
        <v>60</v>
      </c>
    </row>
    <row r="2906" spans="1:17" ht="14.25">
      <c r="A2906">
        <v>21006</v>
      </c>
      <c r="B2906" t="s">
        <v>495</v>
      </c>
      <c r="C2906">
        <v>5</v>
      </c>
      <c r="D2906">
        <v>0</v>
      </c>
      <c r="E2906" s="3">
        <v>1</v>
      </c>
      <c r="F2906">
        <v>2</v>
      </c>
      <c r="G2906">
        <f t="shared" ref="G2906:G2909" si="444">IF(C2906&gt;=4,G962,G2902)</f>
        <v>210061</v>
      </c>
      <c r="H2906" t="str">
        <f t="shared" ref="H2906:H2909" si="445">IF(C2906&gt;=4,H962,H2902)</f>
        <v>card_21006_1_0</v>
      </c>
      <c r="I2906">
        <v>0</v>
      </c>
      <c r="J2906" t="s">
        <v>497</v>
      </c>
      <c r="K2906">
        <v>0</v>
      </c>
      <c r="L2906">
        <v>0</v>
      </c>
      <c r="M2906" t="s">
        <v>36</v>
      </c>
      <c r="Q2906" s="2">
        <f>VLOOKUP(B2906,Sheet3!B:C,2,FALSE)</f>
        <v>60</v>
      </c>
    </row>
    <row r="2907" spans="1:17" ht="14.25">
      <c r="A2907">
        <v>21006</v>
      </c>
      <c r="B2907" t="s">
        <v>495</v>
      </c>
      <c r="C2907">
        <v>5</v>
      </c>
      <c r="D2907">
        <v>1</v>
      </c>
      <c r="E2907" s="3">
        <v>1</v>
      </c>
      <c r="F2907">
        <v>2</v>
      </c>
      <c r="G2907">
        <f t="shared" si="444"/>
        <v>210061</v>
      </c>
      <c r="H2907" t="str">
        <f t="shared" si="445"/>
        <v>card_21006_1_1</v>
      </c>
      <c r="I2907">
        <v>0</v>
      </c>
      <c r="J2907" t="s">
        <v>497</v>
      </c>
      <c r="K2907">
        <v>0</v>
      </c>
      <c r="L2907">
        <v>0</v>
      </c>
      <c r="M2907" t="s">
        <v>36</v>
      </c>
      <c r="Q2907" s="2">
        <f>VLOOKUP(B2907,Sheet3!B:C,2,FALSE)</f>
        <v>60</v>
      </c>
    </row>
    <row r="2908" spans="1:17" ht="14.25">
      <c r="A2908">
        <v>21006</v>
      </c>
      <c r="B2908" t="s">
        <v>495</v>
      </c>
      <c r="C2908">
        <v>5</v>
      </c>
      <c r="D2908">
        <v>2</v>
      </c>
      <c r="E2908" s="3">
        <v>1</v>
      </c>
      <c r="F2908">
        <v>2</v>
      </c>
      <c r="G2908">
        <f t="shared" si="444"/>
        <v>210061</v>
      </c>
      <c r="H2908" t="str">
        <f t="shared" si="445"/>
        <v>card_21006_1_2</v>
      </c>
      <c r="I2908">
        <v>0</v>
      </c>
      <c r="J2908" t="s">
        <v>497</v>
      </c>
      <c r="K2908">
        <v>0</v>
      </c>
      <c r="L2908">
        <v>0</v>
      </c>
      <c r="M2908" t="s">
        <v>36</v>
      </c>
      <c r="Q2908" s="2">
        <f>VLOOKUP(B2908,Sheet3!B:C,2,FALSE)</f>
        <v>60</v>
      </c>
    </row>
    <row r="2909" spans="1:17" ht="14.25">
      <c r="A2909">
        <v>21006</v>
      </c>
      <c r="B2909" t="s">
        <v>495</v>
      </c>
      <c r="C2909">
        <v>5</v>
      </c>
      <c r="D2909">
        <v>3</v>
      </c>
      <c r="E2909" s="3">
        <v>1</v>
      </c>
      <c r="F2909">
        <v>2</v>
      </c>
      <c r="G2909">
        <f t="shared" si="444"/>
        <v>210061</v>
      </c>
      <c r="H2909" t="str">
        <f t="shared" si="445"/>
        <v>card_21006_1_3</v>
      </c>
      <c r="I2909">
        <v>0</v>
      </c>
      <c r="J2909" t="s">
        <v>497</v>
      </c>
      <c r="K2909">
        <v>0</v>
      </c>
      <c r="L2909">
        <v>0</v>
      </c>
      <c r="M2909" t="s">
        <v>36</v>
      </c>
      <c r="Q2909" s="2">
        <f>VLOOKUP(B2909,Sheet3!B:C,2,FALSE)</f>
        <v>60</v>
      </c>
    </row>
    <row r="2910" spans="1:17" ht="14.25">
      <c r="A2910">
        <v>21006</v>
      </c>
      <c r="B2910" t="s">
        <v>495</v>
      </c>
      <c r="C2910">
        <v>6</v>
      </c>
      <c r="D2910">
        <v>0</v>
      </c>
      <c r="E2910" s="3">
        <v>1</v>
      </c>
      <c r="F2910">
        <v>2</v>
      </c>
      <c r="G2910">
        <f t="shared" ref="G2910:G2913" si="446">IF(C2910&gt;=4,G962,G2906)</f>
        <v>210061</v>
      </c>
      <c r="H2910" t="str">
        <f t="shared" ref="H2910:H2913" si="447">IF(C2910&gt;=4,H962,H2906)</f>
        <v>card_21006_1_0</v>
      </c>
      <c r="I2910">
        <v>0</v>
      </c>
      <c r="J2910" t="s">
        <v>497</v>
      </c>
      <c r="K2910">
        <v>0</v>
      </c>
      <c r="L2910">
        <v>0</v>
      </c>
      <c r="M2910" t="s">
        <v>36</v>
      </c>
      <c r="Q2910" s="2">
        <f>VLOOKUP(B2910,Sheet3!B:C,2,FALSE)</f>
        <v>60</v>
      </c>
    </row>
    <row r="2911" spans="1:17" ht="14.25">
      <c r="A2911">
        <v>21006</v>
      </c>
      <c r="B2911" t="s">
        <v>495</v>
      </c>
      <c r="C2911">
        <v>6</v>
      </c>
      <c r="D2911">
        <v>1</v>
      </c>
      <c r="E2911" s="3">
        <v>1</v>
      </c>
      <c r="F2911">
        <v>2</v>
      </c>
      <c r="G2911">
        <f t="shared" si="446"/>
        <v>210061</v>
      </c>
      <c r="H2911" t="str">
        <f t="shared" si="447"/>
        <v>card_21006_1_1</v>
      </c>
      <c r="I2911">
        <v>0</v>
      </c>
      <c r="J2911" t="s">
        <v>497</v>
      </c>
      <c r="K2911">
        <v>0</v>
      </c>
      <c r="L2911">
        <v>0</v>
      </c>
      <c r="M2911" t="s">
        <v>36</v>
      </c>
      <c r="Q2911" s="2">
        <f>VLOOKUP(B2911,Sheet3!B:C,2,FALSE)</f>
        <v>60</v>
      </c>
    </row>
    <row r="2912" spans="1:17" ht="14.25">
      <c r="A2912">
        <v>21006</v>
      </c>
      <c r="B2912" t="s">
        <v>495</v>
      </c>
      <c r="C2912">
        <v>6</v>
      </c>
      <c r="D2912">
        <v>2</v>
      </c>
      <c r="E2912" s="3">
        <v>1</v>
      </c>
      <c r="F2912">
        <v>2</v>
      </c>
      <c r="G2912">
        <f t="shared" si="446"/>
        <v>210061</v>
      </c>
      <c r="H2912" t="str">
        <f t="shared" si="447"/>
        <v>card_21006_1_2</v>
      </c>
      <c r="I2912">
        <v>0</v>
      </c>
      <c r="J2912" t="s">
        <v>497</v>
      </c>
      <c r="K2912">
        <v>0</v>
      </c>
      <c r="L2912">
        <v>0</v>
      </c>
      <c r="M2912" t="s">
        <v>36</v>
      </c>
      <c r="Q2912" s="2">
        <f>VLOOKUP(B2912,Sheet3!B:C,2,FALSE)</f>
        <v>60</v>
      </c>
    </row>
    <row r="2913" spans="1:17" ht="14.25">
      <c r="A2913">
        <v>21006</v>
      </c>
      <c r="B2913" t="s">
        <v>495</v>
      </c>
      <c r="C2913">
        <v>6</v>
      </c>
      <c r="D2913">
        <v>3</v>
      </c>
      <c r="E2913" s="3">
        <v>1</v>
      </c>
      <c r="F2913">
        <v>2</v>
      </c>
      <c r="G2913">
        <f t="shared" si="446"/>
        <v>210061</v>
      </c>
      <c r="H2913" t="str">
        <f t="shared" si="447"/>
        <v>card_21006_1_3</v>
      </c>
      <c r="I2913">
        <v>0</v>
      </c>
      <c r="J2913" t="s">
        <v>497</v>
      </c>
      <c r="K2913">
        <v>0</v>
      </c>
      <c r="L2913">
        <v>0</v>
      </c>
      <c r="M2913" t="s">
        <v>36</v>
      </c>
      <c r="Q2913" s="2">
        <f>VLOOKUP(B2913,Sheet3!B:C,2,FALSE)</f>
        <v>60</v>
      </c>
    </row>
    <row r="2914" spans="1:17" ht="14.25">
      <c r="A2914">
        <v>21006</v>
      </c>
      <c r="B2914" t="s">
        <v>495</v>
      </c>
      <c r="C2914">
        <v>7</v>
      </c>
      <c r="D2914">
        <v>0</v>
      </c>
      <c r="E2914" s="3">
        <v>1</v>
      </c>
      <c r="F2914">
        <v>2</v>
      </c>
      <c r="G2914">
        <f t="shared" ref="G2914:G2917" si="448">IF(C2914&gt;=4,G962,G2910)</f>
        <v>210061</v>
      </c>
      <c r="H2914" t="str">
        <f t="shared" ref="H2914:H2917" si="449">IF(C2914&gt;=4,H962,H2910)</f>
        <v>card_21006_1_0</v>
      </c>
      <c r="I2914">
        <v>0</v>
      </c>
      <c r="J2914" t="s">
        <v>497</v>
      </c>
      <c r="K2914">
        <v>0</v>
      </c>
      <c r="L2914">
        <v>0</v>
      </c>
      <c r="M2914" t="s">
        <v>36</v>
      </c>
      <c r="Q2914" s="2">
        <f>VLOOKUP(B2914,Sheet3!B:C,2,FALSE)</f>
        <v>60</v>
      </c>
    </row>
    <row r="2915" spans="1:17" ht="14.25">
      <c r="A2915">
        <v>21006</v>
      </c>
      <c r="B2915" t="s">
        <v>495</v>
      </c>
      <c r="C2915">
        <v>7</v>
      </c>
      <c r="D2915">
        <v>1</v>
      </c>
      <c r="E2915" s="3">
        <v>1</v>
      </c>
      <c r="F2915">
        <v>2</v>
      </c>
      <c r="G2915">
        <f t="shared" si="448"/>
        <v>210061</v>
      </c>
      <c r="H2915" t="str">
        <f t="shared" si="449"/>
        <v>card_21006_1_1</v>
      </c>
      <c r="I2915">
        <v>0</v>
      </c>
      <c r="J2915" t="s">
        <v>497</v>
      </c>
      <c r="K2915">
        <v>0</v>
      </c>
      <c r="L2915">
        <v>0</v>
      </c>
      <c r="M2915" t="s">
        <v>36</v>
      </c>
      <c r="Q2915" s="2">
        <f>VLOOKUP(B2915,Sheet3!B:C,2,FALSE)</f>
        <v>60</v>
      </c>
    </row>
    <row r="2916" spans="1:17" ht="14.25">
      <c r="A2916">
        <v>21006</v>
      </c>
      <c r="B2916" t="s">
        <v>495</v>
      </c>
      <c r="C2916">
        <v>7</v>
      </c>
      <c r="D2916">
        <v>2</v>
      </c>
      <c r="E2916" s="3">
        <v>1</v>
      </c>
      <c r="F2916">
        <v>2</v>
      </c>
      <c r="G2916">
        <f t="shared" si="448"/>
        <v>210061</v>
      </c>
      <c r="H2916" t="str">
        <f t="shared" si="449"/>
        <v>card_21006_1_2</v>
      </c>
      <c r="I2916">
        <v>0</v>
      </c>
      <c r="J2916" t="s">
        <v>497</v>
      </c>
      <c r="K2916">
        <v>0</v>
      </c>
      <c r="L2916">
        <v>0</v>
      </c>
      <c r="M2916" t="s">
        <v>36</v>
      </c>
      <c r="Q2916" s="2">
        <f>VLOOKUP(B2916,Sheet3!B:C,2,FALSE)</f>
        <v>60</v>
      </c>
    </row>
    <row r="2917" spans="1:17" ht="14.25">
      <c r="A2917">
        <v>21006</v>
      </c>
      <c r="B2917" t="s">
        <v>495</v>
      </c>
      <c r="C2917">
        <v>7</v>
      </c>
      <c r="D2917">
        <v>3</v>
      </c>
      <c r="E2917" s="3">
        <v>1</v>
      </c>
      <c r="F2917">
        <v>2</v>
      </c>
      <c r="G2917">
        <f t="shared" si="448"/>
        <v>210061</v>
      </c>
      <c r="H2917" t="str">
        <f t="shared" si="449"/>
        <v>card_21006_1_3</v>
      </c>
      <c r="I2917">
        <v>0</v>
      </c>
      <c r="J2917" t="s">
        <v>497</v>
      </c>
      <c r="K2917">
        <v>0</v>
      </c>
      <c r="L2917">
        <v>0</v>
      </c>
      <c r="M2917" t="s">
        <v>36</v>
      </c>
      <c r="Q2917" s="2">
        <f>VLOOKUP(B2917,Sheet3!B:C,2,FALSE)</f>
        <v>60</v>
      </c>
    </row>
    <row r="2918" spans="1:17" ht="14.25">
      <c r="A2918">
        <v>21007</v>
      </c>
      <c r="B2918" t="s">
        <v>501</v>
      </c>
      <c r="C2918">
        <v>4</v>
      </c>
      <c r="D2918">
        <v>0</v>
      </c>
      <c r="E2918" s="3">
        <v>2</v>
      </c>
      <c r="F2918">
        <v>2</v>
      </c>
      <c r="G2918">
        <f t="shared" ref="G2918:G2921" si="450">IF(C2918&gt;=4,G978,G966)</f>
        <v>210071</v>
      </c>
      <c r="H2918" t="str">
        <f t="shared" ref="H2918:H2921" si="451">IF(C2918&gt;=4,H978,H966)</f>
        <v>card_21007_1_0</v>
      </c>
      <c r="I2918">
        <v>0</v>
      </c>
      <c r="J2918" t="s">
        <v>503</v>
      </c>
      <c r="K2918">
        <v>0</v>
      </c>
      <c r="L2918">
        <v>0</v>
      </c>
      <c r="M2918" t="s">
        <v>58</v>
      </c>
      <c r="Q2918" s="2">
        <f>VLOOKUP(B2918,Sheet3!B:C,2,FALSE)</f>
        <v>61</v>
      </c>
    </row>
    <row r="2919" spans="1:17" ht="14.25">
      <c r="A2919">
        <v>21007</v>
      </c>
      <c r="B2919" t="s">
        <v>501</v>
      </c>
      <c r="C2919">
        <v>4</v>
      </c>
      <c r="D2919">
        <v>1</v>
      </c>
      <c r="E2919" s="3">
        <v>2</v>
      </c>
      <c r="F2919">
        <v>2</v>
      </c>
      <c r="G2919">
        <f t="shared" si="450"/>
        <v>210071</v>
      </c>
      <c r="H2919" t="str">
        <f t="shared" si="451"/>
        <v>card_21007_1_1</v>
      </c>
      <c r="I2919">
        <v>0</v>
      </c>
      <c r="J2919" t="s">
        <v>503</v>
      </c>
      <c r="K2919">
        <v>0</v>
      </c>
      <c r="L2919">
        <v>0</v>
      </c>
      <c r="M2919" t="s">
        <v>58</v>
      </c>
      <c r="Q2919" s="2">
        <f>VLOOKUP(B2919,Sheet3!B:C,2,FALSE)</f>
        <v>61</v>
      </c>
    </row>
    <row r="2920" spans="1:17" ht="14.25">
      <c r="A2920">
        <v>21007</v>
      </c>
      <c r="B2920" t="s">
        <v>501</v>
      </c>
      <c r="C2920">
        <v>4</v>
      </c>
      <c r="D2920">
        <v>2</v>
      </c>
      <c r="E2920" s="3">
        <v>2</v>
      </c>
      <c r="F2920">
        <v>2</v>
      </c>
      <c r="G2920">
        <f t="shared" si="450"/>
        <v>210071</v>
      </c>
      <c r="H2920" t="str">
        <f t="shared" si="451"/>
        <v>card_21007_1_2</v>
      </c>
      <c r="I2920">
        <v>0</v>
      </c>
      <c r="J2920" t="s">
        <v>503</v>
      </c>
      <c r="K2920">
        <v>0</v>
      </c>
      <c r="L2920">
        <v>0</v>
      </c>
      <c r="M2920" t="s">
        <v>58</v>
      </c>
      <c r="Q2920" s="2">
        <f>VLOOKUP(B2920,Sheet3!B:C,2,FALSE)</f>
        <v>61</v>
      </c>
    </row>
    <row r="2921" spans="1:17" ht="14.25">
      <c r="A2921">
        <v>21007</v>
      </c>
      <c r="B2921" t="s">
        <v>501</v>
      </c>
      <c r="C2921">
        <v>4</v>
      </c>
      <c r="D2921">
        <v>3</v>
      </c>
      <c r="E2921" s="3">
        <v>2</v>
      </c>
      <c r="F2921">
        <v>2</v>
      </c>
      <c r="G2921">
        <f t="shared" si="450"/>
        <v>210071</v>
      </c>
      <c r="H2921" t="str">
        <f t="shared" si="451"/>
        <v>card_21007_1_3</v>
      </c>
      <c r="I2921">
        <v>0</v>
      </c>
      <c r="J2921" t="s">
        <v>503</v>
      </c>
      <c r="K2921">
        <v>0</v>
      </c>
      <c r="L2921">
        <v>0</v>
      </c>
      <c r="M2921" t="s">
        <v>58</v>
      </c>
      <c r="Q2921" s="2">
        <f>VLOOKUP(B2921,Sheet3!B:C,2,FALSE)</f>
        <v>61</v>
      </c>
    </row>
    <row r="2922" spans="1:17" ht="14.25">
      <c r="A2922">
        <v>21007</v>
      </c>
      <c r="B2922" t="s">
        <v>501</v>
      </c>
      <c r="C2922">
        <v>5</v>
      </c>
      <c r="D2922">
        <v>0</v>
      </c>
      <c r="E2922" s="3">
        <v>2</v>
      </c>
      <c r="F2922">
        <v>2</v>
      </c>
      <c r="G2922">
        <f t="shared" ref="G2922:G2925" si="452">IF(C2922&gt;=4,G978,G2918)</f>
        <v>210071</v>
      </c>
      <c r="H2922" t="str">
        <f t="shared" ref="H2922:H2925" si="453">IF(C2922&gt;=4,H978,H2918)</f>
        <v>card_21007_1_0</v>
      </c>
      <c r="I2922">
        <v>0</v>
      </c>
      <c r="J2922" t="s">
        <v>503</v>
      </c>
      <c r="K2922">
        <v>0</v>
      </c>
      <c r="L2922">
        <v>0</v>
      </c>
      <c r="M2922" t="s">
        <v>58</v>
      </c>
      <c r="Q2922" s="2">
        <f>VLOOKUP(B2922,Sheet3!B:C,2,FALSE)</f>
        <v>61</v>
      </c>
    </row>
    <row r="2923" spans="1:17" ht="14.25">
      <c r="A2923">
        <v>21007</v>
      </c>
      <c r="B2923" t="s">
        <v>501</v>
      </c>
      <c r="C2923">
        <v>5</v>
      </c>
      <c r="D2923">
        <v>1</v>
      </c>
      <c r="E2923" s="3">
        <v>2</v>
      </c>
      <c r="F2923">
        <v>2</v>
      </c>
      <c r="G2923">
        <f t="shared" si="452"/>
        <v>210071</v>
      </c>
      <c r="H2923" t="str">
        <f t="shared" si="453"/>
        <v>card_21007_1_1</v>
      </c>
      <c r="I2923">
        <v>0</v>
      </c>
      <c r="J2923" t="s">
        <v>503</v>
      </c>
      <c r="K2923">
        <v>0</v>
      </c>
      <c r="L2923">
        <v>0</v>
      </c>
      <c r="M2923" t="s">
        <v>58</v>
      </c>
      <c r="Q2923" s="2">
        <f>VLOOKUP(B2923,Sheet3!B:C,2,FALSE)</f>
        <v>61</v>
      </c>
    </row>
    <row r="2924" spans="1:17" ht="14.25">
      <c r="A2924">
        <v>21007</v>
      </c>
      <c r="B2924" t="s">
        <v>501</v>
      </c>
      <c r="C2924">
        <v>5</v>
      </c>
      <c r="D2924">
        <v>2</v>
      </c>
      <c r="E2924" s="3">
        <v>2</v>
      </c>
      <c r="F2924">
        <v>2</v>
      </c>
      <c r="G2924">
        <f t="shared" si="452"/>
        <v>210071</v>
      </c>
      <c r="H2924" t="str">
        <f t="shared" si="453"/>
        <v>card_21007_1_2</v>
      </c>
      <c r="I2924">
        <v>0</v>
      </c>
      <c r="J2924" t="s">
        <v>503</v>
      </c>
      <c r="K2924">
        <v>0</v>
      </c>
      <c r="L2924">
        <v>0</v>
      </c>
      <c r="M2924" t="s">
        <v>58</v>
      </c>
      <c r="Q2924" s="2">
        <f>VLOOKUP(B2924,Sheet3!B:C,2,FALSE)</f>
        <v>61</v>
      </c>
    </row>
    <row r="2925" spans="1:17" ht="14.25">
      <c r="A2925">
        <v>21007</v>
      </c>
      <c r="B2925" t="s">
        <v>501</v>
      </c>
      <c r="C2925">
        <v>5</v>
      </c>
      <c r="D2925">
        <v>3</v>
      </c>
      <c r="E2925" s="3">
        <v>2</v>
      </c>
      <c r="F2925">
        <v>2</v>
      </c>
      <c r="G2925">
        <f t="shared" si="452"/>
        <v>210071</v>
      </c>
      <c r="H2925" t="str">
        <f t="shared" si="453"/>
        <v>card_21007_1_3</v>
      </c>
      <c r="I2925">
        <v>0</v>
      </c>
      <c r="J2925" t="s">
        <v>503</v>
      </c>
      <c r="K2925">
        <v>0</v>
      </c>
      <c r="L2925">
        <v>0</v>
      </c>
      <c r="M2925" t="s">
        <v>58</v>
      </c>
      <c r="Q2925" s="2">
        <f>VLOOKUP(B2925,Sheet3!B:C,2,FALSE)</f>
        <v>61</v>
      </c>
    </row>
    <row r="2926" spans="1:17" ht="14.25">
      <c r="A2926">
        <v>21007</v>
      </c>
      <c r="B2926" t="s">
        <v>501</v>
      </c>
      <c r="C2926">
        <v>6</v>
      </c>
      <c r="D2926">
        <v>0</v>
      </c>
      <c r="E2926" s="3">
        <v>2</v>
      </c>
      <c r="F2926">
        <v>2</v>
      </c>
      <c r="G2926">
        <f t="shared" ref="G2926:G2929" si="454">IF(C2926&gt;=4,G978,G2922)</f>
        <v>210071</v>
      </c>
      <c r="H2926" t="str">
        <f t="shared" ref="H2926:H2929" si="455">IF(C2926&gt;=4,H978,H2922)</f>
        <v>card_21007_1_0</v>
      </c>
      <c r="I2926">
        <v>0</v>
      </c>
      <c r="J2926" t="s">
        <v>503</v>
      </c>
      <c r="K2926">
        <v>0</v>
      </c>
      <c r="L2926">
        <v>0</v>
      </c>
      <c r="M2926" t="s">
        <v>58</v>
      </c>
      <c r="Q2926" s="2">
        <f>VLOOKUP(B2926,Sheet3!B:C,2,FALSE)</f>
        <v>61</v>
      </c>
    </row>
    <row r="2927" spans="1:17" ht="14.25">
      <c r="A2927">
        <v>21007</v>
      </c>
      <c r="B2927" t="s">
        <v>501</v>
      </c>
      <c r="C2927">
        <v>6</v>
      </c>
      <c r="D2927">
        <v>1</v>
      </c>
      <c r="E2927" s="3">
        <v>2</v>
      </c>
      <c r="F2927">
        <v>2</v>
      </c>
      <c r="G2927">
        <f t="shared" si="454"/>
        <v>210071</v>
      </c>
      <c r="H2927" t="str">
        <f t="shared" si="455"/>
        <v>card_21007_1_1</v>
      </c>
      <c r="I2927">
        <v>0</v>
      </c>
      <c r="J2927" t="s">
        <v>503</v>
      </c>
      <c r="K2927">
        <v>0</v>
      </c>
      <c r="L2927">
        <v>0</v>
      </c>
      <c r="M2927" t="s">
        <v>58</v>
      </c>
      <c r="Q2927" s="2">
        <f>VLOOKUP(B2927,Sheet3!B:C,2,FALSE)</f>
        <v>61</v>
      </c>
    </row>
    <row r="2928" spans="1:17" ht="14.25">
      <c r="A2928">
        <v>21007</v>
      </c>
      <c r="B2928" t="s">
        <v>501</v>
      </c>
      <c r="C2928">
        <v>6</v>
      </c>
      <c r="D2928">
        <v>2</v>
      </c>
      <c r="E2928" s="3">
        <v>2</v>
      </c>
      <c r="F2928">
        <v>2</v>
      </c>
      <c r="G2928">
        <f t="shared" si="454"/>
        <v>210071</v>
      </c>
      <c r="H2928" t="str">
        <f t="shared" si="455"/>
        <v>card_21007_1_2</v>
      </c>
      <c r="I2928">
        <v>0</v>
      </c>
      <c r="J2928" t="s">
        <v>503</v>
      </c>
      <c r="K2928">
        <v>0</v>
      </c>
      <c r="L2928">
        <v>0</v>
      </c>
      <c r="M2928" t="s">
        <v>58</v>
      </c>
      <c r="Q2928" s="2">
        <f>VLOOKUP(B2928,Sheet3!B:C,2,FALSE)</f>
        <v>61</v>
      </c>
    </row>
    <row r="2929" spans="1:17" ht="14.25">
      <c r="A2929">
        <v>21007</v>
      </c>
      <c r="B2929" t="s">
        <v>501</v>
      </c>
      <c r="C2929">
        <v>6</v>
      </c>
      <c r="D2929">
        <v>3</v>
      </c>
      <c r="E2929" s="3">
        <v>2</v>
      </c>
      <c r="F2929">
        <v>2</v>
      </c>
      <c r="G2929">
        <f t="shared" si="454"/>
        <v>210071</v>
      </c>
      <c r="H2929" t="str">
        <f t="shared" si="455"/>
        <v>card_21007_1_3</v>
      </c>
      <c r="I2929">
        <v>0</v>
      </c>
      <c r="J2929" t="s">
        <v>503</v>
      </c>
      <c r="K2929">
        <v>0</v>
      </c>
      <c r="L2929">
        <v>0</v>
      </c>
      <c r="M2929" t="s">
        <v>58</v>
      </c>
      <c r="Q2929" s="2">
        <f>VLOOKUP(B2929,Sheet3!B:C,2,FALSE)</f>
        <v>61</v>
      </c>
    </row>
    <row r="2930" spans="1:17" ht="14.25">
      <c r="A2930">
        <v>21007</v>
      </c>
      <c r="B2930" t="s">
        <v>501</v>
      </c>
      <c r="C2930">
        <v>7</v>
      </c>
      <c r="D2930">
        <v>0</v>
      </c>
      <c r="E2930" s="3">
        <v>2</v>
      </c>
      <c r="F2930">
        <v>2</v>
      </c>
      <c r="G2930">
        <f t="shared" ref="G2930:G2933" si="456">IF(C2930&gt;=4,G978,G2926)</f>
        <v>210071</v>
      </c>
      <c r="H2930" t="str">
        <f t="shared" ref="H2930:H2933" si="457">IF(C2930&gt;=4,H978,H2926)</f>
        <v>card_21007_1_0</v>
      </c>
      <c r="I2930">
        <v>0</v>
      </c>
      <c r="J2930" t="s">
        <v>503</v>
      </c>
      <c r="K2930">
        <v>0</v>
      </c>
      <c r="L2930">
        <v>0</v>
      </c>
      <c r="M2930" t="s">
        <v>58</v>
      </c>
      <c r="Q2930" s="2">
        <f>VLOOKUP(B2930,Sheet3!B:C,2,FALSE)</f>
        <v>61</v>
      </c>
    </row>
    <row r="2931" spans="1:17" ht="14.25">
      <c r="A2931">
        <v>21007</v>
      </c>
      <c r="B2931" t="s">
        <v>501</v>
      </c>
      <c r="C2931">
        <v>7</v>
      </c>
      <c r="D2931">
        <v>1</v>
      </c>
      <c r="E2931" s="3">
        <v>2</v>
      </c>
      <c r="F2931">
        <v>2</v>
      </c>
      <c r="G2931">
        <f t="shared" si="456"/>
        <v>210071</v>
      </c>
      <c r="H2931" t="str">
        <f t="shared" si="457"/>
        <v>card_21007_1_1</v>
      </c>
      <c r="I2931">
        <v>0</v>
      </c>
      <c r="J2931" t="s">
        <v>503</v>
      </c>
      <c r="K2931">
        <v>0</v>
      </c>
      <c r="L2931">
        <v>0</v>
      </c>
      <c r="M2931" t="s">
        <v>58</v>
      </c>
      <c r="Q2931" s="2">
        <f>VLOOKUP(B2931,Sheet3!B:C,2,FALSE)</f>
        <v>61</v>
      </c>
    </row>
    <row r="2932" spans="1:17" ht="14.25">
      <c r="A2932">
        <v>21007</v>
      </c>
      <c r="B2932" t="s">
        <v>501</v>
      </c>
      <c r="C2932">
        <v>7</v>
      </c>
      <c r="D2932">
        <v>2</v>
      </c>
      <c r="E2932" s="3">
        <v>2</v>
      </c>
      <c r="F2932">
        <v>2</v>
      </c>
      <c r="G2932">
        <f t="shared" si="456"/>
        <v>210071</v>
      </c>
      <c r="H2932" t="str">
        <f t="shared" si="457"/>
        <v>card_21007_1_2</v>
      </c>
      <c r="I2932">
        <v>0</v>
      </c>
      <c r="J2932" t="s">
        <v>503</v>
      </c>
      <c r="K2932">
        <v>0</v>
      </c>
      <c r="L2932">
        <v>0</v>
      </c>
      <c r="M2932" t="s">
        <v>58</v>
      </c>
      <c r="Q2932" s="2">
        <f>VLOOKUP(B2932,Sheet3!B:C,2,FALSE)</f>
        <v>61</v>
      </c>
    </row>
    <row r="2933" spans="1:17" ht="14.25">
      <c r="A2933">
        <v>21007</v>
      </c>
      <c r="B2933" t="s">
        <v>501</v>
      </c>
      <c r="C2933">
        <v>7</v>
      </c>
      <c r="D2933">
        <v>3</v>
      </c>
      <c r="E2933" s="3">
        <v>2</v>
      </c>
      <c r="F2933">
        <v>2</v>
      </c>
      <c r="G2933">
        <f t="shared" si="456"/>
        <v>210071</v>
      </c>
      <c r="H2933" t="str">
        <f t="shared" si="457"/>
        <v>card_21007_1_3</v>
      </c>
      <c r="I2933">
        <v>0</v>
      </c>
      <c r="J2933" t="s">
        <v>503</v>
      </c>
      <c r="K2933">
        <v>0</v>
      </c>
      <c r="L2933">
        <v>0</v>
      </c>
      <c r="M2933" t="s">
        <v>58</v>
      </c>
      <c r="Q2933" s="2">
        <f>VLOOKUP(B2933,Sheet3!B:C,2,FALSE)</f>
        <v>61</v>
      </c>
    </row>
    <row r="2934" spans="1:17" ht="14.25">
      <c r="A2934">
        <v>21008</v>
      </c>
      <c r="B2934" t="s">
        <v>507</v>
      </c>
      <c r="C2934">
        <v>4</v>
      </c>
      <c r="D2934">
        <v>0</v>
      </c>
      <c r="E2934" s="3">
        <v>1</v>
      </c>
      <c r="F2934">
        <v>2</v>
      </c>
      <c r="G2934">
        <f t="shared" ref="G2934:G2937" si="458">IF(C2934&gt;=4,G994,G982)</f>
        <v>210081</v>
      </c>
      <c r="H2934" t="str">
        <f t="shared" ref="H2934:H2937" si="459">IF(C2934&gt;=4,H994,H982)</f>
        <v>card_21008_1_0</v>
      </c>
      <c r="I2934">
        <v>0</v>
      </c>
      <c r="J2934" t="s">
        <v>509</v>
      </c>
      <c r="K2934">
        <v>0</v>
      </c>
      <c r="L2934">
        <v>0</v>
      </c>
      <c r="M2934" t="s">
        <v>36</v>
      </c>
      <c r="Q2934" s="2">
        <f>VLOOKUP(B2934,Sheet3!B:C,2,FALSE)</f>
        <v>62</v>
      </c>
    </row>
    <row r="2935" spans="1:17" ht="14.25">
      <c r="A2935">
        <v>21008</v>
      </c>
      <c r="B2935" t="s">
        <v>507</v>
      </c>
      <c r="C2935">
        <v>4</v>
      </c>
      <c r="D2935">
        <v>1</v>
      </c>
      <c r="E2935" s="3">
        <v>1</v>
      </c>
      <c r="F2935">
        <v>2</v>
      </c>
      <c r="G2935">
        <f t="shared" si="458"/>
        <v>210081</v>
      </c>
      <c r="H2935" t="str">
        <f t="shared" si="459"/>
        <v>card_21008_1_1</v>
      </c>
      <c r="I2935">
        <v>0</v>
      </c>
      <c r="J2935" t="s">
        <v>509</v>
      </c>
      <c r="K2935">
        <v>0</v>
      </c>
      <c r="L2935">
        <v>0</v>
      </c>
      <c r="M2935" t="s">
        <v>36</v>
      </c>
      <c r="Q2935" s="2">
        <f>VLOOKUP(B2935,Sheet3!B:C,2,FALSE)</f>
        <v>62</v>
      </c>
    </row>
    <row r="2936" spans="1:17" ht="14.25">
      <c r="A2936">
        <v>21008</v>
      </c>
      <c r="B2936" t="s">
        <v>507</v>
      </c>
      <c r="C2936">
        <v>4</v>
      </c>
      <c r="D2936">
        <v>2</v>
      </c>
      <c r="E2936" s="3">
        <v>1</v>
      </c>
      <c r="F2936">
        <v>2</v>
      </c>
      <c r="G2936">
        <f t="shared" si="458"/>
        <v>210081</v>
      </c>
      <c r="H2936" t="str">
        <f t="shared" si="459"/>
        <v>card_21008_1_2</v>
      </c>
      <c r="I2936">
        <v>0</v>
      </c>
      <c r="J2936" t="s">
        <v>509</v>
      </c>
      <c r="K2936">
        <v>0</v>
      </c>
      <c r="L2936">
        <v>0</v>
      </c>
      <c r="M2936" t="s">
        <v>36</v>
      </c>
      <c r="Q2936" s="2">
        <f>VLOOKUP(B2936,Sheet3!B:C,2,FALSE)</f>
        <v>62</v>
      </c>
    </row>
    <row r="2937" spans="1:17" ht="14.25">
      <c r="A2937">
        <v>21008</v>
      </c>
      <c r="B2937" t="s">
        <v>507</v>
      </c>
      <c r="C2937">
        <v>4</v>
      </c>
      <c r="D2937">
        <v>3</v>
      </c>
      <c r="E2937" s="3">
        <v>1</v>
      </c>
      <c r="F2937">
        <v>2</v>
      </c>
      <c r="G2937">
        <f t="shared" si="458"/>
        <v>210081</v>
      </c>
      <c r="H2937" t="str">
        <f t="shared" si="459"/>
        <v>card_21008_1_3</v>
      </c>
      <c r="I2937">
        <v>0</v>
      </c>
      <c r="J2937" t="s">
        <v>509</v>
      </c>
      <c r="K2937">
        <v>0</v>
      </c>
      <c r="L2937">
        <v>0</v>
      </c>
      <c r="M2937" t="s">
        <v>36</v>
      </c>
      <c r="Q2937" s="2">
        <f>VLOOKUP(B2937,Sheet3!B:C,2,FALSE)</f>
        <v>62</v>
      </c>
    </row>
    <row r="2938" spans="1:17" ht="14.25">
      <c r="A2938">
        <v>21008</v>
      </c>
      <c r="B2938" t="s">
        <v>507</v>
      </c>
      <c r="C2938">
        <v>5</v>
      </c>
      <c r="D2938">
        <v>0</v>
      </c>
      <c r="E2938" s="3">
        <v>1</v>
      </c>
      <c r="F2938">
        <v>2</v>
      </c>
      <c r="G2938">
        <f t="shared" ref="G2938:G2941" si="460">IF(C2938&gt;=4,G994,G2934)</f>
        <v>210081</v>
      </c>
      <c r="H2938" t="str">
        <f t="shared" ref="H2938:H2941" si="461">IF(C2938&gt;=4,H994,H2934)</f>
        <v>card_21008_1_0</v>
      </c>
      <c r="I2938">
        <v>0</v>
      </c>
      <c r="J2938" t="s">
        <v>509</v>
      </c>
      <c r="K2938">
        <v>0</v>
      </c>
      <c r="L2938">
        <v>0</v>
      </c>
      <c r="M2938" t="s">
        <v>36</v>
      </c>
      <c r="Q2938" s="2">
        <f>VLOOKUP(B2938,Sheet3!B:C,2,FALSE)</f>
        <v>62</v>
      </c>
    </row>
    <row r="2939" spans="1:17" ht="14.25">
      <c r="A2939">
        <v>21008</v>
      </c>
      <c r="B2939" t="s">
        <v>507</v>
      </c>
      <c r="C2939">
        <v>5</v>
      </c>
      <c r="D2939">
        <v>1</v>
      </c>
      <c r="E2939" s="3">
        <v>1</v>
      </c>
      <c r="F2939">
        <v>2</v>
      </c>
      <c r="G2939">
        <f t="shared" si="460"/>
        <v>210081</v>
      </c>
      <c r="H2939" t="str">
        <f t="shared" si="461"/>
        <v>card_21008_1_1</v>
      </c>
      <c r="I2939">
        <v>0</v>
      </c>
      <c r="J2939" t="s">
        <v>509</v>
      </c>
      <c r="K2939">
        <v>0</v>
      </c>
      <c r="L2939">
        <v>0</v>
      </c>
      <c r="M2939" t="s">
        <v>36</v>
      </c>
      <c r="Q2939" s="2">
        <f>VLOOKUP(B2939,Sheet3!B:C,2,FALSE)</f>
        <v>62</v>
      </c>
    </row>
    <row r="2940" spans="1:17" ht="14.25">
      <c r="A2940">
        <v>21008</v>
      </c>
      <c r="B2940" t="s">
        <v>507</v>
      </c>
      <c r="C2940">
        <v>5</v>
      </c>
      <c r="D2940">
        <v>2</v>
      </c>
      <c r="E2940" s="3">
        <v>1</v>
      </c>
      <c r="F2940">
        <v>2</v>
      </c>
      <c r="G2940">
        <f t="shared" si="460"/>
        <v>210081</v>
      </c>
      <c r="H2940" t="str">
        <f t="shared" si="461"/>
        <v>card_21008_1_2</v>
      </c>
      <c r="I2940">
        <v>0</v>
      </c>
      <c r="J2940" t="s">
        <v>509</v>
      </c>
      <c r="K2940">
        <v>0</v>
      </c>
      <c r="L2940">
        <v>0</v>
      </c>
      <c r="M2940" t="s">
        <v>36</v>
      </c>
      <c r="Q2940" s="2">
        <f>VLOOKUP(B2940,Sheet3!B:C,2,FALSE)</f>
        <v>62</v>
      </c>
    </row>
    <row r="2941" spans="1:17" ht="14.25">
      <c r="A2941">
        <v>21008</v>
      </c>
      <c r="B2941" t="s">
        <v>507</v>
      </c>
      <c r="C2941">
        <v>5</v>
      </c>
      <c r="D2941">
        <v>3</v>
      </c>
      <c r="E2941" s="3">
        <v>1</v>
      </c>
      <c r="F2941">
        <v>2</v>
      </c>
      <c r="G2941">
        <f t="shared" si="460"/>
        <v>210081</v>
      </c>
      <c r="H2941" t="str">
        <f t="shared" si="461"/>
        <v>card_21008_1_3</v>
      </c>
      <c r="I2941">
        <v>0</v>
      </c>
      <c r="J2941" t="s">
        <v>509</v>
      </c>
      <c r="K2941">
        <v>0</v>
      </c>
      <c r="L2941">
        <v>0</v>
      </c>
      <c r="M2941" t="s">
        <v>36</v>
      </c>
      <c r="Q2941" s="2">
        <f>VLOOKUP(B2941,Sheet3!B:C,2,FALSE)</f>
        <v>62</v>
      </c>
    </row>
    <row r="2942" spans="1:17" ht="14.25">
      <c r="A2942">
        <v>21008</v>
      </c>
      <c r="B2942" t="s">
        <v>507</v>
      </c>
      <c r="C2942">
        <v>6</v>
      </c>
      <c r="D2942">
        <v>0</v>
      </c>
      <c r="E2942" s="3">
        <v>1</v>
      </c>
      <c r="F2942">
        <v>2</v>
      </c>
      <c r="G2942">
        <f t="shared" ref="G2942:G2945" si="462">IF(C2942&gt;=4,G994,G2938)</f>
        <v>210081</v>
      </c>
      <c r="H2942" t="str">
        <f t="shared" ref="H2942:H2945" si="463">IF(C2942&gt;=4,H994,H2938)</f>
        <v>card_21008_1_0</v>
      </c>
      <c r="I2942">
        <v>0</v>
      </c>
      <c r="J2942" t="s">
        <v>509</v>
      </c>
      <c r="K2942">
        <v>0</v>
      </c>
      <c r="L2942">
        <v>0</v>
      </c>
      <c r="M2942" t="s">
        <v>36</v>
      </c>
      <c r="Q2942" s="2">
        <f>VLOOKUP(B2942,Sheet3!B:C,2,FALSE)</f>
        <v>62</v>
      </c>
    </row>
    <row r="2943" spans="1:17" ht="14.25">
      <c r="A2943">
        <v>21008</v>
      </c>
      <c r="B2943" t="s">
        <v>507</v>
      </c>
      <c r="C2943">
        <v>6</v>
      </c>
      <c r="D2943">
        <v>1</v>
      </c>
      <c r="E2943" s="3">
        <v>1</v>
      </c>
      <c r="F2943">
        <v>2</v>
      </c>
      <c r="G2943">
        <f t="shared" si="462"/>
        <v>210081</v>
      </c>
      <c r="H2943" t="str">
        <f t="shared" si="463"/>
        <v>card_21008_1_1</v>
      </c>
      <c r="I2943">
        <v>0</v>
      </c>
      <c r="J2943" t="s">
        <v>509</v>
      </c>
      <c r="K2943">
        <v>0</v>
      </c>
      <c r="L2943">
        <v>0</v>
      </c>
      <c r="M2943" t="s">
        <v>36</v>
      </c>
      <c r="Q2943" s="2">
        <f>VLOOKUP(B2943,Sheet3!B:C,2,FALSE)</f>
        <v>62</v>
      </c>
    </row>
    <row r="2944" spans="1:17" ht="14.25">
      <c r="A2944">
        <v>21008</v>
      </c>
      <c r="B2944" t="s">
        <v>507</v>
      </c>
      <c r="C2944">
        <v>6</v>
      </c>
      <c r="D2944">
        <v>2</v>
      </c>
      <c r="E2944" s="3">
        <v>1</v>
      </c>
      <c r="F2944">
        <v>2</v>
      </c>
      <c r="G2944">
        <f t="shared" si="462"/>
        <v>210081</v>
      </c>
      <c r="H2944" t="str">
        <f t="shared" si="463"/>
        <v>card_21008_1_2</v>
      </c>
      <c r="I2944">
        <v>0</v>
      </c>
      <c r="J2944" t="s">
        <v>509</v>
      </c>
      <c r="K2944">
        <v>0</v>
      </c>
      <c r="L2944">
        <v>0</v>
      </c>
      <c r="M2944" t="s">
        <v>36</v>
      </c>
      <c r="Q2944" s="2">
        <f>VLOOKUP(B2944,Sheet3!B:C,2,FALSE)</f>
        <v>62</v>
      </c>
    </row>
    <row r="2945" spans="1:17" ht="14.25">
      <c r="A2945">
        <v>21008</v>
      </c>
      <c r="B2945" t="s">
        <v>507</v>
      </c>
      <c r="C2945">
        <v>6</v>
      </c>
      <c r="D2945">
        <v>3</v>
      </c>
      <c r="E2945" s="3">
        <v>1</v>
      </c>
      <c r="F2945">
        <v>2</v>
      </c>
      <c r="G2945">
        <f t="shared" si="462"/>
        <v>210081</v>
      </c>
      <c r="H2945" t="str">
        <f t="shared" si="463"/>
        <v>card_21008_1_3</v>
      </c>
      <c r="I2945">
        <v>0</v>
      </c>
      <c r="J2945" t="s">
        <v>509</v>
      </c>
      <c r="K2945">
        <v>0</v>
      </c>
      <c r="L2945">
        <v>0</v>
      </c>
      <c r="M2945" t="s">
        <v>36</v>
      </c>
      <c r="Q2945" s="2">
        <f>VLOOKUP(B2945,Sheet3!B:C,2,FALSE)</f>
        <v>62</v>
      </c>
    </row>
    <row r="2946" spans="1:17" ht="14.25">
      <c r="A2946">
        <v>21008</v>
      </c>
      <c r="B2946" t="s">
        <v>507</v>
      </c>
      <c r="C2946">
        <v>7</v>
      </c>
      <c r="D2946">
        <v>0</v>
      </c>
      <c r="E2946" s="3">
        <v>1</v>
      </c>
      <c r="F2946">
        <v>2</v>
      </c>
      <c r="G2946">
        <f t="shared" ref="G2946:G2949" si="464">IF(C2946&gt;=4,G994,G2942)</f>
        <v>210081</v>
      </c>
      <c r="H2946" t="str">
        <f t="shared" ref="H2946:H2949" si="465">IF(C2946&gt;=4,H994,H2942)</f>
        <v>card_21008_1_0</v>
      </c>
      <c r="I2946">
        <v>0</v>
      </c>
      <c r="J2946" t="s">
        <v>509</v>
      </c>
      <c r="K2946">
        <v>0</v>
      </c>
      <c r="L2946">
        <v>0</v>
      </c>
      <c r="M2946" t="s">
        <v>36</v>
      </c>
      <c r="Q2946" s="2">
        <f>VLOOKUP(B2946,Sheet3!B:C,2,FALSE)</f>
        <v>62</v>
      </c>
    </row>
    <row r="2947" spans="1:17" ht="14.25">
      <c r="A2947">
        <v>21008</v>
      </c>
      <c r="B2947" t="s">
        <v>507</v>
      </c>
      <c r="C2947">
        <v>7</v>
      </c>
      <c r="D2947">
        <v>1</v>
      </c>
      <c r="E2947" s="3">
        <v>1</v>
      </c>
      <c r="F2947">
        <v>2</v>
      </c>
      <c r="G2947">
        <f t="shared" si="464"/>
        <v>210081</v>
      </c>
      <c r="H2947" t="str">
        <f t="shared" si="465"/>
        <v>card_21008_1_1</v>
      </c>
      <c r="I2947">
        <v>0</v>
      </c>
      <c r="J2947" t="s">
        <v>509</v>
      </c>
      <c r="K2947">
        <v>0</v>
      </c>
      <c r="L2947">
        <v>0</v>
      </c>
      <c r="M2947" t="s">
        <v>36</v>
      </c>
      <c r="Q2947" s="2">
        <f>VLOOKUP(B2947,Sheet3!B:C,2,FALSE)</f>
        <v>62</v>
      </c>
    </row>
    <row r="2948" spans="1:17" ht="14.25">
      <c r="A2948">
        <v>21008</v>
      </c>
      <c r="B2948" t="s">
        <v>507</v>
      </c>
      <c r="C2948">
        <v>7</v>
      </c>
      <c r="D2948">
        <v>2</v>
      </c>
      <c r="E2948" s="3">
        <v>1</v>
      </c>
      <c r="F2948">
        <v>2</v>
      </c>
      <c r="G2948">
        <f t="shared" si="464"/>
        <v>210081</v>
      </c>
      <c r="H2948" t="str">
        <f t="shared" si="465"/>
        <v>card_21008_1_2</v>
      </c>
      <c r="I2948">
        <v>0</v>
      </c>
      <c r="J2948" t="s">
        <v>509</v>
      </c>
      <c r="K2948">
        <v>0</v>
      </c>
      <c r="L2948">
        <v>0</v>
      </c>
      <c r="M2948" t="s">
        <v>36</v>
      </c>
      <c r="Q2948" s="2">
        <f>VLOOKUP(B2948,Sheet3!B:C,2,FALSE)</f>
        <v>62</v>
      </c>
    </row>
    <row r="2949" spans="1:17" ht="14.25">
      <c r="A2949">
        <v>21008</v>
      </c>
      <c r="B2949" t="s">
        <v>507</v>
      </c>
      <c r="C2949">
        <v>7</v>
      </c>
      <c r="D2949">
        <v>3</v>
      </c>
      <c r="E2949" s="3">
        <v>1</v>
      </c>
      <c r="F2949">
        <v>2</v>
      </c>
      <c r="G2949">
        <f t="shared" si="464"/>
        <v>210081</v>
      </c>
      <c r="H2949" t="str">
        <f t="shared" si="465"/>
        <v>card_21008_1_3</v>
      </c>
      <c r="I2949">
        <v>0</v>
      </c>
      <c r="J2949" t="s">
        <v>509</v>
      </c>
      <c r="K2949">
        <v>0</v>
      </c>
      <c r="L2949">
        <v>0</v>
      </c>
      <c r="M2949" t="s">
        <v>36</v>
      </c>
      <c r="Q2949" s="2">
        <f>VLOOKUP(B2949,Sheet3!B:C,2,FALSE)</f>
        <v>62</v>
      </c>
    </row>
    <row r="2950" spans="1:17" ht="14.25">
      <c r="A2950">
        <v>20801</v>
      </c>
      <c r="B2950" t="s">
        <v>513</v>
      </c>
      <c r="C2950">
        <v>4</v>
      </c>
      <c r="D2950">
        <v>0</v>
      </c>
      <c r="E2950" s="3">
        <v>1</v>
      </c>
      <c r="F2950">
        <v>2</v>
      </c>
      <c r="G2950">
        <f t="shared" ref="G2950:G3013" si="466">IF(C2950&gt;=4,G998,G998)</f>
        <v>810101</v>
      </c>
      <c r="H2950" t="str">
        <f t="shared" ref="H2950:H3013" si="467">IF(C2950&gt;=4,H998,H998)</f>
        <v>card_81010_1_0</v>
      </c>
      <c r="I2950">
        <v>0</v>
      </c>
      <c r="J2950" t="s">
        <v>303</v>
      </c>
      <c r="K2950">
        <v>0</v>
      </c>
      <c r="L2950">
        <v>0</v>
      </c>
      <c r="M2950" t="s">
        <v>36</v>
      </c>
      <c r="Q2950" s="2">
        <f>VLOOKUP(B2950,Sheet3!B:C,2,FALSE)</f>
        <v>63</v>
      </c>
    </row>
    <row r="2951" spans="1:17" ht="14.25">
      <c r="A2951">
        <v>20801</v>
      </c>
      <c r="B2951" t="s">
        <v>513</v>
      </c>
      <c r="C2951">
        <v>5</v>
      </c>
      <c r="D2951">
        <v>0</v>
      </c>
      <c r="E2951" s="3">
        <v>1</v>
      </c>
      <c r="F2951">
        <v>2</v>
      </c>
      <c r="G2951">
        <f t="shared" si="466"/>
        <v>810101</v>
      </c>
      <c r="H2951" t="str">
        <f t="shared" si="467"/>
        <v>card_81010_1_0</v>
      </c>
      <c r="I2951">
        <v>0</v>
      </c>
      <c r="J2951" t="s">
        <v>303</v>
      </c>
      <c r="K2951">
        <v>0</v>
      </c>
      <c r="L2951">
        <v>0</v>
      </c>
      <c r="M2951" t="s">
        <v>36</v>
      </c>
      <c r="Q2951" s="2">
        <f>VLOOKUP(B2951,Sheet3!B:C,2,FALSE)</f>
        <v>63</v>
      </c>
    </row>
    <row r="2952" spans="1:17" ht="14.25">
      <c r="A2952">
        <v>20801</v>
      </c>
      <c r="B2952" t="s">
        <v>513</v>
      </c>
      <c r="C2952">
        <v>6</v>
      </c>
      <c r="D2952">
        <v>0</v>
      </c>
      <c r="E2952" s="3">
        <v>1</v>
      </c>
      <c r="F2952">
        <v>2</v>
      </c>
      <c r="G2952">
        <f t="shared" si="466"/>
        <v>810101</v>
      </c>
      <c r="H2952" t="str">
        <f t="shared" si="467"/>
        <v>card_81010_1_0</v>
      </c>
      <c r="I2952">
        <v>0</v>
      </c>
      <c r="J2952" t="s">
        <v>303</v>
      </c>
      <c r="K2952">
        <v>0</v>
      </c>
      <c r="L2952">
        <v>0</v>
      </c>
      <c r="M2952" t="s">
        <v>36</v>
      </c>
      <c r="Q2952" s="2">
        <f>VLOOKUP(B2952,Sheet3!B:C,2,FALSE)</f>
        <v>63</v>
      </c>
    </row>
    <row r="2953" spans="1:17" ht="14.25">
      <c r="A2953">
        <v>20801</v>
      </c>
      <c r="B2953" t="s">
        <v>513</v>
      </c>
      <c r="C2953">
        <v>7</v>
      </c>
      <c r="D2953">
        <v>0</v>
      </c>
      <c r="E2953" s="3">
        <v>1</v>
      </c>
      <c r="F2953">
        <v>2</v>
      </c>
      <c r="G2953">
        <f t="shared" si="466"/>
        <v>810101</v>
      </c>
      <c r="H2953" t="str">
        <f t="shared" si="467"/>
        <v>card_81010_1_0</v>
      </c>
      <c r="I2953">
        <v>0</v>
      </c>
      <c r="J2953" t="s">
        <v>303</v>
      </c>
      <c r="K2953">
        <v>0</v>
      </c>
      <c r="L2953">
        <v>0</v>
      </c>
      <c r="M2953" t="s">
        <v>36</v>
      </c>
      <c r="Q2953" s="2">
        <f>VLOOKUP(B2953,Sheet3!B:C,2,FALSE)</f>
        <v>63</v>
      </c>
    </row>
    <row r="2954" spans="1:17" ht="14.25">
      <c r="A2954">
        <v>20802</v>
      </c>
      <c r="B2954" t="s">
        <v>514</v>
      </c>
      <c r="C2954">
        <v>4</v>
      </c>
      <c r="D2954">
        <v>0</v>
      </c>
      <c r="E2954" s="3">
        <v>1</v>
      </c>
      <c r="F2954">
        <v>2</v>
      </c>
      <c r="G2954">
        <f t="shared" si="466"/>
        <v>810041</v>
      </c>
      <c r="H2954" t="str">
        <f t="shared" si="467"/>
        <v>card_81004_1_0</v>
      </c>
      <c r="I2954">
        <v>0</v>
      </c>
      <c r="J2954" t="s">
        <v>284</v>
      </c>
      <c r="K2954">
        <v>0</v>
      </c>
      <c r="L2954">
        <v>0</v>
      </c>
      <c r="M2954" t="s">
        <v>36</v>
      </c>
      <c r="Q2954" s="2">
        <f>VLOOKUP(B2954,Sheet3!B:C,2,FALSE)</f>
        <v>64</v>
      </c>
    </row>
    <row r="2955" spans="1:17" ht="14.25">
      <c r="A2955">
        <v>20802</v>
      </c>
      <c r="B2955" t="s">
        <v>514</v>
      </c>
      <c r="C2955">
        <v>5</v>
      </c>
      <c r="D2955">
        <v>0</v>
      </c>
      <c r="E2955" s="3">
        <v>1</v>
      </c>
      <c r="F2955">
        <v>2</v>
      </c>
      <c r="G2955">
        <f t="shared" si="466"/>
        <v>810041</v>
      </c>
      <c r="H2955" t="str">
        <f t="shared" si="467"/>
        <v>card_81004_1_0</v>
      </c>
      <c r="I2955">
        <v>0</v>
      </c>
      <c r="J2955" t="s">
        <v>284</v>
      </c>
      <c r="K2955">
        <v>0</v>
      </c>
      <c r="L2955">
        <v>0</v>
      </c>
      <c r="M2955" t="s">
        <v>36</v>
      </c>
      <c r="Q2955" s="2">
        <f>VLOOKUP(B2955,Sheet3!B:C,2,FALSE)</f>
        <v>64</v>
      </c>
    </row>
    <row r="2956" spans="1:17" ht="14.25">
      <c r="A2956">
        <v>20802</v>
      </c>
      <c r="B2956" t="s">
        <v>514</v>
      </c>
      <c r="C2956">
        <v>6</v>
      </c>
      <c r="D2956">
        <v>0</v>
      </c>
      <c r="E2956" s="3">
        <v>1</v>
      </c>
      <c r="F2956">
        <v>2</v>
      </c>
      <c r="G2956">
        <f t="shared" si="466"/>
        <v>810041</v>
      </c>
      <c r="H2956" t="str">
        <f t="shared" si="467"/>
        <v>card_81004_1_0</v>
      </c>
      <c r="I2956">
        <v>0</v>
      </c>
      <c r="J2956" t="s">
        <v>284</v>
      </c>
      <c r="K2956">
        <v>0</v>
      </c>
      <c r="L2956">
        <v>0</v>
      </c>
      <c r="M2956" t="s">
        <v>36</v>
      </c>
      <c r="Q2956" s="2">
        <f>VLOOKUP(B2956,Sheet3!B:C,2,FALSE)</f>
        <v>64</v>
      </c>
    </row>
    <row r="2957" spans="1:17" ht="14.25">
      <c r="A2957">
        <v>20802</v>
      </c>
      <c r="B2957" t="s">
        <v>514</v>
      </c>
      <c r="C2957">
        <v>7</v>
      </c>
      <c r="D2957">
        <v>0</v>
      </c>
      <c r="E2957" s="3">
        <v>1</v>
      </c>
      <c r="F2957">
        <v>2</v>
      </c>
      <c r="G2957">
        <f t="shared" si="466"/>
        <v>810041</v>
      </c>
      <c r="H2957" t="str">
        <f t="shared" si="467"/>
        <v>card_81004_1_0</v>
      </c>
      <c r="I2957">
        <v>0</v>
      </c>
      <c r="J2957" t="s">
        <v>284</v>
      </c>
      <c r="K2957">
        <v>0</v>
      </c>
      <c r="L2957">
        <v>0</v>
      </c>
      <c r="M2957" t="s">
        <v>36</v>
      </c>
      <c r="Q2957" s="2">
        <f>VLOOKUP(B2957,Sheet3!B:C,2,FALSE)</f>
        <v>64</v>
      </c>
    </row>
    <row r="2958" spans="1:17" ht="14.25">
      <c r="A2958">
        <v>20803</v>
      </c>
      <c r="B2958" t="s">
        <v>515</v>
      </c>
      <c r="C2958">
        <v>4</v>
      </c>
      <c r="D2958">
        <v>0</v>
      </c>
      <c r="E2958" s="3">
        <v>1</v>
      </c>
      <c r="F2958">
        <v>2</v>
      </c>
      <c r="G2958">
        <f t="shared" si="466"/>
        <v>810051</v>
      </c>
      <c r="H2958" t="str">
        <f t="shared" si="467"/>
        <v>card_81005_1_0</v>
      </c>
      <c r="I2958">
        <v>0</v>
      </c>
      <c r="J2958" t="s">
        <v>281</v>
      </c>
      <c r="K2958">
        <v>0</v>
      </c>
      <c r="L2958">
        <v>0</v>
      </c>
      <c r="M2958" t="s">
        <v>36</v>
      </c>
      <c r="Q2958" s="2">
        <f>VLOOKUP(B2958,Sheet3!B:C,2,FALSE)</f>
        <v>65</v>
      </c>
    </row>
    <row r="2959" spans="1:17" ht="14.25">
      <c r="A2959">
        <v>20803</v>
      </c>
      <c r="B2959" t="s">
        <v>515</v>
      </c>
      <c r="C2959">
        <v>5</v>
      </c>
      <c r="D2959">
        <v>0</v>
      </c>
      <c r="E2959" s="3">
        <v>1</v>
      </c>
      <c r="F2959">
        <v>2</v>
      </c>
      <c r="G2959">
        <f t="shared" si="466"/>
        <v>810051</v>
      </c>
      <c r="H2959" t="str">
        <f t="shared" si="467"/>
        <v>card_81005_1_0</v>
      </c>
      <c r="I2959">
        <v>0</v>
      </c>
      <c r="J2959" t="s">
        <v>281</v>
      </c>
      <c r="K2959">
        <v>0</v>
      </c>
      <c r="L2959">
        <v>0</v>
      </c>
      <c r="M2959" t="s">
        <v>36</v>
      </c>
      <c r="Q2959" s="2">
        <f>VLOOKUP(B2959,Sheet3!B:C,2,FALSE)</f>
        <v>65</v>
      </c>
    </row>
    <row r="2960" spans="1:17" ht="14.25">
      <c r="A2960">
        <v>20803</v>
      </c>
      <c r="B2960" t="s">
        <v>515</v>
      </c>
      <c r="C2960">
        <v>6</v>
      </c>
      <c r="D2960">
        <v>0</v>
      </c>
      <c r="E2960" s="3">
        <v>1</v>
      </c>
      <c r="F2960">
        <v>2</v>
      </c>
      <c r="G2960">
        <f t="shared" si="466"/>
        <v>810051</v>
      </c>
      <c r="H2960" t="str">
        <f t="shared" si="467"/>
        <v>card_81005_1_0</v>
      </c>
      <c r="I2960">
        <v>0</v>
      </c>
      <c r="J2960" t="s">
        <v>281</v>
      </c>
      <c r="K2960">
        <v>0</v>
      </c>
      <c r="L2960">
        <v>0</v>
      </c>
      <c r="M2960" t="s">
        <v>36</v>
      </c>
      <c r="Q2960" s="2">
        <f>VLOOKUP(B2960,Sheet3!B:C,2,FALSE)</f>
        <v>65</v>
      </c>
    </row>
    <row r="2961" spans="1:17" ht="14.25">
      <c r="A2961">
        <v>20803</v>
      </c>
      <c r="B2961" t="s">
        <v>515</v>
      </c>
      <c r="C2961">
        <v>7</v>
      </c>
      <c r="D2961">
        <v>0</v>
      </c>
      <c r="E2961" s="3">
        <v>1</v>
      </c>
      <c r="F2961">
        <v>2</v>
      </c>
      <c r="G2961">
        <f t="shared" si="466"/>
        <v>810051</v>
      </c>
      <c r="H2961" t="str">
        <f t="shared" si="467"/>
        <v>card_81005_1_0</v>
      </c>
      <c r="I2961">
        <v>0</v>
      </c>
      <c r="J2961" t="s">
        <v>281</v>
      </c>
      <c r="K2961">
        <v>0</v>
      </c>
      <c r="L2961">
        <v>0</v>
      </c>
      <c r="M2961" t="s">
        <v>36</v>
      </c>
      <c r="Q2961" s="2">
        <f>VLOOKUP(B2961,Sheet3!B:C,2,FALSE)</f>
        <v>65</v>
      </c>
    </row>
    <row r="2962" spans="1:17" ht="14.25">
      <c r="A2962">
        <v>20804</v>
      </c>
      <c r="B2962" t="s">
        <v>516</v>
      </c>
      <c r="C2962">
        <v>4</v>
      </c>
      <c r="D2962">
        <v>0</v>
      </c>
      <c r="E2962" s="3">
        <v>1</v>
      </c>
      <c r="F2962">
        <v>2</v>
      </c>
      <c r="G2962">
        <f t="shared" si="466"/>
        <v>810061</v>
      </c>
      <c r="H2962" t="str">
        <f t="shared" si="467"/>
        <v>card_81006_1_0</v>
      </c>
      <c r="I2962">
        <v>0</v>
      </c>
      <c r="J2962" t="s">
        <v>299</v>
      </c>
      <c r="K2962">
        <v>0</v>
      </c>
      <c r="L2962">
        <v>0</v>
      </c>
      <c r="M2962" t="s">
        <v>36</v>
      </c>
      <c r="Q2962" s="2">
        <f>VLOOKUP(B2962,Sheet3!B:C,2,FALSE)</f>
        <v>66</v>
      </c>
    </row>
    <row r="2963" spans="1:17" ht="14.25">
      <c r="A2963">
        <v>20804</v>
      </c>
      <c r="B2963" t="s">
        <v>516</v>
      </c>
      <c r="C2963">
        <v>5</v>
      </c>
      <c r="D2963">
        <v>0</v>
      </c>
      <c r="E2963" s="3">
        <v>1</v>
      </c>
      <c r="F2963">
        <v>2</v>
      </c>
      <c r="G2963">
        <f t="shared" si="466"/>
        <v>810061</v>
      </c>
      <c r="H2963" t="str">
        <f t="shared" si="467"/>
        <v>card_81006_1_0</v>
      </c>
      <c r="I2963">
        <v>0</v>
      </c>
      <c r="J2963" t="s">
        <v>299</v>
      </c>
      <c r="K2963">
        <v>0</v>
      </c>
      <c r="L2963">
        <v>0</v>
      </c>
      <c r="M2963" t="s">
        <v>36</v>
      </c>
      <c r="Q2963" s="2">
        <f>VLOOKUP(B2963,Sheet3!B:C,2,FALSE)</f>
        <v>66</v>
      </c>
    </row>
    <row r="2964" spans="1:17" ht="14.25">
      <c r="A2964">
        <v>20804</v>
      </c>
      <c r="B2964" t="s">
        <v>516</v>
      </c>
      <c r="C2964">
        <v>6</v>
      </c>
      <c r="D2964">
        <v>0</v>
      </c>
      <c r="E2964" s="3">
        <v>1</v>
      </c>
      <c r="F2964">
        <v>2</v>
      </c>
      <c r="G2964">
        <f t="shared" si="466"/>
        <v>810061</v>
      </c>
      <c r="H2964" t="str">
        <f t="shared" si="467"/>
        <v>card_81006_1_0</v>
      </c>
      <c r="I2964">
        <v>0</v>
      </c>
      <c r="J2964" t="s">
        <v>299</v>
      </c>
      <c r="K2964">
        <v>0</v>
      </c>
      <c r="L2964">
        <v>0</v>
      </c>
      <c r="M2964" t="s">
        <v>36</v>
      </c>
      <c r="Q2964" s="2">
        <f>VLOOKUP(B2964,Sheet3!B:C,2,FALSE)</f>
        <v>66</v>
      </c>
    </row>
    <row r="2965" spans="1:17" ht="14.25">
      <c r="A2965">
        <v>20804</v>
      </c>
      <c r="B2965" t="s">
        <v>516</v>
      </c>
      <c r="C2965">
        <v>7</v>
      </c>
      <c r="D2965">
        <v>0</v>
      </c>
      <c r="E2965" s="3">
        <v>1</v>
      </c>
      <c r="F2965">
        <v>2</v>
      </c>
      <c r="G2965">
        <f t="shared" si="466"/>
        <v>810061</v>
      </c>
      <c r="H2965" t="str">
        <f t="shared" si="467"/>
        <v>card_81006_1_0</v>
      </c>
      <c r="I2965">
        <v>0</v>
      </c>
      <c r="J2965" t="s">
        <v>299</v>
      </c>
      <c r="K2965">
        <v>0</v>
      </c>
      <c r="L2965">
        <v>0</v>
      </c>
      <c r="M2965" t="s">
        <v>36</v>
      </c>
      <c r="Q2965" s="2">
        <f>VLOOKUP(B2965,Sheet3!B:C,2,FALSE)</f>
        <v>66</v>
      </c>
    </row>
    <row r="2966" spans="1:17" ht="14.25">
      <c r="A2966">
        <v>20805</v>
      </c>
      <c r="B2966" t="s">
        <v>517</v>
      </c>
      <c r="C2966">
        <v>4</v>
      </c>
      <c r="D2966">
        <v>0</v>
      </c>
      <c r="E2966" s="3">
        <v>1</v>
      </c>
      <c r="F2966">
        <v>2</v>
      </c>
      <c r="G2966">
        <f t="shared" si="466"/>
        <v>810051</v>
      </c>
      <c r="H2966" t="str">
        <f t="shared" si="467"/>
        <v>card_81005_1_0</v>
      </c>
      <c r="I2966">
        <v>0</v>
      </c>
      <c r="J2966" t="s">
        <v>281</v>
      </c>
      <c r="K2966">
        <v>0</v>
      </c>
      <c r="L2966">
        <v>0</v>
      </c>
      <c r="M2966" t="s">
        <v>36</v>
      </c>
      <c r="Q2966" s="2">
        <f>VLOOKUP(B2966,Sheet3!B:C,2,FALSE)</f>
        <v>67</v>
      </c>
    </row>
    <row r="2967" spans="1:17" ht="14.25">
      <c r="A2967">
        <v>20805</v>
      </c>
      <c r="B2967" t="s">
        <v>517</v>
      </c>
      <c r="C2967">
        <v>5</v>
      </c>
      <c r="D2967">
        <v>0</v>
      </c>
      <c r="E2967" s="3">
        <v>1</v>
      </c>
      <c r="F2967">
        <v>2</v>
      </c>
      <c r="G2967">
        <f t="shared" si="466"/>
        <v>810051</v>
      </c>
      <c r="H2967" t="str">
        <f t="shared" si="467"/>
        <v>card_81005_1_0</v>
      </c>
      <c r="I2967">
        <v>0</v>
      </c>
      <c r="J2967" t="s">
        <v>281</v>
      </c>
      <c r="K2967">
        <v>0</v>
      </c>
      <c r="L2967">
        <v>0</v>
      </c>
      <c r="M2967" t="s">
        <v>36</v>
      </c>
      <c r="Q2967" s="2">
        <f>VLOOKUP(B2967,Sheet3!B:C,2,FALSE)</f>
        <v>67</v>
      </c>
    </row>
    <row r="2968" spans="1:17" ht="14.25">
      <c r="A2968">
        <v>20805</v>
      </c>
      <c r="B2968" t="s">
        <v>517</v>
      </c>
      <c r="C2968">
        <v>6</v>
      </c>
      <c r="D2968">
        <v>0</v>
      </c>
      <c r="E2968" s="3">
        <v>1</v>
      </c>
      <c r="F2968">
        <v>2</v>
      </c>
      <c r="G2968">
        <f t="shared" si="466"/>
        <v>810051</v>
      </c>
      <c r="H2968" t="str">
        <f t="shared" si="467"/>
        <v>card_81005_1_0</v>
      </c>
      <c r="I2968">
        <v>0</v>
      </c>
      <c r="J2968" t="s">
        <v>281</v>
      </c>
      <c r="K2968">
        <v>0</v>
      </c>
      <c r="L2968">
        <v>0</v>
      </c>
      <c r="M2968" t="s">
        <v>36</v>
      </c>
      <c r="Q2968" s="2">
        <f>VLOOKUP(B2968,Sheet3!B:C,2,FALSE)</f>
        <v>67</v>
      </c>
    </row>
    <row r="2969" spans="1:17" ht="14.25">
      <c r="A2969">
        <v>20805</v>
      </c>
      <c r="B2969" t="s">
        <v>517</v>
      </c>
      <c r="C2969">
        <v>7</v>
      </c>
      <c r="D2969">
        <v>0</v>
      </c>
      <c r="E2969" s="3">
        <v>1</v>
      </c>
      <c r="F2969">
        <v>2</v>
      </c>
      <c r="G2969">
        <f t="shared" si="466"/>
        <v>810051</v>
      </c>
      <c r="H2969" t="str">
        <f t="shared" si="467"/>
        <v>card_81005_1_0</v>
      </c>
      <c r="I2969">
        <v>0</v>
      </c>
      <c r="J2969" t="s">
        <v>281</v>
      </c>
      <c r="K2969">
        <v>0</v>
      </c>
      <c r="L2969">
        <v>0</v>
      </c>
      <c r="M2969" t="s">
        <v>36</v>
      </c>
      <c r="Q2969" s="2">
        <f>VLOOKUP(B2969,Sheet3!B:C,2,FALSE)</f>
        <v>67</v>
      </c>
    </row>
    <row r="2970" spans="1:17" ht="14.25">
      <c r="A2970">
        <v>20806</v>
      </c>
      <c r="B2970" t="s">
        <v>518</v>
      </c>
      <c r="C2970">
        <v>4</v>
      </c>
      <c r="D2970">
        <v>0</v>
      </c>
      <c r="E2970" s="3">
        <v>2</v>
      </c>
      <c r="F2970">
        <v>2</v>
      </c>
      <c r="G2970">
        <f t="shared" si="466"/>
        <v>810031</v>
      </c>
      <c r="H2970" t="str">
        <f t="shared" si="467"/>
        <v>card_81003_1_0</v>
      </c>
      <c r="I2970">
        <v>0</v>
      </c>
      <c r="J2970" t="s">
        <v>520</v>
      </c>
      <c r="K2970">
        <v>0</v>
      </c>
      <c r="L2970">
        <v>0</v>
      </c>
      <c r="M2970" t="s">
        <v>58</v>
      </c>
      <c r="Q2970" s="2">
        <f>VLOOKUP(B2970,Sheet3!B:C,2,FALSE)</f>
        <v>68</v>
      </c>
    </row>
    <row r="2971" spans="1:17" ht="14.25">
      <c r="A2971">
        <v>20806</v>
      </c>
      <c r="B2971" t="s">
        <v>518</v>
      </c>
      <c r="C2971">
        <v>5</v>
      </c>
      <c r="D2971">
        <v>0</v>
      </c>
      <c r="E2971" s="3">
        <v>2</v>
      </c>
      <c r="F2971">
        <v>2</v>
      </c>
      <c r="G2971">
        <f t="shared" si="466"/>
        <v>810031</v>
      </c>
      <c r="H2971" t="str">
        <f t="shared" si="467"/>
        <v>card_81003_1_0</v>
      </c>
      <c r="I2971">
        <v>0</v>
      </c>
      <c r="J2971" t="s">
        <v>520</v>
      </c>
      <c r="K2971">
        <v>0</v>
      </c>
      <c r="L2971">
        <v>0</v>
      </c>
      <c r="M2971" t="s">
        <v>58</v>
      </c>
      <c r="Q2971" s="2">
        <f>VLOOKUP(B2971,Sheet3!B:C,2,FALSE)</f>
        <v>68</v>
      </c>
    </row>
    <row r="2972" spans="1:17" ht="14.25">
      <c r="A2972">
        <v>20806</v>
      </c>
      <c r="B2972" t="s">
        <v>518</v>
      </c>
      <c r="C2972">
        <v>6</v>
      </c>
      <c r="D2972">
        <v>0</v>
      </c>
      <c r="E2972" s="3">
        <v>2</v>
      </c>
      <c r="F2972">
        <v>2</v>
      </c>
      <c r="G2972">
        <f t="shared" si="466"/>
        <v>810031</v>
      </c>
      <c r="H2972" t="str">
        <f t="shared" si="467"/>
        <v>card_81003_1_0</v>
      </c>
      <c r="I2972">
        <v>0</v>
      </c>
      <c r="J2972" t="s">
        <v>520</v>
      </c>
      <c r="K2972">
        <v>0</v>
      </c>
      <c r="L2972">
        <v>0</v>
      </c>
      <c r="M2972" t="s">
        <v>58</v>
      </c>
      <c r="Q2972" s="2">
        <f>VLOOKUP(B2972,Sheet3!B:C,2,FALSE)</f>
        <v>68</v>
      </c>
    </row>
    <row r="2973" spans="1:17" ht="14.25">
      <c r="A2973">
        <v>20806</v>
      </c>
      <c r="B2973" t="s">
        <v>518</v>
      </c>
      <c r="C2973">
        <v>7</v>
      </c>
      <c r="D2973">
        <v>0</v>
      </c>
      <c r="E2973" s="3">
        <v>2</v>
      </c>
      <c r="F2973">
        <v>2</v>
      </c>
      <c r="G2973">
        <f t="shared" si="466"/>
        <v>810031</v>
      </c>
      <c r="H2973" t="str">
        <f t="shared" si="467"/>
        <v>card_81003_1_0</v>
      </c>
      <c r="I2973">
        <v>0</v>
      </c>
      <c r="J2973" t="s">
        <v>520</v>
      </c>
      <c r="K2973">
        <v>0</v>
      </c>
      <c r="L2973">
        <v>0</v>
      </c>
      <c r="M2973" t="s">
        <v>58</v>
      </c>
      <c r="Q2973" s="2">
        <f>VLOOKUP(B2973,Sheet3!B:C,2,FALSE)</f>
        <v>68</v>
      </c>
    </row>
    <row r="2974" spans="1:17" ht="14.25">
      <c r="A2974">
        <v>20807</v>
      </c>
      <c r="B2974" t="s">
        <v>521</v>
      </c>
      <c r="C2974">
        <v>4</v>
      </c>
      <c r="D2974">
        <v>0</v>
      </c>
      <c r="E2974" s="3">
        <v>1</v>
      </c>
      <c r="F2974">
        <v>2</v>
      </c>
      <c r="G2974">
        <f t="shared" si="466"/>
        <v>810101</v>
      </c>
      <c r="H2974" t="str">
        <f t="shared" si="467"/>
        <v>card_81010_1_0</v>
      </c>
      <c r="I2974">
        <v>0</v>
      </c>
      <c r="J2974" t="s">
        <v>303</v>
      </c>
      <c r="K2974">
        <v>0</v>
      </c>
      <c r="L2974">
        <v>0</v>
      </c>
      <c r="M2974" t="s">
        <v>36</v>
      </c>
      <c r="Q2974" s="2">
        <f>VLOOKUP(B2974,Sheet3!B:C,2,FALSE)</f>
        <v>69</v>
      </c>
    </row>
    <row r="2975" spans="1:17" ht="14.25">
      <c r="A2975">
        <v>20807</v>
      </c>
      <c r="B2975" t="s">
        <v>521</v>
      </c>
      <c r="C2975">
        <v>5</v>
      </c>
      <c r="D2975">
        <v>0</v>
      </c>
      <c r="E2975" s="3">
        <v>1</v>
      </c>
      <c r="F2975">
        <v>2</v>
      </c>
      <c r="G2975">
        <f t="shared" si="466"/>
        <v>810101</v>
      </c>
      <c r="H2975" t="str">
        <f t="shared" si="467"/>
        <v>card_81010_1_0</v>
      </c>
      <c r="I2975">
        <v>0</v>
      </c>
      <c r="J2975" t="s">
        <v>303</v>
      </c>
      <c r="K2975">
        <v>0</v>
      </c>
      <c r="L2975">
        <v>0</v>
      </c>
      <c r="M2975" t="s">
        <v>36</v>
      </c>
      <c r="Q2975" s="2">
        <f>VLOOKUP(B2975,Sheet3!B:C,2,FALSE)</f>
        <v>69</v>
      </c>
    </row>
    <row r="2976" spans="1:17" ht="14.25">
      <c r="A2976">
        <v>20807</v>
      </c>
      <c r="B2976" t="s">
        <v>521</v>
      </c>
      <c r="C2976">
        <v>6</v>
      </c>
      <c r="D2976">
        <v>0</v>
      </c>
      <c r="E2976" s="3">
        <v>1</v>
      </c>
      <c r="F2976">
        <v>2</v>
      </c>
      <c r="G2976">
        <f t="shared" si="466"/>
        <v>810101</v>
      </c>
      <c r="H2976" t="str">
        <f t="shared" si="467"/>
        <v>card_81010_1_0</v>
      </c>
      <c r="I2976">
        <v>0</v>
      </c>
      <c r="J2976" t="s">
        <v>303</v>
      </c>
      <c r="K2976">
        <v>0</v>
      </c>
      <c r="L2976">
        <v>0</v>
      </c>
      <c r="M2976" t="s">
        <v>36</v>
      </c>
      <c r="Q2976" s="2">
        <f>VLOOKUP(B2976,Sheet3!B:C,2,FALSE)</f>
        <v>69</v>
      </c>
    </row>
    <row r="2977" spans="1:17" ht="14.25">
      <c r="A2977">
        <v>20807</v>
      </c>
      <c r="B2977" t="s">
        <v>521</v>
      </c>
      <c r="C2977">
        <v>7</v>
      </c>
      <c r="D2977">
        <v>0</v>
      </c>
      <c r="E2977" s="3">
        <v>1</v>
      </c>
      <c r="F2977">
        <v>2</v>
      </c>
      <c r="G2977">
        <f t="shared" si="466"/>
        <v>810101</v>
      </c>
      <c r="H2977" t="str">
        <f t="shared" si="467"/>
        <v>card_81010_1_0</v>
      </c>
      <c r="I2977">
        <v>0</v>
      </c>
      <c r="J2977" t="s">
        <v>303</v>
      </c>
      <c r="K2977">
        <v>0</v>
      </c>
      <c r="L2977">
        <v>0</v>
      </c>
      <c r="M2977" t="s">
        <v>36</v>
      </c>
      <c r="Q2977" s="2">
        <f>VLOOKUP(B2977,Sheet3!B:C,2,FALSE)</f>
        <v>69</v>
      </c>
    </row>
    <row r="2978" spans="1:17" ht="14.25">
      <c r="A2978">
        <v>20808</v>
      </c>
      <c r="B2978" t="s">
        <v>522</v>
      </c>
      <c r="C2978">
        <v>4</v>
      </c>
      <c r="D2978">
        <v>0</v>
      </c>
      <c r="E2978" s="3">
        <v>1</v>
      </c>
      <c r="F2978">
        <v>2</v>
      </c>
      <c r="G2978">
        <f t="shared" si="466"/>
        <v>810121</v>
      </c>
      <c r="H2978" t="str">
        <f t="shared" si="467"/>
        <v>card_81012_1_0</v>
      </c>
      <c r="I2978">
        <v>0</v>
      </c>
      <c r="J2978" t="s">
        <v>524</v>
      </c>
      <c r="K2978">
        <v>0</v>
      </c>
      <c r="L2978">
        <v>0</v>
      </c>
      <c r="M2978" t="s">
        <v>36</v>
      </c>
      <c r="Q2978" s="2">
        <f>VLOOKUP(B2978,Sheet3!B:C,2,FALSE)</f>
        <v>70</v>
      </c>
    </row>
    <row r="2979" spans="1:17" ht="14.25">
      <c r="A2979">
        <v>20808</v>
      </c>
      <c r="B2979" t="s">
        <v>522</v>
      </c>
      <c r="C2979">
        <v>5</v>
      </c>
      <c r="D2979">
        <v>0</v>
      </c>
      <c r="E2979" s="3">
        <v>1</v>
      </c>
      <c r="F2979">
        <v>2</v>
      </c>
      <c r="G2979">
        <f t="shared" si="466"/>
        <v>810121</v>
      </c>
      <c r="H2979" t="str">
        <f t="shared" si="467"/>
        <v>card_81012_1_0</v>
      </c>
      <c r="I2979">
        <v>0</v>
      </c>
      <c r="J2979" t="s">
        <v>524</v>
      </c>
      <c r="K2979">
        <v>0</v>
      </c>
      <c r="L2979">
        <v>0</v>
      </c>
      <c r="M2979" t="s">
        <v>36</v>
      </c>
      <c r="Q2979" s="2">
        <f>VLOOKUP(B2979,Sheet3!B:C,2,FALSE)</f>
        <v>70</v>
      </c>
    </row>
    <row r="2980" spans="1:17" ht="14.25">
      <c r="A2980">
        <v>20808</v>
      </c>
      <c r="B2980" t="s">
        <v>522</v>
      </c>
      <c r="C2980">
        <v>6</v>
      </c>
      <c r="D2980">
        <v>0</v>
      </c>
      <c r="E2980" s="3">
        <v>1</v>
      </c>
      <c r="F2980">
        <v>2</v>
      </c>
      <c r="G2980">
        <f t="shared" si="466"/>
        <v>810121</v>
      </c>
      <c r="H2980" t="str">
        <f t="shared" si="467"/>
        <v>card_81012_1_0</v>
      </c>
      <c r="I2980">
        <v>0</v>
      </c>
      <c r="J2980" t="s">
        <v>524</v>
      </c>
      <c r="K2980">
        <v>0</v>
      </c>
      <c r="L2980">
        <v>0</v>
      </c>
      <c r="M2980" t="s">
        <v>36</v>
      </c>
      <c r="Q2980" s="2">
        <f>VLOOKUP(B2980,Sheet3!B:C,2,FALSE)</f>
        <v>70</v>
      </c>
    </row>
    <row r="2981" spans="1:17" ht="14.25">
      <c r="A2981">
        <v>20808</v>
      </c>
      <c r="B2981" t="s">
        <v>522</v>
      </c>
      <c r="C2981">
        <v>7</v>
      </c>
      <c r="D2981">
        <v>0</v>
      </c>
      <c r="E2981" s="3">
        <v>1</v>
      </c>
      <c r="F2981">
        <v>2</v>
      </c>
      <c r="G2981">
        <f t="shared" si="466"/>
        <v>810121</v>
      </c>
      <c r="H2981" t="str">
        <f t="shared" si="467"/>
        <v>card_81012_1_0</v>
      </c>
      <c r="I2981">
        <v>0</v>
      </c>
      <c r="J2981" t="s">
        <v>524</v>
      </c>
      <c r="K2981">
        <v>0</v>
      </c>
      <c r="L2981">
        <v>0</v>
      </c>
      <c r="M2981" t="s">
        <v>36</v>
      </c>
      <c r="Q2981" s="2">
        <f>VLOOKUP(B2981,Sheet3!B:C,2,FALSE)</f>
        <v>70</v>
      </c>
    </row>
    <row r="2982" spans="1:17" ht="14.25">
      <c r="A2982">
        <v>20501</v>
      </c>
      <c r="B2982" t="s">
        <v>525</v>
      </c>
      <c r="C2982">
        <v>4</v>
      </c>
      <c r="D2982">
        <v>0</v>
      </c>
      <c r="E2982" s="3">
        <v>1</v>
      </c>
      <c r="F2982">
        <v>2</v>
      </c>
      <c r="G2982">
        <f t="shared" si="466"/>
        <v>810111</v>
      </c>
      <c r="H2982" t="str">
        <f t="shared" si="467"/>
        <v>card_81011_1_0</v>
      </c>
      <c r="I2982">
        <v>0</v>
      </c>
      <c r="J2982" t="s">
        <v>527</v>
      </c>
      <c r="K2982">
        <v>0</v>
      </c>
      <c r="L2982">
        <v>0</v>
      </c>
      <c r="M2982" t="s">
        <v>36</v>
      </c>
      <c r="Q2982" s="2">
        <f>VLOOKUP(B2982,Sheet3!B:C,2,FALSE)</f>
        <v>71</v>
      </c>
    </row>
    <row r="2983" spans="1:17" ht="14.25">
      <c r="A2983">
        <v>20501</v>
      </c>
      <c r="B2983" t="s">
        <v>525</v>
      </c>
      <c r="C2983">
        <v>5</v>
      </c>
      <c r="D2983">
        <v>0</v>
      </c>
      <c r="E2983" s="3">
        <v>1</v>
      </c>
      <c r="F2983">
        <v>2</v>
      </c>
      <c r="G2983">
        <f t="shared" si="466"/>
        <v>810111</v>
      </c>
      <c r="H2983" t="str">
        <f t="shared" si="467"/>
        <v>card_81011_1_0</v>
      </c>
      <c r="I2983">
        <v>0</v>
      </c>
      <c r="J2983" t="s">
        <v>527</v>
      </c>
      <c r="K2983">
        <v>0</v>
      </c>
      <c r="L2983">
        <v>0</v>
      </c>
      <c r="M2983" t="s">
        <v>36</v>
      </c>
      <c r="Q2983" s="2">
        <f>VLOOKUP(B2983,Sheet3!B:C,2,FALSE)</f>
        <v>71</v>
      </c>
    </row>
    <row r="2984" spans="1:17" ht="14.25">
      <c r="A2984">
        <v>20501</v>
      </c>
      <c r="B2984" t="s">
        <v>525</v>
      </c>
      <c r="C2984">
        <v>6</v>
      </c>
      <c r="D2984">
        <v>0</v>
      </c>
      <c r="E2984" s="3">
        <v>1</v>
      </c>
      <c r="F2984">
        <v>2</v>
      </c>
      <c r="G2984">
        <f t="shared" si="466"/>
        <v>810111</v>
      </c>
      <c r="H2984" t="str">
        <f t="shared" si="467"/>
        <v>card_81011_1_0</v>
      </c>
      <c r="I2984">
        <v>0</v>
      </c>
      <c r="J2984" t="s">
        <v>527</v>
      </c>
      <c r="K2984">
        <v>0</v>
      </c>
      <c r="L2984">
        <v>0</v>
      </c>
      <c r="M2984" t="s">
        <v>36</v>
      </c>
      <c r="Q2984" s="2">
        <f>VLOOKUP(B2984,Sheet3!B:C,2,FALSE)</f>
        <v>71</v>
      </c>
    </row>
    <row r="2985" spans="1:17" ht="14.25">
      <c r="A2985">
        <v>20501</v>
      </c>
      <c r="B2985" t="s">
        <v>525</v>
      </c>
      <c r="C2985">
        <v>7</v>
      </c>
      <c r="D2985">
        <v>0</v>
      </c>
      <c r="E2985" s="3">
        <v>1</v>
      </c>
      <c r="F2985">
        <v>2</v>
      </c>
      <c r="G2985">
        <f t="shared" si="466"/>
        <v>810111</v>
      </c>
      <c r="H2985" t="str">
        <f t="shared" si="467"/>
        <v>card_81011_1_0</v>
      </c>
      <c r="I2985">
        <v>0</v>
      </c>
      <c r="J2985" t="s">
        <v>527</v>
      </c>
      <c r="K2985">
        <v>0</v>
      </c>
      <c r="L2985">
        <v>0</v>
      </c>
      <c r="M2985" t="s">
        <v>36</v>
      </c>
      <c r="Q2985" s="2">
        <f>VLOOKUP(B2985,Sheet3!B:C,2,FALSE)</f>
        <v>71</v>
      </c>
    </row>
    <row r="2986" spans="1:17" ht="14.25">
      <c r="A2986">
        <v>20502</v>
      </c>
      <c r="B2986" t="s">
        <v>528</v>
      </c>
      <c r="C2986">
        <v>4</v>
      </c>
      <c r="D2986">
        <v>0</v>
      </c>
      <c r="E2986" s="3">
        <v>1</v>
      </c>
      <c r="F2986">
        <v>2</v>
      </c>
      <c r="G2986">
        <f t="shared" si="466"/>
        <v>810041</v>
      </c>
      <c r="H2986" t="str">
        <f t="shared" si="467"/>
        <v>card_81004_1_0</v>
      </c>
      <c r="I2986">
        <v>0</v>
      </c>
      <c r="J2986" t="s">
        <v>284</v>
      </c>
      <c r="K2986">
        <v>0</v>
      </c>
      <c r="L2986">
        <v>0</v>
      </c>
      <c r="M2986" t="s">
        <v>36</v>
      </c>
      <c r="Q2986" s="2">
        <f>VLOOKUP(B2986,Sheet3!B:C,2,FALSE)</f>
        <v>72</v>
      </c>
    </row>
    <row r="2987" spans="1:17" ht="14.25">
      <c r="A2987">
        <v>20502</v>
      </c>
      <c r="B2987" t="s">
        <v>528</v>
      </c>
      <c r="C2987">
        <v>5</v>
      </c>
      <c r="D2987">
        <v>0</v>
      </c>
      <c r="E2987" s="3">
        <v>1</v>
      </c>
      <c r="F2987">
        <v>2</v>
      </c>
      <c r="G2987">
        <f t="shared" si="466"/>
        <v>810041</v>
      </c>
      <c r="H2987" t="str">
        <f t="shared" si="467"/>
        <v>card_81004_1_0</v>
      </c>
      <c r="I2987">
        <v>0</v>
      </c>
      <c r="J2987" t="s">
        <v>284</v>
      </c>
      <c r="K2987">
        <v>0</v>
      </c>
      <c r="L2987">
        <v>0</v>
      </c>
      <c r="M2987" t="s">
        <v>36</v>
      </c>
      <c r="Q2987" s="2">
        <f>VLOOKUP(B2987,Sheet3!B:C,2,FALSE)</f>
        <v>72</v>
      </c>
    </row>
    <row r="2988" spans="1:17" ht="14.25">
      <c r="A2988">
        <v>20502</v>
      </c>
      <c r="B2988" t="s">
        <v>528</v>
      </c>
      <c r="C2988">
        <v>6</v>
      </c>
      <c r="D2988">
        <v>0</v>
      </c>
      <c r="E2988" s="3">
        <v>1</v>
      </c>
      <c r="F2988">
        <v>2</v>
      </c>
      <c r="G2988">
        <f t="shared" si="466"/>
        <v>810041</v>
      </c>
      <c r="H2988" t="str">
        <f t="shared" si="467"/>
        <v>card_81004_1_0</v>
      </c>
      <c r="I2988">
        <v>0</v>
      </c>
      <c r="J2988" t="s">
        <v>284</v>
      </c>
      <c r="K2988">
        <v>0</v>
      </c>
      <c r="L2988">
        <v>0</v>
      </c>
      <c r="M2988" t="s">
        <v>36</v>
      </c>
      <c r="Q2988" s="2">
        <f>VLOOKUP(B2988,Sheet3!B:C,2,FALSE)</f>
        <v>72</v>
      </c>
    </row>
    <row r="2989" spans="1:17" ht="14.25">
      <c r="A2989">
        <v>20502</v>
      </c>
      <c r="B2989" t="s">
        <v>528</v>
      </c>
      <c r="C2989">
        <v>7</v>
      </c>
      <c r="D2989">
        <v>0</v>
      </c>
      <c r="E2989" s="3">
        <v>1</v>
      </c>
      <c r="F2989">
        <v>2</v>
      </c>
      <c r="G2989">
        <f t="shared" si="466"/>
        <v>810041</v>
      </c>
      <c r="H2989" t="str">
        <f t="shared" si="467"/>
        <v>card_81004_1_0</v>
      </c>
      <c r="I2989">
        <v>0</v>
      </c>
      <c r="J2989" t="s">
        <v>284</v>
      </c>
      <c r="K2989">
        <v>0</v>
      </c>
      <c r="L2989">
        <v>0</v>
      </c>
      <c r="M2989" t="s">
        <v>36</v>
      </c>
      <c r="Q2989" s="2">
        <f>VLOOKUP(B2989,Sheet3!B:C,2,FALSE)</f>
        <v>72</v>
      </c>
    </row>
    <row r="2990" spans="1:17" ht="14.25">
      <c r="A2990">
        <v>20503</v>
      </c>
      <c r="B2990" t="s">
        <v>529</v>
      </c>
      <c r="C2990">
        <v>4</v>
      </c>
      <c r="D2990">
        <v>0</v>
      </c>
      <c r="E2990" s="3">
        <v>1</v>
      </c>
      <c r="F2990">
        <v>2</v>
      </c>
      <c r="G2990">
        <f t="shared" si="466"/>
        <v>810101</v>
      </c>
      <c r="H2990" t="str">
        <f t="shared" si="467"/>
        <v>card_81010_1_0</v>
      </c>
      <c r="I2990">
        <v>0</v>
      </c>
      <c r="J2990" t="s">
        <v>530</v>
      </c>
      <c r="K2990">
        <v>0</v>
      </c>
      <c r="L2990">
        <v>0</v>
      </c>
      <c r="M2990" t="s">
        <v>36</v>
      </c>
      <c r="Q2990" s="2">
        <f>VLOOKUP(B2990,Sheet3!B:C,2,FALSE)</f>
        <v>73</v>
      </c>
    </row>
    <row r="2991" spans="1:17" ht="14.25">
      <c r="A2991">
        <v>20503</v>
      </c>
      <c r="B2991" t="s">
        <v>529</v>
      </c>
      <c r="C2991">
        <v>5</v>
      </c>
      <c r="D2991">
        <v>0</v>
      </c>
      <c r="E2991" s="3">
        <v>1</v>
      </c>
      <c r="F2991">
        <v>2</v>
      </c>
      <c r="G2991">
        <f t="shared" si="466"/>
        <v>810101</v>
      </c>
      <c r="H2991" t="str">
        <f t="shared" si="467"/>
        <v>card_81010_1_0</v>
      </c>
      <c r="I2991">
        <v>0</v>
      </c>
      <c r="J2991" t="s">
        <v>530</v>
      </c>
      <c r="K2991">
        <v>0</v>
      </c>
      <c r="L2991">
        <v>0</v>
      </c>
      <c r="M2991" t="s">
        <v>36</v>
      </c>
      <c r="Q2991" s="2">
        <f>VLOOKUP(B2991,Sheet3!B:C,2,FALSE)</f>
        <v>73</v>
      </c>
    </row>
    <row r="2992" spans="1:17" ht="14.25">
      <c r="A2992">
        <v>20503</v>
      </c>
      <c r="B2992" t="s">
        <v>529</v>
      </c>
      <c r="C2992">
        <v>6</v>
      </c>
      <c r="D2992">
        <v>0</v>
      </c>
      <c r="E2992" s="3">
        <v>1</v>
      </c>
      <c r="F2992">
        <v>2</v>
      </c>
      <c r="G2992">
        <f t="shared" si="466"/>
        <v>810101</v>
      </c>
      <c r="H2992" t="str">
        <f t="shared" si="467"/>
        <v>card_81010_1_0</v>
      </c>
      <c r="I2992">
        <v>0</v>
      </c>
      <c r="J2992" t="s">
        <v>530</v>
      </c>
      <c r="K2992">
        <v>0</v>
      </c>
      <c r="L2992">
        <v>0</v>
      </c>
      <c r="M2992" t="s">
        <v>36</v>
      </c>
      <c r="Q2992" s="2">
        <f>VLOOKUP(B2992,Sheet3!B:C,2,FALSE)</f>
        <v>73</v>
      </c>
    </row>
    <row r="2993" spans="1:17" ht="14.25">
      <c r="A2993">
        <v>20503</v>
      </c>
      <c r="B2993" t="s">
        <v>529</v>
      </c>
      <c r="C2993">
        <v>7</v>
      </c>
      <c r="D2993">
        <v>0</v>
      </c>
      <c r="E2993" s="3">
        <v>1</v>
      </c>
      <c r="F2993">
        <v>2</v>
      </c>
      <c r="G2993">
        <f t="shared" si="466"/>
        <v>810101</v>
      </c>
      <c r="H2993" t="str">
        <f t="shared" si="467"/>
        <v>card_81010_1_0</v>
      </c>
      <c r="I2993">
        <v>0</v>
      </c>
      <c r="J2993" t="s">
        <v>530</v>
      </c>
      <c r="K2993">
        <v>0</v>
      </c>
      <c r="L2993">
        <v>0</v>
      </c>
      <c r="M2993" t="s">
        <v>36</v>
      </c>
      <c r="Q2993" s="2">
        <f>VLOOKUP(B2993,Sheet3!B:C,2,FALSE)</f>
        <v>73</v>
      </c>
    </row>
    <row r="2994" spans="1:17" ht="14.25">
      <c r="A2994">
        <v>20504</v>
      </c>
      <c r="B2994" t="s">
        <v>531</v>
      </c>
      <c r="C2994">
        <v>4</v>
      </c>
      <c r="D2994">
        <v>0</v>
      </c>
      <c r="E2994" s="3">
        <v>1</v>
      </c>
      <c r="F2994">
        <v>2</v>
      </c>
      <c r="G2994">
        <f t="shared" si="466"/>
        <v>810051</v>
      </c>
      <c r="H2994" t="str">
        <f t="shared" si="467"/>
        <v>card_81005_1_0</v>
      </c>
      <c r="I2994">
        <v>0</v>
      </c>
      <c r="J2994" t="s">
        <v>281</v>
      </c>
      <c r="K2994">
        <v>0</v>
      </c>
      <c r="L2994">
        <v>0</v>
      </c>
      <c r="M2994" t="s">
        <v>36</v>
      </c>
      <c r="Q2994" s="2">
        <f>VLOOKUP(B2994,Sheet3!B:C,2,FALSE)</f>
        <v>74</v>
      </c>
    </row>
    <row r="2995" spans="1:17" ht="14.25">
      <c r="A2995">
        <v>20504</v>
      </c>
      <c r="B2995" t="s">
        <v>531</v>
      </c>
      <c r="C2995">
        <v>5</v>
      </c>
      <c r="D2995">
        <v>0</v>
      </c>
      <c r="E2995" s="3">
        <v>1</v>
      </c>
      <c r="F2995">
        <v>2</v>
      </c>
      <c r="G2995">
        <f t="shared" si="466"/>
        <v>810051</v>
      </c>
      <c r="H2995" t="str">
        <f t="shared" si="467"/>
        <v>card_81005_1_0</v>
      </c>
      <c r="I2995">
        <v>0</v>
      </c>
      <c r="J2995" t="s">
        <v>281</v>
      </c>
      <c r="K2995">
        <v>0</v>
      </c>
      <c r="L2995">
        <v>0</v>
      </c>
      <c r="M2995" t="s">
        <v>36</v>
      </c>
      <c r="Q2995" s="2">
        <f>VLOOKUP(B2995,Sheet3!B:C,2,FALSE)</f>
        <v>74</v>
      </c>
    </row>
    <row r="2996" spans="1:17" ht="14.25">
      <c r="A2996">
        <v>20504</v>
      </c>
      <c r="B2996" t="s">
        <v>531</v>
      </c>
      <c r="C2996">
        <v>6</v>
      </c>
      <c r="D2996">
        <v>0</v>
      </c>
      <c r="E2996" s="3">
        <v>1</v>
      </c>
      <c r="F2996">
        <v>2</v>
      </c>
      <c r="G2996">
        <f t="shared" si="466"/>
        <v>810051</v>
      </c>
      <c r="H2996" t="str">
        <f t="shared" si="467"/>
        <v>card_81005_1_0</v>
      </c>
      <c r="I2996">
        <v>0</v>
      </c>
      <c r="J2996" t="s">
        <v>281</v>
      </c>
      <c r="K2996">
        <v>0</v>
      </c>
      <c r="L2996">
        <v>0</v>
      </c>
      <c r="M2996" t="s">
        <v>36</v>
      </c>
      <c r="Q2996" s="2">
        <f>VLOOKUP(B2996,Sheet3!B:C,2,FALSE)</f>
        <v>74</v>
      </c>
    </row>
    <row r="2997" spans="1:17" ht="14.25">
      <c r="A2997">
        <v>20504</v>
      </c>
      <c r="B2997" t="s">
        <v>531</v>
      </c>
      <c r="C2997">
        <v>7</v>
      </c>
      <c r="D2997">
        <v>0</v>
      </c>
      <c r="E2997" s="3">
        <v>1</v>
      </c>
      <c r="F2997">
        <v>2</v>
      </c>
      <c r="G2997">
        <f t="shared" si="466"/>
        <v>810051</v>
      </c>
      <c r="H2997" t="str">
        <f t="shared" si="467"/>
        <v>card_81005_1_0</v>
      </c>
      <c r="I2997">
        <v>0</v>
      </c>
      <c r="J2997" t="s">
        <v>281</v>
      </c>
      <c r="K2997">
        <v>0</v>
      </c>
      <c r="L2997">
        <v>0</v>
      </c>
      <c r="M2997" t="s">
        <v>36</v>
      </c>
      <c r="Q2997" s="2">
        <f>VLOOKUP(B2997,Sheet3!B:C,2,FALSE)</f>
        <v>74</v>
      </c>
    </row>
    <row r="2998" spans="1:17" ht="14.25">
      <c r="A2998">
        <v>20505</v>
      </c>
      <c r="B2998" t="s">
        <v>532</v>
      </c>
      <c r="C2998">
        <v>4</v>
      </c>
      <c r="D2998">
        <v>0</v>
      </c>
      <c r="E2998" s="3">
        <v>1</v>
      </c>
      <c r="F2998">
        <v>2</v>
      </c>
      <c r="G2998">
        <f t="shared" si="466"/>
        <v>810081</v>
      </c>
      <c r="H2998" t="str">
        <f t="shared" si="467"/>
        <v>card_81008_1_0</v>
      </c>
      <c r="I2998">
        <v>0</v>
      </c>
      <c r="J2998" t="s">
        <v>534</v>
      </c>
      <c r="K2998">
        <v>0</v>
      </c>
      <c r="L2998">
        <v>0</v>
      </c>
      <c r="M2998" t="s">
        <v>36</v>
      </c>
      <c r="Q2998" s="2">
        <f>VLOOKUP(B2998,Sheet3!B:C,2,FALSE)</f>
        <v>75</v>
      </c>
    </row>
    <row r="2999" spans="1:17" ht="14.25">
      <c r="A2999">
        <v>20505</v>
      </c>
      <c r="B2999" t="s">
        <v>532</v>
      </c>
      <c r="C2999">
        <v>5</v>
      </c>
      <c r="D2999">
        <v>0</v>
      </c>
      <c r="E2999" s="3">
        <v>1</v>
      </c>
      <c r="F2999">
        <v>2</v>
      </c>
      <c r="G2999">
        <f t="shared" si="466"/>
        <v>810081</v>
      </c>
      <c r="H2999" t="str">
        <f t="shared" si="467"/>
        <v>card_81008_1_0</v>
      </c>
      <c r="I2999">
        <v>0</v>
      </c>
      <c r="J2999" t="s">
        <v>534</v>
      </c>
      <c r="K2999">
        <v>0</v>
      </c>
      <c r="L2999">
        <v>0</v>
      </c>
      <c r="M2999" t="s">
        <v>36</v>
      </c>
      <c r="Q2999" s="2">
        <f>VLOOKUP(B2999,Sheet3!B:C,2,FALSE)</f>
        <v>75</v>
      </c>
    </row>
    <row r="3000" spans="1:17" ht="14.25">
      <c r="A3000">
        <v>20505</v>
      </c>
      <c r="B3000" t="s">
        <v>532</v>
      </c>
      <c r="C3000">
        <v>6</v>
      </c>
      <c r="D3000">
        <v>0</v>
      </c>
      <c r="E3000" s="3">
        <v>1</v>
      </c>
      <c r="F3000">
        <v>2</v>
      </c>
      <c r="G3000">
        <f t="shared" si="466"/>
        <v>810081</v>
      </c>
      <c r="H3000" t="str">
        <f t="shared" si="467"/>
        <v>card_81008_1_0</v>
      </c>
      <c r="I3000">
        <v>0</v>
      </c>
      <c r="J3000" t="s">
        <v>534</v>
      </c>
      <c r="K3000">
        <v>0</v>
      </c>
      <c r="L3000">
        <v>0</v>
      </c>
      <c r="M3000" t="s">
        <v>36</v>
      </c>
      <c r="Q3000" s="2">
        <f>VLOOKUP(B3000,Sheet3!B:C,2,FALSE)</f>
        <v>75</v>
      </c>
    </row>
    <row r="3001" spans="1:17" ht="14.25">
      <c r="A3001">
        <v>20505</v>
      </c>
      <c r="B3001" t="s">
        <v>532</v>
      </c>
      <c r="C3001">
        <v>7</v>
      </c>
      <c r="D3001">
        <v>0</v>
      </c>
      <c r="E3001" s="3">
        <v>1</v>
      </c>
      <c r="F3001">
        <v>2</v>
      </c>
      <c r="G3001">
        <f t="shared" si="466"/>
        <v>810081</v>
      </c>
      <c r="H3001" t="str">
        <f t="shared" si="467"/>
        <v>card_81008_1_0</v>
      </c>
      <c r="I3001">
        <v>0</v>
      </c>
      <c r="J3001" t="s">
        <v>534</v>
      </c>
      <c r="K3001">
        <v>0</v>
      </c>
      <c r="L3001">
        <v>0</v>
      </c>
      <c r="M3001" t="s">
        <v>36</v>
      </c>
      <c r="Q3001" s="2">
        <f>VLOOKUP(B3001,Sheet3!B:C,2,FALSE)</f>
        <v>75</v>
      </c>
    </row>
    <row r="3002" spans="1:17" ht="14.25">
      <c r="A3002">
        <v>20506</v>
      </c>
      <c r="B3002" t="s">
        <v>535</v>
      </c>
      <c r="C3002">
        <v>4</v>
      </c>
      <c r="D3002">
        <v>0</v>
      </c>
      <c r="E3002" s="3">
        <v>1</v>
      </c>
      <c r="F3002">
        <v>2</v>
      </c>
      <c r="G3002">
        <f t="shared" si="466"/>
        <v>810041</v>
      </c>
      <c r="H3002" t="str">
        <f t="shared" si="467"/>
        <v>card_81004_1_0</v>
      </c>
      <c r="I3002">
        <v>0</v>
      </c>
      <c r="J3002" t="s">
        <v>284</v>
      </c>
      <c r="K3002">
        <v>0</v>
      </c>
      <c r="L3002">
        <v>0</v>
      </c>
      <c r="M3002" t="s">
        <v>36</v>
      </c>
      <c r="Q3002" s="2">
        <f>VLOOKUP(B3002,Sheet3!B:C,2,FALSE)</f>
        <v>76</v>
      </c>
    </row>
    <row r="3003" spans="1:17" ht="14.25">
      <c r="A3003">
        <v>20506</v>
      </c>
      <c r="B3003" t="s">
        <v>535</v>
      </c>
      <c r="C3003">
        <v>5</v>
      </c>
      <c r="D3003">
        <v>0</v>
      </c>
      <c r="E3003" s="3">
        <v>1</v>
      </c>
      <c r="F3003">
        <v>2</v>
      </c>
      <c r="G3003">
        <f t="shared" si="466"/>
        <v>810041</v>
      </c>
      <c r="H3003" t="str">
        <f t="shared" si="467"/>
        <v>card_81004_1_0</v>
      </c>
      <c r="I3003">
        <v>0</v>
      </c>
      <c r="J3003" t="s">
        <v>284</v>
      </c>
      <c r="K3003">
        <v>0</v>
      </c>
      <c r="L3003">
        <v>0</v>
      </c>
      <c r="M3003" t="s">
        <v>36</v>
      </c>
      <c r="Q3003" s="2">
        <f>VLOOKUP(B3003,Sheet3!B:C,2,FALSE)</f>
        <v>76</v>
      </c>
    </row>
    <row r="3004" spans="1:17" ht="14.25">
      <c r="A3004">
        <v>20506</v>
      </c>
      <c r="B3004" t="s">
        <v>535</v>
      </c>
      <c r="C3004">
        <v>6</v>
      </c>
      <c r="D3004">
        <v>0</v>
      </c>
      <c r="E3004" s="3">
        <v>1</v>
      </c>
      <c r="F3004">
        <v>2</v>
      </c>
      <c r="G3004">
        <f t="shared" si="466"/>
        <v>810041</v>
      </c>
      <c r="H3004" t="str">
        <f t="shared" si="467"/>
        <v>card_81004_1_0</v>
      </c>
      <c r="I3004">
        <v>0</v>
      </c>
      <c r="J3004" t="s">
        <v>284</v>
      </c>
      <c r="K3004">
        <v>0</v>
      </c>
      <c r="L3004">
        <v>0</v>
      </c>
      <c r="M3004" t="s">
        <v>36</v>
      </c>
      <c r="Q3004" s="2">
        <f>VLOOKUP(B3004,Sheet3!B:C,2,FALSE)</f>
        <v>76</v>
      </c>
    </row>
    <row r="3005" spans="1:17" ht="14.25">
      <c r="A3005">
        <v>20506</v>
      </c>
      <c r="B3005" t="s">
        <v>535</v>
      </c>
      <c r="C3005">
        <v>7</v>
      </c>
      <c r="D3005">
        <v>0</v>
      </c>
      <c r="E3005" s="3">
        <v>1</v>
      </c>
      <c r="F3005">
        <v>2</v>
      </c>
      <c r="G3005">
        <f t="shared" si="466"/>
        <v>810041</v>
      </c>
      <c r="H3005" t="str">
        <f t="shared" si="467"/>
        <v>card_81004_1_0</v>
      </c>
      <c r="I3005">
        <v>0</v>
      </c>
      <c r="J3005" t="s">
        <v>284</v>
      </c>
      <c r="K3005">
        <v>0</v>
      </c>
      <c r="L3005">
        <v>0</v>
      </c>
      <c r="M3005" t="s">
        <v>36</v>
      </c>
      <c r="Q3005" s="2">
        <f>VLOOKUP(B3005,Sheet3!B:C,2,FALSE)</f>
        <v>76</v>
      </c>
    </row>
    <row r="3006" spans="1:17" ht="14.25">
      <c r="A3006">
        <v>20507</v>
      </c>
      <c r="B3006" t="s">
        <v>536</v>
      </c>
      <c r="C3006">
        <v>4</v>
      </c>
      <c r="D3006">
        <v>0</v>
      </c>
      <c r="E3006" s="3">
        <v>1</v>
      </c>
      <c r="F3006">
        <v>2</v>
      </c>
      <c r="G3006">
        <f t="shared" si="466"/>
        <v>810051</v>
      </c>
      <c r="H3006" t="str">
        <f t="shared" si="467"/>
        <v>card_81005_1_0</v>
      </c>
      <c r="I3006">
        <v>0</v>
      </c>
      <c r="J3006" t="s">
        <v>281</v>
      </c>
      <c r="K3006">
        <v>0</v>
      </c>
      <c r="L3006">
        <v>0</v>
      </c>
      <c r="M3006" t="s">
        <v>36</v>
      </c>
      <c r="Q3006" s="2">
        <f>VLOOKUP(B3006,Sheet3!B:C,2,FALSE)</f>
        <v>77</v>
      </c>
    </row>
    <row r="3007" spans="1:17" ht="14.25">
      <c r="A3007">
        <v>20507</v>
      </c>
      <c r="B3007" t="s">
        <v>536</v>
      </c>
      <c r="C3007">
        <v>5</v>
      </c>
      <c r="D3007">
        <v>0</v>
      </c>
      <c r="E3007" s="3">
        <v>1</v>
      </c>
      <c r="F3007">
        <v>2</v>
      </c>
      <c r="G3007">
        <f t="shared" si="466"/>
        <v>810051</v>
      </c>
      <c r="H3007" t="str">
        <f t="shared" si="467"/>
        <v>card_81005_1_0</v>
      </c>
      <c r="I3007">
        <v>0</v>
      </c>
      <c r="J3007" t="s">
        <v>281</v>
      </c>
      <c r="K3007">
        <v>0</v>
      </c>
      <c r="L3007">
        <v>0</v>
      </c>
      <c r="M3007" t="s">
        <v>36</v>
      </c>
      <c r="Q3007" s="2">
        <f>VLOOKUP(B3007,Sheet3!B:C,2,FALSE)</f>
        <v>77</v>
      </c>
    </row>
    <row r="3008" spans="1:17" ht="14.25">
      <c r="A3008">
        <v>20507</v>
      </c>
      <c r="B3008" t="s">
        <v>536</v>
      </c>
      <c r="C3008">
        <v>6</v>
      </c>
      <c r="D3008">
        <v>0</v>
      </c>
      <c r="E3008" s="3">
        <v>1</v>
      </c>
      <c r="F3008">
        <v>2</v>
      </c>
      <c r="G3008">
        <f t="shared" si="466"/>
        <v>810051</v>
      </c>
      <c r="H3008" t="str">
        <f t="shared" si="467"/>
        <v>card_81005_1_0</v>
      </c>
      <c r="I3008">
        <v>0</v>
      </c>
      <c r="J3008" t="s">
        <v>281</v>
      </c>
      <c r="K3008">
        <v>0</v>
      </c>
      <c r="L3008">
        <v>0</v>
      </c>
      <c r="M3008" t="s">
        <v>36</v>
      </c>
      <c r="Q3008" s="2">
        <f>VLOOKUP(B3008,Sheet3!B:C,2,FALSE)</f>
        <v>77</v>
      </c>
    </row>
    <row r="3009" spans="1:17" ht="14.25">
      <c r="A3009">
        <v>20507</v>
      </c>
      <c r="B3009" t="s">
        <v>536</v>
      </c>
      <c r="C3009">
        <v>7</v>
      </c>
      <c r="D3009">
        <v>0</v>
      </c>
      <c r="E3009" s="3">
        <v>1</v>
      </c>
      <c r="F3009">
        <v>2</v>
      </c>
      <c r="G3009">
        <f t="shared" si="466"/>
        <v>810051</v>
      </c>
      <c r="H3009" t="str">
        <f t="shared" si="467"/>
        <v>card_81005_1_0</v>
      </c>
      <c r="I3009">
        <v>0</v>
      </c>
      <c r="J3009" t="s">
        <v>281</v>
      </c>
      <c r="K3009">
        <v>0</v>
      </c>
      <c r="L3009">
        <v>0</v>
      </c>
      <c r="M3009" t="s">
        <v>36</v>
      </c>
      <c r="Q3009" s="2">
        <f>VLOOKUP(B3009,Sheet3!B:C,2,FALSE)</f>
        <v>77</v>
      </c>
    </row>
    <row r="3010" spans="1:17" ht="14.25">
      <c r="A3010">
        <v>20508</v>
      </c>
      <c r="B3010" t="s">
        <v>537</v>
      </c>
      <c r="C3010">
        <v>4</v>
      </c>
      <c r="D3010">
        <v>0</v>
      </c>
      <c r="E3010" s="3">
        <v>1</v>
      </c>
      <c r="F3010">
        <v>2</v>
      </c>
      <c r="G3010">
        <f t="shared" si="466"/>
        <v>810071</v>
      </c>
      <c r="H3010" t="str">
        <f t="shared" si="467"/>
        <v>card_81007_1_0</v>
      </c>
      <c r="I3010">
        <v>0</v>
      </c>
      <c r="J3010" t="s">
        <v>288</v>
      </c>
      <c r="K3010">
        <v>0</v>
      </c>
      <c r="L3010">
        <v>0</v>
      </c>
      <c r="M3010" t="s">
        <v>36</v>
      </c>
      <c r="Q3010" s="2">
        <f>VLOOKUP(B3010,Sheet3!B:C,2,FALSE)</f>
        <v>78</v>
      </c>
    </row>
    <row r="3011" spans="1:17" ht="14.25">
      <c r="A3011">
        <v>20508</v>
      </c>
      <c r="B3011" t="s">
        <v>537</v>
      </c>
      <c r="C3011">
        <v>5</v>
      </c>
      <c r="D3011">
        <v>0</v>
      </c>
      <c r="E3011" s="3">
        <v>1</v>
      </c>
      <c r="F3011">
        <v>2</v>
      </c>
      <c r="G3011">
        <f t="shared" si="466"/>
        <v>810071</v>
      </c>
      <c r="H3011" t="str">
        <f t="shared" si="467"/>
        <v>card_81007_1_0</v>
      </c>
      <c r="I3011">
        <v>0</v>
      </c>
      <c r="J3011" t="s">
        <v>288</v>
      </c>
      <c r="K3011">
        <v>0</v>
      </c>
      <c r="L3011">
        <v>0</v>
      </c>
      <c r="M3011" t="s">
        <v>36</v>
      </c>
      <c r="Q3011" s="2">
        <f>VLOOKUP(B3011,Sheet3!B:C,2,FALSE)</f>
        <v>78</v>
      </c>
    </row>
    <row r="3012" spans="1:17" ht="14.25">
      <c r="A3012">
        <v>20508</v>
      </c>
      <c r="B3012" t="s">
        <v>537</v>
      </c>
      <c r="C3012">
        <v>6</v>
      </c>
      <c r="D3012">
        <v>0</v>
      </c>
      <c r="E3012" s="3">
        <v>1</v>
      </c>
      <c r="F3012">
        <v>2</v>
      </c>
      <c r="G3012">
        <f t="shared" si="466"/>
        <v>810071</v>
      </c>
      <c r="H3012" t="str">
        <f t="shared" si="467"/>
        <v>card_81007_1_0</v>
      </c>
      <c r="I3012">
        <v>0</v>
      </c>
      <c r="J3012" t="s">
        <v>288</v>
      </c>
      <c r="K3012">
        <v>0</v>
      </c>
      <c r="L3012">
        <v>0</v>
      </c>
      <c r="M3012" t="s">
        <v>36</v>
      </c>
      <c r="Q3012" s="2">
        <f>VLOOKUP(B3012,Sheet3!B:C,2,FALSE)</f>
        <v>78</v>
      </c>
    </row>
    <row r="3013" spans="1:17" ht="14.25">
      <c r="A3013">
        <v>20508</v>
      </c>
      <c r="B3013" t="s">
        <v>537</v>
      </c>
      <c r="C3013">
        <v>7</v>
      </c>
      <c r="D3013">
        <v>0</v>
      </c>
      <c r="E3013" s="3">
        <v>1</v>
      </c>
      <c r="F3013">
        <v>2</v>
      </c>
      <c r="G3013">
        <f t="shared" si="466"/>
        <v>810071</v>
      </c>
      <c r="H3013" t="str">
        <f t="shared" si="467"/>
        <v>card_81007_1_0</v>
      </c>
      <c r="I3013">
        <v>0</v>
      </c>
      <c r="J3013" t="s">
        <v>288</v>
      </c>
      <c r="K3013">
        <v>0</v>
      </c>
      <c r="L3013">
        <v>0</v>
      </c>
      <c r="M3013" t="s">
        <v>36</v>
      </c>
      <c r="Q3013" s="2">
        <f>VLOOKUP(B3013,Sheet3!B:C,2,FALSE)</f>
        <v>78</v>
      </c>
    </row>
    <row r="3014" spans="1:17" ht="14.25">
      <c r="A3014">
        <v>31801</v>
      </c>
      <c r="B3014" t="s">
        <v>538</v>
      </c>
      <c r="C3014">
        <v>4</v>
      </c>
      <c r="D3014">
        <v>0</v>
      </c>
      <c r="E3014" s="3">
        <v>1</v>
      </c>
      <c r="F3014">
        <v>3</v>
      </c>
      <c r="G3014">
        <f t="shared" ref="G3014:G3017" si="468">IF(C3014&gt;=4,G1074,G1062)</f>
        <v>318013</v>
      </c>
      <c r="H3014" t="str">
        <f t="shared" ref="H3014:H3017" si="469">IF(C3014&gt;=4,H1074,H1062)</f>
        <v>card_31801_3_0</v>
      </c>
      <c r="I3014">
        <v>0</v>
      </c>
      <c r="J3014" t="s">
        <v>540</v>
      </c>
      <c r="K3014">
        <v>0</v>
      </c>
      <c r="L3014">
        <v>0</v>
      </c>
      <c r="M3014" t="s">
        <v>36</v>
      </c>
      <c r="Q3014" s="2">
        <f>VLOOKUP(B3014,Sheet3!B:C,2,FALSE)</f>
        <v>79</v>
      </c>
    </row>
    <row r="3015" spans="1:17" ht="14.25">
      <c r="A3015">
        <v>31801</v>
      </c>
      <c r="B3015" t="s">
        <v>538</v>
      </c>
      <c r="C3015">
        <v>4</v>
      </c>
      <c r="D3015">
        <v>1</v>
      </c>
      <c r="E3015" s="3">
        <v>1</v>
      </c>
      <c r="F3015">
        <v>3</v>
      </c>
      <c r="G3015">
        <f t="shared" si="468"/>
        <v>318013</v>
      </c>
      <c r="H3015" t="str">
        <f t="shared" si="469"/>
        <v>card_31801_3_1</v>
      </c>
      <c r="I3015">
        <v>0</v>
      </c>
      <c r="J3015" t="s">
        <v>540</v>
      </c>
      <c r="K3015">
        <v>0</v>
      </c>
      <c r="L3015">
        <v>0</v>
      </c>
      <c r="M3015" t="s">
        <v>36</v>
      </c>
      <c r="Q3015" s="2">
        <f>VLOOKUP(B3015,Sheet3!B:C,2,FALSE)</f>
        <v>79</v>
      </c>
    </row>
    <row r="3016" spans="1:17" ht="14.25">
      <c r="A3016">
        <v>31801</v>
      </c>
      <c r="B3016" t="s">
        <v>538</v>
      </c>
      <c r="C3016">
        <v>4</v>
      </c>
      <c r="D3016">
        <v>2</v>
      </c>
      <c r="E3016" s="3">
        <v>1</v>
      </c>
      <c r="F3016">
        <v>3</v>
      </c>
      <c r="G3016">
        <f t="shared" si="468"/>
        <v>318013</v>
      </c>
      <c r="H3016" t="str">
        <f t="shared" si="469"/>
        <v>card_31801_3_2</v>
      </c>
      <c r="I3016">
        <v>0</v>
      </c>
      <c r="J3016" t="s">
        <v>540</v>
      </c>
      <c r="K3016">
        <v>0</v>
      </c>
      <c r="L3016">
        <v>0</v>
      </c>
      <c r="M3016" t="s">
        <v>36</v>
      </c>
      <c r="Q3016" s="2">
        <f>VLOOKUP(B3016,Sheet3!B:C,2,FALSE)</f>
        <v>79</v>
      </c>
    </row>
    <row r="3017" spans="1:17" ht="14.25">
      <c r="A3017">
        <v>31801</v>
      </c>
      <c r="B3017" t="s">
        <v>538</v>
      </c>
      <c r="C3017">
        <v>4</v>
      </c>
      <c r="D3017">
        <v>3</v>
      </c>
      <c r="E3017" s="3">
        <v>1</v>
      </c>
      <c r="F3017">
        <v>3</v>
      </c>
      <c r="G3017">
        <f t="shared" si="468"/>
        <v>318013</v>
      </c>
      <c r="H3017" t="str">
        <f t="shared" si="469"/>
        <v>card_31801_3_3</v>
      </c>
      <c r="I3017">
        <v>0</v>
      </c>
      <c r="J3017" t="s">
        <v>540</v>
      </c>
      <c r="K3017">
        <v>0</v>
      </c>
      <c r="L3017">
        <v>0</v>
      </c>
      <c r="M3017" t="s">
        <v>36</v>
      </c>
      <c r="Q3017" s="2">
        <f>VLOOKUP(B3017,Sheet3!B:C,2,FALSE)</f>
        <v>79</v>
      </c>
    </row>
    <row r="3018" spans="1:17" ht="14.25">
      <c r="A3018">
        <v>31801</v>
      </c>
      <c r="B3018" t="s">
        <v>538</v>
      </c>
      <c r="C3018">
        <v>5</v>
      </c>
      <c r="D3018">
        <v>0</v>
      </c>
      <c r="E3018" s="3">
        <v>1</v>
      </c>
      <c r="F3018">
        <v>3</v>
      </c>
      <c r="G3018">
        <f t="shared" ref="G3018:G3021" si="470">IF(C3018&gt;=4,G1074,G3014)</f>
        <v>318013</v>
      </c>
      <c r="H3018" t="str">
        <f t="shared" ref="H3018:H3021" si="471">IF(C3018&gt;=4,H1074,H3014)</f>
        <v>card_31801_3_0</v>
      </c>
      <c r="I3018">
        <v>0</v>
      </c>
      <c r="J3018" t="s">
        <v>540</v>
      </c>
      <c r="K3018">
        <v>0</v>
      </c>
      <c r="L3018">
        <v>0</v>
      </c>
      <c r="M3018" t="s">
        <v>36</v>
      </c>
      <c r="Q3018" s="2">
        <f>VLOOKUP(B3018,Sheet3!B:C,2,FALSE)</f>
        <v>79</v>
      </c>
    </row>
    <row r="3019" spans="1:17" ht="14.25">
      <c r="A3019">
        <v>31801</v>
      </c>
      <c r="B3019" t="s">
        <v>538</v>
      </c>
      <c r="C3019">
        <v>5</v>
      </c>
      <c r="D3019">
        <v>1</v>
      </c>
      <c r="E3019" s="3">
        <v>1</v>
      </c>
      <c r="F3019">
        <v>3</v>
      </c>
      <c r="G3019">
        <f t="shared" si="470"/>
        <v>318013</v>
      </c>
      <c r="H3019" t="str">
        <f t="shared" si="471"/>
        <v>card_31801_3_1</v>
      </c>
      <c r="I3019">
        <v>0</v>
      </c>
      <c r="J3019" t="s">
        <v>540</v>
      </c>
      <c r="K3019">
        <v>0</v>
      </c>
      <c r="L3019">
        <v>0</v>
      </c>
      <c r="M3019" t="s">
        <v>36</v>
      </c>
      <c r="Q3019" s="2">
        <f>VLOOKUP(B3019,Sheet3!B:C,2,FALSE)</f>
        <v>79</v>
      </c>
    </row>
    <row r="3020" spans="1:17" ht="14.25">
      <c r="A3020">
        <v>31801</v>
      </c>
      <c r="B3020" t="s">
        <v>538</v>
      </c>
      <c r="C3020">
        <v>5</v>
      </c>
      <c r="D3020">
        <v>2</v>
      </c>
      <c r="E3020" s="3">
        <v>1</v>
      </c>
      <c r="F3020">
        <v>3</v>
      </c>
      <c r="G3020">
        <f t="shared" si="470"/>
        <v>318013</v>
      </c>
      <c r="H3020" t="str">
        <f t="shared" si="471"/>
        <v>card_31801_3_2</v>
      </c>
      <c r="I3020">
        <v>0</v>
      </c>
      <c r="J3020" t="s">
        <v>540</v>
      </c>
      <c r="K3020">
        <v>0</v>
      </c>
      <c r="L3020">
        <v>0</v>
      </c>
      <c r="M3020" t="s">
        <v>36</v>
      </c>
      <c r="Q3020" s="2">
        <f>VLOOKUP(B3020,Sheet3!B:C,2,FALSE)</f>
        <v>79</v>
      </c>
    </row>
    <row r="3021" spans="1:17" ht="14.25">
      <c r="A3021">
        <v>31801</v>
      </c>
      <c r="B3021" t="s">
        <v>538</v>
      </c>
      <c r="C3021">
        <v>5</v>
      </c>
      <c r="D3021">
        <v>3</v>
      </c>
      <c r="E3021" s="3">
        <v>1</v>
      </c>
      <c r="F3021">
        <v>3</v>
      </c>
      <c r="G3021">
        <f t="shared" si="470"/>
        <v>318013</v>
      </c>
      <c r="H3021" t="str">
        <f t="shared" si="471"/>
        <v>card_31801_3_3</v>
      </c>
      <c r="I3021">
        <v>0</v>
      </c>
      <c r="J3021" t="s">
        <v>540</v>
      </c>
      <c r="K3021">
        <v>0</v>
      </c>
      <c r="L3021">
        <v>0</v>
      </c>
      <c r="M3021" t="s">
        <v>36</v>
      </c>
      <c r="Q3021" s="2">
        <f>VLOOKUP(B3021,Sheet3!B:C,2,FALSE)</f>
        <v>79</v>
      </c>
    </row>
    <row r="3022" spans="1:17" ht="14.25">
      <c r="A3022">
        <v>31801</v>
      </c>
      <c r="B3022" t="s">
        <v>538</v>
      </c>
      <c r="C3022">
        <v>6</v>
      </c>
      <c r="D3022">
        <v>0</v>
      </c>
      <c r="E3022" s="3">
        <v>1</v>
      </c>
      <c r="F3022">
        <v>3</v>
      </c>
      <c r="G3022">
        <f t="shared" ref="G3022:G3025" si="472">IF(C3022&gt;=4,G1074,G3018)</f>
        <v>318013</v>
      </c>
      <c r="H3022" t="str">
        <f t="shared" ref="H3022:H3025" si="473">IF(C3022&gt;=4,H1074,H3018)</f>
        <v>card_31801_3_0</v>
      </c>
      <c r="I3022">
        <v>0</v>
      </c>
      <c r="J3022" t="s">
        <v>540</v>
      </c>
      <c r="K3022">
        <v>0</v>
      </c>
      <c r="L3022">
        <v>0</v>
      </c>
      <c r="M3022" t="s">
        <v>36</v>
      </c>
      <c r="Q3022" s="2">
        <f>VLOOKUP(B3022,Sheet3!B:C,2,FALSE)</f>
        <v>79</v>
      </c>
    </row>
    <row r="3023" spans="1:17" ht="14.25">
      <c r="A3023">
        <v>31801</v>
      </c>
      <c r="B3023" t="s">
        <v>538</v>
      </c>
      <c r="C3023">
        <v>6</v>
      </c>
      <c r="D3023">
        <v>1</v>
      </c>
      <c r="E3023" s="3">
        <v>1</v>
      </c>
      <c r="F3023">
        <v>3</v>
      </c>
      <c r="G3023">
        <f t="shared" si="472"/>
        <v>318013</v>
      </c>
      <c r="H3023" t="str">
        <f t="shared" si="473"/>
        <v>card_31801_3_1</v>
      </c>
      <c r="I3023">
        <v>0</v>
      </c>
      <c r="J3023" t="s">
        <v>540</v>
      </c>
      <c r="K3023">
        <v>0</v>
      </c>
      <c r="L3023">
        <v>0</v>
      </c>
      <c r="M3023" t="s">
        <v>36</v>
      </c>
      <c r="Q3023" s="2">
        <f>VLOOKUP(B3023,Sheet3!B:C,2,FALSE)</f>
        <v>79</v>
      </c>
    </row>
    <row r="3024" spans="1:17" ht="14.25">
      <c r="A3024">
        <v>31801</v>
      </c>
      <c r="B3024" t="s">
        <v>538</v>
      </c>
      <c r="C3024">
        <v>6</v>
      </c>
      <c r="D3024">
        <v>2</v>
      </c>
      <c r="E3024" s="3">
        <v>1</v>
      </c>
      <c r="F3024">
        <v>3</v>
      </c>
      <c r="G3024">
        <f t="shared" si="472"/>
        <v>318013</v>
      </c>
      <c r="H3024" t="str">
        <f t="shared" si="473"/>
        <v>card_31801_3_2</v>
      </c>
      <c r="I3024">
        <v>0</v>
      </c>
      <c r="J3024" t="s">
        <v>540</v>
      </c>
      <c r="K3024">
        <v>0</v>
      </c>
      <c r="L3024">
        <v>0</v>
      </c>
      <c r="M3024" t="s">
        <v>36</v>
      </c>
      <c r="Q3024" s="2">
        <f>VLOOKUP(B3024,Sheet3!B:C,2,FALSE)</f>
        <v>79</v>
      </c>
    </row>
    <row r="3025" spans="1:17" ht="14.25">
      <c r="A3025">
        <v>31801</v>
      </c>
      <c r="B3025" t="s">
        <v>538</v>
      </c>
      <c r="C3025">
        <v>6</v>
      </c>
      <c r="D3025">
        <v>3</v>
      </c>
      <c r="E3025" s="3">
        <v>1</v>
      </c>
      <c r="F3025">
        <v>3</v>
      </c>
      <c r="G3025">
        <f t="shared" si="472"/>
        <v>318013</v>
      </c>
      <c r="H3025" t="str">
        <f t="shared" si="473"/>
        <v>card_31801_3_3</v>
      </c>
      <c r="I3025">
        <v>0</v>
      </c>
      <c r="J3025" t="s">
        <v>540</v>
      </c>
      <c r="K3025">
        <v>0</v>
      </c>
      <c r="L3025">
        <v>0</v>
      </c>
      <c r="M3025" t="s">
        <v>36</v>
      </c>
      <c r="Q3025" s="2">
        <f>VLOOKUP(B3025,Sheet3!B:C,2,FALSE)</f>
        <v>79</v>
      </c>
    </row>
    <row r="3026" spans="1:17" ht="14.25">
      <c r="A3026">
        <v>31801</v>
      </c>
      <c r="B3026" t="s">
        <v>538</v>
      </c>
      <c r="C3026">
        <v>7</v>
      </c>
      <c r="D3026">
        <v>0</v>
      </c>
      <c r="E3026" s="3">
        <v>1</v>
      </c>
      <c r="F3026">
        <v>3</v>
      </c>
      <c r="G3026">
        <f t="shared" ref="G3026:G3029" si="474">IF(C3026&gt;=4,G1074,G3022)</f>
        <v>318013</v>
      </c>
      <c r="H3026" t="str">
        <f t="shared" ref="H3026:H3029" si="475">IF(C3026&gt;=4,H1074,H3022)</f>
        <v>card_31801_3_0</v>
      </c>
      <c r="I3026">
        <v>0</v>
      </c>
      <c r="J3026" t="s">
        <v>540</v>
      </c>
      <c r="K3026">
        <v>0</v>
      </c>
      <c r="L3026">
        <v>0</v>
      </c>
      <c r="M3026" t="s">
        <v>36</v>
      </c>
      <c r="Q3026" s="2">
        <f>VLOOKUP(B3026,Sheet3!B:C,2,FALSE)</f>
        <v>79</v>
      </c>
    </row>
    <row r="3027" spans="1:17" ht="14.25">
      <c r="A3027">
        <v>31801</v>
      </c>
      <c r="B3027" t="s">
        <v>538</v>
      </c>
      <c r="C3027">
        <v>7</v>
      </c>
      <c r="D3027">
        <v>1</v>
      </c>
      <c r="E3027" s="3">
        <v>1</v>
      </c>
      <c r="F3027">
        <v>3</v>
      </c>
      <c r="G3027">
        <f t="shared" si="474"/>
        <v>318013</v>
      </c>
      <c r="H3027" t="str">
        <f t="shared" si="475"/>
        <v>card_31801_3_1</v>
      </c>
      <c r="I3027">
        <v>0</v>
      </c>
      <c r="J3027" t="s">
        <v>540</v>
      </c>
      <c r="K3027">
        <v>0</v>
      </c>
      <c r="L3027">
        <v>0</v>
      </c>
      <c r="M3027" t="s">
        <v>36</v>
      </c>
      <c r="Q3027" s="2">
        <f>VLOOKUP(B3027,Sheet3!B:C,2,FALSE)</f>
        <v>79</v>
      </c>
    </row>
    <row r="3028" spans="1:17" ht="14.25">
      <c r="A3028">
        <v>31801</v>
      </c>
      <c r="B3028" t="s">
        <v>538</v>
      </c>
      <c r="C3028">
        <v>7</v>
      </c>
      <c r="D3028">
        <v>2</v>
      </c>
      <c r="E3028" s="3">
        <v>1</v>
      </c>
      <c r="F3028">
        <v>3</v>
      </c>
      <c r="G3028">
        <f t="shared" si="474"/>
        <v>318013</v>
      </c>
      <c r="H3028" t="str">
        <f t="shared" si="475"/>
        <v>card_31801_3_2</v>
      </c>
      <c r="I3028">
        <v>0</v>
      </c>
      <c r="J3028" t="s">
        <v>540</v>
      </c>
      <c r="K3028">
        <v>0</v>
      </c>
      <c r="L3028">
        <v>0</v>
      </c>
      <c r="M3028" t="s">
        <v>36</v>
      </c>
      <c r="Q3028" s="2">
        <f>VLOOKUP(B3028,Sheet3!B:C,2,FALSE)</f>
        <v>79</v>
      </c>
    </row>
    <row r="3029" spans="1:17" ht="14.25">
      <c r="A3029">
        <v>31801</v>
      </c>
      <c r="B3029" t="s">
        <v>538</v>
      </c>
      <c r="C3029">
        <v>7</v>
      </c>
      <c r="D3029">
        <v>3</v>
      </c>
      <c r="E3029" s="3">
        <v>1</v>
      </c>
      <c r="F3029">
        <v>3</v>
      </c>
      <c r="G3029">
        <f t="shared" si="474"/>
        <v>318013</v>
      </c>
      <c r="H3029" t="str">
        <f t="shared" si="475"/>
        <v>card_31801_3_3</v>
      </c>
      <c r="I3029">
        <v>0</v>
      </c>
      <c r="J3029" t="s">
        <v>540</v>
      </c>
      <c r="K3029">
        <v>0</v>
      </c>
      <c r="L3029">
        <v>0</v>
      </c>
      <c r="M3029" t="s">
        <v>36</v>
      </c>
      <c r="Q3029" s="2">
        <f>VLOOKUP(B3029,Sheet3!B:C,2,FALSE)</f>
        <v>79</v>
      </c>
    </row>
    <row r="3030" spans="1:17" ht="14.25">
      <c r="A3030">
        <v>31802</v>
      </c>
      <c r="B3030" t="s">
        <v>552</v>
      </c>
      <c r="C3030">
        <v>4</v>
      </c>
      <c r="D3030">
        <v>0</v>
      </c>
      <c r="E3030" s="3">
        <v>1</v>
      </c>
      <c r="F3030">
        <v>3</v>
      </c>
      <c r="G3030">
        <f t="shared" ref="G3030:G3033" si="476">IF(C3030&gt;=4,G1090,G1078)</f>
        <v>318023</v>
      </c>
      <c r="H3030" t="str">
        <f t="shared" ref="H3030:H3033" si="477">IF(C3030&gt;=4,H1090,H1078)</f>
        <v>card_31802_3_0</v>
      </c>
      <c r="I3030">
        <v>0</v>
      </c>
      <c r="J3030" t="s">
        <v>554</v>
      </c>
      <c r="K3030">
        <v>0</v>
      </c>
      <c r="L3030">
        <v>0</v>
      </c>
      <c r="M3030" t="s">
        <v>36</v>
      </c>
      <c r="Q3030" s="2">
        <f>VLOOKUP(B3030,Sheet3!B:C,2,FALSE)</f>
        <v>80</v>
      </c>
    </row>
    <row r="3031" spans="1:17" ht="14.25">
      <c r="A3031">
        <v>31802</v>
      </c>
      <c r="B3031" t="s">
        <v>552</v>
      </c>
      <c r="C3031">
        <v>4</v>
      </c>
      <c r="D3031">
        <v>1</v>
      </c>
      <c r="E3031" s="3">
        <v>1</v>
      </c>
      <c r="F3031">
        <v>3</v>
      </c>
      <c r="G3031">
        <f t="shared" si="476"/>
        <v>318023</v>
      </c>
      <c r="H3031" t="str">
        <f t="shared" si="477"/>
        <v>card_31802_3_1</v>
      </c>
      <c r="I3031">
        <v>0</v>
      </c>
      <c r="J3031" t="s">
        <v>554</v>
      </c>
      <c r="K3031">
        <v>0</v>
      </c>
      <c r="L3031">
        <v>0</v>
      </c>
      <c r="M3031" t="s">
        <v>36</v>
      </c>
      <c r="Q3031" s="2">
        <f>VLOOKUP(B3031,Sheet3!B:C,2,FALSE)</f>
        <v>80</v>
      </c>
    </row>
    <row r="3032" spans="1:17" ht="14.25">
      <c r="A3032">
        <v>31802</v>
      </c>
      <c r="B3032" t="s">
        <v>552</v>
      </c>
      <c r="C3032">
        <v>4</v>
      </c>
      <c r="D3032">
        <v>2</v>
      </c>
      <c r="E3032" s="3">
        <v>1</v>
      </c>
      <c r="F3032">
        <v>3</v>
      </c>
      <c r="G3032">
        <f t="shared" si="476"/>
        <v>318023</v>
      </c>
      <c r="H3032" t="str">
        <f t="shared" si="477"/>
        <v>card_31802_3_2</v>
      </c>
      <c r="I3032">
        <v>0</v>
      </c>
      <c r="J3032" t="s">
        <v>554</v>
      </c>
      <c r="K3032">
        <v>0</v>
      </c>
      <c r="L3032">
        <v>0</v>
      </c>
      <c r="M3032" t="s">
        <v>36</v>
      </c>
      <c r="Q3032" s="2">
        <f>VLOOKUP(B3032,Sheet3!B:C,2,FALSE)</f>
        <v>80</v>
      </c>
    </row>
    <row r="3033" spans="1:17" ht="14.25">
      <c r="A3033">
        <v>31802</v>
      </c>
      <c r="B3033" t="s">
        <v>552</v>
      </c>
      <c r="C3033">
        <v>4</v>
      </c>
      <c r="D3033">
        <v>3</v>
      </c>
      <c r="E3033" s="3">
        <v>1</v>
      </c>
      <c r="F3033">
        <v>3</v>
      </c>
      <c r="G3033">
        <f t="shared" si="476"/>
        <v>318023</v>
      </c>
      <c r="H3033" t="str">
        <f t="shared" si="477"/>
        <v>card_31802_3_3</v>
      </c>
      <c r="I3033">
        <v>0</v>
      </c>
      <c r="J3033" t="s">
        <v>554</v>
      </c>
      <c r="K3033">
        <v>0</v>
      </c>
      <c r="L3033">
        <v>0</v>
      </c>
      <c r="M3033" t="s">
        <v>36</v>
      </c>
      <c r="Q3033" s="2">
        <f>VLOOKUP(B3033,Sheet3!B:C,2,FALSE)</f>
        <v>80</v>
      </c>
    </row>
    <row r="3034" spans="1:17" ht="14.25">
      <c r="A3034">
        <v>31802</v>
      </c>
      <c r="B3034" t="s">
        <v>552</v>
      </c>
      <c r="C3034">
        <v>5</v>
      </c>
      <c r="D3034">
        <v>0</v>
      </c>
      <c r="E3034" s="3">
        <v>1</v>
      </c>
      <c r="F3034">
        <v>3</v>
      </c>
      <c r="G3034">
        <f t="shared" ref="G3034:G3037" si="478">IF(C3034&gt;=4,G1090,G3030)</f>
        <v>318023</v>
      </c>
      <c r="H3034" t="str">
        <f t="shared" ref="H3034:H3037" si="479">IF(C3034&gt;=4,H1090,H3030)</f>
        <v>card_31802_3_0</v>
      </c>
      <c r="I3034">
        <v>0</v>
      </c>
      <c r="J3034" t="s">
        <v>554</v>
      </c>
      <c r="K3034">
        <v>0</v>
      </c>
      <c r="L3034">
        <v>0</v>
      </c>
      <c r="M3034" t="s">
        <v>36</v>
      </c>
      <c r="Q3034" s="2">
        <f>VLOOKUP(B3034,Sheet3!B:C,2,FALSE)</f>
        <v>80</v>
      </c>
    </row>
    <row r="3035" spans="1:17" ht="14.25">
      <c r="A3035">
        <v>31802</v>
      </c>
      <c r="B3035" t="s">
        <v>552</v>
      </c>
      <c r="C3035">
        <v>5</v>
      </c>
      <c r="D3035">
        <v>1</v>
      </c>
      <c r="E3035" s="3">
        <v>1</v>
      </c>
      <c r="F3035">
        <v>3</v>
      </c>
      <c r="G3035">
        <f t="shared" si="478"/>
        <v>318023</v>
      </c>
      <c r="H3035" t="str">
        <f t="shared" si="479"/>
        <v>card_31802_3_1</v>
      </c>
      <c r="I3035">
        <v>0</v>
      </c>
      <c r="J3035" t="s">
        <v>554</v>
      </c>
      <c r="K3035">
        <v>0</v>
      </c>
      <c r="L3035">
        <v>0</v>
      </c>
      <c r="M3035" t="s">
        <v>36</v>
      </c>
      <c r="Q3035" s="2">
        <f>VLOOKUP(B3035,Sheet3!B:C,2,FALSE)</f>
        <v>80</v>
      </c>
    </row>
    <row r="3036" spans="1:17" ht="14.25">
      <c r="A3036">
        <v>31802</v>
      </c>
      <c r="B3036" t="s">
        <v>552</v>
      </c>
      <c r="C3036">
        <v>5</v>
      </c>
      <c r="D3036">
        <v>2</v>
      </c>
      <c r="E3036" s="3">
        <v>1</v>
      </c>
      <c r="F3036">
        <v>3</v>
      </c>
      <c r="G3036">
        <f t="shared" si="478"/>
        <v>318023</v>
      </c>
      <c r="H3036" t="str">
        <f t="shared" si="479"/>
        <v>card_31802_3_2</v>
      </c>
      <c r="I3036">
        <v>0</v>
      </c>
      <c r="J3036" t="s">
        <v>554</v>
      </c>
      <c r="K3036">
        <v>0</v>
      </c>
      <c r="L3036">
        <v>0</v>
      </c>
      <c r="M3036" t="s">
        <v>36</v>
      </c>
      <c r="Q3036" s="2">
        <f>VLOOKUP(B3036,Sheet3!B:C,2,FALSE)</f>
        <v>80</v>
      </c>
    </row>
    <row r="3037" spans="1:17" ht="14.25">
      <c r="A3037">
        <v>31802</v>
      </c>
      <c r="B3037" t="s">
        <v>552</v>
      </c>
      <c r="C3037">
        <v>5</v>
      </c>
      <c r="D3037">
        <v>3</v>
      </c>
      <c r="E3037" s="3">
        <v>1</v>
      </c>
      <c r="F3037">
        <v>3</v>
      </c>
      <c r="G3037">
        <f t="shared" si="478"/>
        <v>318023</v>
      </c>
      <c r="H3037" t="str">
        <f t="shared" si="479"/>
        <v>card_31802_3_3</v>
      </c>
      <c r="I3037">
        <v>0</v>
      </c>
      <c r="J3037" t="s">
        <v>554</v>
      </c>
      <c r="K3037">
        <v>0</v>
      </c>
      <c r="L3037">
        <v>0</v>
      </c>
      <c r="M3037" t="s">
        <v>36</v>
      </c>
      <c r="Q3037" s="2">
        <f>VLOOKUP(B3037,Sheet3!B:C,2,FALSE)</f>
        <v>80</v>
      </c>
    </row>
    <row r="3038" spans="1:17" ht="14.25">
      <c r="A3038">
        <v>31802</v>
      </c>
      <c r="B3038" t="s">
        <v>552</v>
      </c>
      <c r="C3038">
        <v>6</v>
      </c>
      <c r="D3038">
        <v>0</v>
      </c>
      <c r="E3038" s="3">
        <v>1</v>
      </c>
      <c r="F3038">
        <v>3</v>
      </c>
      <c r="G3038">
        <f t="shared" ref="G3038:G3041" si="480">IF(C3038&gt;=4,G1090,G3034)</f>
        <v>318023</v>
      </c>
      <c r="H3038" t="str">
        <f t="shared" ref="H3038:H3041" si="481">IF(C3038&gt;=4,H1090,H3034)</f>
        <v>card_31802_3_0</v>
      </c>
      <c r="I3038">
        <v>0</v>
      </c>
      <c r="J3038" t="s">
        <v>554</v>
      </c>
      <c r="K3038">
        <v>0</v>
      </c>
      <c r="L3038">
        <v>0</v>
      </c>
      <c r="M3038" t="s">
        <v>36</v>
      </c>
      <c r="Q3038" s="2">
        <f>VLOOKUP(B3038,Sheet3!B:C,2,FALSE)</f>
        <v>80</v>
      </c>
    </row>
    <row r="3039" spans="1:17" ht="14.25">
      <c r="A3039">
        <v>31802</v>
      </c>
      <c r="B3039" t="s">
        <v>552</v>
      </c>
      <c r="C3039">
        <v>6</v>
      </c>
      <c r="D3039">
        <v>1</v>
      </c>
      <c r="E3039" s="3">
        <v>1</v>
      </c>
      <c r="F3039">
        <v>3</v>
      </c>
      <c r="G3039">
        <f t="shared" si="480"/>
        <v>318023</v>
      </c>
      <c r="H3039" t="str">
        <f t="shared" si="481"/>
        <v>card_31802_3_1</v>
      </c>
      <c r="I3039">
        <v>0</v>
      </c>
      <c r="J3039" t="s">
        <v>554</v>
      </c>
      <c r="K3039">
        <v>0</v>
      </c>
      <c r="L3039">
        <v>0</v>
      </c>
      <c r="M3039" t="s">
        <v>36</v>
      </c>
      <c r="Q3039" s="2">
        <f>VLOOKUP(B3039,Sheet3!B:C,2,FALSE)</f>
        <v>80</v>
      </c>
    </row>
    <row r="3040" spans="1:17" ht="14.25">
      <c r="A3040">
        <v>31802</v>
      </c>
      <c r="B3040" t="s">
        <v>552</v>
      </c>
      <c r="C3040">
        <v>6</v>
      </c>
      <c r="D3040">
        <v>2</v>
      </c>
      <c r="E3040" s="3">
        <v>1</v>
      </c>
      <c r="F3040">
        <v>3</v>
      </c>
      <c r="G3040">
        <f t="shared" si="480"/>
        <v>318023</v>
      </c>
      <c r="H3040" t="str">
        <f t="shared" si="481"/>
        <v>card_31802_3_2</v>
      </c>
      <c r="I3040">
        <v>0</v>
      </c>
      <c r="J3040" t="s">
        <v>554</v>
      </c>
      <c r="K3040">
        <v>0</v>
      </c>
      <c r="L3040">
        <v>0</v>
      </c>
      <c r="M3040" t="s">
        <v>36</v>
      </c>
      <c r="Q3040" s="2">
        <f>VLOOKUP(B3040,Sheet3!B:C,2,FALSE)</f>
        <v>80</v>
      </c>
    </row>
    <row r="3041" spans="1:17" ht="14.25">
      <c r="A3041">
        <v>31802</v>
      </c>
      <c r="B3041" t="s">
        <v>552</v>
      </c>
      <c r="C3041">
        <v>6</v>
      </c>
      <c r="D3041">
        <v>3</v>
      </c>
      <c r="E3041" s="3">
        <v>1</v>
      </c>
      <c r="F3041">
        <v>3</v>
      </c>
      <c r="G3041">
        <f t="shared" si="480"/>
        <v>318023</v>
      </c>
      <c r="H3041" t="str">
        <f t="shared" si="481"/>
        <v>card_31802_3_3</v>
      </c>
      <c r="I3041">
        <v>0</v>
      </c>
      <c r="J3041" t="s">
        <v>554</v>
      </c>
      <c r="K3041">
        <v>0</v>
      </c>
      <c r="L3041">
        <v>0</v>
      </c>
      <c r="M3041" t="s">
        <v>36</v>
      </c>
      <c r="Q3041" s="2">
        <f>VLOOKUP(B3041,Sheet3!B:C,2,FALSE)</f>
        <v>80</v>
      </c>
    </row>
    <row r="3042" spans="1:17" ht="14.25">
      <c r="A3042">
        <v>31802</v>
      </c>
      <c r="B3042" t="s">
        <v>552</v>
      </c>
      <c r="C3042">
        <v>7</v>
      </c>
      <c r="D3042">
        <v>0</v>
      </c>
      <c r="E3042" s="3">
        <v>1</v>
      </c>
      <c r="F3042">
        <v>3</v>
      </c>
      <c r="G3042">
        <f t="shared" ref="G3042:G3045" si="482">IF(C3042&gt;=4,G1090,G3038)</f>
        <v>318023</v>
      </c>
      <c r="H3042" t="str">
        <f t="shared" ref="H3042:H3045" si="483">IF(C3042&gt;=4,H1090,H3038)</f>
        <v>card_31802_3_0</v>
      </c>
      <c r="I3042">
        <v>0</v>
      </c>
      <c r="J3042" t="s">
        <v>554</v>
      </c>
      <c r="K3042">
        <v>0</v>
      </c>
      <c r="L3042">
        <v>0</v>
      </c>
      <c r="M3042" t="s">
        <v>36</v>
      </c>
      <c r="Q3042" s="2">
        <f>VLOOKUP(B3042,Sheet3!B:C,2,FALSE)</f>
        <v>80</v>
      </c>
    </row>
    <row r="3043" spans="1:17" ht="14.25">
      <c r="A3043">
        <v>31802</v>
      </c>
      <c r="B3043" t="s">
        <v>552</v>
      </c>
      <c r="C3043">
        <v>7</v>
      </c>
      <c r="D3043">
        <v>1</v>
      </c>
      <c r="E3043" s="3">
        <v>1</v>
      </c>
      <c r="F3043">
        <v>3</v>
      </c>
      <c r="G3043">
        <f t="shared" si="482"/>
        <v>318023</v>
      </c>
      <c r="H3043" t="str">
        <f t="shared" si="483"/>
        <v>card_31802_3_1</v>
      </c>
      <c r="I3043">
        <v>0</v>
      </c>
      <c r="J3043" t="s">
        <v>554</v>
      </c>
      <c r="K3043">
        <v>0</v>
      </c>
      <c r="L3043">
        <v>0</v>
      </c>
      <c r="M3043" t="s">
        <v>36</v>
      </c>
      <c r="Q3043" s="2">
        <f>VLOOKUP(B3043,Sheet3!B:C,2,FALSE)</f>
        <v>80</v>
      </c>
    </row>
    <row r="3044" spans="1:17" ht="14.25">
      <c r="A3044">
        <v>31802</v>
      </c>
      <c r="B3044" t="s">
        <v>552</v>
      </c>
      <c r="C3044">
        <v>7</v>
      </c>
      <c r="D3044">
        <v>2</v>
      </c>
      <c r="E3044" s="3">
        <v>1</v>
      </c>
      <c r="F3044">
        <v>3</v>
      </c>
      <c r="G3044">
        <f t="shared" si="482"/>
        <v>318023</v>
      </c>
      <c r="H3044" t="str">
        <f t="shared" si="483"/>
        <v>card_31802_3_2</v>
      </c>
      <c r="I3044">
        <v>0</v>
      </c>
      <c r="J3044" t="s">
        <v>554</v>
      </c>
      <c r="K3044">
        <v>0</v>
      </c>
      <c r="L3044">
        <v>0</v>
      </c>
      <c r="M3044" t="s">
        <v>36</v>
      </c>
      <c r="Q3044" s="2">
        <f>VLOOKUP(B3044,Sheet3!B:C,2,FALSE)</f>
        <v>80</v>
      </c>
    </row>
    <row r="3045" spans="1:17" ht="14.25">
      <c r="A3045">
        <v>31802</v>
      </c>
      <c r="B3045" t="s">
        <v>552</v>
      </c>
      <c r="C3045">
        <v>7</v>
      </c>
      <c r="D3045">
        <v>3</v>
      </c>
      <c r="E3045" s="3">
        <v>1</v>
      </c>
      <c r="F3045">
        <v>3</v>
      </c>
      <c r="G3045">
        <f t="shared" si="482"/>
        <v>318023</v>
      </c>
      <c r="H3045" t="str">
        <f t="shared" si="483"/>
        <v>card_31802_3_3</v>
      </c>
      <c r="I3045">
        <v>0</v>
      </c>
      <c r="J3045" t="s">
        <v>554</v>
      </c>
      <c r="K3045">
        <v>0</v>
      </c>
      <c r="L3045">
        <v>0</v>
      </c>
      <c r="M3045" t="s">
        <v>36</v>
      </c>
      <c r="Q3045" s="2">
        <f>VLOOKUP(B3045,Sheet3!B:C,2,FALSE)</f>
        <v>80</v>
      </c>
    </row>
    <row r="3046" spans="1:17" ht="14.25">
      <c r="A3046">
        <v>31803</v>
      </c>
      <c r="B3046" t="s">
        <v>566</v>
      </c>
      <c r="C3046">
        <v>4</v>
      </c>
      <c r="D3046">
        <v>0</v>
      </c>
      <c r="E3046" s="3">
        <v>2</v>
      </c>
      <c r="F3046">
        <v>3</v>
      </c>
      <c r="G3046">
        <f t="shared" ref="G3046:G3049" si="484">IF(C3046&gt;=4,G1106,G1094)</f>
        <v>115053</v>
      </c>
      <c r="H3046" t="str">
        <f t="shared" ref="H3046:H3049" si="485">IF(C3046&gt;=4,H1106,H1094)</f>
        <v>card_11505_3_0</v>
      </c>
      <c r="I3046">
        <v>0</v>
      </c>
      <c r="J3046" t="s">
        <v>567</v>
      </c>
      <c r="K3046">
        <v>0</v>
      </c>
      <c r="L3046">
        <v>0</v>
      </c>
      <c r="M3046" t="s">
        <v>58</v>
      </c>
      <c r="Q3046" s="2">
        <f>VLOOKUP(B3046,Sheet3!B:C,2,FALSE)</f>
        <v>81</v>
      </c>
    </row>
    <row r="3047" spans="1:17" ht="14.25">
      <c r="A3047">
        <v>31803</v>
      </c>
      <c r="B3047" t="s">
        <v>566</v>
      </c>
      <c r="C3047">
        <v>4</v>
      </c>
      <c r="D3047">
        <v>1</v>
      </c>
      <c r="E3047" s="3">
        <v>2</v>
      </c>
      <c r="F3047">
        <v>3</v>
      </c>
      <c r="G3047">
        <f t="shared" si="484"/>
        <v>115053</v>
      </c>
      <c r="H3047" t="str">
        <f t="shared" si="485"/>
        <v>card_11505_3_1</v>
      </c>
      <c r="I3047">
        <v>0</v>
      </c>
      <c r="J3047" t="s">
        <v>567</v>
      </c>
      <c r="K3047">
        <v>0</v>
      </c>
      <c r="L3047">
        <v>0</v>
      </c>
      <c r="M3047" t="s">
        <v>58</v>
      </c>
      <c r="Q3047" s="2">
        <f>VLOOKUP(B3047,Sheet3!B:C,2,FALSE)</f>
        <v>81</v>
      </c>
    </row>
    <row r="3048" spans="1:17" ht="14.25">
      <c r="A3048">
        <v>31803</v>
      </c>
      <c r="B3048" t="s">
        <v>566</v>
      </c>
      <c r="C3048">
        <v>4</v>
      </c>
      <c r="D3048">
        <v>2</v>
      </c>
      <c r="E3048" s="3">
        <v>2</v>
      </c>
      <c r="F3048">
        <v>3</v>
      </c>
      <c r="G3048">
        <f t="shared" si="484"/>
        <v>115053</v>
      </c>
      <c r="H3048" t="str">
        <f t="shared" si="485"/>
        <v>card_11505_3_2</v>
      </c>
      <c r="I3048">
        <v>0</v>
      </c>
      <c r="J3048" t="s">
        <v>567</v>
      </c>
      <c r="K3048">
        <v>0</v>
      </c>
      <c r="L3048">
        <v>0</v>
      </c>
      <c r="M3048" t="s">
        <v>58</v>
      </c>
      <c r="Q3048" s="2">
        <f>VLOOKUP(B3048,Sheet3!B:C,2,FALSE)</f>
        <v>81</v>
      </c>
    </row>
    <row r="3049" spans="1:17" ht="14.25">
      <c r="A3049">
        <v>31803</v>
      </c>
      <c r="B3049" t="s">
        <v>566</v>
      </c>
      <c r="C3049">
        <v>4</v>
      </c>
      <c r="D3049">
        <v>3</v>
      </c>
      <c r="E3049" s="3">
        <v>2</v>
      </c>
      <c r="F3049">
        <v>3</v>
      </c>
      <c r="G3049">
        <f t="shared" si="484"/>
        <v>115053</v>
      </c>
      <c r="H3049" t="str">
        <f t="shared" si="485"/>
        <v>card_11505_3_3</v>
      </c>
      <c r="I3049">
        <v>0</v>
      </c>
      <c r="J3049" t="s">
        <v>567</v>
      </c>
      <c r="K3049">
        <v>0</v>
      </c>
      <c r="L3049">
        <v>0</v>
      </c>
      <c r="M3049" t="s">
        <v>58</v>
      </c>
      <c r="Q3049" s="2">
        <f>VLOOKUP(B3049,Sheet3!B:C,2,FALSE)</f>
        <v>81</v>
      </c>
    </row>
    <row r="3050" spans="1:17" ht="14.25">
      <c r="A3050">
        <v>31803</v>
      </c>
      <c r="B3050" t="s">
        <v>566</v>
      </c>
      <c r="C3050">
        <v>5</v>
      </c>
      <c r="D3050">
        <v>0</v>
      </c>
      <c r="E3050" s="3">
        <v>2</v>
      </c>
      <c r="F3050">
        <v>3</v>
      </c>
      <c r="G3050">
        <f t="shared" ref="G3050:G3053" si="486">IF(C3050&gt;=4,G1106,G3046)</f>
        <v>115053</v>
      </c>
      <c r="H3050" t="str">
        <f t="shared" ref="H3050:H3053" si="487">IF(C3050&gt;=4,H1106,H3046)</f>
        <v>card_11505_3_0</v>
      </c>
      <c r="I3050">
        <v>0</v>
      </c>
      <c r="J3050" t="s">
        <v>567</v>
      </c>
      <c r="K3050">
        <v>0</v>
      </c>
      <c r="L3050">
        <v>0</v>
      </c>
      <c r="M3050" t="s">
        <v>58</v>
      </c>
      <c r="Q3050" s="2">
        <f>VLOOKUP(B3050,Sheet3!B:C,2,FALSE)</f>
        <v>81</v>
      </c>
    </row>
    <row r="3051" spans="1:17" ht="14.25">
      <c r="A3051">
        <v>31803</v>
      </c>
      <c r="B3051" t="s">
        <v>566</v>
      </c>
      <c r="C3051">
        <v>5</v>
      </c>
      <c r="D3051">
        <v>1</v>
      </c>
      <c r="E3051" s="3">
        <v>2</v>
      </c>
      <c r="F3051">
        <v>3</v>
      </c>
      <c r="G3051">
        <f t="shared" si="486"/>
        <v>115053</v>
      </c>
      <c r="H3051" t="str">
        <f t="shared" si="487"/>
        <v>card_11505_3_1</v>
      </c>
      <c r="I3051">
        <v>0</v>
      </c>
      <c r="J3051" t="s">
        <v>567</v>
      </c>
      <c r="K3051">
        <v>0</v>
      </c>
      <c r="L3051">
        <v>0</v>
      </c>
      <c r="M3051" t="s">
        <v>58</v>
      </c>
      <c r="Q3051" s="2">
        <f>VLOOKUP(B3051,Sheet3!B:C,2,FALSE)</f>
        <v>81</v>
      </c>
    </row>
    <row r="3052" spans="1:17" ht="14.25">
      <c r="A3052">
        <v>31803</v>
      </c>
      <c r="B3052" t="s">
        <v>566</v>
      </c>
      <c r="C3052">
        <v>5</v>
      </c>
      <c r="D3052">
        <v>2</v>
      </c>
      <c r="E3052" s="3">
        <v>2</v>
      </c>
      <c r="F3052">
        <v>3</v>
      </c>
      <c r="G3052">
        <f t="shared" si="486"/>
        <v>115053</v>
      </c>
      <c r="H3052" t="str">
        <f t="shared" si="487"/>
        <v>card_11505_3_2</v>
      </c>
      <c r="I3052">
        <v>0</v>
      </c>
      <c r="J3052" t="s">
        <v>567</v>
      </c>
      <c r="K3052">
        <v>0</v>
      </c>
      <c r="L3052">
        <v>0</v>
      </c>
      <c r="M3052" t="s">
        <v>58</v>
      </c>
      <c r="Q3052" s="2">
        <f>VLOOKUP(B3052,Sheet3!B:C,2,FALSE)</f>
        <v>81</v>
      </c>
    </row>
    <row r="3053" spans="1:17" ht="14.25">
      <c r="A3053">
        <v>31803</v>
      </c>
      <c r="B3053" t="s">
        <v>566</v>
      </c>
      <c r="C3053">
        <v>5</v>
      </c>
      <c r="D3053">
        <v>3</v>
      </c>
      <c r="E3053" s="3">
        <v>2</v>
      </c>
      <c r="F3053">
        <v>3</v>
      </c>
      <c r="G3053">
        <f t="shared" si="486"/>
        <v>115053</v>
      </c>
      <c r="H3053" t="str">
        <f t="shared" si="487"/>
        <v>card_11505_3_3</v>
      </c>
      <c r="I3053">
        <v>0</v>
      </c>
      <c r="J3053" t="s">
        <v>567</v>
      </c>
      <c r="K3053">
        <v>0</v>
      </c>
      <c r="L3053">
        <v>0</v>
      </c>
      <c r="M3053" t="s">
        <v>58</v>
      </c>
      <c r="Q3053" s="2">
        <f>VLOOKUP(B3053,Sheet3!B:C,2,FALSE)</f>
        <v>81</v>
      </c>
    </row>
    <row r="3054" spans="1:17" ht="14.25">
      <c r="A3054">
        <v>31803</v>
      </c>
      <c r="B3054" t="s">
        <v>566</v>
      </c>
      <c r="C3054">
        <v>6</v>
      </c>
      <c r="D3054">
        <v>0</v>
      </c>
      <c r="E3054" s="3">
        <v>2</v>
      </c>
      <c r="F3054">
        <v>3</v>
      </c>
      <c r="G3054">
        <f t="shared" ref="G3054:G3057" si="488">IF(C3054&gt;=4,G1106,G3050)</f>
        <v>115053</v>
      </c>
      <c r="H3054" t="str">
        <f t="shared" ref="H3054:H3057" si="489">IF(C3054&gt;=4,H1106,H3050)</f>
        <v>card_11505_3_0</v>
      </c>
      <c r="I3054">
        <v>0</v>
      </c>
      <c r="J3054" t="s">
        <v>567</v>
      </c>
      <c r="K3054">
        <v>0</v>
      </c>
      <c r="L3054">
        <v>0</v>
      </c>
      <c r="M3054" t="s">
        <v>58</v>
      </c>
      <c r="Q3054" s="2">
        <f>VLOOKUP(B3054,Sheet3!B:C,2,FALSE)</f>
        <v>81</v>
      </c>
    </row>
    <row r="3055" spans="1:17" ht="14.25">
      <c r="A3055">
        <v>31803</v>
      </c>
      <c r="B3055" t="s">
        <v>566</v>
      </c>
      <c r="C3055">
        <v>6</v>
      </c>
      <c r="D3055">
        <v>1</v>
      </c>
      <c r="E3055" s="3">
        <v>2</v>
      </c>
      <c r="F3055">
        <v>3</v>
      </c>
      <c r="G3055">
        <f t="shared" si="488"/>
        <v>115053</v>
      </c>
      <c r="H3055" t="str">
        <f t="shared" si="489"/>
        <v>card_11505_3_1</v>
      </c>
      <c r="I3055">
        <v>0</v>
      </c>
      <c r="J3055" t="s">
        <v>567</v>
      </c>
      <c r="K3055">
        <v>0</v>
      </c>
      <c r="L3055">
        <v>0</v>
      </c>
      <c r="M3055" t="s">
        <v>58</v>
      </c>
      <c r="Q3055" s="2">
        <f>VLOOKUP(B3055,Sheet3!B:C,2,FALSE)</f>
        <v>81</v>
      </c>
    </row>
    <row r="3056" spans="1:17" ht="14.25">
      <c r="A3056">
        <v>31803</v>
      </c>
      <c r="B3056" t="s">
        <v>566</v>
      </c>
      <c r="C3056">
        <v>6</v>
      </c>
      <c r="D3056">
        <v>2</v>
      </c>
      <c r="E3056" s="3">
        <v>2</v>
      </c>
      <c r="F3056">
        <v>3</v>
      </c>
      <c r="G3056">
        <f t="shared" si="488"/>
        <v>115053</v>
      </c>
      <c r="H3056" t="str">
        <f t="shared" si="489"/>
        <v>card_11505_3_2</v>
      </c>
      <c r="I3056">
        <v>0</v>
      </c>
      <c r="J3056" t="s">
        <v>567</v>
      </c>
      <c r="K3056">
        <v>0</v>
      </c>
      <c r="L3056">
        <v>0</v>
      </c>
      <c r="M3056" t="s">
        <v>58</v>
      </c>
      <c r="Q3056" s="2">
        <f>VLOOKUP(B3056,Sheet3!B:C,2,FALSE)</f>
        <v>81</v>
      </c>
    </row>
    <row r="3057" spans="1:17" ht="14.25">
      <c r="A3057">
        <v>31803</v>
      </c>
      <c r="B3057" t="s">
        <v>566</v>
      </c>
      <c r="C3057">
        <v>6</v>
      </c>
      <c r="D3057">
        <v>3</v>
      </c>
      <c r="E3057" s="3">
        <v>2</v>
      </c>
      <c r="F3057">
        <v>3</v>
      </c>
      <c r="G3057">
        <f t="shared" si="488"/>
        <v>115053</v>
      </c>
      <c r="H3057" t="str">
        <f t="shared" si="489"/>
        <v>card_11505_3_3</v>
      </c>
      <c r="I3057">
        <v>0</v>
      </c>
      <c r="J3057" t="s">
        <v>567</v>
      </c>
      <c r="K3057">
        <v>0</v>
      </c>
      <c r="L3057">
        <v>0</v>
      </c>
      <c r="M3057" t="s">
        <v>58</v>
      </c>
      <c r="Q3057" s="2">
        <f>VLOOKUP(B3057,Sheet3!B:C,2,FALSE)</f>
        <v>81</v>
      </c>
    </row>
    <row r="3058" spans="1:17" ht="14.25">
      <c r="A3058">
        <v>31803</v>
      </c>
      <c r="B3058" t="s">
        <v>566</v>
      </c>
      <c r="C3058">
        <v>7</v>
      </c>
      <c r="D3058">
        <v>0</v>
      </c>
      <c r="E3058" s="3">
        <v>2</v>
      </c>
      <c r="F3058">
        <v>3</v>
      </c>
      <c r="G3058">
        <f t="shared" ref="G3058:G3061" si="490">IF(C3058&gt;=4,G1106,G3054)</f>
        <v>115053</v>
      </c>
      <c r="H3058" t="str">
        <f t="shared" ref="H3058:H3061" si="491">IF(C3058&gt;=4,H1106,H3054)</f>
        <v>card_11505_3_0</v>
      </c>
      <c r="I3058">
        <v>0</v>
      </c>
      <c r="J3058" t="s">
        <v>567</v>
      </c>
      <c r="K3058">
        <v>0</v>
      </c>
      <c r="L3058">
        <v>0</v>
      </c>
      <c r="M3058" t="s">
        <v>58</v>
      </c>
      <c r="Q3058" s="2">
        <f>VLOOKUP(B3058,Sheet3!B:C,2,FALSE)</f>
        <v>81</v>
      </c>
    </row>
    <row r="3059" spans="1:17" ht="14.25">
      <c r="A3059">
        <v>31803</v>
      </c>
      <c r="B3059" t="s">
        <v>566</v>
      </c>
      <c r="C3059">
        <v>7</v>
      </c>
      <c r="D3059">
        <v>1</v>
      </c>
      <c r="E3059" s="3">
        <v>2</v>
      </c>
      <c r="F3059">
        <v>3</v>
      </c>
      <c r="G3059">
        <f t="shared" si="490"/>
        <v>115053</v>
      </c>
      <c r="H3059" t="str">
        <f t="shared" si="491"/>
        <v>card_11505_3_1</v>
      </c>
      <c r="I3059">
        <v>0</v>
      </c>
      <c r="J3059" t="s">
        <v>567</v>
      </c>
      <c r="K3059">
        <v>0</v>
      </c>
      <c r="L3059">
        <v>0</v>
      </c>
      <c r="M3059" t="s">
        <v>58</v>
      </c>
      <c r="Q3059" s="2">
        <f>VLOOKUP(B3059,Sheet3!B:C,2,FALSE)</f>
        <v>81</v>
      </c>
    </row>
    <row r="3060" spans="1:17" ht="14.25">
      <c r="A3060">
        <v>31803</v>
      </c>
      <c r="B3060" t="s">
        <v>566</v>
      </c>
      <c r="C3060">
        <v>7</v>
      </c>
      <c r="D3060">
        <v>2</v>
      </c>
      <c r="E3060" s="3">
        <v>2</v>
      </c>
      <c r="F3060">
        <v>3</v>
      </c>
      <c r="G3060">
        <f t="shared" si="490"/>
        <v>115053</v>
      </c>
      <c r="H3060" t="str">
        <f t="shared" si="491"/>
        <v>card_11505_3_2</v>
      </c>
      <c r="I3060">
        <v>0</v>
      </c>
      <c r="J3060" t="s">
        <v>567</v>
      </c>
      <c r="K3060">
        <v>0</v>
      </c>
      <c r="L3060">
        <v>0</v>
      </c>
      <c r="M3060" t="s">
        <v>58</v>
      </c>
      <c r="Q3060" s="2">
        <f>VLOOKUP(B3060,Sheet3!B:C,2,FALSE)</f>
        <v>81</v>
      </c>
    </row>
    <row r="3061" spans="1:17" ht="14.25">
      <c r="A3061">
        <v>31803</v>
      </c>
      <c r="B3061" t="s">
        <v>566</v>
      </c>
      <c r="C3061">
        <v>7</v>
      </c>
      <c r="D3061">
        <v>3</v>
      </c>
      <c r="E3061" s="3">
        <v>2</v>
      </c>
      <c r="F3061">
        <v>3</v>
      </c>
      <c r="G3061">
        <f t="shared" si="490"/>
        <v>115053</v>
      </c>
      <c r="H3061" t="str">
        <f t="shared" si="491"/>
        <v>card_11505_3_3</v>
      </c>
      <c r="I3061">
        <v>0</v>
      </c>
      <c r="J3061" t="s">
        <v>567</v>
      </c>
      <c r="K3061">
        <v>0</v>
      </c>
      <c r="L3061">
        <v>0</v>
      </c>
      <c r="M3061" t="s">
        <v>58</v>
      </c>
      <c r="Q3061" s="2">
        <f>VLOOKUP(B3061,Sheet3!B:C,2,FALSE)</f>
        <v>81</v>
      </c>
    </row>
    <row r="3062" spans="1:17" ht="14.25">
      <c r="A3062">
        <v>31804</v>
      </c>
      <c r="B3062" t="s">
        <v>568</v>
      </c>
      <c r="C3062">
        <v>4</v>
      </c>
      <c r="D3062">
        <v>0</v>
      </c>
      <c r="E3062" s="3">
        <v>1</v>
      </c>
      <c r="F3062">
        <v>3</v>
      </c>
      <c r="G3062">
        <f t="shared" ref="G3062:G3065" si="492">IF(C3062&gt;=4,G1122,G1110)</f>
        <v>115033</v>
      </c>
      <c r="H3062" t="str">
        <f t="shared" ref="H3062:H3065" si="493">IF(C3062&gt;=4,H1122,H1110)</f>
        <v>card_11503_3_0</v>
      </c>
      <c r="I3062">
        <v>0</v>
      </c>
      <c r="J3062" t="s">
        <v>569</v>
      </c>
      <c r="K3062">
        <v>0</v>
      </c>
      <c r="L3062">
        <v>0</v>
      </c>
      <c r="M3062" t="s">
        <v>36</v>
      </c>
      <c r="Q3062" s="2">
        <f>VLOOKUP(B3062,Sheet3!B:C,2,FALSE)</f>
        <v>82</v>
      </c>
    </row>
    <row r="3063" spans="1:17" ht="14.25">
      <c r="A3063">
        <v>31804</v>
      </c>
      <c r="B3063" t="s">
        <v>568</v>
      </c>
      <c r="C3063">
        <v>4</v>
      </c>
      <c r="D3063">
        <v>1</v>
      </c>
      <c r="E3063" s="3">
        <v>1</v>
      </c>
      <c r="F3063">
        <v>3</v>
      </c>
      <c r="G3063">
        <f t="shared" si="492"/>
        <v>115033</v>
      </c>
      <c r="H3063" t="str">
        <f t="shared" si="493"/>
        <v>card_11503_3_1</v>
      </c>
      <c r="I3063">
        <v>0</v>
      </c>
      <c r="J3063" t="s">
        <v>569</v>
      </c>
      <c r="K3063">
        <v>0</v>
      </c>
      <c r="L3063">
        <v>0</v>
      </c>
      <c r="M3063" t="s">
        <v>36</v>
      </c>
      <c r="Q3063" s="2">
        <f>VLOOKUP(B3063,Sheet3!B:C,2,FALSE)</f>
        <v>82</v>
      </c>
    </row>
    <row r="3064" spans="1:17" ht="14.25">
      <c r="A3064">
        <v>31804</v>
      </c>
      <c r="B3064" t="s">
        <v>568</v>
      </c>
      <c r="C3064">
        <v>4</v>
      </c>
      <c r="D3064">
        <v>2</v>
      </c>
      <c r="E3064" s="3">
        <v>1</v>
      </c>
      <c r="F3064">
        <v>3</v>
      </c>
      <c r="G3064">
        <f t="shared" si="492"/>
        <v>115033</v>
      </c>
      <c r="H3064" t="str">
        <f t="shared" si="493"/>
        <v>card_11503_3_2</v>
      </c>
      <c r="I3064">
        <v>0</v>
      </c>
      <c r="J3064" t="s">
        <v>569</v>
      </c>
      <c r="K3064">
        <v>0</v>
      </c>
      <c r="L3064">
        <v>0</v>
      </c>
      <c r="M3064" t="s">
        <v>36</v>
      </c>
      <c r="Q3064" s="2">
        <f>VLOOKUP(B3064,Sheet3!B:C,2,FALSE)</f>
        <v>82</v>
      </c>
    </row>
    <row r="3065" spans="1:17" ht="14.25">
      <c r="A3065">
        <v>31804</v>
      </c>
      <c r="B3065" t="s">
        <v>568</v>
      </c>
      <c r="C3065">
        <v>4</v>
      </c>
      <c r="D3065">
        <v>3</v>
      </c>
      <c r="E3065" s="3">
        <v>1</v>
      </c>
      <c r="F3065">
        <v>3</v>
      </c>
      <c r="G3065">
        <f t="shared" si="492"/>
        <v>115033</v>
      </c>
      <c r="H3065" t="str">
        <f t="shared" si="493"/>
        <v>card_11503_3_3</v>
      </c>
      <c r="I3065">
        <v>0</v>
      </c>
      <c r="J3065" t="s">
        <v>569</v>
      </c>
      <c r="K3065">
        <v>0</v>
      </c>
      <c r="L3065">
        <v>0</v>
      </c>
      <c r="M3065" t="s">
        <v>36</v>
      </c>
      <c r="Q3065" s="2">
        <f>VLOOKUP(B3065,Sheet3!B:C,2,FALSE)</f>
        <v>82</v>
      </c>
    </row>
    <row r="3066" spans="1:17" ht="14.25">
      <c r="A3066">
        <v>31804</v>
      </c>
      <c r="B3066" t="s">
        <v>568</v>
      </c>
      <c r="C3066">
        <v>5</v>
      </c>
      <c r="D3066">
        <v>0</v>
      </c>
      <c r="E3066" s="3">
        <v>1</v>
      </c>
      <c r="F3066">
        <v>3</v>
      </c>
      <c r="G3066">
        <f t="shared" ref="G3066:G3069" si="494">IF(C3066&gt;=4,G1122,G3062)</f>
        <v>115033</v>
      </c>
      <c r="H3066" t="str">
        <f t="shared" ref="H3066:H3069" si="495">IF(C3066&gt;=4,H1122,H3062)</f>
        <v>card_11503_3_0</v>
      </c>
      <c r="I3066">
        <v>0</v>
      </c>
      <c r="J3066" t="s">
        <v>569</v>
      </c>
      <c r="K3066">
        <v>0</v>
      </c>
      <c r="L3066">
        <v>0</v>
      </c>
      <c r="M3066" t="s">
        <v>36</v>
      </c>
      <c r="Q3066" s="2">
        <f>VLOOKUP(B3066,Sheet3!B:C,2,FALSE)</f>
        <v>82</v>
      </c>
    </row>
    <row r="3067" spans="1:17" ht="14.25">
      <c r="A3067">
        <v>31804</v>
      </c>
      <c r="B3067" t="s">
        <v>568</v>
      </c>
      <c r="C3067">
        <v>5</v>
      </c>
      <c r="D3067">
        <v>1</v>
      </c>
      <c r="E3067" s="3">
        <v>1</v>
      </c>
      <c r="F3067">
        <v>3</v>
      </c>
      <c r="G3067">
        <f t="shared" si="494"/>
        <v>115033</v>
      </c>
      <c r="H3067" t="str">
        <f t="shared" si="495"/>
        <v>card_11503_3_1</v>
      </c>
      <c r="I3067">
        <v>0</v>
      </c>
      <c r="J3067" t="s">
        <v>569</v>
      </c>
      <c r="K3067">
        <v>0</v>
      </c>
      <c r="L3067">
        <v>0</v>
      </c>
      <c r="M3067" t="s">
        <v>36</v>
      </c>
      <c r="Q3067" s="2">
        <f>VLOOKUP(B3067,Sheet3!B:C,2,FALSE)</f>
        <v>82</v>
      </c>
    </row>
    <row r="3068" spans="1:17" ht="14.25">
      <c r="A3068">
        <v>31804</v>
      </c>
      <c r="B3068" t="s">
        <v>568</v>
      </c>
      <c r="C3068">
        <v>5</v>
      </c>
      <c r="D3068">
        <v>2</v>
      </c>
      <c r="E3068" s="3">
        <v>1</v>
      </c>
      <c r="F3068">
        <v>3</v>
      </c>
      <c r="G3068">
        <f t="shared" si="494"/>
        <v>115033</v>
      </c>
      <c r="H3068" t="str">
        <f t="shared" si="495"/>
        <v>card_11503_3_2</v>
      </c>
      <c r="I3068">
        <v>0</v>
      </c>
      <c r="J3068" t="s">
        <v>569</v>
      </c>
      <c r="K3068">
        <v>0</v>
      </c>
      <c r="L3068">
        <v>0</v>
      </c>
      <c r="M3068" t="s">
        <v>36</v>
      </c>
      <c r="Q3068" s="2">
        <f>VLOOKUP(B3068,Sheet3!B:C,2,FALSE)</f>
        <v>82</v>
      </c>
    </row>
    <row r="3069" spans="1:17" ht="14.25">
      <c r="A3069">
        <v>31804</v>
      </c>
      <c r="B3069" t="s">
        <v>568</v>
      </c>
      <c r="C3069">
        <v>5</v>
      </c>
      <c r="D3069">
        <v>3</v>
      </c>
      <c r="E3069" s="3">
        <v>1</v>
      </c>
      <c r="F3069">
        <v>3</v>
      </c>
      <c r="G3069">
        <f t="shared" si="494"/>
        <v>115033</v>
      </c>
      <c r="H3069" t="str">
        <f t="shared" si="495"/>
        <v>card_11503_3_3</v>
      </c>
      <c r="I3069">
        <v>0</v>
      </c>
      <c r="J3069" t="s">
        <v>569</v>
      </c>
      <c r="K3069">
        <v>0</v>
      </c>
      <c r="L3069">
        <v>0</v>
      </c>
      <c r="M3069" t="s">
        <v>36</v>
      </c>
      <c r="Q3069" s="2">
        <f>VLOOKUP(B3069,Sheet3!B:C,2,FALSE)</f>
        <v>82</v>
      </c>
    </row>
    <row r="3070" spans="1:17" ht="14.25">
      <c r="A3070">
        <v>31804</v>
      </c>
      <c r="B3070" t="s">
        <v>568</v>
      </c>
      <c r="C3070">
        <v>6</v>
      </c>
      <c r="D3070">
        <v>0</v>
      </c>
      <c r="E3070" s="3">
        <v>1</v>
      </c>
      <c r="F3070">
        <v>3</v>
      </c>
      <c r="G3070">
        <f t="shared" ref="G3070:G3073" si="496">IF(C3070&gt;=4,G1122,G3066)</f>
        <v>115033</v>
      </c>
      <c r="H3070" t="str">
        <f t="shared" ref="H3070:H3073" si="497">IF(C3070&gt;=4,H1122,H3066)</f>
        <v>card_11503_3_0</v>
      </c>
      <c r="I3070">
        <v>0</v>
      </c>
      <c r="J3070" t="s">
        <v>569</v>
      </c>
      <c r="K3070">
        <v>0</v>
      </c>
      <c r="L3070">
        <v>0</v>
      </c>
      <c r="M3070" t="s">
        <v>36</v>
      </c>
      <c r="Q3070" s="2">
        <f>VLOOKUP(B3070,Sheet3!B:C,2,FALSE)</f>
        <v>82</v>
      </c>
    </row>
    <row r="3071" spans="1:17" ht="14.25">
      <c r="A3071">
        <v>31804</v>
      </c>
      <c r="B3071" t="s">
        <v>568</v>
      </c>
      <c r="C3071">
        <v>6</v>
      </c>
      <c r="D3071">
        <v>1</v>
      </c>
      <c r="E3071" s="3">
        <v>1</v>
      </c>
      <c r="F3071">
        <v>3</v>
      </c>
      <c r="G3071">
        <f t="shared" si="496"/>
        <v>115033</v>
      </c>
      <c r="H3071" t="str">
        <f t="shared" si="497"/>
        <v>card_11503_3_1</v>
      </c>
      <c r="I3071">
        <v>0</v>
      </c>
      <c r="J3071" t="s">
        <v>569</v>
      </c>
      <c r="K3071">
        <v>0</v>
      </c>
      <c r="L3071">
        <v>0</v>
      </c>
      <c r="M3071" t="s">
        <v>36</v>
      </c>
      <c r="Q3071" s="2">
        <f>VLOOKUP(B3071,Sheet3!B:C,2,FALSE)</f>
        <v>82</v>
      </c>
    </row>
    <row r="3072" spans="1:17" ht="14.25">
      <c r="A3072">
        <v>31804</v>
      </c>
      <c r="B3072" t="s">
        <v>568</v>
      </c>
      <c r="C3072">
        <v>6</v>
      </c>
      <c r="D3072">
        <v>2</v>
      </c>
      <c r="E3072" s="3">
        <v>1</v>
      </c>
      <c r="F3072">
        <v>3</v>
      </c>
      <c r="G3072">
        <f t="shared" si="496"/>
        <v>115033</v>
      </c>
      <c r="H3072" t="str">
        <f t="shared" si="497"/>
        <v>card_11503_3_2</v>
      </c>
      <c r="I3072">
        <v>0</v>
      </c>
      <c r="J3072" t="s">
        <v>569</v>
      </c>
      <c r="K3072">
        <v>0</v>
      </c>
      <c r="L3072">
        <v>0</v>
      </c>
      <c r="M3072" t="s">
        <v>36</v>
      </c>
      <c r="Q3072" s="2">
        <f>VLOOKUP(B3072,Sheet3!B:C,2,FALSE)</f>
        <v>82</v>
      </c>
    </row>
    <row r="3073" spans="1:17" ht="14.25">
      <c r="A3073">
        <v>31804</v>
      </c>
      <c r="B3073" t="s">
        <v>568</v>
      </c>
      <c r="C3073">
        <v>6</v>
      </c>
      <c r="D3073">
        <v>3</v>
      </c>
      <c r="E3073" s="3">
        <v>1</v>
      </c>
      <c r="F3073">
        <v>3</v>
      </c>
      <c r="G3073">
        <f t="shared" si="496"/>
        <v>115033</v>
      </c>
      <c r="H3073" t="str">
        <f t="shared" si="497"/>
        <v>card_11503_3_3</v>
      </c>
      <c r="I3073">
        <v>0</v>
      </c>
      <c r="J3073" t="s">
        <v>569</v>
      </c>
      <c r="K3073">
        <v>0</v>
      </c>
      <c r="L3073">
        <v>0</v>
      </c>
      <c r="M3073" t="s">
        <v>36</v>
      </c>
      <c r="Q3073" s="2">
        <f>VLOOKUP(B3073,Sheet3!B:C,2,FALSE)</f>
        <v>82</v>
      </c>
    </row>
    <row r="3074" spans="1:17" ht="14.25">
      <c r="A3074">
        <v>31804</v>
      </c>
      <c r="B3074" t="s">
        <v>568</v>
      </c>
      <c r="C3074">
        <v>7</v>
      </c>
      <c r="D3074">
        <v>0</v>
      </c>
      <c r="E3074" s="3">
        <v>1</v>
      </c>
      <c r="F3074">
        <v>3</v>
      </c>
      <c r="G3074">
        <f t="shared" ref="G3074:G3077" si="498">IF(C3074&gt;=4,G1122,G3070)</f>
        <v>115033</v>
      </c>
      <c r="H3074" t="str">
        <f t="shared" ref="H3074:H3077" si="499">IF(C3074&gt;=4,H1122,H3070)</f>
        <v>card_11503_3_0</v>
      </c>
      <c r="I3074">
        <v>0</v>
      </c>
      <c r="J3074" t="s">
        <v>569</v>
      </c>
      <c r="K3074">
        <v>0</v>
      </c>
      <c r="L3074">
        <v>0</v>
      </c>
      <c r="M3074" t="s">
        <v>36</v>
      </c>
      <c r="Q3074" s="2">
        <f>VLOOKUP(B3074,Sheet3!B:C,2,FALSE)</f>
        <v>82</v>
      </c>
    </row>
    <row r="3075" spans="1:17" ht="14.25">
      <c r="A3075">
        <v>31804</v>
      </c>
      <c r="B3075" t="s">
        <v>568</v>
      </c>
      <c r="C3075">
        <v>7</v>
      </c>
      <c r="D3075">
        <v>1</v>
      </c>
      <c r="E3075" s="3">
        <v>1</v>
      </c>
      <c r="F3075">
        <v>3</v>
      </c>
      <c r="G3075">
        <f t="shared" si="498"/>
        <v>115033</v>
      </c>
      <c r="H3075" t="str">
        <f t="shared" si="499"/>
        <v>card_11503_3_1</v>
      </c>
      <c r="I3075">
        <v>0</v>
      </c>
      <c r="J3075" t="s">
        <v>569</v>
      </c>
      <c r="K3075">
        <v>0</v>
      </c>
      <c r="L3075">
        <v>0</v>
      </c>
      <c r="M3075" t="s">
        <v>36</v>
      </c>
      <c r="Q3075" s="2">
        <f>VLOOKUP(B3075,Sheet3!B:C,2,FALSE)</f>
        <v>82</v>
      </c>
    </row>
    <row r="3076" spans="1:17" ht="14.25">
      <c r="A3076">
        <v>31804</v>
      </c>
      <c r="B3076" t="s">
        <v>568</v>
      </c>
      <c r="C3076">
        <v>7</v>
      </c>
      <c r="D3076">
        <v>2</v>
      </c>
      <c r="E3076" s="3">
        <v>1</v>
      </c>
      <c r="F3076">
        <v>3</v>
      </c>
      <c r="G3076">
        <f t="shared" si="498"/>
        <v>115033</v>
      </c>
      <c r="H3076" t="str">
        <f t="shared" si="499"/>
        <v>card_11503_3_2</v>
      </c>
      <c r="I3076">
        <v>0</v>
      </c>
      <c r="J3076" t="s">
        <v>569</v>
      </c>
      <c r="K3076">
        <v>0</v>
      </c>
      <c r="L3076">
        <v>0</v>
      </c>
      <c r="M3076" t="s">
        <v>36</v>
      </c>
      <c r="Q3076" s="2">
        <f>VLOOKUP(B3076,Sheet3!B:C,2,FALSE)</f>
        <v>82</v>
      </c>
    </row>
    <row r="3077" spans="1:17" ht="14.25">
      <c r="A3077">
        <v>31804</v>
      </c>
      <c r="B3077" t="s">
        <v>568</v>
      </c>
      <c r="C3077">
        <v>7</v>
      </c>
      <c r="D3077">
        <v>3</v>
      </c>
      <c r="E3077" s="3">
        <v>1</v>
      </c>
      <c r="F3077">
        <v>3</v>
      </c>
      <c r="G3077">
        <f t="shared" si="498"/>
        <v>115033</v>
      </c>
      <c r="H3077" t="str">
        <f t="shared" si="499"/>
        <v>card_11503_3_3</v>
      </c>
      <c r="I3077">
        <v>0</v>
      </c>
      <c r="J3077" t="s">
        <v>569</v>
      </c>
      <c r="K3077">
        <v>0</v>
      </c>
      <c r="L3077">
        <v>0</v>
      </c>
      <c r="M3077" t="s">
        <v>36</v>
      </c>
      <c r="Q3077" s="2">
        <f>VLOOKUP(B3077,Sheet3!B:C,2,FALSE)</f>
        <v>82</v>
      </c>
    </row>
    <row r="3078" spans="1:17" ht="14.25">
      <c r="A3078">
        <v>31501</v>
      </c>
      <c r="B3078" t="s">
        <v>570</v>
      </c>
      <c r="C3078">
        <v>4</v>
      </c>
      <c r="D3078">
        <v>0</v>
      </c>
      <c r="E3078" s="3">
        <v>1</v>
      </c>
      <c r="F3078">
        <v>3</v>
      </c>
      <c r="G3078">
        <f t="shared" ref="G3078:G3081" si="500">IF(C3078&gt;=4,G1138,G1126)</f>
        <v>315013</v>
      </c>
      <c r="H3078" t="str">
        <f t="shared" ref="H3078:H3081" si="501">IF(C3078&gt;=4,H1138,H1126)</f>
        <v>card_31501_3_0</v>
      </c>
      <c r="I3078">
        <v>0</v>
      </c>
      <c r="J3078" t="s">
        <v>572</v>
      </c>
      <c r="K3078">
        <v>0</v>
      </c>
      <c r="L3078">
        <v>0</v>
      </c>
      <c r="M3078" t="s">
        <v>36</v>
      </c>
      <c r="Q3078" s="2">
        <f>VLOOKUP(B3078,Sheet3!B:C,2,FALSE)</f>
        <v>83</v>
      </c>
    </row>
    <row r="3079" spans="1:17" ht="14.25">
      <c r="A3079">
        <v>31501</v>
      </c>
      <c r="B3079" t="s">
        <v>570</v>
      </c>
      <c r="C3079">
        <v>4</v>
      </c>
      <c r="D3079">
        <v>1</v>
      </c>
      <c r="E3079" s="3">
        <v>1</v>
      </c>
      <c r="F3079">
        <v>3</v>
      </c>
      <c r="G3079">
        <f t="shared" si="500"/>
        <v>315013</v>
      </c>
      <c r="H3079" t="str">
        <f t="shared" si="501"/>
        <v>card_31501_3_1</v>
      </c>
      <c r="I3079">
        <v>0</v>
      </c>
      <c r="J3079" t="s">
        <v>572</v>
      </c>
      <c r="K3079">
        <v>0</v>
      </c>
      <c r="L3079">
        <v>0</v>
      </c>
      <c r="M3079" t="s">
        <v>36</v>
      </c>
      <c r="Q3079" s="2">
        <f>VLOOKUP(B3079,Sheet3!B:C,2,FALSE)</f>
        <v>83</v>
      </c>
    </row>
    <row r="3080" spans="1:17" ht="14.25">
      <c r="A3080">
        <v>31501</v>
      </c>
      <c r="B3080" t="s">
        <v>570</v>
      </c>
      <c r="C3080">
        <v>4</v>
      </c>
      <c r="D3080">
        <v>2</v>
      </c>
      <c r="E3080" s="3">
        <v>1</v>
      </c>
      <c r="F3080">
        <v>3</v>
      </c>
      <c r="G3080">
        <f t="shared" si="500"/>
        <v>315013</v>
      </c>
      <c r="H3080" t="str">
        <f t="shared" si="501"/>
        <v>card_31501_3_2</v>
      </c>
      <c r="I3080">
        <v>0</v>
      </c>
      <c r="J3080" t="s">
        <v>572</v>
      </c>
      <c r="K3080">
        <v>0</v>
      </c>
      <c r="L3080">
        <v>0</v>
      </c>
      <c r="M3080" t="s">
        <v>36</v>
      </c>
      <c r="Q3080" s="2">
        <f>VLOOKUP(B3080,Sheet3!B:C,2,FALSE)</f>
        <v>83</v>
      </c>
    </row>
    <row r="3081" spans="1:17" ht="14.25">
      <c r="A3081">
        <v>31501</v>
      </c>
      <c r="B3081" t="s">
        <v>570</v>
      </c>
      <c r="C3081">
        <v>4</v>
      </c>
      <c r="D3081">
        <v>3</v>
      </c>
      <c r="E3081" s="3">
        <v>1</v>
      </c>
      <c r="F3081">
        <v>3</v>
      </c>
      <c r="G3081">
        <f t="shared" si="500"/>
        <v>315013</v>
      </c>
      <c r="H3081" t="str">
        <f t="shared" si="501"/>
        <v>card_31501_3_3</v>
      </c>
      <c r="I3081">
        <v>0</v>
      </c>
      <c r="J3081" t="s">
        <v>572</v>
      </c>
      <c r="K3081">
        <v>0</v>
      </c>
      <c r="L3081">
        <v>0</v>
      </c>
      <c r="M3081" t="s">
        <v>36</v>
      </c>
      <c r="Q3081" s="2">
        <f>VLOOKUP(B3081,Sheet3!B:C,2,FALSE)</f>
        <v>83</v>
      </c>
    </row>
    <row r="3082" spans="1:17" ht="14.25">
      <c r="A3082">
        <v>31501</v>
      </c>
      <c r="B3082" t="s">
        <v>570</v>
      </c>
      <c r="C3082">
        <v>5</v>
      </c>
      <c r="D3082">
        <v>0</v>
      </c>
      <c r="E3082" s="3">
        <v>1</v>
      </c>
      <c r="F3082">
        <v>3</v>
      </c>
      <c r="G3082">
        <f t="shared" ref="G3082:G3085" si="502">IF(C3082&gt;=4,G1138,G3078)</f>
        <v>315013</v>
      </c>
      <c r="H3082" t="str">
        <f t="shared" ref="H3082:H3085" si="503">IF(C3082&gt;=4,H1138,H3078)</f>
        <v>card_31501_3_0</v>
      </c>
      <c r="I3082">
        <v>0</v>
      </c>
      <c r="J3082" t="s">
        <v>572</v>
      </c>
      <c r="K3082">
        <v>0</v>
      </c>
      <c r="L3082">
        <v>0</v>
      </c>
      <c r="M3082" t="s">
        <v>36</v>
      </c>
      <c r="Q3082" s="2">
        <f>VLOOKUP(B3082,Sheet3!B:C,2,FALSE)</f>
        <v>83</v>
      </c>
    </row>
    <row r="3083" spans="1:17" ht="14.25">
      <c r="A3083">
        <v>31501</v>
      </c>
      <c r="B3083" t="s">
        <v>570</v>
      </c>
      <c r="C3083">
        <v>5</v>
      </c>
      <c r="D3083">
        <v>1</v>
      </c>
      <c r="E3083" s="3">
        <v>1</v>
      </c>
      <c r="F3083">
        <v>3</v>
      </c>
      <c r="G3083">
        <f t="shared" si="502"/>
        <v>315013</v>
      </c>
      <c r="H3083" t="str">
        <f t="shared" si="503"/>
        <v>card_31501_3_1</v>
      </c>
      <c r="I3083">
        <v>0</v>
      </c>
      <c r="J3083" t="s">
        <v>572</v>
      </c>
      <c r="K3083">
        <v>0</v>
      </c>
      <c r="L3083">
        <v>0</v>
      </c>
      <c r="M3083" t="s">
        <v>36</v>
      </c>
      <c r="Q3083" s="2">
        <f>VLOOKUP(B3083,Sheet3!B:C,2,FALSE)</f>
        <v>83</v>
      </c>
    </row>
    <row r="3084" spans="1:17" ht="14.25">
      <c r="A3084">
        <v>31501</v>
      </c>
      <c r="B3084" t="s">
        <v>570</v>
      </c>
      <c r="C3084">
        <v>5</v>
      </c>
      <c r="D3084">
        <v>2</v>
      </c>
      <c r="E3084" s="3">
        <v>1</v>
      </c>
      <c r="F3084">
        <v>3</v>
      </c>
      <c r="G3084">
        <f t="shared" si="502"/>
        <v>315013</v>
      </c>
      <c r="H3084" t="str">
        <f t="shared" si="503"/>
        <v>card_31501_3_2</v>
      </c>
      <c r="I3084">
        <v>0</v>
      </c>
      <c r="J3084" t="s">
        <v>572</v>
      </c>
      <c r="K3084">
        <v>0</v>
      </c>
      <c r="L3084">
        <v>0</v>
      </c>
      <c r="M3084" t="s">
        <v>36</v>
      </c>
      <c r="Q3084" s="2">
        <f>VLOOKUP(B3084,Sheet3!B:C,2,FALSE)</f>
        <v>83</v>
      </c>
    </row>
    <row r="3085" spans="1:17" ht="14.25">
      <c r="A3085">
        <v>31501</v>
      </c>
      <c r="B3085" t="s">
        <v>570</v>
      </c>
      <c r="C3085">
        <v>5</v>
      </c>
      <c r="D3085">
        <v>3</v>
      </c>
      <c r="E3085" s="3">
        <v>1</v>
      </c>
      <c r="F3085">
        <v>3</v>
      </c>
      <c r="G3085">
        <f t="shared" si="502"/>
        <v>315013</v>
      </c>
      <c r="H3085" t="str">
        <f t="shared" si="503"/>
        <v>card_31501_3_3</v>
      </c>
      <c r="I3085">
        <v>0</v>
      </c>
      <c r="J3085" t="s">
        <v>572</v>
      </c>
      <c r="K3085">
        <v>0</v>
      </c>
      <c r="L3085">
        <v>0</v>
      </c>
      <c r="M3085" t="s">
        <v>36</v>
      </c>
      <c r="Q3085" s="2">
        <f>VLOOKUP(B3085,Sheet3!B:C,2,FALSE)</f>
        <v>83</v>
      </c>
    </row>
    <row r="3086" spans="1:17" ht="14.25">
      <c r="A3086">
        <v>31501</v>
      </c>
      <c r="B3086" t="s">
        <v>570</v>
      </c>
      <c r="C3086">
        <v>6</v>
      </c>
      <c r="D3086">
        <v>0</v>
      </c>
      <c r="E3086" s="3">
        <v>1</v>
      </c>
      <c r="F3086">
        <v>3</v>
      </c>
      <c r="G3086">
        <f t="shared" ref="G3086:G3089" si="504">IF(C3086&gt;=4,G1138,G3082)</f>
        <v>315013</v>
      </c>
      <c r="H3086" t="str">
        <f t="shared" ref="H3086:H3089" si="505">IF(C3086&gt;=4,H1138,H3082)</f>
        <v>card_31501_3_0</v>
      </c>
      <c r="I3086">
        <v>0</v>
      </c>
      <c r="J3086" t="s">
        <v>572</v>
      </c>
      <c r="K3086">
        <v>0</v>
      </c>
      <c r="L3086">
        <v>0</v>
      </c>
      <c r="M3086" t="s">
        <v>36</v>
      </c>
      <c r="Q3086" s="2">
        <f>VLOOKUP(B3086,Sheet3!B:C,2,FALSE)</f>
        <v>83</v>
      </c>
    </row>
    <row r="3087" spans="1:17" ht="14.25">
      <c r="A3087">
        <v>31501</v>
      </c>
      <c r="B3087" t="s">
        <v>570</v>
      </c>
      <c r="C3087">
        <v>6</v>
      </c>
      <c r="D3087">
        <v>1</v>
      </c>
      <c r="E3087" s="3">
        <v>1</v>
      </c>
      <c r="F3087">
        <v>3</v>
      </c>
      <c r="G3087">
        <f t="shared" si="504"/>
        <v>315013</v>
      </c>
      <c r="H3087" t="str">
        <f t="shared" si="505"/>
        <v>card_31501_3_1</v>
      </c>
      <c r="I3087">
        <v>0</v>
      </c>
      <c r="J3087" t="s">
        <v>572</v>
      </c>
      <c r="K3087">
        <v>0</v>
      </c>
      <c r="L3087">
        <v>0</v>
      </c>
      <c r="M3087" t="s">
        <v>36</v>
      </c>
      <c r="Q3087" s="2">
        <f>VLOOKUP(B3087,Sheet3!B:C,2,FALSE)</f>
        <v>83</v>
      </c>
    </row>
    <row r="3088" spans="1:17" ht="14.25">
      <c r="A3088">
        <v>31501</v>
      </c>
      <c r="B3088" t="s">
        <v>570</v>
      </c>
      <c r="C3088">
        <v>6</v>
      </c>
      <c r="D3088">
        <v>2</v>
      </c>
      <c r="E3088" s="3">
        <v>1</v>
      </c>
      <c r="F3088">
        <v>3</v>
      </c>
      <c r="G3088">
        <f t="shared" si="504"/>
        <v>315013</v>
      </c>
      <c r="H3088" t="str">
        <f t="shared" si="505"/>
        <v>card_31501_3_2</v>
      </c>
      <c r="I3088">
        <v>0</v>
      </c>
      <c r="J3088" t="s">
        <v>572</v>
      </c>
      <c r="K3088">
        <v>0</v>
      </c>
      <c r="L3088">
        <v>0</v>
      </c>
      <c r="M3088" t="s">
        <v>36</v>
      </c>
      <c r="Q3088" s="2">
        <f>VLOOKUP(B3088,Sheet3!B:C,2,FALSE)</f>
        <v>83</v>
      </c>
    </row>
    <row r="3089" spans="1:17" ht="14.25">
      <c r="A3089">
        <v>31501</v>
      </c>
      <c r="B3089" t="s">
        <v>570</v>
      </c>
      <c r="C3089">
        <v>6</v>
      </c>
      <c r="D3089">
        <v>3</v>
      </c>
      <c r="E3089" s="3">
        <v>1</v>
      </c>
      <c r="F3089">
        <v>3</v>
      </c>
      <c r="G3089">
        <f t="shared" si="504"/>
        <v>315013</v>
      </c>
      <c r="H3089" t="str">
        <f t="shared" si="505"/>
        <v>card_31501_3_3</v>
      </c>
      <c r="I3089">
        <v>0</v>
      </c>
      <c r="J3089" t="s">
        <v>572</v>
      </c>
      <c r="K3089">
        <v>0</v>
      </c>
      <c r="L3089">
        <v>0</v>
      </c>
      <c r="M3089" t="s">
        <v>36</v>
      </c>
      <c r="Q3089" s="2">
        <f>VLOOKUP(B3089,Sheet3!B:C,2,FALSE)</f>
        <v>83</v>
      </c>
    </row>
    <row r="3090" spans="1:17" ht="14.25">
      <c r="A3090">
        <v>31501</v>
      </c>
      <c r="B3090" t="s">
        <v>570</v>
      </c>
      <c r="C3090">
        <v>7</v>
      </c>
      <c r="D3090">
        <v>0</v>
      </c>
      <c r="E3090" s="3">
        <v>1</v>
      </c>
      <c r="F3090">
        <v>3</v>
      </c>
      <c r="G3090">
        <f t="shared" ref="G3090:G3093" si="506">IF(C3090&gt;=4,G1138,G3086)</f>
        <v>315013</v>
      </c>
      <c r="H3090" t="str">
        <f t="shared" ref="H3090:H3093" si="507">IF(C3090&gt;=4,H1138,H3086)</f>
        <v>card_31501_3_0</v>
      </c>
      <c r="I3090">
        <v>0</v>
      </c>
      <c r="J3090" t="s">
        <v>572</v>
      </c>
      <c r="K3090">
        <v>0</v>
      </c>
      <c r="L3090">
        <v>0</v>
      </c>
      <c r="M3090" t="s">
        <v>36</v>
      </c>
      <c r="Q3090" s="2">
        <f>VLOOKUP(B3090,Sheet3!B:C,2,FALSE)</f>
        <v>83</v>
      </c>
    </row>
    <row r="3091" spans="1:17" ht="14.25">
      <c r="A3091">
        <v>31501</v>
      </c>
      <c r="B3091" t="s">
        <v>570</v>
      </c>
      <c r="C3091">
        <v>7</v>
      </c>
      <c r="D3091">
        <v>1</v>
      </c>
      <c r="E3091" s="3">
        <v>1</v>
      </c>
      <c r="F3091">
        <v>3</v>
      </c>
      <c r="G3091">
        <f t="shared" si="506"/>
        <v>315013</v>
      </c>
      <c r="H3091" t="str">
        <f t="shared" si="507"/>
        <v>card_31501_3_1</v>
      </c>
      <c r="I3091">
        <v>0</v>
      </c>
      <c r="J3091" t="s">
        <v>572</v>
      </c>
      <c r="K3091">
        <v>0</v>
      </c>
      <c r="L3091">
        <v>0</v>
      </c>
      <c r="M3091" t="s">
        <v>36</v>
      </c>
      <c r="Q3091" s="2">
        <f>VLOOKUP(B3091,Sheet3!B:C,2,FALSE)</f>
        <v>83</v>
      </c>
    </row>
    <row r="3092" spans="1:17" ht="14.25">
      <c r="A3092">
        <v>31501</v>
      </c>
      <c r="B3092" t="s">
        <v>570</v>
      </c>
      <c r="C3092">
        <v>7</v>
      </c>
      <c r="D3092">
        <v>2</v>
      </c>
      <c r="E3092" s="3">
        <v>1</v>
      </c>
      <c r="F3092">
        <v>3</v>
      </c>
      <c r="G3092">
        <f t="shared" si="506"/>
        <v>315013</v>
      </c>
      <c r="H3092" t="str">
        <f t="shared" si="507"/>
        <v>card_31501_3_2</v>
      </c>
      <c r="I3092">
        <v>0</v>
      </c>
      <c r="J3092" t="s">
        <v>572</v>
      </c>
      <c r="K3092">
        <v>0</v>
      </c>
      <c r="L3092">
        <v>0</v>
      </c>
      <c r="M3092" t="s">
        <v>36</v>
      </c>
      <c r="Q3092" s="2">
        <f>VLOOKUP(B3092,Sheet3!B:C,2,FALSE)</f>
        <v>83</v>
      </c>
    </row>
    <row r="3093" spans="1:17" ht="14.25">
      <c r="A3093">
        <v>31501</v>
      </c>
      <c r="B3093" t="s">
        <v>570</v>
      </c>
      <c r="C3093">
        <v>7</v>
      </c>
      <c r="D3093">
        <v>3</v>
      </c>
      <c r="E3093" s="3">
        <v>1</v>
      </c>
      <c r="F3093">
        <v>3</v>
      </c>
      <c r="G3093">
        <f t="shared" si="506"/>
        <v>315013</v>
      </c>
      <c r="H3093" t="str">
        <f t="shared" si="507"/>
        <v>card_31501_3_3</v>
      </c>
      <c r="I3093">
        <v>0</v>
      </c>
      <c r="J3093" t="s">
        <v>572</v>
      </c>
      <c r="K3093">
        <v>0</v>
      </c>
      <c r="L3093">
        <v>0</v>
      </c>
      <c r="M3093" t="s">
        <v>36</v>
      </c>
      <c r="Q3093" s="2">
        <f>VLOOKUP(B3093,Sheet3!B:C,2,FALSE)</f>
        <v>83</v>
      </c>
    </row>
    <row r="3094" spans="1:17" ht="14.25">
      <c r="A3094">
        <v>31502</v>
      </c>
      <c r="B3094" t="s">
        <v>584</v>
      </c>
      <c r="C3094">
        <v>4</v>
      </c>
      <c r="D3094">
        <v>0</v>
      </c>
      <c r="E3094" s="3">
        <v>1</v>
      </c>
      <c r="F3094">
        <v>3</v>
      </c>
      <c r="G3094">
        <f t="shared" ref="G3094:G3097" si="508">IF(C3094&gt;=4,G1154,G1142)</f>
        <v>315023</v>
      </c>
      <c r="H3094" t="str">
        <f t="shared" ref="H3094:H3097" si="509">IF(C3094&gt;=4,H1154,H1142)</f>
        <v>card_31502_3_0</v>
      </c>
      <c r="I3094">
        <v>0</v>
      </c>
      <c r="J3094" t="s">
        <v>586</v>
      </c>
      <c r="K3094">
        <v>0</v>
      </c>
      <c r="L3094">
        <v>0</v>
      </c>
      <c r="M3094" t="s">
        <v>36</v>
      </c>
      <c r="Q3094" s="2">
        <f>VLOOKUP(B3094,Sheet3!B:C,2,FALSE)</f>
        <v>84</v>
      </c>
    </row>
    <row r="3095" spans="1:17" ht="14.25">
      <c r="A3095">
        <v>31502</v>
      </c>
      <c r="B3095" t="s">
        <v>584</v>
      </c>
      <c r="C3095">
        <v>4</v>
      </c>
      <c r="D3095">
        <v>1</v>
      </c>
      <c r="E3095" s="3">
        <v>1</v>
      </c>
      <c r="F3095">
        <v>3</v>
      </c>
      <c r="G3095">
        <f t="shared" si="508"/>
        <v>315023</v>
      </c>
      <c r="H3095" t="str">
        <f t="shared" si="509"/>
        <v>card_31502_3_1</v>
      </c>
      <c r="I3095">
        <v>0</v>
      </c>
      <c r="J3095" t="s">
        <v>586</v>
      </c>
      <c r="K3095">
        <v>0</v>
      </c>
      <c r="L3095">
        <v>0</v>
      </c>
      <c r="M3095" t="s">
        <v>36</v>
      </c>
      <c r="Q3095" s="2">
        <f>VLOOKUP(B3095,Sheet3!B:C,2,FALSE)</f>
        <v>84</v>
      </c>
    </row>
    <row r="3096" spans="1:17" ht="14.25">
      <c r="A3096">
        <v>31502</v>
      </c>
      <c r="B3096" t="s">
        <v>584</v>
      </c>
      <c r="C3096">
        <v>4</v>
      </c>
      <c r="D3096">
        <v>2</v>
      </c>
      <c r="E3096" s="3">
        <v>1</v>
      </c>
      <c r="F3096">
        <v>3</v>
      </c>
      <c r="G3096">
        <f t="shared" si="508"/>
        <v>315023</v>
      </c>
      <c r="H3096" t="str">
        <f t="shared" si="509"/>
        <v>card_31502_3_2</v>
      </c>
      <c r="I3096">
        <v>0</v>
      </c>
      <c r="J3096" t="s">
        <v>586</v>
      </c>
      <c r="K3096">
        <v>0</v>
      </c>
      <c r="L3096">
        <v>0</v>
      </c>
      <c r="M3096" t="s">
        <v>36</v>
      </c>
      <c r="Q3096" s="2">
        <f>VLOOKUP(B3096,Sheet3!B:C,2,FALSE)</f>
        <v>84</v>
      </c>
    </row>
    <row r="3097" spans="1:17" ht="14.25">
      <c r="A3097">
        <v>31502</v>
      </c>
      <c r="B3097" t="s">
        <v>584</v>
      </c>
      <c r="C3097">
        <v>4</v>
      </c>
      <c r="D3097">
        <v>3</v>
      </c>
      <c r="E3097" s="3">
        <v>1</v>
      </c>
      <c r="F3097">
        <v>3</v>
      </c>
      <c r="G3097">
        <f t="shared" si="508"/>
        <v>315023</v>
      </c>
      <c r="H3097" t="str">
        <f t="shared" si="509"/>
        <v>card_31502_3_3</v>
      </c>
      <c r="I3097">
        <v>0</v>
      </c>
      <c r="J3097" t="s">
        <v>586</v>
      </c>
      <c r="K3097">
        <v>0</v>
      </c>
      <c r="L3097">
        <v>0</v>
      </c>
      <c r="M3097" t="s">
        <v>36</v>
      </c>
      <c r="Q3097" s="2">
        <f>VLOOKUP(B3097,Sheet3!B:C,2,FALSE)</f>
        <v>84</v>
      </c>
    </row>
    <row r="3098" spans="1:17" ht="14.25">
      <c r="A3098">
        <v>31502</v>
      </c>
      <c r="B3098" t="s">
        <v>584</v>
      </c>
      <c r="C3098">
        <v>5</v>
      </c>
      <c r="D3098">
        <v>0</v>
      </c>
      <c r="E3098" s="3">
        <v>1</v>
      </c>
      <c r="F3098">
        <v>3</v>
      </c>
      <c r="G3098">
        <f t="shared" ref="G3098:G3101" si="510">IF(C3098&gt;=4,G1154,G3094)</f>
        <v>315023</v>
      </c>
      <c r="H3098" t="str">
        <f t="shared" ref="H3098:H3101" si="511">IF(C3098&gt;=4,H1154,H3094)</f>
        <v>card_31502_3_0</v>
      </c>
      <c r="I3098">
        <v>0</v>
      </c>
      <c r="J3098" t="s">
        <v>586</v>
      </c>
      <c r="K3098">
        <v>0</v>
      </c>
      <c r="L3098">
        <v>0</v>
      </c>
      <c r="M3098" t="s">
        <v>36</v>
      </c>
      <c r="Q3098" s="2">
        <f>VLOOKUP(B3098,Sheet3!B:C,2,FALSE)</f>
        <v>84</v>
      </c>
    </row>
    <row r="3099" spans="1:17" ht="14.25">
      <c r="A3099">
        <v>31502</v>
      </c>
      <c r="B3099" t="s">
        <v>584</v>
      </c>
      <c r="C3099">
        <v>5</v>
      </c>
      <c r="D3099">
        <v>1</v>
      </c>
      <c r="E3099" s="3">
        <v>1</v>
      </c>
      <c r="F3099">
        <v>3</v>
      </c>
      <c r="G3099">
        <f t="shared" si="510"/>
        <v>315023</v>
      </c>
      <c r="H3099" t="str">
        <f t="shared" si="511"/>
        <v>card_31502_3_1</v>
      </c>
      <c r="I3099">
        <v>0</v>
      </c>
      <c r="J3099" t="s">
        <v>586</v>
      </c>
      <c r="K3099">
        <v>0</v>
      </c>
      <c r="L3099">
        <v>0</v>
      </c>
      <c r="M3099" t="s">
        <v>36</v>
      </c>
      <c r="Q3099" s="2">
        <f>VLOOKUP(B3099,Sheet3!B:C,2,FALSE)</f>
        <v>84</v>
      </c>
    </row>
    <row r="3100" spans="1:17" ht="14.25">
      <c r="A3100">
        <v>31502</v>
      </c>
      <c r="B3100" t="s">
        <v>584</v>
      </c>
      <c r="C3100">
        <v>5</v>
      </c>
      <c r="D3100">
        <v>2</v>
      </c>
      <c r="E3100" s="3">
        <v>1</v>
      </c>
      <c r="F3100">
        <v>3</v>
      </c>
      <c r="G3100">
        <f t="shared" si="510"/>
        <v>315023</v>
      </c>
      <c r="H3100" t="str">
        <f t="shared" si="511"/>
        <v>card_31502_3_2</v>
      </c>
      <c r="I3100">
        <v>0</v>
      </c>
      <c r="J3100" t="s">
        <v>586</v>
      </c>
      <c r="K3100">
        <v>0</v>
      </c>
      <c r="L3100">
        <v>0</v>
      </c>
      <c r="M3100" t="s">
        <v>36</v>
      </c>
      <c r="Q3100" s="2">
        <f>VLOOKUP(B3100,Sheet3!B:C,2,FALSE)</f>
        <v>84</v>
      </c>
    </row>
    <row r="3101" spans="1:17" ht="14.25">
      <c r="A3101">
        <v>31502</v>
      </c>
      <c r="B3101" t="s">
        <v>584</v>
      </c>
      <c r="C3101">
        <v>5</v>
      </c>
      <c r="D3101">
        <v>3</v>
      </c>
      <c r="E3101" s="3">
        <v>1</v>
      </c>
      <c r="F3101">
        <v>3</v>
      </c>
      <c r="G3101">
        <f t="shared" si="510"/>
        <v>315023</v>
      </c>
      <c r="H3101" t="str">
        <f t="shared" si="511"/>
        <v>card_31502_3_3</v>
      </c>
      <c r="I3101">
        <v>0</v>
      </c>
      <c r="J3101" t="s">
        <v>586</v>
      </c>
      <c r="K3101">
        <v>0</v>
      </c>
      <c r="L3101">
        <v>0</v>
      </c>
      <c r="M3101" t="s">
        <v>36</v>
      </c>
      <c r="Q3101" s="2">
        <f>VLOOKUP(B3101,Sheet3!B:C,2,FALSE)</f>
        <v>84</v>
      </c>
    </row>
    <row r="3102" spans="1:17" ht="14.25">
      <c r="A3102">
        <v>31502</v>
      </c>
      <c r="B3102" t="s">
        <v>584</v>
      </c>
      <c r="C3102">
        <v>6</v>
      </c>
      <c r="D3102">
        <v>0</v>
      </c>
      <c r="E3102" s="3">
        <v>1</v>
      </c>
      <c r="F3102">
        <v>3</v>
      </c>
      <c r="G3102">
        <f t="shared" ref="G3102:G3105" si="512">IF(C3102&gt;=4,G1154,G3098)</f>
        <v>315023</v>
      </c>
      <c r="H3102" t="str">
        <f t="shared" ref="H3102:H3105" si="513">IF(C3102&gt;=4,H1154,H3098)</f>
        <v>card_31502_3_0</v>
      </c>
      <c r="I3102">
        <v>0</v>
      </c>
      <c r="J3102" t="s">
        <v>586</v>
      </c>
      <c r="K3102">
        <v>0</v>
      </c>
      <c r="L3102">
        <v>0</v>
      </c>
      <c r="M3102" t="s">
        <v>36</v>
      </c>
      <c r="Q3102" s="2">
        <f>VLOOKUP(B3102,Sheet3!B:C,2,FALSE)</f>
        <v>84</v>
      </c>
    </row>
    <row r="3103" spans="1:17" ht="14.25">
      <c r="A3103">
        <v>31502</v>
      </c>
      <c r="B3103" t="s">
        <v>584</v>
      </c>
      <c r="C3103">
        <v>6</v>
      </c>
      <c r="D3103">
        <v>1</v>
      </c>
      <c r="E3103" s="3">
        <v>1</v>
      </c>
      <c r="F3103">
        <v>3</v>
      </c>
      <c r="G3103">
        <f t="shared" si="512"/>
        <v>315023</v>
      </c>
      <c r="H3103" t="str">
        <f t="shared" si="513"/>
        <v>card_31502_3_1</v>
      </c>
      <c r="I3103">
        <v>0</v>
      </c>
      <c r="J3103" t="s">
        <v>586</v>
      </c>
      <c r="K3103">
        <v>0</v>
      </c>
      <c r="L3103">
        <v>0</v>
      </c>
      <c r="M3103" t="s">
        <v>36</v>
      </c>
      <c r="Q3103" s="2">
        <f>VLOOKUP(B3103,Sheet3!B:C,2,FALSE)</f>
        <v>84</v>
      </c>
    </row>
    <row r="3104" spans="1:17" ht="14.25">
      <c r="A3104">
        <v>31502</v>
      </c>
      <c r="B3104" t="s">
        <v>584</v>
      </c>
      <c r="C3104">
        <v>6</v>
      </c>
      <c r="D3104">
        <v>2</v>
      </c>
      <c r="E3104" s="3">
        <v>1</v>
      </c>
      <c r="F3104">
        <v>3</v>
      </c>
      <c r="G3104">
        <f t="shared" si="512"/>
        <v>315023</v>
      </c>
      <c r="H3104" t="str">
        <f t="shared" si="513"/>
        <v>card_31502_3_2</v>
      </c>
      <c r="I3104">
        <v>0</v>
      </c>
      <c r="J3104" t="s">
        <v>586</v>
      </c>
      <c r="K3104">
        <v>0</v>
      </c>
      <c r="L3104">
        <v>0</v>
      </c>
      <c r="M3104" t="s">
        <v>36</v>
      </c>
      <c r="Q3104" s="2">
        <f>VLOOKUP(B3104,Sheet3!B:C,2,FALSE)</f>
        <v>84</v>
      </c>
    </row>
    <row r="3105" spans="1:17" ht="14.25">
      <c r="A3105">
        <v>31502</v>
      </c>
      <c r="B3105" t="s">
        <v>584</v>
      </c>
      <c r="C3105">
        <v>6</v>
      </c>
      <c r="D3105">
        <v>3</v>
      </c>
      <c r="E3105" s="3">
        <v>1</v>
      </c>
      <c r="F3105">
        <v>3</v>
      </c>
      <c r="G3105">
        <f t="shared" si="512"/>
        <v>315023</v>
      </c>
      <c r="H3105" t="str">
        <f t="shared" si="513"/>
        <v>card_31502_3_3</v>
      </c>
      <c r="I3105">
        <v>0</v>
      </c>
      <c r="J3105" t="s">
        <v>586</v>
      </c>
      <c r="K3105">
        <v>0</v>
      </c>
      <c r="L3105">
        <v>0</v>
      </c>
      <c r="M3105" t="s">
        <v>36</v>
      </c>
      <c r="Q3105" s="2">
        <f>VLOOKUP(B3105,Sheet3!B:C,2,FALSE)</f>
        <v>84</v>
      </c>
    </row>
    <row r="3106" spans="1:17" ht="14.25">
      <c r="A3106">
        <v>31502</v>
      </c>
      <c r="B3106" t="s">
        <v>584</v>
      </c>
      <c r="C3106">
        <v>7</v>
      </c>
      <c r="D3106">
        <v>0</v>
      </c>
      <c r="E3106" s="3">
        <v>1</v>
      </c>
      <c r="F3106">
        <v>3</v>
      </c>
      <c r="G3106">
        <f t="shared" ref="G3106:G3109" si="514">IF(C3106&gt;=4,G1154,G3102)</f>
        <v>315023</v>
      </c>
      <c r="H3106" t="str">
        <f t="shared" ref="H3106:H3109" si="515">IF(C3106&gt;=4,H1154,H3102)</f>
        <v>card_31502_3_0</v>
      </c>
      <c r="I3106">
        <v>0</v>
      </c>
      <c r="J3106" t="s">
        <v>586</v>
      </c>
      <c r="K3106">
        <v>0</v>
      </c>
      <c r="L3106">
        <v>0</v>
      </c>
      <c r="M3106" t="s">
        <v>36</v>
      </c>
      <c r="Q3106" s="2">
        <f>VLOOKUP(B3106,Sheet3!B:C,2,FALSE)</f>
        <v>84</v>
      </c>
    </row>
    <row r="3107" spans="1:17" ht="14.25">
      <c r="A3107">
        <v>31502</v>
      </c>
      <c r="B3107" t="s">
        <v>584</v>
      </c>
      <c r="C3107">
        <v>7</v>
      </c>
      <c r="D3107">
        <v>1</v>
      </c>
      <c r="E3107" s="3">
        <v>1</v>
      </c>
      <c r="F3107">
        <v>3</v>
      </c>
      <c r="G3107">
        <f t="shared" si="514"/>
        <v>315023</v>
      </c>
      <c r="H3107" t="str">
        <f t="shared" si="515"/>
        <v>card_31502_3_1</v>
      </c>
      <c r="I3107">
        <v>0</v>
      </c>
      <c r="J3107" t="s">
        <v>586</v>
      </c>
      <c r="K3107">
        <v>0</v>
      </c>
      <c r="L3107">
        <v>0</v>
      </c>
      <c r="M3107" t="s">
        <v>36</v>
      </c>
      <c r="Q3107" s="2">
        <f>VLOOKUP(B3107,Sheet3!B:C,2,FALSE)</f>
        <v>84</v>
      </c>
    </row>
    <row r="3108" spans="1:17" ht="14.25">
      <c r="A3108">
        <v>31502</v>
      </c>
      <c r="B3108" t="s">
        <v>584</v>
      </c>
      <c r="C3108">
        <v>7</v>
      </c>
      <c r="D3108">
        <v>2</v>
      </c>
      <c r="E3108" s="3">
        <v>1</v>
      </c>
      <c r="F3108">
        <v>3</v>
      </c>
      <c r="G3108">
        <f t="shared" si="514"/>
        <v>315023</v>
      </c>
      <c r="H3108" t="str">
        <f t="shared" si="515"/>
        <v>card_31502_3_2</v>
      </c>
      <c r="I3108">
        <v>0</v>
      </c>
      <c r="J3108" t="s">
        <v>586</v>
      </c>
      <c r="K3108">
        <v>0</v>
      </c>
      <c r="L3108">
        <v>0</v>
      </c>
      <c r="M3108" t="s">
        <v>36</v>
      </c>
      <c r="Q3108" s="2">
        <f>VLOOKUP(B3108,Sheet3!B:C,2,FALSE)</f>
        <v>84</v>
      </c>
    </row>
    <row r="3109" spans="1:17" ht="14.25">
      <c r="A3109">
        <v>31502</v>
      </c>
      <c r="B3109" t="s">
        <v>584</v>
      </c>
      <c r="C3109">
        <v>7</v>
      </c>
      <c r="D3109">
        <v>3</v>
      </c>
      <c r="E3109" s="3">
        <v>1</v>
      </c>
      <c r="F3109">
        <v>3</v>
      </c>
      <c r="G3109">
        <f t="shared" si="514"/>
        <v>315023</v>
      </c>
      <c r="H3109" t="str">
        <f t="shared" si="515"/>
        <v>card_31502_3_3</v>
      </c>
      <c r="I3109">
        <v>0</v>
      </c>
      <c r="J3109" t="s">
        <v>586</v>
      </c>
      <c r="K3109">
        <v>0</v>
      </c>
      <c r="L3109">
        <v>0</v>
      </c>
      <c r="M3109" t="s">
        <v>36</v>
      </c>
      <c r="Q3109" s="2">
        <f>VLOOKUP(B3109,Sheet3!B:C,2,FALSE)</f>
        <v>84</v>
      </c>
    </row>
    <row r="3110" spans="1:17" ht="14.25">
      <c r="A3110">
        <v>31503</v>
      </c>
      <c r="B3110" t="s">
        <v>598</v>
      </c>
      <c r="C3110">
        <v>4</v>
      </c>
      <c r="D3110">
        <v>0</v>
      </c>
      <c r="E3110" s="3">
        <v>1</v>
      </c>
      <c r="F3110">
        <v>3</v>
      </c>
      <c r="G3110">
        <f t="shared" ref="G3110:G3113" si="516">IF(C3110&gt;=4,G1170,G1158)</f>
        <v>315033</v>
      </c>
      <c r="H3110" t="str">
        <f t="shared" ref="H3110:H3113" si="517">IF(C3110&gt;=4,H1170,H1158)</f>
        <v>card_31503_3_0</v>
      </c>
      <c r="I3110">
        <v>0</v>
      </c>
      <c r="J3110" t="s">
        <v>600</v>
      </c>
      <c r="K3110">
        <v>0</v>
      </c>
      <c r="L3110">
        <v>0</v>
      </c>
      <c r="M3110" t="s">
        <v>36</v>
      </c>
      <c r="Q3110" s="2">
        <f>VLOOKUP(B3110,Sheet3!B:C,2,FALSE)</f>
        <v>85</v>
      </c>
    </row>
    <row r="3111" spans="1:17" ht="14.25">
      <c r="A3111">
        <v>31503</v>
      </c>
      <c r="B3111" t="s">
        <v>598</v>
      </c>
      <c r="C3111">
        <v>4</v>
      </c>
      <c r="D3111">
        <v>1</v>
      </c>
      <c r="E3111" s="3">
        <v>1</v>
      </c>
      <c r="F3111">
        <v>3</v>
      </c>
      <c r="G3111">
        <f t="shared" si="516"/>
        <v>315033</v>
      </c>
      <c r="H3111" t="str">
        <f t="shared" si="517"/>
        <v>card_31503_3_1</v>
      </c>
      <c r="I3111">
        <v>0</v>
      </c>
      <c r="J3111" t="s">
        <v>600</v>
      </c>
      <c r="K3111">
        <v>0</v>
      </c>
      <c r="L3111">
        <v>0</v>
      </c>
      <c r="M3111" t="s">
        <v>36</v>
      </c>
      <c r="Q3111" s="2">
        <f>VLOOKUP(B3111,Sheet3!B:C,2,FALSE)</f>
        <v>85</v>
      </c>
    </row>
    <row r="3112" spans="1:17" ht="14.25">
      <c r="A3112">
        <v>31503</v>
      </c>
      <c r="B3112" t="s">
        <v>598</v>
      </c>
      <c r="C3112">
        <v>4</v>
      </c>
      <c r="D3112">
        <v>2</v>
      </c>
      <c r="E3112" s="3">
        <v>1</v>
      </c>
      <c r="F3112">
        <v>3</v>
      </c>
      <c r="G3112">
        <f t="shared" si="516"/>
        <v>315033</v>
      </c>
      <c r="H3112" t="str">
        <f t="shared" si="517"/>
        <v>card_31503_3_2</v>
      </c>
      <c r="I3112">
        <v>0</v>
      </c>
      <c r="J3112" t="s">
        <v>600</v>
      </c>
      <c r="K3112">
        <v>0</v>
      </c>
      <c r="L3112">
        <v>0</v>
      </c>
      <c r="M3112" t="s">
        <v>36</v>
      </c>
      <c r="Q3112" s="2">
        <f>VLOOKUP(B3112,Sheet3!B:C,2,FALSE)</f>
        <v>85</v>
      </c>
    </row>
    <row r="3113" spans="1:17" ht="14.25">
      <c r="A3113">
        <v>31503</v>
      </c>
      <c r="B3113" t="s">
        <v>598</v>
      </c>
      <c r="C3113">
        <v>4</v>
      </c>
      <c r="D3113">
        <v>3</v>
      </c>
      <c r="E3113" s="3">
        <v>1</v>
      </c>
      <c r="F3113">
        <v>3</v>
      </c>
      <c r="G3113">
        <f t="shared" si="516"/>
        <v>315033</v>
      </c>
      <c r="H3113" t="str">
        <f t="shared" si="517"/>
        <v>card_31503_3_3</v>
      </c>
      <c r="I3113">
        <v>0</v>
      </c>
      <c r="J3113" t="s">
        <v>600</v>
      </c>
      <c r="K3113">
        <v>0</v>
      </c>
      <c r="L3113">
        <v>0</v>
      </c>
      <c r="M3113" t="s">
        <v>36</v>
      </c>
      <c r="Q3113" s="2">
        <f>VLOOKUP(B3113,Sheet3!B:C,2,FALSE)</f>
        <v>85</v>
      </c>
    </row>
    <row r="3114" spans="1:17" ht="14.25">
      <c r="A3114">
        <v>31503</v>
      </c>
      <c r="B3114" t="s">
        <v>598</v>
      </c>
      <c r="C3114">
        <v>5</v>
      </c>
      <c r="D3114">
        <v>0</v>
      </c>
      <c r="E3114" s="3">
        <v>1</v>
      </c>
      <c r="F3114">
        <v>3</v>
      </c>
      <c r="G3114">
        <f t="shared" ref="G3114:G3117" si="518">IF(C3114&gt;=4,G1170,G3110)</f>
        <v>315033</v>
      </c>
      <c r="H3114" t="str">
        <f t="shared" ref="H3114:H3117" si="519">IF(C3114&gt;=4,H1170,H3110)</f>
        <v>card_31503_3_0</v>
      </c>
      <c r="I3114">
        <v>0</v>
      </c>
      <c r="J3114" t="s">
        <v>600</v>
      </c>
      <c r="K3114">
        <v>0</v>
      </c>
      <c r="L3114">
        <v>0</v>
      </c>
      <c r="M3114" t="s">
        <v>36</v>
      </c>
      <c r="Q3114" s="2">
        <f>VLOOKUP(B3114,Sheet3!B:C,2,FALSE)</f>
        <v>85</v>
      </c>
    </row>
    <row r="3115" spans="1:17" ht="14.25">
      <c r="A3115">
        <v>31503</v>
      </c>
      <c r="B3115" t="s">
        <v>598</v>
      </c>
      <c r="C3115">
        <v>5</v>
      </c>
      <c r="D3115">
        <v>1</v>
      </c>
      <c r="E3115" s="3">
        <v>1</v>
      </c>
      <c r="F3115">
        <v>3</v>
      </c>
      <c r="G3115">
        <f t="shared" si="518"/>
        <v>315033</v>
      </c>
      <c r="H3115" t="str">
        <f t="shared" si="519"/>
        <v>card_31503_3_1</v>
      </c>
      <c r="I3115">
        <v>0</v>
      </c>
      <c r="J3115" t="s">
        <v>600</v>
      </c>
      <c r="K3115">
        <v>0</v>
      </c>
      <c r="L3115">
        <v>0</v>
      </c>
      <c r="M3115" t="s">
        <v>36</v>
      </c>
      <c r="Q3115" s="2">
        <f>VLOOKUP(B3115,Sheet3!B:C,2,FALSE)</f>
        <v>85</v>
      </c>
    </row>
    <row r="3116" spans="1:17" ht="14.25">
      <c r="A3116">
        <v>31503</v>
      </c>
      <c r="B3116" t="s">
        <v>598</v>
      </c>
      <c r="C3116">
        <v>5</v>
      </c>
      <c r="D3116">
        <v>2</v>
      </c>
      <c r="E3116" s="3">
        <v>1</v>
      </c>
      <c r="F3116">
        <v>3</v>
      </c>
      <c r="G3116">
        <f t="shared" si="518"/>
        <v>315033</v>
      </c>
      <c r="H3116" t="str">
        <f t="shared" si="519"/>
        <v>card_31503_3_2</v>
      </c>
      <c r="I3116">
        <v>0</v>
      </c>
      <c r="J3116" t="s">
        <v>600</v>
      </c>
      <c r="K3116">
        <v>0</v>
      </c>
      <c r="L3116">
        <v>0</v>
      </c>
      <c r="M3116" t="s">
        <v>36</v>
      </c>
      <c r="Q3116" s="2">
        <f>VLOOKUP(B3116,Sheet3!B:C,2,FALSE)</f>
        <v>85</v>
      </c>
    </row>
    <row r="3117" spans="1:17" ht="14.25">
      <c r="A3117">
        <v>31503</v>
      </c>
      <c r="B3117" t="s">
        <v>598</v>
      </c>
      <c r="C3117">
        <v>5</v>
      </c>
      <c r="D3117">
        <v>3</v>
      </c>
      <c r="E3117" s="3">
        <v>1</v>
      </c>
      <c r="F3117">
        <v>3</v>
      </c>
      <c r="G3117">
        <f t="shared" si="518"/>
        <v>315033</v>
      </c>
      <c r="H3117" t="str">
        <f t="shared" si="519"/>
        <v>card_31503_3_3</v>
      </c>
      <c r="I3117">
        <v>0</v>
      </c>
      <c r="J3117" t="s">
        <v>600</v>
      </c>
      <c r="K3117">
        <v>0</v>
      </c>
      <c r="L3117">
        <v>0</v>
      </c>
      <c r="M3117" t="s">
        <v>36</v>
      </c>
      <c r="Q3117" s="2">
        <f>VLOOKUP(B3117,Sheet3!B:C,2,FALSE)</f>
        <v>85</v>
      </c>
    </row>
    <row r="3118" spans="1:17" ht="14.25">
      <c r="A3118">
        <v>31503</v>
      </c>
      <c r="B3118" t="s">
        <v>598</v>
      </c>
      <c r="C3118">
        <v>6</v>
      </c>
      <c r="D3118">
        <v>0</v>
      </c>
      <c r="E3118" s="3">
        <v>1</v>
      </c>
      <c r="F3118">
        <v>3</v>
      </c>
      <c r="G3118">
        <f t="shared" ref="G3118:G3121" si="520">IF(C3118&gt;=4,G1170,G3114)</f>
        <v>315033</v>
      </c>
      <c r="H3118" t="str">
        <f t="shared" ref="H3118:H3121" si="521">IF(C3118&gt;=4,H1170,H3114)</f>
        <v>card_31503_3_0</v>
      </c>
      <c r="I3118">
        <v>0</v>
      </c>
      <c r="J3118" t="s">
        <v>600</v>
      </c>
      <c r="K3118">
        <v>0</v>
      </c>
      <c r="L3118">
        <v>0</v>
      </c>
      <c r="M3118" t="s">
        <v>36</v>
      </c>
      <c r="Q3118" s="2">
        <f>VLOOKUP(B3118,Sheet3!B:C,2,FALSE)</f>
        <v>85</v>
      </c>
    </row>
    <row r="3119" spans="1:17" ht="14.25">
      <c r="A3119">
        <v>31503</v>
      </c>
      <c r="B3119" t="s">
        <v>598</v>
      </c>
      <c r="C3119">
        <v>6</v>
      </c>
      <c r="D3119">
        <v>1</v>
      </c>
      <c r="E3119" s="3">
        <v>1</v>
      </c>
      <c r="F3119">
        <v>3</v>
      </c>
      <c r="G3119">
        <f t="shared" si="520"/>
        <v>315033</v>
      </c>
      <c r="H3119" t="str">
        <f t="shared" si="521"/>
        <v>card_31503_3_1</v>
      </c>
      <c r="I3119">
        <v>0</v>
      </c>
      <c r="J3119" t="s">
        <v>600</v>
      </c>
      <c r="K3119">
        <v>0</v>
      </c>
      <c r="L3119">
        <v>0</v>
      </c>
      <c r="M3119" t="s">
        <v>36</v>
      </c>
      <c r="Q3119" s="2">
        <f>VLOOKUP(B3119,Sheet3!B:C,2,FALSE)</f>
        <v>85</v>
      </c>
    </row>
    <row r="3120" spans="1:17" ht="14.25">
      <c r="A3120">
        <v>31503</v>
      </c>
      <c r="B3120" t="s">
        <v>598</v>
      </c>
      <c r="C3120">
        <v>6</v>
      </c>
      <c r="D3120">
        <v>2</v>
      </c>
      <c r="E3120" s="3">
        <v>1</v>
      </c>
      <c r="F3120">
        <v>3</v>
      </c>
      <c r="G3120">
        <f t="shared" si="520"/>
        <v>315033</v>
      </c>
      <c r="H3120" t="str">
        <f t="shared" si="521"/>
        <v>card_31503_3_2</v>
      </c>
      <c r="I3120">
        <v>0</v>
      </c>
      <c r="J3120" t="s">
        <v>600</v>
      </c>
      <c r="K3120">
        <v>0</v>
      </c>
      <c r="L3120">
        <v>0</v>
      </c>
      <c r="M3120" t="s">
        <v>36</v>
      </c>
      <c r="Q3120" s="2">
        <f>VLOOKUP(B3120,Sheet3!B:C,2,FALSE)</f>
        <v>85</v>
      </c>
    </row>
    <row r="3121" spans="1:17" ht="14.25">
      <c r="A3121">
        <v>31503</v>
      </c>
      <c r="B3121" t="s">
        <v>598</v>
      </c>
      <c r="C3121">
        <v>6</v>
      </c>
      <c r="D3121">
        <v>3</v>
      </c>
      <c r="E3121" s="3">
        <v>1</v>
      </c>
      <c r="F3121">
        <v>3</v>
      </c>
      <c r="G3121">
        <f t="shared" si="520"/>
        <v>315033</v>
      </c>
      <c r="H3121" t="str">
        <f t="shared" si="521"/>
        <v>card_31503_3_3</v>
      </c>
      <c r="I3121">
        <v>0</v>
      </c>
      <c r="J3121" t="s">
        <v>600</v>
      </c>
      <c r="K3121">
        <v>0</v>
      </c>
      <c r="L3121">
        <v>0</v>
      </c>
      <c r="M3121" t="s">
        <v>36</v>
      </c>
      <c r="Q3121" s="2">
        <f>VLOOKUP(B3121,Sheet3!B:C,2,FALSE)</f>
        <v>85</v>
      </c>
    </row>
    <row r="3122" spans="1:17" ht="14.25">
      <c r="A3122">
        <v>31503</v>
      </c>
      <c r="B3122" t="s">
        <v>598</v>
      </c>
      <c r="C3122">
        <v>7</v>
      </c>
      <c r="D3122">
        <v>0</v>
      </c>
      <c r="E3122" s="3">
        <v>1</v>
      </c>
      <c r="F3122">
        <v>3</v>
      </c>
      <c r="G3122">
        <f t="shared" ref="G3122:G3125" si="522">IF(C3122&gt;=4,G1170,G3118)</f>
        <v>315033</v>
      </c>
      <c r="H3122" t="str">
        <f t="shared" ref="H3122:H3125" si="523">IF(C3122&gt;=4,H1170,H3118)</f>
        <v>card_31503_3_0</v>
      </c>
      <c r="I3122">
        <v>0</v>
      </c>
      <c r="J3122" t="s">
        <v>600</v>
      </c>
      <c r="K3122">
        <v>0</v>
      </c>
      <c r="L3122">
        <v>0</v>
      </c>
      <c r="M3122" t="s">
        <v>36</v>
      </c>
      <c r="Q3122" s="2">
        <f>VLOOKUP(B3122,Sheet3!B:C,2,FALSE)</f>
        <v>85</v>
      </c>
    </row>
    <row r="3123" spans="1:17" ht="14.25">
      <c r="A3123">
        <v>31503</v>
      </c>
      <c r="B3123" t="s">
        <v>598</v>
      </c>
      <c r="C3123">
        <v>7</v>
      </c>
      <c r="D3123">
        <v>1</v>
      </c>
      <c r="E3123" s="3">
        <v>1</v>
      </c>
      <c r="F3123">
        <v>3</v>
      </c>
      <c r="G3123">
        <f t="shared" si="522"/>
        <v>315033</v>
      </c>
      <c r="H3123" t="str">
        <f t="shared" si="523"/>
        <v>card_31503_3_1</v>
      </c>
      <c r="I3123">
        <v>0</v>
      </c>
      <c r="J3123" t="s">
        <v>600</v>
      </c>
      <c r="K3123">
        <v>0</v>
      </c>
      <c r="L3123">
        <v>0</v>
      </c>
      <c r="M3123" t="s">
        <v>36</v>
      </c>
      <c r="Q3123" s="2">
        <f>VLOOKUP(B3123,Sheet3!B:C,2,FALSE)</f>
        <v>85</v>
      </c>
    </row>
    <row r="3124" spans="1:17" ht="14.25">
      <c r="A3124">
        <v>31503</v>
      </c>
      <c r="B3124" t="s">
        <v>598</v>
      </c>
      <c r="C3124">
        <v>7</v>
      </c>
      <c r="D3124">
        <v>2</v>
      </c>
      <c r="E3124" s="3">
        <v>1</v>
      </c>
      <c r="F3124">
        <v>3</v>
      </c>
      <c r="G3124">
        <f t="shared" si="522"/>
        <v>315033</v>
      </c>
      <c r="H3124" t="str">
        <f t="shared" si="523"/>
        <v>card_31503_3_2</v>
      </c>
      <c r="I3124">
        <v>0</v>
      </c>
      <c r="J3124" t="s">
        <v>600</v>
      </c>
      <c r="K3124">
        <v>0</v>
      </c>
      <c r="L3124">
        <v>0</v>
      </c>
      <c r="M3124" t="s">
        <v>36</v>
      </c>
      <c r="Q3124" s="2">
        <f>VLOOKUP(B3124,Sheet3!B:C,2,FALSE)</f>
        <v>85</v>
      </c>
    </row>
    <row r="3125" spans="1:17" ht="14.25">
      <c r="A3125">
        <v>31503</v>
      </c>
      <c r="B3125" t="s">
        <v>598</v>
      </c>
      <c r="C3125">
        <v>7</v>
      </c>
      <c r="D3125">
        <v>3</v>
      </c>
      <c r="E3125" s="3">
        <v>1</v>
      </c>
      <c r="F3125">
        <v>3</v>
      </c>
      <c r="G3125">
        <f t="shared" si="522"/>
        <v>315033</v>
      </c>
      <c r="H3125" t="str">
        <f t="shared" si="523"/>
        <v>card_31503_3_3</v>
      </c>
      <c r="I3125">
        <v>0</v>
      </c>
      <c r="J3125" t="s">
        <v>600</v>
      </c>
      <c r="K3125">
        <v>0</v>
      </c>
      <c r="L3125">
        <v>0</v>
      </c>
      <c r="M3125" t="s">
        <v>36</v>
      </c>
      <c r="Q3125" s="2">
        <f>VLOOKUP(B3125,Sheet3!B:C,2,FALSE)</f>
        <v>85</v>
      </c>
    </row>
    <row r="3126" spans="1:17" ht="14.25">
      <c r="A3126">
        <v>31504</v>
      </c>
      <c r="B3126" t="s">
        <v>612</v>
      </c>
      <c r="C3126">
        <v>4</v>
      </c>
      <c r="D3126">
        <v>0</v>
      </c>
      <c r="E3126" s="3">
        <v>1</v>
      </c>
      <c r="F3126">
        <v>3</v>
      </c>
      <c r="G3126">
        <f t="shared" ref="G3126:G3129" si="524">IF(C3126&gt;=4,G1186,G1174)</f>
        <v>315043</v>
      </c>
      <c r="H3126" t="str">
        <f t="shared" ref="H3126:H3129" si="525">IF(C3126&gt;=4,H1186,H1174)</f>
        <v>card_31504_3_0</v>
      </c>
      <c r="I3126">
        <v>0</v>
      </c>
      <c r="J3126" t="s">
        <v>614</v>
      </c>
      <c r="K3126">
        <v>0</v>
      </c>
      <c r="L3126">
        <v>0</v>
      </c>
      <c r="M3126" t="s">
        <v>36</v>
      </c>
      <c r="Q3126" s="2">
        <f>VLOOKUP(B3126,Sheet3!B:C,2,FALSE)</f>
        <v>86</v>
      </c>
    </row>
    <row r="3127" spans="1:17" ht="14.25">
      <c r="A3127">
        <v>31504</v>
      </c>
      <c r="B3127" t="s">
        <v>612</v>
      </c>
      <c r="C3127">
        <v>4</v>
      </c>
      <c r="D3127">
        <v>1</v>
      </c>
      <c r="E3127" s="3">
        <v>1</v>
      </c>
      <c r="F3127">
        <v>3</v>
      </c>
      <c r="G3127">
        <f t="shared" si="524"/>
        <v>315043</v>
      </c>
      <c r="H3127" t="str">
        <f t="shared" si="525"/>
        <v>card_31504_3_1</v>
      </c>
      <c r="I3127">
        <v>0</v>
      </c>
      <c r="J3127" t="s">
        <v>614</v>
      </c>
      <c r="K3127">
        <v>0</v>
      </c>
      <c r="L3127">
        <v>0</v>
      </c>
      <c r="M3127" t="s">
        <v>36</v>
      </c>
      <c r="Q3127" s="2">
        <f>VLOOKUP(B3127,Sheet3!B:C,2,FALSE)</f>
        <v>86</v>
      </c>
    </row>
    <row r="3128" spans="1:17" ht="14.25">
      <c r="A3128">
        <v>31504</v>
      </c>
      <c r="B3128" t="s">
        <v>612</v>
      </c>
      <c r="C3128">
        <v>4</v>
      </c>
      <c r="D3128">
        <v>2</v>
      </c>
      <c r="E3128" s="3">
        <v>1</v>
      </c>
      <c r="F3128">
        <v>3</v>
      </c>
      <c r="G3128">
        <f t="shared" si="524"/>
        <v>315043</v>
      </c>
      <c r="H3128" t="str">
        <f t="shared" si="525"/>
        <v>card_31504_3_2</v>
      </c>
      <c r="I3128">
        <v>0</v>
      </c>
      <c r="J3128" t="s">
        <v>614</v>
      </c>
      <c r="K3128">
        <v>0</v>
      </c>
      <c r="L3128">
        <v>0</v>
      </c>
      <c r="M3128" t="s">
        <v>36</v>
      </c>
      <c r="Q3128" s="2">
        <f>VLOOKUP(B3128,Sheet3!B:C,2,FALSE)</f>
        <v>86</v>
      </c>
    </row>
    <row r="3129" spans="1:17" ht="14.25">
      <c r="A3129">
        <v>31504</v>
      </c>
      <c r="B3129" t="s">
        <v>612</v>
      </c>
      <c r="C3129">
        <v>4</v>
      </c>
      <c r="D3129">
        <v>3</v>
      </c>
      <c r="E3129" s="3">
        <v>1</v>
      </c>
      <c r="F3129">
        <v>3</v>
      </c>
      <c r="G3129">
        <f t="shared" si="524"/>
        <v>315043</v>
      </c>
      <c r="H3129" t="str">
        <f t="shared" si="525"/>
        <v>card_31504_3_3</v>
      </c>
      <c r="I3129">
        <v>0</v>
      </c>
      <c r="J3129" t="s">
        <v>614</v>
      </c>
      <c r="K3129">
        <v>0</v>
      </c>
      <c r="L3129">
        <v>0</v>
      </c>
      <c r="M3129" t="s">
        <v>36</v>
      </c>
      <c r="Q3129" s="2">
        <f>VLOOKUP(B3129,Sheet3!B:C,2,FALSE)</f>
        <v>86</v>
      </c>
    </row>
    <row r="3130" spans="1:17" ht="14.25">
      <c r="A3130">
        <v>31504</v>
      </c>
      <c r="B3130" t="s">
        <v>612</v>
      </c>
      <c r="C3130">
        <v>5</v>
      </c>
      <c r="D3130">
        <v>0</v>
      </c>
      <c r="E3130" s="3">
        <v>1</v>
      </c>
      <c r="F3130">
        <v>3</v>
      </c>
      <c r="G3130">
        <f t="shared" ref="G3130:G3133" si="526">IF(C3130&gt;=4,G1186,G3126)</f>
        <v>315043</v>
      </c>
      <c r="H3130" t="str">
        <f t="shared" ref="H3130:H3133" si="527">IF(C3130&gt;=4,H1186,H3126)</f>
        <v>card_31504_3_0</v>
      </c>
      <c r="I3130">
        <v>0</v>
      </c>
      <c r="J3130" t="s">
        <v>614</v>
      </c>
      <c r="K3130">
        <v>0</v>
      </c>
      <c r="L3130">
        <v>0</v>
      </c>
      <c r="M3130" t="s">
        <v>36</v>
      </c>
      <c r="Q3130" s="2">
        <f>VLOOKUP(B3130,Sheet3!B:C,2,FALSE)</f>
        <v>86</v>
      </c>
    </row>
    <row r="3131" spans="1:17" ht="14.25">
      <c r="A3131">
        <v>31504</v>
      </c>
      <c r="B3131" t="s">
        <v>612</v>
      </c>
      <c r="C3131">
        <v>5</v>
      </c>
      <c r="D3131">
        <v>1</v>
      </c>
      <c r="E3131" s="3">
        <v>1</v>
      </c>
      <c r="F3131">
        <v>3</v>
      </c>
      <c r="G3131">
        <f t="shared" si="526"/>
        <v>315043</v>
      </c>
      <c r="H3131" t="str">
        <f t="shared" si="527"/>
        <v>card_31504_3_1</v>
      </c>
      <c r="I3131">
        <v>0</v>
      </c>
      <c r="J3131" t="s">
        <v>614</v>
      </c>
      <c r="K3131">
        <v>0</v>
      </c>
      <c r="L3131">
        <v>0</v>
      </c>
      <c r="M3131" t="s">
        <v>36</v>
      </c>
      <c r="Q3131" s="2">
        <f>VLOOKUP(B3131,Sheet3!B:C,2,FALSE)</f>
        <v>86</v>
      </c>
    </row>
    <row r="3132" spans="1:17" ht="14.25">
      <c r="A3132">
        <v>31504</v>
      </c>
      <c r="B3132" t="s">
        <v>612</v>
      </c>
      <c r="C3132">
        <v>5</v>
      </c>
      <c r="D3132">
        <v>2</v>
      </c>
      <c r="E3132" s="3">
        <v>1</v>
      </c>
      <c r="F3132">
        <v>3</v>
      </c>
      <c r="G3132">
        <f t="shared" si="526"/>
        <v>315043</v>
      </c>
      <c r="H3132" t="str">
        <f t="shared" si="527"/>
        <v>card_31504_3_2</v>
      </c>
      <c r="I3132">
        <v>0</v>
      </c>
      <c r="J3132" t="s">
        <v>614</v>
      </c>
      <c r="K3132">
        <v>0</v>
      </c>
      <c r="L3132">
        <v>0</v>
      </c>
      <c r="M3132" t="s">
        <v>36</v>
      </c>
      <c r="Q3132" s="2">
        <f>VLOOKUP(B3132,Sheet3!B:C,2,FALSE)</f>
        <v>86</v>
      </c>
    </row>
    <row r="3133" spans="1:17" ht="14.25">
      <c r="A3133">
        <v>31504</v>
      </c>
      <c r="B3133" t="s">
        <v>612</v>
      </c>
      <c r="C3133">
        <v>5</v>
      </c>
      <c r="D3133">
        <v>3</v>
      </c>
      <c r="E3133" s="3">
        <v>1</v>
      </c>
      <c r="F3133">
        <v>3</v>
      </c>
      <c r="G3133">
        <f t="shared" si="526"/>
        <v>315043</v>
      </c>
      <c r="H3133" t="str">
        <f t="shared" si="527"/>
        <v>card_31504_3_3</v>
      </c>
      <c r="I3133">
        <v>0</v>
      </c>
      <c r="J3133" t="s">
        <v>614</v>
      </c>
      <c r="K3133">
        <v>0</v>
      </c>
      <c r="L3133">
        <v>0</v>
      </c>
      <c r="M3133" t="s">
        <v>36</v>
      </c>
      <c r="Q3133" s="2">
        <f>VLOOKUP(B3133,Sheet3!B:C,2,FALSE)</f>
        <v>86</v>
      </c>
    </row>
    <row r="3134" spans="1:17" ht="14.25">
      <c r="A3134">
        <v>31504</v>
      </c>
      <c r="B3134" t="s">
        <v>612</v>
      </c>
      <c r="C3134">
        <v>6</v>
      </c>
      <c r="D3134">
        <v>0</v>
      </c>
      <c r="E3134" s="3">
        <v>1</v>
      </c>
      <c r="F3134">
        <v>3</v>
      </c>
      <c r="G3134">
        <f t="shared" ref="G3134:G3137" si="528">IF(C3134&gt;=4,G1186,G3130)</f>
        <v>315043</v>
      </c>
      <c r="H3134" t="str">
        <f t="shared" ref="H3134:H3137" si="529">IF(C3134&gt;=4,H1186,H3130)</f>
        <v>card_31504_3_0</v>
      </c>
      <c r="I3134">
        <v>0</v>
      </c>
      <c r="J3134" t="s">
        <v>614</v>
      </c>
      <c r="K3134">
        <v>0</v>
      </c>
      <c r="L3134">
        <v>0</v>
      </c>
      <c r="M3134" t="s">
        <v>36</v>
      </c>
      <c r="Q3134" s="2">
        <f>VLOOKUP(B3134,Sheet3!B:C,2,FALSE)</f>
        <v>86</v>
      </c>
    </row>
    <row r="3135" spans="1:17" ht="14.25">
      <c r="A3135">
        <v>31504</v>
      </c>
      <c r="B3135" t="s">
        <v>612</v>
      </c>
      <c r="C3135">
        <v>6</v>
      </c>
      <c r="D3135">
        <v>1</v>
      </c>
      <c r="E3135" s="3">
        <v>1</v>
      </c>
      <c r="F3135">
        <v>3</v>
      </c>
      <c r="G3135">
        <f t="shared" si="528"/>
        <v>315043</v>
      </c>
      <c r="H3135" t="str">
        <f t="shared" si="529"/>
        <v>card_31504_3_1</v>
      </c>
      <c r="I3135">
        <v>0</v>
      </c>
      <c r="J3135" t="s">
        <v>614</v>
      </c>
      <c r="K3135">
        <v>0</v>
      </c>
      <c r="L3135">
        <v>0</v>
      </c>
      <c r="M3135" t="s">
        <v>36</v>
      </c>
      <c r="Q3135" s="2">
        <f>VLOOKUP(B3135,Sheet3!B:C,2,FALSE)</f>
        <v>86</v>
      </c>
    </row>
    <row r="3136" spans="1:17" ht="14.25">
      <c r="A3136">
        <v>31504</v>
      </c>
      <c r="B3136" t="s">
        <v>612</v>
      </c>
      <c r="C3136">
        <v>6</v>
      </c>
      <c r="D3136">
        <v>2</v>
      </c>
      <c r="E3136" s="3">
        <v>1</v>
      </c>
      <c r="F3136">
        <v>3</v>
      </c>
      <c r="G3136">
        <f t="shared" si="528"/>
        <v>315043</v>
      </c>
      <c r="H3136" t="str">
        <f t="shared" si="529"/>
        <v>card_31504_3_2</v>
      </c>
      <c r="I3136">
        <v>0</v>
      </c>
      <c r="J3136" t="s">
        <v>614</v>
      </c>
      <c r="K3136">
        <v>0</v>
      </c>
      <c r="L3136">
        <v>0</v>
      </c>
      <c r="M3136" t="s">
        <v>36</v>
      </c>
      <c r="Q3136" s="2">
        <f>VLOOKUP(B3136,Sheet3!B:C,2,FALSE)</f>
        <v>86</v>
      </c>
    </row>
    <row r="3137" spans="1:17" ht="14.25">
      <c r="A3137">
        <v>31504</v>
      </c>
      <c r="B3137" t="s">
        <v>612</v>
      </c>
      <c r="C3137">
        <v>6</v>
      </c>
      <c r="D3137">
        <v>3</v>
      </c>
      <c r="E3137" s="3">
        <v>1</v>
      </c>
      <c r="F3137">
        <v>3</v>
      </c>
      <c r="G3137">
        <f t="shared" si="528"/>
        <v>315043</v>
      </c>
      <c r="H3137" t="str">
        <f t="shared" si="529"/>
        <v>card_31504_3_3</v>
      </c>
      <c r="I3137">
        <v>0</v>
      </c>
      <c r="J3137" t="s">
        <v>614</v>
      </c>
      <c r="K3137">
        <v>0</v>
      </c>
      <c r="L3137">
        <v>0</v>
      </c>
      <c r="M3137" t="s">
        <v>36</v>
      </c>
      <c r="Q3137" s="2">
        <f>VLOOKUP(B3137,Sheet3!B:C,2,FALSE)</f>
        <v>86</v>
      </c>
    </row>
    <row r="3138" spans="1:17" ht="14.25">
      <c r="A3138">
        <v>31504</v>
      </c>
      <c r="B3138" t="s">
        <v>612</v>
      </c>
      <c r="C3138">
        <v>7</v>
      </c>
      <c r="D3138">
        <v>0</v>
      </c>
      <c r="E3138" s="3">
        <v>1</v>
      </c>
      <c r="F3138">
        <v>3</v>
      </c>
      <c r="G3138">
        <f t="shared" ref="G3138:G3141" si="530">IF(C3138&gt;=4,G1186,G3134)</f>
        <v>315043</v>
      </c>
      <c r="H3138" t="str">
        <f t="shared" ref="H3138:H3141" si="531">IF(C3138&gt;=4,H1186,H3134)</f>
        <v>card_31504_3_0</v>
      </c>
      <c r="I3138">
        <v>0</v>
      </c>
      <c r="J3138" t="s">
        <v>614</v>
      </c>
      <c r="K3138">
        <v>0</v>
      </c>
      <c r="L3138">
        <v>0</v>
      </c>
      <c r="M3138" t="s">
        <v>36</v>
      </c>
      <c r="Q3138" s="2">
        <f>VLOOKUP(B3138,Sheet3!B:C,2,FALSE)</f>
        <v>86</v>
      </c>
    </row>
    <row r="3139" spans="1:17" ht="14.25">
      <c r="A3139">
        <v>31504</v>
      </c>
      <c r="B3139" t="s">
        <v>612</v>
      </c>
      <c r="C3139">
        <v>7</v>
      </c>
      <c r="D3139">
        <v>1</v>
      </c>
      <c r="E3139" s="3">
        <v>1</v>
      </c>
      <c r="F3139">
        <v>3</v>
      </c>
      <c r="G3139">
        <f t="shared" si="530"/>
        <v>315043</v>
      </c>
      <c r="H3139" t="str">
        <f t="shared" si="531"/>
        <v>card_31504_3_1</v>
      </c>
      <c r="I3139">
        <v>0</v>
      </c>
      <c r="J3139" t="s">
        <v>614</v>
      </c>
      <c r="K3139">
        <v>0</v>
      </c>
      <c r="L3139">
        <v>0</v>
      </c>
      <c r="M3139" t="s">
        <v>36</v>
      </c>
      <c r="Q3139" s="2">
        <f>VLOOKUP(B3139,Sheet3!B:C,2,FALSE)</f>
        <v>86</v>
      </c>
    </row>
    <row r="3140" spans="1:17" ht="14.25">
      <c r="A3140">
        <v>31504</v>
      </c>
      <c r="B3140" t="s">
        <v>612</v>
      </c>
      <c r="C3140">
        <v>7</v>
      </c>
      <c r="D3140">
        <v>2</v>
      </c>
      <c r="E3140" s="3">
        <v>1</v>
      </c>
      <c r="F3140">
        <v>3</v>
      </c>
      <c r="G3140">
        <f t="shared" si="530"/>
        <v>315043</v>
      </c>
      <c r="H3140" t="str">
        <f t="shared" si="531"/>
        <v>card_31504_3_2</v>
      </c>
      <c r="I3140">
        <v>0</v>
      </c>
      <c r="J3140" t="s">
        <v>614</v>
      </c>
      <c r="K3140">
        <v>0</v>
      </c>
      <c r="L3140">
        <v>0</v>
      </c>
      <c r="M3140" t="s">
        <v>36</v>
      </c>
      <c r="Q3140" s="2">
        <f>VLOOKUP(B3140,Sheet3!B:C,2,FALSE)</f>
        <v>86</v>
      </c>
    </row>
    <row r="3141" spans="1:17" ht="14.25">
      <c r="A3141">
        <v>31504</v>
      </c>
      <c r="B3141" t="s">
        <v>612</v>
      </c>
      <c r="C3141">
        <v>7</v>
      </c>
      <c r="D3141">
        <v>3</v>
      </c>
      <c r="E3141" s="3">
        <v>1</v>
      </c>
      <c r="F3141">
        <v>3</v>
      </c>
      <c r="G3141">
        <f t="shared" si="530"/>
        <v>315043</v>
      </c>
      <c r="H3141" t="str">
        <f t="shared" si="531"/>
        <v>card_31504_3_3</v>
      </c>
      <c r="I3141">
        <v>0</v>
      </c>
      <c r="J3141" t="s">
        <v>614</v>
      </c>
      <c r="K3141">
        <v>0</v>
      </c>
      <c r="L3141">
        <v>0</v>
      </c>
      <c r="M3141" t="s">
        <v>36</v>
      </c>
      <c r="Q3141" s="2">
        <f>VLOOKUP(B3141,Sheet3!B:C,2,FALSE)</f>
        <v>86</v>
      </c>
    </row>
    <row r="3142" spans="1:17" ht="14.25">
      <c r="A3142">
        <v>31505</v>
      </c>
      <c r="B3142" t="s">
        <v>626</v>
      </c>
      <c r="C3142">
        <v>4</v>
      </c>
      <c r="D3142">
        <v>0</v>
      </c>
      <c r="E3142" s="3">
        <v>1</v>
      </c>
      <c r="F3142">
        <v>3</v>
      </c>
      <c r="G3142">
        <f t="shared" ref="G3142:G3145" si="532">IF(C3142&gt;=4,G1202,G1190)</f>
        <v>315053</v>
      </c>
      <c r="H3142" t="str">
        <f t="shared" ref="H3142:H3145" si="533">IF(C3142&gt;=4,H1202,H1190)</f>
        <v>card_31505_3_0</v>
      </c>
      <c r="I3142">
        <v>0</v>
      </c>
      <c r="J3142" t="s">
        <v>628</v>
      </c>
      <c r="K3142">
        <v>0</v>
      </c>
      <c r="L3142">
        <v>0</v>
      </c>
      <c r="M3142" t="s">
        <v>36</v>
      </c>
      <c r="Q3142" s="2">
        <f>VLOOKUP(B3142,Sheet3!B:C,2,FALSE)</f>
        <v>87</v>
      </c>
    </row>
    <row r="3143" spans="1:17" ht="14.25">
      <c r="A3143">
        <v>31505</v>
      </c>
      <c r="B3143" t="s">
        <v>626</v>
      </c>
      <c r="C3143">
        <v>4</v>
      </c>
      <c r="D3143">
        <v>1</v>
      </c>
      <c r="E3143" s="3">
        <v>1</v>
      </c>
      <c r="F3143">
        <v>3</v>
      </c>
      <c r="G3143">
        <f t="shared" si="532"/>
        <v>315053</v>
      </c>
      <c r="H3143" t="str">
        <f t="shared" si="533"/>
        <v>card_31505_3_1</v>
      </c>
      <c r="I3143">
        <v>0</v>
      </c>
      <c r="J3143" t="s">
        <v>628</v>
      </c>
      <c r="K3143">
        <v>0</v>
      </c>
      <c r="L3143">
        <v>0</v>
      </c>
      <c r="M3143" t="s">
        <v>36</v>
      </c>
      <c r="Q3143" s="2">
        <f>VLOOKUP(B3143,Sheet3!B:C,2,FALSE)</f>
        <v>87</v>
      </c>
    </row>
    <row r="3144" spans="1:17" ht="14.25">
      <c r="A3144">
        <v>31505</v>
      </c>
      <c r="B3144" t="s">
        <v>626</v>
      </c>
      <c r="C3144">
        <v>4</v>
      </c>
      <c r="D3144">
        <v>2</v>
      </c>
      <c r="E3144" s="3">
        <v>1</v>
      </c>
      <c r="F3144">
        <v>3</v>
      </c>
      <c r="G3144">
        <f t="shared" si="532"/>
        <v>315053</v>
      </c>
      <c r="H3144" t="str">
        <f t="shared" si="533"/>
        <v>card_31505_3_2</v>
      </c>
      <c r="I3144">
        <v>0</v>
      </c>
      <c r="J3144" t="s">
        <v>628</v>
      </c>
      <c r="K3144">
        <v>0</v>
      </c>
      <c r="L3144">
        <v>0</v>
      </c>
      <c r="M3144" t="s">
        <v>36</v>
      </c>
      <c r="Q3144" s="2">
        <f>VLOOKUP(B3144,Sheet3!B:C,2,FALSE)</f>
        <v>87</v>
      </c>
    </row>
    <row r="3145" spans="1:17" ht="14.25">
      <c r="A3145">
        <v>31505</v>
      </c>
      <c r="B3145" t="s">
        <v>626</v>
      </c>
      <c r="C3145">
        <v>4</v>
      </c>
      <c r="D3145">
        <v>3</v>
      </c>
      <c r="E3145" s="3">
        <v>1</v>
      </c>
      <c r="F3145">
        <v>3</v>
      </c>
      <c r="G3145">
        <f t="shared" si="532"/>
        <v>315053</v>
      </c>
      <c r="H3145" t="str">
        <f t="shared" si="533"/>
        <v>card_31505_3_3</v>
      </c>
      <c r="I3145">
        <v>0</v>
      </c>
      <c r="J3145" t="s">
        <v>628</v>
      </c>
      <c r="K3145">
        <v>0</v>
      </c>
      <c r="L3145">
        <v>0</v>
      </c>
      <c r="M3145" t="s">
        <v>36</v>
      </c>
      <c r="Q3145" s="2">
        <f>VLOOKUP(B3145,Sheet3!B:C,2,FALSE)</f>
        <v>87</v>
      </c>
    </row>
    <row r="3146" spans="1:17" ht="14.25">
      <c r="A3146">
        <v>31505</v>
      </c>
      <c r="B3146" t="s">
        <v>626</v>
      </c>
      <c r="C3146">
        <v>5</v>
      </c>
      <c r="D3146">
        <v>0</v>
      </c>
      <c r="E3146" s="3">
        <v>1</v>
      </c>
      <c r="F3146">
        <v>3</v>
      </c>
      <c r="G3146">
        <f t="shared" ref="G3146:G3149" si="534">IF(C3146&gt;=4,G1202,G3142)</f>
        <v>315053</v>
      </c>
      <c r="H3146" t="str">
        <f t="shared" ref="H3146:H3149" si="535">IF(C3146&gt;=4,H1202,H3142)</f>
        <v>card_31505_3_0</v>
      </c>
      <c r="I3146">
        <v>0</v>
      </c>
      <c r="J3146" t="s">
        <v>628</v>
      </c>
      <c r="K3146">
        <v>0</v>
      </c>
      <c r="L3146">
        <v>0</v>
      </c>
      <c r="M3146" t="s">
        <v>36</v>
      </c>
      <c r="Q3146" s="2">
        <f>VLOOKUP(B3146,Sheet3!B:C,2,FALSE)</f>
        <v>87</v>
      </c>
    </row>
    <row r="3147" spans="1:17" ht="14.25">
      <c r="A3147">
        <v>31505</v>
      </c>
      <c r="B3147" t="s">
        <v>626</v>
      </c>
      <c r="C3147">
        <v>5</v>
      </c>
      <c r="D3147">
        <v>1</v>
      </c>
      <c r="E3147" s="3">
        <v>1</v>
      </c>
      <c r="F3147">
        <v>3</v>
      </c>
      <c r="G3147">
        <f t="shared" si="534"/>
        <v>315053</v>
      </c>
      <c r="H3147" t="str">
        <f t="shared" si="535"/>
        <v>card_31505_3_1</v>
      </c>
      <c r="I3147">
        <v>0</v>
      </c>
      <c r="J3147" t="s">
        <v>628</v>
      </c>
      <c r="K3147">
        <v>0</v>
      </c>
      <c r="L3147">
        <v>0</v>
      </c>
      <c r="M3147" t="s">
        <v>36</v>
      </c>
      <c r="Q3147" s="2">
        <f>VLOOKUP(B3147,Sheet3!B:C,2,FALSE)</f>
        <v>87</v>
      </c>
    </row>
    <row r="3148" spans="1:17" ht="14.25">
      <c r="A3148">
        <v>31505</v>
      </c>
      <c r="B3148" t="s">
        <v>626</v>
      </c>
      <c r="C3148">
        <v>5</v>
      </c>
      <c r="D3148">
        <v>2</v>
      </c>
      <c r="E3148" s="3">
        <v>1</v>
      </c>
      <c r="F3148">
        <v>3</v>
      </c>
      <c r="G3148">
        <f t="shared" si="534"/>
        <v>315053</v>
      </c>
      <c r="H3148" t="str">
        <f t="shared" si="535"/>
        <v>card_31505_3_2</v>
      </c>
      <c r="I3148">
        <v>0</v>
      </c>
      <c r="J3148" t="s">
        <v>628</v>
      </c>
      <c r="K3148">
        <v>0</v>
      </c>
      <c r="L3148">
        <v>0</v>
      </c>
      <c r="M3148" t="s">
        <v>36</v>
      </c>
      <c r="Q3148" s="2">
        <f>VLOOKUP(B3148,Sheet3!B:C,2,FALSE)</f>
        <v>87</v>
      </c>
    </row>
    <row r="3149" spans="1:17" ht="14.25">
      <c r="A3149">
        <v>31505</v>
      </c>
      <c r="B3149" t="s">
        <v>626</v>
      </c>
      <c r="C3149">
        <v>5</v>
      </c>
      <c r="D3149">
        <v>3</v>
      </c>
      <c r="E3149" s="3">
        <v>1</v>
      </c>
      <c r="F3149">
        <v>3</v>
      </c>
      <c r="G3149">
        <f t="shared" si="534"/>
        <v>315053</v>
      </c>
      <c r="H3149" t="str">
        <f t="shared" si="535"/>
        <v>card_31505_3_3</v>
      </c>
      <c r="I3149">
        <v>0</v>
      </c>
      <c r="J3149" t="s">
        <v>628</v>
      </c>
      <c r="K3149">
        <v>0</v>
      </c>
      <c r="L3149">
        <v>0</v>
      </c>
      <c r="M3149" t="s">
        <v>36</v>
      </c>
      <c r="Q3149" s="2">
        <f>VLOOKUP(B3149,Sheet3!B:C,2,FALSE)</f>
        <v>87</v>
      </c>
    </row>
    <row r="3150" spans="1:17" ht="14.25">
      <c r="A3150">
        <v>31505</v>
      </c>
      <c r="B3150" t="s">
        <v>626</v>
      </c>
      <c r="C3150">
        <v>6</v>
      </c>
      <c r="D3150">
        <v>0</v>
      </c>
      <c r="E3150" s="3">
        <v>1</v>
      </c>
      <c r="F3150">
        <v>3</v>
      </c>
      <c r="G3150">
        <f t="shared" ref="G3150:G3153" si="536">IF(C3150&gt;=4,G1202,G3146)</f>
        <v>315053</v>
      </c>
      <c r="H3150" t="str">
        <f t="shared" ref="H3150:H3153" si="537">IF(C3150&gt;=4,H1202,H3146)</f>
        <v>card_31505_3_0</v>
      </c>
      <c r="I3150">
        <v>0</v>
      </c>
      <c r="J3150" t="s">
        <v>628</v>
      </c>
      <c r="K3150">
        <v>0</v>
      </c>
      <c r="L3150">
        <v>0</v>
      </c>
      <c r="M3150" t="s">
        <v>36</v>
      </c>
      <c r="Q3150" s="2">
        <f>VLOOKUP(B3150,Sheet3!B:C,2,FALSE)</f>
        <v>87</v>
      </c>
    </row>
    <row r="3151" spans="1:17" ht="14.25">
      <c r="A3151">
        <v>31505</v>
      </c>
      <c r="B3151" t="s">
        <v>626</v>
      </c>
      <c r="C3151">
        <v>6</v>
      </c>
      <c r="D3151">
        <v>1</v>
      </c>
      <c r="E3151" s="3">
        <v>1</v>
      </c>
      <c r="F3151">
        <v>3</v>
      </c>
      <c r="G3151">
        <f t="shared" si="536"/>
        <v>315053</v>
      </c>
      <c r="H3151" t="str">
        <f t="shared" si="537"/>
        <v>card_31505_3_1</v>
      </c>
      <c r="I3151">
        <v>0</v>
      </c>
      <c r="J3151" t="s">
        <v>628</v>
      </c>
      <c r="K3151">
        <v>0</v>
      </c>
      <c r="L3151">
        <v>0</v>
      </c>
      <c r="M3151" t="s">
        <v>36</v>
      </c>
      <c r="Q3151" s="2">
        <f>VLOOKUP(B3151,Sheet3!B:C,2,FALSE)</f>
        <v>87</v>
      </c>
    </row>
    <row r="3152" spans="1:17" ht="14.25">
      <c r="A3152">
        <v>31505</v>
      </c>
      <c r="B3152" t="s">
        <v>626</v>
      </c>
      <c r="C3152">
        <v>6</v>
      </c>
      <c r="D3152">
        <v>2</v>
      </c>
      <c r="E3152" s="3">
        <v>1</v>
      </c>
      <c r="F3152">
        <v>3</v>
      </c>
      <c r="G3152">
        <f t="shared" si="536"/>
        <v>315053</v>
      </c>
      <c r="H3152" t="str">
        <f t="shared" si="537"/>
        <v>card_31505_3_2</v>
      </c>
      <c r="I3152">
        <v>0</v>
      </c>
      <c r="J3152" t="s">
        <v>628</v>
      </c>
      <c r="K3152">
        <v>0</v>
      </c>
      <c r="L3152">
        <v>0</v>
      </c>
      <c r="M3152" t="s">
        <v>36</v>
      </c>
      <c r="Q3152" s="2">
        <f>VLOOKUP(B3152,Sheet3!B:C,2,FALSE)</f>
        <v>87</v>
      </c>
    </row>
    <row r="3153" spans="1:17" ht="14.25">
      <c r="A3153">
        <v>31505</v>
      </c>
      <c r="B3153" t="s">
        <v>626</v>
      </c>
      <c r="C3153">
        <v>6</v>
      </c>
      <c r="D3153">
        <v>3</v>
      </c>
      <c r="E3153" s="3">
        <v>1</v>
      </c>
      <c r="F3153">
        <v>3</v>
      </c>
      <c r="G3153">
        <f t="shared" si="536"/>
        <v>315053</v>
      </c>
      <c r="H3153" t="str">
        <f t="shared" si="537"/>
        <v>card_31505_3_3</v>
      </c>
      <c r="I3153">
        <v>0</v>
      </c>
      <c r="J3153" t="s">
        <v>628</v>
      </c>
      <c r="K3153">
        <v>0</v>
      </c>
      <c r="L3153">
        <v>0</v>
      </c>
      <c r="M3153" t="s">
        <v>36</v>
      </c>
      <c r="Q3153" s="2">
        <f>VLOOKUP(B3153,Sheet3!B:C,2,FALSE)</f>
        <v>87</v>
      </c>
    </row>
    <row r="3154" spans="1:17" ht="14.25">
      <c r="A3154">
        <v>31505</v>
      </c>
      <c r="B3154" t="s">
        <v>626</v>
      </c>
      <c r="C3154">
        <v>7</v>
      </c>
      <c r="D3154">
        <v>0</v>
      </c>
      <c r="E3154" s="3">
        <v>1</v>
      </c>
      <c r="F3154">
        <v>3</v>
      </c>
      <c r="G3154">
        <f t="shared" ref="G3154:G3157" si="538">IF(C3154&gt;=4,G1202,G3150)</f>
        <v>315053</v>
      </c>
      <c r="H3154" t="str">
        <f t="shared" ref="H3154:H3157" si="539">IF(C3154&gt;=4,H1202,H3150)</f>
        <v>card_31505_3_0</v>
      </c>
      <c r="I3154">
        <v>0</v>
      </c>
      <c r="J3154" t="s">
        <v>628</v>
      </c>
      <c r="K3154">
        <v>0</v>
      </c>
      <c r="L3154">
        <v>0</v>
      </c>
      <c r="M3154" t="s">
        <v>36</v>
      </c>
      <c r="Q3154" s="2">
        <f>VLOOKUP(B3154,Sheet3!B:C,2,FALSE)</f>
        <v>87</v>
      </c>
    </row>
    <row r="3155" spans="1:17" ht="14.25">
      <c r="A3155">
        <v>31505</v>
      </c>
      <c r="B3155" t="s">
        <v>626</v>
      </c>
      <c r="C3155">
        <v>7</v>
      </c>
      <c r="D3155">
        <v>1</v>
      </c>
      <c r="E3155" s="3">
        <v>1</v>
      </c>
      <c r="F3155">
        <v>3</v>
      </c>
      <c r="G3155">
        <f t="shared" si="538"/>
        <v>315053</v>
      </c>
      <c r="H3155" t="str">
        <f t="shared" si="539"/>
        <v>card_31505_3_1</v>
      </c>
      <c r="I3155">
        <v>0</v>
      </c>
      <c r="J3155" t="s">
        <v>628</v>
      </c>
      <c r="K3155">
        <v>0</v>
      </c>
      <c r="L3155">
        <v>0</v>
      </c>
      <c r="M3155" t="s">
        <v>36</v>
      </c>
      <c r="Q3155" s="2">
        <f>VLOOKUP(B3155,Sheet3!B:C,2,FALSE)</f>
        <v>87</v>
      </c>
    </row>
    <row r="3156" spans="1:17" ht="14.25">
      <c r="A3156">
        <v>31505</v>
      </c>
      <c r="B3156" t="s">
        <v>626</v>
      </c>
      <c r="C3156">
        <v>7</v>
      </c>
      <c r="D3156">
        <v>2</v>
      </c>
      <c r="E3156" s="3">
        <v>1</v>
      </c>
      <c r="F3156">
        <v>3</v>
      </c>
      <c r="G3156">
        <f t="shared" si="538"/>
        <v>315053</v>
      </c>
      <c r="H3156" t="str">
        <f t="shared" si="539"/>
        <v>card_31505_3_2</v>
      </c>
      <c r="I3156">
        <v>0</v>
      </c>
      <c r="J3156" t="s">
        <v>628</v>
      </c>
      <c r="K3156">
        <v>0</v>
      </c>
      <c r="L3156">
        <v>0</v>
      </c>
      <c r="M3156" t="s">
        <v>36</v>
      </c>
      <c r="Q3156" s="2">
        <f>VLOOKUP(B3156,Sheet3!B:C,2,FALSE)</f>
        <v>87</v>
      </c>
    </row>
    <row r="3157" spans="1:17" ht="14.25">
      <c r="A3157">
        <v>31505</v>
      </c>
      <c r="B3157" t="s">
        <v>626</v>
      </c>
      <c r="C3157">
        <v>7</v>
      </c>
      <c r="D3157">
        <v>3</v>
      </c>
      <c r="E3157" s="3">
        <v>1</v>
      </c>
      <c r="F3157">
        <v>3</v>
      </c>
      <c r="G3157">
        <f t="shared" si="538"/>
        <v>315053</v>
      </c>
      <c r="H3157" t="str">
        <f t="shared" si="539"/>
        <v>card_31505_3_3</v>
      </c>
      <c r="I3157">
        <v>0</v>
      </c>
      <c r="J3157" t="s">
        <v>628</v>
      </c>
      <c r="K3157">
        <v>0</v>
      </c>
      <c r="L3157">
        <v>0</v>
      </c>
      <c r="M3157" t="s">
        <v>36</v>
      </c>
      <c r="Q3157" s="2">
        <f>VLOOKUP(B3157,Sheet3!B:C,2,FALSE)</f>
        <v>87</v>
      </c>
    </row>
    <row r="3158" spans="1:17" ht="14.25">
      <c r="A3158">
        <v>31506</v>
      </c>
      <c r="B3158" t="s">
        <v>640</v>
      </c>
      <c r="C3158">
        <v>4</v>
      </c>
      <c r="D3158">
        <v>0</v>
      </c>
      <c r="E3158" s="3">
        <v>1</v>
      </c>
      <c r="F3158">
        <v>3</v>
      </c>
      <c r="G3158">
        <f t="shared" ref="G3158:G3161" si="540">IF(C3158&gt;=4,G1218,G1206)</f>
        <v>315063</v>
      </c>
      <c r="H3158" t="str">
        <f t="shared" ref="H3158:H3161" si="541">IF(C3158&gt;=4,H1218,H1206)</f>
        <v>card_31506_3_0</v>
      </c>
      <c r="I3158">
        <v>0</v>
      </c>
      <c r="J3158" t="s">
        <v>642</v>
      </c>
      <c r="K3158">
        <v>0</v>
      </c>
      <c r="L3158">
        <v>0</v>
      </c>
      <c r="M3158" t="s">
        <v>36</v>
      </c>
      <c r="Q3158" s="2">
        <f>VLOOKUP(B3158,Sheet3!B:C,2,FALSE)</f>
        <v>88</v>
      </c>
    </row>
    <row r="3159" spans="1:17" ht="14.25">
      <c r="A3159">
        <v>31506</v>
      </c>
      <c r="B3159" t="s">
        <v>640</v>
      </c>
      <c r="C3159">
        <v>4</v>
      </c>
      <c r="D3159">
        <v>1</v>
      </c>
      <c r="E3159" s="3">
        <v>1</v>
      </c>
      <c r="F3159">
        <v>3</v>
      </c>
      <c r="G3159">
        <f t="shared" si="540"/>
        <v>315063</v>
      </c>
      <c r="H3159" t="str">
        <f t="shared" si="541"/>
        <v>card_31506_3_1</v>
      </c>
      <c r="I3159">
        <v>0</v>
      </c>
      <c r="J3159" t="s">
        <v>642</v>
      </c>
      <c r="K3159">
        <v>0</v>
      </c>
      <c r="L3159">
        <v>0</v>
      </c>
      <c r="M3159" t="s">
        <v>36</v>
      </c>
      <c r="Q3159" s="2">
        <f>VLOOKUP(B3159,Sheet3!B:C,2,FALSE)</f>
        <v>88</v>
      </c>
    </row>
    <row r="3160" spans="1:17" ht="14.25">
      <c r="A3160">
        <v>31506</v>
      </c>
      <c r="B3160" t="s">
        <v>640</v>
      </c>
      <c r="C3160">
        <v>4</v>
      </c>
      <c r="D3160">
        <v>2</v>
      </c>
      <c r="E3160" s="3">
        <v>1</v>
      </c>
      <c r="F3160">
        <v>3</v>
      </c>
      <c r="G3160">
        <f t="shared" si="540"/>
        <v>315063</v>
      </c>
      <c r="H3160" t="str">
        <f t="shared" si="541"/>
        <v>card_31506_3_2</v>
      </c>
      <c r="I3160">
        <v>0</v>
      </c>
      <c r="J3160" t="s">
        <v>642</v>
      </c>
      <c r="K3160">
        <v>0</v>
      </c>
      <c r="L3160">
        <v>0</v>
      </c>
      <c r="M3160" t="s">
        <v>36</v>
      </c>
      <c r="Q3160" s="2">
        <f>VLOOKUP(B3160,Sheet3!B:C,2,FALSE)</f>
        <v>88</v>
      </c>
    </row>
    <row r="3161" spans="1:17" ht="14.25">
      <c r="A3161">
        <v>31506</v>
      </c>
      <c r="B3161" t="s">
        <v>640</v>
      </c>
      <c r="C3161">
        <v>4</v>
      </c>
      <c r="D3161">
        <v>3</v>
      </c>
      <c r="E3161" s="3">
        <v>1</v>
      </c>
      <c r="F3161">
        <v>3</v>
      </c>
      <c r="G3161">
        <f t="shared" si="540"/>
        <v>315063</v>
      </c>
      <c r="H3161" t="str">
        <f t="shared" si="541"/>
        <v>card_31506_3_3</v>
      </c>
      <c r="I3161">
        <v>0</v>
      </c>
      <c r="J3161" t="s">
        <v>642</v>
      </c>
      <c r="K3161">
        <v>0</v>
      </c>
      <c r="L3161">
        <v>0</v>
      </c>
      <c r="M3161" t="s">
        <v>36</v>
      </c>
      <c r="Q3161" s="2">
        <f>VLOOKUP(B3161,Sheet3!B:C,2,FALSE)</f>
        <v>88</v>
      </c>
    </row>
    <row r="3162" spans="1:17" ht="14.25">
      <c r="A3162">
        <v>31506</v>
      </c>
      <c r="B3162" t="s">
        <v>640</v>
      </c>
      <c r="C3162">
        <v>5</v>
      </c>
      <c r="D3162">
        <v>0</v>
      </c>
      <c r="E3162" s="3">
        <v>1</v>
      </c>
      <c r="F3162">
        <v>3</v>
      </c>
      <c r="G3162">
        <f t="shared" ref="G3162:G3165" si="542">IF(C3162&gt;=4,G1218,G3158)</f>
        <v>315063</v>
      </c>
      <c r="H3162" t="str">
        <f t="shared" ref="H3162:H3165" si="543">IF(C3162&gt;=4,H1218,H3158)</f>
        <v>card_31506_3_0</v>
      </c>
      <c r="I3162">
        <v>0</v>
      </c>
      <c r="J3162" t="s">
        <v>642</v>
      </c>
      <c r="K3162">
        <v>0</v>
      </c>
      <c r="L3162">
        <v>0</v>
      </c>
      <c r="M3162" t="s">
        <v>36</v>
      </c>
      <c r="Q3162" s="2">
        <f>VLOOKUP(B3162,Sheet3!B:C,2,FALSE)</f>
        <v>88</v>
      </c>
    </row>
    <row r="3163" spans="1:17" ht="14.25">
      <c r="A3163">
        <v>31506</v>
      </c>
      <c r="B3163" t="s">
        <v>640</v>
      </c>
      <c r="C3163">
        <v>5</v>
      </c>
      <c r="D3163">
        <v>1</v>
      </c>
      <c r="E3163" s="3">
        <v>1</v>
      </c>
      <c r="F3163">
        <v>3</v>
      </c>
      <c r="G3163">
        <f t="shared" si="542"/>
        <v>315063</v>
      </c>
      <c r="H3163" t="str">
        <f t="shared" si="543"/>
        <v>card_31506_3_1</v>
      </c>
      <c r="I3163">
        <v>0</v>
      </c>
      <c r="J3163" t="s">
        <v>642</v>
      </c>
      <c r="K3163">
        <v>0</v>
      </c>
      <c r="L3163">
        <v>0</v>
      </c>
      <c r="M3163" t="s">
        <v>36</v>
      </c>
      <c r="Q3163" s="2">
        <f>VLOOKUP(B3163,Sheet3!B:C,2,FALSE)</f>
        <v>88</v>
      </c>
    </row>
    <row r="3164" spans="1:17" ht="14.25">
      <c r="A3164">
        <v>31506</v>
      </c>
      <c r="B3164" t="s">
        <v>640</v>
      </c>
      <c r="C3164">
        <v>5</v>
      </c>
      <c r="D3164">
        <v>2</v>
      </c>
      <c r="E3164" s="3">
        <v>1</v>
      </c>
      <c r="F3164">
        <v>3</v>
      </c>
      <c r="G3164">
        <f t="shared" si="542"/>
        <v>315063</v>
      </c>
      <c r="H3164" t="str">
        <f t="shared" si="543"/>
        <v>card_31506_3_2</v>
      </c>
      <c r="I3164">
        <v>0</v>
      </c>
      <c r="J3164" t="s">
        <v>642</v>
      </c>
      <c r="K3164">
        <v>0</v>
      </c>
      <c r="L3164">
        <v>0</v>
      </c>
      <c r="M3164" t="s">
        <v>36</v>
      </c>
      <c r="Q3164" s="2">
        <f>VLOOKUP(B3164,Sheet3!B:C,2,FALSE)</f>
        <v>88</v>
      </c>
    </row>
    <row r="3165" spans="1:17" ht="14.25">
      <c r="A3165">
        <v>31506</v>
      </c>
      <c r="B3165" t="s">
        <v>640</v>
      </c>
      <c r="C3165">
        <v>5</v>
      </c>
      <c r="D3165">
        <v>3</v>
      </c>
      <c r="E3165" s="3">
        <v>1</v>
      </c>
      <c r="F3165">
        <v>3</v>
      </c>
      <c r="G3165">
        <f t="shared" si="542"/>
        <v>315063</v>
      </c>
      <c r="H3165" t="str">
        <f t="shared" si="543"/>
        <v>card_31506_3_3</v>
      </c>
      <c r="I3165">
        <v>0</v>
      </c>
      <c r="J3165" t="s">
        <v>642</v>
      </c>
      <c r="K3165">
        <v>0</v>
      </c>
      <c r="L3165">
        <v>0</v>
      </c>
      <c r="M3165" t="s">
        <v>36</v>
      </c>
      <c r="Q3165" s="2">
        <f>VLOOKUP(B3165,Sheet3!B:C,2,FALSE)</f>
        <v>88</v>
      </c>
    </row>
    <row r="3166" spans="1:17" ht="14.25">
      <c r="A3166">
        <v>31506</v>
      </c>
      <c r="B3166" t="s">
        <v>640</v>
      </c>
      <c r="C3166">
        <v>6</v>
      </c>
      <c r="D3166">
        <v>0</v>
      </c>
      <c r="E3166" s="3">
        <v>1</v>
      </c>
      <c r="F3166">
        <v>3</v>
      </c>
      <c r="G3166">
        <f t="shared" ref="G3166:G3169" si="544">IF(C3166&gt;=4,G1218,G3162)</f>
        <v>315063</v>
      </c>
      <c r="H3166" t="str">
        <f t="shared" ref="H3166:H3169" si="545">IF(C3166&gt;=4,H1218,H3162)</f>
        <v>card_31506_3_0</v>
      </c>
      <c r="I3166">
        <v>0</v>
      </c>
      <c r="J3166" t="s">
        <v>642</v>
      </c>
      <c r="K3166">
        <v>0</v>
      </c>
      <c r="L3166">
        <v>0</v>
      </c>
      <c r="M3166" t="s">
        <v>36</v>
      </c>
      <c r="Q3166" s="2">
        <f>VLOOKUP(B3166,Sheet3!B:C,2,FALSE)</f>
        <v>88</v>
      </c>
    </row>
    <row r="3167" spans="1:17" ht="14.25">
      <c r="A3167">
        <v>31506</v>
      </c>
      <c r="B3167" t="s">
        <v>640</v>
      </c>
      <c r="C3167">
        <v>6</v>
      </c>
      <c r="D3167">
        <v>1</v>
      </c>
      <c r="E3167" s="3">
        <v>1</v>
      </c>
      <c r="F3167">
        <v>3</v>
      </c>
      <c r="G3167">
        <f t="shared" si="544"/>
        <v>315063</v>
      </c>
      <c r="H3167" t="str">
        <f t="shared" si="545"/>
        <v>card_31506_3_1</v>
      </c>
      <c r="I3167">
        <v>0</v>
      </c>
      <c r="J3167" t="s">
        <v>642</v>
      </c>
      <c r="K3167">
        <v>0</v>
      </c>
      <c r="L3167">
        <v>0</v>
      </c>
      <c r="M3167" t="s">
        <v>36</v>
      </c>
      <c r="Q3167" s="2">
        <f>VLOOKUP(B3167,Sheet3!B:C,2,FALSE)</f>
        <v>88</v>
      </c>
    </row>
    <row r="3168" spans="1:17" ht="14.25">
      <c r="A3168">
        <v>31506</v>
      </c>
      <c r="B3168" t="s">
        <v>640</v>
      </c>
      <c r="C3168">
        <v>6</v>
      </c>
      <c r="D3168">
        <v>2</v>
      </c>
      <c r="E3168" s="3">
        <v>1</v>
      </c>
      <c r="F3168">
        <v>3</v>
      </c>
      <c r="G3168">
        <f t="shared" si="544"/>
        <v>315063</v>
      </c>
      <c r="H3168" t="str">
        <f t="shared" si="545"/>
        <v>card_31506_3_2</v>
      </c>
      <c r="I3168">
        <v>0</v>
      </c>
      <c r="J3168" t="s">
        <v>642</v>
      </c>
      <c r="K3168">
        <v>0</v>
      </c>
      <c r="L3168">
        <v>0</v>
      </c>
      <c r="M3168" t="s">
        <v>36</v>
      </c>
      <c r="Q3168" s="2">
        <f>VLOOKUP(B3168,Sheet3!B:C,2,FALSE)</f>
        <v>88</v>
      </c>
    </row>
    <row r="3169" spans="1:17" ht="14.25">
      <c r="A3169">
        <v>31506</v>
      </c>
      <c r="B3169" t="s">
        <v>640</v>
      </c>
      <c r="C3169">
        <v>6</v>
      </c>
      <c r="D3169">
        <v>3</v>
      </c>
      <c r="E3169" s="3">
        <v>1</v>
      </c>
      <c r="F3169">
        <v>3</v>
      </c>
      <c r="G3169">
        <f t="shared" si="544"/>
        <v>315063</v>
      </c>
      <c r="H3169" t="str">
        <f t="shared" si="545"/>
        <v>card_31506_3_3</v>
      </c>
      <c r="I3169">
        <v>0</v>
      </c>
      <c r="J3169" t="s">
        <v>642</v>
      </c>
      <c r="K3169">
        <v>0</v>
      </c>
      <c r="L3169">
        <v>0</v>
      </c>
      <c r="M3169" t="s">
        <v>36</v>
      </c>
      <c r="Q3169" s="2">
        <f>VLOOKUP(B3169,Sheet3!B:C,2,FALSE)</f>
        <v>88</v>
      </c>
    </row>
    <row r="3170" spans="1:17" ht="14.25">
      <c r="A3170">
        <v>31506</v>
      </c>
      <c r="B3170" t="s">
        <v>640</v>
      </c>
      <c r="C3170">
        <v>7</v>
      </c>
      <c r="D3170">
        <v>0</v>
      </c>
      <c r="E3170" s="3">
        <v>1</v>
      </c>
      <c r="F3170">
        <v>3</v>
      </c>
      <c r="G3170">
        <f t="shared" ref="G3170:G3173" si="546">IF(C3170&gt;=4,G1218,G3166)</f>
        <v>315063</v>
      </c>
      <c r="H3170" t="str">
        <f t="shared" ref="H3170:H3173" si="547">IF(C3170&gt;=4,H1218,H3166)</f>
        <v>card_31506_3_0</v>
      </c>
      <c r="I3170">
        <v>0</v>
      </c>
      <c r="J3170" t="s">
        <v>642</v>
      </c>
      <c r="K3170">
        <v>0</v>
      </c>
      <c r="L3170">
        <v>0</v>
      </c>
      <c r="M3170" t="s">
        <v>36</v>
      </c>
      <c r="Q3170" s="2">
        <f>VLOOKUP(B3170,Sheet3!B:C,2,FALSE)</f>
        <v>88</v>
      </c>
    </row>
    <row r="3171" spans="1:17" ht="14.25">
      <c r="A3171">
        <v>31506</v>
      </c>
      <c r="B3171" t="s">
        <v>640</v>
      </c>
      <c r="C3171">
        <v>7</v>
      </c>
      <c r="D3171">
        <v>1</v>
      </c>
      <c r="E3171" s="3">
        <v>1</v>
      </c>
      <c r="F3171">
        <v>3</v>
      </c>
      <c r="G3171">
        <f t="shared" si="546"/>
        <v>315063</v>
      </c>
      <c r="H3171" t="str">
        <f t="shared" si="547"/>
        <v>card_31506_3_1</v>
      </c>
      <c r="I3171">
        <v>0</v>
      </c>
      <c r="J3171" t="s">
        <v>642</v>
      </c>
      <c r="K3171">
        <v>0</v>
      </c>
      <c r="L3171">
        <v>0</v>
      </c>
      <c r="M3171" t="s">
        <v>36</v>
      </c>
      <c r="Q3171" s="2">
        <f>VLOOKUP(B3171,Sheet3!B:C,2,FALSE)</f>
        <v>88</v>
      </c>
    </row>
    <row r="3172" spans="1:17" ht="14.25">
      <c r="A3172">
        <v>31506</v>
      </c>
      <c r="B3172" t="s">
        <v>640</v>
      </c>
      <c r="C3172">
        <v>7</v>
      </c>
      <c r="D3172">
        <v>2</v>
      </c>
      <c r="E3172" s="3">
        <v>1</v>
      </c>
      <c r="F3172">
        <v>3</v>
      </c>
      <c r="G3172">
        <f t="shared" si="546"/>
        <v>315063</v>
      </c>
      <c r="H3172" t="str">
        <f t="shared" si="547"/>
        <v>card_31506_3_2</v>
      </c>
      <c r="I3172">
        <v>0</v>
      </c>
      <c r="J3172" t="s">
        <v>642</v>
      </c>
      <c r="K3172">
        <v>0</v>
      </c>
      <c r="L3172">
        <v>0</v>
      </c>
      <c r="M3172" t="s">
        <v>36</v>
      </c>
      <c r="Q3172" s="2">
        <f>VLOOKUP(B3172,Sheet3!B:C,2,FALSE)</f>
        <v>88</v>
      </c>
    </row>
    <row r="3173" spans="1:17" ht="14.25">
      <c r="A3173">
        <v>31506</v>
      </c>
      <c r="B3173" t="s">
        <v>640</v>
      </c>
      <c r="C3173">
        <v>7</v>
      </c>
      <c r="D3173">
        <v>3</v>
      </c>
      <c r="E3173" s="3">
        <v>1</v>
      </c>
      <c r="F3173">
        <v>3</v>
      </c>
      <c r="G3173">
        <f t="shared" si="546"/>
        <v>315063</v>
      </c>
      <c r="H3173" t="str">
        <f t="shared" si="547"/>
        <v>card_31506_3_3</v>
      </c>
      <c r="I3173">
        <v>0</v>
      </c>
      <c r="J3173" t="s">
        <v>642</v>
      </c>
      <c r="K3173">
        <v>0</v>
      </c>
      <c r="L3173">
        <v>0</v>
      </c>
      <c r="M3173" t="s">
        <v>36</v>
      </c>
      <c r="Q3173" s="2">
        <f>VLOOKUP(B3173,Sheet3!B:C,2,FALSE)</f>
        <v>88</v>
      </c>
    </row>
    <row r="3174" spans="1:17" ht="14.25">
      <c r="A3174">
        <v>31507</v>
      </c>
      <c r="B3174" t="s">
        <v>654</v>
      </c>
      <c r="C3174">
        <v>4</v>
      </c>
      <c r="D3174">
        <v>0</v>
      </c>
      <c r="E3174" s="3">
        <v>1</v>
      </c>
      <c r="F3174">
        <v>3</v>
      </c>
      <c r="G3174">
        <f t="shared" ref="G3174:G3177" si="548">IF(C3174&gt;=4,G1234,G1222)</f>
        <v>313012</v>
      </c>
      <c r="H3174" t="str">
        <f t="shared" ref="H3174:H3177" si="549">IF(C3174&gt;=4,H1234,H1222)</f>
        <v>card_31301_2_0</v>
      </c>
      <c r="I3174">
        <v>0</v>
      </c>
      <c r="J3174" t="s">
        <v>656</v>
      </c>
      <c r="K3174">
        <v>0</v>
      </c>
      <c r="L3174">
        <v>0</v>
      </c>
      <c r="M3174" t="s">
        <v>36</v>
      </c>
      <c r="Q3174" s="2">
        <f>VLOOKUP(B3174,Sheet3!B:C,2,FALSE)</f>
        <v>89</v>
      </c>
    </row>
    <row r="3175" spans="1:17" ht="14.25">
      <c r="A3175">
        <v>31507</v>
      </c>
      <c r="B3175" t="s">
        <v>654</v>
      </c>
      <c r="C3175">
        <v>4</v>
      </c>
      <c r="D3175">
        <v>1</v>
      </c>
      <c r="E3175" s="3">
        <v>1</v>
      </c>
      <c r="F3175">
        <v>3</v>
      </c>
      <c r="G3175">
        <f t="shared" si="548"/>
        <v>313012</v>
      </c>
      <c r="H3175" t="str">
        <f t="shared" si="549"/>
        <v>card_31301_2_1</v>
      </c>
      <c r="I3175">
        <v>0</v>
      </c>
      <c r="J3175" t="s">
        <v>656</v>
      </c>
      <c r="K3175">
        <v>0</v>
      </c>
      <c r="L3175">
        <v>0</v>
      </c>
      <c r="M3175" t="s">
        <v>36</v>
      </c>
      <c r="Q3175" s="2">
        <f>VLOOKUP(B3175,Sheet3!B:C,2,FALSE)</f>
        <v>89</v>
      </c>
    </row>
    <row r="3176" spans="1:17" ht="14.25">
      <c r="A3176">
        <v>31507</v>
      </c>
      <c r="B3176" t="s">
        <v>654</v>
      </c>
      <c r="C3176">
        <v>4</v>
      </c>
      <c r="D3176">
        <v>2</v>
      </c>
      <c r="E3176" s="3">
        <v>1</v>
      </c>
      <c r="F3176">
        <v>3</v>
      </c>
      <c r="G3176">
        <f t="shared" si="548"/>
        <v>313012</v>
      </c>
      <c r="H3176" t="str">
        <f t="shared" si="549"/>
        <v>card_31301_2_2</v>
      </c>
      <c r="I3176">
        <v>0</v>
      </c>
      <c r="J3176" t="s">
        <v>656</v>
      </c>
      <c r="K3176">
        <v>0</v>
      </c>
      <c r="L3176">
        <v>0</v>
      </c>
      <c r="M3176" t="s">
        <v>36</v>
      </c>
      <c r="Q3176" s="2">
        <f>VLOOKUP(B3176,Sheet3!B:C,2,FALSE)</f>
        <v>89</v>
      </c>
    </row>
    <row r="3177" spans="1:17" ht="14.25">
      <c r="A3177">
        <v>31507</v>
      </c>
      <c r="B3177" t="s">
        <v>654</v>
      </c>
      <c r="C3177">
        <v>4</v>
      </c>
      <c r="D3177">
        <v>3</v>
      </c>
      <c r="E3177" s="3">
        <v>1</v>
      </c>
      <c r="F3177">
        <v>3</v>
      </c>
      <c r="G3177">
        <f t="shared" si="548"/>
        <v>313012</v>
      </c>
      <c r="H3177" t="str">
        <f t="shared" si="549"/>
        <v>card_31301_2_3</v>
      </c>
      <c r="I3177">
        <v>0</v>
      </c>
      <c r="J3177" t="s">
        <v>656</v>
      </c>
      <c r="K3177">
        <v>0</v>
      </c>
      <c r="L3177">
        <v>0</v>
      </c>
      <c r="M3177" t="s">
        <v>36</v>
      </c>
      <c r="Q3177" s="2">
        <f>VLOOKUP(B3177,Sheet3!B:C,2,FALSE)</f>
        <v>89</v>
      </c>
    </row>
    <row r="3178" spans="1:17" ht="14.25">
      <c r="A3178">
        <v>31507</v>
      </c>
      <c r="B3178" t="s">
        <v>654</v>
      </c>
      <c r="C3178">
        <v>5</v>
      </c>
      <c r="D3178">
        <v>0</v>
      </c>
      <c r="E3178" s="3">
        <v>1</v>
      </c>
      <c r="F3178">
        <v>3</v>
      </c>
      <c r="G3178">
        <f t="shared" ref="G3178:G3181" si="550">IF(C3178&gt;=4,G1234,G3174)</f>
        <v>313012</v>
      </c>
      <c r="H3178" t="str">
        <f t="shared" ref="H3178:H3181" si="551">IF(C3178&gt;=4,H1234,H3174)</f>
        <v>card_31301_2_0</v>
      </c>
      <c r="I3178">
        <v>0</v>
      </c>
      <c r="J3178" t="s">
        <v>656</v>
      </c>
      <c r="K3178">
        <v>0</v>
      </c>
      <c r="L3178">
        <v>0</v>
      </c>
      <c r="M3178" t="s">
        <v>36</v>
      </c>
      <c r="Q3178" s="2">
        <f>VLOOKUP(B3178,Sheet3!B:C,2,FALSE)</f>
        <v>89</v>
      </c>
    </row>
    <row r="3179" spans="1:17" ht="14.25">
      <c r="A3179">
        <v>31507</v>
      </c>
      <c r="B3179" t="s">
        <v>654</v>
      </c>
      <c r="C3179">
        <v>5</v>
      </c>
      <c r="D3179">
        <v>1</v>
      </c>
      <c r="E3179" s="3">
        <v>1</v>
      </c>
      <c r="F3179">
        <v>3</v>
      </c>
      <c r="G3179">
        <f t="shared" si="550"/>
        <v>313012</v>
      </c>
      <c r="H3179" t="str">
        <f t="shared" si="551"/>
        <v>card_31301_2_1</v>
      </c>
      <c r="I3179">
        <v>0</v>
      </c>
      <c r="J3179" t="s">
        <v>656</v>
      </c>
      <c r="K3179">
        <v>0</v>
      </c>
      <c r="L3179">
        <v>0</v>
      </c>
      <c r="M3179" t="s">
        <v>36</v>
      </c>
      <c r="Q3179" s="2">
        <f>VLOOKUP(B3179,Sheet3!B:C,2,FALSE)</f>
        <v>89</v>
      </c>
    </row>
    <row r="3180" spans="1:17" ht="14.25">
      <c r="A3180">
        <v>31507</v>
      </c>
      <c r="B3180" t="s">
        <v>654</v>
      </c>
      <c r="C3180">
        <v>5</v>
      </c>
      <c r="D3180">
        <v>2</v>
      </c>
      <c r="E3180" s="3">
        <v>1</v>
      </c>
      <c r="F3180">
        <v>3</v>
      </c>
      <c r="G3180">
        <f t="shared" si="550"/>
        <v>313012</v>
      </c>
      <c r="H3180" t="str">
        <f t="shared" si="551"/>
        <v>card_31301_2_2</v>
      </c>
      <c r="I3180">
        <v>0</v>
      </c>
      <c r="J3180" t="s">
        <v>656</v>
      </c>
      <c r="K3180">
        <v>0</v>
      </c>
      <c r="L3180">
        <v>0</v>
      </c>
      <c r="M3180" t="s">
        <v>36</v>
      </c>
      <c r="Q3180" s="2">
        <f>VLOOKUP(B3180,Sheet3!B:C,2,FALSE)</f>
        <v>89</v>
      </c>
    </row>
    <row r="3181" spans="1:17" ht="14.25">
      <c r="A3181">
        <v>31507</v>
      </c>
      <c r="B3181" t="s">
        <v>654</v>
      </c>
      <c r="C3181">
        <v>5</v>
      </c>
      <c r="D3181">
        <v>3</v>
      </c>
      <c r="E3181" s="3">
        <v>1</v>
      </c>
      <c r="F3181">
        <v>3</v>
      </c>
      <c r="G3181">
        <f t="shared" si="550"/>
        <v>313012</v>
      </c>
      <c r="H3181" t="str">
        <f t="shared" si="551"/>
        <v>card_31301_2_3</v>
      </c>
      <c r="I3181">
        <v>0</v>
      </c>
      <c r="J3181" t="s">
        <v>656</v>
      </c>
      <c r="K3181">
        <v>0</v>
      </c>
      <c r="L3181">
        <v>0</v>
      </c>
      <c r="M3181" t="s">
        <v>36</v>
      </c>
      <c r="Q3181" s="2">
        <f>VLOOKUP(B3181,Sheet3!B:C,2,FALSE)</f>
        <v>89</v>
      </c>
    </row>
    <row r="3182" spans="1:17" ht="14.25">
      <c r="A3182">
        <v>31507</v>
      </c>
      <c r="B3182" t="s">
        <v>654</v>
      </c>
      <c r="C3182">
        <v>6</v>
      </c>
      <c r="D3182">
        <v>0</v>
      </c>
      <c r="E3182" s="3">
        <v>1</v>
      </c>
      <c r="F3182">
        <v>3</v>
      </c>
      <c r="G3182">
        <f t="shared" ref="G3182:G3185" si="552">IF(C3182&gt;=4,G1234,G3178)</f>
        <v>313012</v>
      </c>
      <c r="H3182" t="str">
        <f t="shared" ref="H3182:H3185" si="553">IF(C3182&gt;=4,H1234,H3178)</f>
        <v>card_31301_2_0</v>
      </c>
      <c r="I3182">
        <v>0</v>
      </c>
      <c r="J3182" t="s">
        <v>656</v>
      </c>
      <c r="K3182">
        <v>0</v>
      </c>
      <c r="L3182">
        <v>0</v>
      </c>
      <c r="M3182" t="s">
        <v>36</v>
      </c>
      <c r="Q3182" s="2">
        <f>VLOOKUP(B3182,Sheet3!B:C,2,FALSE)</f>
        <v>89</v>
      </c>
    </row>
    <row r="3183" spans="1:17" ht="14.25">
      <c r="A3183">
        <v>31507</v>
      </c>
      <c r="B3183" t="s">
        <v>654</v>
      </c>
      <c r="C3183">
        <v>6</v>
      </c>
      <c r="D3183">
        <v>1</v>
      </c>
      <c r="E3183" s="3">
        <v>1</v>
      </c>
      <c r="F3183">
        <v>3</v>
      </c>
      <c r="G3183">
        <f t="shared" si="552"/>
        <v>313012</v>
      </c>
      <c r="H3183" t="str">
        <f t="shared" si="553"/>
        <v>card_31301_2_1</v>
      </c>
      <c r="I3183">
        <v>0</v>
      </c>
      <c r="J3183" t="s">
        <v>656</v>
      </c>
      <c r="K3183">
        <v>0</v>
      </c>
      <c r="L3183">
        <v>0</v>
      </c>
      <c r="M3183" t="s">
        <v>36</v>
      </c>
      <c r="Q3183" s="2">
        <f>VLOOKUP(B3183,Sheet3!B:C,2,FALSE)</f>
        <v>89</v>
      </c>
    </row>
    <row r="3184" spans="1:17" ht="14.25">
      <c r="A3184">
        <v>31507</v>
      </c>
      <c r="B3184" t="s">
        <v>654</v>
      </c>
      <c r="C3184">
        <v>6</v>
      </c>
      <c r="D3184">
        <v>2</v>
      </c>
      <c r="E3184" s="3">
        <v>1</v>
      </c>
      <c r="F3184">
        <v>3</v>
      </c>
      <c r="G3184">
        <f t="shared" si="552"/>
        <v>313012</v>
      </c>
      <c r="H3184" t="str">
        <f t="shared" si="553"/>
        <v>card_31301_2_2</v>
      </c>
      <c r="I3184">
        <v>0</v>
      </c>
      <c r="J3184" t="s">
        <v>656</v>
      </c>
      <c r="K3184">
        <v>0</v>
      </c>
      <c r="L3184">
        <v>0</v>
      </c>
      <c r="M3184" t="s">
        <v>36</v>
      </c>
      <c r="Q3184" s="2">
        <f>VLOOKUP(B3184,Sheet3!B:C,2,FALSE)</f>
        <v>89</v>
      </c>
    </row>
    <row r="3185" spans="1:17" ht="14.25">
      <c r="A3185">
        <v>31507</v>
      </c>
      <c r="B3185" t="s">
        <v>654</v>
      </c>
      <c r="C3185">
        <v>6</v>
      </c>
      <c r="D3185">
        <v>3</v>
      </c>
      <c r="E3185" s="3">
        <v>1</v>
      </c>
      <c r="F3185">
        <v>3</v>
      </c>
      <c r="G3185">
        <f t="shared" si="552"/>
        <v>313012</v>
      </c>
      <c r="H3185" t="str">
        <f t="shared" si="553"/>
        <v>card_31301_2_3</v>
      </c>
      <c r="I3185">
        <v>0</v>
      </c>
      <c r="J3185" t="s">
        <v>656</v>
      </c>
      <c r="K3185">
        <v>0</v>
      </c>
      <c r="L3185">
        <v>0</v>
      </c>
      <c r="M3185" t="s">
        <v>36</v>
      </c>
      <c r="Q3185" s="2">
        <f>VLOOKUP(B3185,Sheet3!B:C,2,FALSE)</f>
        <v>89</v>
      </c>
    </row>
    <row r="3186" spans="1:17" ht="14.25">
      <c r="A3186">
        <v>31507</v>
      </c>
      <c r="B3186" t="s">
        <v>654</v>
      </c>
      <c r="C3186">
        <v>7</v>
      </c>
      <c r="D3186">
        <v>0</v>
      </c>
      <c r="E3186" s="3">
        <v>1</v>
      </c>
      <c r="F3186">
        <v>3</v>
      </c>
      <c r="G3186">
        <f t="shared" ref="G3186:G3189" si="554">IF(C3186&gt;=4,G1234,G3182)</f>
        <v>313012</v>
      </c>
      <c r="H3186" t="str">
        <f t="shared" ref="H3186:H3189" si="555">IF(C3186&gt;=4,H1234,H3182)</f>
        <v>card_31301_2_0</v>
      </c>
      <c r="I3186">
        <v>0</v>
      </c>
      <c r="J3186" t="s">
        <v>656</v>
      </c>
      <c r="K3186">
        <v>0</v>
      </c>
      <c r="L3186">
        <v>0</v>
      </c>
      <c r="M3186" t="s">
        <v>36</v>
      </c>
      <c r="Q3186" s="2">
        <f>VLOOKUP(B3186,Sheet3!B:C,2,FALSE)</f>
        <v>89</v>
      </c>
    </row>
    <row r="3187" spans="1:17" ht="14.25">
      <c r="A3187">
        <v>31507</v>
      </c>
      <c r="B3187" t="s">
        <v>654</v>
      </c>
      <c r="C3187">
        <v>7</v>
      </c>
      <c r="D3187">
        <v>1</v>
      </c>
      <c r="E3187" s="3">
        <v>1</v>
      </c>
      <c r="F3187">
        <v>3</v>
      </c>
      <c r="G3187">
        <f t="shared" si="554"/>
        <v>313012</v>
      </c>
      <c r="H3187" t="str">
        <f t="shared" si="555"/>
        <v>card_31301_2_1</v>
      </c>
      <c r="I3187">
        <v>0</v>
      </c>
      <c r="J3187" t="s">
        <v>656</v>
      </c>
      <c r="K3187">
        <v>0</v>
      </c>
      <c r="L3187">
        <v>0</v>
      </c>
      <c r="M3187" t="s">
        <v>36</v>
      </c>
      <c r="Q3187" s="2">
        <f>VLOOKUP(B3187,Sheet3!B:C,2,FALSE)</f>
        <v>89</v>
      </c>
    </row>
    <row r="3188" spans="1:17" ht="14.25">
      <c r="A3188">
        <v>31507</v>
      </c>
      <c r="B3188" t="s">
        <v>654</v>
      </c>
      <c r="C3188">
        <v>7</v>
      </c>
      <c r="D3188">
        <v>2</v>
      </c>
      <c r="E3188" s="3">
        <v>1</v>
      </c>
      <c r="F3188">
        <v>3</v>
      </c>
      <c r="G3188">
        <f t="shared" si="554"/>
        <v>313012</v>
      </c>
      <c r="H3188" t="str">
        <f t="shared" si="555"/>
        <v>card_31301_2_2</v>
      </c>
      <c r="I3188">
        <v>0</v>
      </c>
      <c r="J3188" t="s">
        <v>656</v>
      </c>
      <c r="K3188">
        <v>0</v>
      </c>
      <c r="L3188">
        <v>0</v>
      </c>
      <c r="M3188" t="s">
        <v>36</v>
      </c>
      <c r="Q3188" s="2">
        <f>VLOOKUP(B3188,Sheet3!B:C,2,FALSE)</f>
        <v>89</v>
      </c>
    </row>
    <row r="3189" spans="1:17" ht="14.25">
      <c r="A3189">
        <v>31507</v>
      </c>
      <c r="B3189" t="s">
        <v>654</v>
      </c>
      <c r="C3189">
        <v>7</v>
      </c>
      <c r="D3189">
        <v>3</v>
      </c>
      <c r="E3189" s="3">
        <v>1</v>
      </c>
      <c r="F3189">
        <v>3</v>
      </c>
      <c r="G3189">
        <f t="shared" si="554"/>
        <v>313012</v>
      </c>
      <c r="H3189" t="str">
        <f t="shared" si="555"/>
        <v>card_31301_2_3</v>
      </c>
      <c r="I3189">
        <v>0</v>
      </c>
      <c r="J3189" t="s">
        <v>656</v>
      </c>
      <c r="K3189">
        <v>0</v>
      </c>
      <c r="L3189">
        <v>0</v>
      </c>
      <c r="M3189" t="s">
        <v>36</v>
      </c>
      <c r="Q3189" s="2">
        <f>VLOOKUP(B3189,Sheet3!B:C,2,FALSE)</f>
        <v>89</v>
      </c>
    </row>
    <row r="3190" spans="1:17" ht="14.25">
      <c r="A3190">
        <v>31302</v>
      </c>
      <c r="B3190" t="s">
        <v>664</v>
      </c>
      <c r="C3190">
        <v>4</v>
      </c>
      <c r="D3190">
        <v>0</v>
      </c>
      <c r="E3190" s="3">
        <v>2</v>
      </c>
      <c r="F3190">
        <v>3</v>
      </c>
      <c r="G3190">
        <f t="shared" ref="G3190:G3193" si="556">IF(C3190&gt;=4,G1250,G1238)</f>
        <v>313022</v>
      </c>
      <c r="H3190" t="str">
        <f t="shared" ref="H3190:H3193" si="557">IF(C3190&gt;=4,H1250,H1238)</f>
        <v>card_31302_2_0</v>
      </c>
      <c r="I3190">
        <v>0</v>
      </c>
      <c r="J3190" t="s">
        <v>666</v>
      </c>
      <c r="K3190">
        <v>0</v>
      </c>
      <c r="L3190">
        <v>0</v>
      </c>
      <c r="M3190" t="s">
        <v>58</v>
      </c>
      <c r="Q3190" s="2">
        <f>VLOOKUP(B3190,Sheet3!B:C,2,FALSE)</f>
        <v>90</v>
      </c>
    </row>
    <row r="3191" spans="1:17" ht="14.25">
      <c r="A3191">
        <v>31302</v>
      </c>
      <c r="B3191" t="s">
        <v>664</v>
      </c>
      <c r="C3191">
        <v>4</v>
      </c>
      <c r="D3191">
        <v>1</v>
      </c>
      <c r="E3191" s="3">
        <v>2</v>
      </c>
      <c r="F3191">
        <v>3</v>
      </c>
      <c r="G3191">
        <f t="shared" si="556"/>
        <v>313022</v>
      </c>
      <c r="H3191" t="str">
        <f t="shared" si="557"/>
        <v>card_31302_2_1</v>
      </c>
      <c r="I3191">
        <v>0</v>
      </c>
      <c r="J3191" t="s">
        <v>666</v>
      </c>
      <c r="K3191">
        <v>0</v>
      </c>
      <c r="L3191">
        <v>0</v>
      </c>
      <c r="M3191" t="s">
        <v>58</v>
      </c>
      <c r="Q3191" s="2">
        <f>VLOOKUP(B3191,Sheet3!B:C,2,FALSE)</f>
        <v>90</v>
      </c>
    </row>
    <row r="3192" spans="1:17" ht="14.25">
      <c r="A3192">
        <v>31302</v>
      </c>
      <c r="B3192" t="s">
        <v>664</v>
      </c>
      <c r="C3192">
        <v>4</v>
      </c>
      <c r="D3192">
        <v>2</v>
      </c>
      <c r="E3192" s="3">
        <v>2</v>
      </c>
      <c r="F3192">
        <v>3</v>
      </c>
      <c r="G3192">
        <f t="shared" si="556"/>
        <v>313022</v>
      </c>
      <c r="H3192" t="str">
        <f t="shared" si="557"/>
        <v>card_31302_2_2</v>
      </c>
      <c r="I3192">
        <v>0</v>
      </c>
      <c r="J3192" t="s">
        <v>666</v>
      </c>
      <c r="K3192">
        <v>0</v>
      </c>
      <c r="L3192">
        <v>0</v>
      </c>
      <c r="M3192" t="s">
        <v>58</v>
      </c>
      <c r="Q3192" s="2">
        <f>VLOOKUP(B3192,Sheet3!B:C,2,FALSE)</f>
        <v>90</v>
      </c>
    </row>
    <row r="3193" spans="1:17" ht="14.25">
      <c r="A3193">
        <v>31302</v>
      </c>
      <c r="B3193" t="s">
        <v>664</v>
      </c>
      <c r="C3193">
        <v>4</v>
      </c>
      <c r="D3193">
        <v>3</v>
      </c>
      <c r="E3193" s="3">
        <v>2</v>
      </c>
      <c r="F3193">
        <v>3</v>
      </c>
      <c r="G3193">
        <f t="shared" si="556"/>
        <v>313022</v>
      </c>
      <c r="H3193" t="str">
        <f t="shared" si="557"/>
        <v>card_31302_2_3</v>
      </c>
      <c r="I3193">
        <v>0</v>
      </c>
      <c r="J3193" t="s">
        <v>666</v>
      </c>
      <c r="K3193">
        <v>0</v>
      </c>
      <c r="L3193">
        <v>0</v>
      </c>
      <c r="M3193" t="s">
        <v>58</v>
      </c>
      <c r="Q3193" s="2">
        <f>VLOOKUP(B3193,Sheet3!B:C,2,FALSE)</f>
        <v>90</v>
      </c>
    </row>
    <row r="3194" spans="1:17" ht="14.25">
      <c r="A3194">
        <v>31302</v>
      </c>
      <c r="B3194" t="s">
        <v>664</v>
      </c>
      <c r="C3194">
        <v>5</v>
      </c>
      <c r="D3194">
        <v>0</v>
      </c>
      <c r="E3194" s="3">
        <v>2</v>
      </c>
      <c r="F3194">
        <v>3</v>
      </c>
      <c r="G3194">
        <f t="shared" ref="G3194:G3197" si="558">IF(C3194&gt;=4,G1250,G3190)</f>
        <v>313022</v>
      </c>
      <c r="H3194" t="str">
        <f t="shared" ref="H3194:H3197" si="559">IF(C3194&gt;=4,H1250,H3190)</f>
        <v>card_31302_2_0</v>
      </c>
      <c r="I3194">
        <v>0</v>
      </c>
      <c r="J3194" t="s">
        <v>666</v>
      </c>
      <c r="K3194">
        <v>0</v>
      </c>
      <c r="L3194">
        <v>0</v>
      </c>
      <c r="M3194" t="s">
        <v>58</v>
      </c>
      <c r="Q3194" s="2">
        <f>VLOOKUP(B3194,Sheet3!B:C,2,FALSE)</f>
        <v>90</v>
      </c>
    </row>
    <row r="3195" spans="1:17" ht="14.25">
      <c r="A3195">
        <v>31302</v>
      </c>
      <c r="B3195" t="s">
        <v>664</v>
      </c>
      <c r="C3195">
        <v>5</v>
      </c>
      <c r="D3195">
        <v>1</v>
      </c>
      <c r="E3195" s="3">
        <v>2</v>
      </c>
      <c r="F3195">
        <v>3</v>
      </c>
      <c r="G3195">
        <f t="shared" si="558"/>
        <v>313022</v>
      </c>
      <c r="H3195" t="str">
        <f t="shared" si="559"/>
        <v>card_31302_2_1</v>
      </c>
      <c r="I3195">
        <v>0</v>
      </c>
      <c r="J3195" t="s">
        <v>666</v>
      </c>
      <c r="K3195">
        <v>0</v>
      </c>
      <c r="L3195">
        <v>0</v>
      </c>
      <c r="M3195" t="s">
        <v>58</v>
      </c>
      <c r="Q3195" s="2">
        <f>VLOOKUP(B3195,Sheet3!B:C,2,FALSE)</f>
        <v>90</v>
      </c>
    </row>
    <row r="3196" spans="1:17" ht="14.25">
      <c r="A3196">
        <v>31302</v>
      </c>
      <c r="B3196" t="s">
        <v>664</v>
      </c>
      <c r="C3196">
        <v>5</v>
      </c>
      <c r="D3196">
        <v>2</v>
      </c>
      <c r="E3196" s="3">
        <v>2</v>
      </c>
      <c r="F3196">
        <v>3</v>
      </c>
      <c r="G3196">
        <f t="shared" si="558"/>
        <v>313022</v>
      </c>
      <c r="H3196" t="str">
        <f t="shared" si="559"/>
        <v>card_31302_2_2</v>
      </c>
      <c r="I3196">
        <v>0</v>
      </c>
      <c r="J3196" t="s">
        <v>666</v>
      </c>
      <c r="K3196">
        <v>0</v>
      </c>
      <c r="L3196">
        <v>0</v>
      </c>
      <c r="M3196" t="s">
        <v>58</v>
      </c>
      <c r="Q3196" s="2">
        <f>VLOOKUP(B3196,Sheet3!B:C,2,FALSE)</f>
        <v>90</v>
      </c>
    </row>
    <row r="3197" spans="1:17" ht="14.25">
      <c r="A3197">
        <v>31302</v>
      </c>
      <c r="B3197" t="s">
        <v>664</v>
      </c>
      <c r="C3197">
        <v>5</v>
      </c>
      <c r="D3197">
        <v>3</v>
      </c>
      <c r="E3197" s="3">
        <v>2</v>
      </c>
      <c r="F3197">
        <v>3</v>
      </c>
      <c r="G3197">
        <f t="shared" si="558"/>
        <v>313022</v>
      </c>
      <c r="H3197" t="str">
        <f t="shared" si="559"/>
        <v>card_31302_2_3</v>
      </c>
      <c r="I3197">
        <v>0</v>
      </c>
      <c r="J3197" t="s">
        <v>666</v>
      </c>
      <c r="K3197">
        <v>0</v>
      </c>
      <c r="L3197">
        <v>0</v>
      </c>
      <c r="M3197" t="s">
        <v>58</v>
      </c>
      <c r="Q3197" s="2">
        <f>VLOOKUP(B3197,Sheet3!B:C,2,FALSE)</f>
        <v>90</v>
      </c>
    </row>
    <row r="3198" spans="1:17" ht="14.25">
      <c r="A3198">
        <v>31302</v>
      </c>
      <c r="B3198" t="s">
        <v>664</v>
      </c>
      <c r="C3198">
        <v>6</v>
      </c>
      <c r="D3198">
        <v>0</v>
      </c>
      <c r="E3198" s="3">
        <v>2</v>
      </c>
      <c r="F3198">
        <v>3</v>
      </c>
      <c r="G3198">
        <f t="shared" ref="G3198:G3201" si="560">IF(C3198&gt;=4,G1250,G3194)</f>
        <v>313022</v>
      </c>
      <c r="H3198" t="str">
        <f t="shared" ref="H3198:H3201" si="561">IF(C3198&gt;=4,H1250,H3194)</f>
        <v>card_31302_2_0</v>
      </c>
      <c r="I3198">
        <v>0</v>
      </c>
      <c r="J3198" t="s">
        <v>666</v>
      </c>
      <c r="K3198">
        <v>0</v>
      </c>
      <c r="L3198">
        <v>0</v>
      </c>
      <c r="M3198" t="s">
        <v>58</v>
      </c>
      <c r="Q3198" s="2">
        <f>VLOOKUP(B3198,Sheet3!B:C,2,FALSE)</f>
        <v>90</v>
      </c>
    </row>
    <row r="3199" spans="1:17" ht="14.25">
      <c r="A3199">
        <v>31302</v>
      </c>
      <c r="B3199" t="s">
        <v>664</v>
      </c>
      <c r="C3199">
        <v>6</v>
      </c>
      <c r="D3199">
        <v>1</v>
      </c>
      <c r="E3199" s="3">
        <v>2</v>
      </c>
      <c r="F3199">
        <v>3</v>
      </c>
      <c r="G3199">
        <f t="shared" si="560"/>
        <v>313022</v>
      </c>
      <c r="H3199" t="str">
        <f t="shared" si="561"/>
        <v>card_31302_2_1</v>
      </c>
      <c r="I3199">
        <v>0</v>
      </c>
      <c r="J3199" t="s">
        <v>666</v>
      </c>
      <c r="K3199">
        <v>0</v>
      </c>
      <c r="L3199">
        <v>0</v>
      </c>
      <c r="M3199" t="s">
        <v>58</v>
      </c>
      <c r="Q3199" s="2">
        <f>VLOOKUP(B3199,Sheet3!B:C,2,FALSE)</f>
        <v>90</v>
      </c>
    </row>
    <row r="3200" spans="1:17" ht="14.25">
      <c r="A3200">
        <v>31302</v>
      </c>
      <c r="B3200" t="s">
        <v>664</v>
      </c>
      <c r="C3200">
        <v>6</v>
      </c>
      <c r="D3200">
        <v>2</v>
      </c>
      <c r="E3200" s="3">
        <v>2</v>
      </c>
      <c r="F3200">
        <v>3</v>
      </c>
      <c r="G3200">
        <f t="shared" si="560"/>
        <v>313022</v>
      </c>
      <c r="H3200" t="str">
        <f t="shared" si="561"/>
        <v>card_31302_2_2</v>
      </c>
      <c r="I3200">
        <v>0</v>
      </c>
      <c r="J3200" t="s">
        <v>666</v>
      </c>
      <c r="K3200">
        <v>0</v>
      </c>
      <c r="L3200">
        <v>0</v>
      </c>
      <c r="M3200" t="s">
        <v>58</v>
      </c>
      <c r="Q3200" s="2">
        <f>VLOOKUP(B3200,Sheet3!B:C,2,FALSE)</f>
        <v>90</v>
      </c>
    </row>
    <row r="3201" spans="1:17" ht="14.25">
      <c r="A3201">
        <v>31302</v>
      </c>
      <c r="B3201" t="s">
        <v>664</v>
      </c>
      <c r="C3201">
        <v>6</v>
      </c>
      <c r="D3201">
        <v>3</v>
      </c>
      <c r="E3201" s="3">
        <v>2</v>
      </c>
      <c r="F3201">
        <v>3</v>
      </c>
      <c r="G3201">
        <f t="shared" si="560"/>
        <v>313022</v>
      </c>
      <c r="H3201" t="str">
        <f t="shared" si="561"/>
        <v>card_31302_2_3</v>
      </c>
      <c r="I3201">
        <v>0</v>
      </c>
      <c r="J3201" t="s">
        <v>666</v>
      </c>
      <c r="K3201">
        <v>0</v>
      </c>
      <c r="L3201">
        <v>0</v>
      </c>
      <c r="M3201" t="s">
        <v>58</v>
      </c>
      <c r="Q3201" s="2">
        <f>VLOOKUP(B3201,Sheet3!B:C,2,FALSE)</f>
        <v>90</v>
      </c>
    </row>
    <row r="3202" spans="1:17" ht="14.25">
      <c r="A3202">
        <v>31302</v>
      </c>
      <c r="B3202" t="s">
        <v>664</v>
      </c>
      <c r="C3202">
        <v>7</v>
      </c>
      <c r="D3202">
        <v>0</v>
      </c>
      <c r="E3202" s="3">
        <v>2</v>
      </c>
      <c r="F3202">
        <v>3</v>
      </c>
      <c r="G3202">
        <f t="shared" ref="G3202:G3205" si="562">IF(C3202&gt;=4,G1250,G3198)</f>
        <v>313022</v>
      </c>
      <c r="H3202" t="str">
        <f t="shared" ref="H3202:H3205" si="563">IF(C3202&gt;=4,H1250,H3198)</f>
        <v>card_31302_2_0</v>
      </c>
      <c r="I3202">
        <v>0</v>
      </c>
      <c r="J3202" t="s">
        <v>666</v>
      </c>
      <c r="K3202">
        <v>0</v>
      </c>
      <c r="L3202">
        <v>0</v>
      </c>
      <c r="M3202" t="s">
        <v>58</v>
      </c>
      <c r="Q3202" s="2">
        <f>VLOOKUP(B3202,Sheet3!B:C,2,FALSE)</f>
        <v>90</v>
      </c>
    </row>
    <row r="3203" spans="1:17" ht="14.25">
      <c r="A3203">
        <v>31302</v>
      </c>
      <c r="B3203" t="s">
        <v>664</v>
      </c>
      <c r="C3203">
        <v>7</v>
      </c>
      <c r="D3203">
        <v>1</v>
      </c>
      <c r="E3203" s="3">
        <v>2</v>
      </c>
      <c r="F3203">
        <v>3</v>
      </c>
      <c r="G3203">
        <f t="shared" si="562"/>
        <v>313022</v>
      </c>
      <c r="H3203" t="str">
        <f t="shared" si="563"/>
        <v>card_31302_2_1</v>
      </c>
      <c r="I3203">
        <v>0</v>
      </c>
      <c r="J3203" t="s">
        <v>666</v>
      </c>
      <c r="K3203">
        <v>0</v>
      </c>
      <c r="L3203">
        <v>0</v>
      </c>
      <c r="M3203" t="s">
        <v>58</v>
      </c>
      <c r="Q3203" s="2">
        <f>VLOOKUP(B3203,Sheet3!B:C,2,FALSE)</f>
        <v>90</v>
      </c>
    </row>
    <row r="3204" spans="1:17" ht="14.25">
      <c r="A3204">
        <v>31302</v>
      </c>
      <c r="B3204" t="s">
        <v>664</v>
      </c>
      <c r="C3204">
        <v>7</v>
      </c>
      <c r="D3204">
        <v>2</v>
      </c>
      <c r="E3204" s="3">
        <v>2</v>
      </c>
      <c r="F3204">
        <v>3</v>
      </c>
      <c r="G3204">
        <f t="shared" si="562"/>
        <v>313022</v>
      </c>
      <c r="H3204" t="str">
        <f t="shared" si="563"/>
        <v>card_31302_2_2</v>
      </c>
      <c r="I3204">
        <v>0</v>
      </c>
      <c r="J3204" t="s">
        <v>666</v>
      </c>
      <c r="K3204">
        <v>0</v>
      </c>
      <c r="L3204">
        <v>0</v>
      </c>
      <c r="M3204" t="s">
        <v>58</v>
      </c>
      <c r="Q3204" s="2">
        <f>VLOOKUP(B3204,Sheet3!B:C,2,FALSE)</f>
        <v>90</v>
      </c>
    </row>
    <row r="3205" spans="1:17" ht="14.25">
      <c r="A3205">
        <v>31302</v>
      </c>
      <c r="B3205" t="s">
        <v>664</v>
      </c>
      <c r="C3205">
        <v>7</v>
      </c>
      <c r="D3205">
        <v>3</v>
      </c>
      <c r="E3205" s="3">
        <v>2</v>
      </c>
      <c r="F3205">
        <v>3</v>
      </c>
      <c r="G3205">
        <f t="shared" si="562"/>
        <v>313022</v>
      </c>
      <c r="H3205" t="str">
        <f t="shared" si="563"/>
        <v>card_31302_2_3</v>
      </c>
      <c r="I3205">
        <v>0</v>
      </c>
      <c r="J3205" t="s">
        <v>666</v>
      </c>
      <c r="K3205">
        <v>0</v>
      </c>
      <c r="L3205">
        <v>0</v>
      </c>
      <c r="M3205" t="s">
        <v>58</v>
      </c>
      <c r="Q3205" s="2">
        <f>VLOOKUP(B3205,Sheet3!B:C,2,FALSE)</f>
        <v>90</v>
      </c>
    </row>
    <row r="3206" spans="1:17" ht="14.25">
      <c r="A3206">
        <v>31303</v>
      </c>
      <c r="B3206" t="s">
        <v>674</v>
      </c>
      <c r="C3206">
        <v>4</v>
      </c>
      <c r="D3206">
        <v>0</v>
      </c>
      <c r="E3206" s="3">
        <v>2</v>
      </c>
      <c r="F3206">
        <v>3</v>
      </c>
      <c r="G3206">
        <f t="shared" ref="G3206:G3209" si="564">IF(C3206&gt;=4,G1266,G1254)</f>
        <v>313032</v>
      </c>
      <c r="H3206" t="str">
        <f t="shared" ref="H3206:H3209" si="565">IF(C3206&gt;=4,H1266,H1254)</f>
        <v>card_31303_2_0</v>
      </c>
      <c r="I3206">
        <v>0</v>
      </c>
      <c r="J3206" t="s">
        <v>676</v>
      </c>
      <c r="K3206">
        <v>0</v>
      </c>
      <c r="L3206">
        <v>0</v>
      </c>
      <c r="M3206" t="s">
        <v>58</v>
      </c>
      <c r="Q3206" s="2">
        <f>VLOOKUP(B3206,Sheet3!B:C,2,FALSE)</f>
        <v>91</v>
      </c>
    </row>
    <row r="3207" spans="1:17" ht="14.25">
      <c r="A3207">
        <v>31303</v>
      </c>
      <c r="B3207" t="s">
        <v>674</v>
      </c>
      <c r="C3207">
        <v>4</v>
      </c>
      <c r="D3207">
        <v>1</v>
      </c>
      <c r="E3207" s="3">
        <v>2</v>
      </c>
      <c r="F3207">
        <v>3</v>
      </c>
      <c r="G3207">
        <f t="shared" si="564"/>
        <v>313032</v>
      </c>
      <c r="H3207" t="str">
        <f t="shared" si="565"/>
        <v>card_31303_2_1</v>
      </c>
      <c r="I3207">
        <v>0</v>
      </c>
      <c r="J3207" t="s">
        <v>676</v>
      </c>
      <c r="K3207">
        <v>0</v>
      </c>
      <c r="L3207">
        <v>0</v>
      </c>
      <c r="M3207" t="s">
        <v>58</v>
      </c>
      <c r="Q3207" s="2">
        <f>VLOOKUP(B3207,Sheet3!B:C,2,FALSE)</f>
        <v>91</v>
      </c>
    </row>
    <row r="3208" spans="1:17" ht="14.25">
      <c r="A3208">
        <v>31303</v>
      </c>
      <c r="B3208" t="s">
        <v>674</v>
      </c>
      <c r="C3208">
        <v>4</v>
      </c>
      <c r="D3208">
        <v>2</v>
      </c>
      <c r="E3208" s="3">
        <v>2</v>
      </c>
      <c r="F3208">
        <v>3</v>
      </c>
      <c r="G3208">
        <f t="shared" si="564"/>
        <v>313032</v>
      </c>
      <c r="H3208" t="str">
        <f t="shared" si="565"/>
        <v>card_31303_2_2</v>
      </c>
      <c r="I3208">
        <v>0</v>
      </c>
      <c r="J3208" t="s">
        <v>676</v>
      </c>
      <c r="K3208">
        <v>0</v>
      </c>
      <c r="L3208">
        <v>0</v>
      </c>
      <c r="M3208" t="s">
        <v>58</v>
      </c>
      <c r="Q3208" s="2">
        <f>VLOOKUP(B3208,Sheet3!B:C,2,FALSE)</f>
        <v>91</v>
      </c>
    </row>
    <row r="3209" spans="1:17" ht="14.25">
      <c r="A3209">
        <v>31303</v>
      </c>
      <c r="B3209" t="s">
        <v>674</v>
      </c>
      <c r="C3209">
        <v>4</v>
      </c>
      <c r="D3209">
        <v>3</v>
      </c>
      <c r="E3209" s="3">
        <v>2</v>
      </c>
      <c r="F3209">
        <v>3</v>
      </c>
      <c r="G3209">
        <f t="shared" si="564"/>
        <v>313032</v>
      </c>
      <c r="H3209" t="str">
        <f t="shared" si="565"/>
        <v>card_31303_2_3</v>
      </c>
      <c r="I3209">
        <v>0</v>
      </c>
      <c r="J3209" t="s">
        <v>676</v>
      </c>
      <c r="K3209">
        <v>0</v>
      </c>
      <c r="L3209">
        <v>0</v>
      </c>
      <c r="M3209" t="s">
        <v>58</v>
      </c>
      <c r="Q3209" s="2">
        <f>VLOOKUP(B3209,Sheet3!B:C,2,FALSE)</f>
        <v>91</v>
      </c>
    </row>
    <row r="3210" spans="1:17" ht="14.25">
      <c r="A3210">
        <v>31303</v>
      </c>
      <c r="B3210" t="s">
        <v>674</v>
      </c>
      <c r="C3210">
        <v>5</v>
      </c>
      <c r="D3210">
        <v>0</v>
      </c>
      <c r="E3210" s="3">
        <v>2</v>
      </c>
      <c r="F3210">
        <v>3</v>
      </c>
      <c r="G3210">
        <f t="shared" ref="G3210:G3213" si="566">IF(C3210&gt;=4,G1266,G3206)</f>
        <v>313032</v>
      </c>
      <c r="H3210" t="str">
        <f t="shared" ref="H3210:H3213" si="567">IF(C3210&gt;=4,H1266,H3206)</f>
        <v>card_31303_2_0</v>
      </c>
      <c r="I3210">
        <v>0</v>
      </c>
      <c r="J3210" t="s">
        <v>676</v>
      </c>
      <c r="K3210">
        <v>0</v>
      </c>
      <c r="L3210">
        <v>0</v>
      </c>
      <c r="M3210" t="s">
        <v>58</v>
      </c>
      <c r="Q3210" s="2">
        <f>VLOOKUP(B3210,Sheet3!B:C,2,FALSE)</f>
        <v>91</v>
      </c>
    </row>
    <row r="3211" spans="1:17" ht="14.25">
      <c r="A3211">
        <v>31303</v>
      </c>
      <c r="B3211" t="s">
        <v>674</v>
      </c>
      <c r="C3211">
        <v>5</v>
      </c>
      <c r="D3211">
        <v>1</v>
      </c>
      <c r="E3211" s="3">
        <v>2</v>
      </c>
      <c r="F3211">
        <v>3</v>
      </c>
      <c r="G3211">
        <f t="shared" si="566"/>
        <v>313032</v>
      </c>
      <c r="H3211" t="str">
        <f t="shared" si="567"/>
        <v>card_31303_2_1</v>
      </c>
      <c r="I3211">
        <v>0</v>
      </c>
      <c r="J3211" t="s">
        <v>676</v>
      </c>
      <c r="K3211">
        <v>0</v>
      </c>
      <c r="L3211">
        <v>0</v>
      </c>
      <c r="M3211" t="s">
        <v>58</v>
      </c>
      <c r="Q3211" s="2">
        <f>VLOOKUP(B3211,Sheet3!B:C,2,FALSE)</f>
        <v>91</v>
      </c>
    </row>
    <row r="3212" spans="1:17" ht="14.25">
      <c r="A3212">
        <v>31303</v>
      </c>
      <c r="B3212" t="s">
        <v>674</v>
      </c>
      <c r="C3212">
        <v>5</v>
      </c>
      <c r="D3212">
        <v>2</v>
      </c>
      <c r="E3212" s="3">
        <v>2</v>
      </c>
      <c r="F3212">
        <v>3</v>
      </c>
      <c r="G3212">
        <f t="shared" si="566"/>
        <v>313032</v>
      </c>
      <c r="H3212" t="str">
        <f t="shared" si="567"/>
        <v>card_31303_2_2</v>
      </c>
      <c r="I3212">
        <v>0</v>
      </c>
      <c r="J3212" t="s">
        <v>676</v>
      </c>
      <c r="K3212">
        <v>0</v>
      </c>
      <c r="L3212">
        <v>0</v>
      </c>
      <c r="M3212" t="s">
        <v>58</v>
      </c>
      <c r="Q3212" s="2">
        <f>VLOOKUP(B3212,Sheet3!B:C,2,FALSE)</f>
        <v>91</v>
      </c>
    </row>
    <row r="3213" spans="1:17" ht="14.25">
      <c r="A3213">
        <v>31303</v>
      </c>
      <c r="B3213" t="s">
        <v>674</v>
      </c>
      <c r="C3213">
        <v>5</v>
      </c>
      <c r="D3213">
        <v>3</v>
      </c>
      <c r="E3213" s="3">
        <v>2</v>
      </c>
      <c r="F3213">
        <v>3</v>
      </c>
      <c r="G3213">
        <f t="shared" si="566"/>
        <v>313032</v>
      </c>
      <c r="H3213" t="str">
        <f t="shared" si="567"/>
        <v>card_31303_2_3</v>
      </c>
      <c r="I3213">
        <v>0</v>
      </c>
      <c r="J3213" t="s">
        <v>676</v>
      </c>
      <c r="K3213">
        <v>0</v>
      </c>
      <c r="L3213">
        <v>0</v>
      </c>
      <c r="M3213" t="s">
        <v>58</v>
      </c>
      <c r="Q3213" s="2">
        <f>VLOOKUP(B3213,Sheet3!B:C,2,FALSE)</f>
        <v>91</v>
      </c>
    </row>
    <row r="3214" spans="1:17" ht="14.25">
      <c r="A3214">
        <v>31303</v>
      </c>
      <c r="B3214" t="s">
        <v>674</v>
      </c>
      <c r="C3214">
        <v>6</v>
      </c>
      <c r="D3214">
        <v>0</v>
      </c>
      <c r="E3214" s="3">
        <v>2</v>
      </c>
      <c r="F3214">
        <v>3</v>
      </c>
      <c r="G3214">
        <f t="shared" ref="G3214:G3217" si="568">IF(C3214&gt;=4,G1266,G3210)</f>
        <v>313032</v>
      </c>
      <c r="H3214" t="str">
        <f t="shared" ref="H3214:H3217" si="569">IF(C3214&gt;=4,H1266,H3210)</f>
        <v>card_31303_2_0</v>
      </c>
      <c r="I3214">
        <v>0</v>
      </c>
      <c r="J3214" t="s">
        <v>676</v>
      </c>
      <c r="K3214">
        <v>0</v>
      </c>
      <c r="L3214">
        <v>0</v>
      </c>
      <c r="M3214" t="s">
        <v>58</v>
      </c>
      <c r="Q3214" s="2">
        <f>VLOOKUP(B3214,Sheet3!B:C,2,FALSE)</f>
        <v>91</v>
      </c>
    </row>
    <row r="3215" spans="1:17" ht="14.25">
      <c r="A3215">
        <v>31303</v>
      </c>
      <c r="B3215" t="s">
        <v>674</v>
      </c>
      <c r="C3215">
        <v>6</v>
      </c>
      <c r="D3215">
        <v>1</v>
      </c>
      <c r="E3215" s="3">
        <v>2</v>
      </c>
      <c r="F3215">
        <v>3</v>
      </c>
      <c r="G3215">
        <f t="shared" si="568"/>
        <v>313032</v>
      </c>
      <c r="H3215" t="str">
        <f t="shared" si="569"/>
        <v>card_31303_2_1</v>
      </c>
      <c r="I3215">
        <v>0</v>
      </c>
      <c r="J3215" t="s">
        <v>676</v>
      </c>
      <c r="K3215">
        <v>0</v>
      </c>
      <c r="L3215">
        <v>0</v>
      </c>
      <c r="M3215" t="s">
        <v>58</v>
      </c>
      <c r="Q3215" s="2">
        <f>VLOOKUP(B3215,Sheet3!B:C,2,FALSE)</f>
        <v>91</v>
      </c>
    </row>
    <row r="3216" spans="1:17" ht="14.25">
      <c r="A3216">
        <v>31303</v>
      </c>
      <c r="B3216" t="s">
        <v>674</v>
      </c>
      <c r="C3216">
        <v>6</v>
      </c>
      <c r="D3216">
        <v>2</v>
      </c>
      <c r="E3216" s="3">
        <v>2</v>
      </c>
      <c r="F3216">
        <v>3</v>
      </c>
      <c r="G3216">
        <f t="shared" si="568"/>
        <v>313032</v>
      </c>
      <c r="H3216" t="str">
        <f t="shared" si="569"/>
        <v>card_31303_2_2</v>
      </c>
      <c r="I3216">
        <v>0</v>
      </c>
      <c r="J3216" t="s">
        <v>676</v>
      </c>
      <c r="K3216">
        <v>0</v>
      </c>
      <c r="L3216">
        <v>0</v>
      </c>
      <c r="M3216" t="s">
        <v>58</v>
      </c>
      <c r="Q3216" s="2">
        <f>VLOOKUP(B3216,Sheet3!B:C,2,FALSE)</f>
        <v>91</v>
      </c>
    </row>
    <row r="3217" spans="1:17" ht="14.25">
      <c r="A3217">
        <v>31303</v>
      </c>
      <c r="B3217" t="s">
        <v>674</v>
      </c>
      <c r="C3217">
        <v>6</v>
      </c>
      <c r="D3217">
        <v>3</v>
      </c>
      <c r="E3217" s="3">
        <v>2</v>
      </c>
      <c r="F3217">
        <v>3</v>
      </c>
      <c r="G3217">
        <f t="shared" si="568"/>
        <v>313032</v>
      </c>
      <c r="H3217" t="str">
        <f t="shared" si="569"/>
        <v>card_31303_2_3</v>
      </c>
      <c r="I3217">
        <v>0</v>
      </c>
      <c r="J3217" t="s">
        <v>676</v>
      </c>
      <c r="K3217">
        <v>0</v>
      </c>
      <c r="L3217">
        <v>0</v>
      </c>
      <c r="M3217" t="s">
        <v>58</v>
      </c>
      <c r="Q3217" s="2">
        <f>VLOOKUP(B3217,Sheet3!B:C,2,FALSE)</f>
        <v>91</v>
      </c>
    </row>
    <row r="3218" spans="1:17" ht="14.25">
      <c r="A3218">
        <v>31303</v>
      </c>
      <c r="B3218" t="s">
        <v>674</v>
      </c>
      <c r="C3218">
        <v>7</v>
      </c>
      <c r="D3218">
        <v>0</v>
      </c>
      <c r="E3218" s="3">
        <v>2</v>
      </c>
      <c r="F3218">
        <v>3</v>
      </c>
      <c r="G3218">
        <f t="shared" ref="G3218:G3221" si="570">IF(C3218&gt;=4,G1266,G3214)</f>
        <v>313032</v>
      </c>
      <c r="H3218" t="str">
        <f t="shared" ref="H3218:H3221" si="571">IF(C3218&gt;=4,H1266,H3214)</f>
        <v>card_31303_2_0</v>
      </c>
      <c r="I3218">
        <v>0</v>
      </c>
      <c r="J3218" t="s">
        <v>676</v>
      </c>
      <c r="K3218">
        <v>0</v>
      </c>
      <c r="L3218">
        <v>0</v>
      </c>
      <c r="M3218" t="s">
        <v>58</v>
      </c>
      <c r="Q3218" s="2">
        <f>VLOOKUP(B3218,Sheet3!B:C,2,FALSE)</f>
        <v>91</v>
      </c>
    </row>
    <row r="3219" spans="1:17" ht="14.25">
      <c r="A3219">
        <v>31303</v>
      </c>
      <c r="B3219" t="s">
        <v>674</v>
      </c>
      <c r="C3219">
        <v>7</v>
      </c>
      <c r="D3219">
        <v>1</v>
      </c>
      <c r="E3219" s="3">
        <v>2</v>
      </c>
      <c r="F3219">
        <v>3</v>
      </c>
      <c r="G3219">
        <f t="shared" si="570"/>
        <v>313032</v>
      </c>
      <c r="H3219" t="str">
        <f t="shared" si="571"/>
        <v>card_31303_2_1</v>
      </c>
      <c r="I3219">
        <v>0</v>
      </c>
      <c r="J3219" t="s">
        <v>676</v>
      </c>
      <c r="K3219">
        <v>0</v>
      </c>
      <c r="L3219">
        <v>0</v>
      </c>
      <c r="M3219" t="s">
        <v>58</v>
      </c>
      <c r="Q3219" s="2">
        <f>VLOOKUP(B3219,Sheet3!B:C,2,FALSE)</f>
        <v>91</v>
      </c>
    </row>
    <row r="3220" spans="1:17" ht="14.25">
      <c r="A3220">
        <v>31303</v>
      </c>
      <c r="B3220" t="s">
        <v>674</v>
      </c>
      <c r="C3220">
        <v>7</v>
      </c>
      <c r="D3220">
        <v>2</v>
      </c>
      <c r="E3220" s="3">
        <v>2</v>
      </c>
      <c r="F3220">
        <v>3</v>
      </c>
      <c r="G3220">
        <f t="shared" si="570"/>
        <v>313032</v>
      </c>
      <c r="H3220" t="str">
        <f t="shared" si="571"/>
        <v>card_31303_2_2</v>
      </c>
      <c r="I3220">
        <v>0</v>
      </c>
      <c r="J3220" t="s">
        <v>676</v>
      </c>
      <c r="K3220">
        <v>0</v>
      </c>
      <c r="L3220">
        <v>0</v>
      </c>
      <c r="M3220" t="s">
        <v>58</v>
      </c>
      <c r="Q3220" s="2">
        <f>VLOOKUP(B3220,Sheet3!B:C,2,FALSE)</f>
        <v>91</v>
      </c>
    </row>
    <row r="3221" spans="1:17" ht="14.25">
      <c r="A3221">
        <v>31303</v>
      </c>
      <c r="B3221" t="s">
        <v>674</v>
      </c>
      <c r="C3221">
        <v>7</v>
      </c>
      <c r="D3221">
        <v>3</v>
      </c>
      <c r="E3221" s="3">
        <v>2</v>
      </c>
      <c r="F3221">
        <v>3</v>
      </c>
      <c r="G3221">
        <f t="shared" si="570"/>
        <v>313032</v>
      </c>
      <c r="H3221" t="str">
        <f t="shared" si="571"/>
        <v>card_31303_2_3</v>
      </c>
      <c r="I3221">
        <v>0</v>
      </c>
      <c r="J3221" t="s">
        <v>676</v>
      </c>
      <c r="K3221">
        <v>0</v>
      </c>
      <c r="L3221">
        <v>0</v>
      </c>
      <c r="M3221" t="s">
        <v>58</v>
      </c>
      <c r="Q3221" s="2">
        <f>VLOOKUP(B3221,Sheet3!B:C,2,FALSE)</f>
        <v>91</v>
      </c>
    </row>
    <row r="3222" spans="1:17" ht="14.25">
      <c r="A3222">
        <v>31304</v>
      </c>
      <c r="B3222" t="s">
        <v>684</v>
      </c>
      <c r="C3222">
        <v>4</v>
      </c>
      <c r="D3222">
        <v>0</v>
      </c>
      <c r="E3222" s="3">
        <v>1</v>
      </c>
      <c r="F3222">
        <v>3</v>
      </c>
      <c r="G3222">
        <f t="shared" ref="G3222:G3225" si="572">IF(C3222&gt;=4,G1282,G1270)</f>
        <v>313042</v>
      </c>
      <c r="H3222" t="str">
        <f t="shared" ref="H3222:H3225" si="573">IF(C3222&gt;=4,H1282,H1270)</f>
        <v>card_31304_2_0</v>
      </c>
      <c r="I3222">
        <v>0</v>
      </c>
      <c r="J3222" t="s">
        <v>686</v>
      </c>
      <c r="K3222">
        <v>0</v>
      </c>
      <c r="L3222">
        <v>0</v>
      </c>
      <c r="M3222" t="s">
        <v>36</v>
      </c>
      <c r="Q3222" s="2">
        <f>VLOOKUP(B3222,Sheet3!B:C,2,FALSE)</f>
        <v>92</v>
      </c>
    </row>
    <row r="3223" spans="1:17" ht="14.25">
      <c r="A3223">
        <v>31304</v>
      </c>
      <c r="B3223" t="s">
        <v>684</v>
      </c>
      <c r="C3223">
        <v>4</v>
      </c>
      <c r="D3223">
        <v>1</v>
      </c>
      <c r="E3223" s="3">
        <v>1</v>
      </c>
      <c r="F3223">
        <v>3</v>
      </c>
      <c r="G3223">
        <f t="shared" si="572"/>
        <v>313042</v>
      </c>
      <c r="H3223" t="str">
        <f t="shared" si="573"/>
        <v>card_31304_2_1</v>
      </c>
      <c r="I3223">
        <v>0</v>
      </c>
      <c r="J3223" t="s">
        <v>686</v>
      </c>
      <c r="K3223">
        <v>0</v>
      </c>
      <c r="L3223">
        <v>0</v>
      </c>
      <c r="M3223" t="s">
        <v>36</v>
      </c>
      <c r="Q3223" s="2">
        <f>VLOOKUP(B3223,Sheet3!B:C,2,FALSE)</f>
        <v>92</v>
      </c>
    </row>
    <row r="3224" spans="1:17" ht="14.25">
      <c r="A3224">
        <v>31304</v>
      </c>
      <c r="B3224" t="s">
        <v>684</v>
      </c>
      <c r="C3224">
        <v>4</v>
      </c>
      <c r="D3224">
        <v>2</v>
      </c>
      <c r="E3224" s="3">
        <v>1</v>
      </c>
      <c r="F3224">
        <v>3</v>
      </c>
      <c r="G3224">
        <f t="shared" si="572"/>
        <v>313042</v>
      </c>
      <c r="H3224" t="str">
        <f t="shared" si="573"/>
        <v>card_31304_2_2</v>
      </c>
      <c r="I3224">
        <v>0</v>
      </c>
      <c r="J3224" t="s">
        <v>686</v>
      </c>
      <c r="K3224">
        <v>0</v>
      </c>
      <c r="L3224">
        <v>0</v>
      </c>
      <c r="M3224" t="s">
        <v>36</v>
      </c>
      <c r="Q3224" s="2">
        <f>VLOOKUP(B3224,Sheet3!B:C,2,FALSE)</f>
        <v>92</v>
      </c>
    </row>
    <row r="3225" spans="1:17" ht="14.25">
      <c r="A3225">
        <v>31304</v>
      </c>
      <c r="B3225" t="s">
        <v>684</v>
      </c>
      <c r="C3225">
        <v>4</v>
      </c>
      <c r="D3225">
        <v>3</v>
      </c>
      <c r="E3225" s="3">
        <v>1</v>
      </c>
      <c r="F3225">
        <v>3</v>
      </c>
      <c r="G3225">
        <f t="shared" si="572"/>
        <v>313042</v>
      </c>
      <c r="H3225" t="str">
        <f t="shared" si="573"/>
        <v>card_31304_2_3</v>
      </c>
      <c r="I3225">
        <v>0</v>
      </c>
      <c r="J3225" t="s">
        <v>686</v>
      </c>
      <c r="K3225">
        <v>0</v>
      </c>
      <c r="L3225">
        <v>0</v>
      </c>
      <c r="M3225" t="s">
        <v>36</v>
      </c>
      <c r="Q3225" s="2">
        <f>VLOOKUP(B3225,Sheet3!B:C,2,FALSE)</f>
        <v>92</v>
      </c>
    </row>
    <row r="3226" spans="1:17" ht="14.25">
      <c r="A3226">
        <v>31304</v>
      </c>
      <c r="B3226" t="s">
        <v>684</v>
      </c>
      <c r="C3226">
        <v>5</v>
      </c>
      <c r="D3226">
        <v>0</v>
      </c>
      <c r="E3226" s="3">
        <v>1</v>
      </c>
      <c r="F3226">
        <v>3</v>
      </c>
      <c r="G3226">
        <f t="shared" ref="G3226:G3229" si="574">IF(C3226&gt;=4,G1282,G3222)</f>
        <v>313042</v>
      </c>
      <c r="H3226" t="str">
        <f t="shared" ref="H3226:H3229" si="575">IF(C3226&gt;=4,H1282,H3222)</f>
        <v>card_31304_2_0</v>
      </c>
      <c r="I3226">
        <v>0</v>
      </c>
      <c r="J3226" t="s">
        <v>686</v>
      </c>
      <c r="K3226">
        <v>0</v>
      </c>
      <c r="L3226">
        <v>0</v>
      </c>
      <c r="M3226" t="s">
        <v>36</v>
      </c>
      <c r="Q3226" s="2">
        <f>VLOOKUP(B3226,Sheet3!B:C,2,FALSE)</f>
        <v>92</v>
      </c>
    </row>
    <row r="3227" spans="1:17" ht="14.25">
      <c r="A3227">
        <v>31304</v>
      </c>
      <c r="B3227" t="s">
        <v>684</v>
      </c>
      <c r="C3227">
        <v>5</v>
      </c>
      <c r="D3227">
        <v>1</v>
      </c>
      <c r="E3227" s="3">
        <v>1</v>
      </c>
      <c r="F3227">
        <v>3</v>
      </c>
      <c r="G3227">
        <f t="shared" si="574"/>
        <v>313042</v>
      </c>
      <c r="H3227" t="str">
        <f t="shared" si="575"/>
        <v>card_31304_2_1</v>
      </c>
      <c r="I3227">
        <v>0</v>
      </c>
      <c r="J3227" t="s">
        <v>686</v>
      </c>
      <c r="K3227">
        <v>0</v>
      </c>
      <c r="L3227">
        <v>0</v>
      </c>
      <c r="M3227" t="s">
        <v>36</v>
      </c>
      <c r="Q3227" s="2">
        <f>VLOOKUP(B3227,Sheet3!B:C,2,FALSE)</f>
        <v>92</v>
      </c>
    </row>
    <row r="3228" spans="1:17" ht="14.25">
      <c r="A3228">
        <v>31304</v>
      </c>
      <c r="B3228" t="s">
        <v>684</v>
      </c>
      <c r="C3228">
        <v>5</v>
      </c>
      <c r="D3228">
        <v>2</v>
      </c>
      <c r="E3228" s="3">
        <v>1</v>
      </c>
      <c r="F3228">
        <v>3</v>
      </c>
      <c r="G3228">
        <f t="shared" si="574"/>
        <v>313042</v>
      </c>
      <c r="H3228" t="str">
        <f t="shared" si="575"/>
        <v>card_31304_2_2</v>
      </c>
      <c r="I3228">
        <v>0</v>
      </c>
      <c r="J3228" t="s">
        <v>686</v>
      </c>
      <c r="K3228">
        <v>0</v>
      </c>
      <c r="L3228">
        <v>0</v>
      </c>
      <c r="M3228" t="s">
        <v>36</v>
      </c>
      <c r="Q3228" s="2">
        <f>VLOOKUP(B3228,Sheet3!B:C,2,FALSE)</f>
        <v>92</v>
      </c>
    </row>
    <row r="3229" spans="1:17" ht="14.25">
      <c r="A3229">
        <v>31304</v>
      </c>
      <c r="B3229" t="s">
        <v>684</v>
      </c>
      <c r="C3229">
        <v>5</v>
      </c>
      <c r="D3229">
        <v>3</v>
      </c>
      <c r="E3229" s="3">
        <v>1</v>
      </c>
      <c r="F3229">
        <v>3</v>
      </c>
      <c r="G3229">
        <f t="shared" si="574"/>
        <v>313042</v>
      </c>
      <c r="H3229" t="str">
        <f t="shared" si="575"/>
        <v>card_31304_2_3</v>
      </c>
      <c r="I3229">
        <v>0</v>
      </c>
      <c r="J3229" t="s">
        <v>686</v>
      </c>
      <c r="K3229">
        <v>0</v>
      </c>
      <c r="L3229">
        <v>0</v>
      </c>
      <c r="M3229" t="s">
        <v>36</v>
      </c>
      <c r="Q3229" s="2">
        <f>VLOOKUP(B3229,Sheet3!B:C,2,FALSE)</f>
        <v>92</v>
      </c>
    </row>
    <row r="3230" spans="1:17" ht="14.25">
      <c r="A3230">
        <v>31304</v>
      </c>
      <c r="B3230" t="s">
        <v>684</v>
      </c>
      <c r="C3230">
        <v>6</v>
      </c>
      <c r="D3230">
        <v>0</v>
      </c>
      <c r="E3230" s="3">
        <v>1</v>
      </c>
      <c r="F3230">
        <v>3</v>
      </c>
      <c r="G3230">
        <f t="shared" ref="G3230:G3233" si="576">IF(C3230&gt;=4,G1282,G3226)</f>
        <v>313042</v>
      </c>
      <c r="H3230" t="str">
        <f t="shared" ref="H3230:H3233" si="577">IF(C3230&gt;=4,H1282,H3226)</f>
        <v>card_31304_2_0</v>
      </c>
      <c r="I3230">
        <v>0</v>
      </c>
      <c r="J3230" t="s">
        <v>686</v>
      </c>
      <c r="K3230">
        <v>0</v>
      </c>
      <c r="L3230">
        <v>0</v>
      </c>
      <c r="M3230" t="s">
        <v>36</v>
      </c>
      <c r="Q3230" s="2">
        <f>VLOOKUP(B3230,Sheet3!B:C,2,FALSE)</f>
        <v>92</v>
      </c>
    </row>
    <row r="3231" spans="1:17" ht="14.25">
      <c r="A3231">
        <v>31304</v>
      </c>
      <c r="B3231" t="s">
        <v>684</v>
      </c>
      <c r="C3231">
        <v>6</v>
      </c>
      <c r="D3231">
        <v>1</v>
      </c>
      <c r="E3231" s="3">
        <v>1</v>
      </c>
      <c r="F3231">
        <v>3</v>
      </c>
      <c r="G3231">
        <f t="shared" si="576"/>
        <v>313042</v>
      </c>
      <c r="H3231" t="str">
        <f t="shared" si="577"/>
        <v>card_31304_2_1</v>
      </c>
      <c r="I3231">
        <v>0</v>
      </c>
      <c r="J3231" t="s">
        <v>686</v>
      </c>
      <c r="K3231">
        <v>0</v>
      </c>
      <c r="L3231">
        <v>0</v>
      </c>
      <c r="M3231" t="s">
        <v>36</v>
      </c>
      <c r="Q3231" s="2">
        <f>VLOOKUP(B3231,Sheet3!B:C,2,FALSE)</f>
        <v>92</v>
      </c>
    </row>
    <row r="3232" spans="1:17" ht="14.25">
      <c r="A3232">
        <v>31304</v>
      </c>
      <c r="B3232" t="s">
        <v>684</v>
      </c>
      <c r="C3232">
        <v>6</v>
      </c>
      <c r="D3232">
        <v>2</v>
      </c>
      <c r="E3232" s="3">
        <v>1</v>
      </c>
      <c r="F3232">
        <v>3</v>
      </c>
      <c r="G3232">
        <f t="shared" si="576"/>
        <v>313042</v>
      </c>
      <c r="H3232" t="str">
        <f t="shared" si="577"/>
        <v>card_31304_2_2</v>
      </c>
      <c r="I3232">
        <v>0</v>
      </c>
      <c r="J3232" t="s">
        <v>686</v>
      </c>
      <c r="K3232">
        <v>0</v>
      </c>
      <c r="L3232">
        <v>0</v>
      </c>
      <c r="M3232" t="s">
        <v>36</v>
      </c>
      <c r="Q3232" s="2">
        <f>VLOOKUP(B3232,Sheet3!B:C,2,FALSE)</f>
        <v>92</v>
      </c>
    </row>
    <row r="3233" spans="1:17" ht="14.25">
      <c r="A3233">
        <v>31304</v>
      </c>
      <c r="B3233" t="s">
        <v>684</v>
      </c>
      <c r="C3233">
        <v>6</v>
      </c>
      <c r="D3233">
        <v>3</v>
      </c>
      <c r="E3233" s="3">
        <v>1</v>
      </c>
      <c r="F3233">
        <v>3</v>
      </c>
      <c r="G3233">
        <f t="shared" si="576"/>
        <v>313042</v>
      </c>
      <c r="H3233" t="str">
        <f t="shared" si="577"/>
        <v>card_31304_2_3</v>
      </c>
      <c r="I3233">
        <v>0</v>
      </c>
      <c r="J3233" t="s">
        <v>686</v>
      </c>
      <c r="K3233">
        <v>0</v>
      </c>
      <c r="L3233">
        <v>0</v>
      </c>
      <c r="M3233" t="s">
        <v>36</v>
      </c>
      <c r="Q3233" s="2">
        <f>VLOOKUP(B3233,Sheet3!B:C,2,FALSE)</f>
        <v>92</v>
      </c>
    </row>
    <row r="3234" spans="1:17" ht="14.25">
      <c r="A3234">
        <v>31304</v>
      </c>
      <c r="B3234" t="s">
        <v>684</v>
      </c>
      <c r="C3234">
        <v>7</v>
      </c>
      <c r="D3234">
        <v>0</v>
      </c>
      <c r="E3234" s="3">
        <v>1</v>
      </c>
      <c r="F3234">
        <v>3</v>
      </c>
      <c r="G3234">
        <f t="shared" ref="G3234:G3237" si="578">IF(C3234&gt;=4,G1282,G3230)</f>
        <v>313042</v>
      </c>
      <c r="H3234" t="str">
        <f t="shared" ref="H3234:H3237" si="579">IF(C3234&gt;=4,H1282,H3230)</f>
        <v>card_31304_2_0</v>
      </c>
      <c r="I3234">
        <v>0</v>
      </c>
      <c r="J3234" t="s">
        <v>686</v>
      </c>
      <c r="K3234">
        <v>0</v>
      </c>
      <c r="L3234">
        <v>0</v>
      </c>
      <c r="M3234" t="s">
        <v>36</v>
      </c>
      <c r="Q3234" s="2">
        <f>VLOOKUP(B3234,Sheet3!B:C,2,FALSE)</f>
        <v>92</v>
      </c>
    </row>
    <row r="3235" spans="1:17" ht="14.25">
      <c r="A3235">
        <v>31304</v>
      </c>
      <c r="B3235" t="s">
        <v>684</v>
      </c>
      <c r="C3235">
        <v>7</v>
      </c>
      <c r="D3235">
        <v>1</v>
      </c>
      <c r="E3235" s="3">
        <v>1</v>
      </c>
      <c r="F3235">
        <v>3</v>
      </c>
      <c r="G3235">
        <f t="shared" si="578"/>
        <v>313042</v>
      </c>
      <c r="H3235" t="str">
        <f t="shared" si="579"/>
        <v>card_31304_2_1</v>
      </c>
      <c r="I3235">
        <v>0</v>
      </c>
      <c r="J3235" t="s">
        <v>686</v>
      </c>
      <c r="K3235">
        <v>0</v>
      </c>
      <c r="L3235">
        <v>0</v>
      </c>
      <c r="M3235" t="s">
        <v>36</v>
      </c>
      <c r="Q3235" s="2">
        <f>VLOOKUP(B3235,Sheet3!B:C,2,FALSE)</f>
        <v>92</v>
      </c>
    </row>
    <row r="3236" spans="1:17" ht="14.25">
      <c r="A3236">
        <v>31304</v>
      </c>
      <c r="B3236" t="s">
        <v>684</v>
      </c>
      <c r="C3236">
        <v>7</v>
      </c>
      <c r="D3236">
        <v>2</v>
      </c>
      <c r="E3236" s="3">
        <v>1</v>
      </c>
      <c r="F3236">
        <v>3</v>
      </c>
      <c r="G3236">
        <f t="shared" si="578"/>
        <v>313042</v>
      </c>
      <c r="H3236" t="str">
        <f t="shared" si="579"/>
        <v>card_31304_2_2</v>
      </c>
      <c r="I3236">
        <v>0</v>
      </c>
      <c r="J3236" t="s">
        <v>686</v>
      </c>
      <c r="K3236">
        <v>0</v>
      </c>
      <c r="L3236">
        <v>0</v>
      </c>
      <c r="M3236" t="s">
        <v>36</v>
      </c>
      <c r="Q3236" s="2">
        <f>VLOOKUP(B3236,Sheet3!B:C,2,FALSE)</f>
        <v>92</v>
      </c>
    </row>
    <row r="3237" spans="1:17" ht="14.25">
      <c r="A3237">
        <v>31304</v>
      </c>
      <c r="B3237" t="s">
        <v>684</v>
      </c>
      <c r="C3237">
        <v>7</v>
      </c>
      <c r="D3237">
        <v>3</v>
      </c>
      <c r="E3237" s="3">
        <v>1</v>
      </c>
      <c r="F3237">
        <v>3</v>
      </c>
      <c r="G3237">
        <f t="shared" si="578"/>
        <v>313042</v>
      </c>
      <c r="H3237" t="str">
        <f t="shared" si="579"/>
        <v>card_31304_2_3</v>
      </c>
      <c r="I3237">
        <v>0</v>
      </c>
      <c r="J3237" t="s">
        <v>686</v>
      </c>
      <c r="K3237">
        <v>0</v>
      </c>
      <c r="L3237">
        <v>0</v>
      </c>
      <c r="M3237" t="s">
        <v>36</v>
      </c>
      <c r="Q3237" s="2">
        <f>VLOOKUP(B3237,Sheet3!B:C,2,FALSE)</f>
        <v>92</v>
      </c>
    </row>
    <row r="3238" spans="1:17" ht="14.25">
      <c r="A3238">
        <v>31305</v>
      </c>
      <c r="B3238" t="s">
        <v>694</v>
      </c>
      <c r="C3238">
        <v>4</v>
      </c>
      <c r="D3238">
        <v>0</v>
      </c>
      <c r="E3238" s="3">
        <v>1</v>
      </c>
      <c r="F3238">
        <v>3</v>
      </c>
      <c r="G3238">
        <f t="shared" ref="G3238:G3241" si="580">IF(C3238&gt;=4,G1298,G1286)</f>
        <v>310041</v>
      </c>
      <c r="H3238" t="str">
        <f t="shared" ref="H3238:H3241" si="581">IF(C3238&gt;=4,H1298,H1286)</f>
        <v>card_31004_1_0</v>
      </c>
      <c r="I3238">
        <v>0</v>
      </c>
      <c r="J3238" t="s">
        <v>696</v>
      </c>
      <c r="K3238">
        <v>0</v>
      </c>
      <c r="L3238">
        <v>0</v>
      </c>
      <c r="M3238" t="s">
        <v>36</v>
      </c>
      <c r="Q3238" s="2">
        <f>VLOOKUP(B3238,Sheet3!B:C,2,FALSE)</f>
        <v>93</v>
      </c>
    </row>
    <row r="3239" spans="1:17" ht="14.25">
      <c r="A3239">
        <v>31305</v>
      </c>
      <c r="B3239" t="s">
        <v>694</v>
      </c>
      <c r="C3239">
        <v>4</v>
      </c>
      <c r="D3239">
        <v>1</v>
      </c>
      <c r="E3239" s="3">
        <v>1</v>
      </c>
      <c r="F3239">
        <v>3</v>
      </c>
      <c r="G3239">
        <f t="shared" si="580"/>
        <v>310041</v>
      </c>
      <c r="H3239" t="str">
        <f t="shared" si="581"/>
        <v>card_31004_1_1</v>
      </c>
      <c r="I3239">
        <v>0</v>
      </c>
      <c r="J3239" t="s">
        <v>696</v>
      </c>
      <c r="K3239">
        <v>0</v>
      </c>
      <c r="L3239">
        <v>0</v>
      </c>
      <c r="M3239" t="s">
        <v>36</v>
      </c>
      <c r="Q3239" s="2">
        <f>VLOOKUP(B3239,Sheet3!B:C,2,FALSE)</f>
        <v>93</v>
      </c>
    </row>
    <row r="3240" spans="1:17" ht="14.25">
      <c r="A3240">
        <v>31305</v>
      </c>
      <c r="B3240" t="s">
        <v>694</v>
      </c>
      <c r="C3240">
        <v>4</v>
      </c>
      <c r="D3240">
        <v>2</v>
      </c>
      <c r="E3240" s="3">
        <v>1</v>
      </c>
      <c r="F3240">
        <v>3</v>
      </c>
      <c r="G3240">
        <f t="shared" si="580"/>
        <v>310041</v>
      </c>
      <c r="H3240" t="str">
        <f t="shared" si="581"/>
        <v>card_31004_1_2</v>
      </c>
      <c r="I3240">
        <v>0</v>
      </c>
      <c r="J3240" t="s">
        <v>696</v>
      </c>
      <c r="K3240">
        <v>0</v>
      </c>
      <c r="L3240">
        <v>0</v>
      </c>
      <c r="M3240" t="s">
        <v>36</v>
      </c>
      <c r="Q3240" s="2">
        <f>VLOOKUP(B3240,Sheet3!B:C,2,FALSE)</f>
        <v>93</v>
      </c>
    </row>
    <row r="3241" spans="1:17" ht="14.25">
      <c r="A3241">
        <v>31305</v>
      </c>
      <c r="B3241" t="s">
        <v>694</v>
      </c>
      <c r="C3241">
        <v>4</v>
      </c>
      <c r="D3241">
        <v>3</v>
      </c>
      <c r="E3241" s="3">
        <v>1</v>
      </c>
      <c r="F3241">
        <v>3</v>
      </c>
      <c r="G3241">
        <f t="shared" si="580"/>
        <v>310041</v>
      </c>
      <c r="H3241" t="str">
        <f t="shared" si="581"/>
        <v>card_31004_1_3</v>
      </c>
      <c r="I3241">
        <v>0</v>
      </c>
      <c r="J3241" t="s">
        <v>696</v>
      </c>
      <c r="K3241">
        <v>0</v>
      </c>
      <c r="L3241">
        <v>0</v>
      </c>
      <c r="M3241" t="s">
        <v>36</v>
      </c>
      <c r="Q3241" s="2">
        <f>VLOOKUP(B3241,Sheet3!B:C,2,FALSE)</f>
        <v>93</v>
      </c>
    </row>
    <row r="3242" spans="1:17" ht="14.25">
      <c r="A3242">
        <v>31305</v>
      </c>
      <c r="B3242" t="s">
        <v>694</v>
      </c>
      <c r="C3242">
        <v>5</v>
      </c>
      <c r="D3242">
        <v>0</v>
      </c>
      <c r="E3242" s="3">
        <v>1</v>
      </c>
      <c r="F3242">
        <v>3</v>
      </c>
      <c r="G3242">
        <f t="shared" ref="G3242:G3245" si="582">IF(C3242&gt;=4,G1298,G3238)</f>
        <v>310041</v>
      </c>
      <c r="H3242" t="str">
        <f t="shared" ref="H3242:H3245" si="583">IF(C3242&gt;=4,H1298,H3238)</f>
        <v>card_31004_1_0</v>
      </c>
      <c r="I3242">
        <v>0</v>
      </c>
      <c r="J3242" t="s">
        <v>696</v>
      </c>
      <c r="K3242">
        <v>0</v>
      </c>
      <c r="L3242">
        <v>0</v>
      </c>
      <c r="M3242" t="s">
        <v>36</v>
      </c>
      <c r="Q3242" s="2">
        <f>VLOOKUP(B3242,Sheet3!B:C,2,FALSE)</f>
        <v>93</v>
      </c>
    </row>
    <row r="3243" spans="1:17" ht="14.25">
      <c r="A3243">
        <v>31305</v>
      </c>
      <c r="B3243" t="s">
        <v>694</v>
      </c>
      <c r="C3243">
        <v>5</v>
      </c>
      <c r="D3243">
        <v>1</v>
      </c>
      <c r="E3243" s="3">
        <v>1</v>
      </c>
      <c r="F3243">
        <v>3</v>
      </c>
      <c r="G3243">
        <f t="shared" si="582"/>
        <v>310041</v>
      </c>
      <c r="H3243" t="str">
        <f t="shared" si="583"/>
        <v>card_31004_1_1</v>
      </c>
      <c r="I3243">
        <v>0</v>
      </c>
      <c r="J3243" t="s">
        <v>696</v>
      </c>
      <c r="K3243">
        <v>0</v>
      </c>
      <c r="L3243">
        <v>0</v>
      </c>
      <c r="M3243" t="s">
        <v>36</v>
      </c>
      <c r="Q3243" s="2">
        <f>VLOOKUP(B3243,Sheet3!B:C,2,FALSE)</f>
        <v>93</v>
      </c>
    </row>
    <row r="3244" spans="1:17" ht="14.25">
      <c r="A3244">
        <v>31305</v>
      </c>
      <c r="B3244" t="s">
        <v>694</v>
      </c>
      <c r="C3244">
        <v>5</v>
      </c>
      <c r="D3244">
        <v>2</v>
      </c>
      <c r="E3244" s="3">
        <v>1</v>
      </c>
      <c r="F3244">
        <v>3</v>
      </c>
      <c r="G3244">
        <f t="shared" si="582"/>
        <v>310041</v>
      </c>
      <c r="H3244" t="str">
        <f t="shared" si="583"/>
        <v>card_31004_1_2</v>
      </c>
      <c r="I3244">
        <v>0</v>
      </c>
      <c r="J3244" t="s">
        <v>696</v>
      </c>
      <c r="K3244">
        <v>0</v>
      </c>
      <c r="L3244">
        <v>0</v>
      </c>
      <c r="M3244" t="s">
        <v>36</v>
      </c>
      <c r="Q3244" s="2">
        <f>VLOOKUP(B3244,Sheet3!B:C,2,FALSE)</f>
        <v>93</v>
      </c>
    </row>
    <row r="3245" spans="1:17" ht="14.25">
      <c r="A3245">
        <v>31305</v>
      </c>
      <c r="B3245" t="s">
        <v>694</v>
      </c>
      <c r="C3245">
        <v>5</v>
      </c>
      <c r="D3245">
        <v>3</v>
      </c>
      <c r="E3245" s="3">
        <v>1</v>
      </c>
      <c r="F3245">
        <v>3</v>
      </c>
      <c r="G3245">
        <f t="shared" si="582"/>
        <v>310041</v>
      </c>
      <c r="H3245" t="str">
        <f t="shared" si="583"/>
        <v>card_31004_1_3</v>
      </c>
      <c r="I3245">
        <v>0</v>
      </c>
      <c r="J3245" t="s">
        <v>696</v>
      </c>
      <c r="K3245">
        <v>0</v>
      </c>
      <c r="L3245">
        <v>0</v>
      </c>
      <c r="M3245" t="s">
        <v>36</v>
      </c>
      <c r="Q3245" s="2">
        <f>VLOOKUP(B3245,Sheet3!B:C,2,FALSE)</f>
        <v>93</v>
      </c>
    </row>
    <row r="3246" spans="1:17" ht="14.25">
      <c r="A3246">
        <v>31305</v>
      </c>
      <c r="B3246" t="s">
        <v>694</v>
      </c>
      <c r="C3246">
        <v>6</v>
      </c>
      <c r="D3246">
        <v>0</v>
      </c>
      <c r="E3246" s="3">
        <v>1</v>
      </c>
      <c r="F3246">
        <v>3</v>
      </c>
      <c r="G3246">
        <f t="shared" ref="G3246:G3249" si="584">IF(C3246&gt;=4,G1298,G3242)</f>
        <v>310041</v>
      </c>
      <c r="H3246" t="str">
        <f t="shared" ref="H3246:H3249" si="585">IF(C3246&gt;=4,H1298,H3242)</f>
        <v>card_31004_1_0</v>
      </c>
      <c r="I3246">
        <v>0</v>
      </c>
      <c r="J3246" t="s">
        <v>696</v>
      </c>
      <c r="K3246">
        <v>0</v>
      </c>
      <c r="L3246">
        <v>0</v>
      </c>
      <c r="M3246" t="s">
        <v>36</v>
      </c>
      <c r="Q3246" s="2">
        <f>VLOOKUP(B3246,Sheet3!B:C,2,FALSE)</f>
        <v>93</v>
      </c>
    </row>
    <row r="3247" spans="1:17" ht="14.25">
      <c r="A3247">
        <v>31305</v>
      </c>
      <c r="B3247" t="s">
        <v>694</v>
      </c>
      <c r="C3247">
        <v>6</v>
      </c>
      <c r="D3247">
        <v>1</v>
      </c>
      <c r="E3247" s="3">
        <v>1</v>
      </c>
      <c r="F3247">
        <v>3</v>
      </c>
      <c r="G3247">
        <f t="shared" si="584"/>
        <v>310041</v>
      </c>
      <c r="H3247" t="str">
        <f t="shared" si="585"/>
        <v>card_31004_1_1</v>
      </c>
      <c r="I3247">
        <v>0</v>
      </c>
      <c r="J3247" t="s">
        <v>696</v>
      </c>
      <c r="K3247">
        <v>0</v>
      </c>
      <c r="L3247">
        <v>0</v>
      </c>
      <c r="M3247" t="s">
        <v>36</v>
      </c>
      <c r="Q3247" s="2">
        <f>VLOOKUP(B3247,Sheet3!B:C,2,FALSE)</f>
        <v>93</v>
      </c>
    </row>
    <row r="3248" spans="1:17" ht="14.25">
      <c r="A3248">
        <v>31305</v>
      </c>
      <c r="B3248" t="s">
        <v>694</v>
      </c>
      <c r="C3248">
        <v>6</v>
      </c>
      <c r="D3248">
        <v>2</v>
      </c>
      <c r="E3248" s="3">
        <v>1</v>
      </c>
      <c r="F3248">
        <v>3</v>
      </c>
      <c r="G3248">
        <f t="shared" si="584"/>
        <v>310041</v>
      </c>
      <c r="H3248" t="str">
        <f t="shared" si="585"/>
        <v>card_31004_1_2</v>
      </c>
      <c r="I3248">
        <v>0</v>
      </c>
      <c r="J3248" t="s">
        <v>696</v>
      </c>
      <c r="K3248">
        <v>0</v>
      </c>
      <c r="L3248">
        <v>0</v>
      </c>
      <c r="M3248" t="s">
        <v>36</v>
      </c>
      <c r="Q3248" s="2">
        <f>VLOOKUP(B3248,Sheet3!B:C,2,FALSE)</f>
        <v>93</v>
      </c>
    </row>
    <row r="3249" spans="1:17" ht="14.25">
      <c r="A3249">
        <v>31305</v>
      </c>
      <c r="B3249" t="s">
        <v>694</v>
      </c>
      <c r="C3249">
        <v>6</v>
      </c>
      <c r="D3249">
        <v>3</v>
      </c>
      <c r="E3249" s="3">
        <v>1</v>
      </c>
      <c r="F3249">
        <v>3</v>
      </c>
      <c r="G3249">
        <f t="shared" si="584"/>
        <v>310041</v>
      </c>
      <c r="H3249" t="str">
        <f t="shared" si="585"/>
        <v>card_31004_1_3</v>
      </c>
      <c r="I3249">
        <v>0</v>
      </c>
      <c r="J3249" t="s">
        <v>696</v>
      </c>
      <c r="K3249">
        <v>0</v>
      </c>
      <c r="L3249">
        <v>0</v>
      </c>
      <c r="M3249" t="s">
        <v>36</v>
      </c>
      <c r="Q3249" s="2">
        <f>VLOOKUP(B3249,Sheet3!B:C,2,FALSE)</f>
        <v>93</v>
      </c>
    </row>
    <row r="3250" spans="1:17" ht="14.25">
      <c r="A3250">
        <v>31305</v>
      </c>
      <c r="B3250" t="s">
        <v>694</v>
      </c>
      <c r="C3250">
        <v>7</v>
      </c>
      <c r="D3250">
        <v>0</v>
      </c>
      <c r="E3250" s="3">
        <v>1</v>
      </c>
      <c r="F3250">
        <v>3</v>
      </c>
      <c r="G3250">
        <f t="shared" ref="G3250:G3253" si="586">IF(C3250&gt;=4,G1298,G3246)</f>
        <v>310041</v>
      </c>
      <c r="H3250" t="str">
        <f t="shared" ref="H3250:H3253" si="587">IF(C3250&gt;=4,H1298,H3246)</f>
        <v>card_31004_1_0</v>
      </c>
      <c r="I3250">
        <v>0</v>
      </c>
      <c r="J3250" t="s">
        <v>696</v>
      </c>
      <c r="K3250">
        <v>0</v>
      </c>
      <c r="L3250">
        <v>0</v>
      </c>
      <c r="M3250" t="s">
        <v>36</v>
      </c>
      <c r="Q3250" s="2">
        <f>VLOOKUP(B3250,Sheet3!B:C,2,FALSE)</f>
        <v>93</v>
      </c>
    </row>
    <row r="3251" spans="1:17" ht="14.25">
      <c r="A3251">
        <v>31305</v>
      </c>
      <c r="B3251" t="s">
        <v>694</v>
      </c>
      <c r="C3251">
        <v>7</v>
      </c>
      <c r="D3251">
        <v>1</v>
      </c>
      <c r="E3251" s="3">
        <v>1</v>
      </c>
      <c r="F3251">
        <v>3</v>
      </c>
      <c r="G3251">
        <f t="shared" si="586"/>
        <v>310041</v>
      </c>
      <c r="H3251" t="str">
        <f t="shared" si="587"/>
        <v>card_31004_1_1</v>
      </c>
      <c r="I3251">
        <v>0</v>
      </c>
      <c r="J3251" t="s">
        <v>696</v>
      </c>
      <c r="K3251">
        <v>0</v>
      </c>
      <c r="L3251">
        <v>0</v>
      </c>
      <c r="M3251" t="s">
        <v>36</v>
      </c>
      <c r="Q3251" s="2">
        <f>VLOOKUP(B3251,Sheet3!B:C,2,FALSE)</f>
        <v>93</v>
      </c>
    </row>
    <row r="3252" spans="1:17" ht="14.25">
      <c r="A3252">
        <v>31305</v>
      </c>
      <c r="B3252" t="s">
        <v>694</v>
      </c>
      <c r="C3252">
        <v>7</v>
      </c>
      <c r="D3252">
        <v>2</v>
      </c>
      <c r="E3252" s="3">
        <v>1</v>
      </c>
      <c r="F3252">
        <v>3</v>
      </c>
      <c r="G3252">
        <f t="shared" si="586"/>
        <v>310041</v>
      </c>
      <c r="H3252" t="str">
        <f t="shared" si="587"/>
        <v>card_31004_1_2</v>
      </c>
      <c r="I3252">
        <v>0</v>
      </c>
      <c r="J3252" t="s">
        <v>696</v>
      </c>
      <c r="K3252">
        <v>0</v>
      </c>
      <c r="L3252">
        <v>0</v>
      </c>
      <c r="M3252" t="s">
        <v>36</v>
      </c>
      <c r="Q3252" s="2">
        <f>VLOOKUP(B3252,Sheet3!B:C,2,FALSE)</f>
        <v>93</v>
      </c>
    </row>
    <row r="3253" spans="1:17" ht="14.25">
      <c r="A3253">
        <v>31305</v>
      </c>
      <c r="B3253" t="s">
        <v>694</v>
      </c>
      <c r="C3253">
        <v>7</v>
      </c>
      <c r="D3253">
        <v>3</v>
      </c>
      <c r="E3253" s="3">
        <v>1</v>
      </c>
      <c r="F3253">
        <v>3</v>
      </c>
      <c r="G3253">
        <f t="shared" si="586"/>
        <v>310041</v>
      </c>
      <c r="H3253" t="str">
        <f t="shared" si="587"/>
        <v>card_31004_1_3</v>
      </c>
      <c r="I3253">
        <v>0</v>
      </c>
      <c r="J3253" t="s">
        <v>696</v>
      </c>
      <c r="K3253">
        <v>0</v>
      </c>
      <c r="L3253">
        <v>0</v>
      </c>
      <c r="M3253" t="s">
        <v>36</v>
      </c>
      <c r="Q3253" s="2">
        <f>VLOOKUP(B3253,Sheet3!B:C,2,FALSE)</f>
        <v>93</v>
      </c>
    </row>
    <row r="3254" spans="1:17" ht="14.25">
      <c r="A3254">
        <v>31306</v>
      </c>
      <c r="B3254" t="s">
        <v>700</v>
      </c>
      <c r="C3254">
        <v>4</v>
      </c>
      <c r="D3254">
        <v>0</v>
      </c>
      <c r="E3254" s="3">
        <v>1</v>
      </c>
      <c r="F3254">
        <v>3</v>
      </c>
      <c r="G3254">
        <f t="shared" ref="G3254:G3257" si="588">IF(C3254&gt;=4,G1314,G1302)</f>
        <v>310081</v>
      </c>
      <c r="H3254" t="str">
        <f t="shared" ref="H3254:H3257" si="589">IF(C3254&gt;=4,H1314,H1302)</f>
        <v>card_31008_1_0</v>
      </c>
      <c r="I3254">
        <v>0</v>
      </c>
      <c r="J3254" t="s">
        <v>702</v>
      </c>
      <c r="K3254">
        <v>0</v>
      </c>
      <c r="L3254">
        <v>0</v>
      </c>
      <c r="M3254" t="s">
        <v>36</v>
      </c>
      <c r="Q3254" s="2">
        <f>VLOOKUP(B3254,Sheet3!B:C,2,FALSE)</f>
        <v>94</v>
      </c>
    </row>
    <row r="3255" spans="1:17" ht="14.25">
      <c r="A3255">
        <v>31306</v>
      </c>
      <c r="B3255" t="s">
        <v>700</v>
      </c>
      <c r="C3255">
        <v>4</v>
      </c>
      <c r="D3255">
        <v>1</v>
      </c>
      <c r="E3255" s="3">
        <v>1</v>
      </c>
      <c r="F3255">
        <v>3</v>
      </c>
      <c r="G3255">
        <f t="shared" si="588"/>
        <v>310081</v>
      </c>
      <c r="H3255" t="str">
        <f t="shared" si="589"/>
        <v>card_31008_1_1</v>
      </c>
      <c r="I3255">
        <v>0</v>
      </c>
      <c r="J3255" t="s">
        <v>702</v>
      </c>
      <c r="K3255">
        <v>0</v>
      </c>
      <c r="L3255">
        <v>0</v>
      </c>
      <c r="M3255" t="s">
        <v>36</v>
      </c>
      <c r="Q3255" s="2">
        <f>VLOOKUP(B3255,Sheet3!B:C,2,FALSE)</f>
        <v>94</v>
      </c>
    </row>
    <row r="3256" spans="1:17" ht="14.25">
      <c r="A3256">
        <v>31306</v>
      </c>
      <c r="B3256" t="s">
        <v>700</v>
      </c>
      <c r="C3256">
        <v>4</v>
      </c>
      <c r="D3256">
        <v>2</v>
      </c>
      <c r="E3256" s="3">
        <v>1</v>
      </c>
      <c r="F3256">
        <v>3</v>
      </c>
      <c r="G3256">
        <f t="shared" si="588"/>
        <v>310081</v>
      </c>
      <c r="H3256" t="str">
        <f t="shared" si="589"/>
        <v>card_31008_1_2</v>
      </c>
      <c r="I3256">
        <v>0</v>
      </c>
      <c r="J3256" t="s">
        <v>702</v>
      </c>
      <c r="K3256">
        <v>0</v>
      </c>
      <c r="L3256">
        <v>0</v>
      </c>
      <c r="M3256" t="s">
        <v>36</v>
      </c>
      <c r="Q3256" s="2">
        <f>VLOOKUP(B3256,Sheet3!B:C,2,FALSE)</f>
        <v>94</v>
      </c>
    </row>
    <row r="3257" spans="1:17" ht="14.25">
      <c r="A3257">
        <v>31306</v>
      </c>
      <c r="B3257" t="s">
        <v>700</v>
      </c>
      <c r="C3257">
        <v>4</v>
      </c>
      <c r="D3257">
        <v>3</v>
      </c>
      <c r="E3257" s="3">
        <v>1</v>
      </c>
      <c r="F3257">
        <v>3</v>
      </c>
      <c r="G3257">
        <f t="shared" si="588"/>
        <v>310081</v>
      </c>
      <c r="H3257" t="str">
        <f t="shared" si="589"/>
        <v>card_31008_1_3</v>
      </c>
      <c r="I3257">
        <v>0</v>
      </c>
      <c r="J3257" t="s">
        <v>702</v>
      </c>
      <c r="K3257">
        <v>0</v>
      </c>
      <c r="L3257">
        <v>0</v>
      </c>
      <c r="M3257" t="s">
        <v>36</v>
      </c>
      <c r="Q3257" s="2">
        <f>VLOOKUP(B3257,Sheet3!B:C,2,FALSE)</f>
        <v>94</v>
      </c>
    </row>
    <row r="3258" spans="1:17" ht="14.25">
      <c r="A3258">
        <v>31306</v>
      </c>
      <c r="B3258" t="s">
        <v>700</v>
      </c>
      <c r="C3258">
        <v>5</v>
      </c>
      <c r="D3258">
        <v>0</v>
      </c>
      <c r="E3258" s="3">
        <v>1</v>
      </c>
      <c r="F3258">
        <v>3</v>
      </c>
      <c r="G3258">
        <f t="shared" ref="G3258:G3261" si="590">IF(C3258&gt;=4,G1314,G3254)</f>
        <v>310081</v>
      </c>
      <c r="H3258" t="str">
        <f t="shared" ref="H3258:H3261" si="591">IF(C3258&gt;=4,H1314,H3254)</f>
        <v>card_31008_1_0</v>
      </c>
      <c r="I3258">
        <v>0</v>
      </c>
      <c r="J3258" t="s">
        <v>702</v>
      </c>
      <c r="K3258">
        <v>0</v>
      </c>
      <c r="L3258">
        <v>0</v>
      </c>
      <c r="M3258" t="s">
        <v>36</v>
      </c>
      <c r="Q3258" s="2">
        <f>VLOOKUP(B3258,Sheet3!B:C,2,FALSE)</f>
        <v>94</v>
      </c>
    </row>
    <row r="3259" spans="1:17" ht="14.25">
      <c r="A3259">
        <v>31306</v>
      </c>
      <c r="B3259" t="s">
        <v>700</v>
      </c>
      <c r="C3259">
        <v>5</v>
      </c>
      <c r="D3259">
        <v>1</v>
      </c>
      <c r="E3259" s="3">
        <v>1</v>
      </c>
      <c r="F3259">
        <v>3</v>
      </c>
      <c r="G3259">
        <f t="shared" si="590"/>
        <v>310081</v>
      </c>
      <c r="H3259" t="str">
        <f t="shared" si="591"/>
        <v>card_31008_1_1</v>
      </c>
      <c r="I3259">
        <v>0</v>
      </c>
      <c r="J3259" t="s">
        <v>702</v>
      </c>
      <c r="K3259">
        <v>0</v>
      </c>
      <c r="L3259">
        <v>0</v>
      </c>
      <c r="M3259" t="s">
        <v>36</v>
      </c>
      <c r="Q3259" s="2">
        <f>VLOOKUP(B3259,Sheet3!B:C,2,FALSE)</f>
        <v>94</v>
      </c>
    </row>
    <row r="3260" spans="1:17" ht="14.25">
      <c r="A3260">
        <v>31306</v>
      </c>
      <c r="B3260" t="s">
        <v>700</v>
      </c>
      <c r="C3260">
        <v>5</v>
      </c>
      <c r="D3260">
        <v>2</v>
      </c>
      <c r="E3260" s="3">
        <v>1</v>
      </c>
      <c r="F3260">
        <v>3</v>
      </c>
      <c r="G3260">
        <f t="shared" si="590"/>
        <v>310081</v>
      </c>
      <c r="H3260" t="str">
        <f t="shared" si="591"/>
        <v>card_31008_1_2</v>
      </c>
      <c r="I3260">
        <v>0</v>
      </c>
      <c r="J3260" t="s">
        <v>702</v>
      </c>
      <c r="K3260">
        <v>0</v>
      </c>
      <c r="L3260">
        <v>0</v>
      </c>
      <c r="M3260" t="s">
        <v>36</v>
      </c>
      <c r="Q3260" s="2">
        <f>VLOOKUP(B3260,Sheet3!B:C,2,FALSE)</f>
        <v>94</v>
      </c>
    </row>
    <row r="3261" spans="1:17" ht="14.25">
      <c r="A3261">
        <v>31306</v>
      </c>
      <c r="B3261" t="s">
        <v>700</v>
      </c>
      <c r="C3261">
        <v>5</v>
      </c>
      <c r="D3261">
        <v>3</v>
      </c>
      <c r="E3261" s="3">
        <v>1</v>
      </c>
      <c r="F3261">
        <v>3</v>
      </c>
      <c r="G3261">
        <f t="shared" si="590"/>
        <v>310081</v>
      </c>
      <c r="H3261" t="str">
        <f t="shared" si="591"/>
        <v>card_31008_1_3</v>
      </c>
      <c r="I3261">
        <v>0</v>
      </c>
      <c r="J3261" t="s">
        <v>702</v>
      </c>
      <c r="K3261">
        <v>0</v>
      </c>
      <c r="L3261">
        <v>0</v>
      </c>
      <c r="M3261" t="s">
        <v>36</v>
      </c>
      <c r="Q3261" s="2">
        <f>VLOOKUP(B3261,Sheet3!B:C,2,FALSE)</f>
        <v>94</v>
      </c>
    </row>
    <row r="3262" spans="1:17" ht="14.25">
      <c r="A3262">
        <v>31306</v>
      </c>
      <c r="B3262" t="s">
        <v>700</v>
      </c>
      <c r="C3262">
        <v>6</v>
      </c>
      <c r="D3262">
        <v>0</v>
      </c>
      <c r="E3262" s="3">
        <v>1</v>
      </c>
      <c r="F3262">
        <v>3</v>
      </c>
      <c r="G3262">
        <f t="shared" ref="G3262:G3265" si="592">IF(C3262&gt;=4,G1314,G3258)</f>
        <v>310081</v>
      </c>
      <c r="H3262" t="str">
        <f t="shared" ref="H3262:H3265" si="593">IF(C3262&gt;=4,H1314,H3258)</f>
        <v>card_31008_1_0</v>
      </c>
      <c r="I3262">
        <v>0</v>
      </c>
      <c r="J3262" t="s">
        <v>702</v>
      </c>
      <c r="K3262">
        <v>0</v>
      </c>
      <c r="L3262">
        <v>0</v>
      </c>
      <c r="M3262" t="s">
        <v>36</v>
      </c>
      <c r="Q3262" s="2">
        <f>VLOOKUP(B3262,Sheet3!B:C,2,FALSE)</f>
        <v>94</v>
      </c>
    </row>
    <row r="3263" spans="1:17" ht="14.25">
      <c r="A3263">
        <v>31306</v>
      </c>
      <c r="B3263" t="s">
        <v>700</v>
      </c>
      <c r="C3263">
        <v>6</v>
      </c>
      <c r="D3263">
        <v>1</v>
      </c>
      <c r="E3263" s="3">
        <v>1</v>
      </c>
      <c r="F3263">
        <v>3</v>
      </c>
      <c r="G3263">
        <f t="shared" si="592"/>
        <v>310081</v>
      </c>
      <c r="H3263" t="str">
        <f t="shared" si="593"/>
        <v>card_31008_1_1</v>
      </c>
      <c r="I3263">
        <v>0</v>
      </c>
      <c r="J3263" t="s">
        <v>702</v>
      </c>
      <c r="K3263">
        <v>0</v>
      </c>
      <c r="L3263">
        <v>0</v>
      </c>
      <c r="M3263" t="s">
        <v>36</v>
      </c>
      <c r="Q3263" s="2">
        <f>VLOOKUP(B3263,Sheet3!B:C,2,FALSE)</f>
        <v>94</v>
      </c>
    </row>
    <row r="3264" spans="1:17" ht="14.25">
      <c r="A3264">
        <v>31306</v>
      </c>
      <c r="B3264" t="s">
        <v>700</v>
      </c>
      <c r="C3264">
        <v>6</v>
      </c>
      <c r="D3264">
        <v>2</v>
      </c>
      <c r="E3264" s="3">
        <v>1</v>
      </c>
      <c r="F3264">
        <v>3</v>
      </c>
      <c r="G3264">
        <f t="shared" si="592"/>
        <v>310081</v>
      </c>
      <c r="H3264" t="str">
        <f t="shared" si="593"/>
        <v>card_31008_1_2</v>
      </c>
      <c r="I3264">
        <v>0</v>
      </c>
      <c r="J3264" t="s">
        <v>702</v>
      </c>
      <c r="K3264">
        <v>0</v>
      </c>
      <c r="L3264">
        <v>0</v>
      </c>
      <c r="M3264" t="s">
        <v>36</v>
      </c>
      <c r="Q3264" s="2">
        <f>VLOOKUP(B3264,Sheet3!B:C,2,FALSE)</f>
        <v>94</v>
      </c>
    </row>
    <row r="3265" spans="1:17" ht="14.25">
      <c r="A3265">
        <v>31306</v>
      </c>
      <c r="B3265" t="s">
        <v>700</v>
      </c>
      <c r="C3265">
        <v>6</v>
      </c>
      <c r="D3265">
        <v>3</v>
      </c>
      <c r="E3265" s="3">
        <v>1</v>
      </c>
      <c r="F3265">
        <v>3</v>
      </c>
      <c r="G3265">
        <f t="shared" si="592"/>
        <v>310081</v>
      </c>
      <c r="H3265" t="str">
        <f t="shared" si="593"/>
        <v>card_31008_1_3</v>
      </c>
      <c r="I3265">
        <v>0</v>
      </c>
      <c r="J3265" t="s">
        <v>702</v>
      </c>
      <c r="K3265">
        <v>0</v>
      </c>
      <c r="L3265">
        <v>0</v>
      </c>
      <c r="M3265" t="s">
        <v>36</v>
      </c>
      <c r="Q3265" s="2">
        <f>VLOOKUP(B3265,Sheet3!B:C,2,FALSE)</f>
        <v>94</v>
      </c>
    </row>
    <row r="3266" spans="1:17" ht="14.25">
      <c r="A3266">
        <v>31306</v>
      </c>
      <c r="B3266" t="s">
        <v>700</v>
      </c>
      <c r="C3266">
        <v>7</v>
      </c>
      <c r="D3266">
        <v>0</v>
      </c>
      <c r="E3266" s="3">
        <v>1</v>
      </c>
      <c r="F3266">
        <v>3</v>
      </c>
      <c r="G3266">
        <f t="shared" ref="G3266:G3269" si="594">IF(C3266&gt;=4,G1314,G3262)</f>
        <v>310081</v>
      </c>
      <c r="H3266" t="str">
        <f t="shared" ref="H3266:H3269" si="595">IF(C3266&gt;=4,H1314,H3262)</f>
        <v>card_31008_1_0</v>
      </c>
      <c r="I3266">
        <v>0</v>
      </c>
      <c r="J3266" t="s">
        <v>702</v>
      </c>
      <c r="K3266">
        <v>0</v>
      </c>
      <c r="L3266">
        <v>0</v>
      </c>
      <c r="M3266" t="s">
        <v>36</v>
      </c>
      <c r="Q3266" s="2">
        <f>VLOOKUP(B3266,Sheet3!B:C,2,FALSE)</f>
        <v>94</v>
      </c>
    </row>
    <row r="3267" spans="1:17" ht="14.25">
      <c r="A3267">
        <v>31306</v>
      </c>
      <c r="B3267" t="s">
        <v>700</v>
      </c>
      <c r="C3267">
        <v>7</v>
      </c>
      <c r="D3267">
        <v>1</v>
      </c>
      <c r="E3267" s="3">
        <v>1</v>
      </c>
      <c r="F3267">
        <v>3</v>
      </c>
      <c r="G3267">
        <f t="shared" si="594"/>
        <v>310081</v>
      </c>
      <c r="H3267" t="str">
        <f t="shared" si="595"/>
        <v>card_31008_1_1</v>
      </c>
      <c r="I3267">
        <v>0</v>
      </c>
      <c r="J3267" t="s">
        <v>702</v>
      </c>
      <c r="K3267">
        <v>0</v>
      </c>
      <c r="L3267">
        <v>0</v>
      </c>
      <c r="M3267" t="s">
        <v>36</v>
      </c>
      <c r="Q3267" s="2">
        <f>VLOOKUP(B3267,Sheet3!B:C,2,FALSE)</f>
        <v>94</v>
      </c>
    </row>
    <row r="3268" spans="1:17" ht="14.25">
      <c r="A3268">
        <v>31306</v>
      </c>
      <c r="B3268" t="s">
        <v>700</v>
      </c>
      <c r="C3268">
        <v>7</v>
      </c>
      <c r="D3268">
        <v>2</v>
      </c>
      <c r="E3268" s="3">
        <v>1</v>
      </c>
      <c r="F3268">
        <v>3</v>
      </c>
      <c r="G3268">
        <f t="shared" si="594"/>
        <v>310081</v>
      </c>
      <c r="H3268" t="str">
        <f t="shared" si="595"/>
        <v>card_31008_1_2</v>
      </c>
      <c r="I3268">
        <v>0</v>
      </c>
      <c r="J3268" t="s">
        <v>702</v>
      </c>
      <c r="K3268">
        <v>0</v>
      </c>
      <c r="L3268">
        <v>0</v>
      </c>
      <c r="M3268" t="s">
        <v>36</v>
      </c>
      <c r="Q3268" s="2">
        <f>VLOOKUP(B3268,Sheet3!B:C,2,FALSE)</f>
        <v>94</v>
      </c>
    </row>
    <row r="3269" spans="1:17" ht="14.25">
      <c r="A3269">
        <v>31306</v>
      </c>
      <c r="B3269" t="s">
        <v>700</v>
      </c>
      <c r="C3269">
        <v>7</v>
      </c>
      <c r="D3269">
        <v>3</v>
      </c>
      <c r="E3269" s="3">
        <v>1</v>
      </c>
      <c r="F3269">
        <v>3</v>
      </c>
      <c r="G3269">
        <f t="shared" si="594"/>
        <v>310081</v>
      </c>
      <c r="H3269" t="str">
        <f t="shared" si="595"/>
        <v>card_31008_1_3</v>
      </c>
      <c r="I3269">
        <v>0</v>
      </c>
      <c r="J3269" t="s">
        <v>702</v>
      </c>
      <c r="K3269">
        <v>0</v>
      </c>
      <c r="L3269">
        <v>0</v>
      </c>
      <c r="M3269" t="s">
        <v>36</v>
      </c>
      <c r="Q3269" s="2">
        <f>VLOOKUP(B3269,Sheet3!B:C,2,FALSE)</f>
        <v>94</v>
      </c>
    </row>
    <row r="3270" spans="1:17" ht="14.25">
      <c r="A3270">
        <v>31001</v>
      </c>
      <c r="B3270" t="s">
        <v>706</v>
      </c>
      <c r="C3270">
        <v>4</v>
      </c>
      <c r="D3270">
        <v>0</v>
      </c>
      <c r="E3270" s="3">
        <v>1</v>
      </c>
      <c r="F3270">
        <v>3</v>
      </c>
      <c r="G3270">
        <f t="shared" ref="G3270:G3273" si="596">IF(C3270&gt;=4,G1330,G1318)</f>
        <v>310011</v>
      </c>
      <c r="H3270" t="str">
        <f t="shared" ref="H3270:H3273" si="597">IF(C3270&gt;=4,H1330,H1318)</f>
        <v>card_31001_1_0</v>
      </c>
      <c r="I3270">
        <v>0</v>
      </c>
      <c r="J3270" t="s">
        <v>708</v>
      </c>
      <c r="K3270">
        <v>0</v>
      </c>
      <c r="L3270">
        <v>0</v>
      </c>
      <c r="M3270" t="s">
        <v>36</v>
      </c>
      <c r="Q3270" s="2">
        <f>VLOOKUP(B3270,Sheet3!B:C,2,FALSE)</f>
        <v>95</v>
      </c>
    </row>
    <row r="3271" spans="1:17" ht="14.25">
      <c r="A3271">
        <v>31001</v>
      </c>
      <c r="B3271" t="s">
        <v>706</v>
      </c>
      <c r="C3271">
        <v>4</v>
      </c>
      <c r="D3271">
        <v>1</v>
      </c>
      <c r="E3271" s="3">
        <v>1</v>
      </c>
      <c r="F3271">
        <v>3</v>
      </c>
      <c r="G3271">
        <f t="shared" si="596"/>
        <v>310011</v>
      </c>
      <c r="H3271" t="str">
        <f t="shared" si="597"/>
        <v>card_31001_1_1</v>
      </c>
      <c r="I3271">
        <v>0</v>
      </c>
      <c r="J3271" t="s">
        <v>708</v>
      </c>
      <c r="K3271">
        <v>0</v>
      </c>
      <c r="L3271">
        <v>0</v>
      </c>
      <c r="M3271" t="s">
        <v>36</v>
      </c>
      <c r="Q3271" s="2">
        <f>VLOOKUP(B3271,Sheet3!B:C,2,FALSE)</f>
        <v>95</v>
      </c>
    </row>
    <row r="3272" spans="1:17" ht="14.25">
      <c r="A3272">
        <v>31001</v>
      </c>
      <c r="B3272" t="s">
        <v>706</v>
      </c>
      <c r="C3272">
        <v>4</v>
      </c>
      <c r="D3272">
        <v>2</v>
      </c>
      <c r="E3272" s="3">
        <v>1</v>
      </c>
      <c r="F3272">
        <v>3</v>
      </c>
      <c r="G3272">
        <f t="shared" si="596"/>
        <v>310011</v>
      </c>
      <c r="H3272" t="str">
        <f t="shared" si="597"/>
        <v>card_31001_1_2</v>
      </c>
      <c r="I3272">
        <v>0</v>
      </c>
      <c r="J3272" t="s">
        <v>708</v>
      </c>
      <c r="K3272">
        <v>0</v>
      </c>
      <c r="L3272">
        <v>0</v>
      </c>
      <c r="M3272" t="s">
        <v>36</v>
      </c>
      <c r="Q3272" s="2">
        <f>VLOOKUP(B3272,Sheet3!B:C,2,FALSE)</f>
        <v>95</v>
      </c>
    </row>
    <row r="3273" spans="1:17" ht="14.25">
      <c r="A3273">
        <v>31001</v>
      </c>
      <c r="B3273" t="s">
        <v>706</v>
      </c>
      <c r="C3273">
        <v>4</v>
      </c>
      <c r="D3273">
        <v>3</v>
      </c>
      <c r="E3273" s="3">
        <v>1</v>
      </c>
      <c r="F3273">
        <v>3</v>
      </c>
      <c r="G3273">
        <f t="shared" si="596"/>
        <v>310011</v>
      </c>
      <c r="H3273" t="str">
        <f t="shared" si="597"/>
        <v>card_31001_1_3</v>
      </c>
      <c r="I3273">
        <v>0</v>
      </c>
      <c r="J3273" t="s">
        <v>708</v>
      </c>
      <c r="K3273">
        <v>0</v>
      </c>
      <c r="L3273">
        <v>0</v>
      </c>
      <c r="M3273" t="s">
        <v>36</v>
      </c>
      <c r="Q3273" s="2">
        <f>VLOOKUP(B3273,Sheet3!B:C,2,FALSE)</f>
        <v>95</v>
      </c>
    </row>
    <row r="3274" spans="1:17" ht="14.25">
      <c r="A3274">
        <v>31001</v>
      </c>
      <c r="B3274" t="s">
        <v>706</v>
      </c>
      <c r="C3274">
        <v>5</v>
      </c>
      <c r="D3274">
        <v>0</v>
      </c>
      <c r="E3274" s="3">
        <v>1</v>
      </c>
      <c r="F3274">
        <v>3</v>
      </c>
      <c r="G3274">
        <f t="shared" ref="G3274:G3277" si="598">IF(C3274&gt;=4,G1330,G3270)</f>
        <v>310011</v>
      </c>
      <c r="H3274" t="str">
        <f t="shared" ref="H3274:H3277" si="599">IF(C3274&gt;=4,H1330,H3270)</f>
        <v>card_31001_1_0</v>
      </c>
      <c r="I3274">
        <v>0</v>
      </c>
      <c r="J3274" t="s">
        <v>708</v>
      </c>
      <c r="K3274">
        <v>0</v>
      </c>
      <c r="L3274">
        <v>0</v>
      </c>
      <c r="M3274" t="s">
        <v>36</v>
      </c>
      <c r="Q3274" s="2">
        <f>VLOOKUP(B3274,Sheet3!B:C,2,FALSE)</f>
        <v>95</v>
      </c>
    </row>
    <row r="3275" spans="1:17" ht="14.25">
      <c r="A3275">
        <v>31001</v>
      </c>
      <c r="B3275" t="s">
        <v>706</v>
      </c>
      <c r="C3275">
        <v>5</v>
      </c>
      <c r="D3275">
        <v>1</v>
      </c>
      <c r="E3275" s="3">
        <v>1</v>
      </c>
      <c r="F3275">
        <v>3</v>
      </c>
      <c r="G3275">
        <f t="shared" si="598"/>
        <v>310011</v>
      </c>
      <c r="H3275" t="str">
        <f t="shared" si="599"/>
        <v>card_31001_1_1</v>
      </c>
      <c r="I3275">
        <v>0</v>
      </c>
      <c r="J3275" t="s">
        <v>708</v>
      </c>
      <c r="K3275">
        <v>0</v>
      </c>
      <c r="L3275">
        <v>0</v>
      </c>
      <c r="M3275" t="s">
        <v>36</v>
      </c>
      <c r="Q3275" s="2">
        <f>VLOOKUP(B3275,Sheet3!B:C,2,FALSE)</f>
        <v>95</v>
      </c>
    </row>
    <row r="3276" spans="1:17" ht="14.25">
      <c r="A3276">
        <v>31001</v>
      </c>
      <c r="B3276" t="s">
        <v>706</v>
      </c>
      <c r="C3276">
        <v>5</v>
      </c>
      <c r="D3276">
        <v>2</v>
      </c>
      <c r="E3276" s="3">
        <v>1</v>
      </c>
      <c r="F3276">
        <v>3</v>
      </c>
      <c r="G3276">
        <f t="shared" si="598"/>
        <v>310011</v>
      </c>
      <c r="H3276" t="str">
        <f t="shared" si="599"/>
        <v>card_31001_1_2</v>
      </c>
      <c r="I3276">
        <v>0</v>
      </c>
      <c r="J3276" t="s">
        <v>708</v>
      </c>
      <c r="K3276">
        <v>0</v>
      </c>
      <c r="L3276">
        <v>0</v>
      </c>
      <c r="M3276" t="s">
        <v>36</v>
      </c>
      <c r="Q3276" s="2">
        <f>VLOOKUP(B3276,Sheet3!B:C,2,FALSE)</f>
        <v>95</v>
      </c>
    </row>
    <row r="3277" spans="1:17" ht="14.25">
      <c r="A3277">
        <v>31001</v>
      </c>
      <c r="B3277" t="s">
        <v>706</v>
      </c>
      <c r="C3277">
        <v>5</v>
      </c>
      <c r="D3277">
        <v>3</v>
      </c>
      <c r="E3277" s="3">
        <v>1</v>
      </c>
      <c r="F3277">
        <v>3</v>
      </c>
      <c r="G3277">
        <f t="shared" si="598"/>
        <v>310011</v>
      </c>
      <c r="H3277" t="str">
        <f t="shared" si="599"/>
        <v>card_31001_1_3</v>
      </c>
      <c r="I3277">
        <v>0</v>
      </c>
      <c r="J3277" t="s">
        <v>708</v>
      </c>
      <c r="K3277">
        <v>0</v>
      </c>
      <c r="L3277">
        <v>0</v>
      </c>
      <c r="M3277" t="s">
        <v>36</v>
      </c>
      <c r="Q3277" s="2">
        <f>VLOOKUP(B3277,Sheet3!B:C,2,FALSE)</f>
        <v>95</v>
      </c>
    </row>
    <row r="3278" spans="1:17" ht="14.25">
      <c r="A3278">
        <v>31001</v>
      </c>
      <c r="B3278" t="s">
        <v>706</v>
      </c>
      <c r="C3278">
        <v>6</v>
      </c>
      <c r="D3278">
        <v>0</v>
      </c>
      <c r="E3278" s="3">
        <v>1</v>
      </c>
      <c r="F3278">
        <v>3</v>
      </c>
      <c r="G3278">
        <f t="shared" ref="G3278:G3281" si="600">IF(C3278&gt;=4,G1330,G3274)</f>
        <v>310011</v>
      </c>
      <c r="H3278" t="str">
        <f t="shared" ref="H3278:H3281" si="601">IF(C3278&gt;=4,H1330,H3274)</f>
        <v>card_31001_1_0</v>
      </c>
      <c r="I3278">
        <v>0</v>
      </c>
      <c r="J3278" t="s">
        <v>708</v>
      </c>
      <c r="K3278">
        <v>0</v>
      </c>
      <c r="L3278">
        <v>0</v>
      </c>
      <c r="M3278" t="s">
        <v>36</v>
      </c>
      <c r="Q3278" s="2">
        <f>VLOOKUP(B3278,Sheet3!B:C,2,FALSE)</f>
        <v>95</v>
      </c>
    </row>
    <row r="3279" spans="1:17" ht="14.25">
      <c r="A3279">
        <v>31001</v>
      </c>
      <c r="B3279" t="s">
        <v>706</v>
      </c>
      <c r="C3279">
        <v>6</v>
      </c>
      <c r="D3279">
        <v>1</v>
      </c>
      <c r="E3279" s="3">
        <v>1</v>
      </c>
      <c r="F3279">
        <v>3</v>
      </c>
      <c r="G3279">
        <f t="shared" si="600"/>
        <v>310011</v>
      </c>
      <c r="H3279" t="str">
        <f t="shared" si="601"/>
        <v>card_31001_1_1</v>
      </c>
      <c r="I3279">
        <v>0</v>
      </c>
      <c r="J3279" t="s">
        <v>708</v>
      </c>
      <c r="K3279">
        <v>0</v>
      </c>
      <c r="L3279">
        <v>0</v>
      </c>
      <c r="M3279" t="s">
        <v>36</v>
      </c>
      <c r="Q3279" s="2">
        <f>VLOOKUP(B3279,Sheet3!B:C,2,FALSE)</f>
        <v>95</v>
      </c>
    </row>
    <row r="3280" spans="1:17" ht="14.25">
      <c r="A3280">
        <v>31001</v>
      </c>
      <c r="B3280" t="s">
        <v>706</v>
      </c>
      <c r="C3280">
        <v>6</v>
      </c>
      <c r="D3280">
        <v>2</v>
      </c>
      <c r="E3280" s="3">
        <v>1</v>
      </c>
      <c r="F3280">
        <v>3</v>
      </c>
      <c r="G3280">
        <f t="shared" si="600"/>
        <v>310011</v>
      </c>
      <c r="H3280" t="str">
        <f t="shared" si="601"/>
        <v>card_31001_1_2</v>
      </c>
      <c r="I3280">
        <v>0</v>
      </c>
      <c r="J3280" t="s">
        <v>708</v>
      </c>
      <c r="K3280">
        <v>0</v>
      </c>
      <c r="L3280">
        <v>0</v>
      </c>
      <c r="M3280" t="s">
        <v>36</v>
      </c>
      <c r="Q3280" s="2">
        <f>VLOOKUP(B3280,Sheet3!B:C,2,FALSE)</f>
        <v>95</v>
      </c>
    </row>
    <row r="3281" spans="1:17" ht="14.25">
      <c r="A3281">
        <v>31001</v>
      </c>
      <c r="B3281" t="s">
        <v>706</v>
      </c>
      <c r="C3281">
        <v>6</v>
      </c>
      <c r="D3281">
        <v>3</v>
      </c>
      <c r="E3281" s="3">
        <v>1</v>
      </c>
      <c r="F3281">
        <v>3</v>
      </c>
      <c r="G3281">
        <f t="shared" si="600"/>
        <v>310011</v>
      </c>
      <c r="H3281" t="str">
        <f t="shared" si="601"/>
        <v>card_31001_1_3</v>
      </c>
      <c r="I3281">
        <v>0</v>
      </c>
      <c r="J3281" t="s">
        <v>708</v>
      </c>
      <c r="K3281">
        <v>0</v>
      </c>
      <c r="L3281">
        <v>0</v>
      </c>
      <c r="M3281" t="s">
        <v>36</v>
      </c>
      <c r="Q3281" s="2">
        <f>VLOOKUP(B3281,Sheet3!B:C,2,FALSE)</f>
        <v>95</v>
      </c>
    </row>
    <row r="3282" spans="1:17" ht="14.25">
      <c r="A3282">
        <v>31001</v>
      </c>
      <c r="B3282" t="s">
        <v>706</v>
      </c>
      <c r="C3282">
        <v>7</v>
      </c>
      <c r="D3282">
        <v>0</v>
      </c>
      <c r="E3282" s="3">
        <v>1</v>
      </c>
      <c r="F3282">
        <v>3</v>
      </c>
      <c r="G3282">
        <f t="shared" ref="G3282:G3285" si="602">IF(C3282&gt;=4,G1330,G3278)</f>
        <v>310011</v>
      </c>
      <c r="H3282" t="str">
        <f t="shared" ref="H3282:H3285" si="603">IF(C3282&gt;=4,H1330,H3278)</f>
        <v>card_31001_1_0</v>
      </c>
      <c r="I3282">
        <v>0</v>
      </c>
      <c r="J3282" t="s">
        <v>708</v>
      </c>
      <c r="K3282">
        <v>0</v>
      </c>
      <c r="L3282">
        <v>0</v>
      </c>
      <c r="M3282" t="s">
        <v>36</v>
      </c>
      <c r="Q3282" s="2">
        <f>VLOOKUP(B3282,Sheet3!B:C,2,FALSE)</f>
        <v>95</v>
      </c>
    </row>
    <row r="3283" spans="1:17" ht="14.25">
      <c r="A3283">
        <v>31001</v>
      </c>
      <c r="B3283" t="s">
        <v>706</v>
      </c>
      <c r="C3283">
        <v>7</v>
      </c>
      <c r="D3283">
        <v>1</v>
      </c>
      <c r="E3283" s="3">
        <v>1</v>
      </c>
      <c r="F3283">
        <v>3</v>
      </c>
      <c r="G3283">
        <f t="shared" si="602"/>
        <v>310011</v>
      </c>
      <c r="H3283" t="str">
        <f t="shared" si="603"/>
        <v>card_31001_1_1</v>
      </c>
      <c r="I3283">
        <v>0</v>
      </c>
      <c r="J3283" t="s">
        <v>708</v>
      </c>
      <c r="K3283">
        <v>0</v>
      </c>
      <c r="L3283">
        <v>0</v>
      </c>
      <c r="M3283" t="s">
        <v>36</v>
      </c>
      <c r="Q3283" s="2">
        <f>VLOOKUP(B3283,Sheet3!B:C,2,FALSE)</f>
        <v>95</v>
      </c>
    </row>
    <row r="3284" spans="1:17" ht="14.25">
      <c r="A3284">
        <v>31001</v>
      </c>
      <c r="B3284" t="s">
        <v>706</v>
      </c>
      <c r="C3284">
        <v>7</v>
      </c>
      <c r="D3284">
        <v>2</v>
      </c>
      <c r="E3284" s="3">
        <v>1</v>
      </c>
      <c r="F3284">
        <v>3</v>
      </c>
      <c r="G3284">
        <f t="shared" si="602"/>
        <v>310011</v>
      </c>
      <c r="H3284" t="str">
        <f t="shared" si="603"/>
        <v>card_31001_1_2</v>
      </c>
      <c r="I3284">
        <v>0</v>
      </c>
      <c r="J3284" t="s">
        <v>708</v>
      </c>
      <c r="K3284">
        <v>0</v>
      </c>
      <c r="L3284">
        <v>0</v>
      </c>
      <c r="M3284" t="s">
        <v>36</v>
      </c>
      <c r="Q3284" s="2">
        <f>VLOOKUP(B3284,Sheet3!B:C,2,FALSE)</f>
        <v>95</v>
      </c>
    </row>
    <row r="3285" spans="1:17" ht="14.25">
      <c r="A3285">
        <v>31001</v>
      </c>
      <c r="B3285" t="s">
        <v>706</v>
      </c>
      <c r="C3285">
        <v>7</v>
      </c>
      <c r="D3285">
        <v>3</v>
      </c>
      <c r="E3285" s="3">
        <v>1</v>
      </c>
      <c r="F3285">
        <v>3</v>
      </c>
      <c r="G3285">
        <f t="shared" si="602"/>
        <v>310011</v>
      </c>
      <c r="H3285" t="str">
        <f t="shared" si="603"/>
        <v>card_31001_1_3</v>
      </c>
      <c r="I3285">
        <v>0</v>
      </c>
      <c r="J3285" t="s">
        <v>708</v>
      </c>
      <c r="K3285">
        <v>0</v>
      </c>
      <c r="L3285">
        <v>0</v>
      </c>
      <c r="M3285" t="s">
        <v>36</v>
      </c>
      <c r="Q3285" s="2">
        <f>VLOOKUP(B3285,Sheet3!B:C,2,FALSE)</f>
        <v>95</v>
      </c>
    </row>
    <row r="3286" spans="1:17" ht="14.25">
      <c r="A3286">
        <v>31002</v>
      </c>
      <c r="B3286" t="s">
        <v>712</v>
      </c>
      <c r="C3286">
        <v>4</v>
      </c>
      <c r="D3286">
        <v>0</v>
      </c>
      <c r="E3286" s="3">
        <v>1</v>
      </c>
      <c r="F3286">
        <v>3</v>
      </c>
      <c r="G3286">
        <f t="shared" ref="G3286:G3289" si="604">IF(C3286&gt;=4,G1346,G1334)</f>
        <v>310021</v>
      </c>
      <c r="H3286" t="str">
        <f t="shared" ref="H3286:H3289" si="605">IF(C3286&gt;=4,H1346,H1334)</f>
        <v>card_31002_1_0</v>
      </c>
      <c r="I3286">
        <v>0</v>
      </c>
      <c r="J3286" t="s">
        <v>714</v>
      </c>
      <c r="K3286">
        <v>0</v>
      </c>
      <c r="L3286">
        <v>0</v>
      </c>
      <c r="M3286" t="s">
        <v>36</v>
      </c>
      <c r="Q3286" s="2">
        <f>VLOOKUP(B3286,Sheet3!B:C,2,FALSE)</f>
        <v>96</v>
      </c>
    </row>
    <row r="3287" spans="1:17" ht="14.25">
      <c r="A3287">
        <v>31002</v>
      </c>
      <c r="B3287" t="s">
        <v>712</v>
      </c>
      <c r="C3287">
        <v>4</v>
      </c>
      <c r="D3287">
        <v>1</v>
      </c>
      <c r="E3287" s="3">
        <v>1</v>
      </c>
      <c r="F3287">
        <v>3</v>
      </c>
      <c r="G3287">
        <f t="shared" si="604"/>
        <v>310021</v>
      </c>
      <c r="H3287" t="str">
        <f t="shared" si="605"/>
        <v>card_31002_1_1</v>
      </c>
      <c r="I3287">
        <v>0</v>
      </c>
      <c r="J3287" t="s">
        <v>714</v>
      </c>
      <c r="K3287">
        <v>0</v>
      </c>
      <c r="L3287">
        <v>0</v>
      </c>
      <c r="M3287" t="s">
        <v>36</v>
      </c>
      <c r="Q3287" s="2">
        <f>VLOOKUP(B3287,Sheet3!B:C,2,FALSE)</f>
        <v>96</v>
      </c>
    </row>
    <row r="3288" spans="1:17" ht="14.25">
      <c r="A3288">
        <v>31002</v>
      </c>
      <c r="B3288" t="s">
        <v>712</v>
      </c>
      <c r="C3288">
        <v>4</v>
      </c>
      <c r="D3288">
        <v>2</v>
      </c>
      <c r="E3288" s="3">
        <v>1</v>
      </c>
      <c r="F3288">
        <v>3</v>
      </c>
      <c r="G3288">
        <f t="shared" si="604"/>
        <v>310021</v>
      </c>
      <c r="H3288" t="str">
        <f t="shared" si="605"/>
        <v>card_31002_1_2</v>
      </c>
      <c r="I3288">
        <v>0</v>
      </c>
      <c r="J3288" t="s">
        <v>714</v>
      </c>
      <c r="K3288">
        <v>0</v>
      </c>
      <c r="L3288">
        <v>0</v>
      </c>
      <c r="M3288" t="s">
        <v>36</v>
      </c>
      <c r="Q3288" s="2">
        <f>VLOOKUP(B3288,Sheet3!B:C,2,FALSE)</f>
        <v>96</v>
      </c>
    </row>
    <row r="3289" spans="1:17" ht="14.25">
      <c r="A3289">
        <v>31002</v>
      </c>
      <c r="B3289" t="s">
        <v>712</v>
      </c>
      <c r="C3289">
        <v>4</v>
      </c>
      <c r="D3289">
        <v>3</v>
      </c>
      <c r="E3289" s="3">
        <v>1</v>
      </c>
      <c r="F3289">
        <v>3</v>
      </c>
      <c r="G3289">
        <f t="shared" si="604"/>
        <v>310021</v>
      </c>
      <c r="H3289" t="str">
        <f t="shared" si="605"/>
        <v>card_31002_1_3</v>
      </c>
      <c r="I3289">
        <v>0</v>
      </c>
      <c r="J3289" t="s">
        <v>714</v>
      </c>
      <c r="K3289">
        <v>0</v>
      </c>
      <c r="L3289">
        <v>0</v>
      </c>
      <c r="M3289" t="s">
        <v>36</v>
      </c>
      <c r="Q3289" s="2">
        <f>VLOOKUP(B3289,Sheet3!B:C,2,FALSE)</f>
        <v>96</v>
      </c>
    </row>
    <row r="3290" spans="1:17" ht="14.25">
      <c r="A3290">
        <v>31002</v>
      </c>
      <c r="B3290" t="s">
        <v>712</v>
      </c>
      <c r="C3290">
        <v>5</v>
      </c>
      <c r="D3290">
        <v>0</v>
      </c>
      <c r="E3290" s="3">
        <v>1</v>
      </c>
      <c r="F3290">
        <v>3</v>
      </c>
      <c r="G3290">
        <f t="shared" ref="G3290:G3293" si="606">IF(C3290&gt;=4,G1346,G3286)</f>
        <v>310021</v>
      </c>
      <c r="H3290" t="str">
        <f t="shared" ref="H3290:H3293" si="607">IF(C3290&gt;=4,H1346,H3286)</f>
        <v>card_31002_1_0</v>
      </c>
      <c r="I3290">
        <v>0</v>
      </c>
      <c r="J3290" t="s">
        <v>714</v>
      </c>
      <c r="K3290">
        <v>0</v>
      </c>
      <c r="L3290">
        <v>0</v>
      </c>
      <c r="M3290" t="s">
        <v>36</v>
      </c>
      <c r="Q3290" s="2">
        <f>VLOOKUP(B3290,Sheet3!B:C,2,FALSE)</f>
        <v>96</v>
      </c>
    </row>
    <row r="3291" spans="1:17" ht="14.25">
      <c r="A3291">
        <v>31002</v>
      </c>
      <c r="B3291" t="s">
        <v>712</v>
      </c>
      <c r="C3291">
        <v>5</v>
      </c>
      <c r="D3291">
        <v>1</v>
      </c>
      <c r="E3291" s="3">
        <v>1</v>
      </c>
      <c r="F3291">
        <v>3</v>
      </c>
      <c r="G3291">
        <f t="shared" si="606"/>
        <v>310021</v>
      </c>
      <c r="H3291" t="str">
        <f t="shared" si="607"/>
        <v>card_31002_1_1</v>
      </c>
      <c r="I3291">
        <v>0</v>
      </c>
      <c r="J3291" t="s">
        <v>714</v>
      </c>
      <c r="K3291">
        <v>0</v>
      </c>
      <c r="L3291">
        <v>0</v>
      </c>
      <c r="M3291" t="s">
        <v>36</v>
      </c>
      <c r="Q3291" s="2">
        <f>VLOOKUP(B3291,Sheet3!B:C,2,FALSE)</f>
        <v>96</v>
      </c>
    </row>
    <row r="3292" spans="1:17" ht="14.25">
      <c r="A3292">
        <v>31002</v>
      </c>
      <c r="B3292" t="s">
        <v>712</v>
      </c>
      <c r="C3292">
        <v>5</v>
      </c>
      <c r="D3292">
        <v>2</v>
      </c>
      <c r="E3292" s="3">
        <v>1</v>
      </c>
      <c r="F3292">
        <v>3</v>
      </c>
      <c r="G3292">
        <f t="shared" si="606"/>
        <v>310021</v>
      </c>
      <c r="H3292" t="str">
        <f t="shared" si="607"/>
        <v>card_31002_1_2</v>
      </c>
      <c r="I3292">
        <v>0</v>
      </c>
      <c r="J3292" t="s">
        <v>714</v>
      </c>
      <c r="K3292">
        <v>0</v>
      </c>
      <c r="L3292">
        <v>0</v>
      </c>
      <c r="M3292" t="s">
        <v>36</v>
      </c>
      <c r="Q3292" s="2">
        <f>VLOOKUP(B3292,Sheet3!B:C,2,FALSE)</f>
        <v>96</v>
      </c>
    </row>
    <row r="3293" spans="1:17" ht="14.25">
      <c r="A3293">
        <v>31002</v>
      </c>
      <c r="B3293" t="s">
        <v>712</v>
      </c>
      <c r="C3293">
        <v>5</v>
      </c>
      <c r="D3293">
        <v>3</v>
      </c>
      <c r="E3293" s="3">
        <v>1</v>
      </c>
      <c r="F3293">
        <v>3</v>
      </c>
      <c r="G3293">
        <f t="shared" si="606"/>
        <v>310021</v>
      </c>
      <c r="H3293" t="str">
        <f t="shared" si="607"/>
        <v>card_31002_1_3</v>
      </c>
      <c r="I3293">
        <v>0</v>
      </c>
      <c r="J3293" t="s">
        <v>714</v>
      </c>
      <c r="K3293">
        <v>0</v>
      </c>
      <c r="L3293">
        <v>0</v>
      </c>
      <c r="M3293" t="s">
        <v>36</v>
      </c>
      <c r="Q3293" s="2">
        <f>VLOOKUP(B3293,Sheet3!B:C,2,FALSE)</f>
        <v>96</v>
      </c>
    </row>
    <row r="3294" spans="1:17" ht="14.25">
      <c r="A3294">
        <v>31002</v>
      </c>
      <c r="B3294" t="s">
        <v>712</v>
      </c>
      <c r="C3294">
        <v>6</v>
      </c>
      <c r="D3294">
        <v>0</v>
      </c>
      <c r="E3294" s="3">
        <v>1</v>
      </c>
      <c r="F3294">
        <v>3</v>
      </c>
      <c r="G3294">
        <f t="shared" ref="G3294:G3297" si="608">IF(C3294&gt;=4,G1346,G3290)</f>
        <v>310021</v>
      </c>
      <c r="H3294" t="str">
        <f t="shared" ref="H3294:H3297" si="609">IF(C3294&gt;=4,H1346,H3290)</f>
        <v>card_31002_1_0</v>
      </c>
      <c r="I3294">
        <v>0</v>
      </c>
      <c r="J3294" t="s">
        <v>714</v>
      </c>
      <c r="K3294">
        <v>0</v>
      </c>
      <c r="L3294">
        <v>0</v>
      </c>
      <c r="M3294" t="s">
        <v>36</v>
      </c>
      <c r="Q3294" s="2">
        <f>VLOOKUP(B3294,Sheet3!B:C,2,FALSE)</f>
        <v>96</v>
      </c>
    </row>
    <row r="3295" spans="1:17" ht="14.25">
      <c r="A3295">
        <v>31002</v>
      </c>
      <c r="B3295" t="s">
        <v>712</v>
      </c>
      <c r="C3295">
        <v>6</v>
      </c>
      <c r="D3295">
        <v>1</v>
      </c>
      <c r="E3295" s="3">
        <v>1</v>
      </c>
      <c r="F3295">
        <v>3</v>
      </c>
      <c r="G3295">
        <f t="shared" si="608"/>
        <v>310021</v>
      </c>
      <c r="H3295" t="str">
        <f t="shared" si="609"/>
        <v>card_31002_1_1</v>
      </c>
      <c r="I3295">
        <v>0</v>
      </c>
      <c r="J3295" t="s">
        <v>714</v>
      </c>
      <c r="K3295">
        <v>0</v>
      </c>
      <c r="L3295">
        <v>0</v>
      </c>
      <c r="M3295" t="s">
        <v>36</v>
      </c>
      <c r="Q3295" s="2">
        <f>VLOOKUP(B3295,Sheet3!B:C,2,FALSE)</f>
        <v>96</v>
      </c>
    </row>
    <row r="3296" spans="1:17" ht="14.25">
      <c r="A3296">
        <v>31002</v>
      </c>
      <c r="B3296" t="s">
        <v>712</v>
      </c>
      <c r="C3296">
        <v>6</v>
      </c>
      <c r="D3296">
        <v>2</v>
      </c>
      <c r="E3296" s="3">
        <v>1</v>
      </c>
      <c r="F3296">
        <v>3</v>
      </c>
      <c r="G3296">
        <f t="shared" si="608"/>
        <v>310021</v>
      </c>
      <c r="H3296" t="str">
        <f t="shared" si="609"/>
        <v>card_31002_1_2</v>
      </c>
      <c r="I3296">
        <v>0</v>
      </c>
      <c r="J3296" t="s">
        <v>714</v>
      </c>
      <c r="K3296">
        <v>0</v>
      </c>
      <c r="L3296">
        <v>0</v>
      </c>
      <c r="M3296" t="s">
        <v>36</v>
      </c>
      <c r="Q3296" s="2">
        <f>VLOOKUP(B3296,Sheet3!B:C,2,FALSE)</f>
        <v>96</v>
      </c>
    </row>
    <row r="3297" spans="1:17" ht="14.25">
      <c r="A3297">
        <v>31002</v>
      </c>
      <c r="B3297" t="s">
        <v>712</v>
      </c>
      <c r="C3297">
        <v>6</v>
      </c>
      <c r="D3297">
        <v>3</v>
      </c>
      <c r="E3297" s="3">
        <v>1</v>
      </c>
      <c r="F3297">
        <v>3</v>
      </c>
      <c r="G3297">
        <f t="shared" si="608"/>
        <v>310021</v>
      </c>
      <c r="H3297" t="str">
        <f t="shared" si="609"/>
        <v>card_31002_1_3</v>
      </c>
      <c r="I3297">
        <v>0</v>
      </c>
      <c r="J3297" t="s">
        <v>714</v>
      </c>
      <c r="K3297">
        <v>0</v>
      </c>
      <c r="L3297">
        <v>0</v>
      </c>
      <c r="M3297" t="s">
        <v>36</v>
      </c>
      <c r="Q3297" s="2">
        <f>VLOOKUP(B3297,Sheet3!B:C,2,FALSE)</f>
        <v>96</v>
      </c>
    </row>
    <row r="3298" spans="1:17" ht="14.25">
      <c r="A3298">
        <v>31002</v>
      </c>
      <c r="B3298" t="s">
        <v>712</v>
      </c>
      <c r="C3298">
        <v>7</v>
      </c>
      <c r="D3298">
        <v>0</v>
      </c>
      <c r="E3298" s="3">
        <v>1</v>
      </c>
      <c r="F3298">
        <v>3</v>
      </c>
      <c r="G3298">
        <f t="shared" ref="G3298:G3301" si="610">IF(C3298&gt;=4,G1346,G3294)</f>
        <v>310021</v>
      </c>
      <c r="H3298" t="str">
        <f t="shared" ref="H3298:H3301" si="611">IF(C3298&gt;=4,H1346,H3294)</f>
        <v>card_31002_1_0</v>
      </c>
      <c r="I3298">
        <v>0</v>
      </c>
      <c r="J3298" t="s">
        <v>714</v>
      </c>
      <c r="K3298">
        <v>0</v>
      </c>
      <c r="L3298">
        <v>0</v>
      </c>
      <c r="M3298" t="s">
        <v>36</v>
      </c>
      <c r="Q3298" s="2">
        <f>VLOOKUP(B3298,Sheet3!B:C,2,FALSE)</f>
        <v>96</v>
      </c>
    </row>
    <row r="3299" spans="1:17" ht="14.25">
      <c r="A3299">
        <v>31002</v>
      </c>
      <c r="B3299" t="s">
        <v>712</v>
      </c>
      <c r="C3299">
        <v>7</v>
      </c>
      <c r="D3299">
        <v>1</v>
      </c>
      <c r="E3299" s="3">
        <v>1</v>
      </c>
      <c r="F3299">
        <v>3</v>
      </c>
      <c r="G3299">
        <f t="shared" si="610"/>
        <v>310021</v>
      </c>
      <c r="H3299" t="str">
        <f t="shared" si="611"/>
        <v>card_31002_1_1</v>
      </c>
      <c r="I3299">
        <v>0</v>
      </c>
      <c r="J3299" t="s">
        <v>714</v>
      </c>
      <c r="K3299">
        <v>0</v>
      </c>
      <c r="L3299">
        <v>0</v>
      </c>
      <c r="M3299" t="s">
        <v>36</v>
      </c>
      <c r="Q3299" s="2">
        <f>VLOOKUP(B3299,Sheet3!B:C,2,FALSE)</f>
        <v>96</v>
      </c>
    </row>
    <row r="3300" spans="1:17" ht="14.25">
      <c r="A3300">
        <v>31002</v>
      </c>
      <c r="B3300" t="s">
        <v>712</v>
      </c>
      <c r="C3300">
        <v>7</v>
      </c>
      <c r="D3300">
        <v>2</v>
      </c>
      <c r="E3300" s="3">
        <v>1</v>
      </c>
      <c r="F3300">
        <v>3</v>
      </c>
      <c r="G3300">
        <f t="shared" si="610"/>
        <v>310021</v>
      </c>
      <c r="H3300" t="str">
        <f t="shared" si="611"/>
        <v>card_31002_1_2</v>
      </c>
      <c r="I3300">
        <v>0</v>
      </c>
      <c r="J3300" t="s">
        <v>714</v>
      </c>
      <c r="K3300">
        <v>0</v>
      </c>
      <c r="L3300">
        <v>0</v>
      </c>
      <c r="M3300" t="s">
        <v>36</v>
      </c>
      <c r="Q3300" s="2">
        <f>VLOOKUP(B3300,Sheet3!B:C,2,FALSE)</f>
        <v>96</v>
      </c>
    </row>
    <row r="3301" spans="1:17" ht="14.25">
      <c r="A3301">
        <v>31002</v>
      </c>
      <c r="B3301" t="s">
        <v>712</v>
      </c>
      <c r="C3301">
        <v>7</v>
      </c>
      <c r="D3301">
        <v>3</v>
      </c>
      <c r="E3301" s="3">
        <v>1</v>
      </c>
      <c r="F3301">
        <v>3</v>
      </c>
      <c r="G3301">
        <f t="shared" si="610"/>
        <v>310021</v>
      </c>
      <c r="H3301" t="str">
        <f t="shared" si="611"/>
        <v>card_31002_1_3</v>
      </c>
      <c r="I3301">
        <v>0</v>
      </c>
      <c r="J3301" t="s">
        <v>714</v>
      </c>
      <c r="K3301">
        <v>0</v>
      </c>
      <c r="L3301">
        <v>0</v>
      </c>
      <c r="M3301" t="s">
        <v>36</v>
      </c>
      <c r="Q3301" s="2">
        <f>VLOOKUP(B3301,Sheet3!B:C,2,FALSE)</f>
        <v>96</v>
      </c>
    </row>
    <row r="3302" spans="1:17" ht="14.25">
      <c r="A3302">
        <v>31003</v>
      </c>
      <c r="B3302" t="s">
        <v>718</v>
      </c>
      <c r="C3302">
        <v>4</v>
      </c>
      <c r="D3302">
        <v>0</v>
      </c>
      <c r="E3302" s="3">
        <v>2</v>
      </c>
      <c r="F3302">
        <v>3</v>
      </c>
      <c r="G3302">
        <f t="shared" ref="G3302:G3305" si="612">IF(C3302&gt;=4,G1362,G1350)</f>
        <v>310031</v>
      </c>
      <c r="H3302" t="str">
        <f t="shared" ref="H3302:H3305" si="613">IF(C3302&gt;=4,H1362,H1350)</f>
        <v>card_31003_1_0</v>
      </c>
      <c r="I3302">
        <v>0</v>
      </c>
      <c r="J3302" t="s">
        <v>720</v>
      </c>
      <c r="K3302">
        <v>0</v>
      </c>
      <c r="L3302">
        <v>0</v>
      </c>
      <c r="M3302" t="s">
        <v>58</v>
      </c>
      <c r="Q3302" s="2">
        <f>VLOOKUP(B3302,Sheet3!B:C,2,FALSE)</f>
        <v>97</v>
      </c>
    </row>
    <row r="3303" spans="1:17" ht="14.25">
      <c r="A3303">
        <v>31003</v>
      </c>
      <c r="B3303" t="s">
        <v>718</v>
      </c>
      <c r="C3303">
        <v>4</v>
      </c>
      <c r="D3303">
        <v>1</v>
      </c>
      <c r="E3303" s="3">
        <v>2</v>
      </c>
      <c r="F3303">
        <v>3</v>
      </c>
      <c r="G3303">
        <f t="shared" si="612"/>
        <v>310031</v>
      </c>
      <c r="H3303" t="str">
        <f t="shared" si="613"/>
        <v>card_31003_1_1</v>
      </c>
      <c r="I3303">
        <v>0</v>
      </c>
      <c r="J3303" t="s">
        <v>720</v>
      </c>
      <c r="K3303">
        <v>0</v>
      </c>
      <c r="L3303">
        <v>0</v>
      </c>
      <c r="M3303" t="s">
        <v>58</v>
      </c>
      <c r="Q3303" s="2">
        <f>VLOOKUP(B3303,Sheet3!B:C,2,FALSE)</f>
        <v>97</v>
      </c>
    </row>
    <row r="3304" spans="1:17" ht="14.25">
      <c r="A3304">
        <v>31003</v>
      </c>
      <c r="B3304" t="s">
        <v>718</v>
      </c>
      <c r="C3304">
        <v>4</v>
      </c>
      <c r="D3304">
        <v>2</v>
      </c>
      <c r="E3304" s="3">
        <v>2</v>
      </c>
      <c r="F3304">
        <v>3</v>
      </c>
      <c r="G3304">
        <f t="shared" si="612"/>
        <v>310031</v>
      </c>
      <c r="H3304" t="str">
        <f t="shared" si="613"/>
        <v>card_31003_1_2</v>
      </c>
      <c r="I3304">
        <v>0</v>
      </c>
      <c r="J3304" t="s">
        <v>720</v>
      </c>
      <c r="K3304">
        <v>0</v>
      </c>
      <c r="L3304">
        <v>0</v>
      </c>
      <c r="M3304" t="s">
        <v>58</v>
      </c>
      <c r="Q3304" s="2">
        <f>VLOOKUP(B3304,Sheet3!B:C,2,FALSE)</f>
        <v>97</v>
      </c>
    </row>
    <row r="3305" spans="1:17" ht="14.25">
      <c r="A3305">
        <v>31003</v>
      </c>
      <c r="B3305" t="s">
        <v>718</v>
      </c>
      <c r="C3305">
        <v>4</v>
      </c>
      <c r="D3305">
        <v>3</v>
      </c>
      <c r="E3305" s="3">
        <v>2</v>
      </c>
      <c r="F3305">
        <v>3</v>
      </c>
      <c r="G3305">
        <f t="shared" si="612"/>
        <v>310031</v>
      </c>
      <c r="H3305" t="str">
        <f t="shared" si="613"/>
        <v>card_31003_1_3</v>
      </c>
      <c r="I3305">
        <v>0</v>
      </c>
      <c r="J3305" t="s">
        <v>720</v>
      </c>
      <c r="K3305">
        <v>0</v>
      </c>
      <c r="L3305">
        <v>0</v>
      </c>
      <c r="M3305" t="s">
        <v>58</v>
      </c>
      <c r="Q3305" s="2">
        <f>VLOOKUP(B3305,Sheet3!B:C,2,FALSE)</f>
        <v>97</v>
      </c>
    </row>
    <row r="3306" spans="1:17" ht="14.25">
      <c r="A3306">
        <v>31003</v>
      </c>
      <c r="B3306" t="s">
        <v>718</v>
      </c>
      <c r="C3306">
        <v>5</v>
      </c>
      <c r="D3306">
        <v>0</v>
      </c>
      <c r="E3306" s="3">
        <v>2</v>
      </c>
      <c r="F3306">
        <v>3</v>
      </c>
      <c r="G3306">
        <f t="shared" ref="G3306:G3309" si="614">IF(C3306&gt;=4,G1362,G3302)</f>
        <v>310031</v>
      </c>
      <c r="H3306" t="str">
        <f t="shared" ref="H3306:H3309" si="615">IF(C3306&gt;=4,H1362,H3302)</f>
        <v>card_31003_1_0</v>
      </c>
      <c r="I3306">
        <v>0</v>
      </c>
      <c r="J3306" t="s">
        <v>720</v>
      </c>
      <c r="K3306">
        <v>0</v>
      </c>
      <c r="L3306">
        <v>0</v>
      </c>
      <c r="M3306" t="s">
        <v>58</v>
      </c>
      <c r="Q3306" s="2">
        <f>VLOOKUP(B3306,Sheet3!B:C,2,FALSE)</f>
        <v>97</v>
      </c>
    </row>
    <row r="3307" spans="1:17" ht="14.25">
      <c r="A3307">
        <v>31003</v>
      </c>
      <c r="B3307" t="s">
        <v>718</v>
      </c>
      <c r="C3307">
        <v>5</v>
      </c>
      <c r="D3307">
        <v>1</v>
      </c>
      <c r="E3307" s="3">
        <v>2</v>
      </c>
      <c r="F3307">
        <v>3</v>
      </c>
      <c r="G3307">
        <f t="shared" si="614"/>
        <v>310031</v>
      </c>
      <c r="H3307" t="str">
        <f t="shared" si="615"/>
        <v>card_31003_1_1</v>
      </c>
      <c r="I3307">
        <v>0</v>
      </c>
      <c r="J3307" t="s">
        <v>720</v>
      </c>
      <c r="K3307">
        <v>0</v>
      </c>
      <c r="L3307">
        <v>0</v>
      </c>
      <c r="M3307" t="s">
        <v>58</v>
      </c>
      <c r="Q3307" s="2">
        <f>VLOOKUP(B3307,Sheet3!B:C,2,FALSE)</f>
        <v>97</v>
      </c>
    </row>
    <row r="3308" spans="1:17" ht="14.25">
      <c r="A3308">
        <v>31003</v>
      </c>
      <c r="B3308" t="s">
        <v>718</v>
      </c>
      <c r="C3308">
        <v>5</v>
      </c>
      <c r="D3308">
        <v>2</v>
      </c>
      <c r="E3308" s="3">
        <v>2</v>
      </c>
      <c r="F3308">
        <v>3</v>
      </c>
      <c r="G3308">
        <f t="shared" si="614"/>
        <v>310031</v>
      </c>
      <c r="H3308" t="str">
        <f t="shared" si="615"/>
        <v>card_31003_1_2</v>
      </c>
      <c r="I3308">
        <v>0</v>
      </c>
      <c r="J3308" t="s">
        <v>720</v>
      </c>
      <c r="K3308">
        <v>0</v>
      </c>
      <c r="L3308">
        <v>0</v>
      </c>
      <c r="M3308" t="s">
        <v>58</v>
      </c>
      <c r="Q3308" s="2">
        <f>VLOOKUP(B3308,Sheet3!B:C,2,FALSE)</f>
        <v>97</v>
      </c>
    </row>
    <row r="3309" spans="1:17" ht="14.25">
      <c r="A3309">
        <v>31003</v>
      </c>
      <c r="B3309" t="s">
        <v>718</v>
      </c>
      <c r="C3309">
        <v>5</v>
      </c>
      <c r="D3309">
        <v>3</v>
      </c>
      <c r="E3309" s="3">
        <v>2</v>
      </c>
      <c r="F3309">
        <v>3</v>
      </c>
      <c r="G3309">
        <f t="shared" si="614"/>
        <v>310031</v>
      </c>
      <c r="H3309" t="str">
        <f t="shared" si="615"/>
        <v>card_31003_1_3</v>
      </c>
      <c r="I3309">
        <v>0</v>
      </c>
      <c r="J3309" t="s">
        <v>720</v>
      </c>
      <c r="K3309">
        <v>0</v>
      </c>
      <c r="L3309">
        <v>0</v>
      </c>
      <c r="M3309" t="s">
        <v>58</v>
      </c>
      <c r="Q3309" s="2">
        <f>VLOOKUP(B3309,Sheet3!B:C,2,FALSE)</f>
        <v>97</v>
      </c>
    </row>
    <row r="3310" spans="1:17" ht="14.25">
      <c r="A3310">
        <v>31003</v>
      </c>
      <c r="B3310" t="s">
        <v>718</v>
      </c>
      <c r="C3310">
        <v>6</v>
      </c>
      <c r="D3310">
        <v>0</v>
      </c>
      <c r="E3310" s="3">
        <v>2</v>
      </c>
      <c r="F3310">
        <v>3</v>
      </c>
      <c r="G3310">
        <f t="shared" ref="G3310:G3313" si="616">IF(C3310&gt;=4,G1362,G3306)</f>
        <v>310031</v>
      </c>
      <c r="H3310" t="str">
        <f t="shared" ref="H3310:H3313" si="617">IF(C3310&gt;=4,H1362,H3306)</f>
        <v>card_31003_1_0</v>
      </c>
      <c r="I3310">
        <v>0</v>
      </c>
      <c r="J3310" t="s">
        <v>720</v>
      </c>
      <c r="K3310">
        <v>0</v>
      </c>
      <c r="L3310">
        <v>0</v>
      </c>
      <c r="M3310" t="s">
        <v>58</v>
      </c>
      <c r="Q3310" s="2">
        <f>VLOOKUP(B3310,Sheet3!B:C,2,FALSE)</f>
        <v>97</v>
      </c>
    </row>
    <row r="3311" spans="1:17" ht="14.25">
      <c r="A3311">
        <v>31003</v>
      </c>
      <c r="B3311" t="s">
        <v>718</v>
      </c>
      <c r="C3311">
        <v>6</v>
      </c>
      <c r="D3311">
        <v>1</v>
      </c>
      <c r="E3311" s="3">
        <v>2</v>
      </c>
      <c r="F3311">
        <v>3</v>
      </c>
      <c r="G3311">
        <f t="shared" si="616"/>
        <v>310031</v>
      </c>
      <c r="H3311" t="str">
        <f t="shared" si="617"/>
        <v>card_31003_1_1</v>
      </c>
      <c r="I3311">
        <v>0</v>
      </c>
      <c r="J3311" t="s">
        <v>720</v>
      </c>
      <c r="K3311">
        <v>0</v>
      </c>
      <c r="L3311">
        <v>0</v>
      </c>
      <c r="M3311" t="s">
        <v>58</v>
      </c>
      <c r="Q3311" s="2">
        <f>VLOOKUP(B3311,Sheet3!B:C,2,FALSE)</f>
        <v>97</v>
      </c>
    </row>
    <row r="3312" spans="1:17" ht="14.25">
      <c r="A3312">
        <v>31003</v>
      </c>
      <c r="B3312" t="s">
        <v>718</v>
      </c>
      <c r="C3312">
        <v>6</v>
      </c>
      <c r="D3312">
        <v>2</v>
      </c>
      <c r="E3312" s="3">
        <v>2</v>
      </c>
      <c r="F3312">
        <v>3</v>
      </c>
      <c r="G3312">
        <f t="shared" si="616"/>
        <v>310031</v>
      </c>
      <c r="H3312" t="str">
        <f t="shared" si="617"/>
        <v>card_31003_1_2</v>
      </c>
      <c r="I3312">
        <v>0</v>
      </c>
      <c r="J3312" t="s">
        <v>720</v>
      </c>
      <c r="K3312">
        <v>0</v>
      </c>
      <c r="L3312">
        <v>0</v>
      </c>
      <c r="M3312" t="s">
        <v>58</v>
      </c>
      <c r="Q3312" s="2">
        <f>VLOOKUP(B3312,Sheet3!B:C,2,FALSE)</f>
        <v>97</v>
      </c>
    </row>
    <row r="3313" spans="1:17" ht="14.25">
      <c r="A3313">
        <v>31003</v>
      </c>
      <c r="B3313" t="s">
        <v>718</v>
      </c>
      <c r="C3313">
        <v>6</v>
      </c>
      <c r="D3313">
        <v>3</v>
      </c>
      <c r="E3313" s="3">
        <v>2</v>
      </c>
      <c r="F3313">
        <v>3</v>
      </c>
      <c r="G3313">
        <f t="shared" si="616"/>
        <v>310031</v>
      </c>
      <c r="H3313" t="str">
        <f t="shared" si="617"/>
        <v>card_31003_1_3</v>
      </c>
      <c r="I3313">
        <v>0</v>
      </c>
      <c r="J3313" t="s">
        <v>720</v>
      </c>
      <c r="K3313">
        <v>0</v>
      </c>
      <c r="L3313">
        <v>0</v>
      </c>
      <c r="M3313" t="s">
        <v>58</v>
      </c>
      <c r="Q3313" s="2">
        <f>VLOOKUP(B3313,Sheet3!B:C,2,FALSE)</f>
        <v>97</v>
      </c>
    </row>
    <row r="3314" spans="1:17" ht="14.25">
      <c r="A3314">
        <v>31003</v>
      </c>
      <c r="B3314" t="s">
        <v>718</v>
      </c>
      <c r="C3314">
        <v>7</v>
      </c>
      <c r="D3314">
        <v>0</v>
      </c>
      <c r="E3314" s="3">
        <v>2</v>
      </c>
      <c r="F3314">
        <v>3</v>
      </c>
      <c r="G3314">
        <f t="shared" ref="G3314:G3317" si="618">IF(C3314&gt;=4,G1362,G3310)</f>
        <v>310031</v>
      </c>
      <c r="H3314" t="str">
        <f t="shared" ref="H3314:H3317" si="619">IF(C3314&gt;=4,H1362,H3310)</f>
        <v>card_31003_1_0</v>
      </c>
      <c r="I3314">
        <v>0</v>
      </c>
      <c r="J3314" t="s">
        <v>720</v>
      </c>
      <c r="K3314">
        <v>0</v>
      </c>
      <c r="L3314">
        <v>0</v>
      </c>
      <c r="M3314" t="s">
        <v>58</v>
      </c>
      <c r="Q3314" s="2">
        <f>VLOOKUP(B3314,Sheet3!B:C,2,FALSE)</f>
        <v>97</v>
      </c>
    </row>
    <row r="3315" spans="1:17" ht="14.25">
      <c r="A3315">
        <v>31003</v>
      </c>
      <c r="B3315" t="s">
        <v>718</v>
      </c>
      <c r="C3315">
        <v>7</v>
      </c>
      <c r="D3315">
        <v>1</v>
      </c>
      <c r="E3315" s="3">
        <v>2</v>
      </c>
      <c r="F3315">
        <v>3</v>
      </c>
      <c r="G3315">
        <f t="shared" si="618"/>
        <v>310031</v>
      </c>
      <c r="H3315" t="str">
        <f t="shared" si="619"/>
        <v>card_31003_1_1</v>
      </c>
      <c r="I3315">
        <v>0</v>
      </c>
      <c r="J3315" t="s">
        <v>720</v>
      </c>
      <c r="K3315">
        <v>0</v>
      </c>
      <c r="L3315">
        <v>0</v>
      </c>
      <c r="M3315" t="s">
        <v>58</v>
      </c>
      <c r="Q3315" s="2">
        <f>VLOOKUP(B3315,Sheet3!B:C,2,FALSE)</f>
        <v>97</v>
      </c>
    </row>
    <row r="3316" spans="1:17" ht="14.25">
      <c r="A3316">
        <v>31003</v>
      </c>
      <c r="B3316" t="s">
        <v>718</v>
      </c>
      <c r="C3316">
        <v>7</v>
      </c>
      <c r="D3316">
        <v>2</v>
      </c>
      <c r="E3316" s="3">
        <v>2</v>
      </c>
      <c r="F3316">
        <v>3</v>
      </c>
      <c r="G3316">
        <f t="shared" si="618"/>
        <v>310031</v>
      </c>
      <c r="H3316" t="str">
        <f t="shared" si="619"/>
        <v>card_31003_1_2</v>
      </c>
      <c r="I3316">
        <v>0</v>
      </c>
      <c r="J3316" t="s">
        <v>720</v>
      </c>
      <c r="K3316">
        <v>0</v>
      </c>
      <c r="L3316">
        <v>0</v>
      </c>
      <c r="M3316" t="s">
        <v>58</v>
      </c>
      <c r="Q3316" s="2">
        <f>VLOOKUP(B3316,Sheet3!B:C,2,FALSE)</f>
        <v>97</v>
      </c>
    </row>
    <row r="3317" spans="1:17" ht="14.25">
      <c r="A3317">
        <v>31003</v>
      </c>
      <c r="B3317" t="s">
        <v>718</v>
      </c>
      <c r="C3317">
        <v>7</v>
      </c>
      <c r="D3317">
        <v>3</v>
      </c>
      <c r="E3317" s="3">
        <v>2</v>
      </c>
      <c r="F3317">
        <v>3</v>
      </c>
      <c r="G3317">
        <f t="shared" si="618"/>
        <v>310031</v>
      </c>
      <c r="H3317" t="str">
        <f t="shared" si="619"/>
        <v>card_31003_1_3</v>
      </c>
      <c r="I3317">
        <v>0</v>
      </c>
      <c r="J3317" t="s">
        <v>720</v>
      </c>
      <c r="K3317">
        <v>0</v>
      </c>
      <c r="L3317">
        <v>0</v>
      </c>
      <c r="M3317" t="s">
        <v>58</v>
      </c>
      <c r="Q3317" s="2">
        <f>VLOOKUP(B3317,Sheet3!B:C,2,FALSE)</f>
        <v>97</v>
      </c>
    </row>
    <row r="3318" spans="1:17" ht="14.25">
      <c r="A3318">
        <v>31005</v>
      </c>
      <c r="B3318" t="s">
        <v>724</v>
      </c>
      <c r="C3318">
        <v>4</v>
      </c>
      <c r="D3318">
        <v>0</v>
      </c>
      <c r="E3318" s="3">
        <v>2</v>
      </c>
      <c r="F3318">
        <v>3</v>
      </c>
      <c r="G3318">
        <f t="shared" ref="G3318:G3321" si="620">IF(C3318&gt;=4,G1378,G1366)</f>
        <v>310051</v>
      </c>
      <c r="H3318" t="str">
        <f t="shared" ref="H3318:H3321" si="621">IF(C3318&gt;=4,H1378,H1366)</f>
        <v>card_31005_1_0</v>
      </c>
      <c r="I3318">
        <v>0</v>
      </c>
      <c r="J3318" t="s">
        <v>726</v>
      </c>
      <c r="K3318">
        <v>0</v>
      </c>
      <c r="L3318">
        <v>0</v>
      </c>
      <c r="M3318" t="s">
        <v>58</v>
      </c>
      <c r="Q3318" s="2">
        <f>VLOOKUP(B3318,Sheet3!B:C,2,FALSE)</f>
        <v>98</v>
      </c>
    </row>
    <row r="3319" spans="1:17" ht="14.25">
      <c r="A3319">
        <v>31005</v>
      </c>
      <c r="B3319" t="s">
        <v>724</v>
      </c>
      <c r="C3319">
        <v>4</v>
      </c>
      <c r="D3319">
        <v>1</v>
      </c>
      <c r="E3319" s="3">
        <v>2</v>
      </c>
      <c r="F3319">
        <v>3</v>
      </c>
      <c r="G3319">
        <f t="shared" si="620"/>
        <v>310051</v>
      </c>
      <c r="H3319" t="str">
        <f t="shared" si="621"/>
        <v>card_31005_1_1</v>
      </c>
      <c r="I3319">
        <v>0</v>
      </c>
      <c r="J3319" t="s">
        <v>726</v>
      </c>
      <c r="K3319">
        <v>0</v>
      </c>
      <c r="L3319">
        <v>0</v>
      </c>
      <c r="M3319" t="s">
        <v>58</v>
      </c>
      <c r="Q3319" s="2">
        <f>VLOOKUP(B3319,Sheet3!B:C,2,FALSE)</f>
        <v>98</v>
      </c>
    </row>
    <row r="3320" spans="1:17" ht="14.25">
      <c r="A3320">
        <v>31005</v>
      </c>
      <c r="B3320" t="s">
        <v>724</v>
      </c>
      <c r="C3320">
        <v>4</v>
      </c>
      <c r="D3320">
        <v>2</v>
      </c>
      <c r="E3320" s="3">
        <v>2</v>
      </c>
      <c r="F3320">
        <v>3</v>
      </c>
      <c r="G3320">
        <f t="shared" si="620"/>
        <v>310051</v>
      </c>
      <c r="H3320" t="str">
        <f t="shared" si="621"/>
        <v>card_31005_1_2</v>
      </c>
      <c r="I3320">
        <v>0</v>
      </c>
      <c r="J3320" t="s">
        <v>726</v>
      </c>
      <c r="K3320">
        <v>0</v>
      </c>
      <c r="L3320">
        <v>0</v>
      </c>
      <c r="M3320" t="s">
        <v>58</v>
      </c>
      <c r="Q3320" s="2">
        <f>VLOOKUP(B3320,Sheet3!B:C,2,FALSE)</f>
        <v>98</v>
      </c>
    </row>
    <row r="3321" spans="1:17" ht="14.25">
      <c r="A3321">
        <v>31005</v>
      </c>
      <c r="B3321" t="s">
        <v>724</v>
      </c>
      <c r="C3321">
        <v>4</v>
      </c>
      <c r="D3321">
        <v>3</v>
      </c>
      <c r="E3321" s="3">
        <v>2</v>
      </c>
      <c r="F3321">
        <v>3</v>
      </c>
      <c r="G3321">
        <f t="shared" si="620"/>
        <v>310051</v>
      </c>
      <c r="H3321" t="str">
        <f t="shared" si="621"/>
        <v>card_31005_1_3</v>
      </c>
      <c r="I3321">
        <v>0</v>
      </c>
      <c r="J3321" t="s">
        <v>726</v>
      </c>
      <c r="K3321">
        <v>0</v>
      </c>
      <c r="L3321">
        <v>0</v>
      </c>
      <c r="M3321" t="s">
        <v>58</v>
      </c>
      <c r="Q3321" s="2">
        <f>VLOOKUP(B3321,Sheet3!B:C,2,FALSE)</f>
        <v>98</v>
      </c>
    </row>
    <row r="3322" spans="1:17" ht="14.25">
      <c r="A3322">
        <v>31005</v>
      </c>
      <c r="B3322" t="s">
        <v>724</v>
      </c>
      <c r="C3322">
        <v>5</v>
      </c>
      <c r="D3322">
        <v>0</v>
      </c>
      <c r="E3322" s="3">
        <v>2</v>
      </c>
      <c r="F3322">
        <v>3</v>
      </c>
      <c r="G3322">
        <f t="shared" ref="G3322:G3325" si="622">IF(C3322&gt;=4,G1378,G3318)</f>
        <v>310051</v>
      </c>
      <c r="H3322" t="str">
        <f t="shared" ref="H3322:H3325" si="623">IF(C3322&gt;=4,H1378,H3318)</f>
        <v>card_31005_1_0</v>
      </c>
      <c r="I3322">
        <v>0</v>
      </c>
      <c r="J3322" t="s">
        <v>726</v>
      </c>
      <c r="K3322">
        <v>0</v>
      </c>
      <c r="L3322">
        <v>0</v>
      </c>
      <c r="M3322" t="s">
        <v>58</v>
      </c>
      <c r="Q3322" s="2">
        <f>VLOOKUP(B3322,Sheet3!B:C,2,FALSE)</f>
        <v>98</v>
      </c>
    </row>
    <row r="3323" spans="1:17" ht="14.25">
      <c r="A3323">
        <v>31005</v>
      </c>
      <c r="B3323" t="s">
        <v>724</v>
      </c>
      <c r="C3323">
        <v>5</v>
      </c>
      <c r="D3323">
        <v>1</v>
      </c>
      <c r="E3323" s="3">
        <v>2</v>
      </c>
      <c r="F3323">
        <v>3</v>
      </c>
      <c r="G3323">
        <f t="shared" si="622"/>
        <v>310051</v>
      </c>
      <c r="H3323" t="str">
        <f t="shared" si="623"/>
        <v>card_31005_1_1</v>
      </c>
      <c r="I3323">
        <v>0</v>
      </c>
      <c r="J3323" t="s">
        <v>726</v>
      </c>
      <c r="K3323">
        <v>0</v>
      </c>
      <c r="L3323">
        <v>0</v>
      </c>
      <c r="M3323" t="s">
        <v>58</v>
      </c>
      <c r="Q3323" s="2">
        <f>VLOOKUP(B3323,Sheet3!B:C,2,FALSE)</f>
        <v>98</v>
      </c>
    </row>
    <row r="3324" spans="1:17" ht="14.25">
      <c r="A3324">
        <v>31005</v>
      </c>
      <c r="B3324" t="s">
        <v>724</v>
      </c>
      <c r="C3324">
        <v>5</v>
      </c>
      <c r="D3324">
        <v>2</v>
      </c>
      <c r="E3324" s="3">
        <v>2</v>
      </c>
      <c r="F3324">
        <v>3</v>
      </c>
      <c r="G3324">
        <f t="shared" si="622"/>
        <v>310051</v>
      </c>
      <c r="H3324" t="str">
        <f t="shared" si="623"/>
        <v>card_31005_1_2</v>
      </c>
      <c r="I3324">
        <v>0</v>
      </c>
      <c r="J3324" t="s">
        <v>726</v>
      </c>
      <c r="K3324">
        <v>0</v>
      </c>
      <c r="L3324">
        <v>0</v>
      </c>
      <c r="M3324" t="s">
        <v>58</v>
      </c>
      <c r="Q3324" s="2">
        <f>VLOOKUP(B3324,Sheet3!B:C,2,FALSE)</f>
        <v>98</v>
      </c>
    </row>
    <row r="3325" spans="1:17" ht="14.25">
      <c r="A3325">
        <v>31005</v>
      </c>
      <c r="B3325" t="s">
        <v>724</v>
      </c>
      <c r="C3325">
        <v>5</v>
      </c>
      <c r="D3325">
        <v>3</v>
      </c>
      <c r="E3325" s="3">
        <v>2</v>
      </c>
      <c r="F3325">
        <v>3</v>
      </c>
      <c r="G3325">
        <f t="shared" si="622"/>
        <v>310051</v>
      </c>
      <c r="H3325" t="str">
        <f t="shared" si="623"/>
        <v>card_31005_1_3</v>
      </c>
      <c r="I3325">
        <v>0</v>
      </c>
      <c r="J3325" t="s">
        <v>726</v>
      </c>
      <c r="K3325">
        <v>0</v>
      </c>
      <c r="L3325">
        <v>0</v>
      </c>
      <c r="M3325" t="s">
        <v>58</v>
      </c>
      <c r="Q3325" s="2">
        <f>VLOOKUP(B3325,Sheet3!B:C,2,FALSE)</f>
        <v>98</v>
      </c>
    </row>
    <row r="3326" spans="1:17" ht="14.25">
      <c r="A3326">
        <v>31005</v>
      </c>
      <c r="B3326" t="s">
        <v>724</v>
      </c>
      <c r="C3326">
        <v>6</v>
      </c>
      <c r="D3326">
        <v>0</v>
      </c>
      <c r="E3326" s="3">
        <v>2</v>
      </c>
      <c r="F3326">
        <v>3</v>
      </c>
      <c r="G3326">
        <f t="shared" ref="G3326:G3329" si="624">IF(C3326&gt;=4,G1378,G3322)</f>
        <v>310051</v>
      </c>
      <c r="H3326" t="str">
        <f t="shared" ref="H3326:H3329" si="625">IF(C3326&gt;=4,H1378,H3322)</f>
        <v>card_31005_1_0</v>
      </c>
      <c r="I3326">
        <v>0</v>
      </c>
      <c r="J3326" t="s">
        <v>726</v>
      </c>
      <c r="K3326">
        <v>0</v>
      </c>
      <c r="L3326">
        <v>0</v>
      </c>
      <c r="M3326" t="s">
        <v>58</v>
      </c>
      <c r="Q3326" s="2">
        <f>VLOOKUP(B3326,Sheet3!B:C,2,FALSE)</f>
        <v>98</v>
      </c>
    </row>
    <row r="3327" spans="1:17" ht="14.25">
      <c r="A3327">
        <v>31005</v>
      </c>
      <c r="B3327" t="s">
        <v>724</v>
      </c>
      <c r="C3327">
        <v>6</v>
      </c>
      <c r="D3327">
        <v>1</v>
      </c>
      <c r="E3327" s="3">
        <v>2</v>
      </c>
      <c r="F3327">
        <v>3</v>
      </c>
      <c r="G3327">
        <f t="shared" si="624"/>
        <v>310051</v>
      </c>
      <c r="H3327" t="str">
        <f t="shared" si="625"/>
        <v>card_31005_1_1</v>
      </c>
      <c r="I3327">
        <v>0</v>
      </c>
      <c r="J3327" t="s">
        <v>726</v>
      </c>
      <c r="K3327">
        <v>0</v>
      </c>
      <c r="L3327">
        <v>0</v>
      </c>
      <c r="M3327" t="s">
        <v>58</v>
      </c>
      <c r="Q3327" s="2">
        <f>VLOOKUP(B3327,Sheet3!B:C,2,FALSE)</f>
        <v>98</v>
      </c>
    </row>
    <row r="3328" spans="1:17" ht="14.25">
      <c r="A3328">
        <v>31005</v>
      </c>
      <c r="B3328" t="s">
        <v>724</v>
      </c>
      <c r="C3328">
        <v>6</v>
      </c>
      <c r="D3328">
        <v>2</v>
      </c>
      <c r="E3328" s="3">
        <v>2</v>
      </c>
      <c r="F3328">
        <v>3</v>
      </c>
      <c r="G3328">
        <f t="shared" si="624"/>
        <v>310051</v>
      </c>
      <c r="H3328" t="str">
        <f t="shared" si="625"/>
        <v>card_31005_1_2</v>
      </c>
      <c r="I3328">
        <v>0</v>
      </c>
      <c r="J3328" t="s">
        <v>726</v>
      </c>
      <c r="K3328">
        <v>0</v>
      </c>
      <c r="L3328">
        <v>0</v>
      </c>
      <c r="M3328" t="s">
        <v>58</v>
      </c>
      <c r="Q3328" s="2">
        <f>VLOOKUP(B3328,Sheet3!B:C,2,FALSE)</f>
        <v>98</v>
      </c>
    </row>
    <row r="3329" spans="1:17" ht="14.25">
      <c r="A3329">
        <v>31005</v>
      </c>
      <c r="B3329" t="s">
        <v>724</v>
      </c>
      <c r="C3329">
        <v>6</v>
      </c>
      <c r="D3329">
        <v>3</v>
      </c>
      <c r="E3329" s="3">
        <v>2</v>
      </c>
      <c r="F3329">
        <v>3</v>
      </c>
      <c r="G3329">
        <f t="shared" si="624"/>
        <v>310051</v>
      </c>
      <c r="H3329" t="str">
        <f t="shared" si="625"/>
        <v>card_31005_1_3</v>
      </c>
      <c r="I3329">
        <v>0</v>
      </c>
      <c r="J3329" t="s">
        <v>726</v>
      </c>
      <c r="K3329">
        <v>0</v>
      </c>
      <c r="L3329">
        <v>0</v>
      </c>
      <c r="M3329" t="s">
        <v>58</v>
      </c>
      <c r="Q3329" s="2">
        <f>VLOOKUP(B3329,Sheet3!B:C,2,FALSE)</f>
        <v>98</v>
      </c>
    </row>
    <row r="3330" spans="1:17" ht="14.25">
      <c r="A3330">
        <v>31005</v>
      </c>
      <c r="B3330" t="s">
        <v>724</v>
      </c>
      <c r="C3330">
        <v>7</v>
      </c>
      <c r="D3330">
        <v>0</v>
      </c>
      <c r="E3330" s="3">
        <v>2</v>
      </c>
      <c r="F3330">
        <v>3</v>
      </c>
      <c r="G3330">
        <f t="shared" ref="G3330:G3333" si="626">IF(C3330&gt;=4,G1378,G3326)</f>
        <v>310051</v>
      </c>
      <c r="H3330" t="str">
        <f t="shared" ref="H3330:H3333" si="627">IF(C3330&gt;=4,H1378,H3326)</f>
        <v>card_31005_1_0</v>
      </c>
      <c r="I3330">
        <v>0</v>
      </c>
      <c r="J3330" t="s">
        <v>726</v>
      </c>
      <c r="K3330">
        <v>0</v>
      </c>
      <c r="L3330">
        <v>0</v>
      </c>
      <c r="M3330" t="s">
        <v>58</v>
      </c>
      <c r="Q3330" s="2">
        <f>VLOOKUP(B3330,Sheet3!B:C,2,FALSE)</f>
        <v>98</v>
      </c>
    </row>
    <row r="3331" spans="1:17" ht="14.25">
      <c r="A3331">
        <v>31005</v>
      </c>
      <c r="B3331" t="s">
        <v>724</v>
      </c>
      <c r="C3331">
        <v>7</v>
      </c>
      <c r="D3331">
        <v>1</v>
      </c>
      <c r="E3331" s="3">
        <v>2</v>
      </c>
      <c r="F3331">
        <v>3</v>
      </c>
      <c r="G3331">
        <f t="shared" si="626"/>
        <v>310051</v>
      </c>
      <c r="H3331" t="str">
        <f t="shared" si="627"/>
        <v>card_31005_1_1</v>
      </c>
      <c r="I3331">
        <v>0</v>
      </c>
      <c r="J3331" t="s">
        <v>726</v>
      </c>
      <c r="K3331">
        <v>0</v>
      </c>
      <c r="L3331">
        <v>0</v>
      </c>
      <c r="M3331" t="s">
        <v>58</v>
      </c>
      <c r="Q3331" s="2">
        <f>VLOOKUP(B3331,Sheet3!B:C,2,FALSE)</f>
        <v>98</v>
      </c>
    </row>
    <row r="3332" spans="1:17" ht="14.25">
      <c r="A3332">
        <v>31005</v>
      </c>
      <c r="B3332" t="s">
        <v>724</v>
      </c>
      <c r="C3332">
        <v>7</v>
      </c>
      <c r="D3332">
        <v>2</v>
      </c>
      <c r="E3332" s="3">
        <v>2</v>
      </c>
      <c r="F3332">
        <v>3</v>
      </c>
      <c r="G3332">
        <f t="shared" si="626"/>
        <v>310051</v>
      </c>
      <c r="H3332" t="str">
        <f t="shared" si="627"/>
        <v>card_31005_1_2</v>
      </c>
      <c r="I3332">
        <v>0</v>
      </c>
      <c r="J3332" t="s">
        <v>726</v>
      </c>
      <c r="K3332">
        <v>0</v>
      </c>
      <c r="L3332">
        <v>0</v>
      </c>
      <c r="M3332" t="s">
        <v>58</v>
      </c>
      <c r="Q3332" s="2">
        <f>VLOOKUP(B3332,Sheet3!B:C,2,FALSE)</f>
        <v>98</v>
      </c>
    </row>
    <row r="3333" spans="1:17" ht="14.25">
      <c r="A3333">
        <v>31005</v>
      </c>
      <c r="B3333" t="s">
        <v>724</v>
      </c>
      <c r="C3333">
        <v>7</v>
      </c>
      <c r="D3333">
        <v>3</v>
      </c>
      <c r="E3333" s="3">
        <v>2</v>
      </c>
      <c r="F3333">
        <v>3</v>
      </c>
      <c r="G3333">
        <f t="shared" si="626"/>
        <v>310051</v>
      </c>
      <c r="H3333" t="str">
        <f t="shared" si="627"/>
        <v>card_31005_1_3</v>
      </c>
      <c r="I3333">
        <v>0</v>
      </c>
      <c r="J3333" t="s">
        <v>726</v>
      </c>
      <c r="K3333">
        <v>0</v>
      </c>
      <c r="L3333">
        <v>0</v>
      </c>
      <c r="M3333" t="s">
        <v>58</v>
      </c>
      <c r="Q3333" s="2">
        <f>VLOOKUP(B3333,Sheet3!B:C,2,FALSE)</f>
        <v>98</v>
      </c>
    </row>
    <row r="3334" spans="1:17" ht="14.25">
      <c r="A3334">
        <v>31006</v>
      </c>
      <c r="B3334" t="s">
        <v>730</v>
      </c>
      <c r="C3334">
        <v>4</v>
      </c>
      <c r="D3334">
        <v>0</v>
      </c>
      <c r="E3334" s="3">
        <v>1</v>
      </c>
      <c r="F3334">
        <v>3</v>
      </c>
      <c r="G3334">
        <f t="shared" ref="G3334:G3337" si="628">IF(C3334&gt;=4,G1394,G1382)</f>
        <v>310061</v>
      </c>
      <c r="H3334" t="str">
        <f t="shared" ref="H3334:H3337" si="629">IF(C3334&gt;=4,H1394,H1382)</f>
        <v>card_31006_1_0</v>
      </c>
      <c r="I3334">
        <v>0</v>
      </c>
      <c r="J3334" t="s">
        <v>732</v>
      </c>
      <c r="K3334">
        <v>0</v>
      </c>
      <c r="L3334">
        <v>0</v>
      </c>
      <c r="M3334" t="s">
        <v>36</v>
      </c>
      <c r="Q3334" s="2">
        <f>VLOOKUP(B3334,Sheet3!B:C,2,FALSE)</f>
        <v>99</v>
      </c>
    </row>
    <row r="3335" spans="1:17" ht="14.25">
      <c r="A3335">
        <v>31006</v>
      </c>
      <c r="B3335" t="s">
        <v>730</v>
      </c>
      <c r="C3335">
        <v>4</v>
      </c>
      <c r="D3335">
        <v>1</v>
      </c>
      <c r="E3335" s="3">
        <v>1</v>
      </c>
      <c r="F3335">
        <v>3</v>
      </c>
      <c r="G3335">
        <f t="shared" si="628"/>
        <v>310061</v>
      </c>
      <c r="H3335" t="str">
        <f t="shared" si="629"/>
        <v>card_31006_1_1</v>
      </c>
      <c r="I3335">
        <v>0</v>
      </c>
      <c r="J3335" t="s">
        <v>732</v>
      </c>
      <c r="K3335">
        <v>0</v>
      </c>
      <c r="L3335">
        <v>0</v>
      </c>
      <c r="M3335" t="s">
        <v>36</v>
      </c>
      <c r="Q3335" s="2">
        <f>VLOOKUP(B3335,Sheet3!B:C,2,FALSE)</f>
        <v>99</v>
      </c>
    </row>
    <row r="3336" spans="1:17" ht="14.25">
      <c r="A3336">
        <v>31006</v>
      </c>
      <c r="B3336" t="s">
        <v>730</v>
      </c>
      <c r="C3336">
        <v>4</v>
      </c>
      <c r="D3336">
        <v>2</v>
      </c>
      <c r="E3336" s="3">
        <v>1</v>
      </c>
      <c r="F3336">
        <v>3</v>
      </c>
      <c r="G3336">
        <f t="shared" si="628"/>
        <v>310061</v>
      </c>
      <c r="H3336" t="str">
        <f t="shared" si="629"/>
        <v>card_31006_1_2</v>
      </c>
      <c r="I3336">
        <v>0</v>
      </c>
      <c r="J3336" t="s">
        <v>732</v>
      </c>
      <c r="K3336">
        <v>0</v>
      </c>
      <c r="L3336">
        <v>0</v>
      </c>
      <c r="M3336" t="s">
        <v>36</v>
      </c>
      <c r="Q3336" s="2">
        <f>VLOOKUP(B3336,Sheet3!B:C,2,FALSE)</f>
        <v>99</v>
      </c>
    </row>
    <row r="3337" spans="1:17" ht="14.25">
      <c r="A3337">
        <v>31006</v>
      </c>
      <c r="B3337" t="s">
        <v>730</v>
      </c>
      <c r="C3337">
        <v>4</v>
      </c>
      <c r="D3337">
        <v>3</v>
      </c>
      <c r="E3337" s="3">
        <v>1</v>
      </c>
      <c r="F3337">
        <v>3</v>
      </c>
      <c r="G3337">
        <f t="shared" si="628"/>
        <v>310061</v>
      </c>
      <c r="H3337" t="str">
        <f t="shared" si="629"/>
        <v>card_31006_1_3</v>
      </c>
      <c r="I3337">
        <v>0</v>
      </c>
      <c r="J3337" t="s">
        <v>732</v>
      </c>
      <c r="K3337">
        <v>0</v>
      </c>
      <c r="L3337">
        <v>0</v>
      </c>
      <c r="M3337" t="s">
        <v>36</v>
      </c>
      <c r="Q3337" s="2">
        <f>VLOOKUP(B3337,Sheet3!B:C,2,FALSE)</f>
        <v>99</v>
      </c>
    </row>
    <row r="3338" spans="1:17" ht="14.25">
      <c r="A3338">
        <v>31006</v>
      </c>
      <c r="B3338" t="s">
        <v>730</v>
      </c>
      <c r="C3338">
        <v>5</v>
      </c>
      <c r="D3338">
        <v>0</v>
      </c>
      <c r="E3338" s="3">
        <v>1</v>
      </c>
      <c r="F3338">
        <v>3</v>
      </c>
      <c r="G3338">
        <f t="shared" ref="G3338:G3341" si="630">IF(C3338&gt;=4,G1394,G3334)</f>
        <v>310061</v>
      </c>
      <c r="H3338" t="str">
        <f t="shared" ref="H3338:H3341" si="631">IF(C3338&gt;=4,H1394,H3334)</f>
        <v>card_31006_1_0</v>
      </c>
      <c r="I3338">
        <v>0</v>
      </c>
      <c r="J3338" t="s">
        <v>732</v>
      </c>
      <c r="K3338">
        <v>0</v>
      </c>
      <c r="L3338">
        <v>0</v>
      </c>
      <c r="M3338" t="s">
        <v>36</v>
      </c>
      <c r="Q3338" s="2">
        <f>VLOOKUP(B3338,Sheet3!B:C,2,FALSE)</f>
        <v>99</v>
      </c>
    </row>
    <row r="3339" spans="1:17" ht="14.25">
      <c r="A3339">
        <v>31006</v>
      </c>
      <c r="B3339" t="s">
        <v>730</v>
      </c>
      <c r="C3339">
        <v>5</v>
      </c>
      <c r="D3339">
        <v>1</v>
      </c>
      <c r="E3339" s="3">
        <v>1</v>
      </c>
      <c r="F3339">
        <v>3</v>
      </c>
      <c r="G3339">
        <f t="shared" si="630"/>
        <v>310061</v>
      </c>
      <c r="H3339" t="str">
        <f t="shared" si="631"/>
        <v>card_31006_1_1</v>
      </c>
      <c r="I3339">
        <v>0</v>
      </c>
      <c r="J3339" t="s">
        <v>732</v>
      </c>
      <c r="K3339">
        <v>0</v>
      </c>
      <c r="L3339">
        <v>0</v>
      </c>
      <c r="M3339" t="s">
        <v>36</v>
      </c>
      <c r="Q3339" s="2">
        <f>VLOOKUP(B3339,Sheet3!B:C,2,FALSE)</f>
        <v>99</v>
      </c>
    </row>
    <row r="3340" spans="1:17" ht="14.25">
      <c r="A3340">
        <v>31006</v>
      </c>
      <c r="B3340" t="s">
        <v>730</v>
      </c>
      <c r="C3340">
        <v>5</v>
      </c>
      <c r="D3340">
        <v>2</v>
      </c>
      <c r="E3340" s="3">
        <v>1</v>
      </c>
      <c r="F3340">
        <v>3</v>
      </c>
      <c r="G3340">
        <f t="shared" si="630"/>
        <v>310061</v>
      </c>
      <c r="H3340" t="str">
        <f t="shared" si="631"/>
        <v>card_31006_1_2</v>
      </c>
      <c r="I3340">
        <v>0</v>
      </c>
      <c r="J3340" t="s">
        <v>732</v>
      </c>
      <c r="K3340">
        <v>0</v>
      </c>
      <c r="L3340">
        <v>0</v>
      </c>
      <c r="M3340" t="s">
        <v>36</v>
      </c>
      <c r="Q3340" s="2">
        <f>VLOOKUP(B3340,Sheet3!B:C,2,FALSE)</f>
        <v>99</v>
      </c>
    </row>
    <row r="3341" spans="1:17" ht="14.25">
      <c r="A3341">
        <v>31006</v>
      </c>
      <c r="B3341" t="s">
        <v>730</v>
      </c>
      <c r="C3341">
        <v>5</v>
      </c>
      <c r="D3341">
        <v>3</v>
      </c>
      <c r="E3341" s="3">
        <v>1</v>
      </c>
      <c r="F3341">
        <v>3</v>
      </c>
      <c r="G3341">
        <f t="shared" si="630"/>
        <v>310061</v>
      </c>
      <c r="H3341" t="str">
        <f t="shared" si="631"/>
        <v>card_31006_1_3</v>
      </c>
      <c r="I3341">
        <v>0</v>
      </c>
      <c r="J3341" t="s">
        <v>732</v>
      </c>
      <c r="K3341">
        <v>0</v>
      </c>
      <c r="L3341">
        <v>0</v>
      </c>
      <c r="M3341" t="s">
        <v>36</v>
      </c>
      <c r="Q3341" s="2">
        <f>VLOOKUP(B3341,Sheet3!B:C,2,FALSE)</f>
        <v>99</v>
      </c>
    </row>
    <row r="3342" spans="1:17" ht="14.25">
      <c r="A3342">
        <v>31006</v>
      </c>
      <c r="B3342" t="s">
        <v>730</v>
      </c>
      <c r="C3342">
        <v>6</v>
      </c>
      <c r="D3342">
        <v>0</v>
      </c>
      <c r="E3342" s="3">
        <v>1</v>
      </c>
      <c r="F3342">
        <v>3</v>
      </c>
      <c r="G3342">
        <f t="shared" ref="G3342:G3345" si="632">IF(C3342&gt;=4,G1394,G3338)</f>
        <v>310061</v>
      </c>
      <c r="H3342" t="str">
        <f t="shared" ref="H3342:H3345" si="633">IF(C3342&gt;=4,H1394,H3338)</f>
        <v>card_31006_1_0</v>
      </c>
      <c r="I3342">
        <v>0</v>
      </c>
      <c r="J3342" t="s">
        <v>732</v>
      </c>
      <c r="K3342">
        <v>0</v>
      </c>
      <c r="L3342">
        <v>0</v>
      </c>
      <c r="M3342" t="s">
        <v>36</v>
      </c>
      <c r="Q3342" s="2">
        <f>VLOOKUP(B3342,Sheet3!B:C,2,FALSE)</f>
        <v>99</v>
      </c>
    </row>
    <row r="3343" spans="1:17" ht="14.25">
      <c r="A3343">
        <v>31006</v>
      </c>
      <c r="B3343" t="s">
        <v>730</v>
      </c>
      <c r="C3343">
        <v>6</v>
      </c>
      <c r="D3343">
        <v>1</v>
      </c>
      <c r="E3343" s="3">
        <v>1</v>
      </c>
      <c r="F3343">
        <v>3</v>
      </c>
      <c r="G3343">
        <f t="shared" si="632"/>
        <v>310061</v>
      </c>
      <c r="H3343" t="str">
        <f t="shared" si="633"/>
        <v>card_31006_1_1</v>
      </c>
      <c r="I3343">
        <v>0</v>
      </c>
      <c r="J3343" t="s">
        <v>732</v>
      </c>
      <c r="K3343">
        <v>0</v>
      </c>
      <c r="L3343">
        <v>0</v>
      </c>
      <c r="M3343" t="s">
        <v>36</v>
      </c>
      <c r="Q3343" s="2">
        <f>VLOOKUP(B3343,Sheet3!B:C,2,FALSE)</f>
        <v>99</v>
      </c>
    </row>
    <row r="3344" spans="1:17" ht="14.25">
      <c r="A3344">
        <v>31006</v>
      </c>
      <c r="B3344" t="s">
        <v>730</v>
      </c>
      <c r="C3344">
        <v>6</v>
      </c>
      <c r="D3344">
        <v>2</v>
      </c>
      <c r="E3344" s="3">
        <v>1</v>
      </c>
      <c r="F3344">
        <v>3</v>
      </c>
      <c r="G3344">
        <f t="shared" si="632"/>
        <v>310061</v>
      </c>
      <c r="H3344" t="str">
        <f t="shared" si="633"/>
        <v>card_31006_1_2</v>
      </c>
      <c r="I3344">
        <v>0</v>
      </c>
      <c r="J3344" t="s">
        <v>732</v>
      </c>
      <c r="K3344">
        <v>0</v>
      </c>
      <c r="L3344">
        <v>0</v>
      </c>
      <c r="M3344" t="s">
        <v>36</v>
      </c>
      <c r="Q3344" s="2">
        <f>VLOOKUP(B3344,Sheet3!B:C,2,FALSE)</f>
        <v>99</v>
      </c>
    </row>
    <row r="3345" spans="1:17" ht="14.25">
      <c r="A3345">
        <v>31006</v>
      </c>
      <c r="B3345" t="s">
        <v>730</v>
      </c>
      <c r="C3345">
        <v>6</v>
      </c>
      <c r="D3345">
        <v>3</v>
      </c>
      <c r="E3345" s="3">
        <v>1</v>
      </c>
      <c r="F3345">
        <v>3</v>
      </c>
      <c r="G3345">
        <f t="shared" si="632"/>
        <v>310061</v>
      </c>
      <c r="H3345" t="str">
        <f t="shared" si="633"/>
        <v>card_31006_1_3</v>
      </c>
      <c r="I3345">
        <v>0</v>
      </c>
      <c r="J3345" t="s">
        <v>732</v>
      </c>
      <c r="K3345">
        <v>0</v>
      </c>
      <c r="L3345">
        <v>0</v>
      </c>
      <c r="M3345" t="s">
        <v>36</v>
      </c>
      <c r="Q3345" s="2">
        <f>VLOOKUP(B3345,Sheet3!B:C,2,FALSE)</f>
        <v>99</v>
      </c>
    </row>
    <row r="3346" spans="1:17" ht="14.25">
      <c r="A3346">
        <v>31006</v>
      </c>
      <c r="B3346" t="s">
        <v>730</v>
      </c>
      <c r="C3346">
        <v>7</v>
      </c>
      <c r="D3346">
        <v>0</v>
      </c>
      <c r="E3346" s="3">
        <v>1</v>
      </c>
      <c r="F3346">
        <v>3</v>
      </c>
      <c r="G3346">
        <f t="shared" ref="G3346:G3349" si="634">IF(C3346&gt;=4,G1394,G3342)</f>
        <v>310061</v>
      </c>
      <c r="H3346" t="str">
        <f t="shared" ref="H3346:H3349" si="635">IF(C3346&gt;=4,H1394,H3342)</f>
        <v>card_31006_1_0</v>
      </c>
      <c r="I3346">
        <v>0</v>
      </c>
      <c r="J3346" t="s">
        <v>732</v>
      </c>
      <c r="K3346">
        <v>0</v>
      </c>
      <c r="L3346">
        <v>0</v>
      </c>
      <c r="M3346" t="s">
        <v>36</v>
      </c>
      <c r="Q3346" s="2">
        <f>VLOOKUP(B3346,Sheet3!B:C,2,FALSE)</f>
        <v>99</v>
      </c>
    </row>
    <row r="3347" spans="1:17" ht="14.25">
      <c r="A3347">
        <v>31006</v>
      </c>
      <c r="B3347" t="s">
        <v>730</v>
      </c>
      <c r="C3347">
        <v>7</v>
      </c>
      <c r="D3347">
        <v>1</v>
      </c>
      <c r="E3347" s="3">
        <v>1</v>
      </c>
      <c r="F3347">
        <v>3</v>
      </c>
      <c r="G3347">
        <f t="shared" si="634"/>
        <v>310061</v>
      </c>
      <c r="H3347" t="str">
        <f t="shared" si="635"/>
        <v>card_31006_1_1</v>
      </c>
      <c r="I3347">
        <v>0</v>
      </c>
      <c r="J3347" t="s">
        <v>732</v>
      </c>
      <c r="K3347">
        <v>0</v>
      </c>
      <c r="L3347">
        <v>0</v>
      </c>
      <c r="M3347" t="s">
        <v>36</v>
      </c>
      <c r="Q3347" s="2">
        <f>VLOOKUP(B3347,Sheet3!B:C,2,FALSE)</f>
        <v>99</v>
      </c>
    </row>
    <row r="3348" spans="1:17" ht="14.25">
      <c r="A3348">
        <v>31006</v>
      </c>
      <c r="B3348" t="s">
        <v>730</v>
      </c>
      <c r="C3348">
        <v>7</v>
      </c>
      <c r="D3348">
        <v>2</v>
      </c>
      <c r="E3348" s="3">
        <v>1</v>
      </c>
      <c r="F3348">
        <v>3</v>
      </c>
      <c r="G3348">
        <f t="shared" si="634"/>
        <v>310061</v>
      </c>
      <c r="H3348" t="str">
        <f t="shared" si="635"/>
        <v>card_31006_1_2</v>
      </c>
      <c r="I3348">
        <v>0</v>
      </c>
      <c r="J3348" t="s">
        <v>732</v>
      </c>
      <c r="K3348">
        <v>0</v>
      </c>
      <c r="L3348">
        <v>0</v>
      </c>
      <c r="M3348" t="s">
        <v>36</v>
      </c>
      <c r="Q3348" s="2">
        <f>VLOOKUP(B3348,Sheet3!B:C,2,FALSE)</f>
        <v>99</v>
      </c>
    </row>
    <row r="3349" spans="1:17" ht="14.25">
      <c r="A3349">
        <v>31006</v>
      </c>
      <c r="B3349" t="s">
        <v>730</v>
      </c>
      <c r="C3349">
        <v>7</v>
      </c>
      <c r="D3349">
        <v>3</v>
      </c>
      <c r="E3349" s="3">
        <v>1</v>
      </c>
      <c r="F3349">
        <v>3</v>
      </c>
      <c r="G3349">
        <f t="shared" si="634"/>
        <v>310061</v>
      </c>
      <c r="H3349" t="str">
        <f t="shared" si="635"/>
        <v>card_31006_1_3</v>
      </c>
      <c r="I3349">
        <v>0</v>
      </c>
      <c r="J3349" t="s">
        <v>732</v>
      </c>
      <c r="K3349">
        <v>0</v>
      </c>
      <c r="L3349">
        <v>0</v>
      </c>
      <c r="M3349" t="s">
        <v>36</v>
      </c>
      <c r="Q3349" s="2">
        <f>VLOOKUP(B3349,Sheet3!B:C,2,FALSE)</f>
        <v>99</v>
      </c>
    </row>
    <row r="3350" spans="1:17" ht="14.25">
      <c r="A3350">
        <v>31007</v>
      </c>
      <c r="B3350" t="s">
        <v>736</v>
      </c>
      <c r="C3350">
        <v>4</v>
      </c>
      <c r="D3350">
        <v>0</v>
      </c>
      <c r="E3350" s="3">
        <v>1</v>
      </c>
      <c r="F3350">
        <v>3</v>
      </c>
      <c r="G3350">
        <f t="shared" ref="G3350:G3353" si="636">IF(C3350&gt;=4,G1410,G1398)</f>
        <v>310071</v>
      </c>
      <c r="H3350" t="str">
        <f t="shared" ref="H3350:H3353" si="637">IF(C3350&gt;=4,H1410,H1398)</f>
        <v>card_31007_1_0</v>
      </c>
      <c r="I3350">
        <v>0</v>
      </c>
      <c r="J3350" t="s">
        <v>738</v>
      </c>
      <c r="K3350">
        <v>0</v>
      </c>
      <c r="L3350">
        <v>0</v>
      </c>
      <c r="M3350" t="s">
        <v>36</v>
      </c>
      <c r="Q3350" s="2">
        <f>VLOOKUP(B3350,Sheet3!B:C,2,FALSE)</f>
        <v>100</v>
      </c>
    </row>
    <row r="3351" spans="1:17" ht="14.25">
      <c r="A3351">
        <v>31007</v>
      </c>
      <c r="B3351" t="s">
        <v>736</v>
      </c>
      <c r="C3351">
        <v>4</v>
      </c>
      <c r="D3351">
        <v>1</v>
      </c>
      <c r="E3351" s="3">
        <v>1</v>
      </c>
      <c r="F3351">
        <v>3</v>
      </c>
      <c r="G3351">
        <f t="shared" si="636"/>
        <v>310071</v>
      </c>
      <c r="H3351" t="str">
        <f t="shared" si="637"/>
        <v>card_31007_1_1</v>
      </c>
      <c r="I3351">
        <v>0</v>
      </c>
      <c r="J3351" t="s">
        <v>738</v>
      </c>
      <c r="K3351">
        <v>0</v>
      </c>
      <c r="L3351">
        <v>0</v>
      </c>
      <c r="M3351" t="s">
        <v>36</v>
      </c>
      <c r="Q3351" s="2">
        <f>VLOOKUP(B3351,Sheet3!B:C,2,FALSE)</f>
        <v>100</v>
      </c>
    </row>
    <row r="3352" spans="1:17" ht="14.25">
      <c r="A3352">
        <v>31007</v>
      </c>
      <c r="B3352" t="s">
        <v>736</v>
      </c>
      <c r="C3352">
        <v>4</v>
      </c>
      <c r="D3352">
        <v>2</v>
      </c>
      <c r="E3352" s="3">
        <v>1</v>
      </c>
      <c r="F3352">
        <v>3</v>
      </c>
      <c r="G3352">
        <f t="shared" si="636"/>
        <v>310071</v>
      </c>
      <c r="H3352" t="str">
        <f t="shared" si="637"/>
        <v>card_31007_1_2</v>
      </c>
      <c r="I3352">
        <v>0</v>
      </c>
      <c r="J3352" t="s">
        <v>738</v>
      </c>
      <c r="K3352">
        <v>0</v>
      </c>
      <c r="L3352">
        <v>0</v>
      </c>
      <c r="M3352" t="s">
        <v>36</v>
      </c>
      <c r="Q3352" s="2">
        <f>VLOOKUP(B3352,Sheet3!B:C,2,FALSE)</f>
        <v>100</v>
      </c>
    </row>
    <row r="3353" spans="1:17" ht="14.25">
      <c r="A3353">
        <v>31007</v>
      </c>
      <c r="B3353" t="s">
        <v>736</v>
      </c>
      <c r="C3353">
        <v>4</v>
      </c>
      <c r="D3353">
        <v>3</v>
      </c>
      <c r="E3353" s="3">
        <v>1</v>
      </c>
      <c r="F3353">
        <v>3</v>
      </c>
      <c r="G3353">
        <f t="shared" si="636"/>
        <v>310071</v>
      </c>
      <c r="H3353" t="str">
        <f t="shared" si="637"/>
        <v>card_31007_1_3</v>
      </c>
      <c r="I3353">
        <v>0</v>
      </c>
      <c r="J3353" t="s">
        <v>738</v>
      </c>
      <c r="K3353">
        <v>0</v>
      </c>
      <c r="L3353">
        <v>0</v>
      </c>
      <c r="M3353" t="s">
        <v>36</v>
      </c>
      <c r="Q3353" s="2">
        <f>VLOOKUP(B3353,Sheet3!B:C,2,FALSE)</f>
        <v>100</v>
      </c>
    </row>
    <row r="3354" spans="1:17" ht="14.25">
      <c r="A3354">
        <v>31007</v>
      </c>
      <c r="B3354" t="s">
        <v>736</v>
      </c>
      <c r="C3354">
        <v>5</v>
      </c>
      <c r="D3354">
        <v>0</v>
      </c>
      <c r="E3354" s="3">
        <v>1</v>
      </c>
      <c r="F3354">
        <v>3</v>
      </c>
      <c r="G3354">
        <f t="shared" ref="G3354:G3357" si="638">IF(C3354&gt;=4,G1410,G3350)</f>
        <v>310071</v>
      </c>
      <c r="H3354" t="str">
        <f t="shared" ref="H3354:H3357" si="639">IF(C3354&gt;=4,H1410,H3350)</f>
        <v>card_31007_1_0</v>
      </c>
      <c r="I3354">
        <v>0</v>
      </c>
      <c r="J3354" t="s">
        <v>738</v>
      </c>
      <c r="K3354">
        <v>0</v>
      </c>
      <c r="L3354">
        <v>0</v>
      </c>
      <c r="M3354" t="s">
        <v>36</v>
      </c>
      <c r="Q3354" s="2">
        <f>VLOOKUP(B3354,Sheet3!B:C,2,FALSE)</f>
        <v>100</v>
      </c>
    </row>
    <row r="3355" spans="1:17" ht="14.25">
      <c r="A3355">
        <v>31007</v>
      </c>
      <c r="B3355" t="s">
        <v>736</v>
      </c>
      <c r="C3355">
        <v>5</v>
      </c>
      <c r="D3355">
        <v>1</v>
      </c>
      <c r="E3355" s="3">
        <v>1</v>
      </c>
      <c r="F3355">
        <v>3</v>
      </c>
      <c r="G3355">
        <f t="shared" si="638"/>
        <v>310071</v>
      </c>
      <c r="H3355" t="str">
        <f t="shared" si="639"/>
        <v>card_31007_1_1</v>
      </c>
      <c r="I3355">
        <v>0</v>
      </c>
      <c r="J3355" t="s">
        <v>738</v>
      </c>
      <c r="K3355">
        <v>0</v>
      </c>
      <c r="L3355">
        <v>0</v>
      </c>
      <c r="M3355" t="s">
        <v>36</v>
      </c>
      <c r="Q3355" s="2">
        <f>VLOOKUP(B3355,Sheet3!B:C,2,FALSE)</f>
        <v>100</v>
      </c>
    </row>
    <row r="3356" spans="1:17" ht="14.25">
      <c r="A3356">
        <v>31007</v>
      </c>
      <c r="B3356" t="s">
        <v>736</v>
      </c>
      <c r="C3356">
        <v>5</v>
      </c>
      <c r="D3356">
        <v>2</v>
      </c>
      <c r="E3356" s="3">
        <v>1</v>
      </c>
      <c r="F3356">
        <v>3</v>
      </c>
      <c r="G3356">
        <f t="shared" si="638"/>
        <v>310071</v>
      </c>
      <c r="H3356" t="str">
        <f t="shared" si="639"/>
        <v>card_31007_1_2</v>
      </c>
      <c r="I3356">
        <v>0</v>
      </c>
      <c r="J3356" t="s">
        <v>738</v>
      </c>
      <c r="K3356">
        <v>0</v>
      </c>
      <c r="L3356">
        <v>0</v>
      </c>
      <c r="M3356" t="s">
        <v>36</v>
      </c>
      <c r="Q3356" s="2">
        <f>VLOOKUP(B3356,Sheet3!B:C,2,FALSE)</f>
        <v>100</v>
      </c>
    </row>
    <row r="3357" spans="1:17" ht="14.25">
      <c r="A3357">
        <v>31007</v>
      </c>
      <c r="B3357" t="s">
        <v>736</v>
      </c>
      <c r="C3357">
        <v>5</v>
      </c>
      <c r="D3357">
        <v>3</v>
      </c>
      <c r="E3357" s="3">
        <v>1</v>
      </c>
      <c r="F3357">
        <v>3</v>
      </c>
      <c r="G3357">
        <f t="shared" si="638"/>
        <v>310071</v>
      </c>
      <c r="H3357" t="str">
        <f t="shared" si="639"/>
        <v>card_31007_1_3</v>
      </c>
      <c r="I3357">
        <v>0</v>
      </c>
      <c r="J3357" t="s">
        <v>738</v>
      </c>
      <c r="K3357">
        <v>0</v>
      </c>
      <c r="L3357">
        <v>0</v>
      </c>
      <c r="M3357" t="s">
        <v>36</v>
      </c>
      <c r="Q3357" s="2">
        <f>VLOOKUP(B3357,Sheet3!B:C,2,FALSE)</f>
        <v>100</v>
      </c>
    </row>
    <row r="3358" spans="1:17" ht="14.25">
      <c r="A3358">
        <v>31007</v>
      </c>
      <c r="B3358" t="s">
        <v>736</v>
      </c>
      <c r="C3358">
        <v>6</v>
      </c>
      <c r="D3358">
        <v>0</v>
      </c>
      <c r="E3358" s="3">
        <v>1</v>
      </c>
      <c r="F3358">
        <v>3</v>
      </c>
      <c r="G3358">
        <f t="shared" ref="G3358:G3361" si="640">IF(C3358&gt;=4,G1410,G3354)</f>
        <v>310071</v>
      </c>
      <c r="H3358" t="str">
        <f t="shared" ref="H3358:H3361" si="641">IF(C3358&gt;=4,H1410,H3354)</f>
        <v>card_31007_1_0</v>
      </c>
      <c r="I3358">
        <v>0</v>
      </c>
      <c r="J3358" t="s">
        <v>738</v>
      </c>
      <c r="K3358">
        <v>0</v>
      </c>
      <c r="L3358">
        <v>0</v>
      </c>
      <c r="M3358" t="s">
        <v>36</v>
      </c>
      <c r="Q3358" s="2">
        <f>VLOOKUP(B3358,Sheet3!B:C,2,FALSE)</f>
        <v>100</v>
      </c>
    </row>
    <row r="3359" spans="1:17" ht="14.25">
      <c r="A3359">
        <v>31007</v>
      </c>
      <c r="B3359" t="s">
        <v>736</v>
      </c>
      <c r="C3359">
        <v>6</v>
      </c>
      <c r="D3359">
        <v>1</v>
      </c>
      <c r="E3359" s="3">
        <v>1</v>
      </c>
      <c r="F3359">
        <v>3</v>
      </c>
      <c r="G3359">
        <f t="shared" si="640"/>
        <v>310071</v>
      </c>
      <c r="H3359" t="str">
        <f t="shared" si="641"/>
        <v>card_31007_1_1</v>
      </c>
      <c r="I3359">
        <v>0</v>
      </c>
      <c r="J3359" t="s">
        <v>738</v>
      </c>
      <c r="K3359">
        <v>0</v>
      </c>
      <c r="L3359">
        <v>0</v>
      </c>
      <c r="M3359" t="s">
        <v>36</v>
      </c>
      <c r="Q3359" s="2">
        <f>VLOOKUP(B3359,Sheet3!B:C,2,FALSE)</f>
        <v>100</v>
      </c>
    </row>
    <row r="3360" spans="1:17" ht="14.25">
      <c r="A3360">
        <v>31007</v>
      </c>
      <c r="B3360" t="s">
        <v>736</v>
      </c>
      <c r="C3360">
        <v>6</v>
      </c>
      <c r="D3360">
        <v>2</v>
      </c>
      <c r="E3360" s="3">
        <v>1</v>
      </c>
      <c r="F3360">
        <v>3</v>
      </c>
      <c r="G3360">
        <f t="shared" si="640"/>
        <v>310071</v>
      </c>
      <c r="H3360" t="str">
        <f t="shared" si="641"/>
        <v>card_31007_1_2</v>
      </c>
      <c r="I3360">
        <v>0</v>
      </c>
      <c r="J3360" t="s">
        <v>738</v>
      </c>
      <c r="K3360">
        <v>0</v>
      </c>
      <c r="L3360">
        <v>0</v>
      </c>
      <c r="M3360" t="s">
        <v>36</v>
      </c>
      <c r="Q3360" s="2">
        <f>VLOOKUP(B3360,Sheet3!B:C,2,FALSE)</f>
        <v>100</v>
      </c>
    </row>
    <row r="3361" spans="1:17" ht="14.25">
      <c r="A3361">
        <v>31007</v>
      </c>
      <c r="B3361" t="s">
        <v>736</v>
      </c>
      <c r="C3361">
        <v>6</v>
      </c>
      <c r="D3361">
        <v>3</v>
      </c>
      <c r="E3361" s="3">
        <v>1</v>
      </c>
      <c r="F3361">
        <v>3</v>
      </c>
      <c r="G3361">
        <f t="shared" si="640"/>
        <v>310071</v>
      </c>
      <c r="H3361" t="str">
        <f t="shared" si="641"/>
        <v>card_31007_1_3</v>
      </c>
      <c r="I3361">
        <v>0</v>
      </c>
      <c r="J3361" t="s">
        <v>738</v>
      </c>
      <c r="K3361">
        <v>0</v>
      </c>
      <c r="L3361">
        <v>0</v>
      </c>
      <c r="M3361" t="s">
        <v>36</v>
      </c>
      <c r="Q3361" s="2">
        <f>VLOOKUP(B3361,Sheet3!B:C,2,FALSE)</f>
        <v>100</v>
      </c>
    </row>
    <row r="3362" spans="1:17" ht="14.25">
      <c r="A3362">
        <v>31007</v>
      </c>
      <c r="B3362" t="s">
        <v>736</v>
      </c>
      <c r="C3362">
        <v>7</v>
      </c>
      <c r="D3362">
        <v>0</v>
      </c>
      <c r="E3362" s="3">
        <v>1</v>
      </c>
      <c r="F3362">
        <v>3</v>
      </c>
      <c r="G3362">
        <f t="shared" ref="G3362:G3365" si="642">IF(C3362&gt;=4,G1410,G3358)</f>
        <v>310071</v>
      </c>
      <c r="H3362" t="str">
        <f t="shared" ref="H3362:H3365" si="643">IF(C3362&gt;=4,H1410,H3358)</f>
        <v>card_31007_1_0</v>
      </c>
      <c r="I3362">
        <v>0</v>
      </c>
      <c r="J3362" t="s">
        <v>738</v>
      </c>
      <c r="K3362">
        <v>0</v>
      </c>
      <c r="L3362">
        <v>0</v>
      </c>
      <c r="M3362" t="s">
        <v>36</v>
      </c>
      <c r="Q3362" s="2">
        <f>VLOOKUP(B3362,Sheet3!B:C,2,FALSE)</f>
        <v>100</v>
      </c>
    </row>
    <row r="3363" spans="1:17" ht="14.25">
      <c r="A3363">
        <v>31007</v>
      </c>
      <c r="B3363" t="s">
        <v>736</v>
      </c>
      <c r="C3363">
        <v>7</v>
      </c>
      <c r="D3363">
        <v>1</v>
      </c>
      <c r="E3363" s="3">
        <v>1</v>
      </c>
      <c r="F3363">
        <v>3</v>
      </c>
      <c r="G3363">
        <f t="shared" si="642"/>
        <v>310071</v>
      </c>
      <c r="H3363" t="str">
        <f t="shared" si="643"/>
        <v>card_31007_1_1</v>
      </c>
      <c r="I3363">
        <v>0</v>
      </c>
      <c r="J3363" t="s">
        <v>738</v>
      </c>
      <c r="K3363">
        <v>0</v>
      </c>
      <c r="L3363">
        <v>0</v>
      </c>
      <c r="M3363" t="s">
        <v>36</v>
      </c>
      <c r="Q3363" s="2">
        <f>VLOOKUP(B3363,Sheet3!B:C,2,FALSE)</f>
        <v>100</v>
      </c>
    </row>
    <row r="3364" spans="1:17" ht="14.25">
      <c r="A3364">
        <v>31007</v>
      </c>
      <c r="B3364" t="s">
        <v>736</v>
      </c>
      <c r="C3364">
        <v>7</v>
      </c>
      <c r="D3364">
        <v>2</v>
      </c>
      <c r="E3364" s="3">
        <v>1</v>
      </c>
      <c r="F3364">
        <v>3</v>
      </c>
      <c r="G3364">
        <f t="shared" si="642"/>
        <v>310071</v>
      </c>
      <c r="H3364" t="str">
        <f t="shared" si="643"/>
        <v>card_31007_1_2</v>
      </c>
      <c r="I3364">
        <v>0</v>
      </c>
      <c r="J3364" t="s">
        <v>738</v>
      </c>
      <c r="K3364">
        <v>0</v>
      </c>
      <c r="L3364">
        <v>0</v>
      </c>
      <c r="M3364" t="s">
        <v>36</v>
      </c>
      <c r="Q3364" s="2">
        <f>VLOOKUP(B3364,Sheet3!B:C,2,FALSE)</f>
        <v>100</v>
      </c>
    </row>
    <row r="3365" spans="1:17" ht="14.25">
      <c r="A3365">
        <v>31007</v>
      </c>
      <c r="B3365" t="s">
        <v>736</v>
      </c>
      <c r="C3365">
        <v>7</v>
      </c>
      <c r="D3365">
        <v>3</v>
      </c>
      <c r="E3365" s="3">
        <v>1</v>
      </c>
      <c r="F3365">
        <v>3</v>
      </c>
      <c r="G3365">
        <f t="shared" si="642"/>
        <v>310071</v>
      </c>
      <c r="H3365" t="str">
        <f t="shared" si="643"/>
        <v>card_31007_1_3</v>
      </c>
      <c r="I3365">
        <v>0</v>
      </c>
      <c r="J3365" t="s">
        <v>738</v>
      </c>
      <c r="K3365">
        <v>0</v>
      </c>
      <c r="L3365">
        <v>0</v>
      </c>
      <c r="M3365" t="s">
        <v>36</v>
      </c>
      <c r="Q3365" s="2">
        <f>VLOOKUP(B3365,Sheet3!B:C,2,FALSE)</f>
        <v>100</v>
      </c>
    </row>
    <row r="3366" spans="1:17" ht="14.25">
      <c r="A3366">
        <v>30801</v>
      </c>
      <c r="B3366" t="s">
        <v>742</v>
      </c>
      <c r="C3366">
        <v>4</v>
      </c>
      <c r="D3366">
        <v>0</v>
      </c>
      <c r="E3366" s="3">
        <v>1</v>
      </c>
      <c r="F3366">
        <v>3</v>
      </c>
      <c r="G3366">
        <f t="shared" ref="G3366:G3429" si="644">IF(C3366&gt;=4,G1414,G1414)</f>
        <v>810081</v>
      </c>
      <c r="H3366" t="str">
        <f t="shared" ref="H3366:H3429" si="645">IF(C3366&gt;=4,H1414,H1414)</f>
        <v>card_81008_1_0</v>
      </c>
      <c r="I3366">
        <v>0</v>
      </c>
      <c r="J3366" t="s">
        <v>534</v>
      </c>
      <c r="K3366">
        <v>0</v>
      </c>
      <c r="L3366">
        <v>0</v>
      </c>
      <c r="M3366" t="s">
        <v>36</v>
      </c>
      <c r="Q3366" s="2">
        <f>VLOOKUP(B3366,Sheet3!B:C,2,FALSE)</f>
        <v>101</v>
      </c>
    </row>
    <row r="3367" spans="1:17" ht="14.25">
      <c r="A3367">
        <v>30801</v>
      </c>
      <c r="B3367" t="s">
        <v>742</v>
      </c>
      <c r="C3367">
        <v>5</v>
      </c>
      <c r="D3367">
        <v>0</v>
      </c>
      <c r="E3367" s="3">
        <v>1</v>
      </c>
      <c r="F3367">
        <v>3</v>
      </c>
      <c r="G3367">
        <f t="shared" si="644"/>
        <v>810081</v>
      </c>
      <c r="H3367" t="str">
        <f t="shared" si="645"/>
        <v>card_81008_1_0</v>
      </c>
      <c r="I3367">
        <v>0</v>
      </c>
      <c r="J3367" t="s">
        <v>534</v>
      </c>
      <c r="K3367">
        <v>0</v>
      </c>
      <c r="L3367">
        <v>0</v>
      </c>
      <c r="M3367" t="s">
        <v>36</v>
      </c>
      <c r="Q3367" s="2">
        <f>VLOOKUP(B3367,Sheet3!B:C,2,FALSE)</f>
        <v>101</v>
      </c>
    </row>
    <row r="3368" spans="1:17" ht="14.25">
      <c r="A3368">
        <v>30801</v>
      </c>
      <c r="B3368" t="s">
        <v>742</v>
      </c>
      <c r="C3368">
        <v>6</v>
      </c>
      <c r="D3368">
        <v>0</v>
      </c>
      <c r="E3368" s="3">
        <v>1</v>
      </c>
      <c r="F3368">
        <v>3</v>
      </c>
      <c r="G3368">
        <f t="shared" si="644"/>
        <v>810081</v>
      </c>
      <c r="H3368" t="str">
        <f t="shared" si="645"/>
        <v>card_81008_1_0</v>
      </c>
      <c r="I3368">
        <v>0</v>
      </c>
      <c r="J3368" t="s">
        <v>534</v>
      </c>
      <c r="K3368">
        <v>0</v>
      </c>
      <c r="L3368">
        <v>0</v>
      </c>
      <c r="M3368" t="s">
        <v>36</v>
      </c>
      <c r="Q3368" s="2">
        <f>VLOOKUP(B3368,Sheet3!B:C,2,FALSE)</f>
        <v>101</v>
      </c>
    </row>
    <row r="3369" spans="1:17" ht="14.25">
      <c r="A3369">
        <v>30801</v>
      </c>
      <c r="B3369" t="s">
        <v>742</v>
      </c>
      <c r="C3369">
        <v>7</v>
      </c>
      <c r="D3369">
        <v>0</v>
      </c>
      <c r="E3369" s="3">
        <v>1</v>
      </c>
      <c r="F3369">
        <v>3</v>
      </c>
      <c r="G3369">
        <f t="shared" si="644"/>
        <v>810081</v>
      </c>
      <c r="H3369" t="str">
        <f t="shared" si="645"/>
        <v>card_81008_1_0</v>
      </c>
      <c r="I3369">
        <v>0</v>
      </c>
      <c r="J3369" t="s">
        <v>534</v>
      </c>
      <c r="K3369">
        <v>0</v>
      </c>
      <c r="L3369">
        <v>0</v>
      </c>
      <c r="M3369" t="s">
        <v>36</v>
      </c>
      <c r="Q3369" s="2">
        <f>VLOOKUP(B3369,Sheet3!B:C,2,FALSE)</f>
        <v>101</v>
      </c>
    </row>
    <row r="3370" spans="1:17" ht="14.25">
      <c r="A3370">
        <v>30802</v>
      </c>
      <c r="B3370" t="s">
        <v>743</v>
      </c>
      <c r="C3370">
        <v>4</v>
      </c>
      <c r="D3370">
        <v>0</v>
      </c>
      <c r="E3370" s="3">
        <v>1</v>
      </c>
      <c r="F3370">
        <v>3</v>
      </c>
      <c r="G3370">
        <f t="shared" si="644"/>
        <v>810041</v>
      </c>
      <c r="H3370" t="str">
        <f t="shared" si="645"/>
        <v>card_81004_1_0</v>
      </c>
      <c r="I3370">
        <v>0</v>
      </c>
      <c r="J3370" t="s">
        <v>284</v>
      </c>
      <c r="K3370">
        <v>0</v>
      </c>
      <c r="L3370">
        <v>0</v>
      </c>
      <c r="M3370" t="s">
        <v>36</v>
      </c>
      <c r="Q3370" s="2">
        <f>VLOOKUP(B3370,Sheet3!B:C,2,FALSE)</f>
        <v>102</v>
      </c>
    </row>
    <row r="3371" spans="1:17" ht="14.25">
      <c r="A3371">
        <v>30802</v>
      </c>
      <c r="B3371" t="s">
        <v>743</v>
      </c>
      <c r="C3371">
        <v>5</v>
      </c>
      <c r="D3371">
        <v>0</v>
      </c>
      <c r="E3371" s="3">
        <v>1</v>
      </c>
      <c r="F3371">
        <v>3</v>
      </c>
      <c r="G3371">
        <f t="shared" si="644"/>
        <v>810041</v>
      </c>
      <c r="H3371" t="str">
        <f t="shared" si="645"/>
        <v>card_81004_1_0</v>
      </c>
      <c r="I3371">
        <v>0</v>
      </c>
      <c r="J3371" t="s">
        <v>284</v>
      </c>
      <c r="K3371">
        <v>0</v>
      </c>
      <c r="L3371">
        <v>0</v>
      </c>
      <c r="M3371" t="s">
        <v>36</v>
      </c>
      <c r="Q3371" s="2">
        <f>VLOOKUP(B3371,Sheet3!B:C,2,FALSE)</f>
        <v>102</v>
      </c>
    </row>
    <row r="3372" spans="1:17" ht="14.25">
      <c r="A3372">
        <v>30802</v>
      </c>
      <c r="B3372" t="s">
        <v>743</v>
      </c>
      <c r="C3372">
        <v>6</v>
      </c>
      <c r="D3372">
        <v>0</v>
      </c>
      <c r="E3372" s="3">
        <v>1</v>
      </c>
      <c r="F3372">
        <v>3</v>
      </c>
      <c r="G3372">
        <f t="shared" si="644"/>
        <v>810041</v>
      </c>
      <c r="H3372" t="str">
        <f t="shared" si="645"/>
        <v>card_81004_1_0</v>
      </c>
      <c r="I3372">
        <v>0</v>
      </c>
      <c r="J3372" t="s">
        <v>284</v>
      </c>
      <c r="K3372">
        <v>0</v>
      </c>
      <c r="L3372">
        <v>0</v>
      </c>
      <c r="M3372" t="s">
        <v>36</v>
      </c>
      <c r="Q3372" s="2">
        <f>VLOOKUP(B3372,Sheet3!B:C,2,FALSE)</f>
        <v>102</v>
      </c>
    </row>
    <row r="3373" spans="1:17" ht="14.25">
      <c r="A3373">
        <v>30802</v>
      </c>
      <c r="B3373" t="s">
        <v>743</v>
      </c>
      <c r="C3373">
        <v>7</v>
      </c>
      <c r="D3373">
        <v>0</v>
      </c>
      <c r="E3373" s="3">
        <v>1</v>
      </c>
      <c r="F3373">
        <v>3</v>
      </c>
      <c r="G3373">
        <f t="shared" si="644"/>
        <v>810041</v>
      </c>
      <c r="H3373" t="str">
        <f t="shared" si="645"/>
        <v>card_81004_1_0</v>
      </c>
      <c r="I3373">
        <v>0</v>
      </c>
      <c r="J3373" t="s">
        <v>284</v>
      </c>
      <c r="K3373">
        <v>0</v>
      </c>
      <c r="L3373">
        <v>0</v>
      </c>
      <c r="M3373" t="s">
        <v>36</v>
      </c>
      <c r="Q3373" s="2">
        <f>VLOOKUP(B3373,Sheet3!B:C,2,FALSE)</f>
        <v>102</v>
      </c>
    </row>
    <row r="3374" spans="1:17" ht="14.25">
      <c r="A3374">
        <v>30803</v>
      </c>
      <c r="B3374" t="s">
        <v>744</v>
      </c>
      <c r="C3374">
        <v>4</v>
      </c>
      <c r="D3374">
        <v>0</v>
      </c>
      <c r="E3374" s="3">
        <v>1</v>
      </c>
      <c r="F3374">
        <v>3</v>
      </c>
      <c r="G3374">
        <f t="shared" si="644"/>
        <v>810081</v>
      </c>
      <c r="H3374" t="str">
        <f t="shared" si="645"/>
        <v>card_81008_1_0</v>
      </c>
      <c r="I3374">
        <v>0</v>
      </c>
      <c r="J3374" t="s">
        <v>534</v>
      </c>
      <c r="K3374">
        <v>0</v>
      </c>
      <c r="L3374">
        <v>0</v>
      </c>
      <c r="M3374" t="s">
        <v>36</v>
      </c>
      <c r="Q3374" s="2">
        <f>VLOOKUP(B3374,Sheet3!B:C,2,FALSE)</f>
        <v>103</v>
      </c>
    </row>
    <row r="3375" spans="1:17" ht="14.25">
      <c r="A3375">
        <v>30803</v>
      </c>
      <c r="B3375" t="s">
        <v>744</v>
      </c>
      <c r="C3375">
        <v>5</v>
      </c>
      <c r="D3375">
        <v>0</v>
      </c>
      <c r="E3375" s="3">
        <v>1</v>
      </c>
      <c r="F3375">
        <v>3</v>
      </c>
      <c r="G3375">
        <f t="shared" si="644"/>
        <v>810081</v>
      </c>
      <c r="H3375" t="str">
        <f t="shared" si="645"/>
        <v>card_81008_1_0</v>
      </c>
      <c r="I3375">
        <v>0</v>
      </c>
      <c r="J3375" t="s">
        <v>534</v>
      </c>
      <c r="K3375">
        <v>0</v>
      </c>
      <c r="L3375">
        <v>0</v>
      </c>
      <c r="M3375" t="s">
        <v>36</v>
      </c>
      <c r="Q3375" s="2">
        <f>VLOOKUP(B3375,Sheet3!B:C,2,FALSE)</f>
        <v>103</v>
      </c>
    </row>
    <row r="3376" spans="1:17" ht="14.25">
      <c r="A3376">
        <v>30803</v>
      </c>
      <c r="B3376" t="s">
        <v>744</v>
      </c>
      <c r="C3376">
        <v>6</v>
      </c>
      <c r="D3376">
        <v>0</v>
      </c>
      <c r="E3376" s="3">
        <v>1</v>
      </c>
      <c r="F3376">
        <v>3</v>
      </c>
      <c r="G3376">
        <f t="shared" si="644"/>
        <v>810081</v>
      </c>
      <c r="H3376" t="str">
        <f t="shared" si="645"/>
        <v>card_81008_1_0</v>
      </c>
      <c r="I3376">
        <v>0</v>
      </c>
      <c r="J3376" t="s">
        <v>534</v>
      </c>
      <c r="K3376">
        <v>0</v>
      </c>
      <c r="L3376">
        <v>0</v>
      </c>
      <c r="M3376" t="s">
        <v>36</v>
      </c>
      <c r="Q3376" s="2">
        <f>VLOOKUP(B3376,Sheet3!B:C,2,FALSE)</f>
        <v>103</v>
      </c>
    </row>
    <row r="3377" spans="1:17" ht="14.25">
      <c r="A3377">
        <v>30803</v>
      </c>
      <c r="B3377" t="s">
        <v>744</v>
      </c>
      <c r="C3377">
        <v>7</v>
      </c>
      <c r="D3377">
        <v>0</v>
      </c>
      <c r="E3377" s="3">
        <v>1</v>
      </c>
      <c r="F3377">
        <v>3</v>
      </c>
      <c r="G3377">
        <f t="shared" si="644"/>
        <v>810081</v>
      </c>
      <c r="H3377" t="str">
        <f t="shared" si="645"/>
        <v>card_81008_1_0</v>
      </c>
      <c r="I3377">
        <v>0</v>
      </c>
      <c r="J3377" t="s">
        <v>534</v>
      </c>
      <c r="K3377">
        <v>0</v>
      </c>
      <c r="L3377">
        <v>0</v>
      </c>
      <c r="M3377" t="s">
        <v>36</v>
      </c>
      <c r="Q3377" s="2">
        <f>VLOOKUP(B3377,Sheet3!B:C,2,FALSE)</f>
        <v>103</v>
      </c>
    </row>
    <row r="3378" spans="1:17" ht="14.25">
      <c r="A3378">
        <v>30804</v>
      </c>
      <c r="B3378" t="s">
        <v>745</v>
      </c>
      <c r="C3378">
        <v>4</v>
      </c>
      <c r="D3378">
        <v>0</v>
      </c>
      <c r="E3378" s="3">
        <v>1</v>
      </c>
      <c r="F3378">
        <v>3</v>
      </c>
      <c r="G3378">
        <f t="shared" si="644"/>
        <v>810081</v>
      </c>
      <c r="H3378" t="str">
        <f t="shared" si="645"/>
        <v>card_81008_1_0</v>
      </c>
      <c r="I3378">
        <v>0</v>
      </c>
      <c r="J3378" t="s">
        <v>534</v>
      </c>
      <c r="K3378">
        <v>0</v>
      </c>
      <c r="L3378">
        <v>0</v>
      </c>
      <c r="M3378" t="s">
        <v>36</v>
      </c>
      <c r="Q3378" s="2">
        <f>VLOOKUP(B3378,Sheet3!B:C,2,FALSE)</f>
        <v>104</v>
      </c>
    </row>
    <row r="3379" spans="1:17" ht="14.25">
      <c r="A3379">
        <v>30804</v>
      </c>
      <c r="B3379" t="s">
        <v>745</v>
      </c>
      <c r="C3379">
        <v>5</v>
      </c>
      <c r="D3379">
        <v>0</v>
      </c>
      <c r="E3379" s="3">
        <v>1</v>
      </c>
      <c r="F3379">
        <v>3</v>
      </c>
      <c r="G3379">
        <f t="shared" si="644"/>
        <v>810081</v>
      </c>
      <c r="H3379" t="str">
        <f t="shared" si="645"/>
        <v>card_81008_1_0</v>
      </c>
      <c r="I3379">
        <v>0</v>
      </c>
      <c r="J3379" t="s">
        <v>534</v>
      </c>
      <c r="K3379">
        <v>0</v>
      </c>
      <c r="L3379">
        <v>0</v>
      </c>
      <c r="M3379" t="s">
        <v>36</v>
      </c>
      <c r="Q3379" s="2">
        <f>VLOOKUP(B3379,Sheet3!B:C,2,FALSE)</f>
        <v>104</v>
      </c>
    </row>
    <row r="3380" spans="1:17" ht="14.25">
      <c r="A3380">
        <v>30804</v>
      </c>
      <c r="B3380" t="s">
        <v>745</v>
      </c>
      <c r="C3380">
        <v>6</v>
      </c>
      <c r="D3380">
        <v>0</v>
      </c>
      <c r="E3380" s="3">
        <v>1</v>
      </c>
      <c r="F3380">
        <v>3</v>
      </c>
      <c r="G3380">
        <f t="shared" si="644"/>
        <v>810081</v>
      </c>
      <c r="H3380" t="str">
        <f t="shared" si="645"/>
        <v>card_81008_1_0</v>
      </c>
      <c r="I3380">
        <v>0</v>
      </c>
      <c r="J3380" t="s">
        <v>534</v>
      </c>
      <c r="K3380">
        <v>0</v>
      </c>
      <c r="L3380">
        <v>0</v>
      </c>
      <c r="M3380" t="s">
        <v>36</v>
      </c>
      <c r="Q3380" s="2">
        <f>VLOOKUP(B3380,Sheet3!B:C,2,FALSE)</f>
        <v>104</v>
      </c>
    </row>
    <row r="3381" spans="1:17" ht="14.25">
      <c r="A3381">
        <v>30804</v>
      </c>
      <c r="B3381" t="s">
        <v>745</v>
      </c>
      <c r="C3381">
        <v>7</v>
      </c>
      <c r="D3381">
        <v>0</v>
      </c>
      <c r="E3381" s="3">
        <v>1</v>
      </c>
      <c r="F3381">
        <v>3</v>
      </c>
      <c r="G3381">
        <f t="shared" si="644"/>
        <v>810081</v>
      </c>
      <c r="H3381" t="str">
        <f t="shared" si="645"/>
        <v>card_81008_1_0</v>
      </c>
      <c r="I3381">
        <v>0</v>
      </c>
      <c r="J3381" t="s">
        <v>534</v>
      </c>
      <c r="K3381">
        <v>0</v>
      </c>
      <c r="L3381">
        <v>0</v>
      </c>
      <c r="M3381" t="s">
        <v>36</v>
      </c>
      <c r="Q3381" s="2">
        <f>VLOOKUP(B3381,Sheet3!B:C,2,FALSE)</f>
        <v>104</v>
      </c>
    </row>
    <row r="3382" spans="1:17" ht="14.25">
      <c r="A3382">
        <v>30805</v>
      </c>
      <c r="B3382" t="s">
        <v>746</v>
      </c>
      <c r="C3382">
        <v>4</v>
      </c>
      <c r="D3382">
        <v>0</v>
      </c>
      <c r="E3382" s="3">
        <v>1</v>
      </c>
      <c r="F3382">
        <v>3</v>
      </c>
      <c r="G3382">
        <f t="shared" si="644"/>
        <v>810021</v>
      </c>
      <c r="H3382" t="str">
        <f t="shared" si="645"/>
        <v>card_81002_1_0</v>
      </c>
      <c r="I3382">
        <v>0</v>
      </c>
      <c r="J3382" t="s">
        <v>293</v>
      </c>
      <c r="K3382">
        <v>0</v>
      </c>
      <c r="L3382">
        <v>0</v>
      </c>
      <c r="M3382" t="s">
        <v>36</v>
      </c>
      <c r="Q3382" s="2">
        <f>VLOOKUP(B3382,Sheet3!B:C,2,FALSE)</f>
        <v>105</v>
      </c>
    </row>
    <row r="3383" spans="1:17" ht="14.25">
      <c r="A3383">
        <v>30805</v>
      </c>
      <c r="B3383" t="s">
        <v>746</v>
      </c>
      <c r="C3383">
        <v>5</v>
      </c>
      <c r="D3383">
        <v>0</v>
      </c>
      <c r="E3383" s="3">
        <v>1</v>
      </c>
      <c r="F3383">
        <v>3</v>
      </c>
      <c r="G3383">
        <f t="shared" si="644"/>
        <v>810021</v>
      </c>
      <c r="H3383" t="str">
        <f t="shared" si="645"/>
        <v>card_81002_1_0</v>
      </c>
      <c r="I3383">
        <v>0</v>
      </c>
      <c r="J3383" t="s">
        <v>293</v>
      </c>
      <c r="K3383">
        <v>0</v>
      </c>
      <c r="L3383">
        <v>0</v>
      </c>
      <c r="M3383" t="s">
        <v>36</v>
      </c>
      <c r="Q3383" s="2">
        <f>VLOOKUP(B3383,Sheet3!B:C,2,FALSE)</f>
        <v>105</v>
      </c>
    </row>
    <row r="3384" spans="1:17" ht="14.25">
      <c r="A3384">
        <v>30805</v>
      </c>
      <c r="B3384" t="s">
        <v>746</v>
      </c>
      <c r="C3384">
        <v>6</v>
      </c>
      <c r="D3384">
        <v>0</v>
      </c>
      <c r="E3384" s="3">
        <v>1</v>
      </c>
      <c r="F3384">
        <v>3</v>
      </c>
      <c r="G3384">
        <f t="shared" si="644"/>
        <v>810021</v>
      </c>
      <c r="H3384" t="str">
        <f t="shared" si="645"/>
        <v>card_81002_1_0</v>
      </c>
      <c r="I3384">
        <v>0</v>
      </c>
      <c r="J3384" t="s">
        <v>293</v>
      </c>
      <c r="K3384">
        <v>0</v>
      </c>
      <c r="L3384">
        <v>0</v>
      </c>
      <c r="M3384" t="s">
        <v>36</v>
      </c>
      <c r="Q3384" s="2">
        <f>VLOOKUP(B3384,Sheet3!B:C,2,FALSE)</f>
        <v>105</v>
      </c>
    </row>
    <row r="3385" spans="1:17" ht="14.25">
      <c r="A3385">
        <v>30805</v>
      </c>
      <c r="B3385" t="s">
        <v>746</v>
      </c>
      <c r="C3385">
        <v>7</v>
      </c>
      <c r="D3385">
        <v>0</v>
      </c>
      <c r="E3385" s="3">
        <v>1</v>
      </c>
      <c r="F3385">
        <v>3</v>
      </c>
      <c r="G3385">
        <f t="shared" si="644"/>
        <v>810021</v>
      </c>
      <c r="H3385" t="str">
        <f t="shared" si="645"/>
        <v>card_81002_1_0</v>
      </c>
      <c r="I3385">
        <v>0</v>
      </c>
      <c r="J3385" t="s">
        <v>293</v>
      </c>
      <c r="K3385">
        <v>0</v>
      </c>
      <c r="L3385">
        <v>0</v>
      </c>
      <c r="M3385" t="s">
        <v>36</v>
      </c>
      <c r="Q3385" s="2">
        <f>VLOOKUP(B3385,Sheet3!B:C,2,FALSE)</f>
        <v>105</v>
      </c>
    </row>
    <row r="3386" spans="1:17" ht="14.25">
      <c r="A3386">
        <v>30806</v>
      </c>
      <c r="B3386" t="s">
        <v>747</v>
      </c>
      <c r="C3386">
        <v>4</v>
      </c>
      <c r="D3386">
        <v>0</v>
      </c>
      <c r="E3386" s="3">
        <v>1</v>
      </c>
      <c r="F3386">
        <v>3</v>
      </c>
      <c r="G3386">
        <f t="shared" si="644"/>
        <v>810021</v>
      </c>
      <c r="H3386" t="str">
        <f t="shared" si="645"/>
        <v>card_81002_1_0</v>
      </c>
      <c r="I3386">
        <v>0</v>
      </c>
      <c r="J3386" t="s">
        <v>293</v>
      </c>
      <c r="K3386">
        <v>0</v>
      </c>
      <c r="L3386">
        <v>0</v>
      </c>
      <c r="M3386" t="s">
        <v>36</v>
      </c>
      <c r="Q3386" s="2">
        <f>VLOOKUP(B3386,Sheet3!B:C,2,FALSE)</f>
        <v>106</v>
      </c>
    </row>
    <row r="3387" spans="1:17" ht="14.25">
      <c r="A3387">
        <v>30806</v>
      </c>
      <c r="B3387" t="s">
        <v>747</v>
      </c>
      <c r="C3387">
        <v>5</v>
      </c>
      <c r="D3387">
        <v>0</v>
      </c>
      <c r="E3387" s="3">
        <v>1</v>
      </c>
      <c r="F3387">
        <v>3</v>
      </c>
      <c r="G3387">
        <f t="shared" si="644"/>
        <v>810021</v>
      </c>
      <c r="H3387" t="str">
        <f t="shared" si="645"/>
        <v>card_81002_1_0</v>
      </c>
      <c r="I3387">
        <v>0</v>
      </c>
      <c r="J3387" t="s">
        <v>293</v>
      </c>
      <c r="K3387">
        <v>0</v>
      </c>
      <c r="L3387">
        <v>0</v>
      </c>
      <c r="M3387" t="s">
        <v>36</v>
      </c>
      <c r="Q3387" s="2">
        <f>VLOOKUP(B3387,Sheet3!B:C,2,FALSE)</f>
        <v>106</v>
      </c>
    </row>
    <row r="3388" spans="1:17" ht="14.25">
      <c r="A3388">
        <v>30806</v>
      </c>
      <c r="B3388" t="s">
        <v>747</v>
      </c>
      <c r="C3388">
        <v>6</v>
      </c>
      <c r="D3388">
        <v>0</v>
      </c>
      <c r="E3388" s="3">
        <v>1</v>
      </c>
      <c r="F3388">
        <v>3</v>
      </c>
      <c r="G3388">
        <f t="shared" si="644"/>
        <v>810021</v>
      </c>
      <c r="H3388" t="str">
        <f t="shared" si="645"/>
        <v>card_81002_1_0</v>
      </c>
      <c r="I3388">
        <v>0</v>
      </c>
      <c r="J3388" t="s">
        <v>293</v>
      </c>
      <c r="K3388">
        <v>0</v>
      </c>
      <c r="L3388">
        <v>0</v>
      </c>
      <c r="M3388" t="s">
        <v>36</v>
      </c>
      <c r="Q3388" s="2">
        <f>VLOOKUP(B3388,Sheet3!B:C,2,FALSE)</f>
        <v>106</v>
      </c>
    </row>
    <row r="3389" spans="1:17" ht="14.25">
      <c r="A3389">
        <v>30806</v>
      </c>
      <c r="B3389" t="s">
        <v>747</v>
      </c>
      <c r="C3389">
        <v>7</v>
      </c>
      <c r="D3389">
        <v>0</v>
      </c>
      <c r="E3389" s="3">
        <v>1</v>
      </c>
      <c r="F3389">
        <v>3</v>
      </c>
      <c r="G3389">
        <f t="shared" si="644"/>
        <v>810021</v>
      </c>
      <c r="H3389" t="str">
        <f t="shared" si="645"/>
        <v>card_81002_1_0</v>
      </c>
      <c r="I3389">
        <v>0</v>
      </c>
      <c r="J3389" t="s">
        <v>293</v>
      </c>
      <c r="K3389">
        <v>0</v>
      </c>
      <c r="L3389">
        <v>0</v>
      </c>
      <c r="M3389" t="s">
        <v>36</v>
      </c>
      <c r="Q3389" s="2">
        <f>VLOOKUP(B3389,Sheet3!B:C,2,FALSE)</f>
        <v>106</v>
      </c>
    </row>
    <row r="3390" spans="1:17" ht="14.25">
      <c r="A3390">
        <v>30807</v>
      </c>
      <c r="B3390" t="s">
        <v>748</v>
      </c>
      <c r="C3390">
        <v>4</v>
      </c>
      <c r="D3390">
        <v>0</v>
      </c>
      <c r="E3390" s="3">
        <v>1</v>
      </c>
      <c r="F3390">
        <v>3</v>
      </c>
      <c r="G3390">
        <f t="shared" si="644"/>
        <v>810071</v>
      </c>
      <c r="H3390" t="str">
        <f t="shared" si="645"/>
        <v>card_81007_1_0</v>
      </c>
      <c r="I3390">
        <v>0</v>
      </c>
      <c r="J3390" t="s">
        <v>288</v>
      </c>
      <c r="K3390">
        <v>0</v>
      </c>
      <c r="L3390">
        <v>0</v>
      </c>
      <c r="M3390" t="s">
        <v>36</v>
      </c>
      <c r="Q3390" s="2">
        <f>VLOOKUP(B3390,Sheet3!B:C,2,FALSE)</f>
        <v>107</v>
      </c>
    </row>
    <row r="3391" spans="1:17" ht="14.25">
      <c r="A3391">
        <v>30807</v>
      </c>
      <c r="B3391" t="s">
        <v>748</v>
      </c>
      <c r="C3391">
        <v>5</v>
      </c>
      <c r="D3391">
        <v>0</v>
      </c>
      <c r="E3391" s="3">
        <v>1</v>
      </c>
      <c r="F3391">
        <v>3</v>
      </c>
      <c r="G3391">
        <f t="shared" si="644"/>
        <v>810071</v>
      </c>
      <c r="H3391" t="str">
        <f t="shared" si="645"/>
        <v>card_81007_1_0</v>
      </c>
      <c r="I3391">
        <v>0</v>
      </c>
      <c r="J3391" t="s">
        <v>288</v>
      </c>
      <c r="K3391">
        <v>0</v>
      </c>
      <c r="L3391">
        <v>0</v>
      </c>
      <c r="M3391" t="s">
        <v>36</v>
      </c>
      <c r="Q3391" s="2">
        <f>VLOOKUP(B3391,Sheet3!B:C,2,FALSE)</f>
        <v>107</v>
      </c>
    </row>
    <row r="3392" spans="1:17" ht="14.25">
      <c r="A3392">
        <v>30807</v>
      </c>
      <c r="B3392" t="s">
        <v>748</v>
      </c>
      <c r="C3392">
        <v>6</v>
      </c>
      <c r="D3392">
        <v>0</v>
      </c>
      <c r="E3392" s="3">
        <v>1</v>
      </c>
      <c r="F3392">
        <v>3</v>
      </c>
      <c r="G3392">
        <f t="shared" si="644"/>
        <v>810071</v>
      </c>
      <c r="H3392" t="str">
        <f t="shared" si="645"/>
        <v>card_81007_1_0</v>
      </c>
      <c r="I3392">
        <v>0</v>
      </c>
      <c r="J3392" t="s">
        <v>288</v>
      </c>
      <c r="K3392">
        <v>0</v>
      </c>
      <c r="L3392">
        <v>0</v>
      </c>
      <c r="M3392" t="s">
        <v>36</v>
      </c>
      <c r="Q3392" s="2">
        <f>VLOOKUP(B3392,Sheet3!B:C,2,FALSE)</f>
        <v>107</v>
      </c>
    </row>
    <row r="3393" spans="1:17" ht="14.25">
      <c r="A3393">
        <v>30807</v>
      </c>
      <c r="B3393" t="s">
        <v>748</v>
      </c>
      <c r="C3393">
        <v>7</v>
      </c>
      <c r="D3393">
        <v>0</v>
      </c>
      <c r="E3393" s="3">
        <v>1</v>
      </c>
      <c r="F3393">
        <v>3</v>
      </c>
      <c r="G3393">
        <f t="shared" si="644"/>
        <v>810071</v>
      </c>
      <c r="H3393" t="str">
        <f t="shared" si="645"/>
        <v>card_81007_1_0</v>
      </c>
      <c r="I3393">
        <v>0</v>
      </c>
      <c r="J3393" t="s">
        <v>288</v>
      </c>
      <c r="K3393">
        <v>0</v>
      </c>
      <c r="L3393">
        <v>0</v>
      </c>
      <c r="M3393" t="s">
        <v>36</v>
      </c>
      <c r="Q3393" s="2">
        <f>VLOOKUP(B3393,Sheet3!B:C,2,FALSE)</f>
        <v>107</v>
      </c>
    </row>
    <row r="3394" spans="1:17" ht="14.25">
      <c r="A3394">
        <v>30808</v>
      </c>
      <c r="B3394" t="s">
        <v>749</v>
      </c>
      <c r="C3394">
        <v>4</v>
      </c>
      <c r="D3394">
        <v>0</v>
      </c>
      <c r="E3394" s="3">
        <v>1</v>
      </c>
      <c r="F3394">
        <v>3</v>
      </c>
      <c r="G3394">
        <f t="shared" si="644"/>
        <v>810061</v>
      </c>
      <c r="H3394" t="str">
        <f t="shared" si="645"/>
        <v>card_81006_1_0</v>
      </c>
      <c r="I3394">
        <v>0</v>
      </c>
      <c r="J3394" t="s">
        <v>299</v>
      </c>
      <c r="K3394">
        <v>0</v>
      </c>
      <c r="L3394">
        <v>0</v>
      </c>
      <c r="M3394" t="s">
        <v>36</v>
      </c>
      <c r="Q3394" s="2">
        <f>VLOOKUP(B3394,Sheet3!B:C,2,FALSE)</f>
        <v>108</v>
      </c>
    </row>
    <row r="3395" spans="1:17" ht="14.25">
      <c r="A3395">
        <v>30808</v>
      </c>
      <c r="B3395" t="s">
        <v>749</v>
      </c>
      <c r="C3395">
        <v>5</v>
      </c>
      <c r="D3395">
        <v>0</v>
      </c>
      <c r="E3395" s="3">
        <v>1</v>
      </c>
      <c r="F3395">
        <v>3</v>
      </c>
      <c r="G3395">
        <f t="shared" si="644"/>
        <v>810061</v>
      </c>
      <c r="H3395" t="str">
        <f t="shared" si="645"/>
        <v>card_81006_1_0</v>
      </c>
      <c r="I3395">
        <v>0</v>
      </c>
      <c r="J3395" t="s">
        <v>299</v>
      </c>
      <c r="K3395">
        <v>0</v>
      </c>
      <c r="L3395">
        <v>0</v>
      </c>
      <c r="M3395" t="s">
        <v>36</v>
      </c>
      <c r="Q3395" s="2">
        <f>VLOOKUP(B3395,Sheet3!B:C,2,FALSE)</f>
        <v>108</v>
      </c>
    </row>
    <row r="3396" spans="1:17" ht="14.25">
      <c r="A3396">
        <v>30808</v>
      </c>
      <c r="B3396" t="s">
        <v>749</v>
      </c>
      <c r="C3396">
        <v>6</v>
      </c>
      <c r="D3396">
        <v>0</v>
      </c>
      <c r="E3396" s="3">
        <v>1</v>
      </c>
      <c r="F3396">
        <v>3</v>
      </c>
      <c r="G3396">
        <f t="shared" si="644"/>
        <v>810061</v>
      </c>
      <c r="H3396" t="str">
        <f t="shared" si="645"/>
        <v>card_81006_1_0</v>
      </c>
      <c r="I3396">
        <v>0</v>
      </c>
      <c r="J3396" t="s">
        <v>299</v>
      </c>
      <c r="K3396">
        <v>0</v>
      </c>
      <c r="L3396">
        <v>0</v>
      </c>
      <c r="M3396" t="s">
        <v>36</v>
      </c>
      <c r="Q3396" s="2">
        <f>VLOOKUP(B3396,Sheet3!B:C,2,FALSE)</f>
        <v>108</v>
      </c>
    </row>
    <row r="3397" spans="1:17" ht="14.25">
      <c r="A3397">
        <v>30808</v>
      </c>
      <c r="B3397" t="s">
        <v>749</v>
      </c>
      <c r="C3397">
        <v>7</v>
      </c>
      <c r="D3397">
        <v>0</v>
      </c>
      <c r="E3397" s="3">
        <v>1</v>
      </c>
      <c r="F3397">
        <v>3</v>
      </c>
      <c r="G3397">
        <f t="shared" si="644"/>
        <v>810061</v>
      </c>
      <c r="H3397" t="str">
        <f t="shared" si="645"/>
        <v>card_81006_1_0</v>
      </c>
      <c r="I3397">
        <v>0</v>
      </c>
      <c r="J3397" t="s">
        <v>299</v>
      </c>
      <c r="K3397">
        <v>0</v>
      </c>
      <c r="L3397">
        <v>0</v>
      </c>
      <c r="M3397" t="s">
        <v>36</v>
      </c>
      <c r="Q3397" s="2">
        <f>VLOOKUP(B3397,Sheet3!B:C,2,FALSE)</f>
        <v>108</v>
      </c>
    </row>
    <row r="3398" spans="1:17" ht="14.25">
      <c r="A3398">
        <v>30501</v>
      </c>
      <c r="B3398" t="s">
        <v>750</v>
      </c>
      <c r="C3398">
        <v>4</v>
      </c>
      <c r="D3398">
        <v>0</v>
      </c>
      <c r="E3398" s="3">
        <v>1</v>
      </c>
      <c r="F3398">
        <v>3</v>
      </c>
      <c r="G3398">
        <f t="shared" si="644"/>
        <v>810071</v>
      </c>
      <c r="H3398" t="str">
        <f t="shared" si="645"/>
        <v>card_81007_1_0</v>
      </c>
      <c r="I3398">
        <v>0</v>
      </c>
      <c r="J3398" t="s">
        <v>288</v>
      </c>
      <c r="K3398">
        <v>0</v>
      </c>
      <c r="L3398">
        <v>0</v>
      </c>
      <c r="M3398" t="s">
        <v>36</v>
      </c>
      <c r="Q3398" s="2">
        <f>VLOOKUP(B3398,Sheet3!B:C,2,FALSE)</f>
        <v>109</v>
      </c>
    </row>
    <row r="3399" spans="1:17" ht="14.25">
      <c r="A3399">
        <v>30501</v>
      </c>
      <c r="B3399" t="s">
        <v>750</v>
      </c>
      <c r="C3399">
        <v>5</v>
      </c>
      <c r="D3399">
        <v>0</v>
      </c>
      <c r="E3399" s="3">
        <v>1</v>
      </c>
      <c r="F3399">
        <v>3</v>
      </c>
      <c r="G3399">
        <f t="shared" si="644"/>
        <v>810071</v>
      </c>
      <c r="H3399" t="str">
        <f t="shared" si="645"/>
        <v>card_81007_1_0</v>
      </c>
      <c r="I3399">
        <v>0</v>
      </c>
      <c r="J3399" t="s">
        <v>288</v>
      </c>
      <c r="K3399">
        <v>0</v>
      </c>
      <c r="L3399">
        <v>0</v>
      </c>
      <c r="M3399" t="s">
        <v>36</v>
      </c>
      <c r="Q3399" s="2">
        <f>VLOOKUP(B3399,Sheet3!B:C,2,FALSE)</f>
        <v>109</v>
      </c>
    </row>
    <row r="3400" spans="1:17" ht="14.25">
      <c r="A3400">
        <v>30501</v>
      </c>
      <c r="B3400" t="s">
        <v>750</v>
      </c>
      <c r="C3400">
        <v>6</v>
      </c>
      <c r="D3400">
        <v>0</v>
      </c>
      <c r="E3400" s="3">
        <v>1</v>
      </c>
      <c r="F3400">
        <v>3</v>
      </c>
      <c r="G3400">
        <f t="shared" si="644"/>
        <v>810071</v>
      </c>
      <c r="H3400" t="str">
        <f t="shared" si="645"/>
        <v>card_81007_1_0</v>
      </c>
      <c r="I3400">
        <v>0</v>
      </c>
      <c r="J3400" t="s">
        <v>288</v>
      </c>
      <c r="K3400">
        <v>0</v>
      </c>
      <c r="L3400">
        <v>0</v>
      </c>
      <c r="M3400" t="s">
        <v>36</v>
      </c>
      <c r="Q3400" s="2">
        <f>VLOOKUP(B3400,Sheet3!B:C,2,FALSE)</f>
        <v>109</v>
      </c>
    </row>
    <row r="3401" spans="1:17" ht="14.25">
      <c r="A3401">
        <v>30501</v>
      </c>
      <c r="B3401" t="s">
        <v>750</v>
      </c>
      <c r="C3401">
        <v>7</v>
      </c>
      <c r="D3401">
        <v>0</v>
      </c>
      <c r="E3401" s="3">
        <v>1</v>
      </c>
      <c r="F3401">
        <v>3</v>
      </c>
      <c r="G3401">
        <f t="shared" si="644"/>
        <v>810071</v>
      </c>
      <c r="H3401" t="str">
        <f t="shared" si="645"/>
        <v>card_81007_1_0</v>
      </c>
      <c r="I3401">
        <v>0</v>
      </c>
      <c r="J3401" t="s">
        <v>288</v>
      </c>
      <c r="K3401">
        <v>0</v>
      </c>
      <c r="L3401">
        <v>0</v>
      </c>
      <c r="M3401" t="s">
        <v>36</v>
      </c>
      <c r="Q3401" s="2">
        <f>VLOOKUP(B3401,Sheet3!B:C,2,FALSE)</f>
        <v>109</v>
      </c>
    </row>
    <row r="3402" spans="1:17" ht="14.25">
      <c r="A3402">
        <v>30502</v>
      </c>
      <c r="B3402" t="s">
        <v>751</v>
      </c>
      <c r="C3402">
        <v>4</v>
      </c>
      <c r="D3402">
        <v>0</v>
      </c>
      <c r="E3402" s="3">
        <v>1</v>
      </c>
      <c r="F3402">
        <v>3</v>
      </c>
      <c r="G3402">
        <f t="shared" si="644"/>
        <v>810051</v>
      </c>
      <c r="H3402" t="str">
        <f t="shared" si="645"/>
        <v>card_81005_1_0</v>
      </c>
      <c r="I3402">
        <v>0</v>
      </c>
      <c r="J3402" t="s">
        <v>281</v>
      </c>
      <c r="K3402">
        <v>0</v>
      </c>
      <c r="L3402">
        <v>0</v>
      </c>
      <c r="M3402" t="s">
        <v>36</v>
      </c>
      <c r="Q3402" s="2">
        <f>VLOOKUP(B3402,Sheet3!B:C,2,FALSE)</f>
        <v>110</v>
      </c>
    </row>
    <row r="3403" spans="1:17" ht="14.25">
      <c r="A3403">
        <v>30502</v>
      </c>
      <c r="B3403" t="s">
        <v>751</v>
      </c>
      <c r="C3403">
        <v>5</v>
      </c>
      <c r="D3403">
        <v>0</v>
      </c>
      <c r="E3403" s="3">
        <v>1</v>
      </c>
      <c r="F3403">
        <v>3</v>
      </c>
      <c r="G3403">
        <f t="shared" si="644"/>
        <v>810051</v>
      </c>
      <c r="H3403" t="str">
        <f t="shared" si="645"/>
        <v>card_81005_1_0</v>
      </c>
      <c r="I3403">
        <v>0</v>
      </c>
      <c r="J3403" t="s">
        <v>281</v>
      </c>
      <c r="K3403">
        <v>0</v>
      </c>
      <c r="L3403">
        <v>0</v>
      </c>
      <c r="M3403" t="s">
        <v>36</v>
      </c>
      <c r="Q3403" s="2">
        <f>VLOOKUP(B3403,Sheet3!B:C,2,FALSE)</f>
        <v>110</v>
      </c>
    </row>
    <row r="3404" spans="1:17" ht="14.25">
      <c r="A3404">
        <v>30502</v>
      </c>
      <c r="B3404" t="s">
        <v>751</v>
      </c>
      <c r="C3404">
        <v>6</v>
      </c>
      <c r="D3404">
        <v>0</v>
      </c>
      <c r="E3404" s="3">
        <v>1</v>
      </c>
      <c r="F3404">
        <v>3</v>
      </c>
      <c r="G3404">
        <f t="shared" si="644"/>
        <v>810051</v>
      </c>
      <c r="H3404" t="str">
        <f t="shared" si="645"/>
        <v>card_81005_1_0</v>
      </c>
      <c r="I3404">
        <v>0</v>
      </c>
      <c r="J3404" t="s">
        <v>281</v>
      </c>
      <c r="K3404">
        <v>0</v>
      </c>
      <c r="L3404">
        <v>0</v>
      </c>
      <c r="M3404" t="s">
        <v>36</v>
      </c>
      <c r="Q3404" s="2">
        <f>VLOOKUP(B3404,Sheet3!B:C,2,FALSE)</f>
        <v>110</v>
      </c>
    </row>
    <row r="3405" spans="1:17" ht="14.25">
      <c r="A3405">
        <v>30502</v>
      </c>
      <c r="B3405" t="s">
        <v>751</v>
      </c>
      <c r="C3405">
        <v>7</v>
      </c>
      <c r="D3405">
        <v>0</v>
      </c>
      <c r="E3405" s="3">
        <v>1</v>
      </c>
      <c r="F3405">
        <v>3</v>
      </c>
      <c r="G3405">
        <f t="shared" si="644"/>
        <v>810051</v>
      </c>
      <c r="H3405" t="str">
        <f t="shared" si="645"/>
        <v>card_81005_1_0</v>
      </c>
      <c r="I3405">
        <v>0</v>
      </c>
      <c r="J3405" t="s">
        <v>281</v>
      </c>
      <c r="K3405">
        <v>0</v>
      </c>
      <c r="L3405">
        <v>0</v>
      </c>
      <c r="M3405" t="s">
        <v>36</v>
      </c>
      <c r="Q3405" s="2">
        <f>VLOOKUP(B3405,Sheet3!B:C,2,FALSE)</f>
        <v>110</v>
      </c>
    </row>
    <row r="3406" spans="1:17" ht="14.25">
      <c r="A3406">
        <v>30503</v>
      </c>
      <c r="B3406" t="s">
        <v>752</v>
      </c>
      <c r="C3406">
        <v>4</v>
      </c>
      <c r="D3406">
        <v>0</v>
      </c>
      <c r="E3406" s="3">
        <v>1</v>
      </c>
      <c r="F3406">
        <v>3</v>
      </c>
      <c r="G3406">
        <f t="shared" si="644"/>
        <v>810061</v>
      </c>
      <c r="H3406" t="str">
        <f t="shared" si="645"/>
        <v>card_81006_1_0</v>
      </c>
      <c r="I3406">
        <v>0</v>
      </c>
      <c r="J3406" t="s">
        <v>299</v>
      </c>
      <c r="K3406">
        <v>0</v>
      </c>
      <c r="L3406">
        <v>0</v>
      </c>
      <c r="M3406" t="s">
        <v>36</v>
      </c>
      <c r="Q3406" s="2">
        <f>VLOOKUP(B3406,Sheet3!B:C,2,FALSE)</f>
        <v>111</v>
      </c>
    </row>
    <row r="3407" spans="1:17" ht="14.25">
      <c r="A3407">
        <v>30503</v>
      </c>
      <c r="B3407" t="s">
        <v>752</v>
      </c>
      <c r="C3407">
        <v>5</v>
      </c>
      <c r="D3407">
        <v>0</v>
      </c>
      <c r="E3407" s="3">
        <v>1</v>
      </c>
      <c r="F3407">
        <v>3</v>
      </c>
      <c r="G3407">
        <f t="shared" si="644"/>
        <v>810061</v>
      </c>
      <c r="H3407" t="str">
        <f t="shared" si="645"/>
        <v>card_81006_1_0</v>
      </c>
      <c r="I3407">
        <v>0</v>
      </c>
      <c r="J3407" t="s">
        <v>299</v>
      </c>
      <c r="K3407">
        <v>0</v>
      </c>
      <c r="L3407">
        <v>0</v>
      </c>
      <c r="M3407" t="s">
        <v>36</v>
      </c>
      <c r="Q3407" s="2">
        <f>VLOOKUP(B3407,Sheet3!B:C,2,FALSE)</f>
        <v>111</v>
      </c>
    </row>
    <row r="3408" spans="1:17" ht="14.25">
      <c r="A3408">
        <v>30503</v>
      </c>
      <c r="B3408" t="s">
        <v>752</v>
      </c>
      <c r="C3408">
        <v>6</v>
      </c>
      <c r="D3408">
        <v>0</v>
      </c>
      <c r="E3408" s="3">
        <v>1</v>
      </c>
      <c r="F3408">
        <v>3</v>
      </c>
      <c r="G3408">
        <f t="shared" si="644"/>
        <v>810061</v>
      </c>
      <c r="H3408" t="str">
        <f t="shared" si="645"/>
        <v>card_81006_1_0</v>
      </c>
      <c r="I3408">
        <v>0</v>
      </c>
      <c r="J3408" t="s">
        <v>299</v>
      </c>
      <c r="K3408">
        <v>0</v>
      </c>
      <c r="L3408">
        <v>0</v>
      </c>
      <c r="M3408" t="s">
        <v>36</v>
      </c>
      <c r="Q3408" s="2">
        <f>VLOOKUP(B3408,Sheet3!B:C,2,FALSE)</f>
        <v>111</v>
      </c>
    </row>
    <row r="3409" spans="1:17" ht="14.25">
      <c r="A3409">
        <v>30503</v>
      </c>
      <c r="B3409" t="s">
        <v>752</v>
      </c>
      <c r="C3409">
        <v>7</v>
      </c>
      <c r="D3409">
        <v>0</v>
      </c>
      <c r="E3409" s="3">
        <v>1</v>
      </c>
      <c r="F3409">
        <v>3</v>
      </c>
      <c r="G3409">
        <f t="shared" si="644"/>
        <v>810061</v>
      </c>
      <c r="H3409" t="str">
        <f t="shared" si="645"/>
        <v>card_81006_1_0</v>
      </c>
      <c r="I3409">
        <v>0</v>
      </c>
      <c r="J3409" t="s">
        <v>299</v>
      </c>
      <c r="K3409">
        <v>0</v>
      </c>
      <c r="L3409">
        <v>0</v>
      </c>
      <c r="M3409" t="s">
        <v>36</v>
      </c>
      <c r="Q3409" s="2">
        <f>VLOOKUP(B3409,Sheet3!B:C,2,FALSE)</f>
        <v>111</v>
      </c>
    </row>
    <row r="3410" spans="1:17" ht="14.25">
      <c r="A3410">
        <v>30504</v>
      </c>
      <c r="B3410" t="s">
        <v>753</v>
      </c>
      <c r="C3410">
        <v>4</v>
      </c>
      <c r="D3410">
        <v>0</v>
      </c>
      <c r="E3410" s="3">
        <v>2</v>
      </c>
      <c r="F3410">
        <v>3</v>
      </c>
      <c r="G3410">
        <f t="shared" si="644"/>
        <v>810021</v>
      </c>
      <c r="H3410" t="str">
        <f t="shared" si="645"/>
        <v>card_81002_1_0</v>
      </c>
      <c r="I3410">
        <v>0</v>
      </c>
      <c r="J3410" t="s">
        <v>293</v>
      </c>
      <c r="K3410">
        <v>0</v>
      </c>
      <c r="L3410">
        <v>0</v>
      </c>
      <c r="M3410" t="s">
        <v>58</v>
      </c>
      <c r="Q3410" s="2">
        <f>VLOOKUP(B3410,Sheet3!B:C,2,FALSE)</f>
        <v>112</v>
      </c>
    </row>
    <row r="3411" spans="1:17" ht="14.25">
      <c r="A3411">
        <v>30504</v>
      </c>
      <c r="B3411" t="s">
        <v>753</v>
      </c>
      <c r="C3411">
        <v>5</v>
      </c>
      <c r="D3411">
        <v>0</v>
      </c>
      <c r="E3411" s="3">
        <v>2</v>
      </c>
      <c r="F3411">
        <v>3</v>
      </c>
      <c r="G3411">
        <f t="shared" si="644"/>
        <v>810021</v>
      </c>
      <c r="H3411" t="str">
        <f t="shared" si="645"/>
        <v>card_81002_1_0</v>
      </c>
      <c r="I3411">
        <v>0</v>
      </c>
      <c r="J3411" t="s">
        <v>293</v>
      </c>
      <c r="K3411">
        <v>0</v>
      </c>
      <c r="L3411">
        <v>0</v>
      </c>
      <c r="M3411" t="s">
        <v>58</v>
      </c>
      <c r="Q3411" s="2">
        <f>VLOOKUP(B3411,Sheet3!B:C,2,FALSE)</f>
        <v>112</v>
      </c>
    </row>
    <row r="3412" spans="1:17" ht="14.25">
      <c r="A3412">
        <v>30504</v>
      </c>
      <c r="B3412" t="s">
        <v>753</v>
      </c>
      <c r="C3412">
        <v>6</v>
      </c>
      <c r="D3412">
        <v>0</v>
      </c>
      <c r="E3412" s="3">
        <v>2</v>
      </c>
      <c r="F3412">
        <v>3</v>
      </c>
      <c r="G3412">
        <f t="shared" si="644"/>
        <v>810021</v>
      </c>
      <c r="H3412" t="str">
        <f t="shared" si="645"/>
        <v>card_81002_1_0</v>
      </c>
      <c r="I3412">
        <v>0</v>
      </c>
      <c r="J3412" t="s">
        <v>293</v>
      </c>
      <c r="K3412">
        <v>0</v>
      </c>
      <c r="L3412">
        <v>0</v>
      </c>
      <c r="M3412" t="s">
        <v>58</v>
      </c>
      <c r="Q3412" s="2">
        <f>VLOOKUP(B3412,Sheet3!B:C,2,FALSE)</f>
        <v>112</v>
      </c>
    </row>
    <row r="3413" spans="1:17" ht="14.25">
      <c r="A3413">
        <v>30504</v>
      </c>
      <c r="B3413" t="s">
        <v>753</v>
      </c>
      <c r="C3413">
        <v>7</v>
      </c>
      <c r="D3413">
        <v>0</v>
      </c>
      <c r="E3413" s="3">
        <v>2</v>
      </c>
      <c r="F3413">
        <v>3</v>
      </c>
      <c r="G3413">
        <f t="shared" si="644"/>
        <v>810021</v>
      </c>
      <c r="H3413" t="str">
        <f t="shared" si="645"/>
        <v>card_81002_1_0</v>
      </c>
      <c r="I3413">
        <v>0</v>
      </c>
      <c r="J3413" t="s">
        <v>293</v>
      </c>
      <c r="K3413">
        <v>0</v>
      </c>
      <c r="L3413">
        <v>0</v>
      </c>
      <c r="M3413" t="s">
        <v>58</v>
      </c>
      <c r="Q3413" s="2">
        <f>VLOOKUP(B3413,Sheet3!B:C,2,FALSE)</f>
        <v>112</v>
      </c>
    </row>
    <row r="3414" spans="1:17" ht="14.25">
      <c r="A3414">
        <v>30505</v>
      </c>
      <c r="B3414" t="s">
        <v>754</v>
      </c>
      <c r="C3414">
        <v>4</v>
      </c>
      <c r="D3414">
        <v>0</v>
      </c>
      <c r="E3414" s="3">
        <v>1</v>
      </c>
      <c r="F3414">
        <v>3</v>
      </c>
      <c r="G3414">
        <f t="shared" si="644"/>
        <v>810101</v>
      </c>
      <c r="H3414" t="str">
        <f t="shared" si="645"/>
        <v>card_81010_1_0</v>
      </c>
      <c r="I3414">
        <v>0</v>
      </c>
      <c r="J3414" t="s">
        <v>303</v>
      </c>
      <c r="K3414">
        <v>0</v>
      </c>
      <c r="L3414">
        <v>0</v>
      </c>
      <c r="M3414" t="s">
        <v>36</v>
      </c>
      <c r="Q3414" s="2">
        <f>VLOOKUP(B3414,Sheet3!B:C,2,FALSE)</f>
        <v>113</v>
      </c>
    </row>
    <row r="3415" spans="1:17" ht="14.25">
      <c r="A3415">
        <v>30505</v>
      </c>
      <c r="B3415" t="s">
        <v>754</v>
      </c>
      <c r="C3415">
        <v>5</v>
      </c>
      <c r="D3415">
        <v>0</v>
      </c>
      <c r="E3415" s="3">
        <v>1</v>
      </c>
      <c r="F3415">
        <v>3</v>
      </c>
      <c r="G3415">
        <f t="shared" si="644"/>
        <v>810101</v>
      </c>
      <c r="H3415" t="str">
        <f t="shared" si="645"/>
        <v>card_81010_1_0</v>
      </c>
      <c r="I3415">
        <v>0</v>
      </c>
      <c r="J3415" t="s">
        <v>303</v>
      </c>
      <c r="K3415">
        <v>0</v>
      </c>
      <c r="L3415">
        <v>0</v>
      </c>
      <c r="M3415" t="s">
        <v>36</v>
      </c>
      <c r="Q3415" s="2">
        <f>VLOOKUP(B3415,Sheet3!B:C,2,FALSE)</f>
        <v>113</v>
      </c>
    </row>
    <row r="3416" spans="1:17" ht="14.25">
      <c r="A3416">
        <v>30505</v>
      </c>
      <c r="B3416" t="s">
        <v>754</v>
      </c>
      <c r="C3416">
        <v>6</v>
      </c>
      <c r="D3416">
        <v>0</v>
      </c>
      <c r="E3416" s="3">
        <v>1</v>
      </c>
      <c r="F3416">
        <v>3</v>
      </c>
      <c r="G3416">
        <f t="shared" si="644"/>
        <v>810101</v>
      </c>
      <c r="H3416" t="str">
        <f t="shared" si="645"/>
        <v>card_81010_1_0</v>
      </c>
      <c r="I3416">
        <v>0</v>
      </c>
      <c r="J3416" t="s">
        <v>303</v>
      </c>
      <c r="K3416">
        <v>0</v>
      </c>
      <c r="L3416">
        <v>0</v>
      </c>
      <c r="M3416" t="s">
        <v>36</v>
      </c>
      <c r="Q3416" s="2">
        <f>VLOOKUP(B3416,Sheet3!B:C,2,FALSE)</f>
        <v>113</v>
      </c>
    </row>
    <row r="3417" spans="1:17" ht="14.25">
      <c r="A3417">
        <v>30505</v>
      </c>
      <c r="B3417" t="s">
        <v>754</v>
      </c>
      <c r="C3417">
        <v>7</v>
      </c>
      <c r="D3417">
        <v>0</v>
      </c>
      <c r="E3417" s="3">
        <v>1</v>
      </c>
      <c r="F3417">
        <v>3</v>
      </c>
      <c r="G3417">
        <f t="shared" si="644"/>
        <v>810101</v>
      </c>
      <c r="H3417" t="str">
        <f t="shared" si="645"/>
        <v>card_81010_1_0</v>
      </c>
      <c r="I3417">
        <v>0</v>
      </c>
      <c r="J3417" t="s">
        <v>303</v>
      </c>
      <c r="K3417">
        <v>0</v>
      </c>
      <c r="L3417">
        <v>0</v>
      </c>
      <c r="M3417" t="s">
        <v>36</v>
      </c>
      <c r="Q3417" s="2">
        <f>VLOOKUP(B3417,Sheet3!B:C,2,FALSE)</f>
        <v>113</v>
      </c>
    </row>
    <row r="3418" spans="1:17" ht="14.25">
      <c r="A3418">
        <v>30506</v>
      </c>
      <c r="B3418" t="s">
        <v>755</v>
      </c>
      <c r="C3418">
        <v>4</v>
      </c>
      <c r="D3418">
        <v>0</v>
      </c>
      <c r="E3418" s="3">
        <v>1</v>
      </c>
      <c r="F3418">
        <v>3</v>
      </c>
      <c r="G3418">
        <f t="shared" si="644"/>
        <v>810101</v>
      </c>
      <c r="H3418" t="str">
        <f t="shared" si="645"/>
        <v>card_81010_1_0</v>
      </c>
      <c r="I3418">
        <v>0</v>
      </c>
      <c r="J3418" t="s">
        <v>303</v>
      </c>
      <c r="K3418">
        <v>0</v>
      </c>
      <c r="L3418">
        <v>0</v>
      </c>
      <c r="M3418" t="s">
        <v>36</v>
      </c>
      <c r="Q3418" s="2">
        <f>VLOOKUP(B3418,Sheet3!B:C,2,FALSE)</f>
        <v>114</v>
      </c>
    </row>
    <row r="3419" spans="1:17" ht="14.25">
      <c r="A3419">
        <v>30506</v>
      </c>
      <c r="B3419" t="s">
        <v>755</v>
      </c>
      <c r="C3419">
        <v>5</v>
      </c>
      <c r="D3419">
        <v>0</v>
      </c>
      <c r="E3419" s="3">
        <v>1</v>
      </c>
      <c r="F3419">
        <v>3</v>
      </c>
      <c r="G3419">
        <f t="shared" si="644"/>
        <v>810101</v>
      </c>
      <c r="H3419" t="str">
        <f t="shared" si="645"/>
        <v>card_81010_1_0</v>
      </c>
      <c r="I3419">
        <v>0</v>
      </c>
      <c r="J3419" t="s">
        <v>303</v>
      </c>
      <c r="K3419">
        <v>0</v>
      </c>
      <c r="L3419">
        <v>0</v>
      </c>
      <c r="M3419" t="s">
        <v>36</v>
      </c>
      <c r="Q3419" s="2">
        <f>VLOOKUP(B3419,Sheet3!B:C,2,FALSE)</f>
        <v>114</v>
      </c>
    </row>
    <row r="3420" spans="1:17" ht="14.25">
      <c r="A3420">
        <v>30506</v>
      </c>
      <c r="B3420" t="s">
        <v>755</v>
      </c>
      <c r="C3420">
        <v>6</v>
      </c>
      <c r="D3420">
        <v>0</v>
      </c>
      <c r="E3420" s="3">
        <v>1</v>
      </c>
      <c r="F3420">
        <v>3</v>
      </c>
      <c r="G3420">
        <f t="shared" si="644"/>
        <v>810101</v>
      </c>
      <c r="H3420" t="str">
        <f t="shared" si="645"/>
        <v>card_81010_1_0</v>
      </c>
      <c r="I3420">
        <v>0</v>
      </c>
      <c r="J3420" t="s">
        <v>303</v>
      </c>
      <c r="K3420">
        <v>0</v>
      </c>
      <c r="L3420">
        <v>0</v>
      </c>
      <c r="M3420" t="s">
        <v>36</v>
      </c>
      <c r="Q3420" s="2">
        <f>VLOOKUP(B3420,Sheet3!B:C,2,FALSE)</f>
        <v>114</v>
      </c>
    </row>
    <row r="3421" spans="1:17" ht="14.25">
      <c r="A3421">
        <v>30506</v>
      </c>
      <c r="B3421" t="s">
        <v>755</v>
      </c>
      <c r="C3421">
        <v>7</v>
      </c>
      <c r="D3421">
        <v>0</v>
      </c>
      <c r="E3421" s="3">
        <v>1</v>
      </c>
      <c r="F3421">
        <v>3</v>
      </c>
      <c r="G3421">
        <f t="shared" si="644"/>
        <v>810101</v>
      </c>
      <c r="H3421" t="str">
        <f t="shared" si="645"/>
        <v>card_81010_1_0</v>
      </c>
      <c r="I3421">
        <v>0</v>
      </c>
      <c r="J3421" t="s">
        <v>303</v>
      </c>
      <c r="K3421">
        <v>0</v>
      </c>
      <c r="L3421">
        <v>0</v>
      </c>
      <c r="M3421" t="s">
        <v>36</v>
      </c>
      <c r="Q3421" s="2">
        <f>VLOOKUP(B3421,Sheet3!B:C,2,FALSE)</f>
        <v>114</v>
      </c>
    </row>
    <row r="3422" spans="1:17" ht="14.25">
      <c r="A3422">
        <v>30507</v>
      </c>
      <c r="B3422" t="s">
        <v>756</v>
      </c>
      <c r="C3422">
        <v>4</v>
      </c>
      <c r="D3422">
        <v>0</v>
      </c>
      <c r="E3422" s="3">
        <v>1</v>
      </c>
      <c r="F3422">
        <v>3</v>
      </c>
      <c r="G3422">
        <f t="shared" si="644"/>
        <v>810111</v>
      </c>
      <c r="H3422" t="str">
        <f t="shared" si="645"/>
        <v>card_81011_1_0</v>
      </c>
      <c r="I3422">
        <v>0</v>
      </c>
      <c r="J3422" t="s">
        <v>527</v>
      </c>
      <c r="K3422">
        <v>0</v>
      </c>
      <c r="L3422">
        <v>0</v>
      </c>
      <c r="M3422" t="s">
        <v>36</v>
      </c>
      <c r="Q3422" s="2">
        <f>VLOOKUP(B3422,Sheet3!B:C,2,FALSE)</f>
        <v>115</v>
      </c>
    </row>
    <row r="3423" spans="1:17" ht="14.25">
      <c r="A3423">
        <v>30507</v>
      </c>
      <c r="B3423" t="s">
        <v>756</v>
      </c>
      <c r="C3423">
        <v>5</v>
      </c>
      <c r="D3423">
        <v>0</v>
      </c>
      <c r="E3423" s="3">
        <v>1</v>
      </c>
      <c r="F3423">
        <v>3</v>
      </c>
      <c r="G3423">
        <f t="shared" si="644"/>
        <v>810111</v>
      </c>
      <c r="H3423" t="str">
        <f t="shared" si="645"/>
        <v>card_81011_1_0</v>
      </c>
      <c r="I3423">
        <v>0</v>
      </c>
      <c r="J3423" t="s">
        <v>527</v>
      </c>
      <c r="K3423">
        <v>0</v>
      </c>
      <c r="L3423">
        <v>0</v>
      </c>
      <c r="M3423" t="s">
        <v>36</v>
      </c>
      <c r="Q3423" s="2">
        <f>VLOOKUP(B3423,Sheet3!B:C,2,FALSE)</f>
        <v>115</v>
      </c>
    </row>
    <row r="3424" spans="1:17" ht="14.25">
      <c r="A3424">
        <v>30507</v>
      </c>
      <c r="B3424" t="s">
        <v>756</v>
      </c>
      <c r="C3424">
        <v>6</v>
      </c>
      <c r="D3424">
        <v>0</v>
      </c>
      <c r="E3424" s="3">
        <v>1</v>
      </c>
      <c r="F3424">
        <v>3</v>
      </c>
      <c r="G3424">
        <f t="shared" si="644"/>
        <v>810111</v>
      </c>
      <c r="H3424" t="str">
        <f t="shared" si="645"/>
        <v>card_81011_1_0</v>
      </c>
      <c r="I3424">
        <v>0</v>
      </c>
      <c r="J3424" t="s">
        <v>527</v>
      </c>
      <c r="K3424">
        <v>0</v>
      </c>
      <c r="L3424">
        <v>0</v>
      </c>
      <c r="M3424" t="s">
        <v>36</v>
      </c>
      <c r="Q3424" s="2">
        <f>VLOOKUP(B3424,Sheet3!B:C,2,FALSE)</f>
        <v>115</v>
      </c>
    </row>
    <row r="3425" spans="1:17" ht="14.25">
      <c r="A3425">
        <v>30507</v>
      </c>
      <c r="B3425" t="s">
        <v>756</v>
      </c>
      <c r="C3425">
        <v>7</v>
      </c>
      <c r="D3425">
        <v>0</v>
      </c>
      <c r="E3425" s="3">
        <v>1</v>
      </c>
      <c r="F3425">
        <v>3</v>
      </c>
      <c r="G3425">
        <f t="shared" si="644"/>
        <v>810111</v>
      </c>
      <c r="H3425" t="str">
        <f t="shared" si="645"/>
        <v>card_81011_1_0</v>
      </c>
      <c r="I3425">
        <v>0</v>
      </c>
      <c r="J3425" t="s">
        <v>527</v>
      </c>
      <c r="K3425">
        <v>0</v>
      </c>
      <c r="L3425">
        <v>0</v>
      </c>
      <c r="M3425" t="s">
        <v>36</v>
      </c>
      <c r="Q3425" s="2">
        <f>VLOOKUP(B3425,Sheet3!B:C,2,FALSE)</f>
        <v>115</v>
      </c>
    </row>
    <row r="3426" spans="1:17" ht="14.25">
      <c r="A3426">
        <v>30508</v>
      </c>
      <c r="B3426" t="s">
        <v>757</v>
      </c>
      <c r="C3426">
        <v>4</v>
      </c>
      <c r="D3426">
        <v>0</v>
      </c>
      <c r="E3426" s="3">
        <v>1</v>
      </c>
      <c r="F3426">
        <v>3</v>
      </c>
      <c r="G3426">
        <f t="shared" si="644"/>
        <v>810111</v>
      </c>
      <c r="H3426" t="str">
        <f t="shared" si="645"/>
        <v>card_81011_1_0</v>
      </c>
      <c r="I3426">
        <v>0</v>
      </c>
      <c r="J3426" t="s">
        <v>527</v>
      </c>
      <c r="K3426">
        <v>0</v>
      </c>
      <c r="L3426">
        <v>0</v>
      </c>
      <c r="M3426" t="s">
        <v>36</v>
      </c>
      <c r="Q3426" s="2">
        <f>VLOOKUP(B3426,Sheet3!B:C,2,FALSE)</f>
        <v>116</v>
      </c>
    </row>
    <row r="3427" spans="1:17" ht="14.25">
      <c r="A3427">
        <v>30508</v>
      </c>
      <c r="B3427" t="s">
        <v>757</v>
      </c>
      <c r="C3427">
        <v>5</v>
      </c>
      <c r="D3427">
        <v>0</v>
      </c>
      <c r="E3427" s="3">
        <v>1</v>
      </c>
      <c r="F3427">
        <v>3</v>
      </c>
      <c r="G3427">
        <f t="shared" si="644"/>
        <v>810111</v>
      </c>
      <c r="H3427" t="str">
        <f t="shared" si="645"/>
        <v>card_81011_1_0</v>
      </c>
      <c r="I3427">
        <v>0</v>
      </c>
      <c r="J3427" t="s">
        <v>527</v>
      </c>
      <c r="K3427">
        <v>0</v>
      </c>
      <c r="L3427">
        <v>0</v>
      </c>
      <c r="M3427" t="s">
        <v>36</v>
      </c>
      <c r="Q3427" s="2">
        <f>VLOOKUP(B3427,Sheet3!B:C,2,FALSE)</f>
        <v>116</v>
      </c>
    </row>
    <row r="3428" spans="1:17" ht="14.25">
      <c r="A3428">
        <v>30508</v>
      </c>
      <c r="B3428" t="s">
        <v>757</v>
      </c>
      <c r="C3428">
        <v>6</v>
      </c>
      <c r="D3428">
        <v>0</v>
      </c>
      <c r="E3428" s="3">
        <v>1</v>
      </c>
      <c r="F3428">
        <v>3</v>
      </c>
      <c r="G3428">
        <f t="shared" si="644"/>
        <v>810111</v>
      </c>
      <c r="H3428" t="str">
        <f t="shared" si="645"/>
        <v>card_81011_1_0</v>
      </c>
      <c r="I3428">
        <v>0</v>
      </c>
      <c r="J3428" t="s">
        <v>527</v>
      </c>
      <c r="K3428">
        <v>0</v>
      </c>
      <c r="L3428">
        <v>0</v>
      </c>
      <c r="M3428" t="s">
        <v>36</v>
      </c>
      <c r="Q3428" s="2">
        <f>VLOOKUP(B3428,Sheet3!B:C,2,FALSE)</f>
        <v>116</v>
      </c>
    </row>
    <row r="3429" spans="1:17" ht="14.25">
      <c r="A3429">
        <v>30508</v>
      </c>
      <c r="B3429" t="s">
        <v>757</v>
      </c>
      <c r="C3429">
        <v>7</v>
      </c>
      <c r="D3429">
        <v>0</v>
      </c>
      <c r="E3429" s="3">
        <v>1</v>
      </c>
      <c r="F3429">
        <v>3</v>
      </c>
      <c r="G3429">
        <f t="shared" si="644"/>
        <v>810111</v>
      </c>
      <c r="H3429" t="str">
        <f t="shared" si="645"/>
        <v>card_81011_1_0</v>
      </c>
      <c r="I3429">
        <v>0</v>
      </c>
      <c r="J3429" t="s">
        <v>527</v>
      </c>
      <c r="K3429">
        <v>0</v>
      </c>
      <c r="L3429">
        <v>0</v>
      </c>
      <c r="M3429" t="s">
        <v>36</v>
      </c>
      <c r="Q3429" s="2">
        <f>VLOOKUP(B3429,Sheet3!B:C,2,FALSE)</f>
        <v>116</v>
      </c>
    </row>
    <row r="3430" spans="1:17" ht="14.25">
      <c r="A3430">
        <v>41801</v>
      </c>
      <c r="B3430" t="s">
        <v>758</v>
      </c>
      <c r="C3430">
        <v>4</v>
      </c>
      <c r="D3430">
        <v>0</v>
      </c>
      <c r="E3430" s="3">
        <v>1</v>
      </c>
      <c r="F3430">
        <v>4</v>
      </c>
      <c r="G3430">
        <f t="shared" ref="G3430:G3433" si="646">IF(C3430&gt;=4,G1490,G1478)</f>
        <v>418013</v>
      </c>
      <c r="H3430" t="str">
        <f t="shared" ref="H3430:H3433" si="647">IF(C3430&gt;=4,H1490,H1478)</f>
        <v>card_41801_3_0</v>
      </c>
      <c r="I3430">
        <v>0</v>
      </c>
      <c r="J3430" t="s">
        <v>760</v>
      </c>
      <c r="K3430">
        <v>0</v>
      </c>
      <c r="L3430">
        <v>0</v>
      </c>
      <c r="M3430" t="s">
        <v>36</v>
      </c>
      <c r="Q3430" s="2">
        <f>VLOOKUP(B3430,Sheet3!B:C,2,FALSE)</f>
        <v>117</v>
      </c>
    </row>
    <row r="3431" spans="1:17" ht="14.25">
      <c r="A3431">
        <v>41801</v>
      </c>
      <c r="B3431" t="s">
        <v>758</v>
      </c>
      <c r="C3431">
        <v>4</v>
      </c>
      <c r="D3431">
        <v>1</v>
      </c>
      <c r="E3431" s="3">
        <v>1</v>
      </c>
      <c r="F3431">
        <v>4</v>
      </c>
      <c r="G3431">
        <f t="shared" si="646"/>
        <v>418013</v>
      </c>
      <c r="H3431" t="str">
        <f t="shared" si="647"/>
        <v>card_41801_3_1</v>
      </c>
      <c r="I3431">
        <v>0</v>
      </c>
      <c r="J3431" t="s">
        <v>760</v>
      </c>
      <c r="K3431">
        <v>0</v>
      </c>
      <c r="L3431">
        <v>0</v>
      </c>
      <c r="M3431" t="s">
        <v>36</v>
      </c>
      <c r="Q3431" s="2">
        <f>VLOOKUP(B3431,Sheet3!B:C,2,FALSE)</f>
        <v>117</v>
      </c>
    </row>
    <row r="3432" spans="1:17" ht="14.25">
      <c r="A3432">
        <v>41801</v>
      </c>
      <c r="B3432" t="s">
        <v>758</v>
      </c>
      <c r="C3432">
        <v>4</v>
      </c>
      <c r="D3432">
        <v>2</v>
      </c>
      <c r="E3432" s="3">
        <v>1</v>
      </c>
      <c r="F3432">
        <v>4</v>
      </c>
      <c r="G3432">
        <f t="shared" si="646"/>
        <v>418013</v>
      </c>
      <c r="H3432" t="str">
        <f t="shared" si="647"/>
        <v>card_41801_3_2</v>
      </c>
      <c r="I3432">
        <v>0</v>
      </c>
      <c r="J3432" t="s">
        <v>760</v>
      </c>
      <c r="K3432">
        <v>0</v>
      </c>
      <c r="L3432">
        <v>0</v>
      </c>
      <c r="M3432" t="s">
        <v>36</v>
      </c>
      <c r="Q3432" s="2">
        <f>VLOOKUP(B3432,Sheet3!B:C,2,FALSE)</f>
        <v>117</v>
      </c>
    </row>
    <row r="3433" spans="1:17" ht="14.25">
      <c r="A3433">
        <v>41801</v>
      </c>
      <c r="B3433" t="s">
        <v>758</v>
      </c>
      <c r="C3433">
        <v>4</v>
      </c>
      <c r="D3433">
        <v>3</v>
      </c>
      <c r="E3433" s="3">
        <v>1</v>
      </c>
      <c r="F3433">
        <v>4</v>
      </c>
      <c r="G3433">
        <f t="shared" si="646"/>
        <v>418013</v>
      </c>
      <c r="H3433" t="str">
        <f t="shared" si="647"/>
        <v>card_41801_3_3</v>
      </c>
      <c r="I3433">
        <v>0</v>
      </c>
      <c r="J3433" t="s">
        <v>760</v>
      </c>
      <c r="K3433">
        <v>0</v>
      </c>
      <c r="L3433">
        <v>0</v>
      </c>
      <c r="M3433" t="s">
        <v>36</v>
      </c>
      <c r="Q3433" s="2">
        <f>VLOOKUP(B3433,Sheet3!B:C,2,FALSE)</f>
        <v>117</v>
      </c>
    </row>
    <row r="3434" spans="1:17" ht="14.25">
      <c r="A3434">
        <v>41801</v>
      </c>
      <c r="B3434" t="s">
        <v>758</v>
      </c>
      <c r="C3434">
        <v>5</v>
      </c>
      <c r="D3434">
        <v>0</v>
      </c>
      <c r="E3434" s="3">
        <v>1</v>
      </c>
      <c r="F3434">
        <v>4</v>
      </c>
      <c r="G3434">
        <f t="shared" ref="G3434:G3437" si="648">IF(C3434&gt;=4,G1490,G3430)</f>
        <v>418013</v>
      </c>
      <c r="H3434" t="str">
        <f t="shared" ref="H3434:H3437" si="649">IF(C3434&gt;=4,H1490,H3430)</f>
        <v>card_41801_3_0</v>
      </c>
      <c r="I3434">
        <v>0</v>
      </c>
      <c r="J3434" t="s">
        <v>760</v>
      </c>
      <c r="K3434">
        <v>0</v>
      </c>
      <c r="L3434">
        <v>0</v>
      </c>
      <c r="M3434" t="s">
        <v>36</v>
      </c>
      <c r="Q3434" s="2">
        <f>VLOOKUP(B3434,Sheet3!B:C,2,FALSE)</f>
        <v>117</v>
      </c>
    </row>
    <row r="3435" spans="1:17" ht="14.25">
      <c r="A3435">
        <v>41801</v>
      </c>
      <c r="B3435" t="s">
        <v>758</v>
      </c>
      <c r="C3435">
        <v>5</v>
      </c>
      <c r="D3435">
        <v>1</v>
      </c>
      <c r="E3435" s="3">
        <v>1</v>
      </c>
      <c r="F3435">
        <v>4</v>
      </c>
      <c r="G3435">
        <f t="shared" si="648"/>
        <v>418013</v>
      </c>
      <c r="H3435" t="str">
        <f t="shared" si="649"/>
        <v>card_41801_3_1</v>
      </c>
      <c r="I3435">
        <v>0</v>
      </c>
      <c r="J3435" t="s">
        <v>760</v>
      </c>
      <c r="K3435">
        <v>0</v>
      </c>
      <c r="L3435">
        <v>0</v>
      </c>
      <c r="M3435" t="s">
        <v>36</v>
      </c>
      <c r="Q3435" s="2">
        <f>VLOOKUP(B3435,Sheet3!B:C,2,FALSE)</f>
        <v>117</v>
      </c>
    </row>
    <row r="3436" spans="1:17" ht="14.25">
      <c r="A3436">
        <v>41801</v>
      </c>
      <c r="B3436" t="s">
        <v>758</v>
      </c>
      <c r="C3436">
        <v>5</v>
      </c>
      <c r="D3436">
        <v>2</v>
      </c>
      <c r="E3436" s="3">
        <v>1</v>
      </c>
      <c r="F3436">
        <v>4</v>
      </c>
      <c r="G3436">
        <f t="shared" si="648"/>
        <v>418013</v>
      </c>
      <c r="H3436" t="str">
        <f t="shared" si="649"/>
        <v>card_41801_3_2</v>
      </c>
      <c r="I3436">
        <v>0</v>
      </c>
      <c r="J3436" t="s">
        <v>760</v>
      </c>
      <c r="K3436">
        <v>0</v>
      </c>
      <c r="L3436">
        <v>0</v>
      </c>
      <c r="M3436" t="s">
        <v>36</v>
      </c>
      <c r="Q3436" s="2">
        <f>VLOOKUP(B3436,Sheet3!B:C,2,FALSE)</f>
        <v>117</v>
      </c>
    </row>
    <row r="3437" spans="1:17" ht="14.25">
      <c r="A3437">
        <v>41801</v>
      </c>
      <c r="B3437" t="s">
        <v>758</v>
      </c>
      <c r="C3437">
        <v>5</v>
      </c>
      <c r="D3437">
        <v>3</v>
      </c>
      <c r="E3437" s="3">
        <v>1</v>
      </c>
      <c r="F3437">
        <v>4</v>
      </c>
      <c r="G3437">
        <f t="shared" si="648"/>
        <v>418013</v>
      </c>
      <c r="H3437" t="str">
        <f t="shared" si="649"/>
        <v>card_41801_3_3</v>
      </c>
      <c r="I3437">
        <v>0</v>
      </c>
      <c r="J3437" t="s">
        <v>760</v>
      </c>
      <c r="K3437">
        <v>0</v>
      </c>
      <c r="L3437">
        <v>0</v>
      </c>
      <c r="M3437" t="s">
        <v>36</v>
      </c>
      <c r="Q3437" s="2">
        <f>VLOOKUP(B3437,Sheet3!B:C,2,FALSE)</f>
        <v>117</v>
      </c>
    </row>
    <row r="3438" spans="1:17" ht="14.25">
      <c r="A3438">
        <v>41801</v>
      </c>
      <c r="B3438" t="s">
        <v>758</v>
      </c>
      <c r="C3438">
        <v>6</v>
      </c>
      <c r="D3438">
        <v>0</v>
      </c>
      <c r="E3438" s="3">
        <v>1</v>
      </c>
      <c r="F3438">
        <v>4</v>
      </c>
      <c r="G3438">
        <f t="shared" ref="G3438:G3441" si="650">IF(C3438&gt;=4,G1490,G3434)</f>
        <v>418013</v>
      </c>
      <c r="H3438" t="str">
        <f t="shared" ref="H3438:H3441" si="651">IF(C3438&gt;=4,H1490,H3434)</f>
        <v>card_41801_3_0</v>
      </c>
      <c r="I3438">
        <v>0</v>
      </c>
      <c r="J3438" t="s">
        <v>760</v>
      </c>
      <c r="K3438">
        <v>0</v>
      </c>
      <c r="L3438">
        <v>0</v>
      </c>
      <c r="M3438" t="s">
        <v>36</v>
      </c>
      <c r="Q3438" s="2">
        <f>VLOOKUP(B3438,Sheet3!B:C,2,FALSE)</f>
        <v>117</v>
      </c>
    </row>
    <row r="3439" spans="1:17" ht="14.25">
      <c r="A3439">
        <v>41801</v>
      </c>
      <c r="B3439" t="s">
        <v>758</v>
      </c>
      <c r="C3439">
        <v>6</v>
      </c>
      <c r="D3439">
        <v>1</v>
      </c>
      <c r="E3439" s="3">
        <v>1</v>
      </c>
      <c r="F3439">
        <v>4</v>
      </c>
      <c r="G3439">
        <f t="shared" si="650"/>
        <v>418013</v>
      </c>
      <c r="H3439" t="str">
        <f t="shared" si="651"/>
        <v>card_41801_3_1</v>
      </c>
      <c r="I3439">
        <v>0</v>
      </c>
      <c r="J3439" t="s">
        <v>760</v>
      </c>
      <c r="K3439">
        <v>0</v>
      </c>
      <c r="L3439">
        <v>0</v>
      </c>
      <c r="M3439" t="s">
        <v>36</v>
      </c>
      <c r="Q3439" s="2">
        <f>VLOOKUP(B3439,Sheet3!B:C,2,FALSE)</f>
        <v>117</v>
      </c>
    </row>
    <row r="3440" spans="1:17" ht="14.25">
      <c r="A3440">
        <v>41801</v>
      </c>
      <c r="B3440" t="s">
        <v>758</v>
      </c>
      <c r="C3440">
        <v>6</v>
      </c>
      <c r="D3440">
        <v>2</v>
      </c>
      <c r="E3440" s="3">
        <v>1</v>
      </c>
      <c r="F3440">
        <v>4</v>
      </c>
      <c r="G3440">
        <f t="shared" si="650"/>
        <v>418013</v>
      </c>
      <c r="H3440" t="str">
        <f t="shared" si="651"/>
        <v>card_41801_3_2</v>
      </c>
      <c r="I3440">
        <v>0</v>
      </c>
      <c r="J3440" t="s">
        <v>760</v>
      </c>
      <c r="K3440">
        <v>0</v>
      </c>
      <c r="L3440">
        <v>0</v>
      </c>
      <c r="M3440" t="s">
        <v>36</v>
      </c>
      <c r="Q3440" s="2">
        <f>VLOOKUP(B3440,Sheet3!B:C,2,FALSE)</f>
        <v>117</v>
      </c>
    </row>
    <row r="3441" spans="1:17" ht="14.25">
      <c r="A3441">
        <v>41801</v>
      </c>
      <c r="B3441" t="s">
        <v>758</v>
      </c>
      <c r="C3441">
        <v>6</v>
      </c>
      <c r="D3441">
        <v>3</v>
      </c>
      <c r="E3441" s="3">
        <v>1</v>
      </c>
      <c r="F3441">
        <v>4</v>
      </c>
      <c r="G3441">
        <f t="shared" si="650"/>
        <v>418013</v>
      </c>
      <c r="H3441" t="str">
        <f t="shared" si="651"/>
        <v>card_41801_3_3</v>
      </c>
      <c r="I3441">
        <v>0</v>
      </c>
      <c r="J3441" t="s">
        <v>760</v>
      </c>
      <c r="K3441">
        <v>0</v>
      </c>
      <c r="L3441">
        <v>0</v>
      </c>
      <c r="M3441" t="s">
        <v>36</v>
      </c>
      <c r="Q3441" s="2">
        <f>VLOOKUP(B3441,Sheet3!B:C,2,FALSE)</f>
        <v>117</v>
      </c>
    </row>
    <row r="3442" spans="1:17" ht="14.25">
      <c r="A3442">
        <v>41801</v>
      </c>
      <c r="B3442" t="s">
        <v>758</v>
      </c>
      <c r="C3442">
        <v>7</v>
      </c>
      <c r="D3442">
        <v>0</v>
      </c>
      <c r="E3442" s="3">
        <v>1</v>
      </c>
      <c r="F3442">
        <v>4</v>
      </c>
      <c r="G3442">
        <f t="shared" ref="G3442:G3445" si="652">IF(C3442&gt;=4,G1490,G3438)</f>
        <v>418013</v>
      </c>
      <c r="H3442" t="str">
        <f t="shared" ref="H3442:H3445" si="653">IF(C3442&gt;=4,H1490,H3438)</f>
        <v>card_41801_3_0</v>
      </c>
      <c r="I3442">
        <v>0</v>
      </c>
      <c r="J3442" t="s">
        <v>760</v>
      </c>
      <c r="K3442">
        <v>0</v>
      </c>
      <c r="L3442">
        <v>0</v>
      </c>
      <c r="M3442" t="s">
        <v>36</v>
      </c>
      <c r="Q3442" s="2">
        <f>VLOOKUP(B3442,Sheet3!B:C,2,FALSE)</f>
        <v>117</v>
      </c>
    </row>
    <row r="3443" spans="1:17" ht="14.25">
      <c r="A3443">
        <v>41801</v>
      </c>
      <c r="B3443" t="s">
        <v>758</v>
      </c>
      <c r="C3443">
        <v>7</v>
      </c>
      <c r="D3443">
        <v>1</v>
      </c>
      <c r="E3443" s="3">
        <v>1</v>
      </c>
      <c r="F3443">
        <v>4</v>
      </c>
      <c r="G3443">
        <f t="shared" si="652"/>
        <v>418013</v>
      </c>
      <c r="H3443" t="str">
        <f t="shared" si="653"/>
        <v>card_41801_3_1</v>
      </c>
      <c r="I3443">
        <v>0</v>
      </c>
      <c r="J3443" t="s">
        <v>760</v>
      </c>
      <c r="K3443">
        <v>0</v>
      </c>
      <c r="L3443">
        <v>0</v>
      </c>
      <c r="M3443" t="s">
        <v>36</v>
      </c>
      <c r="Q3443" s="2">
        <f>VLOOKUP(B3443,Sheet3!B:C,2,FALSE)</f>
        <v>117</v>
      </c>
    </row>
    <row r="3444" spans="1:17" ht="14.25">
      <c r="A3444">
        <v>41801</v>
      </c>
      <c r="B3444" t="s">
        <v>758</v>
      </c>
      <c r="C3444">
        <v>7</v>
      </c>
      <c r="D3444">
        <v>2</v>
      </c>
      <c r="E3444" s="3">
        <v>1</v>
      </c>
      <c r="F3444">
        <v>4</v>
      </c>
      <c r="G3444">
        <f t="shared" si="652"/>
        <v>418013</v>
      </c>
      <c r="H3444" t="str">
        <f t="shared" si="653"/>
        <v>card_41801_3_2</v>
      </c>
      <c r="I3444">
        <v>0</v>
      </c>
      <c r="J3444" t="s">
        <v>760</v>
      </c>
      <c r="K3444">
        <v>0</v>
      </c>
      <c r="L3444">
        <v>0</v>
      </c>
      <c r="M3444" t="s">
        <v>36</v>
      </c>
      <c r="Q3444" s="2">
        <f>VLOOKUP(B3444,Sheet3!B:C,2,FALSE)</f>
        <v>117</v>
      </c>
    </row>
    <row r="3445" spans="1:17" ht="14.25">
      <c r="A3445">
        <v>41801</v>
      </c>
      <c r="B3445" t="s">
        <v>758</v>
      </c>
      <c r="C3445">
        <v>7</v>
      </c>
      <c r="D3445">
        <v>3</v>
      </c>
      <c r="E3445" s="3">
        <v>1</v>
      </c>
      <c r="F3445">
        <v>4</v>
      </c>
      <c r="G3445">
        <f t="shared" si="652"/>
        <v>418013</v>
      </c>
      <c r="H3445" t="str">
        <f t="shared" si="653"/>
        <v>card_41801_3_3</v>
      </c>
      <c r="I3445">
        <v>0</v>
      </c>
      <c r="J3445" t="s">
        <v>760</v>
      </c>
      <c r="K3445">
        <v>0</v>
      </c>
      <c r="L3445">
        <v>0</v>
      </c>
      <c r="M3445" t="s">
        <v>36</v>
      </c>
      <c r="Q3445" s="2">
        <f>VLOOKUP(B3445,Sheet3!B:C,2,FALSE)</f>
        <v>117</v>
      </c>
    </row>
    <row r="3446" spans="1:17" ht="14.25">
      <c r="A3446">
        <v>41802</v>
      </c>
      <c r="B3446" t="s">
        <v>772</v>
      </c>
      <c r="C3446">
        <v>4</v>
      </c>
      <c r="D3446">
        <v>0</v>
      </c>
      <c r="E3446" s="3">
        <v>1</v>
      </c>
      <c r="F3446">
        <v>4</v>
      </c>
      <c r="G3446">
        <f t="shared" ref="G3446:G3449" si="654">IF(C3446&gt;=4,G1506,G1494)</f>
        <v>418023</v>
      </c>
      <c r="H3446" t="str">
        <f t="shared" ref="H3446:H3449" si="655">IF(C3446&gt;=4,H1506,H1494)</f>
        <v>card_41802_3_0</v>
      </c>
      <c r="I3446">
        <v>0</v>
      </c>
      <c r="J3446" t="s">
        <v>774</v>
      </c>
      <c r="K3446">
        <v>0</v>
      </c>
      <c r="L3446">
        <v>0</v>
      </c>
      <c r="M3446" t="s">
        <v>36</v>
      </c>
      <c r="Q3446" s="2">
        <f>VLOOKUP(B3446,Sheet3!B:C,2,FALSE)</f>
        <v>118</v>
      </c>
    </row>
    <row r="3447" spans="1:17" ht="14.25">
      <c r="A3447">
        <v>41802</v>
      </c>
      <c r="B3447" t="s">
        <v>772</v>
      </c>
      <c r="C3447">
        <v>4</v>
      </c>
      <c r="D3447">
        <v>1</v>
      </c>
      <c r="E3447" s="3">
        <v>1</v>
      </c>
      <c r="F3447">
        <v>4</v>
      </c>
      <c r="G3447">
        <f t="shared" si="654"/>
        <v>418023</v>
      </c>
      <c r="H3447" t="str">
        <f t="shared" si="655"/>
        <v>card_41802_3_1</v>
      </c>
      <c r="I3447">
        <v>0</v>
      </c>
      <c r="J3447" t="s">
        <v>774</v>
      </c>
      <c r="K3447">
        <v>0</v>
      </c>
      <c r="L3447">
        <v>0</v>
      </c>
      <c r="M3447" t="s">
        <v>36</v>
      </c>
      <c r="Q3447" s="2">
        <f>VLOOKUP(B3447,Sheet3!B:C,2,FALSE)</f>
        <v>118</v>
      </c>
    </row>
    <row r="3448" spans="1:17" ht="14.25">
      <c r="A3448">
        <v>41802</v>
      </c>
      <c r="B3448" t="s">
        <v>772</v>
      </c>
      <c r="C3448">
        <v>4</v>
      </c>
      <c r="D3448">
        <v>2</v>
      </c>
      <c r="E3448" s="3">
        <v>1</v>
      </c>
      <c r="F3448">
        <v>4</v>
      </c>
      <c r="G3448">
        <f t="shared" si="654"/>
        <v>418023</v>
      </c>
      <c r="H3448" t="str">
        <f t="shared" si="655"/>
        <v>card_41802_3_2</v>
      </c>
      <c r="I3448">
        <v>0</v>
      </c>
      <c r="J3448" t="s">
        <v>774</v>
      </c>
      <c r="K3448">
        <v>0</v>
      </c>
      <c r="L3448">
        <v>0</v>
      </c>
      <c r="M3448" t="s">
        <v>36</v>
      </c>
      <c r="Q3448" s="2">
        <f>VLOOKUP(B3448,Sheet3!B:C,2,FALSE)</f>
        <v>118</v>
      </c>
    </row>
    <row r="3449" spans="1:17" ht="14.25">
      <c r="A3449">
        <v>41802</v>
      </c>
      <c r="B3449" t="s">
        <v>772</v>
      </c>
      <c r="C3449">
        <v>4</v>
      </c>
      <c r="D3449">
        <v>3</v>
      </c>
      <c r="E3449" s="3">
        <v>1</v>
      </c>
      <c r="F3449">
        <v>4</v>
      </c>
      <c r="G3449">
        <f t="shared" si="654"/>
        <v>418023</v>
      </c>
      <c r="H3449" t="str">
        <f t="shared" si="655"/>
        <v>card_41802_3_3</v>
      </c>
      <c r="I3449">
        <v>0</v>
      </c>
      <c r="J3449" t="s">
        <v>774</v>
      </c>
      <c r="K3449">
        <v>0</v>
      </c>
      <c r="L3449">
        <v>0</v>
      </c>
      <c r="M3449" t="s">
        <v>36</v>
      </c>
      <c r="Q3449" s="2">
        <f>VLOOKUP(B3449,Sheet3!B:C,2,FALSE)</f>
        <v>118</v>
      </c>
    </row>
    <row r="3450" spans="1:17" ht="14.25">
      <c r="A3450">
        <v>41802</v>
      </c>
      <c r="B3450" t="s">
        <v>772</v>
      </c>
      <c r="C3450">
        <v>5</v>
      </c>
      <c r="D3450">
        <v>0</v>
      </c>
      <c r="E3450" s="3">
        <v>1</v>
      </c>
      <c r="F3450">
        <v>4</v>
      </c>
      <c r="G3450">
        <f t="shared" ref="G3450:G3453" si="656">IF(C3450&gt;=4,G1506,G3446)</f>
        <v>418023</v>
      </c>
      <c r="H3450" t="str">
        <f t="shared" ref="H3450:H3453" si="657">IF(C3450&gt;=4,H1506,H3446)</f>
        <v>card_41802_3_0</v>
      </c>
      <c r="I3450">
        <v>0</v>
      </c>
      <c r="J3450" t="s">
        <v>774</v>
      </c>
      <c r="K3450">
        <v>0</v>
      </c>
      <c r="L3450">
        <v>0</v>
      </c>
      <c r="M3450" t="s">
        <v>36</v>
      </c>
      <c r="Q3450" s="2">
        <f>VLOOKUP(B3450,Sheet3!B:C,2,FALSE)</f>
        <v>118</v>
      </c>
    </row>
    <row r="3451" spans="1:17" ht="14.25">
      <c r="A3451">
        <v>41802</v>
      </c>
      <c r="B3451" t="s">
        <v>772</v>
      </c>
      <c r="C3451">
        <v>5</v>
      </c>
      <c r="D3451">
        <v>1</v>
      </c>
      <c r="E3451" s="3">
        <v>1</v>
      </c>
      <c r="F3451">
        <v>4</v>
      </c>
      <c r="G3451">
        <f t="shared" si="656"/>
        <v>418023</v>
      </c>
      <c r="H3451" t="str">
        <f t="shared" si="657"/>
        <v>card_41802_3_1</v>
      </c>
      <c r="I3451">
        <v>0</v>
      </c>
      <c r="J3451" t="s">
        <v>774</v>
      </c>
      <c r="K3451">
        <v>0</v>
      </c>
      <c r="L3451">
        <v>0</v>
      </c>
      <c r="M3451" t="s">
        <v>36</v>
      </c>
      <c r="Q3451" s="2">
        <f>VLOOKUP(B3451,Sheet3!B:C,2,FALSE)</f>
        <v>118</v>
      </c>
    </row>
    <row r="3452" spans="1:17" ht="14.25">
      <c r="A3452">
        <v>41802</v>
      </c>
      <c r="B3452" t="s">
        <v>772</v>
      </c>
      <c r="C3452">
        <v>5</v>
      </c>
      <c r="D3452">
        <v>2</v>
      </c>
      <c r="E3452" s="3">
        <v>1</v>
      </c>
      <c r="F3452">
        <v>4</v>
      </c>
      <c r="G3452">
        <f t="shared" si="656"/>
        <v>418023</v>
      </c>
      <c r="H3452" t="str">
        <f t="shared" si="657"/>
        <v>card_41802_3_2</v>
      </c>
      <c r="I3452">
        <v>0</v>
      </c>
      <c r="J3452" t="s">
        <v>774</v>
      </c>
      <c r="K3452">
        <v>0</v>
      </c>
      <c r="L3452">
        <v>0</v>
      </c>
      <c r="M3452" t="s">
        <v>36</v>
      </c>
      <c r="Q3452" s="2">
        <f>VLOOKUP(B3452,Sheet3!B:C,2,FALSE)</f>
        <v>118</v>
      </c>
    </row>
    <row r="3453" spans="1:17" ht="14.25">
      <c r="A3453">
        <v>41802</v>
      </c>
      <c r="B3453" t="s">
        <v>772</v>
      </c>
      <c r="C3453">
        <v>5</v>
      </c>
      <c r="D3453">
        <v>3</v>
      </c>
      <c r="E3453" s="3">
        <v>1</v>
      </c>
      <c r="F3453">
        <v>4</v>
      </c>
      <c r="G3453">
        <f t="shared" si="656"/>
        <v>418023</v>
      </c>
      <c r="H3453" t="str">
        <f t="shared" si="657"/>
        <v>card_41802_3_3</v>
      </c>
      <c r="I3453">
        <v>0</v>
      </c>
      <c r="J3453" t="s">
        <v>774</v>
      </c>
      <c r="K3453">
        <v>0</v>
      </c>
      <c r="L3453">
        <v>0</v>
      </c>
      <c r="M3453" t="s">
        <v>36</v>
      </c>
      <c r="Q3453" s="2">
        <f>VLOOKUP(B3453,Sheet3!B:C,2,FALSE)</f>
        <v>118</v>
      </c>
    </row>
    <row r="3454" spans="1:17" ht="14.25">
      <c r="A3454">
        <v>41802</v>
      </c>
      <c r="B3454" t="s">
        <v>772</v>
      </c>
      <c r="C3454">
        <v>6</v>
      </c>
      <c r="D3454">
        <v>0</v>
      </c>
      <c r="E3454" s="3">
        <v>1</v>
      </c>
      <c r="F3454">
        <v>4</v>
      </c>
      <c r="G3454">
        <f t="shared" ref="G3454:G3457" si="658">IF(C3454&gt;=4,G1506,G3450)</f>
        <v>418023</v>
      </c>
      <c r="H3454" t="str">
        <f t="shared" ref="H3454:H3457" si="659">IF(C3454&gt;=4,H1506,H3450)</f>
        <v>card_41802_3_0</v>
      </c>
      <c r="I3454">
        <v>0</v>
      </c>
      <c r="J3454" t="s">
        <v>774</v>
      </c>
      <c r="K3454">
        <v>0</v>
      </c>
      <c r="L3454">
        <v>0</v>
      </c>
      <c r="M3454" t="s">
        <v>36</v>
      </c>
      <c r="Q3454" s="2">
        <f>VLOOKUP(B3454,Sheet3!B:C,2,FALSE)</f>
        <v>118</v>
      </c>
    </row>
    <row r="3455" spans="1:17" ht="14.25">
      <c r="A3455">
        <v>41802</v>
      </c>
      <c r="B3455" t="s">
        <v>772</v>
      </c>
      <c r="C3455">
        <v>6</v>
      </c>
      <c r="D3455">
        <v>1</v>
      </c>
      <c r="E3455" s="3">
        <v>1</v>
      </c>
      <c r="F3455">
        <v>4</v>
      </c>
      <c r="G3455">
        <f t="shared" si="658"/>
        <v>418023</v>
      </c>
      <c r="H3455" t="str">
        <f t="shared" si="659"/>
        <v>card_41802_3_1</v>
      </c>
      <c r="I3455">
        <v>0</v>
      </c>
      <c r="J3455" t="s">
        <v>774</v>
      </c>
      <c r="K3455">
        <v>0</v>
      </c>
      <c r="L3455">
        <v>0</v>
      </c>
      <c r="M3455" t="s">
        <v>36</v>
      </c>
      <c r="Q3455" s="2">
        <f>VLOOKUP(B3455,Sheet3!B:C,2,FALSE)</f>
        <v>118</v>
      </c>
    </row>
    <row r="3456" spans="1:17" ht="14.25">
      <c r="A3456">
        <v>41802</v>
      </c>
      <c r="B3456" t="s">
        <v>772</v>
      </c>
      <c r="C3456">
        <v>6</v>
      </c>
      <c r="D3456">
        <v>2</v>
      </c>
      <c r="E3456" s="3">
        <v>1</v>
      </c>
      <c r="F3456">
        <v>4</v>
      </c>
      <c r="G3456">
        <f t="shared" si="658"/>
        <v>418023</v>
      </c>
      <c r="H3456" t="str">
        <f t="shared" si="659"/>
        <v>card_41802_3_2</v>
      </c>
      <c r="I3456">
        <v>0</v>
      </c>
      <c r="J3456" t="s">
        <v>774</v>
      </c>
      <c r="K3456">
        <v>0</v>
      </c>
      <c r="L3456">
        <v>0</v>
      </c>
      <c r="M3456" t="s">
        <v>36</v>
      </c>
      <c r="Q3456" s="2">
        <f>VLOOKUP(B3456,Sheet3!B:C,2,FALSE)</f>
        <v>118</v>
      </c>
    </row>
    <row r="3457" spans="1:17" ht="14.25">
      <c r="A3457">
        <v>41802</v>
      </c>
      <c r="B3457" t="s">
        <v>772</v>
      </c>
      <c r="C3457">
        <v>6</v>
      </c>
      <c r="D3457">
        <v>3</v>
      </c>
      <c r="E3457" s="3">
        <v>1</v>
      </c>
      <c r="F3457">
        <v>4</v>
      </c>
      <c r="G3457">
        <f t="shared" si="658"/>
        <v>418023</v>
      </c>
      <c r="H3457" t="str">
        <f t="shared" si="659"/>
        <v>card_41802_3_3</v>
      </c>
      <c r="I3457">
        <v>0</v>
      </c>
      <c r="J3457" t="s">
        <v>774</v>
      </c>
      <c r="K3457">
        <v>0</v>
      </c>
      <c r="L3457">
        <v>0</v>
      </c>
      <c r="M3457" t="s">
        <v>36</v>
      </c>
      <c r="Q3457" s="2">
        <f>VLOOKUP(B3457,Sheet3!B:C,2,FALSE)</f>
        <v>118</v>
      </c>
    </row>
    <row r="3458" spans="1:17" ht="14.25">
      <c r="A3458">
        <v>41802</v>
      </c>
      <c r="B3458" t="s">
        <v>772</v>
      </c>
      <c r="C3458">
        <v>7</v>
      </c>
      <c r="D3458">
        <v>0</v>
      </c>
      <c r="E3458" s="3">
        <v>1</v>
      </c>
      <c r="F3458">
        <v>4</v>
      </c>
      <c r="G3458">
        <f t="shared" ref="G3458:G3461" si="660">IF(C3458&gt;=4,G1506,G3454)</f>
        <v>418023</v>
      </c>
      <c r="H3458" t="str">
        <f t="shared" ref="H3458:H3461" si="661">IF(C3458&gt;=4,H1506,H3454)</f>
        <v>card_41802_3_0</v>
      </c>
      <c r="I3458">
        <v>0</v>
      </c>
      <c r="J3458" t="s">
        <v>774</v>
      </c>
      <c r="K3458">
        <v>0</v>
      </c>
      <c r="L3458">
        <v>0</v>
      </c>
      <c r="M3458" t="s">
        <v>36</v>
      </c>
      <c r="Q3458" s="2">
        <f>VLOOKUP(B3458,Sheet3!B:C,2,FALSE)</f>
        <v>118</v>
      </c>
    </row>
    <row r="3459" spans="1:17" ht="14.25">
      <c r="A3459">
        <v>41802</v>
      </c>
      <c r="B3459" t="s">
        <v>772</v>
      </c>
      <c r="C3459">
        <v>7</v>
      </c>
      <c r="D3459">
        <v>1</v>
      </c>
      <c r="E3459" s="3">
        <v>1</v>
      </c>
      <c r="F3459">
        <v>4</v>
      </c>
      <c r="G3459">
        <f t="shared" si="660"/>
        <v>418023</v>
      </c>
      <c r="H3459" t="str">
        <f t="shared" si="661"/>
        <v>card_41802_3_1</v>
      </c>
      <c r="I3459">
        <v>0</v>
      </c>
      <c r="J3459" t="s">
        <v>774</v>
      </c>
      <c r="K3459">
        <v>0</v>
      </c>
      <c r="L3459">
        <v>0</v>
      </c>
      <c r="M3459" t="s">
        <v>36</v>
      </c>
      <c r="Q3459" s="2">
        <f>VLOOKUP(B3459,Sheet3!B:C,2,FALSE)</f>
        <v>118</v>
      </c>
    </row>
    <row r="3460" spans="1:17" ht="14.25">
      <c r="A3460">
        <v>41802</v>
      </c>
      <c r="B3460" t="s">
        <v>772</v>
      </c>
      <c r="C3460">
        <v>7</v>
      </c>
      <c r="D3460">
        <v>2</v>
      </c>
      <c r="E3460" s="3">
        <v>1</v>
      </c>
      <c r="F3460">
        <v>4</v>
      </c>
      <c r="G3460">
        <f t="shared" si="660"/>
        <v>418023</v>
      </c>
      <c r="H3460" t="str">
        <f t="shared" si="661"/>
        <v>card_41802_3_2</v>
      </c>
      <c r="I3460">
        <v>0</v>
      </c>
      <c r="J3460" t="s">
        <v>774</v>
      </c>
      <c r="K3460">
        <v>0</v>
      </c>
      <c r="L3460">
        <v>0</v>
      </c>
      <c r="M3460" t="s">
        <v>36</v>
      </c>
      <c r="Q3460" s="2">
        <f>VLOOKUP(B3460,Sheet3!B:C,2,FALSE)</f>
        <v>118</v>
      </c>
    </row>
    <row r="3461" spans="1:17" ht="14.25">
      <c r="A3461">
        <v>41802</v>
      </c>
      <c r="B3461" t="s">
        <v>772</v>
      </c>
      <c r="C3461">
        <v>7</v>
      </c>
      <c r="D3461">
        <v>3</v>
      </c>
      <c r="E3461" s="3">
        <v>1</v>
      </c>
      <c r="F3461">
        <v>4</v>
      </c>
      <c r="G3461">
        <f t="shared" si="660"/>
        <v>418023</v>
      </c>
      <c r="H3461" t="str">
        <f t="shared" si="661"/>
        <v>card_41802_3_3</v>
      </c>
      <c r="I3461">
        <v>0</v>
      </c>
      <c r="J3461" t="s">
        <v>774</v>
      </c>
      <c r="K3461">
        <v>0</v>
      </c>
      <c r="L3461">
        <v>0</v>
      </c>
      <c r="M3461" t="s">
        <v>36</v>
      </c>
      <c r="Q3461" s="2">
        <f>VLOOKUP(B3461,Sheet3!B:C,2,FALSE)</f>
        <v>118</v>
      </c>
    </row>
    <row r="3462" spans="1:17" ht="14.25">
      <c r="A3462">
        <v>41803</v>
      </c>
      <c r="B3462" t="s">
        <v>786</v>
      </c>
      <c r="C3462">
        <v>4</v>
      </c>
      <c r="D3462">
        <v>0</v>
      </c>
      <c r="E3462" s="3">
        <v>1</v>
      </c>
      <c r="F3462">
        <v>4</v>
      </c>
      <c r="G3462">
        <f t="shared" ref="G3462:G3465" si="662">IF(C3462&gt;=4,G1522,G1510)</f>
        <v>115033</v>
      </c>
      <c r="H3462" t="str">
        <f t="shared" ref="H3462:H3465" si="663">IF(C3462&gt;=4,H1522,H1510)</f>
        <v>card_11503_3_0</v>
      </c>
      <c r="I3462">
        <v>0</v>
      </c>
      <c r="J3462" t="s">
        <v>787</v>
      </c>
      <c r="K3462">
        <v>0</v>
      </c>
      <c r="L3462">
        <v>0</v>
      </c>
      <c r="M3462" t="s">
        <v>36</v>
      </c>
      <c r="Q3462" s="2">
        <f>VLOOKUP(B3462,Sheet3!B:C,2,FALSE)</f>
        <v>119</v>
      </c>
    </row>
    <row r="3463" spans="1:17" ht="14.25">
      <c r="A3463">
        <v>41803</v>
      </c>
      <c r="B3463" t="s">
        <v>786</v>
      </c>
      <c r="C3463">
        <v>4</v>
      </c>
      <c r="D3463">
        <v>1</v>
      </c>
      <c r="E3463" s="3">
        <v>1</v>
      </c>
      <c r="F3463">
        <v>4</v>
      </c>
      <c r="G3463">
        <f t="shared" si="662"/>
        <v>115033</v>
      </c>
      <c r="H3463" t="str">
        <f t="shared" si="663"/>
        <v>card_11503_3_1</v>
      </c>
      <c r="I3463">
        <v>0</v>
      </c>
      <c r="J3463" t="s">
        <v>787</v>
      </c>
      <c r="K3463">
        <v>0</v>
      </c>
      <c r="L3463">
        <v>0</v>
      </c>
      <c r="M3463" t="s">
        <v>36</v>
      </c>
      <c r="Q3463" s="2">
        <f>VLOOKUP(B3463,Sheet3!B:C,2,FALSE)</f>
        <v>119</v>
      </c>
    </row>
    <row r="3464" spans="1:17" ht="14.25">
      <c r="A3464">
        <v>41803</v>
      </c>
      <c r="B3464" t="s">
        <v>786</v>
      </c>
      <c r="C3464">
        <v>4</v>
      </c>
      <c r="D3464">
        <v>2</v>
      </c>
      <c r="E3464" s="3">
        <v>1</v>
      </c>
      <c r="F3464">
        <v>4</v>
      </c>
      <c r="G3464">
        <f t="shared" si="662"/>
        <v>115033</v>
      </c>
      <c r="H3464" t="str">
        <f t="shared" si="663"/>
        <v>card_11503_3_2</v>
      </c>
      <c r="I3464">
        <v>0</v>
      </c>
      <c r="J3464" t="s">
        <v>787</v>
      </c>
      <c r="K3464">
        <v>0</v>
      </c>
      <c r="L3464">
        <v>0</v>
      </c>
      <c r="M3464" t="s">
        <v>36</v>
      </c>
      <c r="Q3464" s="2">
        <f>VLOOKUP(B3464,Sheet3!B:C,2,FALSE)</f>
        <v>119</v>
      </c>
    </row>
    <row r="3465" spans="1:17" ht="14.25">
      <c r="A3465">
        <v>41803</v>
      </c>
      <c r="B3465" t="s">
        <v>786</v>
      </c>
      <c r="C3465">
        <v>4</v>
      </c>
      <c r="D3465">
        <v>3</v>
      </c>
      <c r="E3465" s="3">
        <v>1</v>
      </c>
      <c r="F3465">
        <v>4</v>
      </c>
      <c r="G3465">
        <f t="shared" si="662"/>
        <v>115033</v>
      </c>
      <c r="H3465" t="str">
        <f t="shared" si="663"/>
        <v>card_11503_3_3</v>
      </c>
      <c r="I3465">
        <v>0</v>
      </c>
      <c r="J3465" t="s">
        <v>787</v>
      </c>
      <c r="K3465">
        <v>0</v>
      </c>
      <c r="L3465">
        <v>0</v>
      </c>
      <c r="M3465" t="s">
        <v>36</v>
      </c>
      <c r="Q3465" s="2">
        <f>VLOOKUP(B3465,Sheet3!B:C,2,FALSE)</f>
        <v>119</v>
      </c>
    </row>
    <row r="3466" spans="1:17" ht="14.25">
      <c r="A3466">
        <v>41803</v>
      </c>
      <c r="B3466" t="s">
        <v>786</v>
      </c>
      <c r="C3466">
        <v>5</v>
      </c>
      <c r="D3466">
        <v>0</v>
      </c>
      <c r="E3466" s="3">
        <v>1</v>
      </c>
      <c r="F3466">
        <v>4</v>
      </c>
      <c r="G3466">
        <f t="shared" ref="G3466:G3469" si="664">IF(C3466&gt;=4,G1522,G3462)</f>
        <v>115033</v>
      </c>
      <c r="H3466" t="str">
        <f t="shared" ref="H3466:H3469" si="665">IF(C3466&gt;=4,H1522,H3462)</f>
        <v>card_11503_3_0</v>
      </c>
      <c r="I3466">
        <v>0</v>
      </c>
      <c r="J3466" t="s">
        <v>787</v>
      </c>
      <c r="K3466">
        <v>0</v>
      </c>
      <c r="L3466">
        <v>0</v>
      </c>
      <c r="M3466" t="s">
        <v>36</v>
      </c>
      <c r="Q3466" s="2">
        <f>VLOOKUP(B3466,Sheet3!B:C,2,FALSE)</f>
        <v>119</v>
      </c>
    </row>
    <row r="3467" spans="1:17" ht="14.25">
      <c r="A3467">
        <v>41803</v>
      </c>
      <c r="B3467" t="s">
        <v>786</v>
      </c>
      <c r="C3467">
        <v>5</v>
      </c>
      <c r="D3467">
        <v>1</v>
      </c>
      <c r="E3467" s="3">
        <v>1</v>
      </c>
      <c r="F3467">
        <v>4</v>
      </c>
      <c r="G3467">
        <f t="shared" si="664"/>
        <v>115033</v>
      </c>
      <c r="H3467" t="str">
        <f t="shared" si="665"/>
        <v>card_11503_3_1</v>
      </c>
      <c r="I3467">
        <v>0</v>
      </c>
      <c r="J3467" t="s">
        <v>787</v>
      </c>
      <c r="K3467">
        <v>0</v>
      </c>
      <c r="L3467">
        <v>0</v>
      </c>
      <c r="M3467" t="s">
        <v>36</v>
      </c>
      <c r="Q3467" s="2">
        <f>VLOOKUP(B3467,Sheet3!B:C,2,FALSE)</f>
        <v>119</v>
      </c>
    </row>
    <row r="3468" spans="1:17" ht="14.25">
      <c r="A3468">
        <v>41803</v>
      </c>
      <c r="B3468" t="s">
        <v>786</v>
      </c>
      <c r="C3468">
        <v>5</v>
      </c>
      <c r="D3468">
        <v>2</v>
      </c>
      <c r="E3468" s="3">
        <v>1</v>
      </c>
      <c r="F3468">
        <v>4</v>
      </c>
      <c r="G3468">
        <f t="shared" si="664"/>
        <v>115033</v>
      </c>
      <c r="H3468" t="str">
        <f t="shared" si="665"/>
        <v>card_11503_3_2</v>
      </c>
      <c r="I3468">
        <v>0</v>
      </c>
      <c r="J3468" t="s">
        <v>787</v>
      </c>
      <c r="K3468">
        <v>0</v>
      </c>
      <c r="L3468">
        <v>0</v>
      </c>
      <c r="M3468" t="s">
        <v>36</v>
      </c>
      <c r="Q3468" s="2">
        <f>VLOOKUP(B3468,Sheet3!B:C,2,FALSE)</f>
        <v>119</v>
      </c>
    </row>
    <row r="3469" spans="1:17" ht="14.25">
      <c r="A3469">
        <v>41803</v>
      </c>
      <c r="B3469" t="s">
        <v>786</v>
      </c>
      <c r="C3469">
        <v>5</v>
      </c>
      <c r="D3469">
        <v>3</v>
      </c>
      <c r="E3469" s="3">
        <v>1</v>
      </c>
      <c r="F3469">
        <v>4</v>
      </c>
      <c r="G3469">
        <f t="shared" si="664"/>
        <v>115033</v>
      </c>
      <c r="H3469" t="str">
        <f t="shared" si="665"/>
        <v>card_11503_3_3</v>
      </c>
      <c r="I3469">
        <v>0</v>
      </c>
      <c r="J3469" t="s">
        <v>787</v>
      </c>
      <c r="K3469">
        <v>0</v>
      </c>
      <c r="L3469">
        <v>0</v>
      </c>
      <c r="M3469" t="s">
        <v>36</v>
      </c>
      <c r="Q3469" s="2">
        <f>VLOOKUP(B3469,Sheet3!B:C,2,FALSE)</f>
        <v>119</v>
      </c>
    </row>
    <row r="3470" spans="1:17" ht="14.25">
      <c r="A3470">
        <v>41803</v>
      </c>
      <c r="B3470" t="s">
        <v>786</v>
      </c>
      <c r="C3470">
        <v>6</v>
      </c>
      <c r="D3470">
        <v>0</v>
      </c>
      <c r="E3470" s="3">
        <v>1</v>
      </c>
      <c r="F3470">
        <v>4</v>
      </c>
      <c r="G3470">
        <f t="shared" ref="G3470:G3473" si="666">IF(C3470&gt;=4,G1522,G3466)</f>
        <v>115033</v>
      </c>
      <c r="H3470" t="str">
        <f t="shared" ref="H3470:H3473" si="667">IF(C3470&gt;=4,H1522,H3466)</f>
        <v>card_11503_3_0</v>
      </c>
      <c r="I3470">
        <v>0</v>
      </c>
      <c r="J3470" t="s">
        <v>787</v>
      </c>
      <c r="K3470">
        <v>0</v>
      </c>
      <c r="L3470">
        <v>0</v>
      </c>
      <c r="M3470" t="s">
        <v>36</v>
      </c>
      <c r="Q3470" s="2">
        <f>VLOOKUP(B3470,Sheet3!B:C,2,FALSE)</f>
        <v>119</v>
      </c>
    </row>
    <row r="3471" spans="1:17" ht="14.25">
      <c r="A3471">
        <v>41803</v>
      </c>
      <c r="B3471" t="s">
        <v>786</v>
      </c>
      <c r="C3471">
        <v>6</v>
      </c>
      <c r="D3471">
        <v>1</v>
      </c>
      <c r="E3471" s="3">
        <v>1</v>
      </c>
      <c r="F3471">
        <v>4</v>
      </c>
      <c r="G3471">
        <f t="shared" si="666"/>
        <v>115033</v>
      </c>
      <c r="H3471" t="str">
        <f t="shared" si="667"/>
        <v>card_11503_3_1</v>
      </c>
      <c r="I3471">
        <v>0</v>
      </c>
      <c r="J3471" t="s">
        <v>787</v>
      </c>
      <c r="K3471">
        <v>0</v>
      </c>
      <c r="L3471">
        <v>0</v>
      </c>
      <c r="M3471" t="s">
        <v>36</v>
      </c>
      <c r="Q3471" s="2">
        <f>VLOOKUP(B3471,Sheet3!B:C,2,FALSE)</f>
        <v>119</v>
      </c>
    </row>
    <row r="3472" spans="1:17" ht="14.25">
      <c r="A3472">
        <v>41803</v>
      </c>
      <c r="B3472" t="s">
        <v>786</v>
      </c>
      <c r="C3472">
        <v>6</v>
      </c>
      <c r="D3472">
        <v>2</v>
      </c>
      <c r="E3472" s="3">
        <v>1</v>
      </c>
      <c r="F3472">
        <v>4</v>
      </c>
      <c r="G3472">
        <f t="shared" si="666"/>
        <v>115033</v>
      </c>
      <c r="H3472" t="str">
        <f t="shared" si="667"/>
        <v>card_11503_3_2</v>
      </c>
      <c r="I3472">
        <v>0</v>
      </c>
      <c r="J3472" t="s">
        <v>787</v>
      </c>
      <c r="K3472">
        <v>0</v>
      </c>
      <c r="L3472">
        <v>0</v>
      </c>
      <c r="M3472" t="s">
        <v>36</v>
      </c>
      <c r="Q3472" s="2">
        <f>VLOOKUP(B3472,Sheet3!B:C,2,FALSE)</f>
        <v>119</v>
      </c>
    </row>
    <row r="3473" spans="1:17" ht="14.25">
      <c r="A3473">
        <v>41803</v>
      </c>
      <c r="B3473" t="s">
        <v>786</v>
      </c>
      <c r="C3473">
        <v>6</v>
      </c>
      <c r="D3473">
        <v>3</v>
      </c>
      <c r="E3473" s="3">
        <v>1</v>
      </c>
      <c r="F3473">
        <v>4</v>
      </c>
      <c r="G3473">
        <f t="shared" si="666"/>
        <v>115033</v>
      </c>
      <c r="H3473" t="str">
        <f t="shared" si="667"/>
        <v>card_11503_3_3</v>
      </c>
      <c r="I3473">
        <v>0</v>
      </c>
      <c r="J3473" t="s">
        <v>787</v>
      </c>
      <c r="K3473">
        <v>0</v>
      </c>
      <c r="L3473">
        <v>0</v>
      </c>
      <c r="M3473" t="s">
        <v>36</v>
      </c>
      <c r="Q3473" s="2">
        <f>VLOOKUP(B3473,Sheet3!B:C,2,FALSE)</f>
        <v>119</v>
      </c>
    </row>
    <row r="3474" spans="1:17" ht="14.25">
      <c r="A3474">
        <v>41803</v>
      </c>
      <c r="B3474" t="s">
        <v>786</v>
      </c>
      <c r="C3474">
        <v>7</v>
      </c>
      <c r="D3474">
        <v>0</v>
      </c>
      <c r="E3474" s="3">
        <v>1</v>
      </c>
      <c r="F3474">
        <v>4</v>
      </c>
      <c r="G3474">
        <f t="shared" ref="G3474:G3477" si="668">IF(C3474&gt;=4,G1522,G3470)</f>
        <v>115033</v>
      </c>
      <c r="H3474" t="str">
        <f t="shared" ref="H3474:H3477" si="669">IF(C3474&gt;=4,H1522,H3470)</f>
        <v>card_11503_3_0</v>
      </c>
      <c r="I3474">
        <v>0</v>
      </c>
      <c r="J3474" t="s">
        <v>787</v>
      </c>
      <c r="K3474">
        <v>0</v>
      </c>
      <c r="L3474">
        <v>0</v>
      </c>
      <c r="M3474" t="s">
        <v>36</v>
      </c>
      <c r="Q3474" s="2">
        <f>VLOOKUP(B3474,Sheet3!B:C,2,FALSE)</f>
        <v>119</v>
      </c>
    </row>
    <row r="3475" spans="1:17" ht="14.25">
      <c r="A3475">
        <v>41803</v>
      </c>
      <c r="B3475" t="s">
        <v>786</v>
      </c>
      <c r="C3475">
        <v>7</v>
      </c>
      <c r="D3475">
        <v>1</v>
      </c>
      <c r="E3475" s="3">
        <v>1</v>
      </c>
      <c r="F3475">
        <v>4</v>
      </c>
      <c r="G3475">
        <f t="shared" si="668"/>
        <v>115033</v>
      </c>
      <c r="H3475" t="str">
        <f t="shared" si="669"/>
        <v>card_11503_3_1</v>
      </c>
      <c r="I3475">
        <v>0</v>
      </c>
      <c r="J3475" t="s">
        <v>787</v>
      </c>
      <c r="K3475">
        <v>0</v>
      </c>
      <c r="L3475">
        <v>0</v>
      </c>
      <c r="M3475" t="s">
        <v>36</v>
      </c>
      <c r="Q3475" s="2">
        <f>VLOOKUP(B3475,Sheet3!B:C,2,FALSE)</f>
        <v>119</v>
      </c>
    </row>
    <row r="3476" spans="1:17" ht="14.25">
      <c r="A3476">
        <v>41803</v>
      </c>
      <c r="B3476" t="s">
        <v>786</v>
      </c>
      <c r="C3476">
        <v>7</v>
      </c>
      <c r="D3476">
        <v>2</v>
      </c>
      <c r="E3476" s="3">
        <v>1</v>
      </c>
      <c r="F3476">
        <v>4</v>
      </c>
      <c r="G3476">
        <f t="shared" si="668"/>
        <v>115033</v>
      </c>
      <c r="H3476" t="str">
        <f t="shared" si="669"/>
        <v>card_11503_3_2</v>
      </c>
      <c r="I3476">
        <v>0</v>
      </c>
      <c r="J3476" t="s">
        <v>787</v>
      </c>
      <c r="K3476">
        <v>0</v>
      </c>
      <c r="L3476">
        <v>0</v>
      </c>
      <c r="M3476" t="s">
        <v>36</v>
      </c>
      <c r="Q3476" s="2">
        <f>VLOOKUP(B3476,Sheet3!B:C,2,FALSE)</f>
        <v>119</v>
      </c>
    </row>
    <row r="3477" spans="1:17" ht="14.25">
      <c r="A3477">
        <v>41803</v>
      </c>
      <c r="B3477" t="s">
        <v>786</v>
      </c>
      <c r="C3477">
        <v>7</v>
      </c>
      <c r="D3477">
        <v>3</v>
      </c>
      <c r="E3477" s="3">
        <v>1</v>
      </c>
      <c r="F3477">
        <v>4</v>
      </c>
      <c r="G3477">
        <f t="shared" si="668"/>
        <v>115033</v>
      </c>
      <c r="H3477" t="str">
        <f t="shared" si="669"/>
        <v>card_11503_3_3</v>
      </c>
      <c r="I3477">
        <v>0</v>
      </c>
      <c r="J3477" t="s">
        <v>787</v>
      </c>
      <c r="K3477">
        <v>0</v>
      </c>
      <c r="L3477">
        <v>0</v>
      </c>
      <c r="M3477" t="s">
        <v>36</v>
      </c>
      <c r="Q3477" s="2">
        <f>VLOOKUP(B3477,Sheet3!B:C,2,FALSE)</f>
        <v>119</v>
      </c>
    </row>
    <row r="3478" spans="1:17" ht="14.25">
      <c r="A3478">
        <v>41804</v>
      </c>
      <c r="B3478" t="s">
        <v>788</v>
      </c>
      <c r="C3478">
        <v>4</v>
      </c>
      <c r="D3478">
        <v>0</v>
      </c>
      <c r="E3478" s="3">
        <v>1</v>
      </c>
      <c r="F3478">
        <v>4</v>
      </c>
      <c r="G3478">
        <f t="shared" ref="G3478:G3481" si="670">IF(C3478&gt;=4,G1538,G1526)</f>
        <v>115033</v>
      </c>
      <c r="H3478" t="str">
        <f t="shared" ref="H3478:H3481" si="671">IF(C3478&gt;=4,H1538,H1526)</f>
        <v>card_11503_3_0</v>
      </c>
      <c r="I3478">
        <v>0</v>
      </c>
      <c r="J3478" t="s">
        <v>789</v>
      </c>
      <c r="K3478">
        <v>0</v>
      </c>
      <c r="L3478">
        <v>0</v>
      </c>
      <c r="M3478" t="s">
        <v>36</v>
      </c>
      <c r="Q3478" s="2">
        <f>VLOOKUP(B3478,Sheet3!B:C,2,FALSE)</f>
        <v>120</v>
      </c>
    </row>
    <row r="3479" spans="1:17" ht="14.25">
      <c r="A3479">
        <v>41804</v>
      </c>
      <c r="B3479" t="s">
        <v>788</v>
      </c>
      <c r="C3479">
        <v>4</v>
      </c>
      <c r="D3479">
        <v>1</v>
      </c>
      <c r="E3479" s="3">
        <v>1</v>
      </c>
      <c r="F3479">
        <v>4</v>
      </c>
      <c r="G3479">
        <f t="shared" si="670"/>
        <v>115033</v>
      </c>
      <c r="H3479" t="str">
        <f t="shared" si="671"/>
        <v>card_11503_3_1</v>
      </c>
      <c r="I3479">
        <v>0</v>
      </c>
      <c r="J3479" t="s">
        <v>789</v>
      </c>
      <c r="K3479">
        <v>0</v>
      </c>
      <c r="L3479">
        <v>0</v>
      </c>
      <c r="M3479" t="s">
        <v>36</v>
      </c>
      <c r="Q3479" s="2">
        <f>VLOOKUP(B3479,Sheet3!B:C,2,FALSE)</f>
        <v>120</v>
      </c>
    </row>
    <row r="3480" spans="1:17" ht="14.25">
      <c r="A3480">
        <v>41804</v>
      </c>
      <c r="B3480" t="s">
        <v>788</v>
      </c>
      <c r="C3480">
        <v>4</v>
      </c>
      <c r="D3480">
        <v>2</v>
      </c>
      <c r="E3480" s="3">
        <v>1</v>
      </c>
      <c r="F3480">
        <v>4</v>
      </c>
      <c r="G3480">
        <f t="shared" si="670"/>
        <v>115033</v>
      </c>
      <c r="H3480" t="str">
        <f t="shared" si="671"/>
        <v>card_11503_3_2</v>
      </c>
      <c r="I3480">
        <v>0</v>
      </c>
      <c r="J3480" t="s">
        <v>789</v>
      </c>
      <c r="K3480">
        <v>0</v>
      </c>
      <c r="L3480">
        <v>0</v>
      </c>
      <c r="M3480" t="s">
        <v>36</v>
      </c>
      <c r="Q3480" s="2">
        <f>VLOOKUP(B3480,Sheet3!B:C,2,FALSE)</f>
        <v>120</v>
      </c>
    </row>
    <row r="3481" spans="1:17" ht="14.25">
      <c r="A3481">
        <v>41804</v>
      </c>
      <c r="B3481" t="s">
        <v>788</v>
      </c>
      <c r="C3481">
        <v>4</v>
      </c>
      <c r="D3481">
        <v>3</v>
      </c>
      <c r="E3481" s="3">
        <v>1</v>
      </c>
      <c r="F3481">
        <v>4</v>
      </c>
      <c r="G3481">
        <f t="shared" si="670"/>
        <v>115033</v>
      </c>
      <c r="H3481" t="str">
        <f t="shared" si="671"/>
        <v>card_11503_3_3</v>
      </c>
      <c r="I3481">
        <v>0</v>
      </c>
      <c r="J3481" t="s">
        <v>789</v>
      </c>
      <c r="K3481">
        <v>0</v>
      </c>
      <c r="L3481">
        <v>0</v>
      </c>
      <c r="M3481" t="s">
        <v>36</v>
      </c>
      <c r="Q3481" s="2">
        <f>VLOOKUP(B3481,Sheet3!B:C,2,FALSE)</f>
        <v>120</v>
      </c>
    </row>
    <row r="3482" spans="1:17" ht="14.25">
      <c r="A3482">
        <v>41804</v>
      </c>
      <c r="B3482" t="s">
        <v>788</v>
      </c>
      <c r="C3482">
        <v>5</v>
      </c>
      <c r="D3482">
        <v>0</v>
      </c>
      <c r="E3482" s="3">
        <v>1</v>
      </c>
      <c r="F3482">
        <v>4</v>
      </c>
      <c r="G3482">
        <f t="shared" ref="G3482:G3485" si="672">IF(C3482&gt;=4,G1538,G3478)</f>
        <v>115033</v>
      </c>
      <c r="H3482" t="str">
        <f t="shared" ref="H3482:H3485" si="673">IF(C3482&gt;=4,H1538,H3478)</f>
        <v>card_11503_3_0</v>
      </c>
      <c r="I3482">
        <v>0</v>
      </c>
      <c r="J3482" t="s">
        <v>789</v>
      </c>
      <c r="K3482">
        <v>0</v>
      </c>
      <c r="L3482">
        <v>0</v>
      </c>
      <c r="M3482" t="s">
        <v>36</v>
      </c>
      <c r="Q3482" s="2">
        <f>VLOOKUP(B3482,Sheet3!B:C,2,FALSE)</f>
        <v>120</v>
      </c>
    </row>
    <row r="3483" spans="1:17" ht="14.25">
      <c r="A3483">
        <v>41804</v>
      </c>
      <c r="B3483" t="s">
        <v>788</v>
      </c>
      <c r="C3483">
        <v>5</v>
      </c>
      <c r="D3483">
        <v>1</v>
      </c>
      <c r="E3483" s="3">
        <v>1</v>
      </c>
      <c r="F3483">
        <v>4</v>
      </c>
      <c r="G3483">
        <f t="shared" si="672"/>
        <v>115033</v>
      </c>
      <c r="H3483" t="str">
        <f t="shared" si="673"/>
        <v>card_11503_3_1</v>
      </c>
      <c r="I3483">
        <v>0</v>
      </c>
      <c r="J3483" t="s">
        <v>789</v>
      </c>
      <c r="K3483">
        <v>0</v>
      </c>
      <c r="L3483">
        <v>0</v>
      </c>
      <c r="M3483" t="s">
        <v>36</v>
      </c>
      <c r="Q3483" s="2">
        <f>VLOOKUP(B3483,Sheet3!B:C,2,FALSE)</f>
        <v>120</v>
      </c>
    </row>
    <row r="3484" spans="1:17" ht="14.25">
      <c r="A3484">
        <v>41804</v>
      </c>
      <c r="B3484" t="s">
        <v>788</v>
      </c>
      <c r="C3484">
        <v>5</v>
      </c>
      <c r="D3484">
        <v>2</v>
      </c>
      <c r="E3484" s="3">
        <v>1</v>
      </c>
      <c r="F3484">
        <v>4</v>
      </c>
      <c r="G3484">
        <f t="shared" si="672"/>
        <v>115033</v>
      </c>
      <c r="H3484" t="str">
        <f t="shared" si="673"/>
        <v>card_11503_3_2</v>
      </c>
      <c r="I3484">
        <v>0</v>
      </c>
      <c r="J3484" t="s">
        <v>789</v>
      </c>
      <c r="K3484">
        <v>0</v>
      </c>
      <c r="L3484">
        <v>0</v>
      </c>
      <c r="M3484" t="s">
        <v>36</v>
      </c>
      <c r="Q3484" s="2">
        <f>VLOOKUP(B3484,Sheet3!B:C,2,FALSE)</f>
        <v>120</v>
      </c>
    </row>
    <row r="3485" spans="1:17" ht="14.25">
      <c r="A3485">
        <v>41804</v>
      </c>
      <c r="B3485" t="s">
        <v>788</v>
      </c>
      <c r="C3485">
        <v>5</v>
      </c>
      <c r="D3485">
        <v>3</v>
      </c>
      <c r="E3485" s="3">
        <v>1</v>
      </c>
      <c r="F3485">
        <v>4</v>
      </c>
      <c r="G3485">
        <f t="shared" si="672"/>
        <v>115033</v>
      </c>
      <c r="H3485" t="str">
        <f t="shared" si="673"/>
        <v>card_11503_3_3</v>
      </c>
      <c r="I3485">
        <v>0</v>
      </c>
      <c r="J3485" t="s">
        <v>789</v>
      </c>
      <c r="K3485">
        <v>0</v>
      </c>
      <c r="L3485">
        <v>0</v>
      </c>
      <c r="M3485" t="s">
        <v>36</v>
      </c>
      <c r="Q3485" s="2">
        <f>VLOOKUP(B3485,Sheet3!B:C,2,FALSE)</f>
        <v>120</v>
      </c>
    </row>
    <row r="3486" spans="1:17" ht="14.25">
      <c r="A3486">
        <v>41804</v>
      </c>
      <c r="B3486" t="s">
        <v>788</v>
      </c>
      <c r="C3486">
        <v>6</v>
      </c>
      <c r="D3486">
        <v>0</v>
      </c>
      <c r="E3486" s="3">
        <v>1</v>
      </c>
      <c r="F3486">
        <v>4</v>
      </c>
      <c r="G3486">
        <f t="shared" ref="G3486:G3489" si="674">IF(C3486&gt;=4,G1538,G3482)</f>
        <v>115033</v>
      </c>
      <c r="H3486" t="str">
        <f t="shared" ref="H3486:H3489" si="675">IF(C3486&gt;=4,H1538,H3482)</f>
        <v>card_11503_3_0</v>
      </c>
      <c r="I3486">
        <v>0</v>
      </c>
      <c r="J3486" t="s">
        <v>789</v>
      </c>
      <c r="K3486">
        <v>0</v>
      </c>
      <c r="L3486">
        <v>0</v>
      </c>
      <c r="M3486" t="s">
        <v>36</v>
      </c>
      <c r="Q3486" s="2">
        <f>VLOOKUP(B3486,Sheet3!B:C,2,FALSE)</f>
        <v>120</v>
      </c>
    </row>
    <row r="3487" spans="1:17" ht="14.25">
      <c r="A3487">
        <v>41804</v>
      </c>
      <c r="B3487" t="s">
        <v>788</v>
      </c>
      <c r="C3487">
        <v>6</v>
      </c>
      <c r="D3487">
        <v>1</v>
      </c>
      <c r="E3487" s="3">
        <v>1</v>
      </c>
      <c r="F3487">
        <v>4</v>
      </c>
      <c r="G3487">
        <f t="shared" si="674"/>
        <v>115033</v>
      </c>
      <c r="H3487" t="str">
        <f t="shared" si="675"/>
        <v>card_11503_3_1</v>
      </c>
      <c r="I3487">
        <v>0</v>
      </c>
      <c r="J3487" t="s">
        <v>789</v>
      </c>
      <c r="K3487">
        <v>0</v>
      </c>
      <c r="L3487">
        <v>0</v>
      </c>
      <c r="M3487" t="s">
        <v>36</v>
      </c>
      <c r="Q3487" s="2">
        <f>VLOOKUP(B3487,Sheet3!B:C,2,FALSE)</f>
        <v>120</v>
      </c>
    </row>
    <row r="3488" spans="1:17" ht="14.25">
      <c r="A3488">
        <v>41804</v>
      </c>
      <c r="B3488" t="s">
        <v>788</v>
      </c>
      <c r="C3488">
        <v>6</v>
      </c>
      <c r="D3488">
        <v>2</v>
      </c>
      <c r="E3488" s="3">
        <v>1</v>
      </c>
      <c r="F3488">
        <v>4</v>
      </c>
      <c r="G3488">
        <f t="shared" si="674"/>
        <v>115033</v>
      </c>
      <c r="H3488" t="str">
        <f t="shared" si="675"/>
        <v>card_11503_3_2</v>
      </c>
      <c r="I3488">
        <v>0</v>
      </c>
      <c r="J3488" t="s">
        <v>789</v>
      </c>
      <c r="K3488">
        <v>0</v>
      </c>
      <c r="L3488">
        <v>0</v>
      </c>
      <c r="M3488" t="s">
        <v>36</v>
      </c>
      <c r="Q3488" s="2">
        <f>VLOOKUP(B3488,Sheet3!B:C,2,FALSE)</f>
        <v>120</v>
      </c>
    </row>
    <row r="3489" spans="1:17" ht="14.25">
      <c r="A3489">
        <v>41804</v>
      </c>
      <c r="B3489" t="s">
        <v>788</v>
      </c>
      <c r="C3489">
        <v>6</v>
      </c>
      <c r="D3489">
        <v>3</v>
      </c>
      <c r="E3489" s="3">
        <v>1</v>
      </c>
      <c r="F3489">
        <v>4</v>
      </c>
      <c r="G3489">
        <f t="shared" si="674"/>
        <v>115033</v>
      </c>
      <c r="H3489" t="str">
        <f t="shared" si="675"/>
        <v>card_11503_3_3</v>
      </c>
      <c r="I3489">
        <v>0</v>
      </c>
      <c r="J3489" t="s">
        <v>789</v>
      </c>
      <c r="K3489">
        <v>0</v>
      </c>
      <c r="L3489">
        <v>0</v>
      </c>
      <c r="M3489" t="s">
        <v>36</v>
      </c>
      <c r="Q3489" s="2">
        <f>VLOOKUP(B3489,Sheet3!B:C,2,FALSE)</f>
        <v>120</v>
      </c>
    </row>
    <row r="3490" spans="1:17" ht="14.25">
      <c r="A3490">
        <v>41804</v>
      </c>
      <c r="B3490" t="s">
        <v>788</v>
      </c>
      <c r="C3490">
        <v>7</v>
      </c>
      <c r="D3490">
        <v>0</v>
      </c>
      <c r="E3490" s="3">
        <v>1</v>
      </c>
      <c r="F3490">
        <v>4</v>
      </c>
      <c r="G3490">
        <f t="shared" ref="G3490:G3493" si="676">IF(C3490&gt;=4,G1538,G3486)</f>
        <v>115033</v>
      </c>
      <c r="H3490" t="str">
        <f t="shared" ref="H3490:H3493" si="677">IF(C3490&gt;=4,H1538,H3486)</f>
        <v>card_11503_3_0</v>
      </c>
      <c r="I3490">
        <v>0</v>
      </c>
      <c r="J3490" t="s">
        <v>789</v>
      </c>
      <c r="K3490">
        <v>0</v>
      </c>
      <c r="L3490">
        <v>0</v>
      </c>
      <c r="M3490" t="s">
        <v>36</v>
      </c>
      <c r="Q3490" s="2">
        <f>VLOOKUP(B3490,Sheet3!B:C,2,FALSE)</f>
        <v>120</v>
      </c>
    </row>
    <row r="3491" spans="1:17" ht="14.25">
      <c r="A3491">
        <v>41804</v>
      </c>
      <c r="B3491" t="s">
        <v>788</v>
      </c>
      <c r="C3491">
        <v>7</v>
      </c>
      <c r="D3491">
        <v>1</v>
      </c>
      <c r="E3491" s="3">
        <v>1</v>
      </c>
      <c r="F3491">
        <v>4</v>
      </c>
      <c r="G3491">
        <f t="shared" si="676"/>
        <v>115033</v>
      </c>
      <c r="H3491" t="str">
        <f t="shared" si="677"/>
        <v>card_11503_3_1</v>
      </c>
      <c r="I3491">
        <v>0</v>
      </c>
      <c r="J3491" t="s">
        <v>789</v>
      </c>
      <c r="K3491">
        <v>0</v>
      </c>
      <c r="L3491">
        <v>0</v>
      </c>
      <c r="M3491" t="s">
        <v>36</v>
      </c>
      <c r="Q3491" s="2">
        <f>VLOOKUP(B3491,Sheet3!B:C,2,FALSE)</f>
        <v>120</v>
      </c>
    </row>
    <row r="3492" spans="1:17" ht="14.25">
      <c r="A3492">
        <v>41804</v>
      </c>
      <c r="B3492" t="s">
        <v>788</v>
      </c>
      <c r="C3492">
        <v>7</v>
      </c>
      <c r="D3492">
        <v>2</v>
      </c>
      <c r="E3492" s="3">
        <v>1</v>
      </c>
      <c r="F3492">
        <v>4</v>
      </c>
      <c r="G3492">
        <f t="shared" si="676"/>
        <v>115033</v>
      </c>
      <c r="H3492" t="str">
        <f t="shared" si="677"/>
        <v>card_11503_3_2</v>
      </c>
      <c r="I3492">
        <v>0</v>
      </c>
      <c r="J3492" t="s">
        <v>789</v>
      </c>
      <c r="K3492">
        <v>0</v>
      </c>
      <c r="L3492">
        <v>0</v>
      </c>
      <c r="M3492" t="s">
        <v>36</v>
      </c>
      <c r="Q3492" s="2">
        <f>VLOOKUP(B3492,Sheet3!B:C,2,FALSE)</f>
        <v>120</v>
      </c>
    </row>
    <row r="3493" spans="1:17" ht="14.25">
      <c r="A3493">
        <v>41804</v>
      </c>
      <c r="B3493" t="s">
        <v>788</v>
      </c>
      <c r="C3493">
        <v>7</v>
      </c>
      <c r="D3493">
        <v>3</v>
      </c>
      <c r="E3493" s="3">
        <v>1</v>
      </c>
      <c r="F3493">
        <v>4</v>
      </c>
      <c r="G3493">
        <f t="shared" si="676"/>
        <v>115033</v>
      </c>
      <c r="H3493" t="str">
        <f t="shared" si="677"/>
        <v>card_11503_3_3</v>
      </c>
      <c r="I3493">
        <v>0</v>
      </c>
      <c r="J3493" t="s">
        <v>789</v>
      </c>
      <c r="K3493">
        <v>0</v>
      </c>
      <c r="L3493">
        <v>0</v>
      </c>
      <c r="M3493" t="s">
        <v>36</v>
      </c>
      <c r="Q3493" s="2">
        <f>VLOOKUP(B3493,Sheet3!B:C,2,FALSE)</f>
        <v>120</v>
      </c>
    </row>
    <row r="3494" spans="1:17" ht="14.25">
      <c r="A3494">
        <v>41501</v>
      </c>
      <c r="B3494" t="s">
        <v>790</v>
      </c>
      <c r="C3494">
        <v>4</v>
      </c>
      <c r="D3494">
        <v>0</v>
      </c>
      <c r="E3494" s="3">
        <v>1</v>
      </c>
      <c r="F3494">
        <v>4</v>
      </c>
      <c r="G3494">
        <f t="shared" ref="G3494:G3497" si="678">IF(C3494&gt;=4,G1554,G1542)</f>
        <v>415013</v>
      </c>
      <c r="H3494" t="str">
        <f t="shared" ref="H3494:H3497" si="679">IF(C3494&gt;=4,H1554,H1542)</f>
        <v>card_41501_3_0</v>
      </c>
      <c r="I3494">
        <v>0</v>
      </c>
      <c r="J3494" t="s">
        <v>792</v>
      </c>
      <c r="K3494">
        <v>0</v>
      </c>
      <c r="L3494">
        <v>0</v>
      </c>
      <c r="M3494" t="s">
        <v>36</v>
      </c>
      <c r="Q3494" s="2">
        <f>VLOOKUP(B3494,Sheet3!B:C,2,FALSE)</f>
        <v>121</v>
      </c>
    </row>
    <row r="3495" spans="1:17" ht="14.25">
      <c r="A3495">
        <v>41501</v>
      </c>
      <c r="B3495" t="s">
        <v>790</v>
      </c>
      <c r="C3495">
        <v>4</v>
      </c>
      <c r="D3495">
        <v>1</v>
      </c>
      <c r="E3495" s="3">
        <v>1</v>
      </c>
      <c r="F3495">
        <v>4</v>
      </c>
      <c r="G3495">
        <f t="shared" si="678"/>
        <v>415013</v>
      </c>
      <c r="H3495" t="str">
        <f t="shared" si="679"/>
        <v>card_41501_3_1</v>
      </c>
      <c r="I3495">
        <v>0</v>
      </c>
      <c r="J3495" t="s">
        <v>792</v>
      </c>
      <c r="K3495">
        <v>0</v>
      </c>
      <c r="L3495">
        <v>0</v>
      </c>
      <c r="M3495" t="s">
        <v>36</v>
      </c>
      <c r="Q3495" s="2">
        <f>VLOOKUP(B3495,Sheet3!B:C,2,FALSE)</f>
        <v>121</v>
      </c>
    </row>
    <row r="3496" spans="1:17" ht="14.25">
      <c r="A3496">
        <v>41501</v>
      </c>
      <c r="B3496" t="s">
        <v>790</v>
      </c>
      <c r="C3496">
        <v>4</v>
      </c>
      <c r="D3496">
        <v>2</v>
      </c>
      <c r="E3496" s="3">
        <v>1</v>
      </c>
      <c r="F3496">
        <v>4</v>
      </c>
      <c r="G3496">
        <f t="shared" si="678"/>
        <v>415013</v>
      </c>
      <c r="H3496" t="str">
        <f t="shared" si="679"/>
        <v>card_41501_3_2</v>
      </c>
      <c r="I3496">
        <v>0</v>
      </c>
      <c r="J3496" t="s">
        <v>792</v>
      </c>
      <c r="K3496">
        <v>0</v>
      </c>
      <c r="L3496">
        <v>0</v>
      </c>
      <c r="M3496" t="s">
        <v>36</v>
      </c>
      <c r="Q3496" s="2">
        <f>VLOOKUP(B3496,Sheet3!B:C,2,FALSE)</f>
        <v>121</v>
      </c>
    </row>
    <row r="3497" spans="1:17" ht="14.25">
      <c r="A3497">
        <v>41501</v>
      </c>
      <c r="B3497" t="s">
        <v>790</v>
      </c>
      <c r="C3497">
        <v>4</v>
      </c>
      <c r="D3497">
        <v>3</v>
      </c>
      <c r="E3497" s="3">
        <v>1</v>
      </c>
      <c r="F3497">
        <v>4</v>
      </c>
      <c r="G3497">
        <f t="shared" si="678"/>
        <v>415013</v>
      </c>
      <c r="H3497" t="str">
        <f t="shared" si="679"/>
        <v>card_41501_3_3</v>
      </c>
      <c r="I3497">
        <v>0</v>
      </c>
      <c r="J3497" t="s">
        <v>792</v>
      </c>
      <c r="K3497">
        <v>0</v>
      </c>
      <c r="L3497">
        <v>0</v>
      </c>
      <c r="M3497" t="s">
        <v>36</v>
      </c>
      <c r="Q3497" s="2">
        <f>VLOOKUP(B3497,Sheet3!B:C,2,FALSE)</f>
        <v>121</v>
      </c>
    </row>
    <row r="3498" spans="1:17" ht="14.25">
      <c r="A3498">
        <v>41501</v>
      </c>
      <c r="B3498" t="s">
        <v>790</v>
      </c>
      <c r="C3498">
        <v>5</v>
      </c>
      <c r="D3498">
        <v>0</v>
      </c>
      <c r="E3498" s="3">
        <v>1</v>
      </c>
      <c r="F3498">
        <v>4</v>
      </c>
      <c r="G3498">
        <f t="shared" ref="G3498:G3501" si="680">IF(C3498&gt;=4,G1554,G3494)</f>
        <v>415013</v>
      </c>
      <c r="H3498" t="str">
        <f t="shared" ref="H3498:H3501" si="681">IF(C3498&gt;=4,H1554,H3494)</f>
        <v>card_41501_3_0</v>
      </c>
      <c r="I3498">
        <v>0</v>
      </c>
      <c r="J3498" t="s">
        <v>792</v>
      </c>
      <c r="K3498">
        <v>0</v>
      </c>
      <c r="L3498">
        <v>0</v>
      </c>
      <c r="M3498" t="s">
        <v>36</v>
      </c>
      <c r="Q3498" s="2">
        <f>VLOOKUP(B3498,Sheet3!B:C,2,FALSE)</f>
        <v>121</v>
      </c>
    </row>
    <row r="3499" spans="1:17" ht="14.25">
      <c r="A3499">
        <v>41501</v>
      </c>
      <c r="B3499" t="s">
        <v>790</v>
      </c>
      <c r="C3499">
        <v>5</v>
      </c>
      <c r="D3499">
        <v>1</v>
      </c>
      <c r="E3499" s="3">
        <v>1</v>
      </c>
      <c r="F3499">
        <v>4</v>
      </c>
      <c r="G3499">
        <f t="shared" si="680"/>
        <v>415013</v>
      </c>
      <c r="H3499" t="str">
        <f t="shared" si="681"/>
        <v>card_41501_3_1</v>
      </c>
      <c r="I3499">
        <v>0</v>
      </c>
      <c r="J3499" t="s">
        <v>792</v>
      </c>
      <c r="K3499">
        <v>0</v>
      </c>
      <c r="L3499">
        <v>0</v>
      </c>
      <c r="M3499" t="s">
        <v>36</v>
      </c>
      <c r="Q3499" s="2">
        <f>VLOOKUP(B3499,Sheet3!B:C,2,FALSE)</f>
        <v>121</v>
      </c>
    </row>
    <row r="3500" spans="1:17" ht="14.25">
      <c r="A3500">
        <v>41501</v>
      </c>
      <c r="B3500" t="s">
        <v>790</v>
      </c>
      <c r="C3500">
        <v>5</v>
      </c>
      <c r="D3500">
        <v>2</v>
      </c>
      <c r="E3500" s="3">
        <v>1</v>
      </c>
      <c r="F3500">
        <v>4</v>
      </c>
      <c r="G3500">
        <f t="shared" si="680"/>
        <v>415013</v>
      </c>
      <c r="H3500" t="str">
        <f t="shared" si="681"/>
        <v>card_41501_3_2</v>
      </c>
      <c r="I3500">
        <v>0</v>
      </c>
      <c r="J3500" t="s">
        <v>792</v>
      </c>
      <c r="K3500">
        <v>0</v>
      </c>
      <c r="L3500">
        <v>0</v>
      </c>
      <c r="M3500" t="s">
        <v>36</v>
      </c>
      <c r="Q3500" s="2">
        <f>VLOOKUP(B3500,Sheet3!B:C,2,FALSE)</f>
        <v>121</v>
      </c>
    </row>
    <row r="3501" spans="1:17" ht="14.25">
      <c r="A3501">
        <v>41501</v>
      </c>
      <c r="B3501" t="s">
        <v>790</v>
      </c>
      <c r="C3501">
        <v>5</v>
      </c>
      <c r="D3501">
        <v>3</v>
      </c>
      <c r="E3501" s="3">
        <v>1</v>
      </c>
      <c r="F3501">
        <v>4</v>
      </c>
      <c r="G3501">
        <f t="shared" si="680"/>
        <v>415013</v>
      </c>
      <c r="H3501" t="str">
        <f t="shared" si="681"/>
        <v>card_41501_3_3</v>
      </c>
      <c r="I3501">
        <v>0</v>
      </c>
      <c r="J3501" t="s">
        <v>792</v>
      </c>
      <c r="K3501">
        <v>0</v>
      </c>
      <c r="L3501">
        <v>0</v>
      </c>
      <c r="M3501" t="s">
        <v>36</v>
      </c>
      <c r="Q3501" s="2">
        <f>VLOOKUP(B3501,Sheet3!B:C,2,FALSE)</f>
        <v>121</v>
      </c>
    </row>
    <row r="3502" spans="1:17" ht="14.25">
      <c r="A3502">
        <v>41501</v>
      </c>
      <c r="B3502" t="s">
        <v>790</v>
      </c>
      <c r="C3502">
        <v>6</v>
      </c>
      <c r="D3502">
        <v>0</v>
      </c>
      <c r="E3502" s="3">
        <v>1</v>
      </c>
      <c r="F3502">
        <v>4</v>
      </c>
      <c r="G3502">
        <f t="shared" ref="G3502:G3505" si="682">IF(C3502&gt;=4,G1554,G3498)</f>
        <v>415013</v>
      </c>
      <c r="H3502" t="str">
        <f t="shared" ref="H3502:H3505" si="683">IF(C3502&gt;=4,H1554,H3498)</f>
        <v>card_41501_3_0</v>
      </c>
      <c r="I3502">
        <v>0</v>
      </c>
      <c r="J3502" t="s">
        <v>792</v>
      </c>
      <c r="K3502">
        <v>0</v>
      </c>
      <c r="L3502">
        <v>0</v>
      </c>
      <c r="M3502" t="s">
        <v>36</v>
      </c>
      <c r="Q3502" s="2">
        <f>VLOOKUP(B3502,Sheet3!B:C,2,FALSE)</f>
        <v>121</v>
      </c>
    </row>
    <row r="3503" spans="1:17" ht="14.25">
      <c r="A3503">
        <v>41501</v>
      </c>
      <c r="B3503" t="s">
        <v>790</v>
      </c>
      <c r="C3503">
        <v>6</v>
      </c>
      <c r="D3503">
        <v>1</v>
      </c>
      <c r="E3503" s="3">
        <v>1</v>
      </c>
      <c r="F3503">
        <v>4</v>
      </c>
      <c r="G3503">
        <f t="shared" si="682"/>
        <v>415013</v>
      </c>
      <c r="H3503" t="str">
        <f t="shared" si="683"/>
        <v>card_41501_3_1</v>
      </c>
      <c r="I3503">
        <v>0</v>
      </c>
      <c r="J3503" t="s">
        <v>792</v>
      </c>
      <c r="K3503">
        <v>0</v>
      </c>
      <c r="L3503">
        <v>0</v>
      </c>
      <c r="M3503" t="s">
        <v>36</v>
      </c>
      <c r="Q3503" s="2">
        <f>VLOOKUP(B3503,Sheet3!B:C,2,FALSE)</f>
        <v>121</v>
      </c>
    </row>
    <row r="3504" spans="1:17" ht="14.25">
      <c r="A3504">
        <v>41501</v>
      </c>
      <c r="B3504" t="s">
        <v>790</v>
      </c>
      <c r="C3504">
        <v>6</v>
      </c>
      <c r="D3504">
        <v>2</v>
      </c>
      <c r="E3504" s="3">
        <v>1</v>
      </c>
      <c r="F3504">
        <v>4</v>
      </c>
      <c r="G3504">
        <f t="shared" si="682"/>
        <v>415013</v>
      </c>
      <c r="H3504" t="str">
        <f t="shared" si="683"/>
        <v>card_41501_3_2</v>
      </c>
      <c r="I3504">
        <v>0</v>
      </c>
      <c r="J3504" t="s">
        <v>792</v>
      </c>
      <c r="K3504">
        <v>0</v>
      </c>
      <c r="L3504">
        <v>0</v>
      </c>
      <c r="M3504" t="s">
        <v>36</v>
      </c>
      <c r="Q3504" s="2">
        <f>VLOOKUP(B3504,Sheet3!B:C,2,FALSE)</f>
        <v>121</v>
      </c>
    </row>
    <row r="3505" spans="1:17" ht="14.25">
      <c r="A3505">
        <v>41501</v>
      </c>
      <c r="B3505" t="s">
        <v>790</v>
      </c>
      <c r="C3505">
        <v>6</v>
      </c>
      <c r="D3505">
        <v>3</v>
      </c>
      <c r="E3505" s="3">
        <v>1</v>
      </c>
      <c r="F3505">
        <v>4</v>
      </c>
      <c r="G3505">
        <f t="shared" si="682"/>
        <v>415013</v>
      </c>
      <c r="H3505" t="str">
        <f t="shared" si="683"/>
        <v>card_41501_3_3</v>
      </c>
      <c r="I3505">
        <v>0</v>
      </c>
      <c r="J3505" t="s">
        <v>792</v>
      </c>
      <c r="K3505">
        <v>0</v>
      </c>
      <c r="L3505">
        <v>0</v>
      </c>
      <c r="M3505" t="s">
        <v>36</v>
      </c>
      <c r="Q3505" s="2">
        <f>VLOOKUP(B3505,Sheet3!B:C,2,FALSE)</f>
        <v>121</v>
      </c>
    </row>
    <row r="3506" spans="1:17" ht="14.25">
      <c r="A3506">
        <v>41501</v>
      </c>
      <c r="B3506" t="s">
        <v>790</v>
      </c>
      <c r="C3506">
        <v>7</v>
      </c>
      <c r="D3506">
        <v>0</v>
      </c>
      <c r="E3506" s="3">
        <v>1</v>
      </c>
      <c r="F3506">
        <v>4</v>
      </c>
      <c r="G3506">
        <f t="shared" ref="G3506:G3509" si="684">IF(C3506&gt;=4,G1554,G3502)</f>
        <v>415013</v>
      </c>
      <c r="H3506" t="str">
        <f t="shared" ref="H3506:H3509" si="685">IF(C3506&gt;=4,H1554,H3502)</f>
        <v>card_41501_3_0</v>
      </c>
      <c r="I3506">
        <v>0</v>
      </c>
      <c r="J3506" t="s">
        <v>792</v>
      </c>
      <c r="K3506">
        <v>0</v>
      </c>
      <c r="L3506">
        <v>0</v>
      </c>
      <c r="M3506" t="s">
        <v>36</v>
      </c>
      <c r="Q3506" s="2">
        <f>VLOOKUP(B3506,Sheet3!B:C,2,FALSE)</f>
        <v>121</v>
      </c>
    </row>
    <row r="3507" spans="1:17" ht="14.25">
      <c r="A3507">
        <v>41501</v>
      </c>
      <c r="B3507" t="s">
        <v>790</v>
      </c>
      <c r="C3507">
        <v>7</v>
      </c>
      <c r="D3507">
        <v>1</v>
      </c>
      <c r="E3507" s="3">
        <v>1</v>
      </c>
      <c r="F3507">
        <v>4</v>
      </c>
      <c r="G3507">
        <f t="shared" si="684"/>
        <v>415013</v>
      </c>
      <c r="H3507" t="str">
        <f t="shared" si="685"/>
        <v>card_41501_3_1</v>
      </c>
      <c r="I3507">
        <v>0</v>
      </c>
      <c r="J3507" t="s">
        <v>792</v>
      </c>
      <c r="K3507">
        <v>0</v>
      </c>
      <c r="L3507">
        <v>0</v>
      </c>
      <c r="M3507" t="s">
        <v>36</v>
      </c>
      <c r="Q3507" s="2">
        <f>VLOOKUP(B3507,Sheet3!B:C,2,FALSE)</f>
        <v>121</v>
      </c>
    </row>
    <row r="3508" spans="1:17" ht="14.25">
      <c r="A3508">
        <v>41501</v>
      </c>
      <c r="B3508" t="s">
        <v>790</v>
      </c>
      <c r="C3508">
        <v>7</v>
      </c>
      <c r="D3508">
        <v>2</v>
      </c>
      <c r="E3508" s="3">
        <v>1</v>
      </c>
      <c r="F3508">
        <v>4</v>
      </c>
      <c r="G3508">
        <f t="shared" si="684"/>
        <v>415013</v>
      </c>
      <c r="H3508" t="str">
        <f t="shared" si="685"/>
        <v>card_41501_3_2</v>
      </c>
      <c r="I3508">
        <v>0</v>
      </c>
      <c r="J3508" t="s">
        <v>792</v>
      </c>
      <c r="K3508">
        <v>0</v>
      </c>
      <c r="L3508">
        <v>0</v>
      </c>
      <c r="M3508" t="s">
        <v>36</v>
      </c>
      <c r="Q3508" s="2">
        <f>VLOOKUP(B3508,Sheet3!B:C,2,FALSE)</f>
        <v>121</v>
      </c>
    </row>
    <row r="3509" spans="1:17" ht="14.25">
      <c r="A3509">
        <v>41501</v>
      </c>
      <c r="B3509" t="s">
        <v>790</v>
      </c>
      <c r="C3509">
        <v>7</v>
      </c>
      <c r="D3509">
        <v>3</v>
      </c>
      <c r="E3509" s="3">
        <v>1</v>
      </c>
      <c r="F3509">
        <v>4</v>
      </c>
      <c r="G3509">
        <f t="shared" si="684"/>
        <v>415013</v>
      </c>
      <c r="H3509" t="str">
        <f t="shared" si="685"/>
        <v>card_41501_3_3</v>
      </c>
      <c r="I3509">
        <v>0</v>
      </c>
      <c r="J3509" t="s">
        <v>792</v>
      </c>
      <c r="K3509">
        <v>0</v>
      </c>
      <c r="L3509">
        <v>0</v>
      </c>
      <c r="M3509" t="s">
        <v>36</v>
      </c>
      <c r="Q3509" s="2">
        <f>VLOOKUP(B3509,Sheet3!B:C,2,FALSE)</f>
        <v>121</v>
      </c>
    </row>
    <row r="3510" spans="1:17" ht="14.25">
      <c r="A3510">
        <v>41502</v>
      </c>
      <c r="B3510" t="s">
        <v>804</v>
      </c>
      <c r="C3510">
        <v>4</v>
      </c>
      <c r="D3510">
        <v>0</v>
      </c>
      <c r="E3510" s="3">
        <v>1</v>
      </c>
      <c r="F3510">
        <v>4</v>
      </c>
      <c r="G3510">
        <f t="shared" ref="G3510:G3513" si="686">IF(C3510&gt;=4,G1570,G1558)</f>
        <v>415023</v>
      </c>
      <c r="H3510" t="str">
        <f t="shared" ref="H3510:H3513" si="687">IF(C3510&gt;=4,H1570,H1558)</f>
        <v>card_41502_3_0</v>
      </c>
      <c r="I3510">
        <v>0</v>
      </c>
      <c r="J3510" t="s">
        <v>806</v>
      </c>
      <c r="K3510">
        <v>0</v>
      </c>
      <c r="L3510">
        <v>0</v>
      </c>
      <c r="M3510" t="s">
        <v>36</v>
      </c>
      <c r="Q3510" s="2">
        <f>VLOOKUP(B3510,Sheet3!B:C,2,FALSE)</f>
        <v>122</v>
      </c>
    </row>
    <row r="3511" spans="1:17" ht="14.25">
      <c r="A3511">
        <v>41502</v>
      </c>
      <c r="B3511" t="s">
        <v>804</v>
      </c>
      <c r="C3511">
        <v>4</v>
      </c>
      <c r="D3511">
        <v>1</v>
      </c>
      <c r="E3511" s="3">
        <v>1</v>
      </c>
      <c r="F3511">
        <v>4</v>
      </c>
      <c r="G3511">
        <f t="shared" si="686"/>
        <v>415023</v>
      </c>
      <c r="H3511" t="str">
        <f t="shared" si="687"/>
        <v>card_41502_3_1</v>
      </c>
      <c r="I3511">
        <v>0</v>
      </c>
      <c r="J3511" t="s">
        <v>806</v>
      </c>
      <c r="K3511">
        <v>0</v>
      </c>
      <c r="L3511">
        <v>0</v>
      </c>
      <c r="M3511" t="s">
        <v>36</v>
      </c>
      <c r="Q3511" s="2">
        <f>VLOOKUP(B3511,Sheet3!B:C,2,FALSE)</f>
        <v>122</v>
      </c>
    </row>
    <row r="3512" spans="1:17" ht="14.25">
      <c r="A3512">
        <v>41502</v>
      </c>
      <c r="B3512" t="s">
        <v>804</v>
      </c>
      <c r="C3512">
        <v>4</v>
      </c>
      <c r="D3512">
        <v>2</v>
      </c>
      <c r="E3512" s="3">
        <v>1</v>
      </c>
      <c r="F3512">
        <v>4</v>
      </c>
      <c r="G3512">
        <f t="shared" si="686"/>
        <v>415023</v>
      </c>
      <c r="H3512" t="str">
        <f t="shared" si="687"/>
        <v>card_41502_3_2</v>
      </c>
      <c r="I3512">
        <v>0</v>
      </c>
      <c r="J3512" t="s">
        <v>806</v>
      </c>
      <c r="K3512">
        <v>0</v>
      </c>
      <c r="L3512">
        <v>0</v>
      </c>
      <c r="M3512" t="s">
        <v>36</v>
      </c>
      <c r="Q3512" s="2">
        <f>VLOOKUP(B3512,Sheet3!B:C,2,FALSE)</f>
        <v>122</v>
      </c>
    </row>
    <row r="3513" spans="1:17" ht="14.25">
      <c r="A3513">
        <v>41502</v>
      </c>
      <c r="B3513" t="s">
        <v>804</v>
      </c>
      <c r="C3513">
        <v>4</v>
      </c>
      <c r="D3513">
        <v>3</v>
      </c>
      <c r="E3513" s="3">
        <v>1</v>
      </c>
      <c r="F3513">
        <v>4</v>
      </c>
      <c r="G3513">
        <f t="shared" si="686"/>
        <v>415023</v>
      </c>
      <c r="H3513" t="str">
        <f t="shared" si="687"/>
        <v>card_41502_3_3</v>
      </c>
      <c r="I3513">
        <v>0</v>
      </c>
      <c r="J3513" t="s">
        <v>806</v>
      </c>
      <c r="K3513">
        <v>0</v>
      </c>
      <c r="L3513">
        <v>0</v>
      </c>
      <c r="M3513" t="s">
        <v>36</v>
      </c>
      <c r="Q3513" s="2">
        <f>VLOOKUP(B3513,Sheet3!B:C,2,FALSE)</f>
        <v>122</v>
      </c>
    </row>
    <row r="3514" spans="1:17" ht="14.25">
      <c r="A3514">
        <v>41502</v>
      </c>
      <c r="B3514" t="s">
        <v>804</v>
      </c>
      <c r="C3514">
        <v>5</v>
      </c>
      <c r="D3514">
        <v>0</v>
      </c>
      <c r="E3514" s="3">
        <v>1</v>
      </c>
      <c r="F3514">
        <v>4</v>
      </c>
      <c r="G3514">
        <f t="shared" ref="G3514:G3517" si="688">IF(C3514&gt;=4,G1570,G3510)</f>
        <v>415023</v>
      </c>
      <c r="H3514" t="str">
        <f t="shared" ref="H3514:H3517" si="689">IF(C3514&gt;=4,H1570,H3510)</f>
        <v>card_41502_3_0</v>
      </c>
      <c r="I3514">
        <v>0</v>
      </c>
      <c r="J3514" t="s">
        <v>806</v>
      </c>
      <c r="K3514">
        <v>0</v>
      </c>
      <c r="L3514">
        <v>0</v>
      </c>
      <c r="M3514" t="s">
        <v>36</v>
      </c>
      <c r="Q3514" s="2">
        <f>VLOOKUP(B3514,Sheet3!B:C,2,FALSE)</f>
        <v>122</v>
      </c>
    </row>
    <row r="3515" spans="1:17" ht="14.25">
      <c r="A3515">
        <v>41502</v>
      </c>
      <c r="B3515" t="s">
        <v>804</v>
      </c>
      <c r="C3515">
        <v>5</v>
      </c>
      <c r="D3515">
        <v>1</v>
      </c>
      <c r="E3515" s="3">
        <v>1</v>
      </c>
      <c r="F3515">
        <v>4</v>
      </c>
      <c r="G3515">
        <f t="shared" si="688"/>
        <v>415023</v>
      </c>
      <c r="H3515" t="str">
        <f t="shared" si="689"/>
        <v>card_41502_3_1</v>
      </c>
      <c r="I3515">
        <v>0</v>
      </c>
      <c r="J3515" t="s">
        <v>806</v>
      </c>
      <c r="K3515">
        <v>0</v>
      </c>
      <c r="L3515">
        <v>0</v>
      </c>
      <c r="M3515" t="s">
        <v>36</v>
      </c>
      <c r="Q3515" s="2">
        <f>VLOOKUP(B3515,Sheet3!B:C,2,FALSE)</f>
        <v>122</v>
      </c>
    </row>
    <row r="3516" spans="1:17" ht="14.25">
      <c r="A3516">
        <v>41502</v>
      </c>
      <c r="B3516" t="s">
        <v>804</v>
      </c>
      <c r="C3516">
        <v>5</v>
      </c>
      <c r="D3516">
        <v>2</v>
      </c>
      <c r="E3516" s="3">
        <v>1</v>
      </c>
      <c r="F3516">
        <v>4</v>
      </c>
      <c r="G3516">
        <f t="shared" si="688"/>
        <v>415023</v>
      </c>
      <c r="H3516" t="str">
        <f t="shared" si="689"/>
        <v>card_41502_3_2</v>
      </c>
      <c r="I3516">
        <v>0</v>
      </c>
      <c r="J3516" t="s">
        <v>806</v>
      </c>
      <c r="K3516">
        <v>0</v>
      </c>
      <c r="L3516">
        <v>0</v>
      </c>
      <c r="M3516" t="s">
        <v>36</v>
      </c>
      <c r="Q3516" s="2">
        <f>VLOOKUP(B3516,Sheet3!B:C,2,FALSE)</f>
        <v>122</v>
      </c>
    </row>
    <row r="3517" spans="1:17" ht="14.25">
      <c r="A3517">
        <v>41502</v>
      </c>
      <c r="B3517" t="s">
        <v>804</v>
      </c>
      <c r="C3517">
        <v>5</v>
      </c>
      <c r="D3517">
        <v>3</v>
      </c>
      <c r="E3517" s="3">
        <v>1</v>
      </c>
      <c r="F3517">
        <v>4</v>
      </c>
      <c r="G3517">
        <f t="shared" si="688"/>
        <v>415023</v>
      </c>
      <c r="H3517" t="str">
        <f t="shared" si="689"/>
        <v>card_41502_3_3</v>
      </c>
      <c r="I3517">
        <v>0</v>
      </c>
      <c r="J3517" t="s">
        <v>806</v>
      </c>
      <c r="K3517">
        <v>0</v>
      </c>
      <c r="L3517">
        <v>0</v>
      </c>
      <c r="M3517" t="s">
        <v>36</v>
      </c>
      <c r="Q3517" s="2">
        <f>VLOOKUP(B3517,Sheet3!B:C,2,FALSE)</f>
        <v>122</v>
      </c>
    </row>
    <row r="3518" spans="1:17" ht="14.25">
      <c r="A3518">
        <v>41502</v>
      </c>
      <c r="B3518" t="s">
        <v>804</v>
      </c>
      <c r="C3518">
        <v>6</v>
      </c>
      <c r="D3518">
        <v>0</v>
      </c>
      <c r="E3518" s="3">
        <v>1</v>
      </c>
      <c r="F3518">
        <v>4</v>
      </c>
      <c r="G3518">
        <f t="shared" ref="G3518:G3521" si="690">IF(C3518&gt;=4,G1570,G3514)</f>
        <v>415023</v>
      </c>
      <c r="H3518" t="str">
        <f t="shared" ref="H3518:H3521" si="691">IF(C3518&gt;=4,H1570,H3514)</f>
        <v>card_41502_3_0</v>
      </c>
      <c r="I3518">
        <v>0</v>
      </c>
      <c r="J3518" t="s">
        <v>806</v>
      </c>
      <c r="K3518">
        <v>0</v>
      </c>
      <c r="L3518">
        <v>0</v>
      </c>
      <c r="M3518" t="s">
        <v>36</v>
      </c>
      <c r="Q3518" s="2">
        <f>VLOOKUP(B3518,Sheet3!B:C,2,FALSE)</f>
        <v>122</v>
      </c>
    </row>
    <row r="3519" spans="1:17" ht="14.25">
      <c r="A3519">
        <v>41502</v>
      </c>
      <c r="B3519" t="s">
        <v>804</v>
      </c>
      <c r="C3519">
        <v>6</v>
      </c>
      <c r="D3519">
        <v>1</v>
      </c>
      <c r="E3519" s="3">
        <v>1</v>
      </c>
      <c r="F3519">
        <v>4</v>
      </c>
      <c r="G3519">
        <f t="shared" si="690"/>
        <v>415023</v>
      </c>
      <c r="H3519" t="str">
        <f t="shared" si="691"/>
        <v>card_41502_3_1</v>
      </c>
      <c r="I3519">
        <v>0</v>
      </c>
      <c r="J3519" t="s">
        <v>806</v>
      </c>
      <c r="K3519">
        <v>0</v>
      </c>
      <c r="L3519">
        <v>0</v>
      </c>
      <c r="M3519" t="s">
        <v>36</v>
      </c>
      <c r="Q3519" s="2">
        <f>VLOOKUP(B3519,Sheet3!B:C,2,FALSE)</f>
        <v>122</v>
      </c>
    </row>
    <row r="3520" spans="1:17" ht="14.25">
      <c r="A3520">
        <v>41502</v>
      </c>
      <c r="B3520" t="s">
        <v>804</v>
      </c>
      <c r="C3520">
        <v>6</v>
      </c>
      <c r="D3520">
        <v>2</v>
      </c>
      <c r="E3520" s="3">
        <v>1</v>
      </c>
      <c r="F3520">
        <v>4</v>
      </c>
      <c r="G3520">
        <f t="shared" si="690"/>
        <v>415023</v>
      </c>
      <c r="H3520" t="str">
        <f t="shared" si="691"/>
        <v>card_41502_3_2</v>
      </c>
      <c r="I3520">
        <v>0</v>
      </c>
      <c r="J3520" t="s">
        <v>806</v>
      </c>
      <c r="K3520">
        <v>0</v>
      </c>
      <c r="L3520">
        <v>0</v>
      </c>
      <c r="M3520" t="s">
        <v>36</v>
      </c>
      <c r="Q3520" s="2">
        <f>VLOOKUP(B3520,Sheet3!B:C,2,FALSE)</f>
        <v>122</v>
      </c>
    </row>
    <row r="3521" spans="1:17" ht="14.25">
      <c r="A3521">
        <v>41502</v>
      </c>
      <c r="B3521" t="s">
        <v>804</v>
      </c>
      <c r="C3521">
        <v>6</v>
      </c>
      <c r="D3521">
        <v>3</v>
      </c>
      <c r="E3521" s="3">
        <v>1</v>
      </c>
      <c r="F3521">
        <v>4</v>
      </c>
      <c r="G3521">
        <f t="shared" si="690"/>
        <v>415023</v>
      </c>
      <c r="H3521" t="str">
        <f t="shared" si="691"/>
        <v>card_41502_3_3</v>
      </c>
      <c r="I3521">
        <v>0</v>
      </c>
      <c r="J3521" t="s">
        <v>806</v>
      </c>
      <c r="K3521">
        <v>0</v>
      </c>
      <c r="L3521">
        <v>0</v>
      </c>
      <c r="M3521" t="s">
        <v>36</v>
      </c>
      <c r="Q3521" s="2">
        <f>VLOOKUP(B3521,Sheet3!B:C,2,FALSE)</f>
        <v>122</v>
      </c>
    </row>
    <row r="3522" spans="1:17" ht="14.25">
      <c r="A3522">
        <v>41502</v>
      </c>
      <c r="B3522" t="s">
        <v>804</v>
      </c>
      <c r="C3522">
        <v>7</v>
      </c>
      <c r="D3522">
        <v>0</v>
      </c>
      <c r="E3522" s="3">
        <v>1</v>
      </c>
      <c r="F3522">
        <v>4</v>
      </c>
      <c r="G3522">
        <f t="shared" ref="G3522:G3525" si="692">IF(C3522&gt;=4,G1570,G3518)</f>
        <v>415023</v>
      </c>
      <c r="H3522" t="str">
        <f t="shared" ref="H3522:H3525" si="693">IF(C3522&gt;=4,H1570,H3518)</f>
        <v>card_41502_3_0</v>
      </c>
      <c r="I3522">
        <v>0</v>
      </c>
      <c r="J3522" t="s">
        <v>806</v>
      </c>
      <c r="K3522">
        <v>0</v>
      </c>
      <c r="L3522">
        <v>0</v>
      </c>
      <c r="M3522" t="s">
        <v>36</v>
      </c>
      <c r="Q3522" s="2">
        <f>VLOOKUP(B3522,Sheet3!B:C,2,FALSE)</f>
        <v>122</v>
      </c>
    </row>
    <row r="3523" spans="1:17" ht="14.25">
      <c r="A3523">
        <v>41502</v>
      </c>
      <c r="B3523" t="s">
        <v>804</v>
      </c>
      <c r="C3523">
        <v>7</v>
      </c>
      <c r="D3523">
        <v>1</v>
      </c>
      <c r="E3523" s="3">
        <v>1</v>
      </c>
      <c r="F3523">
        <v>4</v>
      </c>
      <c r="G3523">
        <f t="shared" si="692"/>
        <v>415023</v>
      </c>
      <c r="H3523" t="str">
        <f t="shared" si="693"/>
        <v>card_41502_3_1</v>
      </c>
      <c r="I3523">
        <v>0</v>
      </c>
      <c r="J3523" t="s">
        <v>806</v>
      </c>
      <c r="K3523">
        <v>0</v>
      </c>
      <c r="L3523">
        <v>0</v>
      </c>
      <c r="M3523" t="s">
        <v>36</v>
      </c>
      <c r="Q3523" s="2">
        <f>VLOOKUP(B3523,Sheet3!B:C,2,FALSE)</f>
        <v>122</v>
      </c>
    </row>
    <row r="3524" spans="1:17" ht="14.25">
      <c r="A3524">
        <v>41502</v>
      </c>
      <c r="B3524" t="s">
        <v>804</v>
      </c>
      <c r="C3524">
        <v>7</v>
      </c>
      <c r="D3524">
        <v>2</v>
      </c>
      <c r="E3524" s="3">
        <v>1</v>
      </c>
      <c r="F3524">
        <v>4</v>
      </c>
      <c r="G3524">
        <f t="shared" si="692"/>
        <v>415023</v>
      </c>
      <c r="H3524" t="str">
        <f t="shared" si="693"/>
        <v>card_41502_3_2</v>
      </c>
      <c r="I3524">
        <v>0</v>
      </c>
      <c r="J3524" t="s">
        <v>806</v>
      </c>
      <c r="K3524">
        <v>0</v>
      </c>
      <c r="L3524">
        <v>0</v>
      </c>
      <c r="M3524" t="s">
        <v>36</v>
      </c>
      <c r="Q3524" s="2">
        <f>VLOOKUP(B3524,Sheet3!B:C,2,FALSE)</f>
        <v>122</v>
      </c>
    </row>
    <row r="3525" spans="1:17" ht="14.25">
      <c r="A3525">
        <v>41502</v>
      </c>
      <c r="B3525" t="s">
        <v>804</v>
      </c>
      <c r="C3525">
        <v>7</v>
      </c>
      <c r="D3525">
        <v>3</v>
      </c>
      <c r="E3525" s="3">
        <v>1</v>
      </c>
      <c r="F3525">
        <v>4</v>
      </c>
      <c r="G3525">
        <f t="shared" si="692"/>
        <v>415023</v>
      </c>
      <c r="H3525" t="str">
        <f t="shared" si="693"/>
        <v>card_41502_3_3</v>
      </c>
      <c r="I3525">
        <v>0</v>
      </c>
      <c r="J3525" t="s">
        <v>806</v>
      </c>
      <c r="K3525">
        <v>0</v>
      </c>
      <c r="L3525">
        <v>0</v>
      </c>
      <c r="M3525" t="s">
        <v>36</v>
      </c>
      <c r="Q3525" s="2">
        <f>VLOOKUP(B3525,Sheet3!B:C,2,FALSE)</f>
        <v>122</v>
      </c>
    </row>
    <row r="3526" spans="1:17" ht="14.25">
      <c r="A3526">
        <v>41503</v>
      </c>
      <c r="B3526" t="s">
        <v>818</v>
      </c>
      <c r="C3526">
        <v>4</v>
      </c>
      <c r="D3526">
        <v>0</v>
      </c>
      <c r="E3526" s="3">
        <v>1</v>
      </c>
      <c r="F3526">
        <v>4</v>
      </c>
      <c r="G3526">
        <f t="shared" ref="G3526:G3529" si="694">IF(C3526&gt;=4,G1586,G1574)</f>
        <v>415033</v>
      </c>
      <c r="H3526" t="str">
        <f t="shared" ref="H3526:H3529" si="695">IF(C3526&gt;=4,H1586,H1574)</f>
        <v>card_41503_3_0</v>
      </c>
      <c r="I3526">
        <v>0</v>
      </c>
      <c r="J3526" t="s">
        <v>820</v>
      </c>
      <c r="K3526">
        <v>0</v>
      </c>
      <c r="L3526">
        <v>0</v>
      </c>
      <c r="M3526" t="s">
        <v>36</v>
      </c>
      <c r="Q3526" s="2">
        <f>VLOOKUP(B3526,Sheet3!B:C,2,FALSE)</f>
        <v>123</v>
      </c>
    </row>
    <row r="3527" spans="1:17" ht="14.25">
      <c r="A3527">
        <v>41503</v>
      </c>
      <c r="B3527" t="s">
        <v>818</v>
      </c>
      <c r="C3527">
        <v>4</v>
      </c>
      <c r="D3527">
        <v>1</v>
      </c>
      <c r="E3527" s="3">
        <v>1</v>
      </c>
      <c r="F3527">
        <v>4</v>
      </c>
      <c r="G3527">
        <f t="shared" si="694"/>
        <v>415033</v>
      </c>
      <c r="H3527" t="str">
        <f t="shared" si="695"/>
        <v>card_41503_3_1</v>
      </c>
      <c r="I3527">
        <v>0</v>
      </c>
      <c r="J3527" t="s">
        <v>820</v>
      </c>
      <c r="K3527">
        <v>0</v>
      </c>
      <c r="L3527">
        <v>0</v>
      </c>
      <c r="M3527" t="s">
        <v>36</v>
      </c>
      <c r="Q3527" s="2">
        <f>VLOOKUP(B3527,Sheet3!B:C,2,FALSE)</f>
        <v>123</v>
      </c>
    </row>
    <row r="3528" spans="1:17" ht="14.25">
      <c r="A3528">
        <v>41503</v>
      </c>
      <c r="B3528" t="s">
        <v>818</v>
      </c>
      <c r="C3528">
        <v>4</v>
      </c>
      <c r="D3528">
        <v>2</v>
      </c>
      <c r="E3528" s="3">
        <v>1</v>
      </c>
      <c r="F3528">
        <v>4</v>
      </c>
      <c r="G3528">
        <f t="shared" si="694"/>
        <v>415033</v>
      </c>
      <c r="H3528" t="str">
        <f t="shared" si="695"/>
        <v>card_41503_3_2</v>
      </c>
      <c r="I3528">
        <v>0</v>
      </c>
      <c r="J3528" t="s">
        <v>820</v>
      </c>
      <c r="K3528">
        <v>0</v>
      </c>
      <c r="L3528">
        <v>0</v>
      </c>
      <c r="M3528" t="s">
        <v>36</v>
      </c>
      <c r="Q3528" s="2">
        <f>VLOOKUP(B3528,Sheet3!B:C,2,FALSE)</f>
        <v>123</v>
      </c>
    </row>
    <row r="3529" spans="1:17" ht="14.25">
      <c r="A3529">
        <v>41503</v>
      </c>
      <c r="B3529" t="s">
        <v>818</v>
      </c>
      <c r="C3529">
        <v>4</v>
      </c>
      <c r="D3529">
        <v>3</v>
      </c>
      <c r="E3529" s="3">
        <v>1</v>
      </c>
      <c r="F3529">
        <v>4</v>
      </c>
      <c r="G3529">
        <f t="shared" si="694"/>
        <v>415033</v>
      </c>
      <c r="H3529" t="str">
        <f t="shared" si="695"/>
        <v>card_41503_3_3</v>
      </c>
      <c r="I3529">
        <v>0</v>
      </c>
      <c r="J3529" t="s">
        <v>820</v>
      </c>
      <c r="K3529">
        <v>0</v>
      </c>
      <c r="L3529">
        <v>0</v>
      </c>
      <c r="M3529" t="s">
        <v>36</v>
      </c>
      <c r="Q3529" s="2">
        <f>VLOOKUP(B3529,Sheet3!B:C,2,FALSE)</f>
        <v>123</v>
      </c>
    </row>
    <row r="3530" spans="1:17" ht="14.25">
      <c r="A3530">
        <v>41503</v>
      </c>
      <c r="B3530" t="s">
        <v>818</v>
      </c>
      <c r="C3530">
        <v>5</v>
      </c>
      <c r="D3530">
        <v>0</v>
      </c>
      <c r="E3530" s="3">
        <v>1</v>
      </c>
      <c r="F3530">
        <v>4</v>
      </c>
      <c r="G3530">
        <f t="shared" ref="G3530:G3533" si="696">IF(C3530&gt;=4,G1586,G3526)</f>
        <v>415033</v>
      </c>
      <c r="H3530" t="str">
        <f t="shared" ref="H3530:H3533" si="697">IF(C3530&gt;=4,H1586,H3526)</f>
        <v>card_41503_3_0</v>
      </c>
      <c r="I3530">
        <v>0</v>
      </c>
      <c r="J3530" t="s">
        <v>820</v>
      </c>
      <c r="K3530">
        <v>0</v>
      </c>
      <c r="L3530">
        <v>0</v>
      </c>
      <c r="M3530" t="s">
        <v>36</v>
      </c>
      <c r="Q3530" s="2">
        <f>VLOOKUP(B3530,Sheet3!B:C,2,FALSE)</f>
        <v>123</v>
      </c>
    </row>
    <row r="3531" spans="1:17" ht="14.25">
      <c r="A3531">
        <v>41503</v>
      </c>
      <c r="B3531" t="s">
        <v>818</v>
      </c>
      <c r="C3531">
        <v>5</v>
      </c>
      <c r="D3531">
        <v>1</v>
      </c>
      <c r="E3531" s="3">
        <v>1</v>
      </c>
      <c r="F3531">
        <v>4</v>
      </c>
      <c r="G3531">
        <f t="shared" si="696"/>
        <v>415033</v>
      </c>
      <c r="H3531" t="str">
        <f t="shared" si="697"/>
        <v>card_41503_3_1</v>
      </c>
      <c r="I3531">
        <v>0</v>
      </c>
      <c r="J3531" t="s">
        <v>820</v>
      </c>
      <c r="K3531">
        <v>0</v>
      </c>
      <c r="L3531">
        <v>0</v>
      </c>
      <c r="M3531" t="s">
        <v>36</v>
      </c>
      <c r="Q3531" s="2">
        <f>VLOOKUP(B3531,Sheet3!B:C,2,FALSE)</f>
        <v>123</v>
      </c>
    </row>
    <row r="3532" spans="1:17" ht="14.25">
      <c r="A3532">
        <v>41503</v>
      </c>
      <c r="B3532" t="s">
        <v>818</v>
      </c>
      <c r="C3532">
        <v>5</v>
      </c>
      <c r="D3532">
        <v>2</v>
      </c>
      <c r="E3532" s="3">
        <v>1</v>
      </c>
      <c r="F3532">
        <v>4</v>
      </c>
      <c r="G3532">
        <f t="shared" si="696"/>
        <v>415033</v>
      </c>
      <c r="H3532" t="str">
        <f t="shared" si="697"/>
        <v>card_41503_3_2</v>
      </c>
      <c r="I3532">
        <v>0</v>
      </c>
      <c r="J3532" t="s">
        <v>820</v>
      </c>
      <c r="K3532">
        <v>0</v>
      </c>
      <c r="L3532">
        <v>0</v>
      </c>
      <c r="M3532" t="s">
        <v>36</v>
      </c>
      <c r="Q3532" s="2">
        <f>VLOOKUP(B3532,Sheet3!B:C,2,FALSE)</f>
        <v>123</v>
      </c>
    </row>
    <row r="3533" spans="1:17" ht="14.25">
      <c r="A3533">
        <v>41503</v>
      </c>
      <c r="B3533" t="s">
        <v>818</v>
      </c>
      <c r="C3533">
        <v>5</v>
      </c>
      <c r="D3533">
        <v>3</v>
      </c>
      <c r="E3533" s="3">
        <v>1</v>
      </c>
      <c r="F3533">
        <v>4</v>
      </c>
      <c r="G3533">
        <f t="shared" si="696"/>
        <v>415033</v>
      </c>
      <c r="H3533" t="str">
        <f t="shared" si="697"/>
        <v>card_41503_3_3</v>
      </c>
      <c r="I3533">
        <v>0</v>
      </c>
      <c r="J3533" t="s">
        <v>820</v>
      </c>
      <c r="K3533">
        <v>0</v>
      </c>
      <c r="L3533">
        <v>0</v>
      </c>
      <c r="M3533" t="s">
        <v>36</v>
      </c>
      <c r="Q3533" s="2">
        <f>VLOOKUP(B3533,Sheet3!B:C,2,FALSE)</f>
        <v>123</v>
      </c>
    </row>
    <row r="3534" spans="1:17" ht="14.25">
      <c r="A3534">
        <v>41503</v>
      </c>
      <c r="B3534" t="s">
        <v>818</v>
      </c>
      <c r="C3534">
        <v>6</v>
      </c>
      <c r="D3534">
        <v>0</v>
      </c>
      <c r="E3534" s="3">
        <v>1</v>
      </c>
      <c r="F3534">
        <v>4</v>
      </c>
      <c r="G3534">
        <f t="shared" ref="G3534:G3537" si="698">IF(C3534&gt;=4,G1586,G3530)</f>
        <v>415033</v>
      </c>
      <c r="H3534" t="str">
        <f t="shared" ref="H3534:H3537" si="699">IF(C3534&gt;=4,H1586,H3530)</f>
        <v>card_41503_3_0</v>
      </c>
      <c r="I3534">
        <v>0</v>
      </c>
      <c r="J3534" t="s">
        <v>820</v>
      </c>
      <c r="K3534">
        <v>0</v>
      </c>
      <c r="L3534">
        <v>0</v>
      </c>
      <c r="M3534" t="s">
        <v>36</v>
      </c>
      <c r="Q3534" s="2">
        <f>VLOOKUP(B3534,Sheet3!B:C,2,FALSE)</f>
        <v>123</v>
      </c>
    </row>
    <row r="3535" spans="1:17" ht="14.25">
      <c r="A3535">
        <v>41503</v>
      </c>
      <c r="B3535" t="s">
        <v>818</v>
      </c>
      <c r="C3535">
        <v>6</v>
      </c>
      <c r="D3535">
        <v>1</v>
      </c>
      <c r="E3535" s="3">
        <v>1</v>
      </c>
      <c r="F3535">
        <v>4</v>
      </c>
      <c r="G3535">
        <f t="shared" si="698"/>
        <v>415033</v>
      </c>
      <c r="H3535" t="str">
        <f t="shared" si="699"/>
        <v>card_41503_3_1</v>
      </c>
      <c r="I3535">
        <v>0</v>
      </c>
      <c r="J3535" t="s">
        <v>820</v>
      </c>
      <c r="K3535">
        <v>0</v>
      </c>
      <c r="L3535">
        <v>0</v>
      </c>
      <c r="M3535" t="s">
        <v>36</v>
      </c>
      <c r="Q3535" s="2">
        <f>VLOOKUP(B3535,Sheet3!B:C,2,FALSE)</f>
        <v>123</v>
      </c>
    </row>
    <row r="3536" spans="1:17" ht="14.25">
      <c r="A3536">
        <v>41503</v>
      </c>
      <c r="B3536" t="s">
        <v>818</v>
      </c>
      <c r="C3536">
        <v>6</v>
      </c>
      <c r="D3536">
        <v>2</v>
      </c>
      <c r="E3536" s="3">
        <v>1</v>
      </c>
      <c r="F3536">
        <v>4</v>
      </c>
      <c r="G3536">
        <f t="shared" si="698"/>
        <v>415033</v>
      </c>
      <c r="H3536" t="str">
        <f t="shared" si="699"/>
        <v>card_41503_3_2</v>
      </c>
      <c r="I3536">
        <v>0</v>
      </c>
      <c r="J3536" t="s">
        <v>820</v>
      </c>
      <c r="K3536">
        <v>0</v>
      </c>
      <c r="L3536">
        <v>0</v>
      </c>
      <c r="M3536" t="s">
        <v>36</v>
      </c>
      <c r="Q3536" s="2">
        <f>VLOOKUP(B3536,Sheet3!B:C,2,FALSE)</f>
        <v>123</v>
      </c>
    </row>
    <row r="3537" spans="1:17" ht="14.25">
      <c r="A3537">
        <v>41503</v>
      </c>
      <c r="B3537" t="s">
        <v>818</v>
      </c>
      <c r="C3537">
        <v>6</v>
      </c>
      <c r="D3537">
        <v>3</v>
      </c>
      <c r="E3537" s="3">
        <v>1</v>
      </c>
      <c r="F3537">
        <v>4</v>
      </c>
      <c r="G3537">
        <f t="shared" si="698"/>
        <v>415033</v>
      </c>
      <c r="H3537" t="str">
        <f t="shared" si="699"/>
        <v>card_41503_3_3</v>
      </c>
      <c r="I3537">
        <v>0</v>
      </c>
      <c r="J3537" t="s">
        <v>820</v>
      </c>
      <c r="K3537">
        <v>0</v>
      </c>
      <c r="L3537">
        <v>0</v>
      </c>
      <c r="M3537" t="s">
        <v>36</v>
      </c>
      <c r="Q3537" s="2">
        <f>VLOOKUP(B3537,Sheet3!B:C,2,FALSE)</f>
        <v>123</v>
      </c>
    </row>
    <row r="3538" spans="1:17" ht="14.25">
      <c r="A3538">
        <v>41503</v>
      </c>
      <c r="B3538" t="s">
        <v>818</v>
      </c>
      <c r="C3538">
        <v>7</v>
      </c>
      <c r="D3538">
        <v>0</v>
      </c>
      <c r="E3538" s="3">
        <v>1</v>
      </c>
      <c r="F3538">
        <v>4</v>
      </c>
      <c r="G3538">
        <f t="shared" ref="G3538:G3541" si="700">IF(C3538&gt;=4,G1586,G3534)</f>
        <v>415033</v>
      </c>
      <c r="H3538" t="str">
        <f t="shared" ref="H3538:H3541" si="701">IF(C3538&gt;=4,H1586,H3534)</f>
        <v>card_41503_3_0</v>
      </c>
      <c r="I3538">
        <v>0</v>
      </c>
      <c r="J3538" t="s">
        <v>820</v>
      </c>
      <c r="K3538">
        <v>0</v>
      </c>
      <c r="L3538">
        <v>0</v>
      </c>
      <c r="M3538" t="s">
        <v>36</v>
      </c>
      <c r="Q3538" s="2">
        <f>VLOOKUP(B3538,Sheet3!B:C,2,FALSE)</f>
        <v>123</v>
      </c>
    </row>
    <row r="3539" spans="1:17" ht="14.25">
      <c r="A3539">
        <v>41503</v>
      </c>
      <c r="B3539" t="s">
        <v>818</v>
      </c>
      <c r="C3539">
        <v>7</v>
      </c>
      <c r="D3539">
        <v>1</v>
      </c>
      <c r="E3539" s="3">
        <v>1</v>
      </c>
      <c r="F3539">
        <v>4</v>
      </c>
      <c r="G3539">
        <f t="shared" si="700"/>
        <v>415033</v>
      </c>
      <c r="H3539" t="str">
        <f t="shared" si="701"/>
        <v>card_41503_3_1</v>
      </c>
      <c r="I3539">
        <v>0</v>
      </c>
      <c r="J3539" t="s">
        <v>820</v>
      </c>
      <c r="K3539">
        <v>0</v>
      </c>
      <c r="L3539">
        <v>0</v>
      </c>
      <c r="M3539" t="s">
        <v>36</v>
      </c>
      <c r="Q3539" s="2">
        <f>VLOOKUP(B3539,Sheet3!B:C,2,FALSE)</f>
        <v>123</v>
      </c>
    </row>
    <row r="3540" spans="1:17" ht="14.25">
      <c r="A3540">
        <v>41503</v>
      </c>
      <c r="B3540" t="s">
        <v>818</v>
      </c>
      <c r="C3540">
        <v>7</v>
      </c>
      <c r="D3540">
        <v>2</v>
      </c>
      <c r="E3540" s="3">
        <v>1</v>
      </c>
      <c r="F3540">
        <v>4</v>
      </c>
      <c r="G3540">
        <f t="shared" si="700"/>
        <v>415033</v>
      </c>
      <c r="H3540" t="str">
        <f t="shared" si="701"/>
        <v>card_41503_3_2</v>
      </c>
      <c r="I3540">
        <v>0</v>
      </c>
      <c r="J3540" t="s">
        <v>820</v>
      </c>
      <c r="K3540">
        <v>0</v>
      </c>
      <c r="L3540">
        <v>0</v>
      </c>
      <c r="M3540" t="s">
        <v>36</v>
      </c>
      <c r="Q3540" s="2">
        <f>VLOOKUP(B3540,Sheet3!B:C,2,FALSE)</f>
        <v>123</v>
      </c>
    </row>
    <row r="3541" spans="1:17" ht="14.25">
      <c r="A3541">
        <v>41503</v>
      </c>
      <c r="B3541" t="s">
        <v>818</v>
      </c>
      <c r="C3541">
        <v>7</v>
      </c>
      <c r="D3541">
        <v>3</v>
      </c>
      <c r="E3541" s="3">
        <v>1</v>
      </c>
      <c r="F3541">
        <v>4</v>
      </c>
      <c r="G3541">
        <f t="shared" si="700"/>
        <v>415033</v>
      </c>
      <c r="H3541" t="str">
        <f t="shared" si="701"/>
        <v>card_41503_3_3</v>
      </c>
      <c r="I3541">
        <v>0</v>
      </c>
      <c r="J3541" t="s">
        <v>820</v>
      </c>
      <c r="K3541">
        <v>0</v>
      </c>
      <c r="L3541">
        <v>0</v>
      </c>
      <c r="M3541" t="s">
        <v>36</v>
      </c>
      <c r="Q3541" s="2">
        <f>VLOOKUP(B3541,Sheet3!B:C,2,FALSE)</f>
        <v>123</v>
      </c>
    </row>
    <row r="3542" spans="1:17" ht="14.25">
      <c r="A3542">
        <v>41504</v>
      </c>
      <c r="B3542" t="s">
        <v>832</v>
      </c>
      <c r="C3542">
        <v>4</v>
      </c>
      <c r="D3542">
        <v>0</v>
      </c>
      <c r="E3542" s="3">
        <v>1</v>
      </c>
      <c r="F3542">
        <v>4</v>
      </c>
      <c r="G3542">
        <f t="shared" ref="G3542:G3545" si="702">IF(C3542&gt;=4,G1602,G1590)</f>
        <v>415043</v>
      </c>
      <c r="H3542" t="str">
        <f t="shared" ref="H3542:H3545" si="703">IF(C3542&gt;=4,H1602,H1590)</f>
        <v>card_41504_3_0</v>
      </c>
      <c r="I3542">
        <v>0</v>
      </c>
      <c r="J3542" t="s">
        <v>834</v>
      </c>
      <c r="K3542">
        <v>0</v>
      </c>
      <c r="L3542">
        <v>0</v>
      </c>
      <c r="M3542" t="s">
        <v>36</v>
      </c>
      <c r="Q3542" s="2">
        <f>VLOOKUP(B3542,Sheet3!B:C,2,FALSE)</f>
        <v>124</v>
      </c>
    </row>
    <row r="3543" spans="1:17" ht="14.25">
      <c r="A3543">
        <v>41504</v>
      </c>
      <c r="B3543" t="s">
        <v>832</v>
      </c>
      <c r="C3543">
        <v>4</v>
      </c>
      <c r="D3543">
        <v>1</v>
      </c>
      <c r="E3543" s="3">
        <v>1</v>
      </c>
      <c r="F3543">
        <v>4</v>
      </c>
      <c r="G3543">
        <f t="shared" si="702"/>
        <v>415043</v>
      </c>
      <c r="H3543" t="str">
        <f t="shared" si="703"/>
        <v>card_41504_3_1</v>
      </c>
      <c r="I3543">
        <v>0</v>
      </c>
      <c r="J3543" t="s">
        <v>834</v>
      </c>
      <c r="K3543">
        <v>0</v>
      </c>
      <c r="L3543">
        <v>0</v>
      </c>
      <c r="M3543" t="s">
        <v>36</v>
      </c>
      <c r="Q3543" s="2">
        <f>VLOOKUP(B3543,Sheet3!B:C,2,FALSE)</f>
        <v>124</v>
      </c>
    </row>
    <row r="3544" spans="1:17" ht="14.25">
      <c r="A3544">
        <v>41504</v>
      </c>
      <c r="B3544" t="s">
        <v>832</v>
      </c>
      <c r="C3544">
        <v>4</v>
      </c>
      <c r="D3544">
        <v>2</v>
      </c>
      <c r="E3544" s="3">
        <v>1</v>
      </c>
      <c r="F3544">
        <v>4</v>
      </c>
      <c r="G3544">
        <f t="shared" si="702"/>
        <v>415043</v>
      </c>
      <c r="H3544" t="str">
        <f t="shared" si="703"/>
        <v>card_41504_3_2</v>
      </c>
      <c r="I3544">
        <v>0</v>
      </c>
      <c r="J3544" t="s">
        <v>834</v>
      </c>
      <c r="K3544">
        <v>0</v>
      </c>
      <c r="L3544">
        <v>0</v>
      </c>
      <c r="M3544" t="s">
        <v>36</v>
      </c>
      <c r="Q3544" s="2">
        <f>VLOOKUP(B3544,Sheet3!B:C,2,FALSE)</f>
        <v>124</v>
      </c>
    </row>
    <row r="3545" spans="1:17" ht="14.25">
      <c r="A3545">
        <v>41504</v>
      </c>
      <c r="B3545" t="s">
        <v>832</v>
      </c>
      <c r="C3545">
        <v>4</v>
      </c>
      <c r="D3545">
        <v>3</v>
      </c>
      <c r="E3545" s="3">
        <v>1</v>
      </c>
      <c r="F3545">
        <v>4</v>
      </c>
      <c r="G3545">
        <f t="shared" si="702"/>
        <v>415043</v>
      </c>
      <c r="H3545" t="str">
        <f t="shared" si="703"/>
        <v>card_41504_3_3</v>
      </c>
      <c r="I3545">
        <v>0</v>
      </c>
      <c r="J3545" t="s">
        <v>834</v>
      </c>
      <c r="K3545">
        <v>0</v>
      </c>
      <c r="L3545">
        <v>0</v>
      </c>
      <c r="M3545" t="s">
        <v>36</v>
      </c>
      <c r="Q3545" s="2">
        <f>VLOOKUP(B3545,Sheet3!B:C,2,FALSE)</f>
        <v>124</v>
      </c>
    </row>
    <row r="3546" spans="1:17" ht="14.25">
      <c r="A3546">
        <v>41504</v>
      </c>
      <c r="B3546" t="s">
        <v>832</v>
      </c>
      <c r="C3546">
        <v>5</v>
      </c>
      <c r="D3546">
        <v>0</v>
      </c>
      <c r="E3546" s="3">
        <v>1</v>
      </c>
      <c r="F3546">
        <v>4</v>
      </c>
      <c r="G3546">
        <f t="shared" ref="G3546:G3549" si="704">IF(C3546&gt;=4,G1602,G3542)</f>
        <v>415043</v>
      </c>
      <c r="H3546" t="str">
        <f t="shared" ref="H3546:H3549" si="705">IF(C3546&gt;=4,H1602,H3542)</f>
        <v>card_41504_3_0</v>
      </c>
      <c r="I3546">
        <v>0</v>
      </c>
      <c r="J3546" t="s">
        <v>834</v>
      </c>
      <c r="K3546">
        <v>0</v>
      </c>
      <c r="L3546">
        <v>0</v>
      </c>
      <c r="M3546" t="s">
        <v>36</v>
      </c>
      <c r="Q3546" s="2">
        <f>VLOOKUP(B3546,Sheet3!B:C,2,FALSE)</f>
        <v>124</v>
      </c>
    </row>
    <row r="3547" spans="1:17" ht="14.25">
      <c r="A3547">
        <v>41504</v>
      </c>
      <c r="B3547" t="s">
        <v>832</v>
      </c>
      <c r="C3547">
        <v>5</v>
      </c>
      <c r="D3547">
        <v>1</v>
      </c>
      <c r="E3547" s="3">
        <v>1</v>
      </c>
      <c r="F3547">
        <v>4</v>
      </c>
      <c r="G3547">
        <f t="shared" si="704"/>
        <v>415043</v>
      </c>
      <c r="H3547" t="str">
        <f t="shared" si="705"/>
        <v>card_41504_3_1</v>
      </c>
      <c r="I3547">
        <v>0</v>
      </c>
      <c r="J3547" t="s">
        <v>834</v>
      </c>
      <c r="K3547">
        <v>0</v>
      </c>
      <c r="L3547">
        <v>0</v>
      </c>
      <c r="M3547" t="s">
        <v>36</v>
      </c>
      <c r="Q3547" s="2">
        <f>VLOOKUP(B3547,Sheet3!B:C,2,FALSE)</f>
        <v>124</v>
      </c>
    </row>
    <row r="3548" spans="1:17" ht="14.25">
      <c r="A3548">
        <v>41504</v>
      </c>
      <c r="B3548" t="s">
        <v>832</v>
      </c>
      <c r="C3548">
        <v>5</v>
      </c>
      <c r="D3548">
        <v>2</v>
      </c>
      <c r="E3548" s="3">
        <v>1</v>
      </c>
      <c r="F3548">
        <v>4</v>
      </c>
      <c r="G3548">
        <f t="shared" si="704"/>
        <v>415043</v>
      </c>
      <c r="H3548" t="str">
        <f t="shared" si="705"/>
        <v>card_41504_3_2</v>
      </c>
      <c r="I3548">
        <v>0</v>
      </c>
      <c r="J3548" t="s">
        <v>834</v>
      </c>
      <c r="K3548">
        <v>0</v>
      </c>
      <c r="L3548">
        <v>0</v>
      </c>
      <c r="M3548" t="s">
        <v>36</v>
      </c>
      <c r="Q3548" s="2">
        <f>VLOOKUP(B3548,Sheet3!B:C,2,FALSE)</f>
        <v>124</v>
      </c>
    </row>
    <row r="3549" spans="1:17" ht="14.25">
      <c r="A3549">
        <v>41504</v>
      </c>
      <c r="B3549" t="s">
        <v>832</v>
      </c>
      <c r="C3549">
        <v>5</v>
      </c>
      <c r="D3549">
        <v>3</v>
      </c>
      <c r="E3549" s="3">
        <v>1</v>
      </c>
      <c r="F3549">
        <v>4</v>
      </c>
      <c r="G3549">
        <f t="shared" si="704"/>
        <v>415043</v>
      </c>
      <c r="H3549" t="str">
        <f t="shared" si="705"/>
        <v>card_41504_3_3</v>
      </c>
      <c r="I3549">
        <v>0</v>
      </c>
      <c r="J3549" t="s">
        <v>834</v>
      </c>
      <c r="K3549">
        <v>0</v>
      </c>
      <c r="L3549">
        <v>0</v>
      </c>
      <c r="M3549" t="s">
        <v>36</v>
      </c>
      <c r="Q3549" s="2">
        <f>VLOOKUP(B3549,Sheet3!B:C,2,FALSE)</f>
        <v>124</v>
      </c>
    </row>
    <row r="3550" spans="1:17" ht="14.25">
      <c r="A3550">
        <v>41504</v>
      </c>
      <c r="B3550" t="s">
        <v>832</v>
      </c>
      <c r="C3550">
        <v>6</v>
      </c>
      <c r="D3550">
        <v>0</v>
      </c>
      <c r="E3550" s="3">
        <v>1</v>
      </c>
      <c r="F3550">
        <v>4</v>
      </c>
      <c r="G3550">
        <f t="shared" ref="G3550:G3553" si="706">IF(C3550&gt;=4,G1602,G3546)</f>
        <v>415043</v>
      </c>
      <c r="H3550" t="str">
        <f t="shared" ref="H3550:H3553" si="707">IF(C3550&gt;=4,H1602,H3546)</f>
        <v>card_41504_3_0</v>
      </c>
      <c r="I3550">
        <v>0</v>
      </c>
      <c r="J3550" t="s">
        <v>834</v>
      </c>
      <c r="K3550">
        <v>0</v>
      </c>
      <c r="L3550">
        <v>0</v>
      </c>
      <c r="M3550" t="s">
        <v>36</v>
      </c>
      <c r="Q3550" s="2">
        <f>VLOOKUP(B3550,Sheet3!B:C,2,FALSE)</f>
        <v>124</v>
      </c>
    </row>
    <row r="3551" spans="1:17" ht="14.25">
      <c r="A3551">
        <v>41504</v>
      </c>
      <c r="B3551" t="s">
        <v>832</v>
      </c>
      <c r="C3551">
        <v>6</v>
      </c>
      <c r="D3551">
        <v>1</v>
      </c>
      <c r="E3551" s="3">
        <v>1</v>
      </c>
      <c r="F3551">
        <v>4</v>
      </c>
      <c r="G3551">
        <f t="shared" si="706"/>
        <v>415043</v>
      </c>
      <c r="H3551" t="str">
        <f t="shared" si="707"/>
        <v>card_41504_3_1</v>
      </c>
      <c r="I3551">
        <v>0</v>
      </c>
      <c r="J3551" t="s">
        <v>834</v>
      </c>
      <c r="K3551">
        <v>0</v>
      </c>
      <c r="L3551">
        <v>0</v>
      </c>
      <c r="M3551" t="s">
        <v>36</v>
      </c>
      <c r="Q3551" s="2">
        <f>VLOOKUP(B3551,Sheet3!B:C,2,FALSE)</f>
        <v>124</v>
      </c>
    </row>
    <row r="3552" spans="1:17" ht="14.25">
      <c r="A3552">
        <v>41504</v>
      </c>
      <c r="B3552" t="s">
        <v>832</v>
      </c>
      <c r="C3552">
        <v>6</v>
      </c>
      <c r="D3552">
        <v>2</v>
      </c>
      <c r="E3552" s="3">
        <v>1</v>
      </c>
      <c r="F3552">
        <v>4</v>
      </c>
      <c r="G3552">
        <f t="shared" si="706"/>
        <v>415043</v>
      </c>
      <c r="H3552" t="str">
        <f t="shared" si="707"/>
        <v>card_41504_3_2</v>
      </c>
      <c r="I3552">
        <v>0</v>
      </c>
      <c r="J3552" t="s">
        <v>834</v>
      </c>
      <c r="K3552">
        <v>0</v>
      </c>
      <c r="L3552">
        <v>0</v>
      </c>
      <c r="M3552" t="s">
        <v>36</v>
      </c>
      <c r="Q3552" s="2">
        <f>VLOOKUP(B3552,Sheet3!B:C,2,FALSE)</f>
        <v>124</v>
      </c>
    </row>
    <row r="3553" spans="1:17" ht="14.25">
      <c r="A3553">
        <v>41504</v>
      </c>
      <c r="B3553" t="s">
        <v>832</v>
      </c>
      <c r="C3553">
        <v>6</v>
      </c>
      <c r="D3553">
        <v>3</v>
      </c>
      <c r="E3553" s="3">
        <v>1</v>
      </c>
      <c r="F3553">
        <v>4</v>
      </c>
      <c r="G3553">
        <f t="shared" si="706"/>
        <v>415043</v>
      </c>
      <c r="H3553" t="str">
        <f t="shared" si="707"/>
        <v>card_41504_3_3</v>
      </c>
      <c r="I3553">
        <v>0</v>
      </c>
      <c r="J3553" t="s">
        <v>834</v>
      </c>
      <c r="K3553">
        <v>0</v>
      </c>
      <c r="L3553">
        <v>0</v>
      </c>
      <c r="M3553" t="s">
        <v>36</v>
      </c>
      <c r="Q3553" s="2">
        <f>VLOOKUP(B3553,Sheet3!B:C,2,FALSE)</f>
        <v>124</v>
      </c>
    </row>
    <row r="3554" spans="1:17" ht="14.25">
      <c r="A3554">
        <v>41504</v>
      </c>
      <c r="B3554" t="s">
        <v>832</v>
      </c>
      <c r="C3554">
        <v>7</v>
      </c>
      <c r="D3554">
        <v>0</v>
      </c>
      <c r="E3554" s="3">
        <v>1</v>
      </c>
      <c r="F3554">
        <v>4</v>
      </c>
      <c r="G3554">
        <f t="shared" ref="G3554:G3557" si="708">IF(C3554&gt;=4,G1602,G3550)</f>
        <v>415043</v>
      </c>
      <c r="H3554" t="str">
        <f t="shared" ref="H3554:H3557" si="709">IF(C3554&gt;=4,H1602,H3550)</f>
        <v>card_41504_3_0</v>
      </c>
      <c r="I3554">
        <v>0</v>
      </c>
      <c r="J3554" t="s">
        <v>834</v>
      </c>
      <c r="K3554">
        <v>0</v>
      </c>
      <c r="L3554">
        <v>0</v>
      </c>
      <c r="M3554" t="s">
        <v>36</v>
      </c>
      <c r="Q3554" s="2">
        <f>VLOOKUP(B3554,Sheet3!B:C,2,FALSE)</f>
        <v>124</v>
      </c>
    </row>
    <row r="3555" spans="1:17" ht="14.25">
      <c r="A3555">
        <v>41504</v>
      </c>
      <c r="B3555" t="s">
        <v>832</v>
      </c>
      <c r="C3555">
        <v>7</v>
      </c>
      <c r="D3555">
        <v>1</v>
      </c>
      <c r="E3555" s="3">
        <v>1</v>
      </c>
      <c r="F3555">
        <v>4</v>
      </c>
      <c r="G3555">
        <f t="shared" si="708"/>
        <v>415043</v>
      </c>
      <c r="H3555" t="str">
        <f t="shared" si="709"/>
        <v>card_41504_3_1</v>
      </c>
      <c r="I3555">
        <v>0</v>
      </c>
      <c r="J3555" t="s">
        <v>834</v>
      </c>
      <c r="K3555">
        <v>0</v>
      </c>
      <c r="L3555">
        <v>0</v>
      </c>
      <c r="M3555" t="s">
        <v>36</v>
      </c>
      <c r="Q3555" s="2">
        <f>VLOOKUP(B3555,Sheet3!B:C,2,FALSE)</f>
        <v>124</v>
      </c>
    </row>
    <row r="3556" spans="1:17" ht="14.25">
      <c r="A3556">
        <v>41504</v>
      </c>
      <c r="B3556" t="s">
        <v>832</v>
      </c>
      <c r="C3556">
        <v>7</v>
      </c>
      <c r="D3556">
        <v>2</v>
      </c>
      <c r="E3556" s="3">
        <v>1</v>
      </c>
      <c r="F3556">
        <v>4</v>
      </c>
      <c r="G3556">
        <f t="shared" si="708"/>
        <v>415043</v>
      </c>
      <c r="H3556" t="str">
        <f t="shared" si="709"/>
        <v>card_41504_3_2</v>
      </c>
      <c r="I3556">
        <v>0</v>
      </c>
      <c r="J3556" t="s">
        <v>834</v>
      </c>
      <c r="K3556">
        <v>0</v>
      </c>
      <c r="L3556">
        <v>0</v>
      </c>
      <c r="M3556" t="s">
        <v>36</v>
      </c>
      <c r="Q3556" s="2">
        <f>VLOOKUP(B3556,Sheet3!B:C,2,FALSE)</f>
        <v>124</v>
      </c>
    </row>
    <row r="3557" spans="1:17" ht="14.25">
      <c r="A3557">
        <v>41504</v>
      </c>
      <c r="B3557" t="s">
        <v>832</v>
      </c>
      <c r="C3557">
        <v>7</v>
      </c>
      <c r="D3557">
        <v>3</v>
      </c>
      <c r="E3557" s="3">
        <v>1</v>
      </c>
      <c r="F3557">
        <v>4</v>
      </c>
      <c r="G3557">
        <f t="shared" si="708"/>
        <v>415043</v>
      </c>
      <c r="H3557" t="str">
        <f t="shared" si="709"/>
        <v>card_41504_3_3</v>
      </c>
      <c r="I3557">
        <v>0</v>
      </c>
      <c r="J3557" t="s">
        <v>834</v>
      </c>
      <c r="K3557">
        <v>0</v>
      </c>
      <c r="L3557">
        <v>0</v>
      </c>
      <c r="M3557" t="s">
        <v>36</v>
      </c>
      <c r="Q3557" s="2">
        <f>VLOOKUP(B3557,Sheet3!B:C,2,FALSE)</f>
        <v>124</v>
      </c>
    </row>
    <row r="3558" spans="1:17" ht="14.25">
      <c r="A3558">
        <v>41505</v>
      </c>
      <c r="B3558" t="s">
        <v>846</v>
      </c>
      <c r="C3558">
        <v>4</v>
      </c>
      <c r="D3558">
        <v>0</v>
      </c>
      <c r="E3558" s="3">
        <v>2</v>
      </c>
      <c r="F3558">
        <v>4</v>
      </c>
      <c r="G3558">
        <f t="shared" ref="G3558:G3561" si="710">IF(C3558&gt;=4,G1618,G1606)</f>
        <v>415053</v>
      </c>
      <c r="H3558" t="str">
        <f t="shared" ref="H3558:H3561" si="711">IF(C3558&gt;=4,H1618,H1606)</f>
        <v>card_41505_3_0</v>
      </c>
      <c r="I3558">
        <v>0</v>
      </c>
      <c r="J3558" t="s">
        <v>848</v>
      </c>
      <c r="K3558">
        <v>0</v>
      </c>
      <c r="L3558">
        <v>0</v>
      </c>
      <c r="M3558" t="s">
        <v>58</v>
      </c>
      <c r="Q3558" s="2">
        <f>VLOOKUP(B3558,Sheet3!B:C,2,FALSE)</f>
        <v>125</v>
      </c>
    </row>
    <row r="3559" spans="1:17" ht="14.25">
      <c r="A3559">
        <v>41505</v>
      </c>
      <c r="B3559" t="s">
        <v>846</v>
      </c>
      <c r="C3559">
        <v>4</v>
      </c>
      <c r="D3559">
        <v>1</v>
      </c>
      <c r="E3559" s="3">
        <v>2</v>
      </c>
      <c r="F3559">
        <v>4</v>
      </c>
      <c r="G3559">
        <f t="shared" si="710"/>
        <v>415053</v>
      </c>
      <c r="H3559" t="str">
        <f t="shared" si="711"/>
        <v>card_41505_3_1</v>
      </c>
      <c r="I3559">
        <v>0</v>
      </c>
      <c r="J3559" t="s">
        <v>848</v>
      </c>
      <c r="K3559">
        <v>0</v>
      </c>
      <c r="L3559">
        <v>0</v>
      </c>
      <c r="M3559" t="s">
        <v>58</v>
      </c>
      <c r="Q3559" s="2">
        <f>VLOOKUP(B3559,Sheet3!B:C,2,FALSE)</f>
        <v>125</v>
      </c>
    </row>
    <row r="3560" spans="1:17" ht="14.25">
      <c r="A3560">
        <v>41505</v>
      </c>
      <c r="B3560" t="s">
        <v>846</v>
      </c>
      <c r="C3560">
        <v>4</v>
      </c>
      <c r="D3560">
        <v>2</v>
      </c>
      <c r="E3560" s="3">
        <v>2</v>
      </c>
      <c r="F3560">
        <v>4</v>
      </c>
      <c r="G3560">
        <f t="shared" si="710"/>
        <v>415053</v>
      </c>
      <c r="H3560" t="str">
        <f t="shared" si="711"/>
        <v>card_41505_3_2</v>
      </c>
      <c r="I3560">
        <v>0</v>
      </c>
      <c r="J3560" t="s">
        <v>848</v>
      </c>
      <c r="K3560">
        <v>0</v>
      </c>
      <c r="L3560">
        <v>0</v>
      </c>
      <c r="M3560" t="s">
        <v>58</v>
      </c>
      <c r="Q3560" s="2">
        <f>VLOOKUP(B3560,Sheet3!B:C,2,FALSE)</f>
        <v>125</v>
      </c>
    </row>
    <row r="3561" spans="1:17" ht="14.25">
      <c r="A3561">
        <v>41505</v>
      </c>
      <c r="B3561" t="s">
        <v>846</v>
      </c>
      <c r="C3561">
        <v>4</v>
      </c>
      <c r="D3561">
        <v>3</v>
      </c>
      <c r="E3561" s="3">
        <v>2</v>
      </c>
      <c r="F3561">
        <v>4</v>
      </c>
      <c r="G3561">
        <f t="shared" si="710"/>
        <v>415053</v>
      </c>
      <c r="H3561" t="str">
        <f t="shared" si="711"/>
        <v>card_41505_3_3</v>
      </c>
      <c r="I3561">
        <v>0</v>
      </c>
      <c r="J3561" t="s">
        <v>848</v>
      </c>
      <c r="K3561">
        <v>0</v>
      </c>
      <c r="L3561">
        <v>0</v>
      </c>
      <c r="M3561" t="s">
        <v>58</v>
      </c>
      <c r="Q3561" s="2">
        <f>VLOOKUP(B3561,Sheet3!B:C,2,FALSE)</f>
        <v>125</v>
      </c>
    </row>
    <row r="3562" spans="1:17" ht="14.25">
      <c r="A3562">
        <v>41505</v>
      </c>
      <c r="B3562" t="s">
        <v>846</v>
      </c>
      <c r="C3562">
        <v>5</v>
      </c>
      <c r="D3562">
        <v>0</v>
      </c>
      <c r="E3562" s="3">
        <v>2</v>
      </c>
      <c r="F3562">
        <v>4</v>
      </c>
      <c r="G3562">
        <f t="shared" ref="G3562:G3565" si="712">IF(C3562&gt;=4,G1618,G3558)</f>
        <v>415053</v>
      </c>
      <c r="H3562" t="str">
        <f t="shared" ref="H3562:H3565" si="713">IF(C3562&gt;=4,H1618,H3558)</f>
        <v>card_41505_3_0</v>
      </c>
      <c r="I3562">
        <v>0</v>
      </c>
      <c r="J3562" t="s">
        <v>848</v>
      </c>
      <c r="K3562">
        <v>0</v>
      </c>
      <c r="L3562">
        <v>0</v>
      </c>
      <c r="M3562" t="s">
        <v>58</v>
      </c>
      <c r="Q3562" s="2">
        <f>VLOOKUP(B3562,Sheet3!B:C,2,FALSE)</f>
        <v>125</v>
      </c>
    </row>
    <row r="3563" spans="1:17" ht="14.25">
      <c r="A3563">
        <v>41505</v>
      </c>
      <c r="B3563" t="s">
        <v>846</v>
      </c>
      <c r="C3563">
        <v>5</v>
      </c>
      <c r="D3563">
        <v>1</v>
      </c>
      <c r="E3563" s="3">
        <v>2</v>
      </c>
      <c r="F3563">
        <v>4</v>
      </c>
      <c r="G3563">
        <f t="shared" si="712"/>
        <v>415053</v>
      </c>
      <c r="H3563" t="str">
        <f t="shared" si="713"/>
        <v>card_41505_3_1</v>
      </c>
      <c r="I3563">
        <v>0</v>
      </c>
      <c r="J3563" t="s">
        <v>848</v>
      </c>
      <c r="K3563">
        <v>0</v>
      </c>
      <c r="L3563">
        <v>0</v>
      </c>
      <c r="M3563" t="s">
        <v>58</v>
      </c>
      <c r="Q3563" s="2">
        <f>VLOOKUP(B3563,Sheet3!B:C,2,FALSE)</f>
        <v>125</v>
      </c>
    </row>
    <row r="3564" spans="1:17" ht="14.25">
      <c r="A3564">
        <v>41505</v>
      </c>
      <c r="B3564" t="s">
        <v>846</v>
      </c>
      <c r="C3564">
        <v>5</v>
      </c>
      <c r="D3564">
        <v>2</v>
      </c>
      <c r="E3564" s="3">
        <v>2</v>
      </c>
      <c r="F3564">
        <v>4</v>
      </c>
      <c r="G3564">
        <f t="shared" si="712"/>
        <v>415053</v>
      </c>
      <c r="H3564" t="str">
        <f t="shared" si="713"/>
        <v>card_41505_3_2</v>
      </c>
      <c r="I3564">
        <v>0</v>
      </c>
      <c r="J3564" t="s">
        <v>848</v>
      </c>
      <c r="K3564">
        <v>0</v>
      </c>
      <c r="L3564">
        <v>0</v>
      </c>
      <c r="M3564" t="s">
        <v>58</v>
      </c>
      <c r="Q3564" s="2">
        <f>VLOOKUP(B3564,Sheet3!B:C,2,FALSE)</f>
        <v>125</v>
      </c>
    </row>
    <row r="3565" spans="1:17" ht="14.25">
      <c r="A3565">
        <v>41505</v>
      </c>
      <c r="B3565" t="s">
        <v>846</v>
      </c>
      <c r="C3565">
        <v>5</v>
      </c>
      <c r="D3565">
        <v>3</v>
      </c>
      <c r="E3565" s="3">
        <v>2</v>
      </c>
      <c r="F3565">
        <v>4</v>
      </c>
      <c r="G3565">
        <f t="shared" si="712"/>
        <v>415053</v>
      </c>
      <c r="H3565" t="str">
        <f t="shared" si="713"/>
        <v>card_41505_3_3</v>
      </c>
      <c r="I3565">
        <v>0</v>
      </c>
      <c r="J3565" t="s">
        <v>848</v>
      </c>
      <c r="K3565">
        <v>0</v>
      </c>
      <c r="L3565">
        <v>0</v>
      </c>
      <c r="M3565" t="s">
        <v>58</v>
      </c>
      <c r="Q3565" s="2">
        <f>VLOOKUP(B3565,Sheet3!B:C,2,FALSE)</f>
        <v>125</v>
      </c>
    </row>
    <row r="3566" spans="1:17" ht="14.25">
      <c r="A3566">
        <v>41505</v>
      </c>
      <c r="B3566" t="s">
        <v>846</v>
      </c>
      <c r="C3566">
        <v>6</v>
      </c>
      <c r="D3566">
        <v>0</v>
      </c>
      <c r="E3566" s="3">
        <v>2</v>
      </c>
      <c r="F3566">
        <v>4</v>
      </c>
      <c r="G3566">
        <f t="shared" ref="G3566:G3569" si="714">IF(C3566&gt;=4,G1618,G3562)</f>
        <v>415053</v>
      </c>
      <c r="H3566" t="str">
        <f t="shared" ref="H3566:H3569" si="715">IF(C3566&gt;=4,H1618,H3562)</f>
        <v>card_41505_3_0</v>
      </c>
      <c r="I3566">
        <v>0</v>
      </c>
      <c r="J3566" t="s">
        <v>848</v>
      </c>
      <c r="K3566">
        <v>0</v>
      </c>
      <c r="L3566">
        <v>0</v>
      </c>
      <c r="M3566" t="s">
        <v>58</v>
      </c>
      <c r="Q3566" s="2">
        <f>VLOOKUP(B3566,Sheet3!B:C,2,FALSE)</f>
        <v>125</v>
      </c>
    </row>
    <row r="3567" spans="1:17" ht="14.25">
      <c r="A3567">
        <v>41505</v>
      </c>
      <c r="B3567" t="s">
        <v>846</v>
      </c>
      <c r="C3567">
        <v>6</v>
      </c>
      <c r="D3567">
        <v>1</v>
      </c>
      <c r="E3567" s="3">
        <v>2</v>
      </c>
      <c r="F3567">
        <v>4</v>
      </c>
      <c r="G3567">
        <f t="shared" si="714"/>
        <v>415053</v>
      </c>
      <c r="H3567" t="str">
        <f t="shared" si="715"/>
        <v>card_41505_3_1</v>
      </c>
      <c r="I3567">
        <v>0</v>
      </c>
      <c r="J3567" t="s">
        <v>848</v>
      </c>
      <c r="K3567">
        <v>0</v>
      </c>
      <c r="L3567">
        <v>0</v>
      </c>
      <c r="M3567" t="s">
        <v>58</v>
      </c>
      <c r="Q3567" s="2">
        <f>VLOOKUP(B3567,Sheet3!B:C,2,FALSE)</f>
        <v>125</v>
      </c>
    </row>
    <row r="3568" spans="1:17" ht="14.25">
      <c r="A3568">
        <v>41505</v>
      </c>
      <c r="B3568" t="s">
        <v>846</v>
      </c>
      <c r="C3568">
        <v>6</v>
      </c>
      <c r="D3568">
        <v>2</v>
      </c>
      <c r="E3568" s="3">
        <v>2</v>
      </c>
      <c r="F3568">
        <v>4</v>
      </c>
      <c r="G3568">
        <f t="shared" si="714"/>
        <v>415053</v>
      </c>
      <c r="H3568" t="str">
        <f t="shared" si="715"/>
        <v>card_41505_3_2</v>
      </c>
      <c r="I3568">
        <v>0</v>
      </c>
      <c r="J3568" t="s">
        <v>848</v>
      </c>
      <c r="K3568">
        <v>0</v>
      </c>
      <c r="L3568">
        <v>0</v>
      </c>
      <c r="M3568" t="s">
        <v>58</v>
      </c>
      <c r="Q3568" s="2">
        <f>VLOOKUP(B3568,Sheet3!B:C,2,FALSE)</f>
        <v>125</v>
      </c>
    </row>
    <row r="3569" spans="1:17" ht="14.25">
      <c r="A3569">
        <v>41505</v>
      </c>
      <c r="B3569" t="s">
        <v>846</v>
      </c>
      <c r="C3569">
        <v>6</v>
      </c>
      <c r="D3569">
        <v>3</v>
      </c>
      <c r="E3569" s="3">
        <v>2</v>
      </c>
      <c r="F3569">
        <v>4</v>
      </c>
      <c r="G3569">
        <f t="shared" si="714"/>
        <v>415053</v>
      </c>
      <c r="H3569" t="str">
        <f t="shared" si="715"/>
        <v>card_41505_3_3</v>
      </c>
      <c r="I3569">
        <v>0</v>
      </c>
      <c r="J3569" t="s">
        <v>848</v>
      </c>
      <c r="K3569">
        <v>0</v>
      </c>
      <c r="L3569">
        <v>0</v>
      </c>
      <c r="M3569" t="s">
        <v>58</v>
      </c>
      <c r="Q3569" s="2">
        <f>VLOOKUP(B3569,Sheet3!B:C,2,FALSE)</f>
        <v>125</v>
      </c>
    </row>
    <row r="3570" spans="1:17" ht="14.25">
      <c r="A3570">
        <v>41505</v>
      </c>
      <c r="B3570" t="s">
        <v>846</v>
      </c>
      <c r="C3570">
        <v>7</v>
      </c>
      <c r="D3570">
        <v>0</v>
      </c>
      <c r="E3570" s="3">
        <v>2</v>
      </c>
      <c r="F3570">
        <v>4</v>
      </c>
      <c r="G3570">
        <f t="shared" ref="G3570:G3573" si="716">IF(C3570&gt;=4,G1618,G3566)</f>
        <v>415053</v>
      </c>
      <c r="H3570" t="str">
        <f t="shared" ref="H3570:H3573" si="717">IF(C3570&gt;=4,H1618,H3566)</f>
        <v>card_41505_3_0</v>
      </c>
      <c r="I3570">
        <v>0</v>
      </c>
      <c r="J3570" t="s">
        <v>848</v>
      </c>
      <c r="K3570">
        <v>0</v>
      </c>
      <c r="L3570">
        <v>0</v>
      </c>
      <c r="M3570" t="s">
        <v>58</v>
      </c>
      <c r="Q3570" s="2">
        <f>VLOOKUP(B3570,Sheet3!B:C,2,FALSE)</f>
        <v>125</v>
      </c>
    </row>
    <row r="3571" spans="1:17" ht="14.25">
      <c r="A3571">
        <v>41505</v>
      </c>
      <c r="B3571" t="s">
        <v>846</v>
      </c>
      <c r="C3571">
        <v>7</v>
      </c>
      <c r="D3571">
        <v>1</v>
      </c>
      <c r="E3571" s="3">
        <v>2</v>
      </c>
      <c r="F3571">
        <v>4</v>
      </c>
      <c r="G3571">
        <f t="shared" si="716"/>
        <v>415053</v>
      </c>
      <c r="H3571" t="str">
        <f t="shared" si="717"/>
        <v>card_41505_3_1</v>
      </c>
      <c r="I3571">
        <v>0</v>
      </c>
      <c r="J3571" t="s">
        <v>848</v>
      </c>
      <c r="K3571">
        <v>0</v>
      </c>
      <c r="L3571">
        <v>0</v>
      </c>
      <c r="M3571" t="s">
        <v>58</v>
      </c>
      <c r="Q3571" s="2">
        <f>VLOOKUP(B3571,Sheet3!B:C,2,FALSE)</f>
        <v>125</v>
      </c>
    </row>
    <row r="3572" spans="1:17" ht="14.25">
      <c r="A3572">
        <v>41505</v>
      </c>
      <c r="B3572" t="s">
        <v>846</v>
      </c>
      <c r="C3572">
        <v>7</v>
      </c>
      <c r="D3572">
        <v>2</v>
      </c>
      <c r="E3572" s="3">
        <v>2</v>
      </c>
      <c r="F3572">
        <v>4</v>
      </c>
      <c r="G3572">
        <f t="shared" si="716"/>
        <v>415053</v>
      </c>
      <c r="H3572" t="str">
        <f t="shared" si="717"/>
        <v>card_41505_3_2</v>
      </c>
      <c r="I3572">
        <v>0</v>
      </c>
      <c r="J3572" t="s">
        <v>848</v>
      </c>
      <c r="K3572">
        <v>0</v>
      </c>
      <c r="L3572">
        <v>0</v>
      </c>
      <c r="M3572" t="s">
        <v>58</v>
      </c>
      <c r="Q3572" s="2">
        <f>VLOOKUP(B3572,Sheet3!B:C,2,FALSE)</f>
        <v>125</v>
      </c>
    </row>
    <row r="3573" spans="1:17" ht="14.25">
      <c r="A3573">
        <v>41505</v>
      </c>
      <c r="B3573" t="s">
        <v>846</v>
      </c>
      <c r="C3573">
        <v>7</v>
      </c>
      <c r="D3573">
        <v>3</v>
      </c>
      <c r="E3573" s="3">
        <v>2</v>
      </c>
      <c r="F3573">
        <v>4</v>
      </c>
      <c r="G3573">
        <f t="shared" si="716"/>
        <v>415053</v>
      </c>
      <c r="H3573" t="str">
        <f t="shared" si="717"/>
        <v>card_41505_3_3</v>
      </c>
      <c r="I3573">
        <v>0</v>
      </c>
      <c r="J3573" t="s">
        <v>848</v>
      </c>
      <c r="K3573">
        <v>0</v>
      </c>
      <c r="L3573">
        <v>0</v>
      </c>
      <c r="M3573" t="s">
        <v>58</v>
      </c>
      <c r="Q3573" s="2">
        <f>VLOOKUP(B3573,Sheet3!B:C,2,FALSE)</f>
        <v>125</v>
      </c>
    </row>
    <row r="3574" spans="1:17" ht="14.25">
      <c r="A3574">
        <v>41506</v>
      </c>
      <c r="B3574" t="s">
        <v>860</v>
      </c>
      <c r="C3574">
        <v>4</v>
      </c>
      <c r="D3574">
        <v>0</v>
      </c>
      <c r="E3574" s="3">
        <v>1</v>
      </c>
      <c r="F3574">
        <v>4</v>
      </c>
      <c r="G3574">
        <f t="shared" ref="G3574:G3577" si="718">IF(C3574&gt;=4,G1634,G1622)</f>
        <v>415063</v>
      </c>
      <c r="H3574" t="str">
        <f t="shared" ref="H3574:H3577" si="719">IF(C3574&gt;=4,H1634,H1622)</f>
        <v>card_41506_3_0</v>
      </c>
      <c r="I3574">
        <v>0</v>
      </c>
      <c r="J3574" t="s">
        <v>862</v>
      </c>
      <c r="K3574">
        <v>0</v>
      </c>
      <c r="L3574">
        <v>0</v>
      </c>
      <c r="M3574" t="s">
        <v>36</v>
      </c>
      <c r="Q3574" s="2">
        <f>VLOOKUP(B3574,Sheet3!B:C,2,FALSE)</f>
        <v>126</v>
      </c>
    </row>
    <row r="3575" spans="1:17" ht="14.25">
      <c r="A3575">
        <v>41506</v>
      </c>
      <c r="B3575" t="s">
        <v>860</v>
      </c>
      <c r="C3575">
        <v>4</v>
      </c>
      <c r="D3575">
        <v>1</v>
      </c>
      <c r="E3575" s="3">
        <v>1</v>
      </c>
      <c r="F3575">
        <v>4</v>
      </c>
      <c r="G3575">
        <f t="shared" si="718"/>
        <v>415063</v>
      </c>
      <c r="H3575" t="str">
        <f t="shared" si="719"/>
        <v>card_41506_3_1</v>
      </c>
      <c r="I3575">
        <v>0</v>
      </c>
      <c r="J3575" t="s">
        <v>862</v>
      </c>
      <c r="K3575">
        <v>0</v>
      </c>
      <c r="L3575">
        <v>0</v>
      </c>
      <c r="M3575" t="s">
        <v>36</v>
      </c>
      <c r="Q3575" s="2">
        <f>VLOOKUP(B3575,Sheet3!B:C,2,FALSE)</f>
        <v>126</v>
      </c>
    </row>
    <row r="3576" spans="1:17" ht="14.25">
      <c r="A3576">
        <v>41506</v>
      </c>
      <c r="B3576" t="s">
        <v>860</v>
      </c>
      <c r="C3576">
        <v>4</v>
      </c>
      <c r="D3576">
        <v>2</v>
      </c>
      <c r="E3576" s="3">
        <v>1</v>
      </c>
      <c r="F3576">
        <v>4</v>
      </c>
      <c r="G3576">
        <f t="shared" si="718"/>
        <v>415063</v>
      </c>
      <c r="H3576" t="str">
        <f t="shared" si="719"/>
        <v>card_41506_3_2</v>
      </c>
      <c r="I3576">
        <v>0</v>
      </c>
      <c r="J3576" t="s">
        <v>862</v>
      </c>
      <c r="K3576">
        <v>0</v>
      </c>
      <c r="L3576">
        <v>0</v>
      </c>
      <c r="M3576" t="s">
        <v>36</v>
      </c>
      <c r="Q3576" s="2">
        <f>VLOOKUP(B3576,Sheet3!B:C,2,FALSE)</f>
        <v>126</v>
      </c>
    </row>
    <row r="3577" spans="1:17" ht="14.25">
      <c r="A3577">
        <v>41506</v>
      </c>
      <c r="B3577" t="s">
        <v>860</v>
      </c>
      <c r="C3577">
        <v>4</v>
      </c>
      <c r="D3577">
        <v>3</v>
      </c>
      <c r="E3577" s="3">
        <v>1</v>
      </c>
      <c r="F3577">
        <v>4</v>
      </c>
      <c r="G3577">
        <f t="shared" si="718"/>
        <v>415063</v>
      </c>
      <c r="H3577" t="str">
        <f t="shared" si="719"/>
        <v>card_41506_3_3</v>
      </c>
      <c r="I3577">
        <v>0</v>
      </c>
      <c r="J3577" t="s">
        <v>862</v>
      </c>
      <c r="K3577">
        <v>0</v>
      </c>
      <c r="L3577">
        <v>0</v>
      </c>
      <c r="M3577" t="s">
        <v>36</v>
      </c>
      <c r="Q3577" s="2">
        <f>VLOOKUP(B3577,Sheet3!B:C,2,FALSE)</f>
        <v>126</v>
      </c>
    </row>
    <row r="3578" spans="1:17" ht="14.25">
      <c r="A3578">
        <v>41506</v>
      </c>
      <c r="B3578" t="s">
        <v>860</v>
      </c>
      <c r="C3578">
        <v>5</v>
      </c>
      <c r="D3578">
        <v>0</v>
      </c>
      <c r="E3578" s="3">
        <v>1</v>
      </c>
      <c r="F3578">
        <v>4</v>
      </c>
      <c r="G3578">
        <f t="shared" ref="G3578:G3581" si="720">IF(C3578&gt;=4,G1634,G3574)</f>
        <v>415063</v>
      </c>
      <c r="H3578" t="str">
        <f t="shared" ref="H3578:H3581" si="721">IF(C3578&gt;=4,H1634,H3574)</f>
        <v>card_41506_3_0</v>
      </c>
      <c r="I3578">
        <v>0</v>
      </c>
      <c r="J3578" t="s">
        <v>862</v>
      </c>
      <c r="K3578">
        <v>0</v>
      </c>
      <c r="L3578">
        <v>0</v>
      </c>
      <c r="M3578" t="s">
        <v>36</v>
      </c>
      <c r="Q3578" s="2">
        <f>VLOOKUP(B3578,Sheet3!B:C,2,FALSE)</f>
        <v>126</v>
      </c>
    </row>
    <row r="3579" spans="1:17" ht="14.25">
      <c r="A3579">
        <v>41506</v>
      </c>
      <c r="B3579" t="s">
        <v>860</v>
      </c>
      <c r="C3579">
        <v>5</v>
      </c>
      <c r="D3579">
        <v>1</v>
      </c>
      <c r="E3579" s="3">
        <v>1</v>
      </c>
      <c r="F3579">
        <v>4</v>
      </c>
      <c r="G3579">
        <f t="shared" si="720"/>
        <v>415063</v>
      </c>
      <c r="H3579" t="str">
        <f t="shared" si="721"/>
        <v>card_41506_3_1</v>
      </c>
      <c r="I3579">
        <v>0</v>
      </c>
      <c r="J3579" t="s">
        <v>862</v>
      </c>
      <c r="K3579">
        <v>0</v>
      </c>
      <c r="L3579">
        <v>0</v>
      </c>
      <c r="M3579" t="s">
        <v>36</v>
      </c>
      <c r="Q3579" s="2">
        <f>VLOOKUP(B3579,Sheet3!B:C,2,FALSE)</f>
        <v>126</v>
      </c>
    </row>
    <row r="3580" spans="1:17" ht="14.25">
      <c r="A3580">
        <v>41506</v>
      </c>
      <c r="B3580" t="s">
        <v>860</v>
      </c>
      <c r="C3580">
        <v>5</v>
      </c>
      <c r="D3580">
        <v>2</v>
      </c>
      <c r="E3580" s="3">
        <v>1</v>
      </c>
      <c r="F3580">
        <v>4</v>
      </c>
      <c r="G3580">
        <f t="shared" si="720"/>
        <v>415063</v>
      </c>
      <c r="H3580" t="str">
        <f t="shared" si="721"/>
        <v>card_41506_3_2</v>
      </c>
      <c r="I3580">
        <v>0</v>
      </c>
      <c r="J3580" t="s">
        <v>862</v>
      </c>
      <c r="K3580">
        <v>0</v>
      </c>
      <c r="L3580">
        <v>0</v>
      </c>
      <c r="M3580" t="s">
        <v>36</v>
      </c>
      <c r="Q3580" s="2">
        <f>VLOOKUP(B3580,Sheet3!B:C,2,FALSE)</f>
        <v>126</v>
      </c>
    </row>
    <row r="3581" spans="1:17" ht="14.25">
      <c r="A3581">
        <v>41506</v>
      </c>
      <c r="B3581" t="s">
        <v>860</v>
      </c>
      <c r="C3581">
        <v>5</v>
      </c>
      <c r="D3581">
        <v>3</v>
      </c>
      <c r="E3581" s="3">
        <v>1</v>
      </c>
      <c r="F3581">
        <v>4</v>
      </c>
      <c r="G3581">
        <f t="shared" si="720"/>
        <v>415063</v>
      </c>
      <c r="H3581" t="str">
        <f t="shared" si="721"/>
        <v>card_41506_3_3</v>
      </c>
      <c r="I3581">
        <v>0</v>
      </c>
      <c r="J3581" t="s">
        <v>862</v>
      </c>
      <c r="K3581">
        <v>0</v>
      </c>
      <c r="L3581">
        <v>0</v>
      </c>
      <c r="M3581" t="s">
        <v>36</v>
      </c>
      <c r="Q3581" s="2">
        <f>VLOOKUP(B3581,Sheet3!B:C,2,FALSE)</f>
        <v>126</v>
      </c>
    </row>
    <row r="3582" spans="1:17" ht="14.25">
      <c r="A3582">
        <v>41506</v>
      </c>
      <c r="B3582" t="s">
        <v>860</v>
      </c>
      <c r="C3582">
        <v>6</v>
      </c>
      <c r="D3582">
        <v>0</v>
      </c>
      <c r="E3582" s="3">
        <v>1</v>
      </c>
      <c r="F3582">
        <v>4</v>
      </c>
      <c r="G3582">
        <f t="shared" ref="G3582:G3585" si="722">IF(C3582&gt;=4,G1634,G3578)</f>
        <v>415063</v>
      </c>
      <c r="H3582" t="str">
        <f t="shared" ref="H3582:H3585" si="723">IF(C3582&gt;=4,H1634,H3578)</f>
        <v>card_41506_3_0</v>
      </c>
      <c r="I3582">
        <v>0</v>
      </c>
      <c r="J3582" t="s">
        <v>862</v>
      </c>
      <c r="K3582">
        <v>0</v>
      </c>
      <c r="L3582">
        <v>0</v>
      </c>
      <c r="M3582" t="s">
        <v>36</v>
      </c>
      <c r="Q3582" s="2">
        <f>VLOOKUP(B3582,Sheet3!B:C,2,FALSE)</f>
        <v>126</v>
      </c>
    </row>
    <row r="3583" spans="1:17" ht="14.25">
      <c r="A3583">
        <v>41506</v>
      </c>
      <c r="B3583" t="s">
        <v>860</v>
      </c>
      <c r="C3583">
        <v>6</v>
      </c>
      <c r="D3583">
        <v>1</v>
      </c>
      <c r="E3583" s="3">
        <v>1</v>
      </c>
      <c r="F3583">
        <v>4</v>
      </c>
      <c r="G3583">
        <f t="shared" si="722"/>
        <v>415063</v>
      </c>
      <c r="H3583" t="str">
        <f t="shared" si="723"/>
        <v>card_41506_3_1</v>
      </c>
      <c r="I3583">
        <v>0</v>
      </c>
      <c r="J3583" t="s">
        <v>862</v>
      </c>
      <c r="K3583">
        <v>0</v>
      </c>
      <c r="L3583">
        <v>0</v>
      </c>
      <c r="M3583" t="s">
        <v>36</v>
      </c>
      <c r="Q3583" s="2">
        <f>VLOOKUP(B3583,Sheet3!B:C,2,FALSE)</f>
        <v>126</v>
      </c>
    </row>
    <row r="3584" spans="1:17" ht="14.25">
      <c r="A3584">
        <v>41506</v>
      </c>
      <c r="B3584" t="s">
        <v>860</v>
      </c>
      <c r="C3584">
        <v>6</v>
      </c>
      <c r="D3584">
        <v>2</v>
      </c>
      <c r="E3584" s="3">
        <v>1</v>
      </c>
      <c r="F3584">
        <v>4</v>
      </c>
      <c r="G3584">
        <f t="shared" si="722"/>
        <v>415063</v>
      </c>
      <c r="H3584" t="str">
        <f t="shared" si="723"/>
        <v>card_41506_3_2</v>
      </c>
      <c r="I3584">
        <v>0</v>
      </c>
      <c r="J3584" t="s">
        <v>862</v>
      </c>
      <c r="K3584">
        <v>0</v>
      </c>
      <c r="L3584">
        <v>0</v>
      </c>
      <c r="M3584" t="s">
        <v>36</v>
      </c>
      <c r="Q3584" s="2">
        <f>VLOOKUP(B3584,Sheet3!B:C,2,FALSE)</f>
        <v>126</v>
      </c>
    </row>
    <row r="3585" spans="1:17" ht="14.25">
      <c r="A3585">
        <v>41506</v>
      </c>
      <c r="B3585" t="s">
        <v>860</v>
      </c>
      <c r="C3585">
        <v>6</v>
      </c>
      <c r="D3585">
        <v>3</v>
      </c>
      <c r="E3585" s="3">
        <v>1</v>
      </c>
      <c r="F3585">
        <v>4</v>
      </c>
      <c r="G3585">
        <f t="shared" si="722"/>
        <v>415063</v>
      </c>
      <c r="H3585" t="str">
        <f t="shared" si="723"/>
        <v>card_41506_3_3</v>
      </c>
      <c r="I3585">
        <v>0</v>
      </c>
      <c r="J3585" t="s">
        <v>862</v>
      </c>
      <c r="K3585">
        <v>0</v>
      </c>
      <c r="L3585">
        <v>0</v>
      </c>
      <c r="M3585" t="s">
        <v>36</v>
      </c>
      <c r="Q3585" s="2">
        <f>VLOOKUP(B3585,Sheet3!B:C,2,FALSE)</f>
        <v>126</v>
      </c>
    </row>
    <row r="3586" spans="1:17" ht="14.25">
      <c r="A3586">
        <v>41506</v>
      </c>
      <c r="B3586" t="s">
        <v>860</v>
      </c>
      <c r="C3586">
        <v>7</v>
      </c>
      <c r="D3586">
        <v>0</v>
      </c>
      <c r="E3586" s="3">
        <v>1</v>
      </c>
      <c r="F3586">
        <v>4</v>
      </c>
      <c r="G3586">
        <f t="shared" ref="G3586:G3589" si="724">IF(C3586&gt;=4,G1634,G3582)</f>
        <v>415063</v>
      </c>
      <c r="H3586" t="str">
        <f t="shared" ref="H3586:H3589" si="725">IF(C3586&gt;=4,H1634,H3582)</f>
        <v>card_41506_3_0</v>
      </c>
      <c r="I3586">
        <v>0</v>
      </c>
      <c r="J3586" t="s">
        <v>862</v>
      </c>
      <c r="K3586">
        <v>0</v>
      </c>
      <c r="L3586">
        <v>0</v>
      </c>
      <c r="M3586" t="s">
        <v>36</v>
      </c>
      <c r="Q3586" s="2">
        <f>VLOOKUP(B3586,Sheet3!B:C,2,FALSE)</f>
        <v>126</v>
      </c>
    </row>
    <row r="3587" spans="1:17" ht="14.25">
      <c r="A3587">
        <v>41506</v>
      </c>
      <c r="B3587" t="s">
        <v>860</v>
      </c>
      <c r="C3587">
        <v>7</v>
      </c>
      <c r="D3587">
        <v>1</v>
      </c>
      <c r="E3587" s="3">
        <v>1</v>
      </c>
      <c r="F3587">
        <v>4</v>
      </c>
      <c r="G3587">
        <f t="shared" si="724"/>
        <v>415063</v>
      </c>
      <c r="H3587" t="str">
        <f t="shared" si="725"/>
        <v>card_41506_3_1</v>
      </c>
      <c r="I3587">
        <v>0</v>
      </c>
      <c r="J3587" t="s">
        <v>862</v>
      </c>
      <c r="K3587">
        <v>0</v>
      </c>
      <c r="L3587">
        <v>0</v>
      </c>
      <c r="M3587" t="s">
        <v>36</v>
      </c>
      <c r="Q3587" s="2">
        <f>VLOOKUP(B3587,Sheet3!B:C,2,FALSE)</f>
        <v>126</v>
      </c>
    </row>
    <row r="3588" spans="1:17" ht="14.25">
      <c r="A3588">
        <v>41506</v>
      </c>
      <c r="B3588" t="s">
        <v>860</v>
      </c>
      <c r="C3588">
        <v>7</v>
      </c>
      <c r="D3588">
        <v>2</v>
      </c>
      <c r="E3588" s="3">
        <v>1</v>
      </c>
      <c r="F3588">
        <v>4</v>
      </c>
      <c r="G3588">
        <f t="shared" si="724"/>
        <v>415063</v>
      </c>
      <c r="H3588" t="str">
        <f t="shared" si="725"/>
        <v>card_41506_3_2</v>
      </c>
      <c r="I3588">
        <v>0</v>
      </c>
      <c r="J3588" t="s">
        <v>862</v>
      </c>
      <c r="K3588">
        <v>0</v>
      </c>
      <c r="L3588">
        <v>0</v>
      </c>
      <c r="M3588" t="s">
        <v>36</v>
      </c>
      <c r="Q3588" s="2">
        <f>VLOOKUP(B3588,Sheet3!B:C,2,FALSE)</f>
        <v>126</v>
      </c>
    </row>
    <row r="3589" spans="1:17" ht="14.25">
      <c r="A3589">
        <v>41506</v>
      </c>
      <c r="B3589" t="s">
        <v>860</v>
      </c>
      <c r="C3589">
        <v>7</v>
      </c>
      <c r="D3589">
        <v>3</v>
      </c>
      <c r="E3589" s="3">
        <v>1</v>
      </c>
      <c r="F3589">
        <v>4</v>
      </c>
      <c r="G3589">
        <f t="shared" si="724"/>
        <v>415063</v>
      </c>
      <c r="H3589" t="str">
        <f t="shared" si="725"/>
        <v>card_41506_3_3</v>
      </c>
      <c r="I3589">
        <v>0</v>
      </c>
      <c r="J3589" t="s">
        <v>862</v>
      </c>
      <c r="K3589">
        <v>0</v>
      </c>
      <c r="L3589">
        <v>0</v>
      </c>
      <c r="M3589" t="s">
        <v>36</v>
      </c>
      <c r="Q3589" s="2">
        <f>VLOOKUP(B3589,Sheet3!B:C,2,FALSE)</f>
        <v>126</v>
      </c>
    </row>
    <row r="3590" spans="1:17" ht="14.25">
      <c r="A3590">
        <v>41507</v>
      </c>
      <c r="B3590" t="s">
        <v>874</v>
      </c>
      <c r="C3590">
        <v>4</v>
      </c>
      <c r="D3590">
        <v>0</v>
      </c>
      <c r="E3590" s="3">
        <v>1</v>
      </c>
      <c r="F3590">
        <v>4</v>
      </c>
      <c r="G3590">
        <f t="shared" ref="G3590:G3593" si="726">IF(C3590&gt;=4,G1650,G1638)</f>
        <v>413012</v>
      </c>
      <c r="H3590" t="str">
        <f t="shared" ref="H3590:H3593" si="727">IF(C3590&gt;=4,H1650,H1638)</f>
        <v>card_41301_2_0</v>
      </c>
      <c r="I3590">
        <v>0</v>
      </c>
      <c r="J3590" t="s">
        <v>876</v>
      </c>
      <c r="K3590">
        <v>0</v>
      </c>
      <c r="L3590">
        <v>0</v>
      </c>
      <c r="M3590" t="s">
        <v>36</v>
      </c>
      <c r="Q3590" s="2">
        <f>VLOOKUP(B3590,Sheet3!B:C,2,FALSE)</f>
        <v>127</v>
      </c>
    </row>
    <row r="3591" spans="1:17" ht="14.25">
      <c r="A3591">
        <v>41507</v>
      </c>
      <c r="B3591" t="s">
        <v>874</v>
      </c>
      <c r="C3591">
        <v>4</v>
      </c>
      <c r="D3591">
        <v>1</v>
      </c>
      <c r="E3591" s="3">
        <v>1</v>
      </c>
      <c r="F3591">
        <v>4</v>
      </c>
      <c r="G3591">
        <f t="shared" si="726"/>
        <v>413012</v>
      </c>
      <c r="H3591" t="str">
        <f t="shared" si="727"/>
        <v>card_41301_2_1</v>
      </c>
      <c r="I3591">
        <v>0</v>
      </c>
      <c r="J3591" t="s">
        <v>876</v>
      </c>
      <c r="K3591">
        <v>0</v>
      </c>
      <c r="L3591">
        <v>0</v>
      </c>
      <c r="M3591" t="s">
        <v>36</v>
      </c>
      <c r="Q3591" s="2">
        <f>VLOOKUP(B3591,Sheet3!B:C,2,FALSE)</f>
        <v>127</v>
      </c>
    </row>
    <row r="3592" spans="1:17" ht="14.25">
      <c r="A3592">
        <v>41507</v>
      </c>
      <c r="B3592" t="s">
        <v>874</v>
      </c>
      <c r="C3592">
        <v>4</v>
      </c>
      <c r="D3592">
        <v>2</v>
      </c>
      <c r="E3592" s="3">
        <v>1</v>
      </c>
      <c r="F3592">
        <v>4</v>
      </c>
      <c r="G3592">
        <f t="shared" si="726"/>
        <v>413012</v>
      </c>
      <c r="H3592" t="str">
        <f t="shared" si="727"/>
        <v>card_41301_2_2</v>
      </c>
      <c r="I3592">
        <v>0</v>
      </c>
      <c r="J3592" t="s">
        <v>876</v>
      </c>
      <c r="K3592">
        <v>0</v>
      </c>
      <c r="L3592">
        <v>0</v>
      </c>
      <c r="M3592" t="s">
        <v>36</v>
      </c>
      <c r="Q3592" s="2">
        <f>VLOOKUP(B3592,Sheet3!B:C,2,FALSE)</f>
        <v>127</v>
      </c>
    </row>
    <row r="3593" spans="1:17" ht="14.25">
      <c r="A3593">
        <v>41507</v>
      </c>
      <c r="B3593" t="s">
        <v>874</v>
      </c>
      <c r="C3593">
        <v>4</v>
      </c>
      <c r="D3593">
        <v>3</v>
      </c>
      <c r="E3593" s="3">
        <v>1</v>
      </c>
      <c r="F3593">
        <v>4</v>
      </c>
      <c r="G3593">
        <f t="shared" si="726"/>
        <v>413012</v>
      </c>
      <c r="H3593" t="str">
        <f t="shared" si="727"/>
        <v>card_41301_2_3</v>
      </c>
      <c r="I3593">
        <v>0</v>
      </c>
      <c r="J3593" t="s">
        <v>876</v>
      </c>
      <c r="K3593">
        <v>0</v>
      </c>
      <c r="L3593">
        <v>0</v>
      </c>
      <c r="M3593" t="s">
        <v>36</v>
      </c>
      <c r="Q3593" s="2">
        <f>VLOOKUP(B3593,Sheet3!B:C,2,FALSE)</f>
        <v>127</v>
      </c>
    </row>
    <row r="3594" spans="1:17" ht="14.25">
      <c r="A3594">
        <v>41507</v>
      </c>
      <c r="B3594" t="s">
        <v>874</v>
      </c>
      <c r="C3594">
        <v>5</v>
      </c>
      <c r="D3594">
        <v>0</v>
      </c>
      <c r="E3594" s="3">
        <v>1</v>
      </c>
      <c r="F3594">
        <v>4</v>
      </c>
      <c r="G3594">
        <f t="shared" ref="G3594:G3597" si="728">IF(C3594&gt;=4,G1650,G3590)</f>
        <v>413012</v>
      </c>
      <c r="H3594" t="str">
        <f t="shared" ref="H3594:H3597" si="729">IF(C3594&gt;=4,H1650,H3590)</f>
        <v>card_41301_2_0</v>
      </c>
      <c r="I3594">
        <v>0</v>
      </c>
      <c r="J3594" t="s">
        <v>876</v>
      </c>
      <c r="K3594">
        <v>0</v>
      </c>
      <c r="L3594">
        <v>0</v>
      </c>
      <c r="M3594" t="s">
        <v>36</v>
      </c>
      <c r="Q3594" s="2">
        <f>VLOOKUP(B3594,Sheet3!B:C,2,FALSE)</f>
        <v>127</v>
      </c>
    </row>
    <row r="3595" spans="1:17" ht="14.25">
      <c r="A3595">
        <v>41507</v>
      </c>
      <c r="B3595" t="s">
        <v>874</v>
      </c>
      <c r="C3595">
        <v>5</v>
      </c>
      <c r="D3595">
        <v>1</v>
      </c>
      <c r="E3595" s="3">
        <v>1</v>
      </c>
      <c r="F3595">
        <v>4</v>
      </c>
      <c r="G3595">
        <f t="shared" si="728"/>
        <v>413012</v>
      </c>
      <c r="H3595" t="str">
        <f t="shared" si="729"/>
        <v>card_41301_2_1</v>
      </c>
      <c r="I3595">
        <v>0</v>
      </c>
      <c r="J3595" t="s">
        <v>876</v>
      </c>
      <c r="K3595">
        <v>0</v>
      </c>
      <c r="L3595">
        <v>0</v>
      </c>
      <c r="M3595" t="s">
        <v>36</v>
      </c>
      <c r="Q3595" s="2">
        <f>VLOOKUP(B3595,Sheet3!B:C,2,FALSE)</f>
        <v>127</v>
      </c>
    </row>
    <row r="3596" spans="1:17" ht="14.25">
      <c r="A3596">
        <v>41507</v>
      </c>
      <c r="B3596" t="s">
        <v>874</v>
      </c>
      <c r="C3596">
        <v>5</v>
      </c>
      <c r="D3596">
        <v>2</v>
      </c>
      <c r="E3596" s="3">
        <v>1</v>
      </c>
      <c r="F3596">
        <v>4</v>
      </c>
      <c r="G3596">
        <f t="shared" si="728"/>
        <v>413012</v>
      </c>
      <c r="H3596" t="str">
        <f t="shared" si="729"/>
        <v>card_41301_2_2</v>
      </c>
      <c r="I3596">
        <v>0</v>
      </c>
      <c r="J3596" t="s">
        <v>876</v>
      </c>
      <c r="K3596">
        <v>0</v>
      </c>
      <c r="L3596">
        <v>0</v>
      </c>
      <c r="M3596" t="s">
        <v>36</v>
      </c>
      <c r="Q3596" s="2">
        <f>VLOOKUP(B3596,Sheet3!B:C,2,FALSE)</f>
        <v>127</v>
      </c>
    </row>
    <row r="3597" spans="1:17" ht="14.25">
      <c r="A3597">
        <v>41507</v>
      </c>
      <c r="B3597" t="s">
        <v>874</v>
      </c>
      <c r="C3597">
        <v>5</v>
      </c>
      <c r="D3597">
        <v>3</v>
      </c>
      <c r="E3597" s="3">
        <v>1</v>
      </c>
      <c r="F3597">
        <v>4</v>
      </c>
      <c r="G3597">
        <f t="shared" si="728"/>
        <v>413012</v>
      </c>
      <c r="H3597" t="str">
        <f t="shared" si="729"/>
        <v>card_41301_2_3</v>
      </c>
      <c r="I3597">
        <v>0</v>
      </c>
      <c r="J3597" t="s">
        <v>876</v>
      </c>
      <c r="K3597">
        <v>0</v>
      </c>
      <c r="L3597">
        <v>0</v>
      </c>
      <c r="M3597" t="s">
        <v>36</v>
      </c>
      <c r="Q3597" s="2">
        <f>VLOOKUP(B3597,Sheet3!B:C,2,FALSE)</f>
        <v>127</v>
      </c>
    </row>
    <row r="3598" spans="1:17" ht="14.25">
      <c r="A3598">
        <v>41507</v>
      </c>
      <c r="B3598" t="s">
        <v>874</v>
      </c>
      <c r="C3598">
        <v>6</v>
      </c>
      <c r="D3598">
        <v>0</v>
      </c>
      <c r="E3598" s="3">
        <v>1</v>
      </c>
      <c r="F3598">
        <v>4</v>
      </c>
      <c r="G3598">
        <f t="shared" ref="G3598:G3601" si="730">IF(C3598&gt;=4,G1650,G3594)</f>
        <v>413012</v>
      </c>
      <c r="H3598" t="str">
        <f t="shared" ref="H3598:H3601" si="731">IF(C3598&gt;=4,H1650,H3594)</f>
        <v>card_41301_2_0</v>
      </c>
      <c r="I3598">
        <v>0</v>
      </c>
      <c r="J3598" t="s">
        <v>876</v>
      </c>
      <c r="K3598">
        <v>0</v>
      </c>
      <c r="L3598">
        <v>0</v>
      </c>
      <c r="M3598" t="s">
        <v>36</v>
      </c>
      <c r="Q3598" s="2">
        <f>VLOOKUP(B3598,Sheet3!B:C,2,FALSE)</f>
        <v>127</v>
      </c>
    </row>
    <row r="3599" spans="1:17" ht="14.25">
      <c r="A3599">
        <v>41507</v>
      </c>
      <c r="B3599" t="s">
        <v>874</v>
      </c>
      <c r="C3599">
        <v>6</v>
      </c>
      <c r="D3599">
        <v>1</v>
      </c>
      <c r="E3599" s="3">
        <v>1</v>
      </c>
      <c r="F3599">
        <v>4</v>
      </c>
      <c r="G3599">
        <f t="shared" si="730"/>
        <v>413012</v>
      </c>
      <c r="H3599" t="str">
        <f t="shared" si="731"/>
        <v>card_41301_2_1</v>
      </c>
      <c r="I3599">
        <v>0</v>
      </c>
      <c r="J3599" t="s">
        <v>876</v>
      </c>
      <c r="K3599">
        <v>0</v>
      </c>
      <c r="L3599">
        <v>0</v>
      </c>
      <c r="M3599" t="s">
        <v>36</v>
      </c>
      <c r="Q3599" s="2">
        <f>VLOOKUP(B3599,Sheet3!B:C,2,FALSE)</f>
        <v>127</v>
      </c>
    </row>
    <row r="3600" spans="1:17" ht="14.25">
      <c r="A3600">
        <v>41507</v>
      </c>
      <c r="B3600" t="s">
        <v>874</v>
      </c>
      <c r="C3600">
        <v>6</v>
      </c>
      <c r="D3600">
        <v>2</v>
      </c>
      <c r="E3600" s="3">
        <v>1</v>
      </c>
      <c r="F3600">
        <v>4</v>
      </c>
      <c r="G3600">
        <f t="shared" si="730"/>
        <v>413012</v>
      </c>
      <c r="H3600" t="str">
        <f t="shared" si="731"/>
        <v>card_41301_2_2</v>
      </c>
      <c r="I3600">
        <v>0</v>
      </c>
      <c r="J3600" t="s">
        <v>876</v>
      </c>
      <c r="K3600">
        <v>0</v>
      </c>
      <c r="L3600">
        <v>0</v>
      </c>
      <c r="M3600" t="s">
        <v>36</v>
      </c>
      <c r="Q3600" s="2">
        <f>VLOOKUP(B3600,Sheet3!B:C,2,FALSE)</f>
        <v>127</v>
      </c>
    </row>
    <row r="3601" spans="1:17" ht="14.25">
      <c r="A3601">
        <v>41507</v>
      </c>
      <c r="B3601" t="s">
        <v>874</v>
      </c>
      <c r="C3601">
        <v>6</v>
      </c>
      <c r="D3601">
        <v>3</v>
      </c>
      <c r="E3601" s="3">
        <v>1</v>
      </c>
      <c r="F3601">
        <v>4</v>
      </c>
      <c r="G3601">
        <f t="shared" si="730"/>
        <v>413012</v>
      </c>
      <c r="H3601" t="str">
        <f t="shared" si="731"/>
        <v>card_41301_2_3</v>
      </c>
      <c r="I3601">
        <v>0</v>
      </c>
      <c r="J3601" t="s">
        <v>876</v>
      </c>
      <c r="K3601">
        <v>0</v>
      </c>
      <c r="L3601">
        <v>0</v>
      </c>
      <c r="M3601" t="s">
        <v>36</v>
      </c>
      <c r="Q3601" s="2">
        <f>VLOOKUP(B3601,Sheet3!B:C,2,FALSE)</f>
        <v>127</v>
      </c>
    </row>
    <row r="3602" spans="1:17" ht="14.25">
      <c r="A3602">
        <v>41507</v>
      </c>
      <c r="B3602" t="s">
        <v>874</v>
      </c>
      <c r="C3602">
        <v>7</v>
      </c>
      <c r="D3602">
        <v>0</v>
      </c>
      <c r="E3602" s="3">
        <v>1</v>
      </c>
      <c r="F3602">
        <v>4</v>
      </c>
      <c r="G3602">
        <f t="shared" ref="G3602:G3605" si="732">IF(C3602&gt;=4,G1650,G3598)</f>
        <v>413012</v>
      </c>
      <c r="H3602" t="str">
        <f t="shared" ref="H3602:H3605" si="733">IF(C3602&gt;=4,H1650,H3598)</f>
        <v>card_41301_2_0</v>
      </c>
      <c r="I3602">
        <v>0</v>
      </c>
      <c r="J3602" t="s">
        <v>876</v>
      </c>
      <c r="K3602">
        <v>0</v>
      </c>
      <c r="L3602">
        <v>0</v>
      </c>
      <c r="M3602" t="s">
        <v>36</v>
      </c>
      <c r="Q3602" s="2">
        <f>VLOOKUP(B3602,Sheet3!B:C,2,FALSE)</f>
        <v>127</v>
      </c>
    </row>
    <row r="3603" spans="1:17" ht="14.25">
      <c r="A3603">
        <v>41507</v>
      </c>
      <c r="B3603" t="s">
        <v>874</v>
      </c>
      <c r="C3603">
        <v>7</v>
      </c>
      <c r="D3603">
        <v>1</v>
      </c>
      <c r="E3603" s="3">
        <v>1</v>
      </c>
      <c r="F3603">
        <v>4</v>
      </c>
      <c r="G3603">
        <f t="shared" si="732"/>
        <v>413012</v>
      </c>
      <c r="H3603" t="str">
        <f t="shared" si="733"/>
        <v>card_41301_2_1</v>
      </c>
      <c r="I3603">
        <v>0</v>
      </c>
      <c r="J3603" t="s">
        <v>876</v>
      </c>
      <c r="K3603">
        <v>0</v>
      </c>
      <c r="L3603">
        <v>0</v>
      </c>
      <c r="M3603" t="s">
        <v>36</v>
      </c>
      <c r="Q3603" s="2">
        <f>VLOOKUP(B3603,Sheet3!B:C,2,FALSE)</f>
        <v>127</v>
      </c>
    </row>
    <row r="3604" spans="1:17" ht="14.25">
      <c r="A3604">
        <v>41507</v>
      </c>
      <c r="B3604" t="s">
        <v>874</v>
      </c>
      <c r="C3604">
        <v>7</v>
      </c>
      <c r="D3604">
        <v>2</v>
      </c>
      <c r="E3604" s="3">
        <v>1</v>
      </c>
      <c r="F3604">
        <v>4</v>
      </c>
      <c r="G3604">
        <f t="shared" si="732"/>
        <v>413012</v>
      </c>
      <c r="H3604" t="str">
        <f t="shared" si="733"/>
        <v>card_41301_2_2</v>
      </c>
      <c r="I3604">
        <v>0</v>
      </c>
      <c r="J3604" t="s">
        <v>876</v>
      </c>
      <c r="K3604">
        <v>0</v>
      </c>
      <c r="L3604">
        <v>0</v>
      </c>
      <c r="M3604" t="s">
        <v>36</v>
      </c>
      <c r="Q3604" s="2">
        <f>VLOOKUP(B3604,Sheet3!B:C,2,FALSE)</f>
        <v>127</v>
      </c>
    </row>
    <row r="3605" spans="1:17" ht="14.25">
      <c r="A3605">
        <v>41507</v>
      </c>
      <c r="B3605" t="s">
        <v>874</v>
      </c>
      <c r="C3605">
        <v>7</v>
      </c>
      <c r="D3605">
        <v>3</v>
      </c>
      <c r="E3605" s="3">
        <v>1</v>
      </c>
      <c r="F3605">
        <v>4</v>
      </c>
      <c r="G3605">
        <f t="shared" si="732"/>
        <v>413012</v>
      </c>
      <c r="H3605" t="str">
        <f t="shared" si="733"/>
        <v>card_41301_2_3</v>
      </c>
      <c r="I3605">
        <v>0</v>
      </c>
      <c r="J3605" t="s">
        <v>876</v>
      </c>
      <c r="K3605">
        <v>0</v>
      </c>
      <c r="L3605">
        <v>0</v>
      </c>
      <c r="M3605" t="s">
        <v>36</v>
      </c>
      <c r="Q3605" s="2">
        <f>VLOOKUP(B3605,Sheet3!B:C,2,FALSE)</f>
        <v>127</v>
      </c>
    </row>
    <row r="3606" spans="1:17" ht="14.25">
      <c r="A3606">
        <v>41302</v>
      </c>
      <c r="B3606" t="s">
        <v>884</v>
      </c>
      <c r="C3606">
        <v>4</v>
      </c>
      <c r="D3606">
        <v>0</v>
      </c>
      <c r="E3606" s="3">
        <v>2</v>
      </c>
      <c r="F3606">
        <v>4</v>
      </c>
      <c r="G3606">
        <f t="shared" ref="G3606:G3609" si="734">IF(C3606&gt;=4,G1666,G1654)</f>
        <v>413022</v>
      </c>
      <c r="H3606" t="str">
        <f t="shared" ref="H3606:H3609" si="735">IF(C3606&gt;=4,H1666,H1654)</f>
        <v>card_41302_2_0</v>
      </c>
      <c r="I3606">
        <v>0</v>
      </c>
      <c r="J3606" t="s">
        <v>886</v>
      </c>
      <c r="K3606">
        <v>0</v>
      </c>
      <c r="L3606">
        <v>0</v>
      </c>
      <c r="M3606" t="s">
        <v>58</v>
      </c>
      <c r="Q3606" s="2">
        <f>VLOOKUP(B3606,Sheet3!B:C,2,FALSE)</f>
        <v>128</v>
      </c>
    </row>
    <row r="3607" spans="1:17" ht="14.25">
      <c r="A3607">
        <v>41302</v>
      </c>
      <c r="B3607" t="s">
        <v>884</v>
      </c>
      <c r="C3607">
        <v>4</v>
      </c>
      <c r="D3607">
        <v>1</v>
      </c>
      <c r="E3607" s="3">
        <v>2</v>
      </c>
      <c r="F3607">
        <v>4</v>
      </c>
      <c r="G3607">
        <f t="shared" si="734"/>
        <v>413022</v>
      </c>
      <c r="H3607" t="str">
        <f t="shared" si="735"/>
        <v>card_41302_2_1</v>
      </c>
      <c r="I3607">
        <v>0</v>
      </c>
      <c r="J3607" t="s">
        <v>886</v>
      </c>
      <c r="K3607">
        <v>0</v>
      </c>
      <c r="L3607">
        <v>0</v>
      </c>
      <c r="M3607" t="s">
        <v>58</v>
      </c>
      <c r="Q3607" s="2">
        <f>VLOOKUP(B3607,Sheet3!B:C,2,FALSE)</f>
        <v>128</v>
      </c>
    </row>
    <row r="3608" spans="1:17" ht="14.25">
      <c r="A3608">
        <v>41302</v>
      </c>
      <c r="B3608" t="s">
        <v>884</v>
      </c>
      <c r="C3608">
        <v>4</v>
      </c>
      <c r="D3608">
        <v>2</v>
      </c>
      <c r="E3608" s="3">
        <v>2</v>
      </c>
      <c r="F3608">
        <v>4</v>
      </c>
      <c r="G3608">
        <f t="shared" si="734"/>
        <v>413022</v>
      </c>
      <c r="H3608" t="str">
        <f t="shared" si="735"/>
        <v>card_41302_2_2</v>
      </c>
      <c r="I3608">
        <v>0</v>
      </c>
      <c r="J3608" t="s">
        <v>886</v>
      </c>
      <c r="K3608">
        <v>0</v>
      </c>
      <c r="L3608">
        <v>0</v>
      </c>
      <c r="M3608" t="s">
        <v>58</v>
      </c>
      <c r="Q3608" s="2">
        <f>VLOOKUP(B3608,Sheet3!B:C,2,FALSE)</f>
        <v>128</v>
      </c>
    </row>
    <row r="3609" spans="1:17" ht="14.25">
      <c r="A3609">
        <v>41302</v>
      </c>
      <c r="B3609" t="s">
        <v>884</v>
      </c>
      <c r="C3609">
        <v>4</v>
      </c>
      <c r="D3609">
        <v>3</v>
      </c>
      <c r="E3609" s="3">
        <v>2</v>
      </c>
      <c r="F3609">
        <v>4</v>
      </c>
      <c r="G3609">
        <f t="shared" si="734"/>
        <v>413022</v>
      </c>
      <c r="H3609" t="str">
        <f t="shared" si="735"/>
        <v>card_41302_2_3</v>
      </c>
      <c r="I3609">
        <v>0</v>
      </c>
      <c r="J3609" t="s">
        <v>886</v>
      </c>
      <c r="K3609">
        <v>0</v>
      </c>
      <c r="L3609">
        <v>0</v>
      </c>
      <c r="M3609" t="s">
        <v>58</v>
      </c>
      <c r="Q3609" s="2">
        <f>VLOOKUP(B3609,Sheet3!B:C,2,FALSE)</f>
        <v>128</v>
      </c>
    </row>
    <row r="3610" spans="1:17" ht="14.25">
      <c r="A3610">
        <v>41302</v>
      </c>
      <c r="B3610" t="s">
        <v>884</v>
      </c>
      <c r="C3610">
        <v>5</v>
      </c>
      <c r="D3610">
        <v>0</v>
      </c>
      <c r="E3610" s="3">
        <v>2</v>
      </c>
      <c r="F3610">
        <v>4</v>
      </c>
      <c r="G3610">
        <f t="shared" ref="G3610:G3613" si="736">IF(C3610&gt;=4,G1666,G3606)</f>
        <v>413022</v>
      </c>
      <c r="H3610" t="str">
        <f t="shared" ref="H3610:H3613" si="737">IF(C3610&gt;=4,H1666,H3606)</f>
        <v>card_41302_2_0</v>
      </c>
      <c r="I3610">
        <v>0</v>
      </c>
      <c r="J3610" t="s">
        <v>886</v>
      </c>
      <c r="K3610">
        <v>0</v>
      </c>
      <c r="L3610">
        <v>0</v>
      </c>
      <c r="M3610" t="s">
        <v>58</v>
      </c>
      <c r="Q3610" s="2">
        <f>VLOOKUP(B3610,Sheet3!B:C,2,FALSE)</f>
        <v>128</v>
      </c>
    </row>
    <row r="3611" spans="1:17" ht="14.25">
      <c r="A3611">
        <v>41302</v>
      </c>
      <c r="B3611" t="s">
        <v>884</v>
      </c>
      <c r="C3611">
        <v>5</v>
      </c>
      <c r="D3611">
        <v>1</v>
      </c>
      <c r="E3611" s="3">
        <v>2</v>
      </c>
      <c r="F3611">
        <v>4</v>
      </c>
      <c r="G3611">
        <f t="shared" si="736"/>
        <v>413022</v>
      </c>
      <c r="H3611" t="str">
        <f t="shared" si="737"/>
        <v>card_41302_2_1</v>
      </c>
      <c r="I3611">
        <v>0</v>
      </c>
      <c r="J3611" t="s">
        <v>886</v>
      </c>
      <c r="K3611">
        <v>0</v>
      </c>
      <c r="L3611">
        <v>0</v>
      </c>
      <c r="M3611" t="s">
        <v>58</v>
      </c>
      <c r="Q3611" s="2">
        <f>VLOOKUP(B3611,Sheet3!B:C,2,FALSE)</f>
        <v>128</v>
      </c>
    </row>
    <row r="3612" spans="1:17" ht="14.25">
      <c r="A3612">
        <v>41302</v>
      </c>
      <c r="B3612" t="s">
        <v>884</v>
      </c>
      <c r="C3612">
        <v>5</v>
      </c>
      <c r="D3612">
        <v>2</v>
      </c>
      <c r="E3612" s="3">
        <v>2</v>
      </c>
      <c r="F3612">
        <v>4</v>
      </c>
      <c r="G3612">
        <f t="shared" si="736"/>
        <v>413022</v>
      </c>
      <c r="H3612" t="str">
        <f t="shared" si="737"/>
        <v>card_41302_2_2</v>
      </c>
      <c r="I3612">
        <v>0</v>
      </c>
      <c r="J3612" t="s">
        <v>886</v>
      </c>
      <c r="K3612">
        <v>0</v>
      </c>
      <c r="L3612">
        <v>0</v>
      </c>
      <c r="M3612" t="s">
        <v>58</v>
      </c>
      <c r="Q3612" s="2">
        <f>VLOOKUP(B3612,Sheet3!B:C,2,FALSE)</f>
        <v>128</v>
      </c>
    </row>
    <row r="3613" spans="1:17" ht="14.25">
      <c r="A3613">
        <v>41302</v>
      </c>
      <c r="B3613" t="s">
        <v>884</v>
      </c>
      <c r="C3613">
        <v>5</v>
      </c>
      <c r="D3613">
        <v>3</v>
      </c>
      <c r="E3613" s="3">
        <v>2</v>
      </c>
      <c r="F3613">
        <v>4</v>
      </c>
      <c r="G3613">
        <f t="shared" si="736"/>
        <v>413022</v>
      </c>
      <c r="H3613" t="str">
        <f t="shared" si="737"/>
        <v>card_41302_2_3</v>
      </c>
      <c r="I3613">
        <v>0</v>
      </c>
      <c r="J3613" t="s">
        <v>886</v>
      </c>
      <c r="K3613">
        <v>0</v>
      </c>
      <c r="L3613">
        <v>0</v>
      </c>
      <c r="M3613" t="s">
        <v>58</v>
      </c>
      <c r="Q3613" s="2">
        <f>VLOOKUP(B3613,Sheet3!B:C,2,FALSE)</f>
        <v>128</v>
      </c>
    </row>
    <row r="3614" spans="1:17" ht="14.25">
      <c r="A3614">
        <v>41302</v>
      </c>
      <c r="B3614" t="s">
        <v>884</v>
      </c>
      <c r="C3614">
        <v>6</v>
      </c>
      <c r="D3614">
        <v>0</v>
      </c>
      <c r="E3614" s="3">
        <v>2</v>
      </c>
      <c r="F3614">
        <v>4</v>
      </c>
      <c r="G3614">
        <f t="shared" ref="G3614:G3617" si="738">IF(C3614&gt;=4,G1666,G3610)</f>
        <v>413022</v>
      </c>
      <c r="H3614" t="str">
        <f t="shared" ref="H3614:H3617" si="739">IF(C3614&gt;=4,H1666,H3610)</f>
        <v>card_41302_2_0</v>
      </c>
      <c r="I3614">
        <v>0</v>
      </c>
      <c r="J3614" t="s">
        <v>886</v>
      </c>
      <c r="K3614">
        <v>0</v>
      </c>
      <c r="L3614">
        <v>0</v>
      </c>
      <c r="M3614" t="s">
        <v>58</v>
      </c>
      <c r="Q3614" s="2">
        <f>VLOOKUP(B3614,Sheet3!B:C,2,FALSE)</f>
        <v>128</v>
      </c>
    </row>
    <row r="3615" spans="1:17" ht="14.25">
      <c r="A3615">
        <v>41302</v>
      </c>
      <c r="B3615" t="s">
        <v>884</v>
      </c>
      <c r="C3615">
        <v>6</v>
      </c>
      <c r="D3615">
        <v>1</v>
      </c>
      <c r="E3615" s="3">
        <v>2</v>
      </c>
      <c r="F3615">
        <v>4</v>
      </c>
      <c r="G3615">
        <f t="shared" si="738"/>
        <v>413022</v>
      </c>
      <c r="H3615" t="str">
        <f t="shared" si="739"/>
        <v>card_41302_2_1</v>
      </c>
      <c r="I3615">
        <v>0</v>
      </c>
      <c r="J3615" t="s">
        <v>886</v>
      </c>
      <c r="K3615">
        <v>0</v>
      </c>
      <c r="L3615">
        <v>0</v>
      </c>
      <c r="M3615" t="s">
        <v>58</v>
      </c>
      <c r="Q3615" s="2">
        <f>VLOOKUP(B3615,Sheet3!B:C,2,FALSE)</f>
        <v>128</v>
      </c>
    </row>
    <row r="3616" spans="1:17" ht="14.25">
      <c r="A3616">
        <v>41302</v>
      </c>
      <c r="B3616" t="s">
        <v>884</v>
      </c>
      <c r="C3616">
        <v>6</v>
      </c>
      <c r="D3616">
        <v>2</v>
      </c>
      <c r="E3616" s="3">
        <v>2</v>
      </c>
      <c r="F3616">
        <v>4</v>
      </c>
      <c r="G3616">
        <f t="shared" si="738"/>
        <v>413022</v>
      </c>
      <c r="H3616" t="str">
        <f t="shared" si="739"/>
        <v>card_41302_2_2</v>
      </c>
      <c r="I3616">
        <v>0</v>
      </c>
      <c r="J3616" t="s">
        <v>886</v>
      </c>
      <c r="K3616">
        <v>0</v>
      </c>
      <c r="L3616">
        <v>0</v>
      </c>
      <c r="M3616" t="s">
        <v>58</v>
      </c>
      <c r="Q3616" s="2">
        <f>VLOOKUP(B3616,Sheet3!B:C,2,FALSE)</f>
        <v>128</v>
      </c>
    </row>
    <row r="3617" spans="1:17" ht="14.25">
      <c r="A3617">
        <v>41302</v>
      </c>
      <c r="B3617" t="s">
        <v>884</v>
      </c>
      <c r="C3617">
        <v>6</v>
      </c>
      <c r="D3617">
        <v>3</v>
      </c>
      <c r="E3617" s="3">
        <v>2</v>
      </c>
      <c r="F3617">
        <v>4</v>
      </c>
      <c r="G3617">
        <f t="shared" si="738"/>
        <v>413022</v>
      </c>
      <c r="H3617" t="str">
        <f t="shared" si="739"/>
        <v>card_41302_2_3</v>
      </c>
      <c r="I3617">
        <v>0</v>
      </c>
      <c r="J3617" t="s">
        <v>886</v>
      </c>
      <c r="K3617">
        <v>0</v>
      </c>
      <c r="L3617">
        <v>0</v>
      </c>
      <c r="M3617" t="s">
        <v>58</v>
      </c>
      <c r="Q3617" s="2">
        <f>VLOOKUP(B3617,Sheet3!B:C,2,FALSE)</f>
        <v>128</v>
      </c>
    </row>
    <row r="3618" spans="1:17" ht="14.25">
      <c r="A3618">
        <v>41302</v>
      </c>
      <c r="B3618" t="s">
        <v>884</v>
      </c>
      <c r="C3618">
        <v>7</v>
      </c>
      <c r="D3618">
        <v>0</v>
      </c>
      <c r="E3618" s="3">
        <v>2</v>
      </c>
      <c r="F3618">
        <v>4</v>
      </c>
      <c r="G3618">
        <f t="shared" ref="G3618:G3621" si="740">IF(C3618&gt;=4,G1666,G3614)</f>
        <v>413022</v>
      </c>
      <c r="H3618" t="str">
        <f t="shared" ref="H3618:H3621" si="741">IF(C3618&gt;=4,H1666,H3614)</f>
        <v>card_41302_2_0</v>
      </c>
      <c r="I3618">
        <v>0</v>
      </c>
      <c r="J3618" t="s">
        <v>886</v>
      </c>
      <c r="K3618">
        <v>0</v>
      </c>
      <c r="L3618">
        <v>0</v>
      </c>
      <c r="M3618" t="s">
        <v>58</v>
      </c>
      <c r="Q3618" s="2">
        <f>VLOOKUP(B3618,Sheet3!B:C,2,FALSE)</f>
        <v>128</v>
      </c>
    </row>
    <row r="3619" spans="1:17" ht="14.25">
      <c r="A3619">
        <v>41302</v>
      </c>
      <c r="B3619" t="s">
        <v>884</v>
      </c>
      <c r="C3619">
        <v>7</v>
      </c>
      <c r="D3619">
        <v>1</v>
      </c>
      <c r="E3619" s="3">
        <v>2</v>
      </c>
      <c r="F3619">
        <v>4</v>
      </c>
      <c r="G3619">
        <f t="shared" si="740"/>
        <v>413022</v>
      </c>
      <c r="H3619" t="str">
        <f t="shared" si="741"/>
        <v>card_41302_2_1</v>
      </c>
      <c r="I3619">
        <v>0</v>
      </c>
      <c r="J3619" t="s">
        <v>886</v>
      </c>
      <c r="K3619">
        <v>0</v>
      </c>
      <c r="L3619">
        <v>0</v>
      </c>
      <c r="M3619" t="s">
        <v>58</v>
      </c>
      <c r="Q3619" s="2">
        <f>VLOOKUP(B3619,Sheet3!B:C,2,FALSE)</f>
        <v>128</v>
      </c>
    </row>
    <row r="3620" spans="1:17" ht="14.25">
      <c r="A3620">
        <v>41302</v>
      </c>
      <c r="B3620" t="s">
        <v>884</v>
      </c>
      <c r="C3620">
        <v>7</v>
      </c>
      <c r="D3620">
        <v>2</v>
      </c>
      <c r="E3620" s="3">
        <v>2</v>
      </c>
      <c r="F3620">
        <v>4</v>
      </c>
      <c r="G3620">
        <f t="shared" si="740"/>
        <v>413022</v>
      </c>
      <c r="H3620" t="str">
        <f t="shared" si="741"/>
        <v>card_41302_2_2</v>
      </c>
      <c r="I3620">
        <v>0</v>
      </c>
      <c r="J3620" t="s">
        <v>886</v>
      </c>
      <c r="K3620">
        <v>0</v>
      </c>
      <c r="L3620">
        <v>0</v>
      </c>
      <c r="M3620" t="s">
        <v>58</v>
      </c>
      <c r="Q3620" s="2">
        <f>VLOOKUP(B3620,Sheet3!B:C,2,FALSE)</f>
        <v>128</v>
      </c>
    </row>
    <row r="3621" spans="1:17" ht="14.25">
      <c r="A3621">
        <v>41302</v>
      </c>
      <c r="B3621" t="s">
        <v>884</v>
      </c>
      <c r="C3621">
        <v>7</v>
      </c>
      <c r="D3621">
        <v>3</v>
      </c>
      <c r="E3621" s="3">
        <v>2</v>
      </c>
      <c r="F3621">
        <v>4</v>
      </c>
      <c r="G3621">
        <f t="shared" si="740"/>
        <v>413022</v>
      </c>
      <c r="H3621" t="str">
        <f t="shared" si="741"/>
        <v>card_41302_2_3</v>
      </c>
      <c r="I3621">
        <v>0</v>
      </c>
      <c r="J3621" t="s">
        <v>886</v>
      </c>
      <c r="K3621">
        <v>0</v>
      </c>
      <c r="L3621">
        <v>0</v>
      </c>
      <c r="M3621" t="s">
        <v>58</v>
      </c>
      <c r="Q3621" s="2">
        <f>VLOOKUP(B3621,Sheet3!B:C,2,FALSE)</f>
        <v>128</v>
      </c>
    </row>
    <row r="3622" spans="1:17" ht="14.25">
      <c r="A3622">
        <v>41303</v>
      </c>
      <c r="B3622" t="s">
        <v>894</v>
      </c>
      <c r="C3622">
        <v>4</v>
      </c>
      <c r="D3622">
        <v>0</v>
      </c>
      <c r="E3622" s="3">
        <v>1</v>
      </c>
      <c r="F3622">
        <v>4</v>
      </c>
      <c r="G3622">
        <f t="shared" ref="G3622:G3625" si="742">IF(C3622&gt;=4,G1682,G1670)</f>
        <v>413032</v>
      </c>
      <c r="H3622" t="str">
        <f t="shared" ref="H3622:H3625" si="743">IF(C3622&gt;=4,H1682,H1670)</f>
        <v>card_41303_2_0</v>
      </c>
      <c r="I3622">
        <v>0</v>
      </c>
      <c r="J3622" t="s">
        <v>896</v>
      </c>
      <c r="K3622">
        <v>0</v>
      </c>
      <c r="L3622">
        <v>0</v>
      </c>
      <c r="M3622" t="s">
        <v>36</v>
      </c>
      <c r="Q3622" s="2">
        <f>VLOOKUP(B3622,Sheet3!B:C,2,FALSE)</f>
        <v>129</v>
      </c>
    </row>
    <row r="3623" spans="1:17" ht="14.25">
      <c r="A3623">
        <v>41303</v>
      </c>
      <c r="B3623" t="s">
        <v>894</v>
      </c>
      <c r="C3623">
        <v>4</v>
      </c>
      <c r="D3623">
        <v>1</v>
      </c>
      <c r="E3623" s="3">
        <v>1</v>
      </c>
      <c r="F3623">
        <v>4</v>
      </c>
      <c r="G3623">
        <f t="shared" si="742"/>
        <v>413032</v>
      </c>
      <c r="H3623" t="str">
        <f t="shared" si="743"/>
        <v>card_41303_2_1</v>
      </c>
      <c r="I3623">
        <v>0</v>
      </c>
      <c r="J3623" t="s">
        <v>896</v>
      </c>
      <c r="K3623">
        <v>0</v>
      </c>
      <c r="L3623">
        <v>0</v>
      </c>
      <c r="M3623" t="s">
        <v>36</v>
      </c>
      <c r="Q3623" s="2">
        <f>VLOOKUP(B3623,Sheet3!B:C,2,FALSE)</f>
        <v>129</v>
      </c>
    </row>
    <row r="3624" spans="1:17" ht="14.25">
      <c r="A3624">
        <v>41303</v>
      </c>
      <c r="B3624" t="s">
        <v>894</v>
      </c>
      <c r="C3624">
        <v>4</v>
      </c>
      <c r="D3624">
        <v>2</v>
      </c>
      <c r="E3624" s="3">
        <v>1</v>
      </c>
      <c r="F3624">
        <v>4</v>
      </c>
      <c r="G3624">
        <f t="shared" si="742"/>
        <v>413032</v>
      </c>
      <c r="H3624" t="str">
        <f t="shared" si="743"/>
        <v>card_41303_2_2</v>
      </c>
      <c r="I3624">
        <v>0</v>
      </c>
      <c r="J3624" t="s">
        <v>896</v>
      </c>
      <c r="K3624">
        <v>0</v>
      </c>
      <c r="L3624">
        <v>0</v>
      </c>
      <c r="M3624" t="s">
        <v>36</v>
      </c>
      <c r="Q3624" s="2">
        <f>VLOOKUP(B3624,Sheet3!B:C,2,FALSE)</f>
        <v>129</v>
      </c>
    </row>
    <row r="3625" spans="1:17" ht="14.25">
      <c r="A3625">
        <v>41303</v>
      </c>
      <c r="B3625" t="s">
        <v>894</v>
      </c>
      <c r="C3625">
        <v>4</v>
      </c>
      <c r="D3625">
        <v>3</v>
      </c>
      <c r="E3625" s="3">
        <v>1</v>
      </c>
      <c r="F3625">
        <v>4</v>
      </c>
      <c r="G3625">
        <f t="shared" si="742"/>
        <v>413032</v>
      </c>
      <c r="H3625" t="str">
        <f t="shared" si="743"/>
        <v>card_41303_2_3</v>
      </c>
      <c r="I3625">
        <v>0</v>
      </c>
      <c r="J3625" t="s">
        <v>896</v>
      </c>
      <c r="K3625">
        <v>0</v>
      </c>
      <c r="L3625">
        <v>0</v>
      </c>
      <c r="M3625" t="s">
        <v>36</v>
      </c>
      <c r="Q3625" s="2">
        <f>VLOOKUP(B3625,Sheet3!B:C,2,FALSE)</f>
        <v>129</v>
      </c>
    </row>
    <row r="3626" spans="1:17" ht="14.25">
      <c r="A3626">
        <v>41303</v>
      </c>
      <c r="B3626" t="s">
        <v>894</v>
      </c>
      <c r="C3626">
        <v>5</v>
      </c>
      <c r="D3626">
        <v>0</v>
      </c>
      <c r="E3626" s="3">
        <v>1</v>
      </c>
      <c r="F3626">
        <v>4</v>
      </c>
      <c r="G3626">
        <f t="shared" ref="G3626:G3629" si="744">IF(C3626&gt;=4,G1682,G3622)</f>
        <v>413032</v>
      </c>
      <c r="H3626" t="str">
        <f t="shared" ref="H3626:H3629" si="745">IF(C3626&gt;=4,H1682,H3622)</f>
        <v>card_41303_2_0</v>
      </c>
      <c r="I3626">
        <v>0</v>
      </c>
      <c r="J3626" t="s">
        <v>896</v>
      </c>
      <c r="K3626">
        <v>0</v>
      </c>
      <c r="L3626">
        <v>0</v>
      </c>
      <c r="M3626" t="s">
        <v>36</v>
      </c>
      <c r="Q3626" s="2">
        <f>VLOOKUP(B3626,Sheet3!B:C,2,FALSE)</f>
        <v>129</v>
      </c>
    </row>
    <row r="3627" spans="1:17" ht="14.25">
      <c r="A3627">
        <v>41303</v>
      </c>
      <c r="B3627" t="s">
        <v>894</v>
      </c>
      <c r="C3627">
        <v>5</v>
      </c>
      <c r="D3627">
        <v>1</v>
      </c>
      <c r="E3627" s="3">
        <v>1</v>
      </c>
      <c r="F3627">
        <v>4</v>
      </c>
      <c r="G3627">
        <f t="shared" si="744"/>
        <v>413032</v>
      </c>
      <c r="H3627" t="str">
        <f t="shared" si="745"/>
        <v>card_41303_2_1</v>
      </c>
      <c r="I3627">
        <v>0</v>
      </c>
      <c r="J3627" t="s">
        <v>896</v>
      </c>
      <c r="K3627">
        <v>0</v>
      </c>
      <c r="L3627">
        <v>0</v>
      </c>
      <c r="M3627" t="s">
        <v>36</v>
      </c>
      <c r="Q3627" s="2">
        <f>VLOOKUP(B3627,Sheet3!B:C,2,FALSE)</f>
        <v>129</v>
      </c>
    </row>
    <row r="3628" spans="1:17" ht="14.25">
      <c r="A3628">
        <v>41303</v>
      </c>
      <c r="B3628" t="s">
        <v>894</v>
      </c>
      <c r="C3628">
        <v>5</v>
      </c>
      <c r="D3628">
        <v>2</v>
      </c>
      <c r="E3628" s="3">
        <v>1</v>
      </c>
      <c r="F3628">
        <v>4</v>
      </c>
      <c r="G3628">
        <f t="shared" si="744"/>
        <v>413032</v>
      </c>
      <c r="H3628" t="str">
        <f t="shared" si="745"/>
        <v>card_41303_2_2</v>
      </c>
      <c r="I3628">
        <v>0</v>
      </c>
      <c r="J3628" t="s">
        <v>896</v>
      </c>
      <c r="K3628">
        <v>0</v>
      </c>
      <c r="L3628">
        <v>0</v>
      </c>
      <c r="M3628" t="s">
        <v>36</v>
      </c>
      <c r="Q3628" s="2">
        <f>VLOOKUP(B3628,Sheet3!B:C,2,FALSE)</f>
        <v>129</v>
      </c>
    </row>
    <row r="3629" spans="1:17" ht="14.25">
      <c r="A3629">
        <v>41303</v>
      </c>
      <c r="B3629" t="s">
        <v>894</v>
      </c>
      <c r="C3629">
        <v>5</v>
      </c>
      <c r="D3629">
        <v>3</v>
      </c>
      <c r="E3629" s="3">
        <v>1</v>
      </c>
      <c r="F3629">
        <v>4</v>
      </c>
      <c r="G3629">
        <f t="shared" si="744"/>
        <v>413032</v>
      </c>
      <c r="H3629" t="str">
        <f t="shared" si="745"/>
        <v>card_41303_2_3</v>
      </c>
      <c r="I3629">
        <v>0</v>
      </c>
      <c r="J3629" t="s">
        <v>896</v>
      </c>
      <c r="K3629">
        <v>0</v>
      </c>
      <c r="L3629">
        <v>0</v>
      </c>
      <c r="M3629" t="s">
        <v>36</v>
      </c>
      <c r="Q3629" s="2">
        <f>VLOOKUP(B3629,Sheet3!B:C,2,FALSE)</f>
        <v>129</v>
      </c>
    </row>
    <row r="3630" spans="1:17" ht="14.25">
      <c r="A3630">
        <v>41303</v>
      </c>
      <c r="B3630" t="s">
        <v>894</v>
      </c>
      <c r="C3630">
        <v>6</v>
      </c>
      <c r="D3630">
        <v>0</v>
      </c>
      <c r="E3630" s="3">
        <v>1</v>
      </c>
      <c r="F3630">
        <v>4</v>
      </c>
      <c r="G3630">
        <f t="shared" ref="G3630:G3633" si="746">IF(C3630&gt;=4,G1682,G3626)</f>
        <v>413032</v>
      </c>
      <c r="H3630" t="str">
        <f t="shared" ref="H3630:H3633" si="747">IF(C3630&gt;=4,H1682,H3626)</f>
        <v>card_41303_2_0</v>
      </c>
      <c r="I3630">
        <v>0</v>
      </c>
      <c r="J3630" t="s">
        <v>896</v>
      </c>
      <c r="K3630">
        <v>0</v>
      </c>
      <c r="L3630">
        <v>0</v>
      </c>
      <c r="M3630" t="s">
        <v>36</v>
      </c>
      <c r="Q3630" s="2">
        <f>VLOOKUP(B3630,Sheet3!B:C,2,FALSE)</f>
        <v>129</v>
      </c>
    </row>
    <row r="3631" spans="1:17" ht="14.25">
      <c r="A3631">
        <v>41303</v>
      </c>
      <c r="B3631" t="s">
        <v>894</v>
      </c>
      <c r="C3631">
        <v>6</v>
      </c>
      <c r="D3631">
        <v>1</v>
      </c>
      <c r="E3631" s="3">
        <v>1</v>
      </c>
      <c r="F3631">
        <v>4</v>
      </c>
      <c r="G3631">
        <f t="shared" si="746"/>
        <v>413032</v>
      </c>
      <c r="H3631" t="str">
        <f t="shared" si="747"/>
        <v>card_41303_2_1</v>
      </c>
      <c r="I3631">
        <v>0</v>
      </c>
      <c r="J3631" t="s">
        <v>896</v>
      </c>
      <c r="K3631">
        <v>0</v>
      </c>
      <c r="L3631">
        <v>0</v>
      </c>
      <c r="M3631" t="s">
        <v>36</v>
      </c>
      <c r="Q3631" s="2">
        <f>VLOOKUP(B3631,Sheet3!B:C,2,FALSE)</f>
        <v>129</v>
      </c>
    </row>
    <row r="3632" spans="1:17" ht="14.25">
      <c r="A3632">
        <v>41303</v>
      </c>
      <c r="B3632" t="s">
        <v>894</v>
      </c>
      <c r="C3632">
        <v>6</v>
      </c>
      <c r="D3632">
        <v>2</v>
      </c>
      <c r="E3632" s="3">
        <v>1</v>
      </c>
      <c r="F3632">
        <v>4</v>
      </c>
      <c r="G3632">
        <f t="shared" si="746"/>
        <v>413032</v>
      </c>
      <c r="H3632" t="str">
        <f t="shared" si="747"/>
        <v>card_41303_2_2</v>
      </c>
      <c r="I3632">
        <v>0</v>
      </c>
      <c r="J3632" t="s">
        <v>896</v>
      </c>
      <c r="K3632">
        <v>0</v>
      </c>
      <c r="L3632">
        <v>0</v>
      </c>
      <c r="M3632" t="s">
        <v>36</v>
      </c>
      <c r="Q3632" s="2">
        <f>VLOOKUP(B3632,Sheet3!B:C,2,FALSE)</f>
        <v>129</v>
      </c>
    </row>
    <row r="3633" spans="1:17" ht="14.25">
      <c r="A3633">
        <v>41303</v>
      </c>
      <c r="B3633" t="s">
        <v>894</v>
      </c>
      <c r="C3633">
        <v>6</v>
      </c>
      <c r="D3633">
        <v>3</v>
      </c>
      <c r="E3633" s="3">
        <v>1</v>
      </c>
      <c r="F3633">
        <v>4</v>
      </c>
      <c r="G3633">
        <f t="shared" si="746"/>
        <v>413032</v>
      </c>
      <c r="H3633" t="str">
        <f t="shared" si="747"/>
        <v>card_41303_2_3</v>
      </c>
      <c r="I3633">
        <v>0</v>
      </c>
      <c r="J3633" t="s">
        <v>896</v>
      </c>
      <c r="K3633">
        <v>0</v>
      </c>
      <c r="L3633">
        <v>0</v>
      </c>
      <c r="M3633" t="s">
        <v>36</v>
      </c>
      <c r="Q3633" s="2">
        <f>VLOOKUP(B3633,Sheet3!B:C,2,FALSE)</f>
        <v>129</v>
      </c>
    </row>
    <row r="3634" spans="1:17" ht="14.25">
      <c r="A3634">
        <v>41303</v>
      </c>
      <c r="B3634" t="s">
        <v>894</v>
      </c>
      <c r="C3634">
        <v>7</v>
      </c>
      <c r="D3634">
        <v>0</v>
      </c>
      <c r="E3634" s="3">
        <v>1</v>
      </c>
      <c r="F3634">
        <v>4</v>
      </c>
      <c r="G3634">
        <f t="shared" ref="G3634:G3637" si="748">IF(C3634&gt;=4,G1682,G3630)</f>
        <v>413032</v>
      </c>
      <c r="H3634" t="str">
        <f t="shared" ref="H3634:H3637" si="749">IF(C3634&gt;=4,H1682,H3630)</f>
        <v>card_41303_2_0</v>
      </c>
      <c r="I3634">
        <v>0</v>
      </c>
      <c r="J3634" t="s">
        <v>896</v>
      </c>
      <c r="K3634">
        <v>0</v>
      </c>
      <c r="L3634">
        <v>0</v>
      </c>
      <c r="M3634" t="s">
        <v>36</v>
      </c>
      <c r="Q3634" s="2">
        <f>VLOOKUP(B3634,Sheet3!B:C,2,FALSE)</f>
        <v>129</v>
      </c>
    </row>
    <row r="3635" spans="1:17" ht="14.25">
      <c r="A3635">
        <v>41303</v>
      </c>
      <c r="B3635" t="s">
        <v>894</v>
      </c>
      <c r="C3635">
        <v>7</v>
      </c>
      <c r="D3635">
        <v>1</v>
      </c>
      <c r="E3635" s="3">
        <v>1</v>
      </c>
      <c r="F3635">
        <v>4</v>
      </c>
      <c r="G3635">
        <f t="shared" si="748"/>
        <v>413032</v>
      </c>
      <c r="H3635" t="str">
        <f t="shared" si="749"/>
        <v>card_41303_2_1</v>
      </c>
      <c r="I3635">
        <v>0</v>
      </c>
      <c r="J3635" t="s">
        <v>896</v>
      </c>
      <c r="K3635">
        <v>0</v>
      </c>
      <c r="L3635">
        <v>0</v>
      </c>
      <c r="M3635" t="s">
        <v>36</v>
      </c>
      <c r="Q3635" s="2">
        <f>VLOOKUP(B3635,Sheet3!B:C,2,FALSE)</f>
        <v>129</v>
      </c>
    </row>
    <row r="3636" spans="1:17" ht="14.25">
      <c r="A3636">
        <v>41303</v>
      </c>
      <c r="B3636" t="s">
        <v>894</v>
      </c>
      <c r="C3636">
        <v>7</v>
      </c>
      <c r="D3636">
        <v>2</v>
      </c>
      <c r="E3636" s="3">
        <v>1</v>
      </c>
      <c r="F3636">
        <v>4</v>
      </c>
      <c r="G3636">
        <f t="shared" si="748"/>
        <v>413032</v>
      </c>
      <c r="H3636" t="str">
        <f t="shared" si="749"/>
        <v>card_41303_2_2</v>
      </c>
      <c r="I3636">
        <v>0</v>
      </c>
      <c r="J3636" t="s">
        <v>896</v>
      </c>
      <c r="K3636">
        <v>0</v>
      </c>
      <c r="L3636">
        <v>0</v>
      </c>
      <c r="M3636" t="s">
        <v>36</v>
      </c>
      <c r="Q3636" s="2">
        <f>VLOOKUP(B3636,Sheet3!B:C,2,FALSE)</f>
        <v>129</v>
      </c>
    </row>
    <row r="3637" spans="1:17" ht="14.25">
      <c r="A3637">
        <v>41303</v>
      </c>
      <c r="B3637" t="s">
        <v>894</v>
      </c>
      <c r="C3637">
        <v>7</v>
      </c>
      <c r="D3637">
        <v>3</v>
      </c>
      <c r="E3637" s="3">
        <v>1</v>
      </c>
      <c r="F3637">
        <v>4</v>
      </c>
      <c r="G3637">
        <f t="shared" si="748"/>
        <v>413032</v>
      </c>
      <c r="H3637" t="str">
        <f t="shared" si="749"/>
        <v>card_41303_2_3</v>
      </c>
      <c r="I3637">
        <v>0</v>
      </c>
      <c r="J3637" t="s">
        <v>896</v>
      </c>
      <c r="K3637">
        <v>0</v>
      </c>
      <c r="L3637">
        <v>0</v>
      </c>
      <c r="M3637" t="s">
        <v>36</v>
      </c>
      <c r="Q3637" s="2">
        <f>VLOOKUP(B3637,Sheet3!B:C,2,FALSE)</f>
        <v>129</v>
      </c>
    </row>
    <row r="3638" spans="1:17" ht="14.25">
      <c r="A3638">
        <v>41304</v>
      </c>
      <c r="B3638" t="s">
        <v>904</v>
      </c>
      <c r="C3638">
        <v>4</v>
      </c>
      <c r="D3638">
        <v>0</v>
      </c>
      <c r="E3638" s="3">
        <v>1</v>
      </c>
      <c r="F3638">
        <v>4</v>
      </c>
      <c r="G3638">
        <f t="shared" ref="G3638:G3641" si="750">IF(C3638&gt;=4,G1698,G1686)</f>
        <v>413042</v>
      </c>
      <c r="H3638" t="str">
        <f t="shared" ref="H3638:H3641" si="751">IF(C3638&gt;=4,H1698,H1686)</f>
        <v>card_41304_2_0</v>
      </c>
      <c r="I3638">
        <v>0</v>
      </c>
      <c r="J3638" t="s">
        <v>906</v>
      </c>
      <c r="K3638">
        <v>0</v>
      </c>
      <c r="L3638">
        <v>0</v>
      </c>
      <c r="M3638" t="s">
        <v>36</v>
      </c>
      <c r="Q3638" s="2">
        <f>VLOOKUP(B3638,Sheet3!B:C,2,FALSE)</f>
        <v>130</v>
      </c>
    </row>
    <row r="3639" spans="1:17" ht="14.25">
      <c r="A3639">
        <v>41304</v>
      </c>
      <c r="B3639" t="s">
        <v>904</v>
      </c>
      <c r="C3639">
        <v>4</v>
      </c>
      <c r="D3639">
        <v>1</v>
      </c>
      <c r="E3639" s="3">
        <v>1</v>
      </c>
      <c r="F3639">
        <v>4</v>
      </c>
      <c r="G3639">
        <f t="shared" si="750"/>
        <v>413042</v>
      </c>
      <c r="H3639" t="str">
        <f t="shared" si="751"/>
        <v>card_41304_2_1</v>
      </c>
      <c r="I3639">
        <v>0</v>
      </c>
      <c r="J3639" t="s">
        <v>906</v>
      </c>
      <c r="K3639">
        <v>0</v>
      </c>
      <c r="L3639">
        <v>0</v>
      </c>
      <c r="M3639" t="s">
        <v>36</v>
      </c>
      <c r="Q3639" s="2">
        <f>VLOOKUP(B3639,Sheet3!B:C,2,FALSE)</f>
        <v>130</v>
      </c>
    </row>
    <row r="3640" spans="1:17" ht="14.25">
      <c r="A3640">
        <v>41304</v>
      </c>
      <c r="B3640" t="s">
        <v>904</v>
      </c>
      <c r="C3640">
        <v>4</v>
      </c>
      <c r="D3640">
        <v>2</v>
      </c>
      <c r="E3640" s="3">
        <v>1</v>
      </c>
      <c r="F3640">
        <v>4</v>
      </c>
      <c r="G3640">
        <f t="shared" si="750"/>
        <v>413042</v>
      </c>
      <c r="H3640" t="str">
        <f t="shared" si="751"/>
        <v>card_41304_2_2</v>
      </c>
      <c r="I3640">
        <v>0</v>
      </c>
      <c r="J3640" t="s">
        <v>906</v>
      </c>
      <c r="K3640">
        <v>0</v>
      </c>
      <c r="L3640">
        <v>0</v>
      </c>
      <c r="M3640" t="s">
        <v>36</v>
      </c>
      <c r="Q3640" s="2">
        <f>VLOOKUP(B3640,Sheet3!B:C,2,FALSE)</f>
        <v>130</v>
      </c>
    </row>
    <row r="3641" spans="1:17" ht="14.25">
      <c r="A3641">
        <v>41304</v>
      </c>
      <c r="B3641" t="s">
        <v>904</v>
      </c>
      <c r="C3641">
        <v>4</v>
      </c>
      <c r="D3641">
        <v>3</v>
      </c>
      <c r="E3641" s="3">
        <v>1</v>
      </c>
      <c r="F3641">
        <v>4</v>
      </c>
      <c r="G3641">
        <f t="shared" si="750"/>
        <v>413042</v>
      </c>
      <c r="H3641" t="str">
        <f t="shared" si="751"/>
        <v>card_41304_2_3</v>
      </c>
      <c r="I3641">
        <v>0</v>
      </c>
      <c r="J3641" t="s">
        <v>906</v>
      </c>
      <c r="K3641">
        <v>0</v>
      </c>
      <c r="L3641">
        <v>0</v>
      </c>
      <c r="M3641" t="s">
        <v>36</v>
      </c>
      <c r="Q3641" s="2">
        <f>VLOOKUP(B3641,Sheet3!B:C,2,FALSE)</f>
        <v>130</v>
      </c>
    </row>
    <row r="3642" spans="1:17" ht="14.25">
      <c r="A3642">
        <v>41304</v>
      </c>
      <c r="B3642" t="s">
        <v>904</v>
      </c>
      <c r="C3642">
        <v>5</v>
      </c>
      <c r="D3642">
        <v>0</v>
      </c>
      <c r="E3642" s="3">
        <v>1</v>
      </c>
      <c r="F3642">
        <v>4</v>
      </c>
      <c r="G3642">
        <f t="shared" ref="G3642:G3645" si="752">IF(C3642&gt;=4,G1698,G3638)</f>
        <v>413042</v>
      </c>
      <c r="H3642" t="str">
        <f t="shared" ref="H3642:H3645" si="753">IF(C3642&gt;=4,H1698,H3638)</f>
        <v>card_41304_2_0</v>
      </c>
      <c r="I3642">
        <v>0</v>
      </c>
      <c r="J3642" t="s">
        <v>906</v>
      </c>
      <c r="K3642">
        <v>0</v>
      </c>
      <c r="L3642">
        <v>0</v>
      </c>
      <c r="M3642" t="s">
        <v>36</v>
      </c>
      <c r="Q3642" s="2">
        <f>VLOOKUP(B3642,Sheet3!B:C,2,FALSE)</f>
        <v>130</v>
      </c>
    </row>
    <row r="3643" spans="1:17" ht="14.25">
      <c r="A3643">
        <v>41304</v>
      </c>
      <c r="B3643" t="s">
        <v>904</v>
      </c>
      <c r="C3643">
        <v>5</v>
      </c>
      <c r="D3643">
        <v>1</v>
      </c>
      <c r="E3643" s="3">
        <v>1</v>
      </c>
      <c r="F3643">
        <v>4</v>
      </c>
      <c r="G3643">
        <f t="shared" si="752"/>
        <v>413042</v>
      </c>
      <c r="H3643" t="str">
        <f t="shared" si="753"/>
        <v>card_41304_2_1</v>
      </c>
      <c r="I3643">
        <v>0</v>
      </c>
      <c r="J3643" t="s">
        <v>906</v>
      </c>
      <c r="K3643">
        <v>0</v>
      </c>
      <c r="L3643">
        <v>0</v>
      </c>
      <c r="M3643" t="s">
        <v>36</v>
      </c>
      <c r="Q3643" s="2">
        <f>VLOOKUP(B3643,Sheet3!B:C,2,FALSE)</f>
        <v>130</v>
      </c>
    </row>
    <row r="3644" spans="1:17" ht="14.25">
      <c r="A3644">
        <v>41304</v>
      </c>
      <c r="B3644" t="s">
        <v>904</v>
      </c>
      <c r="C3644">
        <v>5</v>
      </c>
      <c r="D3644">
        <v>2</v>
      </c>
      <c r="E3644" s="3">
        <v>1</v>
      </c>
      <c r="F3644">
        <v>4</v>
      </c>
      <c r="G3644">
        <f t="shared" si="752"/>
        <v>413042</v>
      </c>
      <c r="H3644" t="str">
        <f t="shared" si="753"/>
        <v>card_41304_2_2</v>
      </c>
      <c r="I3644">
        <v>0</v>
      </c>
      <c r="J3644" t="s">
        <v>906</v>
      </c>
      <c r="K3644">
        <v>0</v>
      </c>
      <c r="L3644">
        <v>0</v>
      </c>
      <c r="M3644" t="s">
        <v>36</v>
      </c>
      <c r="Q3644" s="2">
        <f>VLOOKUP(B3644,Sheet3!B:C,2,FALSE)</f>
        <v>130</v>
      </c>
    </row>
    <row r="3645" spans="1:17" ht="14.25">
      <c r="A3645">
        <v>41304</v>
      </c>
      <c r="B3645" t="s">
        <v>904</v>
      </c>
      <c r="C3645">
        <v>5</v>
      </c>
      <c r="D3645">
        <v>3</v>
      </c>
      <c r="E3645" s="3">
        <v>1</v>
      </c>
      <c r="F3645">
        <v>4</v>
      </c>
      <c r="G3645">
        <f t="shared" si="752"/>
        <v>413042</v>
      </c>
      <c r="H3645" t="str">
        <f t="shared" si="753"/>
        <v>card_41304_2_3</v>
      </c>
      <c r="I3645">
        <v>0</v>
      </c>
      <c r="J3645" t="s">
        <v>906</v>
      </c>
      <c r="K3645">
        <v>0</v>
      </c>
      <c r="L3645">
        <v>0</v>
      </c>
      <c r="M3645" t="s">
        <v>36</v>
      </c>
      <c r="Q3645" s="2">
        <f>VLOOKUP(B3645,Sheet3!B:C,2,FALSE)</f>
        <v>130</v>
      </c>
    </row>
    <row r="3646" spans="1:17" ht="14.25">
      <c r="A3646">
        <v>41304</v>
      </c>
      <c r="B3646" t="s">
        <v>904</v>
      </c>
      <c r="C3646">
        <v>6</v>
      </c>
      <c r="D3646">
        <v>0</v>
      </c>
      <c r="E3646" s="3">
        <v>1</v>
      </c>
      <c r="F3646">
        <v>4</v>
      </c>
      <c r="G3646">
        <f t="shared" ref="G3646:G3649" si="754">IF(C3646&gt;=4,G1698,G3642)</f>
        <v>413042</v>
      </c>
      <c r="H3646" t="str">
        <f t="shared" ref="H3646:H3649" si="755">IF(C3646&gt;=4,H1698,H3642)</f>
        <v>card_41304_2_0</v>
      </c>
      <c r="I3646">
        <v>0</v>
      </c>
      <c r="J3646" t="s">
        <v>906</v>
      </c>
      <c r="K3646">
        <v>0</v>
      </c>
      <c r="L3646">
        <v>0</v>
      </c>
      <c r="M3646" t="s">
        <v>36</v>
      </c>
      <c r="Q3646" s="2">
        <f>VLOOKUP(B3646,Sheet3!B:C,2,FALSE)</f>
        <v>130</v>
      </c>
    </row>
    <row r="3647" spans="1:17" ht="14.25">
      <c r="A3647">
        <v>41304</v>
      </c>
      <c r="B3647" t="s">
        <v>904</v>
      </c>
      <c r="C3647">
        <v>6</v>
      </c>
      <c r="D3647">
        <v>1</v>
      </c>
      <c r="E3647" s="3">
        <v>1</v>
      </c>
      <c r="F3647">
        <v>4</v>
      </c>
      <c r="G3647">
        <f t="shared" si="754"/>
        <v>413042</v>
      </c>
      <c r="H3647" t="str">
        <f t="shared" si="755"/>
        <v>card_41304_2_1</v>
      </c>
      <c r="I3647">
        <v>0</v>
      </c>
      <c r="J3647" t="s">
        <v>906</v>
      </c>
      <c r="K3647">
        <v>0</v>
      </c>
      <c r="L3647">
        <v>0</v>
      </c>
      <c r="M3647" t="s">
        <v>36</v>
      </c>
      <c r="Q3647" s="2">
        <f>VLOOKUP(B3647,Sheet3!B:C,2,FALSE)</f>
        <v>130</v>
      </c>
    </row>
    <row r="3648" spans="1:17" ht="14.25">
      <c r="A3648">
        <v>41304</v>
      </c>
      <c r="B3648" t="s">
        <v>904</v>
      </c>
      <c r="C3648">
        <v>6</v>
      </c>
      <c r="D3648">
        <v>2</v>
      </c>
      <c r="E3648" s="3">
        <v>1</v>
      </c>
      <c r="F3648">
        <v>4</v>
      </c>
      <c r="G3648">
        <f t="shared" si="754"/>
        <v>413042</v>
      </c>
      <c r="H3648" t="str">
        <f t="shared" si="755"/>
        <v>card_41304_2_2</v>
      </c>
      <c r="I3648">
        <v>0</v>
      </c>
      <c r="J3648" t="s">
        <v>906</v>
      </c>
      <c r="K3648">
        <v>0</v>
      </c>
      <c r="L3648">
        <v>0</v>
      </c>
      <c r="M3648" t="s">
        <v>36</v>
      </c>
      <c r="Q3648" s="2">
        <f>VLOOKUP(B3648,Sheet3!B:C,2,FALSE)</f>
        <v>130</v>
      </c>
    </row>
    <row r="3649" spans="1:17" ht="14.25">
      <c r="A3649">
        <v>41304</v>
      </c>
      <c r="B3649" t="s">
        <v>904</v>
      </c>
      <c r="C3649">
        <v>6</v>
      </c>
      <c r="D3649">
        <v>3</v>
      </c>
      <c r="E3649" s="3">
        <v>1</v>
      </c>
      <c r="F3649">
        <v>4</v>
      </c>
      <c r="G3649">
        <f t="shared" si="754"/>
        <v>413042</v>
      </c>
      <c r="H3649" t="str">
        <f t="shared" si="755"/>
        <v>card_41304_2_3</v>
      </c>
      <c r="I3649">
        <v>0</v>
      </c>
      <c r="J3649" t="s">
        <v>906</v>
      </c>
      <c r="K3649">
        <v>0</v>
      </c>
      <c r="L3649">
        <v>0</v>
      </c>
      <c r="M3649" t="s">
        <v>36</v>
      </c>
      <c r="Q3649" s="2">
        <f>VLOOKUP(B3649,Sheet3!B:C,2,FALSE)</f>
        <v>130</v>
      </c>
    </row>
    <row r="3650" spans="1:17" ht="14.25">
      <c r="A3650">
        <v>41304</v>
      </c>
      <c r="B3650" t="s">
        <v>904</v>
      </c>
      <c r="C3650">
        <v>7</v>
      </c>
      <c r="D3650">
        <v>0</v>
      </c>
      <c r="E3650" s="3">
        <v>1</v>
      </c>
      <c r="F3650">
        <v>4</v>
      </c>
      <c r="G3650">
        <f t="shared" ref="G3650:G3653" si="756">IF(C3650&gt;=4,G1698,G3646)</f>
        <v>413042</v>
      </c>
      <c r="H3650" t="str">
        <f t="shared" ref="H3650:H3653" si="757">IF(C3650&gt;=4,H1698,H3646)</f>
        <v>card_41304_2_0</v>
      </c>
      <c r="I3650">
        <v>0</v>
      </c>
      <c r="J3650" t="s">
        <v>906</v>
      </c>
      <c r="K3650">
        <v>0</v>
      </c>
      <c r="L3650">
        <v>0</v>
      </c>
      <c r="M3650" t="s">
        <v>36</v>
      </c>
      <c r="Q3650" s="2">
        <f>VLOOKUP(B3650,Sheet3!B:C,2,FALSE)</f>
        <v>130</v>
      </c>
    </row>
    <row r="3651" spans="1:17" ht="14.25">
      <c r="A3651">
        <v>41304</v>
      </c>
      <c r="B3651" t="s">
        <v>904</v>
      </c>
      <c r="C3651">
        <v>7</v>
      </c>
      <c r="D3651">
        <v>1</v>
      </c>
      <c r="E3651" s="3">
        <v>1</v>
      </c>
      <c r="F3651">
        <v>4</v>
      </c>
      <c r="G3651">
        <f t="shared" si="756"/>
        <v>413042</v>
      </c>
      <c r="H3651" t="str">
        <f t="shared" si="757"/>
        <v>card_41304_2_1</v>
      </c>
      <c r="I3651">
        <v>0</v>
      </c>
      <c r="J3651" t="s">
        <v>906</v>
      </c>
      <c r="K3651">
        <v>0</v>
      </c>
      <c r="L3651">
        <v>0</v>
      </c>
      <c r="M3651" t="s">
        <v>36</v>
      </c>
      <c r="Q3651" s="2">
        <f>VLOOKUP(B3651,Sheet3!B:C,2,FALSE)</f>
        <v>130</v>
      </c>
    </row>
    <row r="3652" spans="1:17" ht="14.25">
      <c r="A3652">
        <v>41304</v>
      </c>
      <c r="B3652" t="s">
        <v>904</v>
      </c>
      <c r="C3652">
        <v>7</v>
      </c>
      <c r="D3652">
        <v>2</v>
      </c>
      <c r="E3652" s="3">
        <v>1</v>
      </c>
      <c r="F3652">
        <v>4</v>
      </c>
      <c r="G3652">
        <f t="shared" si="756"/>
        <v>413042</v>
      </c>
      <c r="H3652" t="str">
        <f t="shared" si="757"/>
        <v>card_41304_2_2</v>
      </c>
      <c r="I3652">
        <v>0</v>
      </c>
      <c r="J3652" t="s">
        <v>906</v>
      </c>
      <c r="K3652">
        <v>0</v>
      </c>
      <c r="L3652">
        <v>0</v>
      </c>
      <c r="M3652" t="s">
        <v>36</v>
      </c>
      <c r="Q3652" s="2">
        <f>VLOOKUP(B3652,Sheet3!B:C,2,FALSE)</f>
        <v>130</v>
      </c>
    </row>
    <row r="3653" spans="1:17" ht="14.25">
      <c r="A3653">
        <v>41304</v>
      </c>
      <c r="B3653" t="s">
        <v>904</v>
      </c>
      <c r="C3653">
        <v>7</v>
      </c>
      <c r="D3653">
        <v>3</v>
      </c>
      <c r="E3653" s="3">
        <v>1</v>
      </c>
      <c r="F3653">
        <v>4</v>
      </c>
      <c r="G3653">
        <f t="shared" si="756"/>
        <v>413042</v>
      </c>
      <c r="H3653" t="str">
        <f t="shared" si="757"/>
        <v>card_41304_2_3</v>
      </c>
      <c r="I3653">
        <v>0</v>
      </c>
      <c r="J3653" t="s">
        <v>906</v>
      </c>
      <c r="K3653">
        <v>0</v>
      </c>
      <c r="L3653">
        <v>0</v>
      </c>
      <c r="M3653" t="s">
        <v>36</v>
      </c>
      <c r="Q3653" s="2">
        <f>VLOOKUP(B3653,Sheet3!B:C,2,FALSE)</f>
        <v>130</v>
      </c>
    </row>
    <row r="3654" spans="1:17" ht="14.25">
      <c r="A3654">
        <v>41305</v>
      </c>
      <c r="B3654" t="s">
        <v>914</v>
      </c>
      <c r="C3654">
        <v>4</v>
      </c>
      <c r="D3654">
        <v>0</v>
      </c>
      <c r="E3654" s="3">
        <v>1</v>
      </c>
      <c r="F3654">
        <v>4</v>
      </c>
      <c r="G3654">
        <f t="shared" ref="G3654:G3657" si="758">IF(C3654&gt;=4,G1714,G1702)</f>
        <v>410011</v>
      </c>
      <c r="H3654" t="str">
        <f t="shared" ref="H3654:H3657" si="759">IF(C3654&gt;=4,H1714,H1702)</f>
        <v>card_41001_1_0</v>
      </c>
      <c r="I3654">
        <v>0</v>
      </c>
      <c r="J3654" t="s">
        <v>916</v>
      </c>
      <c r="K3654">
        <v>0</v>
      </c>
      <c r="L3654">
        <v>0</v>
      </c>
      <c r="M3654" t="s">
        <v>36</v>
      </c>
      <c r="Q3654" s="2">
        <f>VLOOKUP(B3654,Sheet3!B:C,2,FALSE)</f>
        <v>131</v>
      </c>
    </row>
    <row r="3655" spans="1:17" ht="14.25">
      <c r="A3655">
        <v>41305</v>
      </c>
      <c r="B3655" t="s">
        <v>914</v>
      </c>
      <c r="C3655">
        <v>4</v>
      </c>
      <c r="D3655">
        <v>1</v>
      </c>
      <c r="E3655" s="3">
        <v>1</v>
      </c>
      <c r="F3655">
        <v>4</v>
      </c>
      <c r="G3655">
        <f t="shared" si="758"/>
        <v>410011</v>
      </c>
      <c r="H3655" t="str">
        <f t="shared" si="759"/>
        <v>card_41001_1_1</v>
      </c>
      <c r="I3655">
        <v>0</v>
      </c>
      <c r="J3655" t="s">
        <v>916</v>
      </c>
      <c r="K3655">
        <v>0</v>
      </c>
      <c r="L3655">
        <v>0</v>
      </c>
      <c r="M3655" t="s">
        <v>36</v>
      </c>
      <c r="Q3655" s="2">
        <f>VLOOKUP(B3655,Sheet3!B:C,2,FALSE)</f>
        <v>131</v>
      </c>
    </row>
    <row r="3656" spans="1:17" ht="14.25">
      <c r="A3656">
        <v>41305</v>
      </c>
      <c r="B3656" t="s">
        <v>914</v>
      </c>
      <c r="C3656">
        <v>4</v>
      </c>
      <c r="D3656">
        <v>2</v>
      </c>
      <c r="E3656" s="3">
        <v>1</v>
      </c>
      <c r="F3656">
        <v>4</v>
      </c>
      <c r="G3656">
        <f t="shared" si="758"/>
        <v>410011</v>
      </c>
      <c r="H3656" t="str">
        <f t="shared" si="759"/>
        <v>card_41001_1_2</v>
      </c>
      <c r="I3656">
        <v>0</v>
      </c>
      <c r="J3656" t="s">
        <v>916</v>
      </c>
      <c r="K3656">
        <v>0</v>
      </c>
      <c r="L3656">
        <v>0</v>
      </c>
      <c r="M3656" t="s">
        <v>36</v>
      </c>
      <c r="Q3656" s="2">
        <f>VLOOKUP(B3656,Sheet3!B:C,2,FALSE)</f>
        <v>131</v>
      </c>
    </row>
    <row r="3657" spans="1:17" ht="14.25">
      <c r="A3657">
        <v>41305</v>
      </c>
      <c r="B3657" t="s">
        <v>914</v>
      </c>
      <c r="C3657">
        <v>4</v>
      </c>
      <c r="D3657">
        <v>3</v>
      </c>
      <c r="E3657" s="3">
        <v>1</v>
      </c>
      <c r="F3657">
        <v>4</v>
      </c>
      <c r="G3657">
        <f t="shared" si="758"/>
        <v>410011</v>
      </c>
      <c r="H3657" t="str">
        <f t="shared" si="759"/>
        <v>card_41001_1_3</v>
      </c>
      <c r="I3657">
        <v>0</v>
      </c>
      <c r="J3657" t="s">
        <v>916</v>
      </c>
      <c r="K3657">
        <v>0</v>
      </c>
      <c r="L3657">
        <v>0</v>
      </c>
      <c r="M3657" t="s">
        <v>36</v>
      </c>
      <c r="Q3657" s="2">
        <f>VLOOKUP(B3657,Sheet3!B:C,2,FALSE)</f>
        <v>131</v>
      </c>
    </row>
    <row r="3658" spans="1:17" ht="14.25">
      <c r="A3658">
        <v>41305</v>
      </c>
      <c r="B3658" t="s">
        <v>914</v>
      </c>
      <c r="C3658">
        <v>5</v>
      </c>
      <c r="D3658">
        <v>0</v>
      </c>
      <c r="E3658" s="3">
        <v>1</v>
      </c>
      <c r="F3658">
        <v>4</v>
      </c>
      <c r="G3658">
        <f t="shared" ref="G3658:G3661" si="760">IF(C3658&gt;=4,G1714,G3654)</f>
        <v>410011</v>
      </c>
      <c r="H3658" t="str">
        <f t="shared" ref="H3658:H3661" si="761">IF(C3658&gt;=4,H1714,H3654)</f>
        <v>card_41001_1_0</v>
      </c>
      <c r="I3658">
        <v>0</v>
      </c>
      <c r="J3658" t="s">
        <v>916</v>
      </c>
      <c r="K3658">
        <v>0</v>
      </c>
      <c r="L3658">
        <v>0</v>
      </c>
      <c r="M3658" t="s">
        <v>36</v>
      </c>
      <c r="Q3658" s="2">
        <f>VLOOKUP(B3658,Sheet3!B:C,2,FALSE)</f>
        <v>131</v>
      </c>
    </row>
    <row r="3659" spans="1:17" ht="14.25">
      <c r="A3659">
        <v>41305</v>
      </c>
      <c r="B3659" t="s">
        <v>914</v>
      </c>
      <c r="C3659">
        <v>5</v>
      </c>
      <c r="D3659">
        <v>1</v>
      </c>
      <c r="E3659" s="3">
        <v>1</v>
      </c>
      <c r="F3659">
        <v>4</v>
      </c>
      <c r="G3659">
        <f t="shared" si="760"/>
        <v>410011</v>
      </c>
      <c r="H3659" t="str">
        <f t="shared" si="761"/>
        <v>card_41001_1_1</v>
      </c>
      <c r="I3659">
        <v>0</v>
      </c>
      <c r="J3659" t="s">
        <v>916</v>
      </c>
      <c r="K3659">
        <v>0</v>
      </c>
      <c r="L3659">
        <v>0</v>
      </c>
      <c r="M3659" t="s">
        <v>36</v>
      </c>
      <c r="Q3659" s="2">
        <f>VLOOKUP(B3659,Sheet3!B:C,2,FALSE)</f>
        <v>131</v>
      </c>
    </row>
    <row r="3660" spans="1:17" ht="14.25">
      <c r="A3660">
        <v>41305</v>
      </c>
      <c r="B3660" t="s">
        <v>914</v>
      </c>
      <c r="C3660">
        <v>5</v>
      </c>
      <c r="D3660">
        <v>2</v>
      </c>
      <c r="E3660" s="3">
        <v>1</v>
      </c>
      <c r="F3660">
        <v>4</v>
      </c>
      <c r="G3660">
        <f t="shared" si="760"/>
        <v>410011</v>
      </c>
      <c r="H3660" t="str">
        <f t="shared" si="761"/>
        <v>card_41001_1_2</v>
      </c>
      <c r="I3660">
        <v>0</v>
      </c>
      <c r="J3660" t="s">
        <v>916</v>
      </c>
      <c r="K3660">
        <v>0</v>
      </c>
      <c r="L3660">
        <v>0</v>
      </c>
      <c r="M3660" t="s">
        <v>36</v>
      </c>
      <c r="Q3660" s="2">
        <f>VLOOKUP(B3660,Sheet3!B:C,2,FALSE)</f>
        <v>131</v>
      </c>
    </row>
    <row r="3661" spans="1:17" ht="14.25">
      <c r="A3661">
        <v>41305</v>
      </c>
      <c r="B3661" t="s">
        <v>914</v>
      </c>
      <c r="C3661">
        <v>5</v>
      </c>
      <c r="D3661">
        <v>3</v>
      </c>
      <c r="E3661" s="3">
        <v>1</v>
      </c>
      <c r="F3661">
        <v>4</v>
      </c>
      <c r="G3661">
        <f t="shared" si="760"/>
        <v>410011</v>
      </c>
      <c r="H3661" t="str">
        <f t="shared" si="761"/>
        <v>card_41001_1_3</v>
      </c>
      <c r="I3661">
        <v>0</v>
      </c>
      <c r="J3661" t="s">
        <v>916</v>
      </c>
      <c r="K3661">
        <v>0</v>
      </c>
      <c r="L3661">
        <v>0</v>
      </c>
      <c r="M3661" t="s">
        <v>36</v>
      </c>
      <c r="Q3661" s="2">
        <f>VLOOKUP(B3661,Sheet3!B:C,2,FALSE)</f>
        <v>131</v>
      </c>
    </row>
    <row r="3662" spans="1:17" ht="14.25">
      <c r="A3662">
        <v>41305</v>
      </c>
      <c r="B3662" t="s">
        <v>914</v>
      </c>
      <c r="C3662">
        <v>6</v>
      </c>
      <c r="D3662">
        <v>0</v>
      </c>
      <c r="E3662" s="3">
        <v>1</v>
      </c>
      <c r="F3662">
        <v>4</v>
      </c>
      <c r="G3662">
        <f t="shared" ref="G3662:G3665" si="762">IF(C3662&gt;=4,G1714,G3658)</f>
        <v>410011</v>
      </c>
      <c r="H3662" t="str">
        <f t="shared" ref="H3662:H3665" si="763">IF(C3662&gt;=4,H1714,H3658)</f>
        <v>card_41001_1_0</v>
      </c>
      <c r="I3662">
        <v>0</v>
      </c>
      <c r="J3662" t="s">
        <v>916</v>
      </c>
      <c r="K3662">
        <v>0</v>
      </c>
      <c r="L3662">
        <v>0</v>
      </c>
      <c r="M3662" t="s">
        <v>36</v>
      </c>
      <c r="Q3662" s="2">
        <f>VLOOKUP(B3662,Sheet3!B:C,2,FALSE)</f>
        <v>131</v>
      </c>
    </row>
    <row r="3663" spans="1:17" ht="14.25">
      <c r="A3663">
        <v>41305</v>
      </c>
      <c r="B3663" t="s">
        <v>914</v>
      </c>
      <c r="C3663">
        <v>6</v>
      </c>
      <c r="D3663">
        <v>1</v>
      </c>
      <c r="E3663" s="3">
        <v>1</v>
      </c>
      <c r="F3663">
        <v>4</v>
      </c>
      <c r="G3663">
        <f t="shared" si="762"/>
        <v>410011</v>
      </c>
      <c r="H3663" t="str">
        <f t="shared" si="763"/>
        <v>card_41001_1_1</v>
      </c>
      <c r="I3663">
        <v>0</v>
      </c>
      <c r="J3663" t="s">
        <v>916</v>
      </c>
      <c r="K3663">
        <v>0</v>
      </c>
      <c r="L3663">
        <v>0</v>
      </c>
      <c r="M3663" t="s">
        <v>36</v>
      </c>
      <c r="Q3663" s="2">
        <f>VLOOKUP(B3663,Sheet3!B:C,2,FALSE)</f>
        <v>131</v>
      </c>
    </row>
    <row r="3664" spans="1:17" ht="14.25">
      <c r="A3664">
        <v>41305</v>
      </c>
      <c r="B3664" t="s">
        <v>914</v>
      </c>
      <c r="C3664">
        <v>6</v>
      </c>
      <c r="D3664">
        <v>2</v>
      </c>
      <c r="E3664" s="3">
        <v>1</v>
      </c>
      <c r="F3664">
        <v>4</v>
      </c>
      <c r="G3664">
        <f t="shared" si="762"/>
        <v>410011</v>
      </c>
      <c r="H3664" t="str">
        <f t="shared" si="763"/>
        <v>card_41001_1_2</v>
      </c>
      <c r="I3664">
        <v>0</v>
      </c>
      <c r="J3664" t="s">
        <v>916</v>
      </c>
      <c r="K3664">
        <v>0</v>
      </c>
      <c r="L3664">
        <v>0</v>
      </c>
      <c r="M3664" t="s">
        <v>36</v>
      </c>
      <c r="Q3664" s="2">
        <f>VLOOKUP(B3664,Sheet3!B:C,2,FALSE)</f>
        <v>131</v>
      </c>
    </row>
    <row r="3665" spans="1:17" ht="14.25">
      <c r="A3665">
        <v>41305</v>
      </c>
      <c r="B3665" t="s">
        <v>914</v>
      </c>
      <c r="C3665">
        <v>6</v>
      </c>
      <c r="D3665">
        <v>3</v>
      </c>
      <c r="E3665" s="3">
        <v>1</v>
      </c>
      <c r="F3665">
        <v>4</v>
      </c>
      <c r="G3665">
        <f t="shared" si="762"/>
        <v>410011</v>
      </c>
      <c r="H3665" t="str">
        <f t="shared" si="763"/>
        <v>card_41001_1_3</v>
      </c>
      <c r="I3665">
        <v>0</v>
      </c>
      <c r="J3665" t="s">
        <v>916</v>
      </c>
      <c r="K3665">
        <v>0</v>
      </c>
      <c r="L3665">
        <v>0</v>
      </c>
      <c r="M3665" t="s">
        <v>36</v>
      </c>
      <c r="Q3665" s="2">
        <f>VLOOKUP(B3665,Sheet3!B:C,2,FALSE)</f>
        <v>131</v>
      </c>
    </row>
    <row r="3666" spans="1:17" ht="14.25">
      <c r="A3666">
        <v>41305</v>
      </c>
      <c r="B3666" t="s">
        <v>914</v>
      </c>
      <c r="C3666">
        <v>7</v>
      </c>
      <c r="D3666">
        <v>0</v>
      </c>
      <c r="E3666" s="3">
        <v>1</v>
      </c>
      <c r="F3666">
        <v>4</v>
      </c>
      <c r="G3666">
        <f t="shared" ref="G3666:G3669" si="764">IF(C3666&gt;=4,G1714,G3662)</f>
        <v>410011</v>
      </c>
      <c r="H3666" t="str">
        <f t="shared" ref="H3666:H3669" si="765">IF(C3666&gt;=4,H1714,H3662)</f>
        <v>card_41001_1_0</v>
      </c>
      <c r="I3666">
        <v>0</v>
      </c>
      <c r="J3666" t="s">
        <v>916</v>
      </c>
      <c r="K3666">
        <v>0</v>
      </c>
      <c r="L3666">
        <v>0</v>
      </c>
      <c r="M3666" t="s">
        <v>36</v>
      </c>
      <c r="Q3666" s="2">
        <f>VLOOKUP(B3666,Sheet3!B:C,2,FALSE)</f>
        <v>131</v>
      </c>
    </row>
    <row r="3667" spans="1:17" ht="14.25">
      <c r="A3667">
        <v>41305</v>
      </c>
      <c r="B3667" t="s">
        <v>914</v>
      </c>
      <c r="C3667">
        <v>7</v>
      </c>
      <c r="D3667">
        <v>1</v>
      </c>
      <c r="E3667" s="3">
        <v>1</v>
      </c>
      <c r="F3667">
        <v>4</v>
      </c>
      <c r="G3667">
        <f t="shared" si="764"/>
        <v>410011</v>
      </c>
      <c r="H3667" t="str">
        <f t="shared" si="765"/>
        <v>card_41001_1_1</v>
      </c>
      <c r="I3667">
        <v>0</v>
      </c>
      <c r="J3667" t="s">
        <v>916</v>
      </c>
      <c r="K3667">
        <v>0</v>
      </c>
      <c r="L3667">
        <v>0</v>
      </c>
      <c r="M3667" t="s">
        <v>36</v>
      </c>
      <c r="Q3667" s="2">
        <f>VLOOKUP(B3667,Sheet3!B:C,2,FALSE)</f>
        <v>131</v>
      </c>
    </row>
    <row r="3668" spans="1:17" ht="14.25">
      <c r="A3668">
        <v>41305</v>
      </c>
      <c r="B3668" t="s">
        <v>914</v>
      </c>
      <c r="C3668">
        <v>7</v>
      </c>
      <c r="D3668">
        <v>2</v>
      </c>
      <c r="E3668" s="3">
        <v>1</v>
      </c>
      <c r="F3668">
        <v>4</v>
      </c>
      <c r="G3668">
        <f t="shared" si="764"/>
        <v>410011</v>
      </c>
      <c r="H3668" t="str">
        <f t="shared" si="765"/>
        <v>card_41001_1_2</v>
      </c>
      <c r="I3668">
        <v>0</v>
      </c>
      <c r="J3668" t="s">
        <v>916</v>
      </c>
      <c r="K3668">
        <v>0</v>
      </c>
      <c r="L3668">
        <v>0</v>
      </c>
      <c r="M3668" t="s">
        <v>36</v>
      </c>
      <c r="Q3668" s="2">
        <f>VLOOKUP(B3668,Sheet3!B:C,2,FALSE)</f>
        <v>131</v>
      </c>
    </row>
    <row r="3669" spans="1:17" ht="14.25">
      <c r="A3669">
        <v>41305</v>
      </c>
      <c r="B3669" t="s">
        <v>914</v>
      </c>
      <c r="C3669">
        <v>7</v>
      </c>
      <c r="D3669">
        <v>3</v>
      </c>
      <c r="E3669" s="3">
        <v>1</v>
      </c>
      <c r="F3669">
        <v>4</v>
      </c>
      <c r="G3669">
        <f t="shared" si="764"/>
        <v>410011</v>
      </c>
      <c r="H3669" t="str">
        <f t="shared" si="765"/>
        <v>card_41001_1_3</v>
      </c>
      <c r="I3669">
        <v>0</v>
      </c>
      <c r="J3669" t="s">
        <v>916</v>
      </c>
      <c r="K3669">
        <v>0</v>
      </c>
      <c r="L3669">
        <v>0</v>
      </c>
      <c r="M3669" t="s">
        <v>36</v>
      </c>
      <c r="Q3669" s="2">
        <f>VLOOKUP(B3669,Sheet3!B:C,2,FALSE)</f>
        <v>131</v>
      </c>
    </row>
    <row r="3670" spans="1:17" ht="14.25">
      <c r="A3670">
        <v>41306</v>
      </c>
      <c r="B3670" t="s">
        <v>920</v>
      </c>
      <c r="C3670">
        <v>4</v>
      </c>
      <c r="D3670">
        <v>0</v>
      </c>
      <c r="E3670" s="3">
        <v>1</v>
      </c>
      <c r="F3670">
        <v>4</v>
      </c>
      <c r="G3670">
        <f t="shared" ref="G3670:G3673" si="766">IF(C3670&gt;=4,G1730,G1718)</f>
        <v>410021</v>
      </c>
      <c r="H3670" t="str">
        <f t="shared" ref="H3670:H3673" si="767">IF(C3670&gt;=4,H1730,H1718)</f>
        <v>card_41002_1_0</v>
      </c>
      <c r="I3670">
        <v>0</v>
      </c>
      <c r="J3670" t="s">
        <v>922</v>
      </c>
      <c r="K3670">
        <v>0</v>
      </c>
      <c r="L3670">
        <v>0</v>
      </c>
      <c r="M3670" t="s">
        <v>36</v>
      </c>
      <c r="Q3670" s="2">
        <f>VLOOKUP(B3670,Sheet3!B:C,2,FALSE)</f>
        <v>132</v>
      </c>
    </row>
    <row r="3671" spans="1:17" ht="14.25">
      <c r="A3671">
        <v>41306</v>
      </c>
      <c r="B3671" t="s">
        <v>920</v>
      </c>
      <c r="C3671">
        <v>4</v>
      </c>
      <c r="D3671">
        <v>1</v>
      </c>
      <c r="E3671" s="3">
        <v>1</v>
      </c>
      <c r="F3671">
        <v>4</v>
      </c>
      <c r="G3671">
        <f t="shared" si="766"/>
        <v>410021</v>
      </c>
      <c r="H3671" t="str">
        <f t="shared" si="767"/>
        <v>card_41002_1_1</v>
      </c>
      <c r="I3671">
        <v>0</v>
      </c>
      <c r="J3671" t="s">
        <v>922</v>
      </c>
      <c r="K3671">
        <v>0</v>
      </c>
      <c r="L3671">
        <v>0</v>
      </c>
      <c r="M3671" t="s">
        <v>36</v>
      </c>
      <c r="Q3671" s="2">
        <f>VLOOKUP(B3671,Sheet3!B:C,2,FALSE)</f>
        <v>132</v>
      </c>
    </row>
    <row r="3672" spans="1:17" ht="14.25">
      <c r="A3672">
        <v>41306</v>
      </c>
      <c r="B3672" t="s">
        <v>920</v>
      </c>
      <c r="C3672">
        <v>4</v>
      </c>
      <c r="D3672">
        <v>2</v>
      </c>
      <c r="E3672" s="3">
        <v>1</v>
      </c>
      <c r="F3672">
        <v>4</v>
      </c>
      <c r="G3672">
        <f t="shared" si="766"/>
        <v>410021</v>
      </c>
      <c r="H3672" t="str">
        <f t="shared" si="767"/>
        <v>card_41002_1_2</v>
      </c>
      <c r="I3672">
        <v>0</v>
      </c>
      <c r="J3672" t="s">
        <v>922</v>
      </c>
      <c r="K3672">
        <v>0</v>
      </c>
      <c r="L3672">
        <v>0</v>
      </c>
      <c r="M3672" t="s">
        <v>36</v>
      </c>
      <c r="Q3672" s="2">
        <f>VLOOKUP(B3672,Sheet3!B:C,2,FALSE)</f>
        <v>132</v>
      </c>
    </row>
    <row r="3673" spans="1:17" ht="14.25">
      <c r="A3673">
        <v>41306</v>
      </c>
      <c r="B3673" t="s">
        <v>920</v>
      </c>
      <c r="C3673">
        <v>4</v>
      </c>
      <c r="D3673">
        <v>3</v>
      </c>
      <c r="E3673" s="3">
        <v>1</v>
      </c>
      <c r="F3673">
        <v>4</v>
      </c>
      <c r="G3673">
        <f t="shared" si="766"/>
        <v>410021</v>
      </c>
      <c r="H3673" t="str">
        <f t="shared" si="767"/>
        <v>card_41002_1_3</v>
      </c>
      <c r="I3673">
        <v>0</v>
      </c>
      <c r="J3673" t="s">
        <v>922</v>
      </c>
      <c r="K3673">
        <v>0</v>
      </c>
      <c r="L3673">
        <v>0</v>
      </c>
      <c r="M3673" t="s">
        <v>36</v>
      </c>
      <c r="Q3673" s="2">
        <f>VLOOKUP(B3673,Sheet3!B:C,2,FALSE)</f>
        <v>132</v>
      </c>
    </row>
    <row r="3674" spans="1:17" ht="14.25">
      <c r="A3674">
        <v>41306</v>
      </c>
      <c r="B3674" t="s">
        <v>920</v>
      </c>
      <c r="C3674">
        <v>5</v>
      </c>
      <c r="D3674">
        <v>0</v>
      </c>
      <c r="E3674" s="3">
        <v>1</v>
      </c>
      <c r="F3674">
        <v>4</v>
      </c>
      <c r="G3674">
        <f t="shared" ref="G3674:G3677" si="768">IF(C3674&gt;=4,G1730,G3670)</f>
        <v>410021</v>
      </c>
      <c r="H3674" t="str">
        <f t="shared" ref="H3674:H3677" si="769">IF(C3674&gt;=4,H1730,H3670)</f>
        <v>card_41002_1_0</v>
      </c>
      <c r="I3674">
        <v>0</v>
      </c>
      <c r="J3674" t="s">
        <v>922</v>
      </c>
      <c r="K3674">
        <v>0</v>
      </c>
      <c r="L3674">
        <v>0</v>
      </c>
      <c r="M3674" t="s">
        <v>36</v>
      </c>
      <c r="Q3674" s="2">
        <f>VLOOKUP(B3674,Sheet3!B:C,2,FALSE)</f>
        <v>132</v>
      </c>
    </row>
    <row r="3675" spans="1:17" ht="14.25">
      <c r="A3675">
        <v>41306</v>
      </c>
      <c r="B3675" t="s">
        <v>920</v>
      </c>
      <c r="C3675">
        <v>5</v>
      </c>
      <c r="D3675">
        <v>1</v>
      </c>
      <c r="E3675" s="3">
        <v>1</v>
      </c>
      <c r="F3675">
        <v>4</v>
      </c>
      <c r="G3675">
        <f t="shared" si="768"/>
        <v>410021</v>
      </c>
      <c r="H3675" t="str">
        <f t="shared" si="769"/>
        <v>card_41002_1_1</v>
      </c>
      <c r="I3675">
        <v>0</v>
      </c>
      <c r="J3675" t="s">
        <v>922</v>
      </c>
      <c r="K3675">
        <v>0</v>
      </c>
      <c r="L3675">
        <v>0</v>
      </c>
      <c r="M3675" t="s">
        <v>36</v>
      </c>
      <c r="Q3675" s="2">
        <f>VLOOKUP(B3675,Sheet3!B:C,2,FALSE)</f>
        <v>132</v>
      </c>
    </row>
    <row r="3676" spans="1:17" ht="14.25">
      <c r="A3676">
        <v>41306</v>
      </c>
      <c r="B3676" t="s">
        <v>920</v>
      </c>
      <c r="C3676">
        <v>5</v>
      </c>
      <c r="D3676">
        <v>2</v>
      </c>
      <c r="E3676" s="3">
        <v>1</v>
      </c>
      <c r="F3676">
        <v>4</v>
      </c>
      <c r="G3676">
        <f t="shared" si="768"/>
        <v>410021</v>
      </c>
      <c r="H3676" t="str">
        <f t="shared" si="769"/>
        <v>card_41002_1_2</v>
      </c>
      <c r="I3676">
        <v>0</v>
      </c>
      <c r="J3676" t="s">
        <v>922</v>
      </c>
      <c r="K3676">
        <v>0</v>
      </c>
      <c r="L3676">
        <v>0</v>
      </c>
      <c r="M3676" t="s">
        <v>36</v>
      </c>
      <c r="Q3676" s="2">
        <f>VLOOKUP(B3676,Sheet3!B:C,2,FALSE)</f>
        <v>132</v>
      </c>
    </row>
    <row r="3677" spans="1:17" ht="14.25">
      <c r="A3677">
        <v>41306</v>
      </c>
      <c r="B3677" t="s">
        <v>920</v>
      </c>
      <c r="C3677">
        <v>5</v>
      </c>
      <c r="D3677">
        <v>3</v>
      </c>
      <c r="E3677" s="3">
        <v>1</v>
      </c>
      <c r="F3677">
        <v>4</v>
      </c>
      <c r="G3677">
        <f t="shared" si="768"/>
        <v>410021</v>
      </c>
      <c r="H3677" t="str">
        <f t="shared" si="769"/>
        <v>card_41002_1_3</v>
      </c>
      <c r="I3677">
        <v>0</v>
      </c>
      <c r="J3677" t="s">
        <v>922</v>
      </c>
      <c r="K3677">
        <v>0</v>
      </c>
      <c r="L3677">
        <v>0</v>
      </c>
      <c r="M3677" t="s">
        <v>36</v>
      </c>
      <c r="Q3677" s="2">
        <f>VLOOKUP(B3677,Sheet3!B:C,2,FALSE)</f>
        <v>132</v>
      </c>
    </row>
    <row r="3678" spans="1:17" ht="14.25">
      <c r="A3678">
        <v>41306</v>
      </c>
      <c r="B3678" t="s">
        <v>920</v>
      </c>
      <c r="C3678">
        <v>6</v>
      </c>
      <c r="D3678">
        <v>0</v>
      </c>
      <c r="E3678" s="3">
        <v>1</v>
      </c>
      <c r="F3678">
        <v>4</v>
      </c>
      <c r="G3678">
        <f t="shared" ref="G3678:G3681" si="770">IF(C3678&gt;=4,G1730,G3674)</f>
        <v>410021</v>
      </c>
      <c r="H3678" t="str">
        <f t="shared" ref="H3678:H3681" si="771">IF(C3678&gt;=4,H1730,H3674)</f>
        <v>card_41002_1_0</v>
      </c>
      <c r="I3678">
        <v>0</v>
      </c>
      <c r="J3678" t="s">
        <v>922</v>
      </c>
      <c r="K3678">
        <v>0</v>
      </c>
      <c r="L3678">
        <v>0</v>
      </c>
      <c r="M3678" t="s">
        <v>36</v>
      </c>
      <c r="Q3678" s="2">
        <f>VLOOKUP(B3678,Sheet3!B:C,2,FALSE)</f>
        <v>132</v>
      </c>
    </row>
    <row r="3679" spans="1:17" ht="14.25">
      <c r="A3679">
        <v>41306</v>
      </c>
      <c r="B3679" t="s">
        <v>920</v>
      </c>
      <c r="C3679">
        <v>6</v>
      </c>
      <c r="D3679">
        <v>1</v>
      </c>
      <c r="E3679" s="3">
        <v>1</v>
      </c>
      <c r="F3679">
        <v>4</v>
      </c>
      <c r="G3679">
        <f t="shared" si="770"/>
        <v>410021</v>
      </c>
      <c r="H3679" t="str">
        <f t="shared" si="771"/>
        <v>card_41002_1_1</v>
      </c>
      <c r="I3679">
        <v>0</v>
      </c>
      <c r="J3679" t="s">
        <v>922</v>
      </c>
      <c r="K3679">
        <v>0</v>
      </c>
      <c r="L3679">
        <v>0</v>
      </c>
      <c r="M3679" t="s">
        <v>36</v>
      </c>
      <c r="Q3679" s="2">
        <f>VLOOKUP(B3679,Sheet3!B:C,2,FALSE)</f>
        <v>132</v>
      </c>
    </row>
    <row r="3680" spans="1:17" ht="14.25">
      <c r="A3680">
        <v>41306</v>
      </c>
      <c r="B3680" t="s">
        <v>920</v>
      </c>
      <c r="C3680">
        <v>6</v>
      </c>
      <c r="D3680">
        <v>2</v>
      </c>
      <c r="E3680" s="3">
        <v>1</v>
      </c>
      <c r="F3680">
        <v>4</v>
      </c>
      <c r="G3680">
        <f t="shared" si="770"/>
        <v>410021</v>
      </c>
      <c r="H3680" t="str">
        <f t="shared" si="771"/>
        <v>card_41002_1_2</v>
      </c>
      <c r="I3680">
        <v>0</v>
      </c>
      <c r="J3680" t="s">
        <v>922</v>
      </c>
      <c r="K3680">
        <v>0</v>
      </c>
      <c r="L3680">
        <v>0</v>
      </c>
      <c r="M3680" t="s">
        <v>36</v>
      </c>
      <c r="Q3680" s="2">
        <f>VLOOKUP(B3680,Sheet3!B:C,2,FALSE)</f>
        <v>132</v>
      </c>
    </row>
    <row r="3681" spans="1:17" ht="14.25">
      <c r="A3681">
        <v>41306</v>
      </c>
      <c r="B3681" t="s">
        <v>920</v>
      </c>
      <c r="C3681">
        <v>6</v>
      </c>
      <c r="D3681">
        <v>3</v>
      </c>
      <c r="E3681" s="3">
        <v>1</v>
      </c>
      <c r="F3681">
        <v>4</v>
      </c>
      <c r="G3681">
        <f t="shared" si="770"/>
        <v>410021</v>
      </c>
      <c r="H3681" t="str">
        <f t="shared" si="771"/>
        <v>card_41002_1_3</v>
      </c>
      <c r="I3681">
        <v>0</v>
      </c>
      <c r="J3681" t="s">
        <v>922</v>
      </c>
      <c r="K3681">
        <v>0</v>
      </c>
      <c r="L3681">
        <v>0</v>
      </c>
      <c r="M3681" t="s">
        <v>36</v>
      </c>
      <c r="Q3681" s="2">
        <f>VLOOKUP(B3681,Sheet3!B:C,2,FALSE)</f>
        <v>132</v>
      </c>
    </row>
    <row r="3682" spans="1:17" ht="14.25">
      <c r="A3682">
        <v>41306</v>
      </c>
      <c r="B3682" t="s">
        <v>920</v>
      </c>
      <c r="C3682">
        <v>7</v>
      </c>
      <c r="D3682">
        <v>0</v>
      </c>
      <c r="E3682" s="3">
        <v>1</v>
      </c>
      <c r="F3682">
        <v>4</v>
      </c>
      <c r="G3682">
        <f t="shared" ref="G3682:G3685" si="772">IF(C3682&gt;=4,G1730,G3678)</f>
        <v>410021</v>
      </c>
      <c r="H3682" t="str">
        <f t="shared" ref="H3682:H3685" si="773">IF(C3682&gt;=4,H1730,H3678)</f>
        <v>card_41002_1_0</v>
      </c>
      <c r="I3682">
        <v>0</v>
      </c>
      <c r="J3682" t="s">
        <v>922</v>
      </c>
      <c r="K3682">
        <v>0</v>
      </c>
      <c r="L3682">
        <v>0</v>
      </c>
      <c r="M3682" t="s">
        <v>36</v>
      </c>
      <c r="Q3682" s="2">
        <f>VLOOKUP(B3682,Sheet3!B:C,2,FALSE)</f>
        <v>132</v>
      </c>
    </row>
    <row r="3683" spans="1:17" ht="14.25">
      <c r="A3683">
        <v>41306</v>
      </c>
      <c r="B3683" t="s">
        <v>920</v>
      </c>
      <c r="C3683">
        <v>7</v>
      </c>
      <c r="D3683">
        <v>1</v>
      </c>
      <c r="E3683" s="3">
        <v>1</v>
      </c>
      <c r="F3683">
        <v>4</v>
      </c>
      <c r="G3683">
        <f t="shared" si="772"/>
        <v>410021</v>
      </c>
      <c r="H3683" t="str">
        <f t="shared" si="773"/>
        <v>card_41002_1_1</v>
      </c>
      <c r="I3683">
        <v>0</v>
      </c>
      <c r="J3683" t="s">
        <v>922</v>
      </c>
      <c r="K3683">
        <v>0</v>
      </c>
      <c r="L3683">
        <v>0</v>
      </c>
      <c r="M3683" t="s">
        <v>36</v>
      </c>
      <c r="Q3683" s="2">
        <f>VLOOKUP(B3683,Sheet3!B:C,2,FALSE)</f>
        <v>132</v>
      </c>
    </row>
    <row r="3684" spans="1:17" ht="14.25">
      <c r="A3684">
        <v>41306</v>
      </c>
      <c r="B3684" t="s">
        <v>920</v>
      </c>
      <c r="C3684">
        <v>7</v>
      </c>
      <c r="D3684">
        <v>2</v>
      </c>
      <c r="E3684" s="3">
        <v>1</v>
      </c>
      <c r="F3684">
        <v>4</v>
      </c>
      <c r="G3684">
        <f t="shared" si="772"/>
        <v>410021</v>
      </c>
      <c r="H3684" t="str">
        <f t="shared" si="773"/>
        <v>card_41002_1_2</v>
      </c>
      <c r="I3684">
        <v>0</v>
      </c>
      <c r="J3684" t="s">
        <v>922</v>
      </c>
      <c r="K3684">
        <v>0</v>
      </c>
      <c r="L3684">
        <v>0</v>
      </c>
      <c r="M3684" t="s">
        <v>36</v>
      </c>
      <c r="Q3684" s="2">
        <f>VLOOKUP(B3684,Sheet3!B:C,2,FALSE)</f>
        <v>132</v>
      </c>
    </row>
    <row r="3685" spans="1:17" ht="14.25">
      <c r="A3685">
        <v>41306</v>
      </c>
      <c r="B3685" t="s">
        <v>920</v>
      </c>
      <c r="C3685">
        <v>7</v>
      </c>
      <c r="D3685">
        <v>3</v>
      </c>
      <c r="E3685" s="3">
        <v>1</v>
      </c>
      <c r="F3685">
        <v>4</v>
      </c>
      <c r="G3685">
        <f t="shared" si="772"/>
        <v>410021</v>
      </c>
      <c r="H3685" t="str">
        <f t="shared" si="773"/>
        <v>card_41002_1_3</v>
      </c>
      <c r="I3685">
        <v>0</v>
      </c>
      <c r="J3685" t="s">
        <v>922</v>
      </c>
      <c r="K3685">
        <v>0</v>
      </c>
      <c r="L3685">
        <v>0</v>
      </c>
      <c r="M3685" t="s">
        <v>36</v>
      </c>
      <c r="Q3685" s="2">
        <f>VLOOKUP(B3685,Sheet3!B:C,2,FALSE)</f>
        <v>132</v>
      </c>
    </row>
    <row r="3686" spans="1:17" ht="14.25">
      <c r="A3686">
        <v>41003</v>
      </c>
      <c r="B3686" t="s">
        <v>926</v>
      </c>
      <c r="C3686">
        <v>4</v>
      </c>
      <c r="D3686">
        <v>0</v>
      </c>
      <c r="E3686" s="3">
        <v>2</v>
      </c>
      <c r="F3686">
        <v>4</v>
      </c>
      <c r="G3686">
        <f t="shared" ref="G3686:G3689" si="774">IF(C3686&gt;=4,G1746,G1734)</f>
        <v>410031</v>
      </c>
      <c r="H3686" t="str">
        <f t="shared" ref="H3686:H3689" si="775">IF(C3686&gt;=4,H1746,H1734)</f>
        <v>card_41003_1_0</v>
      </c>
      <c r="I3686">
        <v>0</v>
      </c>
      <c r="J3686" t="s">
        <v>928</v>
      </c>
      <c r="K3686">
        <v>0</v>
      </c>
      <c r="L3686">
        <v>0</v>
      </c>
      <c r="M3686" t="s">
        <v>58</v>
      </c>
      <c r="Q3686" s="2">
        <f>VLOOKUP(B3686,Sheet3!B:C,2,FALSE)</f>
        <v>133</v>
      </c>
    </row>
    <row r="3687" spans="1:17" ht="14.25">
      <c r="A3687">
        <v>41003</v>
      </c>
      <c r="B3687" t="s">
        <v>926</v>
      </c>
      <c r="C3687">
        <v>4</v>
      </c>
      <c r="D3687">
        <v>1</v>
      </c>
      <c r="E3687" s="3">
        <v>2</v>
      </c>
      <c r="F3687">
        <v>4</v>
      </c>
      <c r="G3687">
        <f t="shared" si="774"/>
        <v>410031</v>
      </c>
      <c r="H3687" t="str">
        <f t="shared" si="775"/>
        <v>card_41003_1_1</v>
      </c>
      <c r="I3687">
        <v>0</v>
      </c>
      <c r="J3687" t="s">
        <v>928</v>
      </c>
      <c r="K3687">
        <v>0</v>
      </c>
      <c r="L3687">
        <v>0</v>
      </c>
      <c r="M3687" t="s">
        <v>58</v>
      </c>
      <c r="Q3687" s="2">
        <f>VLOOKUP(B3687,Sheet3!B:C,2,FALSE)</f>
        <v>133</v>
      </c>
    </row>
    <row r="3688" spans="1:17" ht="14.25">
      <c r="A3688">
        <v>41003</v>
      </c>
      <c r="B3688" t="s">
        <v>926</v>
      </c>
      <c r="C3688">
        <v>4</v>
      </c>
      <c r="D3688">
        <v>2</v>
      </c>
      <c r="E3688" s="3">
        <v>2</v>
      </c>
      <c r="F3688">
        <v>4</v>
      </c>
      <c r="G3688">
        <f t="shared" si="774"/>
        <v>410031</v>
      </c>
      <c r="H3688" t="str">
        <f t="shared" si="775"/>
        <v>card_41003_1_2</v>
      </c>
      <c r="I3688">
        <v>0</v>
      </c>
      <c r="J3688" t="s">
        <v>928</v>
      </c>
      <c r="K3688">
        <v>0</v>
      </c>
      <c r="L3688">
        <v>0</v>
      </c>
      <c r="M3688" t="s">
        <v>58</v>
      </c>
      <c r="Q3688" s="2">
        <f>VLOOKUP(B3688,Sheet3!B:C,2,FALSE)</f>
        <v>133</v>
      </c>
    </row>
    <row r="3689" spans="1:17" ht="14.25">
      <c r="A3689">
        <v>41003</v>
      </c>
      <c r="B3689" t="s">
        <v>926</v>
      </c>
      <c r="C3689">
        <v>4</v>
      </c>
      <c r="D3689">
        <v>3</v>
      </c>
      <c r="E3689" s="3">
        <v>2</v>
      </c>
      <c r="F3689">
        <v>4</v>
      </c>
      <c r="G3689">
        <f t="shared" si="774"/>
        <v>410031</v>
      </c>
      <c r="H3689" t="str">
        <f t="shared" si="775"/>
        <v>card_41003_1_3</v>
      </c>
      <c r="I3689">
        <v>0</v>
      </c>
      <c r="J3689" t="s">
        <v>928</v>
      </c>
      <c r="K3689">
        <v>0</v>
      </c>
      <c r="L3689">
        <v>0</v>
      </c>
      <c r="M3689" t="s">
        <v>58</v>
      </c>
      <c r="Q3689" s="2">
        <f>VLOOKUP(B3689,Sheet3!B:C,2,FALSE)</f>
        <v>133</v>
      </c>
    </row>
    <row r="3690" spans="1:17" ht="14.25">
      <c r="A3690">
        <v>41003</v>
      </c>
      <c r="B3690" t="s">
        <v>926</v>
      </c>
      <c r="C3690">
        <v>5</v>
      </c>
      <c r="D3690">
        <v>0</v>
      </c>
      <c r="E3690" s="3">
        <v>2</v>
      </c>
      <c r="F3690">
        <v>4</v>
      </c>
      <c r="G3690">
        <f t="shared" ref="G3690:G3693" si="776">IF(C3690&gt;=4,G1746,G3686)</f>
        <v>410031</v>
      </c>
      <c r="H3690" t="str">
        <f t="shared" ref="H3690:H3693" si="777">IF(C3690&gt;=4,H1746,H3686)</f>
        <v>card_41003_1_0</v>
      </c>
      <c r="I3690">
        <v>0</v>
      </c>
      <c r="J3690" t="s">
        <v>928</v>
      </c>
      <c r="K3690">
        <v>0</v>
      </c>
      <c r="L3690">
        <v>0</v>
      </c>
      <c r="M3690" t="s">
        <v>58</v>
      </c>
      <c r="Q3690" s="2">
        <f>VLOOKUP(B3690,Sheet3!B:C,2,FALSE)</f>
        <v>133</v>
      </c>
    </row>
    <row r="3691" spans="1:17" ht="14.25">
      <c r="A3691">
        <v>41003</v>
      </c>
      <c r="B3691" t="s">
        <v>926</v>
      </c>
      <c r="C3691">
        <v>5</v>
      </c>
      <c r="D3691">
        <v>1</v>
      </c>
      <c r="E3691" s="3">
        <v>2</v>
      </c>
      <c r="F3691">
        <v>4</v>
      </c>
      <c r="G3691">
        <f t="shared" si="776"/>
        <v>410031</v>
      </c>
      <c r="H3691" t="str">
        <f t="shared" si="777"/>
        <v>card_41003_1_1</v>
      </c>
      <c r="I3691">
        <v>0</v>
      </c>
      <c r="J3691" t="s">
        <v>928</v>
      </c>
      <c r="K3691">
        <v>0</v>
      </c>
      <c r="L3691">
        <v>0</v>
      </c>
      <c r="M3691" t="s">
        <v>58</v>
      </c>
      <c r="Q3691" s="2">
        <f>VLOOKUP(B3691,Sheet3!B:C,2,FALSE)</f>
        <v>133</v>
      </c>
    </row>
    <row r="3692" spans="1:17" ht="14.25">
      <c r="A3692">
        <v>41003</v>
      </c>
      <c r="B3692" t="s">
        <v>926</v>
      </c>
      <c r="C3692">
        <v>5</v>
      </c>
      <c r="D3692">
        <v>2</v>
      </c>
      <c r="E3692" s="3">
        <v>2</v>
      </c>
      <c r="F3692">
        <v>4</v>
      </c>
      <c r="G3692">
        <f t="shared" si="776"/>
        <v>410031</v>
      </c>
      <c r="H3692" t="str">
        <f t="shared" si="777"/>
        <v>card_41003_1_2</v>
      </c>
      <c r="I3692">
        <v>0</v>
      </c>
      <c r="J3692" t="s">
        <v>928</v>
      </c>
      <c r="K3692">
        <v>0</v>
      </c>
      <c r="L3692">
        <v>0</v>
      </c>
      <c r="M3692" t="s">
        <v>58</v>
      </c>
      <c r="Q3692" s="2">
        <f>VLOOKUP(B3692,Sheet3!B:C,2,FALSE)</f>
        <v>133</v>
      </c>
    </row>
    <row r="3693" spans="1:17" ht="14.25">
      <c r="A3693">
        <v>41003</v>
      </c>
      <c r="B3693" t="s">
        <v>926</v>
      </c>
      <c r="C3693">
        <v>5</v>
      </c>
      <c r="D3693">
        <v>3</v>
      </c>
      <c r="E3693" s="3">
        <v>2</v>
      </c>
      <c r="F3693">
        <v>4</v>
      </c>
      <c r="G3693">
        <f t="shared" si="776"/>
        <v>410031</v>
      </c>
      <c r="H3693" t="str">
        <f t="shared" si="777"/>
        <v>card_41003_1_3</v>
      </c>
      <c r="I3693">
        <v>0</v>
      </c>
      <c r="J3693" t="s">
        <v>928</v>
      </c>
      <c r="K3693">
        <v>0</v>
      </c>
      <c r="L3693">
        <v>0</v>
      </c>
      <c r="M3693" t="s">
        <v>58</v>
      </c>
      <c r="Q3693" s="2">
        <f>VLOOKUP(B3693,Sheet3!B:C,2,FALSE)</f>
        <v>133</v>
      </c>
    </row>
    <row r="3694" spans="1:17" ht="14.25">
      <c r="A3694">
        <v>41003</v>
      </c>
      <c r="B3694" t="s">
        <v>926</v>
      </c>
      <c r="C3694">
        <v>6</v>
      </c>
      <c r="D3694">
        <v>0</v>
      </c>
      <c r="E3694" s="3">
        <v>2</v>
      </c>
      <c r="F3694">
        <v>4</v>
      </c>
      <c r="G3694">
        <f t="shared" ref="G3694:G3697" si="778">IF(C3694&gt;=4,G1746,G3690)</f>
        <v>410031</v>
      </c>
      <c r="H3694" t="str">
        <f t="shared" ref="H3694:H3697" si="779">IF(C3694&gt;=4,H1746,H3690)</f>
        <v>card_41003_1_0</v>
      </c>
      <c r="I3694">
        <v>0</v>
      </c>
      <c r="J3694" t="s">
        <v>928</v>
      </c>
      <c r="K3694">
        <v>0</v>
      </c>
      <c r="L3694">
        <v>0</v>
      </c>
      <c r="M3694" t="s">
        <v>58</v>
      </c>
      <c r="Q3694" s="2">
        <f>VLOOKUP(B3694,Sheet3!B:C,2,FALSE)</f>
        <v>133</v>
      </c>
    </row>
    <row r="3695" spans="1:17" ht="14.25">
      <c r="A3695">
        <v>41003</v>
      </c>
      <c r="B3695" t="s">
        <v>926</v>
      </c>
      <c r="C3695">
        <v>6</v>
      </c>
      <c r="D3695">
        <v>1</v>
      </c>
      <c r="E3695" s="3">
        <v>2</v>
      </c>
      <c r="F3695">
        <v>4</v>
      </c>
      <c r="G3695">
        <f t="shared" si="778"/>
        <v>410031</v>
      </c>
      <c r="H3695" t="str">
        <f t="shared" si="779"/>
        <v>card_41003_1_1</v>
      </c>
      <c r="I3695">
        <v>0</v>
      </c>
      <c r="J3695" t="s">
        <v>928</v>
      </c>
      <c r="K3695">
        <v>0</v>
      </c>
      <c r="L3695">
        <v>0</v>
      </c>
      <c r="M3695" t="s">
        <v>58</v>
      </c>
      <c r="Q3695" s="2">
        <f>VLOOKUP(B3695,Sheet3!B:C,2,FALSE)</f>
        <v>133</v>
      </c>
    </row>
    <row r="3696" spans="1:17" ht="14.25">
      <c r="A3696">
        <v>41003</v>
      </c>
      <c r="B3696" t="s">
        <v>926</v>
      </c>
      <c r="C3696">
        <v>6</v>
      </c>
      <c r="D3696">
        <v>2</v>
      </c>
      <c r="E3696" s="3">
        <v>2</v>
      </c>
      <c r="F3696">
        <v>4</v>
      </c>
      <c r="G3696">
        <f t="shared" si="778"/>
        <v>410031</v>
      </c>
      <c r="H3696" t="str">
        <f t="shared" si="779"/>
        <v>card_41003_1_2</v>
      </c>
      <c r="I3696">
        <v>0</v>
      </c>
      <c r="J3696" t="s">
        <v>928</v>
      </c>
      <c r="K3696">
        <v>0</v>
      </c>
      <c r="L3696">
        <v>0</v>
      </c>
      <c r="M3696" t="s">
        <v>58</v>
      </c>
      <c r="Q3696" s="2">
        <f>VLOOKUP(B3696,Sheet3!B:C,2,FALSE)</f>
        <v>133</v>
      </c>
    </row>
    <row r="3697" spans="1:17" ht="14.25">
      <c r="A3697">
        <v>41003</v>
      </c>
      <c r="B3697" t="s">
        <v>926</v>
      </c>
      <c r="C3697">
        <v>6</v>
      </c>
      <c r="D3697">
        <v>3</v>
      </c>
      <c r="E3697" s="3">
        <v>2</v>
      </c>
      <c r="F3697">
        <v>4</v>
      </c>
      <c r="G3697">
        <f t="shared" si="778"/>
        <v>410031</v>
      </c>
      <c r="H3697" t="str">
        <f t="shared" si="779"/>
        <v>card_41003_1_3</v>
      </c>
      <c r="I3697">
        <v>0</v>
      </c>
      <c r="J3697" t="s">
        <v>928</v>
      </c>
      <c r="K3697">
        <v>0</v>
      </c>
      <c r="L3697">
        <v>0</v>
      </c>
      <c r="M3697" t="s">
        <v>58</v>
      </c>
      <c r="Q3697" s="2">
        <f>VLOOKUP(B3697,Sheet3!B:C,2,FALSE)</f>
        <v>133</v>
      </c>
    </row>
    <row r="3698" spans="1:17" ht="14.25">
      <c r="A3698">
        <v>41003</v>
      </c>
      <c r="B3698" t="s">
        <v>926</v>
      </c>
      <c r="C3698">
        <v>7</v>
      </c>
      <c r="D3698">
        <v>0</v>
      </c>
      <c r="E3698" s="3">
        <v>2</v>
      </c>
      <c r="F3698">
        <v>4</v>
      </c>
      <c r="G3698">
        <f t="shared" ref="G3698:G3701" si="780">IF(C3698&gt;=4,G1746,G3694)</f>
        <v>410031</v>
      </c>
      <c r="H3698" t="str">
        <f t="shared" ref="H3698:H3701" si="781">IF(C3698&gt;=4,H1746,H3694)</f>
        <v>card_41003_1_0</v>
      </c>
      <c r="I3698">
        <v>0</v>
      </c>
      <c r="J3698" t="s">
        <v>928</v>
      </c>
      <c r="K3698">
        <v>0</v>
      </c>
      <c r="L3698">
        <v>0</v>
      </c>
      <c r="M3698" t="s">
        <v>58</v>
      </c>
      <c r="Q3698" s="2">
        <f>VLOOKUP(B3698,Sheet3!B:C,2,FALSE)</f>
        <v>133</v>
      </c>
    </row>
    <row r="3699" spans="1:17" ht="14.25">
      <c r="A3699">
        <v>41003</v>
      </c>
      <c r="B3699" t="s">
        <v>926</v>
      </c>
      <c r="C3699">
        <v>7</v>
      </c>
      <c r="D3699">
        <v>1</v>
      </c>
      <c r="E3699" s="3">
        <v>2</v>
      </c>
      <c r="F3699">
        <v>4</v>
      </c>
      <c r="G3699">
        <f t="shared" si="780"/>
        <v>410031</v>
      </c>
      <c r="H3699" t="str">
        <f t="shared" si="781"/>
        <v>card_41003_1_1</v>
      </c>
      <c r="I3699">
        <v>0</v>
      </c>
      <c r="J3699" t="s">
        <v>928</v>
      </c>
      <c r="K3699">
        <v>0</v>
      </c>
      <c r="L3699">
        <v>0</v>
      </c>
      <c r="M3699" t="s">
        <v>58</v>
      </c>
      <c r="Q3699" s="2">
        <f>VLOOKUP(B3699,Sheet3!B:C,2,FALSE)</f>
        <v>133</v>
      </c>
    </row>
    <row r="3700" spans="1:17" ht="14.25">
      <c r="A3700">
        <v>41003</v>
      </c>
      <c r="B3700" t="s">
        <v>926</v>
      </c>
      <c r="C3700">
        <v>7</v>
      </c>
      <c r="D3700">
        <v>2</v>
      </c>
      <c r="E3700" s="3">
        <v>2</v>
      </c>
      <c r="F3700">
        <v>4</v>
      </c>
      <c r="G3700">
        <f t="shared" si="780"/>
        <v>410031</v>
      </c>
      <c r="H3700" t="str">
        <f t="shared" si="781"/>
        <v>card_41003_1_2</v>
      </c>
      <c r="I3700">
        <v>0</v>
      </c>
      <c r="J3700" t="s">
        <v>928</v>
      </c>
      <c r="K3700">
        <v>0</v>
      </c>
      <c r="L3700">
        <v>0</v>
      </c>
      <c r="M3700" t="s">
        <v>58</v>
      </c>
      <c r="Q3700" s="2">
        <f>VLOOKUP(B3700,Sheet3!B:C,2,FALSE)</f>
        <v>133</v>
      </c>
    </row>
    <row r="3701" spans="1:17" ht="14.25">
      <c r="A3701">
        <v>41003</v>
      </c>
      <c r="B3701" t="s">
        <v>926</v>
      </c>
      <c r="C3701">
        <v>7</v>
      </c>
      <c r="D3701">
        <v>3</v>
      </c>
      <c r="E3701" s="3">
        <v>2</v>
      </c>
      <c r="F3701">
        <v>4</v>
      </c>
      <c r="G3701">
        <f t="shared" si="780"/>
        <v>410031</v>
      </c>
      <c r="H3701" t="str">
        <f t="shared" si="781"/>
        <v>card_41003_1_3</v>
      </c>
      <c r="I3701">
        <v>0</v>
      </c>
      <c r="J3701" t="s">
        <v>928</v>
      </c>
      <c r="K3701">
        <v>0</v>
      </c>
      <c r="L3701">
        <v>0</v>
      </c>
      <c r="M3701" t="s">
        <v>58</v>
      </c>
      <c r="Q3701" s="2">
        <f>VLOOKUP(B3701,Sheet3!B:C,2,FALSE)</f>
        <v>133</v>
      </c>
    </row>
    <row r="3702" spans="1:17" ht="14.25">
      <c r="A3702">
        <v>41004</v>
      </c>
      <c r="B3702" t="s">
        <v>932</v>
      </c>
      <c r="C3702">
        <v>4</v>
      </c>
      <c r="D3702">
        <v>0</v>
      </c>
      <c r="E3702" s="3">
        <v>2</v>
      </c>
      <c r="F3702">
        <v>4</v>
      </c>
      <c r="G3702">
        <f t="shared" ref="G3702:G3705" si="782">IF(C3702&gt;=4,G1762,G1750)</f>
        <v>410041</v>
      </c>
      <c r="H3702" t="str">
        <f t="shared" ref="H3702:H3705" si="783">IF(C3702&gt;=4,H1762,H1750)</f>
        <v>card_41004_1_0</v>
      </c>
      <c r="I3702">
        <v>0</v>
      </c>
      <c r="J3702" t="s">
        <v>934</v>
      </c>
      <c r="K3702">
        <v>0</v>
      </c>
      <c r="L3702">
        <v>0</v>
      </c>
      <c r="M3702" t="s">
        <v>58</v>
      </c>
      <c r="Q3702" s="2">
        <f>VLOOKUP(B3702,Sheet3!B:C,2,FALSE)</f>
        <v>134</v>
      </c>
    </row>
    <row r="3703" spans="1:17" ht="14.25">
      <c r="A3703">
        <v>41004</v>
      </c>
      <c r="B3703" t="s">
        <v>932</v>
      </c>
      <c r="C3703">
        <v>4</v>
      </c>
      <c r="D3703">
        <v>1</v>
      </c>
      <c r="E3703" s="3">
        <v>2</v>
      </c>
      <c r="F3703">
        <v>4</v>
      </c>
      <c r="G3703">
        <f t="shared" si="782"/>
        <v>410041</v>
      </c>
      <c r="H3703" t="str">
        <f t="shared" si="783"/>
        <v>card_41004_1_1</v>
      </c>
      <c r="I3703">
        <v>0</v>
      </c>
      <c r="J3703" t="s">
        <v>934</v>
      </c>
      <c r="K3703">
        <v>0</v>
      </c>
      <c r="L3703">
        <v>0</v>
      </c>
      <c r="M3703" t="s">
        <v>58</v>
      </c>
      <c r="Q3703" s="2">
        <f>VLOOKUP(B3703,Sheet3!B:C,2,FALSE)</f>
        <v>134</v>
      </c>
    </row>
    <row r="3704" spans="1:17" ht="14.25">
      <c r="A3704">
        <v>41004</v>
      </c>
      <c r="B3704" t="s">
        <v>932</v>
      </c>
      <c r="C3704">
        <v>4</v>
      </c>
      <c r="D3704">
        <v>2</v>
      </c>
      <c r="E3704" s="3">
        <v>2</v>
      </c>
      <c r="F3704">
        <v>4</v>
      </c>
      <c r="G3704">
        <f t="shared" si="782"/>
        <v>410041</v>
      </c>
      <c r="H3704" t="str">
        <f t="shared" si="783"/>
        <v>card_41004_1_2</v>
      </c>
      <c r="I3704">
        <v>0</v>
      </c>
      <c r="J3704" t="s">
        <v>934</v>
      </c>
      <c r="K3704">
        <v>0</v>
      </c>
      <c r="L3704">
        <v>0</v>
      </c>
      <c r="M3704" t="s">
        <v>58</v>
      </c>
      <c r="Q3704" s="2">
        <f>VLOOKUP(B3704,Sheet3!B:C,2,FALSE)</f>
        <v>134</v>
      </c>
    </row>
    <row r="3705" spans="1:17" ht="14.25">
      <c r="A3705">
        <v>41004</v>
      </c>
      <c r="B3705" t="s">
        <v>932</v>
      </c>
      <c r="C3705">
        <v>4</v>
      </c>
      <c r="D3705">
        <v>3</v>
      </c>
      <c r="E3705" s="3">
        <v>2</v>
      </c>
      <c r="F3705">
        <v>4</v>
      </c>
      <c r="G3705">
        <f t="shared" si="782"/>
        <v>410041</v>
      </c>
      <c r="H3705" t="str">
        <f t="shared" si="783"/>
        <v>card_41004_1_3</v>
      </c>
      <c r="I3705">
        <v>0</v>
      </c>
      <c r="J3705" t="s">
        <v>934</v>
      </c>
      <c r="K3705">
        <v>0</v>
      </c>
      <c r="L3705">
        <v>0</v>
      </c>
      <c r="M3705" t="s">
        <v>58</v>
      </c>
      <c r="Q3705" s="2">
        <f>VLOOKUP(B3705,Sheet3!B:C,2,FALSE)</f>
        <v>134</v>
      </c>
    </row>
    <row r="3706" spans="1:17" ht="14.25">
      <c r="A3706">
        <v>41004</v>
      </c>
      <c r="B3706" t="s">
        <v>932</v>
      </c>
      <c r="C3706">
        <v>5</v>
      </c>
      <c r="D3706">
        <v>0</v>
      </c>
      <c r="E3706" s="3">
        <v>2</v>
      </c>
      <c r="F3706">
        <v>4</v>
      </c>
      <c r="G3706">
        <f t="shared" ref="G3706:G3709" si="784">IF(C3706&gt;=4,G1762,G3702)</f>
        <v>410041</v>
      </c>
      <c r="H3706" t="str">
        <f t="shared" ref="H3706:H3709" si="785">IF(C3706&gt;=4,H1762,H3702)</f>
        <v>card_41004_1_0</v>
      </c>
      <c r="I3706">
        <v>0</v>
      </c>
      <c r="J3706" t="s">
        <v>934</v>
      </c>
      <c r="K3706">
        <v>0</v>
      </c>
      <c r="L3706">
        <v>0</v>
      </c>
      <c r="M3706" t="s">
        <v>58</v>
      </c>
      <c r="Q3706" s="2">
        <f>VLOOKUP(B3706,Sheet3!B:C,2,FALSE)</f>
        <v>134</v>
      </c>
    </row>
    <row r="3707" spans="1:17" ht="14.25">
      <c r="A3707">
        <v>41004</v>
      </c>
      <c r="B3707" t="s">
        <v>932</v>
      </c>
      <c r="C3707">
        <v>5</v>
      </c>
      <c r="D3707">
        <v>1</v>
      </c>
      <c r="E3707" s="3">
        <v>2</v>
      </c>
      <c r="F3707">
        <v>4</v>
      </c>
      <c r="G3707">
        <f t="shared" si="784"/>
        <v>410041</v>
      </c>
      <c r="H3707" t="str">
        <f t="shared" si="785"/>
        <v>card_41004_1_1</v>
      </c>
      <c r="I3707">
        <v>0</v>
      </c>
      <c r="J3707" t="s">
        <v>934</v>
      </c>
      <c r="K3707">
        <v>0</v>
      </c>
      <c r="L3707">
        <v>0</v>
      </c>
      <c r="M3707" t="s">
        <v>58</v>
      </c>
      <c r="Q3707" s="2">
        <f>VLOOKUP(B3707,Sheet3!B:C,2,FALSE)</f>
        <v>134</v>
      </c>
    </row>
    <row r="3708" spans="1:17" ht="14.25">
      <c r="A3708">
        <v>41004</v>
      </c>
      <c r="B3708" t="s">
        <v>932</v>
      </c>
      <c r="C3708">
        <v>5</v>
      </c>
      <c r="D3708">
        <v>2</v>
      </c>
      <c r="E3708" s="3">
        <v>2</v>
      </c>
      <c r="F3708">
        <v>4</v>
      </c>
      <c r="G3708">
        <f t="shared" si="784"/>
        <v>410041</v>
      </c>
      <c r="H3708" t="str">
        <f t="shared" si="785"/>
        <v>card_41004_1_2</v>
      </c>
      <c r="I3708">
        <v>0</v>
      </c>
      <c r="J3708" t="s">
        <v>934</v>
      </c>
      <c r="K3708">
        <v>0</v>
      </c>
      <c r="L3708">
        <v>0</v>
      </c>
      <c r="M3708" t="s">
        <v>58</v>
      </c>
      <c r="Q3708" s="2">
        <f>VLOOKUP(B3708,Sheet3!B:C,2,FALSE)</f>
        <v>134</v>
      </c>
    </row>
    <row r="3709" spans="1:17" ht="14.25">
      <c r="A3709">
        <v>41004</v>
      </c>
      <c r="B3709" t="s">
        <v>932</v>
      </c>
      <c r="C3709">
        <v>5</v>
      </c>
      <c r="D3709">
        <v>3</v>
      </c>
      <c r="E3709" s="3">
        <v>2</v>
      </c>
      <c r="F3709">
        <v>4</v>
      </c>
      <c r="G3709">
        <f t="shared" si="784"/>
        <v>410041</v>
      </c>
      <c r="H3709" t="str">
        <f t="shared" si="785"/>
        <v>card_41004_1_3</v>
      </c>
      <c r="I3709">
        <v>0</v>
      </c>
      <c r="J3709" t="s">
        <v>934</v>
      </c>
      <c r="K3709">
        <v>0</v>
      </c>
      <c r="L3709">
        <v>0</v>
      </c>
      <c r="M3709" t="s">
        <v>58</v>
      </c>
      <c r="Q3709" s="2">
        <f>VLOOKUP(B3709,Sheet3!B:C,2,FALSE)</f>
        <v>134</v>
      </c>
    </row>
    <row r="3710" spans="1:17" ht="14.25">
      <c r="A3710">
        <v>41004</v>
      </c>
      <c r="B3710" t="s">
        <v>932</v>
      </c>
      <c r="C3710">
        <v>6</v>
      </c>
      <c r="D3710">
        <v>0</v>
      </c>
      <c r="E3710" s="3">
        <v>2</v>
      </c>
      <c r="F3710">
        <v>4</v>
      </c>
      <c r="G3710">
        <f t="shared" ref="G3710:G3713" si="786">IF(C3710&gt;=4,G1762,G3706)</f>
        <v>410041</v>
      </c>
      <c r="H3710" t="str">
        <f t="shared" ref="H3710:H3713" si="787">IF(C3710&gt;=4,H1762,H3706)</f>
        <v>card_41004_1_0</v>
      </c>
      <c r="I3710">
        <v>0</v>
      </c>
      <c r="J3710" t="s">
        <v>934</v>
      </c>
      <c r="K3710">
        <v>0</v>
      </c>
      <c r="L3710">
        <v>0</v>
      </c>
      <c r="M3710" t="s">
        <v>58</v>
      </c>
      <c r="Q3710" s="2">
        <f>VLOOKUP(B3710,Sheet3!B:C,2,FALSE)</f>
        <v>134</v>
      </c>
    </row>
    <row r="3711" spans="1:17" ht="14.25">
      <c r="A3711">
        <v>41004</v>
      </c>
      <c r="B3711" t="s">
        <v>932</v>
      </c>
      <c r="C3711">
        <v>6</v>
      </c>
      <c r="D3711">
        <v>1</v>
      </c>
      <c r="E3711" s="3">
        <v>2</v>
      </c>
      <c r="F3711">
        <v>4</v>
      </c>
      <c r="G3711">
        <f t="shared" si="786"/>
        <v>410041</v>
      </c>
      <c r="H3711" t="str">
        <f t="shared" si="787"/>
        <v>card_41004_1_1</v>
      </c>
      <c r="I3711">
        <v>0</v>
      </c>
      <c r="J3711" t="s">
        <v>934</v>
      </c>
      <c r="K3711">
        <v>0</v>
      </c>
      <c r="L3711">
        <v>0</v>
      </c>
      <c r="M3711" t="s">
        <v>58</v>
      </c>
      <c r="Q3711" s="2">
        <f>VLOOKUP(B3711,Sheet3!B:C,2,FALSE)</f>
        <v>134</v>
      </c>
    </row>
    <row r="3712" spans="1:17" ht="14.25">
      <c r="A3712">
        <v>41004</v>
      </c>
      <c r="B3712" t="s">
        <v>932</v>
      </c>
      <c r="C3712">
        <v>6</v>
      </c>
      <c r="D3712">
        <v>2</v>
      </c>
      <c r="E3712" s="3">
        <v>2</v>
      </c>
      <c r="F3712">
        <v>4</v>
      </c>
      <c r="G3712">
        <f t="shared" si="786"/>
        <v>410041</v>
      </c>
      <c r="H3712" t="str">
        <f t="shared" si="787"/>
        <v>card_41004_1_2</v>
      </c>
      <c r="I3712">
        <v>0</v>
      </c>
      <c r="J3712" t="s">
        <v>934</v>
      </c>
      <c r="K3712">
        <v>0</v>
      </c>
      <c r="L3712">
        <v>0</v>
      </c>
      <c r="M3712" t="s">
        <v>58</v>
      </c>
      <c r="Q3712" s="2">
        <f>VLOOKUP(B3712,Sheet3!B:C,2,FALSE)</f>
        <v>134</v>
      </c>
    </row>
    <row r="3713" spans="1:17" ht="14.25">
      <c r="A3713">
        <v>41004</v>
      </c>
      <c r="B3713" t="s">
        <v>932</v>
      </c>
      <c r="C3713">
        <v>6</v>
      </c>
      <c r="D3713">
        <v>3</v>
      </c>
      <c r="E3713" s="3">
        <v>2</v>
      </c>
      <c r="F3713">
        <v>4</v>
      </c>
      <c r="G3713">
        <f t="shared" si="786"/>
        <v>410041</v>
      </c>
      <c r="H3713" t="str">
        <f t="shared" si="787"/>
        <v>card_41004_1_3</v>
      </c>
      <c r="I3713">
        <v>0</v>
      </c>
      <c r="J3713" t="s">
        <v>934</v>
      </c>
      <c r="K3713">
        <v>0</v>
      </c>
      <c r="L3713">
        <v>0</v>
      </c>
      <c r="M3713" t="s">
        <v>58</v>
      </c>
      <c r="Q3713" s="2">
        <f>VLOOKUP(B3713,Sheet3!B:C,2,FALSE)</f>
        <v>134</v>
      </c>
    </row>
    <row r="3714" spans="1:17" ht="14.25">
      <c r="A3714">
        <v>41004</v>
      </c>
      <c r="B3714" t="s">
        <v>932</v>
      </c>
      <c r="C3714">
        <v>7</v>
      </c>
      <c r="D3714">
        <v>0</v>
      </c>
      <c r="E3714" s="3">
        <v>2</v>
      </c>
      <c r="F3714">
        <v>4</v>
      </c>
      <c r="G3714">
        <f t="shared" ref="G3714:G3717" si="788">IF(C3714&gt;=4,G1762,G3710)</f>
        <v>410041</v>
      </c>
      <c r="H3714" t="str">
        <f t="shared" ref="H3714:H3717" si="789">IF(C3714&gt;=4,H1762,H3710)</f>
        <v>card_41004_1_0</v>
      </c>
      <c r="I3714">
        <v>0</v>
      </c>
      <c r="J3714" t="s">
        <v>934</v>
      </c>
      <c r="K3714">
        <v>0</v>
      </c>
      <c r="L3714">
        <v>0</v>
      </c>
      <c r="M3714" t="s">
        <v>58</v>
      </c>
      <c r="Q3714" s="2">
        <f>VLOOKUP(B3714,Sheet3!B:C,2,FALSE)</f>
        <v>134</v>
      </c>
    </row>
    <row r="3715" spans="1:17" ht="14.25">
      <c r="A3715">
        <v>41004</v>
      </c>
      <c r="B3715" t="s">
        <v>932</v>
      </c>
      <c r="C3715">
        <v>7</v>
      </c>
      <c r="D3715">
        <v>1</v>
      </c>
      <c r="E3715" s="3">
        <v>2</v>
      </c>
      <c r="F3715">
        <v>4</v>
      </c>
      <c r="G3715">
        <f t="shared" si="788"/>
        <v>410041</v>
      </c>
      <c r="H3715" t="str">
        <f t="shared" si="789"/>
        <v>card_41004_1_1</v>
      </c>
      <c r="I3715">
        <v>0</v>
      </c>
      <c r="J3715" t="s">
        <v>934</v>
      </c>
      <c r="K3715">
        <v>0</v>
      </c>
      <c r="L3715">
        <v>0</v>
      </c>
      <c r="M3715" t="s">
        <v>58</v>
      </c>
      <c r="Q3715" s="2">
        <f>VLOOKUP(B3715,Sheet3!B:C,2,FALSE)</f>
        <v>134</v>
      </c>
    </row>
    <row r="3716" spans="1:17" ht="14.25">
      <c r="A3716">
        <v>41004</v>
      </c>
      <c r="B3716" t="s">
        <v>932</v>
      </c>
      <c r="C3716">
        <v>7</v>
      </c>
      <c r="D3716">
        <v>2</v>
      </c>
      <c r="E3716" s="3">
        <v>2</v>
      </c>
      <c r="F3716">
        <v>4</v>
      </c>
      <c r="G3716">
        <f t="shared" si="788"/>
        <v>410041</v>
      </c>
      <c r="H3716" t="str">
        <f t="shared" si="789"/>
        <v>card_41004_1_2</v>
      </c>
      <c r="I3716">
        <v>0</v>
      </c>
      <c r="J3716" t="s">
        <v>934</v>
      </c>
      <c r="K3716">
        <v>0</v>
      </c>
      <c r="L3716">
        <v>0</v>
      </c>
      <c r="M3716" t="s">
        <v>58</v>
      </c>
      <c r="Q3716" s="2">
        <f>VLOOKUP(B3716,Sheet3!B:C,2,FALSE)</f>
        <v>134</v>
      </c>
    </row>
    <row r="3717" spans="1:17" ht="14.25">
      <c r="A3717">
        <v>41004</v>
      </c>
      <c r="B3717" t="s">
        <v>932</v>
      </c>
      <c r="C3717">
        <v>7</v>
      </c>
      <c r="D3717">
        <v>3</v>
      </c>
      <c r="E3717" s="3">
        <v>2</v>
      </c>
      <c r="F3717">
        <v>4</v>
      </c>
      <c r="G3717">
        <f t="shared" si="788"/>
        <v>410041</v>
      </c>
      <c r="H3717" t="str">
        <f t="shared" si="789"/>
        <v>card_41004_1_3</v>
      </c>
      <c r="I3717">
        <v>0</v>
      </c>
      <c r="J3717" t="s">
        <v>934</v>
      </c>
      <c r="K3717">
        <v>0</v>
      </c>
      <c r="L3717">
        <v>0</v>
      </c>
      <c r="M3717" t="s">
        <v>58</v>
      </c>
      <c r="Q3717" s="2">
        <f>VLOOKUP(B3717,Sheet3!B:C,2,FALSE)</f>
        <v>134</v>
      </c>
    </row>
    <row r="3718" spans="1:17" ht="14.25">
      <c r="A3718">
        <v>41005</v>
      </c>
      <c r="B3718" t="s">
        <v>938</v>
      </c>
      <c r="C3718">
        <v>4</v>
      </c>
      <c r="D3718">
        <v>0</v>
      </c>
      <c r="E3718" s="3">
        <v>2</v>
      </c>
      <c r="F3718">
        <v>4</v>
      </c>
      <c r="G3718">
        <f t="shared" ref="G3718:G3721" si="790">IF(C3718&gt;=4,G1778,G1766)</f>
        <v>410053</v>
      </c>
      <c r="H3718" t="str">
        <f t="shared" ref="H3718:H3721" si="791">IF(C3718&gt;=4,H1778,H1766)</f>
        <v>card_41005_3_0</v>
      </c>
      <c r="I3718">
        <v>0</v>
      </c>
      <c r="J3718" t="s">
        <v>940</v>
      </c>
      <c r="K3718">
        <v>0</v>
      </c>
      <c r="L3718">
        <v>0</v>
      </c>
      <c r="M3718" t="s">
        <v>58</v>
      </c>
      <c r="Q3718" s="2">
        <f>VLOOKUP(B3718,Sheet3!B:C,2,FALSE)</f>
        <v>135</v>
      </c>
    </row>
    <row r="3719" spans="1:17" ht="14.25">
      <c r="A3719">
        <v>41005</v>
      </c>
      <c r="B3719" t="s">
        <v>938</v>
      </c>
      <c r="C3719">
        <v>4</v>
      </c>
      <c r="D3719">
        <v>1</v>
      </c>
      <c r="E3719" s="3">
        <v>2</v>
      </c>
      <c r="F3719">
        <v>4</v>
      </c>
      <c r="G3719">
        <f t="shared" si="790"/>
        <v>410053</v>
      </c>
      <c r="H3719" t="str">
        <f t="shared" si="791"/>
        <v>card_41005_3_1</v>
      </c>
      <c r="I3719">
        <v>0</v>
      </c>
      <c r="J3719" t="s">
        <v>940</v>
      </c>
      <c r="K3719">
        <v>0</v>
      </c>
      <c r="L3719">
        <v>0</v>
      </c>
      <c r="M3719" t="s">
        <v>58</v>
      </c>
      <c r="Q3719" s="2">
        <f>VLOOKUP(B3719,Sheet3!B:C,2,FALSE)</f>
        <v>135</v>
      </c>
    </row>
    <row r="3720" spans="1:17" ht="14.25">
      <c r="A3720">
        <v>41005</v>
      </c>
      <c r="B3720" t="s">
        <v>938</v>
      </c>
      <c r="C3720">
        <v>4</v>
      </c>
      <c r="D3720">
        <v>2</v>
      </c>
      <c r="E3720" s="3">
        <v>2</v>
      </c>
      <c r="F3720">
        <v>4</v>
      </c>
      <c r="G3720">
        <f t="shared" si="790"/>
        <v>410053</v>
      </c>
      <c r="H3720" t="str">
        <f t="shared" si="791"/>
        <v>card_41005_3_2</v>
      </c>
      <c r="I3720">
        <v>0</v>
      </c>
      <c r="J3720" t="s">
        <v>940</v>
      </c>
      <c r="K3720">
        <v>0</v>
      </c>
      <c r="L3720">
        <v>0</v>
      </c>
      <c r="M3720" t="s">
        <v>58</v>
      </c>
      <c r="Q3720" s="2">
        <f>VLOOKUP(B3720,Sheet3!B:C,2,FALSE)</f>
        <v>135</v>
      </c>
    </row>
    <row r="3721" spans="1:17" ht="14.25">
      <c r="A3721">
        <v>41005</v>
      </c>
      <c r="B3721" t="s">
        <v>938</v>
      </c>
      <c r="C3721">
        <v>4</v>
      </c>
      <c r="D3721">
        <v>3</v>
      </c>
      <c r="E3721" s="3">
        <v>2</v>
      </c>
      <c r="F3721">
        <v>4</v>
      </c>
      <c r="G3721">
        <f t="shared" si="790"/>
        <v>410053</v>
      </c>
      <c r="H3721" t="str">
        <f t="shared" si="791"/>
        <v>card_41005_3_3</v>
      </c>
      <c r="I3721">
        <v>0</v>
      </c>
      <c r="J3721" t="s">
        <v>940</v>
      </c>
      <c r="K3721">
        <v>0</v>
      </c>
      <c r="L3721">
        <v>0</v>
      </c>
      <c r="M3721" t="s">
        <v>58</v>
      </c>
      <c r="Q3721" s="2">
        <f>VLOOKUP(B3721,Sheet3!B:C,2,FALSE)</f>
        <v>135</v>
      </c>
    </row>
    <row r="3722" spans="1:17" ht="14.25">
      <c r="A3722">
        <v>41005</v>
      </c>
      <c r="B3722" t="s">
        <v>938</v>
      </c>
      <c r="C3722">
        <v>5</v>
      </c>
      <c r="D3722">
        <v>0</v>
      </c>
      <c r="E3722" s="3">
        <v>2</v>
      </c>
      <c r="F3722">
        <v>4</v>
      </c>
      <c r="G3722">
        <f t="shared" ref="G3722:G3725" si="792">IF(C3722&gt;=4,G1778,G3718)</f>
        <v>410053</v>
      </c>
      <c r="H3722" t="str">
        <f t="shared" ref="H3722:H3725" si="793">IF(C3722&gt;=4,H1778,H3718)</f>
        <v>card_41005_3_0</v>
      </c>
      <c r="I3722">
        <v>0</v>
      </c>
      <c r="J3722" t="s">
        <v>940</v>
      </c>
      <c r="K3722">
        <v>0</v>
      </c>
      <c r="L3722">
        <v>0</v>
      </c>
      <c r="M3722" t="s">
        <v>58</v>
      </c>
      <c r="Q3722" s="2">
        <f>VLOOKUP(B3722,Sheet3!B:C,2,FALSE)</f>
        <v>135</v>
      </c>
    </row>
    <row r="3723" spans="1:17" ht="14.25">
      <c r="A3723">
        <v>41005</v>
      </c>
      <c r="B3723" t="s">
        <v>938</v>
      </c>
      <c r="C3723">
        <v>5</v>
      </c>
      <c r="D3723">
        <v>1</v>
      </c>
      <c r="E3723" s="3">
        <v>2</v>
      </c>
      <c r="F3723">
        <v>4</v>
      </c>
      <c r="G3723">
        <f t="shared" si="792"/>
        <v>410053</v>
      </c>
      <c r="H3723" t="str">
        <f t="shared" si="793"/>
        <v>card_41005_3_1</v>
      </c>
      <c r="I3723">
        <v>0</v>
      </c>
      <c r="J3723" t="s">
        <v>940</v>
      </c>
      <c r="K3723">
        <v>0</v>
      </c>
      <c r="L3723">
        <v>0</v>
      </c>
      <c r="M3723" t="s">
        <v>58</v>
      </c>
      <c r="Q3723" s="2">
        <f>VLOOKUP(B3723,Sheet3!B:C,2,FALSE)</f>
        <v>135</v>
      </c>
    </row>
    <row r="3724" spans="1:17" ht="14.25">
      <c r="A3724">
        <v>41005</v>
      </c>
      <c r="B3724" t="s">
        <v>938</v>
      </c>
      <c r="C3724">
        <v>5</v>
      </c>
      <c r="D3724">
        <v>2</v>
      </c>
      <c r="E3724" s="3">
        <v>2</v>
      </c>
      <c r="F3724">
        <v>4</v>
      </c>
      <c r="G3724">
        <f t="shared" si="792"/>
        <v>410053</v>
      </c>
      <c r="H3724" t="str">
        <f t="shared" si="793"/>
        <v>card_41005_3_2</v>
      </c>
      <c r="I3724">
        <v>0</v>
      </c>
      <c r="J3724" t="s">
        <v>940</v>
      </c>
      <c r="K3724">
        <v>0</v>
      </c>
      <c r="L3724">
        <v>0</v>
      </c>
      <c r="M3724" t="s">
        <v>58</v>
      </c>
      <c r="Q3724" s="2">
        <f>VLOOKUP(B3724,Sheet3!B:C,2,FALSE)</f>
        <v>135</v>
      </c>
    </row>
    <row r="3725" spans="1:17" ht="14.25">
      <c r="A3725">
        <v>41005</v>
      </c>
      <c r="B3725" t="s">
        <v>938</v>
      </c>
      <c r="C3725">
        <v>5</v>
      </c>
      <c r="D3725">
        <v>3</v>
      </c>
      <c r="E3725" s="3">
        <v>2</v>
      </c>
      <c r="F3725">
        <v>4</v>
      </c>
      <c r="G3725">
        <f t="shared" si="792"/>
        <v>410053</v>
      </c>
      <c r="H3725" t="str">
        <f t="shared" si="793"/>
        <v>card_41005_3_3</v>
      </c>
      <c r="I3725">
        <v>0</v>
      </c>
      <c r="J3725" t="s">
        <v>940</v>
      </c>
      <c r="K3725">
        <v>0</v>
      </c>
      <c r="L3725">
        <v>0</v>
      </c>
      <c r="M3725" t="s">
        <v>58</v>
      </c>
      <c r="Q3725" s="2">
        <f>VLOOKUP(B3725,Sheet3!B:C,2,FALSE)</f>
        <v>135</v>
      </c>
    </row>
    <row r="3726" spans="1:17" ht="14.25">
      <c r="A3726">
        <v>41005</v>
      </c>
      <c r="B3726" t="s">
        <v>938</v>
      </c>
      <c r="C3726">
        <v>6</v>
      </c>
      <c r="D3726">
        <v>0</v>
      </c>
      <c r="E3726" s="3">
        <v>2</v>
      </c>
      <c r="F3726">
        <v>4</v>
      </c>
      <c r="G3726">
        <f t="shared" ref="G3726:G3729" si="794">IF(C3726&gt;=4,G1778,G3722)</f>
        <v>410053</v>
      </c>
      <c r="H3726" t="str">
        <f t="shared" ref="H3726:H3729" si="795">IF(C3726&gt;=4,H1778,H3722)</f>
        <v>card_41005_3_0</v>
      </c>
      <c r="I3726">
        <v>0</v>
      </c>
      <c r="J3726" t="s">
        <v>940</v>
      </c>
      <c r="K3726">
        <v>0</v>
      </c>
      <c r="L3726">
        <v>0</v>
      </c>
      <c r="M3726" t="s">
        <v>58</v>
      </c>
      <c r="Q3726" s="2">
        <f>VLOOKUP(B3726,Sheet3!B:C,2,FALSE)</f>
        <v>135</v>
      </c>
    </row>
    <row r="3727" spans="1:17" ht="14.25">
      <c r="A3727">
        <v>41005</v>
      </c>
      <c r="B3727" t="s">
        <v>938</v>
      </c>
      <c r="C3727">
        <v>6</v>
      </c>
      <c r="D3727">
        <v>1</v>
      </c>
      <c r="E3727" s="3">
        <v>2</v>
      </c>
      <c r="F3727">
        <v>4</v>
      </c>
      <c r="G3727">
        <f t="shared" si="794"/>
        <v>410053</v>
      </c>
      <c r="H3727" t="str">
        <f t="shared" si="795"/>
        <v>card_41005_3_1</v>
      </c>
      <c r="I3727">
        <v>0</v>
      </c>
      <c r="J3727" t="s">
        <v>940</v>
      </c>
      <c r="K3727">
        <v>0</v>
      </c>
      <c r="L3727">
        <v>0</v>
      </c>
      <c r="M3727" t="s">
        <v>58</v>
      </c>
      <c r="Q3727" s="2">
        <f>VLOOKUP(B3727,Sheet3!B:C,2,FALSE)</f>
        <v>135</v>
      </c>
    </row>
    <row r="3728" spans="1:17" ht="14.25">
      <c r="A3728">
        <v>41005</v>
      </c>
      <c r="B3728" t="s">
        <v>938</v>
      </c>
      <c r="C3728">
        <v>6</v>
      </c>
      <c r="D3728">
        <v>2</v>
      </c>
      <c r="E3728" s="3">
        <v>2</v>
      </c>
      <c r="F3728">
        <v>4</v>
      </c>
      <c r="G3728">
        <f t="shared" si="794"/>
        <v>410053</v>
      </c>
      <c r="H3728" t="str">
        <f t="shared" si="795"/>
        <v>card_41005_3_2</v>
      </c>
      <c r="I3728">
        <v>0</v>
      </c>
      <c r="J3728" t="s">
        <v>940</v>
      </c>
      <c r="K3728">
        <v>0</v>
      </c>
      <c r="L3728">
        <v>0</v>
      </c>
      <c r="M3728" t="s">
        <v>58</v>
      </c>
      <c r="Q3728" s="2">
        <f>VLOOKUP(B3728,Sheet3!B:C,2,FALSE)</f>
        <v>135</v>
      </c>
    </row>
    <row r="3729" spans="1:17" ht="14.25">
      <c r="A3729">
        <v>41005</v>
      </c>
      <c r="B3729" t="s">
        <v>938</v>
      </c>
      <c r="C3729">
        <v>6</v>
      </c>
      <c r="D3729">
        <v>3</v>
      </c>
      <c r="E3729" s="3">
        <v>2</v>
      </c>
      <c r="F3729">
        <v>4</v>
      </c>
      <c r="G3729">
        <f t="shared" si="794"/>
        <v>410053</v>
      </c>
      <c r="H3729" t="str">
        <f t="shared" si="795"/>
        <v>card_41005_3_3</v>
      </c>
      <c r="I3729">
        <v>0</v>
      </c>
      <c r="J3729" t="s">
        <v>940</v>
      </c>
      <c r="K3729">
        <v>0</v>
      </c>
      <c r="L3729">
        <v>0</v>
      </c>
      <c r="M3729" t="s">
        <v>58</v>
      </c>
      <c r="Q3729" s="2">
        <f>VLOOKUP(B3729,Sheet3!B:C,2,FALSE)</f>
        <v>135</v>
      </c>
    </row>
    <row r="3730" spans="1:17" ht="14.25">
      <c r="A3730">
        <v>41005</v>
      </c>
      <c r="B3730" t="s">
        <v>938</v>
      </c>
      <c r="C3730">
        <v>7</v>
      </c>
      <c r="D3730">
        <v>0</v>
      </c>
      <c r="E3730" s="3">
        <v>2</v>
      </c>
      <c r="F3730">
        <v>4</v>
      </c>
      <c r="G3730">
        <f t="shared" ref="G3730:G3733" si="796">IF(C3730&gt;=4,G1778,G3726)</f>
        <v>410053</v>
      </c>
      <c r="H3730" t="str">
        <f t="shared" ref="H3730:H3733" si="797">IF(C3730&gt;=4,H1778,H3726)</f>
        <v>card_41005_3_0</v>
      </c>
      <c r="I3730">
        <v>0</v>
      </c>
      <c r="J3730" t="s">
        <v>940</v>
      </c>
      <c r="K3730">
        <v>0</v>
      </c>
      <c r="L3730">
        <v>0</v>
      </c>
      <c r="M3730" t="s">
        <v>58</v>
      </c>
      <c r="Q3730" s="2">
        <f>VLOOKUP(B3730,Sheet3!B:C,2,FALSE)</f>
        <v>135</v>
      </c>
    </row>
    <row r="3731" spans="1:17" ht="14.25">
      <c r="A3731">
        <v>41005</v>
      </c>
      <c r="B3731" t="s">
        <v>938</v>
      </c>
      <c r="C3731">
        <v>7</v>
      </c>
      <c r="D3731">
        <v>1</v>
      </c>
      <c r="E3731" s="3">
        <v>2</v>
      </c>
      <c r="F3731">
        <v>4</v>
      </c>
      <c r="G3731">
        <f t="shared" si="796"/>
        <v>410053</v>
      </c>
      <c r="H3731" t="str">
        <f t="shared" si="797"/>
        <v>card_41005_3_1</v>
      </c>
      <c r="I3731">
        <v>0</v>
      </c>
      <c r="J3731" t="s">
        <v>940</v>
      </c>
      <c r="K3731">
        <v>0</v>
      </c>
      <c r="L3731">
        <v>0</v>
      </c>
      <c r="M3731" t="s">
        <v>58</v>
      </c>
      <c r="Q3731" s="2">
        <f>VLOOKUP(B3731,Sheet3!B:C,2,FALSE)</f>
        <v>135</v>
      </c>
    </row>
    <row r="3732" spans="1:17" ht="14.25">
      <c r="A3732">
        <v>41005</v>
      </c>
      <c r="B3732" t="s">
        <v>938</v>
      </c>
      <c r="C3732">
        <v>7</v>
      </c>
      <c r="D3732">
        <v>2</v>
      </c>
      <c r="E3732" s="3">
        <v>2</v>
      </c>
      <c r="F3732">
        <v>4</v>
      </c>
      <c r="G3732">
        <f t="shared" si="796"/>
        <v>410053</v>
      </c>
      <c r="H3732" t="str">
        <f t="shared" si="797"/>
        <v>card_41005_3_2</v>
      </c>
      <c r="I3732">
        <v>0</v>
      </c>
      <c r="J3732" t="s">
        <v>940</v>
      </c>
      <c r="K3732">
        <v>0</v>
      </c>
      <c r="L3732">
        <v>0</v>
      </c>
      <c r="M3732" t="s">
        <v>58</v>
      </c>
      <c r="Q3732" s="2">
        <f>VLOOKUP(B3732,Sheet3!B:C,2,FALSE)</f>
        <v>135</v>
      </c>
    </row>
    <row r="3733" spans="1:17" ht="14.25">
      <c r="A3733">
        <v>41005</v>
      </c>
      <c r="B3733" t="s">
        <v>938</v>
      </c>
      <c r="C3733">
        <v>7</v>
      </c>
      <c r="D3733">
        <v>3</v>
      </c>
      <c r="E3733" s="3">
        <v>2</v>
      </c>
      <c r="F3733">
        <v>4</v>
      </c>
      <c r="G3733">
        <f t="shared" si="796"/>
        <v>410053</v>
      </c>
      <c r="H3733" t="str">
        <f t="shared" si="797"/>
        <v>card_41005_3_3</v>
      </c>
      <c r="I3733">
        <v>0</v>
      </c>
      <c r="J3733" t="s">
        <v>940</v>
      </c>
      <c r="K3733">
        <v>0</v>
      </c>
      <c r="L3733">
        <v>0</v>
      </c>
      <c r="M3733" t="s">
        <v>58</v>
      </c>
      <c r="Q3733" s="2">
        <f>VLOOKUP(B3733,Sheet3!B:C,2,FALSE)</f>
        <v>135</v>
      </c>
    </row>
    <row r="3734" spans="1:17" ht="14.25">
      <c r="A3734">
        <v>41006</v>
      </c>
      <c r="B3734" t="s">
        <v>944</v>
      </c>
      <c r="C3734">
        <v>4</v>
      </c>
      <c r="D3734">
        <v>0</v>
      </c>
      <c r="E3734" s="3">
        <v>1</v>
      </c>
      <c r="F3734">
        <v>4</v>
      </c>
      <c r="G3734">
        <f t="shared" ref="G3734:G3737" si="798">IF(C3734&gt;=4,G1794,G1782)</f>
        <v>410061</v>
      </c>
      <c r="H3734" t="str">
        <f t="shared" ref="H3734:H3737" si="799">IF(C3734&gt;=4,H1794,H1782)</f>
        <v>card_41006_1_0</v>
      </c>
      <c r="I3734">
        <v>0</v>
      </c>
      <c r="J3734" t="s">
        <v>946</v>
      </c>
      <c r="K3734">
        <v>0</v>
      </c>
      <c r="L3734">
        <v>0</v>
      </c>
      <c r="M3734" t="s">
        <v>36</v>
      </c>
      <c r="Q3734" s="2">
        <f>VLOOKUP(B3734,Sheet3!B:C,2,FALSE)</f>
        <v>136</v>
      </c>
    </row>
    <row r="3735" spans="1:17" ht="14.25">
      <c r="A3735">
        <v>41006</v>
      </c>
      <c r="B3735" t="s">
        <v>944</v>
      </c>
      <c r="C3735">
        <v>4</v>
      </c>
      <c r="D3735">
        <v>1</v>
      </c>
      <c r="E3735" s="3">
        <v>1</v>
      </c>
      <c r="F3735">
        <v>4</v>
      </c>
      <c r="G3735">
        <f t="shared" si="798"/>
        <v>410061</v>
      </c>
      <c r="H3735" t="str">
        <f t="shared" si="799"/>
        <v>card_41006_1_1</v>
      </c>
      <c r="I3735">
        <v>0</v>
      </c>
      <c r="J3735" t="s">
        <v>946</v>
      </c>
      <c r="K3735">
        <v>0</v>
      </c>
      <c r="L3735">
        <v>0</v>
      </c>
      <c r="M3735" t="s">
        <v>36</v>
      </c>
      <c r="Q3735" s="2">
        <f>VLOOKUP(B3735,Sheet3!B:C,2,FALSE)</f>
        <v>136</v>
      </c>
    </row>
    <row r="3736" spans="1:17" ht="14.25">
      <c r="A3736">
        <v>41006</v>
      </c>
      <c r="B3736" t="s">
        <v>944</v>
      </c>
      <c r="C3736">
        <v>4</v>
      </c>
      <c r="D3736">
        <v>2</v>
      </c>
      <c r="E3736" s="3">
        <v>1</v>
      </c>
      <c r="F3736">
        <v>4</v>
      </c>
      <c r="G3736">
        <f t="shared" si="798"/>
        <v>410061</v>
      </c>
      <c r="H3736" t="str">
        <f t="shared" si="799"/>
        <v>card_41006_1_2</v>
      </c>
      <c r="I3736">
        <v>0</v>
      </c>
      <c r="J3736" t="s">
        <v>946</v>
      </c>
      <c r="K3736">
        <v>0</v>
      </c>
      <c r="L3736">
        <v>0</v>
      </c>
      <c r="M3736" t="s">
        <v>36</v>
      </c>
      <c r="Q3736" s="2">
        <f>VLOOKUP(B3736,Sheet3!B:C,2,FALSE)</f>
        <v>136</v>
      </c>
    </row>
    <row r="3737" spans="1:17" ht="14.25">
      <c r="A3737">
        <v>41006</v>
      </c>
      <c r="B3737" t="s">
        <v>944</v>
      </c>
      <c r="C3737">
        <v>4</v>
      </c>
      <c r="D3737">
        <v>3</v>
      </c>
      <c r="E3737" s="3">
        <v>1</v>
      </c>
      <c r="F3737">
        <v>4</v>
      </c>
      <c r="G3737">
        <f t="shared" si="798"/>
        <v>410061</v>
      </c>
      <c r="H3737" t="str">
        <f t="shared" si="799"/>
        <v>card_41006_1_3</v>
      </c>
      <c r="I3737">
        <v>0</v>
      </c>
      <c r="J3737" t="s">
        <v>946</v>
      </c>
      <c r="K3737">
        <v>0</v>
      </c>
      <c r="L3737">
        <v>0</v>
      </c>
      <c r="M3737" t="s">
        <v>36</v>
      </c>
      <c r="Q3737" s="2">
        <f>VLOOKUP(B3737,Sheet3!B:C,2,FALSE)</f>
        <v>136</v>
      </c>
    </row>
    <row r="3738" spans="1:17" ht="14.25">
      <c r="A3738">
        <v>41006</v>
      </c>
      <c r="B3738" t="s">
        <v>944</v>
      </c>
      <c r="C3738">
        <v>5</v>
      </c>
      <c r="D3738">
        <v>0</v>
      </c>
      <c r="E3738" s="3">
        <v>1</v>
      </c>
      <c r="F3738">
        <v>4</v>
      </c>
      <c r="G3738">
        <f t="shared" ref="G3738:G3741" si="800">IF(C3738&gt;=4,G1794,G3734)</f>
        <v>410061</v>
      </c>
      <c r="H3738" t="str">
        <f t="shared" ref="H3738:H3741" si="801">IF(C3738&gt;=4,H1794,H3734)</f>
        <v>card_41006_1_0</v>
      </c>
      <c r="I3738">
        <v>0</v>
      </c>
      <c r="J3738" t="s">
        <v>946</v>
      </c>
      <c r="K3738">
        <v>0</v>
      </c>
      <c r="L3738">
        <v>0</v>
      </c>
      <c r="M3738" t="s">
        <v>36</v>
      </c>
      <c r="Q3738" s="2">
        <f>VLOOKUP(B3738,Sheet3!B:C,2,FALSE)</f>
        <v>136</v>
      </c>
    </row>
    <row r="3739" spans="1:17" ht="14.25">
      <c r="A3739">
        <v>41006</v>
      </c>
      <c r="B3739" t="s">
        <v>944</v>
      </c>
      <c r="C3739">
        <v>5</v>
      </c>
      <c r="D3739">
        <v>1</v>
      </c>
      <c r="E3739" s="3">
        <v>1</v>
      </c>
      <c r="F3739">
        <v>4</v>
      </c>
      <c r="G3739">
        <f t="shared" si="800"/>
        <v>410061</v>
      </c>
      <c r="H3739" t="str">
        <f t="shared" si="801"/>
        <v>card_41006_1_1</v>
      </c>
      <c r="I3739">
        <v>0</v>
      </c>
      <c r="J3739" t="s">
        <v>946</v>
      </c>
      <c r="K3739">
        <v>0</v>
      </c>
      <c r="L3739">
        <v>0</v>
      </c>
      <c r="M3739" t="s">
        <v>36</v>
      </c>
      <c r="Q3739" s="2">
        <f>VLOOKUP(B3739,Sheet3!B:C,2,FALSE)</f>
        <v>136</v>
      </c>
    </row>
    <row r="3740" spans="1:17" ht="14.25">
      <c r="A3740">
        <v>41006</v>
      </c>
      <c r="B3740" t="s">
        <v>944</v>
      </c>
      <c r="C3740">
        <v>5</v>
      </c>
      <c r="D3740">
        <v>2</v>
      </c>
      <c r="E3740" s="3">
        <v>1</v>
      </c>
      <c r="F3740">
        <v>4</v>
      </c>
      <c r="G3740">
        <f t="shared" si="800"/>
        <v>410061</v>
      </c>
      <c r="H3740" t="str">
        <f t="shared" si="801"/>
        <v>card_41006_1_2</v>
      </c>
      <c r="I3740">
        <v>0</v>
      </c>
      <c r="J3740" t="s">
        <v>946</v>
      </c>
      <c r="K3740">
        <v>0</v>
      </c>
      <c r="L3740">
        <v>0</v>
      </c>
      <c r="M3740" t="s">
        <v>36</v>
      </c>
      <c r="Q3740" s="2">
        <f>VLOOKUP(B3740,Sheet3!B:C,2,FALSE)</f>
        <v>136</v>
      </c>
    </row>
    <row r="3741" spans="1:17" ht="14.25">
      <c r="A3741">
        <v>41006</v>
      </c>
      <c r="B3741" t="s">
        <v>944</v>
      </c>
      <c r="C3741">
        <v>5</v>
      </c>
      <c r="D3741">
        <v>3</v>
      </c>
      <c r="E3741" s="3">
        <v>1</v>
      </c>
      <c r="F3741">
        <v>4</v>
      </c>
      <c r="G3741">
        <f t="shared" si="800"/>
        <v>410061</v>
      </c>
      <c r="H3741" t="str">
        <f t="shared" si="801"/>
        <v>card_41006_1_3</v>
      </c>
      <c r="I3741">
        <v>0</v>
      </c>
      <c r="J3741" t="s">
        <v>946</v>
      </c>
      <c r="K3741">
        <v>0</v>
      </c>
      <c r="L3741">
        <v>0</v>
      </c>
      <c r="M3741" t="s">
        <v>36</v>
      </c>
      <c r="Q3741" s="2">
        <f>VLOOKUP(B3741,Sheet3!B:C,2,FALSE)</f>
        <v>136</v>
      </c>
    </row>
    <row r="3742" spans="1:17" ht="14.25">
      <c r="A3742">
        <v>41006</v>
      </c>
      <c r="B3742" t="s">
        <v>944</v>
      </c>
      <c r="C3742">
        <v>6</v>
      </c>
      <c r="D3742">
        <v>0</v>
      </c>
      <c r="E3742" s="3">
        <v>1</v>
      </c>
      <c r="F3742">
        <v>4</v>
      </c>
      <c r="G3742">
        <f t="shared" ref="G3742:G3745" si="802">IF(C3742&gt;=4,G1794,G3738)</f>
        <v>410061</v>
      </c>
      <c r="H3742" t="str">
        <f t="shared" ref="H3742:H3745" si="803">IF(C3742&gt;=4,H1794,H3738)</f>
        <v>card_41006_1_0</v>
      </c>
      <c r="I3742">
        <v>0</v>
      </c>
      <c r="J3742" t="s">
        <v>946</v>
      </c>
      <c r="K3742">
        <v>0</v>
      </c>
      <c r="L3742">
        <v>0</v>
      </c>
      <c r="M3742" t="s">
        <v>36</v>
      </c>
      <c r="Q3742" s="2">
        <f>VLOOKUP(B3742,Sheet3!B:C,2,FALSE)</f>
        <v>136</v>
      </c>
    </row>
    <row r="3743" spans="1:17" ht="14.25">
      <c r="A3743">
        <v>41006</v>
      </c>
      <c r="B3743" t="s">
        <v>944</v>
      </c>
      <c r="C3743">
        <v>6</v>
      </c>
      <c r="D3743">
        <v>1</v>
      </c>
      <c r="E3743" s="3">
        <v>1</v>
      </c>
      <c r="F3743">
        <v>4</v>
      </c>
      <c r="G3743">
        <f t="shared" si="802"/>
        <v>410061</v>
      </c>
      <c r="H3743" t="str">
        <f t="shared" si="803"/>
        <v>card_41006_1_1</v>
      </c>
      <c r="I3743">
        <v>0</v>
      </c>
      <c r="J3743" t="s">
        <v>946</v>
      </c>
      <c r="K3743">
        <v>0</v>
      </c>
      <c r="L3743">
        <v>0</v>
      </c>
      <c r="M3743" t="s">
        <v>36</v>
      </c>
      <c r="Q3743" s="2">
        <f>VLOOKUP(B3743,Sheet3!B:C,2,FALSE)</f>
        <v>136</v>
      </c>
    </row>
    <row r="3744" spans="1:17" ht="14.25">
      <c r="A3744">
        <v>41006</v>
      </c>
      <c r="B3744" t="s">
        <v>944</v>
      </c>
      <c r="C3744">
        <v>6</v>
      </c>
      <c r="D3744">
        <v>2</v>
      </c>
      <c r="E3744" s="3">
        <v>1</v>
      </c>
      <c r="F3744">
        <v>4</v>
      </c>
      <c r="G3744">
        <f t="shared" si="802"/>
        <v>410061</v>
      </c>
      <c r="H3744" t="str">
        <f t="shared" si="803"/>
        <v>card_41006_1_2</v>
      </c>
      <c r="I3744">
        <v>0</v>
      </c>
      <c r="J3744" t="s">
        <v>946</v>
      </c>
      <c r="K3744">
        <v>0</v>
      </c>
      <c r="L3744">
        <v>0</v>
      </c>
      <c r="M3744" t="s">
        <v>36</v>
      </c>
      <c r="Q3744" s="2">
        <f>VLOOKUP(B3744,Sheet3!B:C,2,FALSE)</f>
        <v>136</v>
      </c>
    </row>
    <row r="3745" spans="1:17" ht="14.25">
      <c r="A3745">
        <v>41006</v>
      </c>
      <c r="B3745" t="s">
        <v>944</v>
      </c>
      <c r="C3745">
        <v>6</v>
      </c>
      <c r="D3745">
        <v>3</v>
      </c>
      <c r="E3745" s="3">
        <v>1</v>
      </c>
      <c r="F3745">
        <v>4</v>
      </c>
      <c r="G3745">
        <f t="shared" si="802"/>
        <v>410061</v>
      </c>
      <c r="H3745" t="str">
        <f t="shared" si="803"/>
        <v>card_41006_1_3</v>
      </c>
      <c r="I3745">
        <v>0</v>
      </c>
      <c r="J3745" t="s">
        <v>946</v>
      </c>
      <c r="K3745">
        <v>0</v>
      </c>
      <c r="L3745">
        <v>0</v>
      </c>
      <c r="M3745" t="s">
        <v>36</v>
      </c>
      <c r="Q3745" s="2">
        <f>VLOOKUP(B3745,Sheet3!B:C,2,FALSE)</f>
        <v>136</v>
      </c>
    </row>
    <row r="3746" spans="1:17" ht="14.25">
      <c r="A3746">
        <v>41006</v>
      </c>
      <c r="B3746" t="s">
        <v>944</v>
      </c>
      <c r="C3746">
        <v>7</v>
      </c>
      <c r="D3746">
        <v>0</v>
      </c>
      <c r="E3746" s="3">
        <v>1</v>
      </c>
      <c r="F3746">
        <v>4</v>
      </c>
      <c r="G3746">
        <f t="shared" ref="G3746:G3749" si="804">IF(C3746&gt;=4,G1794,G3742)</f>
        <v>410061</v>
      </c>
      <c r="H3746" t="str">
        <f t="shared" ref="H3746:H3749" si="805">IF(C3746&gt;=4,H1794,H3742)</f>
        <v>card_41006_1_0</v>
      </c>
      <c r="I3746">
        <v>0</v>
      </c>
      <c r="J3746" t="s">
        <v>946</v>
      </c>
      <c r="K3746">
        <v>0</v>
      </c>
      <c r="L3746">
        <v>0</v>
      </c>
      <c r="M3746" t="s">
        <v>36</v>
      </c>
      <c r="Q3746" s="2">
        <f>VLOOKUP(B3746,Sheet3!B:C,2,FALSE)</f>
        <v>136</v>
      </c>
    </row>
    <row r="3747" spans="1:17" ht="14.25">
      <c r="A3747">
        <v>41006</v>
      </c>
      <c r="B3747" t="s">
        <v>944</v>
      </c>
      <c r="C3747">
        <v>7</v>
      </c>
      <c r="D3747">
        <v>1</v>
      </c>
      <c r="E3747" s="3">
        <v>1</v>
      </c>
      <c r="F3747">
        <v>4</v>
      </c>
      <c r="G3747">
        <f t="shared" si="804"/>
        <v>410061</v>
      </c>
      <c r="H3747" t="str">
        <f t="shared" si="805"/>
        <v>card_41006_1_1</v>
      </c>
      <c r="I3747">
        <v>0</v>
      </c>
      <c r="J3747" t="s">
        <v>946</v>
      </c>
      <c r="K3747">
        <v>0</v>
      </c>
      <c r="L3747">
        <v>0</v>
      </c>
      <c r="M3747" t="s">
        <v>36</v>
      </c>
      <c r="Q3747" s="2">
        <f>VLOOKUP(B3747,Sheet3!B:C,2,FALSE)</f>
        <v>136</v>
      </c>
    </row>
    <row r="3748" spans="1:17" ht="14.25">
      <c r="A3748">
        <v>41006</v>
      </c>
      <c r="B3748" t="s">
        <v>944</v>
      </c>
      <c r="C3748">
        <v>7</v>
      </c>
      <c r="D3748">
        <v>2</v>
      </c>
      <c r="E3748" s="3">
        <v>1</v>
      </c>
      <c r="F3748">
        <v>4</v>
      </c>
      <c r="G3748">
        <f t="shared" si="804"/>
        <v>410061</v>
      </c>
      <c r="H3748" t="str">
        <f t="shared" si="805"/>
        <v>card_41006_1_2</v>
      </c>
      <c r="I3748">
        <v>0</v>
      </c>
      <c r="J3748" t="s">
        <v>946</v>
      </c>
      <c r="K3748">
        <v>0</v>
      </c>
      <c r="L3748">
        <v>0</v>
      </c>
      <c r="M3748" t="s">
        <v>36</v>
      </c>
      <c r="Q3748" s="2">
        <f>VLOOKUP(B3748,Sheet3!B:C,2,FALSE)</f>
        <v>136</v>
      </c>
    </row>
    <row r="3749" spans="1:17" ht="14.25">
      <c r="A3749">
        <v>41006</v>
      </c>
      <c r="B3749" t="s">
        <v>944</v>
      </c>
      <c r="C3749">
        <v>7</v>
      </c>
      <c r="D3749">
        <v>3</v>
      </c>
      <c r="E3749" s="3">
        <v>1</v>
      </c>
      <c r="F3749">
        <v>4</v>
      </c>
      <c r="G3749">
        <f t="shared" si="804"/>
        <v>410061</v>
      </c>
      <c r="H3749" t="str">
        <f t="shared" si="805"/>
        <v>card_41006_1_3</v>
      </c>
      <c r="I3749">
        <v>0</v>
      </c>
      <c r="J3749" t="s">
        <v>946</v>
      </c>
      <c r="K3749">
        <v>0</v>
      </c>
      <c r="L3749">
        <v>0</v>
      </c>
      <c r="M3749" t="s">
        <v>36</v>
      </c>
      <c r="Q3749" s="2">
        <f>VLOOKUP(B3749,Sheet3!B:C,2,FALSE)</f>
        <v>136</v>
      </c>
    </row>
    <row r="3750" spans="1:17" ht="14.25">
      <c r="A3750">
        <v>41007</v>
      </c>
      <c r="B3750" t="s">
        <v>950</v>
      </c>
      <c r="C3750">
        <v>4</v>
      </c>
      <c r="D3750">
        <v>0</v>
      </c>
      <c r="E3750" s="3">
        <v>1</v>
      </c>
      <c r="F3750">
        <v>4</v>
      </c>
      <c r="G3750">
        <f t="shared" ref="G3750:G3753" si="806">IF(C3750&gt;=4,G1810,G1798)</f>
        <v>410071</v>
      </c>
      <c r="H3750" t="str">
        <f t="shared" ref="H3750:H3753" si="807">IF(C3750&gt;=4,H1810,H1798)</f>
        <v>card_41007_1_0</v>
      </c>
      <c r="I3750">
        <v>0</v>
      </c>
      <c r="J3750" t="s">
        <v>952</v>
      </c>
      <c r="K3750">
        <v>0</v>
      </c>
      <c r="L3750">
        <v>0</v>
      </c>
      <c r="M3750" t="s">
        <v>36</v>
      </c>
      <c r="Q3750" s="2">
        <f>VLOOKUP(B3750,Sheet3!B:C,2,FALSE)</f>
        <v>137</v>
      </c>
    </row>
    <row r="3751" spans="1:17" ht="14.25">
      <c r="A3751">
        <v>41007</v>
      </c>
      <c r="B3751" t="s">
        <v>950</v>
      </c>
      <c r="C3751">
        <v>4</v>
      </c>
      <c r="D3751">
        <v>1</v>
      </c>
      <c r="E3751" s="3">
        <v>1</v>
      </c>
      <c r="F3751">
        <v>4</v>
      </c>
      <c r="G3751">
        <f t="shared" si="806"/>
        <v>410071</v>
      </c>
      <c r="H3751" t="str">
        <f t="shared" si="807"/>
        <v>card_41007_1_1</v>
      </c>
      <c r="I3751">
        <v>0</v>
      </c>
      <c r="J3751" t="s">
        <v>952</v>
      </c>
      <c r="K3751">
        <v>0</v>
      </c>
      <c r="L3751">
        <v>0</v>
      </c>
      <c r="M3751" t="s">
        <v>36</v>
      </c>
      <c r="Q3751" s="2">
        <f>VLOOKUP(B3751,Sheet3!B:C,2,FALSE)</f>
        <v>137</v>
      </c>
    </row>
    <row r="3752" spans="1:17" ht="14.25">
      <c r="A3752">
        <v>41007</v>
      </c>
      <c r="B3752" t="s">
        <v>950</v>
      </c>
      <c r="C3752">
        <v>4</v>
      </c>
      <c r="D3752">
        <v>2</v>
      </c>
      <c r="E3752" s="3">
        <v>1</v>
      </c>
      <c r="F3752">
        <v>4</v>
      </c>
      <c r="G3752">
        <f t="shared" si="806"/>
        <v>410071</v>
      </c>
      <c r="H3752" t="str">
        <f t="shared" si="807"/>
        <v>card_41007_1_2</v>
      </c>
      <c r="I3752">
        <v>0</v>
      </c>
      <c r="J3752" t="s">
        <v>952</v>
      </c>
      <c r="K3752">
        <v>0</v>
      </c>
      <c r="L3752">
        <v>0</v>
      </c>
      <c r="M3752" t="s">
        <v>36</v>
      </c>
      <c r="Q3752" s="2">
        <f>VLOOKUP(B3752,Sheet3!B:C,2,FALSE)</f>
        <v>137</v>
      </c>
    </row>
    <row r="3753" spans="1:17" ht="14.25">
      <c r="A3753">
        <v>41007</v>
      </c>
      <c r="B3753" t="s">
        <v>950</v>
      </c>
      <c r="C3753">
        <v>4</v>
      </c>
      <c r="D3753">
        <v>3</v>
      </c>
      <c r="E3753" s="3">
        <v>1</v>
      </c>
      <c r="F3753">
        <v>4</v>
      </c>
      <c r="G3753">
        <f t="shared" si="806"/>
        <v>410071</v>
      </c>
      <c r="H3753" t="str">
        <f t="shared" si="807"/>
        <v>card_41007_1_3</v>
      </c>
      <c r="I3753">
        <v>0</v>
      </c>
      <c r="J3753" t="s">
        <v>952</v>
      </c>
      <c r="K3753">
        <v>0</v>
      </c>
      <c r="L3753">
        <v>0</v>
      </c>
      <c r="M3753" t="s">
        <v>36</v>
      </c>
      <c r="Q3753" s="2">
        <f>VLOOKUP(B3753,Sheet3!B:C,2,FALSE)</f>
        <v>137</v>
      </c>
    </row>
    <row r="3754" spans="1:17" ht="14.25">
      <c r="A3754">
        <v>41007</v>
      </c>
      <c r="B3754" t="s">
        <v>950</v>
      </c>
      <c r="C3754">
        <v>5</v>
      </c>
      <c r="D3754">
        <v>0</v>
      </c>
      <c r="E3754" s="3">
        <v>1</v>
      </c>
      <c r="F3754">
        <v>4</v>
      </c>
      <c r="G3754">
        <f t="shared" ref="G3754:G3757" si="808">IF(C3754&gt;=4,G1810,G3750)</f>
        <v>410071</v>
      </c>
      <c r="H3754" t="str">
        <f t="shared" ref="H3754:H3757" si="809">IF(C3754&gt;=4,H1810,H3750)</f>
        <v>card_41007_1_0</v>
      </c>
      <c r="I3754">
        <v>0</v>
      </c>
      <c r="J3754" t="s">
        <v>952</v>
      </c>
      <c r="K3754">
        <v>0</v>
      </c>
      <c r="L3754">
        <v>0</v>
      </c>
      <c r="M3754" t="s">
        <v>36</v>
      </c>
      <c r="Q3754" s="2">
        <f>VLOOKUP(B3754,Sheet3!B:C,2,FALSE)</f>
        <v>137</v>
      </c>
    </row>
    <row r="3755" spans="1:17" ht="14.25">
      <c r="A3755">
        <v>41007</v>
      </c>
      <c r="B3755" t="s">
        <v>950</v>
      </c>
      <c r="C3755">
        <v>5</v>
      </c>
      <c r="D3755">
        <v>1</v>
      </c>
      <c r="E3755" s="3">
        <v>1</v>
      </c>
      <c r="F3755">
        <v>4</v>
      </c>
      <c r="G3755">
        <f t="shared" si="808"/>
        <v>410071</v>
      </c>
      <c r="H3755" t="str">
        <f t="shared" si="809"/>
        <v>card_41007_1_1</v>
      </c>
      <c r="I3755">
        <v>0</v>
      </c>
      <c r="J3755" t="s">
        <v>952</v>
      </c>
      <c r="K3755">
        <v>0</v>
      </c>
      <c r="L3755">
        <v>0</v>
      </c>
      <c r="M3755" t="s">
        <v>36</v>
      </c>
      <c r="Q3755" s="2">
        <f>VLOOKUP(B3755,Sheet3!B:C,2,FALSE)</f>
        <v>137</v>
      </c>
    </row>
    <row r="3756" spans="1:17" ht="14.25">
      <c r="A3756">
        <v>41007</v>
      </c>
      <c r="B3756" t="s">
        <v>950</v>
      </c>
      <c r="C3756">
        <v>5</v>
      </c>
      <c r="D3756">
        <v>2</v>
      </c>
      <c r="E3756" s="3">
        <v>1</v>
      </c>
      <c r="F3756">
        <v>4</v>
      </c>
      <c r="G3756">
        <f t="shared" si="808"/>
        <v>410071</v>
      </c>
      <c r="H3756" t="str">
        <f t="shared" si="809"/>
        <v>card_41007_1_2</v>
      </c>
      <c r="I3756">
        <v>0</v>
      </c>
      <c r="J3756" t="s">
        <v>952</v>
      </c>
      <c r="K3756">
        <v>0</v>
      </c>
      <c r="L3756">
        <v>0</v>
      </c>
      <c r="M3756" t="s">
        <v>36</v>
      </c>
      <c r="Q3756" s="2">
        <f>VLOOKUP(B3756,Sheet3!B:C,2,FALSE)</f>
        <v>137</v>
      </c>
    </row>
    <row r="3757" spans="1:17" ht="14.25">
      <c r="A3757">
        <v>41007</v>
      </c>
      <c r="B3757" t="s">
        <v>950</v>
      </c>
      <c r="C3757">
        <v>5</v>
      </c>
      <c r="D3757">
        <v>3</v>
      </c>
      <c r="E3757" s="3">
        <v>1</v>
      </c>
      <c r="F3757">
        <v>4</v>
      </c>
      <c r="G3757">
        <f t="shared" si="808"/>
        <v>410071</v>
      </c>
      <c r="H3757" t="str">
        <f t="shared" si="809"/>
        <v>card_41007_1_3</v>
      </c>
      <c r="I3757">
        <v>0</v>
      </c>
      <c r="J3757" t="s">
        <v>952</v>
      </c>
      <c r="K3757">
        <v>0</v>
      </c>
      <c r="L3757">
        <v>0</v>
      </c>
      <c r="M3757" t="s">
        <v>36</v>
      </c>
      <c r="Q3757" s="2">
        <f>VLOOKUP(B3757,Sheet3!B:C,2,FALSE)</f>
        <v>137</v>
      </c>
    </row>
    <row r="3758" spans="1:17" ht="14.25">
      <c r="A3758">
        <v>41007</v>
      </c>
      <c r="B3758" t="s">
        <v>950</v>
      </c>
      <c r="C3758">
        <v>6</v>
      </c>
      <c r="D3758">
        <v>0</v>
      </c>
      <c r="E3758" s="3">
        <v>1</v>
      </c>
      <c r="F3758">
        <v>4</v>
      </c>
      <c r="G3758">
        <f t="shared" ref="G3758:G3761" si="810">IF(C3758&gt;=4,G1810,G3754)</f>
        <v>410071</v>
      </c>
      <c r="H3758" t="str">
        <f t="shared" ref="H3758:H3761" si="811">IF(C3758&gt;=4,H1810,H3754)</f>
        <v>card_41007_1_0</v>
      </c>
      <c r="I3758">
        <v>0</v>
      </c>
      <c r="J3758" t="s">
        <v>952</v>
      </c>
      <c r="K3758">
        <v>0</v>
      </c>
      <c r="L3758">
        <v>0</v>
      </c>
      <c r="M3758" t="s">
        <v>36</v>
      </c>
      <c r="Q3758" s="2">
        <f>VLOOKUP(B3758,Sheet3!B:C,2,FALSE)</f>
        <v>137</v>
      </c>
    </row>
    <row r="3759" spans="1:17" ht="14.25">
      <c r="A3759">
        <v>41007</v>
      </c>
      <c r="B3759" t="s">
        <v>950</v>
      </c>
      <c r="C3759">
        <v>6</v>
      </c>
      <c r="D3759">
        <v>1</v>
      </c>
      <c r="E3759" s="3">
        <v>1</v>
      </c>
      <c r="F3759">
        <v>4</v>
      </c>
      <c r="G3759">
        <f t="shared" si="810"/>
        <v>410071</v>
      </c>
      <c r="H3759" t="str">
        <f t="shared" si="811"/>
        <v>card_41007_1_1</v>
      </c>
      <c r="I3759">
        <v>0</v>
      </c>
      <c r="J3759" t="s">
        <v>952</v>
      </c>
      <c r="K3759">
        <v>0</v>
      </c>
      <c r="L3759">
        <v>0</v>
      </c>
      <c r="M3759" t="s">
        <v>36</v>
      </c>
      <c r="Q3759" s="2">
        <f>VLOOKUP(B3759,Sheet3!B:C,2,FALSE)</f>
        <v>137</v>
      </c>
    </row>
    <row r="3760" spans="1:17" ht="14.25">
      <c r="A3760">
        <v>41007</v>
      </c>
      <c r="B3760" t="s">
        <v>950</v>
      </c>
      <c r="C3760">
        <v>6</v>
      </c>
      <c r="D3760">
        <v>2</v>
      </c>
      <c r="E3760" s="3">
        <v>1</v>
      </c>
      <c r="F3760">
        <v>4</v>
      </c>
      <c r="G3760">
        <f t="shared" si="810"/>
        <v>410071</v>
      </c>
      <c r="H3760" t="str">
        <f t="shared" si="811"/>
        <v>card_41007_1_2</v>
      </c>
      <c r="I3760">
        <v>0</v>
      </c>
      <c r="J3760" t="s">
        <v>952</v>
      </c>
      <c r="K3760">
        <v>0</v>
      </c>
      <c r="L3760">
        <v>0</v>
      </c>
      <c r="M3760" t="s">
        <v>36</v>
      </c>
      <c r="Q3760" s="2">
        <f>VLOOKUP(B3760,Sheet3!B:C,2,FALSE)</f>
        <v>137</v>
      </c>
    </row>
    <row r="3761" spans="1:17" ht="14.25">
      <c r="A3761">
        <v>41007</v>
      </c>
      <c r="B3761" t="s">
        <v>950</v>
      </c>
      <c r="C3761">
        <v>6</v>
      </c>
      <c r="D3761">
        <v>3</v>
      </c>
      <c r="E3761" s="3">
        <v>1</v>
      </c>
      <c r="F3761">
        <v>4</v>
      </c>
      <c r="G3761">
        <f t="shared" si="810"/>
        <v>410071</v>
      </c>
      <c r="H3761" t="str">
        <f t="shared" si="811"/>
        <v>card_41007_1_3</v>
      </c>
      <c r="I3761">
        <v>0</v>
      </c>
      <c r="J3761" t="s">
        <v>952</v>
      </c>
      <c r="K3761">
        <v>0</v>
      </c>
      <c r="L3761">
        <v>0</v>
      </c>
      <c r="M3761" t="s">
        <v>36</v>
      </c>
      <c r="Q3761" s="2">
        <f>VLOOKUP(B3761,Sheet3!B:C,2,FALSE)</f>
        <v>137</v>
      </c>
    </row>
    <row r="3762" spans="1:17" ht="14.25">
      <c r="A3762">
        <v>41007</v>
      </c>
      <c r="B3762" t="s">
        <v>950</v>
      </c>
      <c r="C3762">
        <v>7</v>
      </c>
      <c r="D3762">
        <v>0</v>
      </c>
      <c r="E3762" s="3">
        <v>1</v>
      </c>
      <c r="F3762">
        <v>4</v>
      </c>
      <c r="G3762">
        <f t="shared" ref="G3762:G3765" si="812">IF(C3762&gt;=4,G1810,G3758)</f>
        <v>410071</v>
      </c>
      <c r="H3762" t="str">
        <f t="shared" ref="H3762:H3765" si="813">IF(C3762&gt;=4,H1810,H3758)</f>
        <v>card_41007_1_0</v>
      </c>
      <c r="I3762">
        <v>0</v>
      </c>
      <c r="J3762" t="s">
        <v>952</v>
      </c>
      <c r="K3762">
        <v>0</v>
      </c>
      <c r="L3762">
        <v>0</v>
      </c>
      <c r="M3762" t="s">
        <v>36</v>
      </c>
      <c r="Q3762" s="2">
        <f>VLOOKUP(B3762,Sheet3!B:C,2,FALSE)</f>
        <v>137</v>
      </c>
    </row>
    <row r="3763" spans="1:17" ht="14.25">
      <c r="A3763">
        <v>41007</v>
      </c>
      <c r="B3763" t="s">
        <v>950</v>
      </c>
      <c r="C3763">
        <v>7</v>
      </c>
      <c r="D3763">
        <v>1</v>
      </c>
      <c r="E3763" s="3">
        <v>1</v>
      </c>
      <c r="F3763">
        <v>4</v>
      </c>
      <c r="G3763">
        <f t="shared" si="812"/>
        <v>410071</v>
      </c>
      <c r="H3763" t="str">
        <f t="shared" si="813"/>
        <v>card_41007_1_1</v>
      </c>
      <c r="I3763">
        <v>0</v>
      </c>
      <c r="J3763" t="s">
        <v>952</v>
      </c>
      <c r="K3763">
        <v>0</v>
      </c>
      <c r="L3763">
        <v>0</v>
      </c>
      <c r="M3763" t="s">
        <v>36</v>
      </c>
      <c r="Q3763" s="2">
        <f>VLOOKUP(B3763,Sheet3!B:C,2,FALSE)</f>
        <v>137</v>
      </c>
    </row>
    <row r="3764" spans="1:17" ht="14.25">
      <c r="A3764">
        <v>41007</v>
      </c>
      <c r="B3764" t="s">
        <v>950</v>
      </c>
      <c r="C3764">
        <v>7</v>
      </c>
      <c r="D3764">
        <v>2</v>
      </c>
      <c r="E3764" s="3">
        <v>1</v>
      </c>
      <c r="F3764">
        <v>4</v>
      </c>
      <c r="G3764">
        <f t="shared" si="812"/>
        <v>410071</v>
      </c>
      <c r="H3764" t="str">
        <f t="shared" si="813"/>
        <v>card_41007_1_2</v>
      </c>
      <c r="I3764">
        <v>0</v>
      </c>
      <c r="J3764" t="s">
        <v>952</v>
      </c>
      <c r="K3764">
        <v>0</v>
      </c>
      <c r="L3764">
        <v>0</v>
      </c>
      <c r="M3764" t="s">
        <v>36</v>
      </c>
      <c r="Q3764" s="2">
        <f>VLOOKUP(B3764,Sheet3!B:C,2,FALSE)</f>
        <v>137</v>
      </c>
    </row>
    <row r="3765" spans="1:17" ht="14.25">
      <c r="A3765">
        <v>41007</v>
      </c>
      <c r="B3765" t="s">
        <v>950</v>
      </c>
      <c r="C3765">
        <v>7</v>
      </c>
      <c r="D3765">
        <v>3</v>
      </c>
      <c r="E3765" s="3">
        <v>1</v>
      </c>
      <c r="F3765">
        <v>4</v>
      </c>
      <c r="G3765">
        <f t="shared" si="812"/>
        <v>410071</v>
      </c>
      <c r="H3765" t="str">
        <f t="shared" si="813"/>
        <v>card_41007_1_3</v>
      </c>
      <c r="I3765">
        <v>0</v>
      </c>
      <c r="J3765" t="s">
        <v>952</v>
      </c>
      <c r="K3765">
        <v>0</v>
      </c>
      <c r="L3765">
        <v>0</v>
      </c>
      <c r="M3765" t="s">
        <v>36</v>
      </c>
      <c r="Q3765" s="2">
        <f>VLOOKUP(B3765,Sheet3!B:C,2,FALSE)</f>
        <v>137</v>
      </c>
    </row>
    <row r="3766" spans="1:17" ht="14.25">
      <c r="A3766">
        <v>41008</v>
      </c>
      <c r="B3766" t="s">
        <v>956</v>
      </c>
      <c r="C3766">
        <v>4</v>
      </c>
      <c r="D3766">
        <v>0</v>
      </c>
      <c r="E3766" s="3">
        <v>2</v>
      </c>
      <c r="F3766">
        <v>4</v>
      </c>
      <c r="G3766">
        <f t="shared" ref="G3766:G3769" si="814">IF(C3766&gt;=4,G1826,G1814)</f>
        <v>410081</v>
      </c>
      <c r="H3766" t="str">
        <f t="shared" ref="H3766:H3769" si="815">IF(C3766&gt;=4,H1826,H1814)</f>
        <v>card_41008_1_0</v>
      </c>
      <c r="I3766">
        <v>0</v>
      </c>
      <c r="J3766" t="s">
        <v>958</v>
      </c>
      <c r="K3766">
        <v>0</v>
      </c>
      <c r="L3766">
        <v>0</v>
      </c>
      <c r="M3766" t="s">
        <v>58</v>
      </c>
      <c r="Q3766" s="2">
        <f>VLOOKUP(B3766,Sheet3!B:C,2,FALSE)</f>
        <v>138</v>
      </c>
    </row>
    <row r="3767" spans="1:17" ht="14.25">
      <c r="A3767">
        <v>41008</v>
      </c>
      <c r="B3767" t="s">
        <v>956</v>
      </c>
      <c r="C3767">
        <v>4</v>
      </c>
      <c r="D3767">
        <v>1</v>
      </c>
      <c r="E3767" s="3">
        <v>2</v>
      </c>
      <c r="F3767">
        <v>4</v>
      </c>
      <c r="G3767">
        <f t="shared" si="814"/>
        <v>410081</v>
      </c>
      <c r="H3767" t="str">
        <f t="shared" si="815"/>
        <v>card_41008_1_1</v>
      </c>
      <c r="I3767">
        <v>0</v>
      </c>
      <c r="J3767" t="s">
        <v>958</v>
      </c>
      <c r="K3767">
        <v>0</v>
      </c>
      <c r="L3767">
        <v>0</v>
      </c>
      <c r="M3767" t="s">
        <v>58</v>
      </c>
      <c r="Q3767" s="2">
        <f>VLOOKUP(B3767,Sheet3!B:C,2,FALSE)</f>
        <v>138</v>
      </c>
    </row>
    <row r="3768" spans="1:17" ht="14.25">
      <c r="A3768">
        <v>41008</v>
      </c>
      <c r="B3768" t="s">
        <v>956</v>
      </c>
      <c r="C3768">
        <v>4</v>
      </c>
      <c r="D3768">
        <v>2</v>
      </c>
      <c r="E3768" s="3">
        <v>2</v>
      </c>
      <c r="F3768">
        <v>4</v>
      </c>
      <c r="G3768">
        <f t="shared" si="814"/>
        <v>410081</v>
      </c>
      <c r="H3768" t="str">
        <f t="shared" si="815"/>
        <v>card_41008_1_2</v>
      </c>
      <c r="I3768">
        <v>0</v>
      </c>
      <c r="J3768" t="s">
        <v>958</v>
      </c>
      <c r="K3768">
        <v>0</v>
      </c>
      <c r="L3768">
        <v>0</v>
      </c>
      <c r="M3768" t="s">
        <v>58</v>
      </c>
      <c r="Q3768" s="2">
        <f>VLOOKUP(B3768,Sheet3!B:C,2,FALSE)</f>
        <v>138</v>
      </c>
    </row>
    <row r="3769" spans="1:17" ht="14.25">
      <c r="A3769">
        <v>41008</v>
      </c>
      <c r="B3769" t="s">
        <v>956</v>
      </c>
      <c r="C3769">
        <v>4</v>
      </c>
      <c r="D3769">
        <v>3</v>
      </c>
      <c r="E3769" s="3">
        <v>2</v>
      </c>
      <c r="F3769">
        <v>4</v>
      </c>
      <c r="G3769">
        <f t="shared" si="814"/>
        <v>410081</v>
      </c>
      <c r="H3769" t="str">
        <f t="shared" si="815"/>
        <v>card_41008_1_3</v>
      </c>
      <c r="I3769">
        <v>0</v>
      </c>
      <c r="J3769" t="s">
        <v>958</v>
      </c>
      <c r="K3769">
        <v>0</v>
      </c>
      <c r="L3769">
        <v>0</v>
      </c>
      <c r="M3769" t="s">
        <v>58</v>
      </c>
      <c r="Q3769" s="2">
        <f>VLOOKUP(B3769,Sheet3!B:C,2,FALSE)</f>
        <v>138</v>
      </c>
    </row>
    <row r="3770" spans="1:17" ht="14.25">
      <c r="A3770">
        <v>41008</v>
      </c>
      <c r="B3770" t="s">
        <v>956</v>
      </c>
      <c r="C3770">
        <v>5</v>
      </c>
      <c r="D3770">
        <v>0</v>
      </c>
      <c r="E3770" s="3">
        <v>2</v>
      </c>
      <c r="F3770">
        <v>4</v>
      </c>
      <c r="G3770">
        <f t="shared" ref="G3770:G3773" si="816">IF(C3770&gt;=4,G1826,G3766)</f>
        <v>410081</v>
      </c>
      <c r="H3770" t="str">
        <f t="shared" ref="H3770:H3773" si="817">IF(C3770&gt;=4,H1826,H3766)</f>
        <v>card_41008_1_0</v>
      </c>
      <c r="I3770">
        <v>0</v>
      </c>
      <c r="J3770" t="s">
        <v>958</v>
      </c>
      <c r="K3770">
        <v>0</v>
      </c>
      <c r="L3770">
        <v>0</v>
      </c>
      <c r="M3770" t="s">
        <v>58</v>
      </c>
      <c r="Q3770" s="2">
        <f>VLOOKUP(B3770,Sheet3!B:C,2,FALSE)</f>
        <v>138</v>
      </c>
    </row>
    <row r="3771" spans="1:17" ht="14.25">
      <c r="A3771">
        <v>41008</v>
      </c>
      <c r="B3771" t="s">
        <v>956</v>
      </c>
      <c r="C3771">
        <v>5</v>
      </c>
      <c r="D3771">
        <v>1</v>
      </c>
      <c r="E3771" s="3">
        <v>2</v>
      </c>
      <c r="F3771">
        <v>4</v>
      </c>
      <c r="G3771">
        <f t="shared" si="816"/>
        <v>410081</v>
      </c>
      <c r="H3771" t="str">
        <f t="shared" si="817"/>
        <v>card_41008_1_1</v>
      </c>
      <c r="I3771">
        <v>0</v>
      </c>
      <c r="J3771" t="s">
        <v>958</v>
      </c>
      <c r="K3771">
        <v>0</v>
      </c>
      <c r="L3771">
        <v>0</v>
      </c>
      <c r="M3771" t="s">
        <v>58</v>
      </c>
      <c r="Q3771" s="2">
        <f>VLOOKUP(B3771,Sheet3!B:C,2,FALSE)</f>
        <v>138</v>
      </c>
    </row>
    <row r="3772" spans="1:17" ht="14.25">
      <c r="A3772">
        <v>41008</v>
      </c>
      <c r="B3772" t="s">
        <v>956</v>
      </c>
      <c r="C3772">
        <v>5</v>
      </c>
      <c r="D3772">
        <v>2</v>
      </c>
      <c r="E3772" s="3">
        <v>2</v>
      </c>
      <c r="F3772">
        <v>4</v>
      </c>
      <c r="G3772">
        <f t="shared" si="816"/>
        <v>410081</v>
      </c>
      <c r="H3772" t="str">
        <f t="shared" si="817"/>
        <v>card_41008_1_2</v>
      </c>
      <c r="I3772">
        <v>0</v>
      </c>
      <c r="J3772" t="s">
        <v>958</v>
      </c>
      <c r="K3772">
        <v>0</v>
      </c>
      <c r="L3772">
        <v>0</v>
      </c>
      <c r="M3772" t="s">
        <v>58</v>
      </c>
      <c r="Q3772" s="2">
        <f>VLOOKUP(B3772,Sheet3!B:C,2,FALSE)</f>
        <v>138</v>
      </c>
    </row>
    <row r="3773" spans="1:17" ht="14.25">
      <c r="A3773">
        <v>41008</v>
      </c>
      <c r="B3773" t="s">
        <v>956</v>
      </c>
      <c r="C3773">
        <v>5</v>
      </c>
      <c r="D3773">
        <v>3</v>
      </c>
      <c r="E3773" s="3">
        <v>2</v>
      </c>
      <c r="F3773">
        <v>4</v>
      </c>
      <c r="G3773">
        <f t="shared" si="816"/>
        <v>410081</v>
      </c>
      <c r="H3773" t="str">
        <f t="shared" si="817"/>
        <v>card_41008_1_3</v>
      </c>
      <c r="I3773">
        <v>0</v>
      </c>
      <c r="J3773" t="s">
        <v>958</v>
      </c>
      <c r="K3773">
        <v>0</v>
      </c>
      <c r="L3773">
        <v>0</v>
      </c>
      <c r="M3773" t="s">
        <v>58</v>
      </c>
      <c r="Q3773" s="2">
        <f>VLOOKUP(B3773,Sheet3!B:C,2,FALSE)</f>
        <v>138</v>
      </c>
    </row>
    <row r="3774" spans="1:17" ht="14.25">
      <c r="A3774">
        <v>41008</v>
      </c>
      <c r="B3774" t="s">
        <v>956</v>
      </c>
      <c r="C3774">
        <v>6</v>
      </c>
      <c r="D3774">
        <v>0</v>
      </c>
      <c r="E3774" s="3">
        <v>2</v>
      </c>
      <c r="F3774">
        <v>4</v>
      </c>
      <c r="G3774">
        <f t="shared" ref="G3774:G3777" si="818">IF(C3774&gt;=4,G1826,G3770)</f>
        <v>410081</v>
      </c>
      <c r="H3774" t="str">
        <f t="shared" ref="H3774:H3777" si="819">IF(C3774&gt;=4,H1826,H3770)</f>
        <v>card_41008_1_0</v>
      </c>
      <c r="I3774">
        <v>0</v>
      </c>
      <c r="J3774" t="s">
        <v>958</v>
      </c>
      <c r="K3774">
        <v>0</v>
      </c>
      <c r="L3774">
        <v>0</v>
      </c>
      <c r="M3774" t="s">
        <v>58</v>
      </c>
      <c r="Q3774" s="2">
        <f>VLOOKUP(B3774,Sheet3!B:C,2,FALSE)</f>
        <v>138</v>
      </c>
    </row>
    <row r="3775" spans="1:17" ht="14.25">
      <c r="A3775">
        <v>41008</v>
      </c>
      <c r="B3775" t="s">
        <v>956</v>
      </c>
      <c r="C3775">
        <v>6</v>
      </c>
      <c r="D3775">
        <v>1</v>
      </c>
      <c r="E3775" s="3">
        <v>2</v>
      </c>
      <c r="F3775">
        <v>4</v>
      </c>
      <c r="G3775">
        <f t="shared" si="818"/>
        <v>410081</v>
      </c>
      <c r="H3775" t="str">
        <f t="shared" si="819"/>
        <v>card_41008_1_1</v>
      </c>
      <c r="I3775">
        <v>0</v>
      </c>
      <c r="J3775" t="s">
        <v>958</v>
      </c>
      <c r="K3775">
        <v>0</v>
      </c>
      <c r="L3775">
        <v>0</v>
      </c>
      <c r="M3775" t="s">
        <v>58</v>
      </c>
      <c r="Q3775" s="2">
        <f>VLOOKUP(B3775,Sheet3!B:C,2,FALSE)</f>
        <v>138</v>
      </c>
    </row>
    <row r="3776" spans="1:17" ht="14.25">
      <c r="A3776">
        <v>41008</v>
      </c>
      <c r="B3776" t="s">
        <v>956</v>
      </c>
      <c r="C3776">
        <v>6</v>
      </c>
      <c r="D3776">
        <v>2</v>
      </c>
      <c r="E3776" s="3">
        <v>2</v>
      </c>
      <c r="F3776">
        <v>4</v>
      </c>
      <c r="G3776">
        <f t="shared" si="818"/>
        <v>410081</v>
      </c>
      <c r="H3776" t="str">
        <f t="shared" si="819"/>
        <v>card_41008_1_2</v>
      </c>
      <c r="I3776">
        <v>0</v>
      </c>
      <c r="J3776" t="s">
        <v>958</v>
      </c>
      <c r="K3776">
        <v>0</v>
      </c>
      <c r="L3776">
        <v>0</v>
      </c>
      <c r="M3776" t="s">
        <v>58</v>
      </c>
      <c r="Q3776" s="2">
        <f>VLOOKUP(B3776,Sheet3!B:C,2,FALSE)</f>
        <v>138</v>
      </c>
    </row>
    <row r="3777" spans="1:17" ht="14.25">
      <c r="A3777">
        <v>41008</v>
      </c>
      <c r="B3777" t="s">
        <v>956</v>
      </c>
      <c r="C3777">
        <v>6</v>
      </c>
      <c r="D3777">
        <v>3</v>
      </c>
      <c r="E3777" s="3">
        <v>2</v>
      </c>
      <c r="F3777">
        <v>4</v>
      </c>
      <c r="G3777">
        <f t="shared" si="818"/>
        <v>410081</v>
      </c>
      <c r="H3777" t="str">
        <f t="shared" si="819"/>
        <v>card_41008_1_3</v>
      </c>
      <c r="I3777">
        <v>0</v>
      </c>
      <c r="J3777" t="s">
        <v>958</v>
      </c>
      <c r="K3777">
        <v>0</v>
      </c>
      <c r="L3777">
        <v>0</v>
      </c>
      <c r="M3777" t="s">
        <v>58</v>
      </c>
      <c r="Q3777" s="2">
        <f>VLOOKUP(B3777,Sheet3!B:C,2,FALSE)</f>
        <v>138</v>
      </c>
    </row>
    <row r="3778" spans="1:17" ht="14.25">
      <c r="A3778">
        <v>41008</v>
      </c>
      <c r="B3778" t="s">
        <v>956</v>
      </c>
      <c r="C3778">
        <v>7</v>
      </c>
      <c r="D3778">
        <v>0</v>
      </c>
      <c r="E3778" s="3">
        <v>2</v>
      </c>
      <c r="F3778">
        <v>4</v>
      </c>
      <c r="G3778">
        <f t="shared" ref="G3778:G3781" si="820">IF(C3778&gt;=4,G1826,G3774)</f>
        <v>410081</v>
      </c>
      <c r="H3778" t="str">
        <f t="shared" ref="H3778:H3781" si="821">IF(C3778&gt;=4,H1826,H3774)</f>
        <v>card_41008_1_0</v>
      </c>
      <c r="I3778">
        <v>0</v>
      </c>
      <c r="J3778" t="s">
        <v>958</v>
      </c>
      <c r="K3778">
        <v>0</v>
      </c>
      <c r="L3778">
        <v>0</v>
      </c>
      <c r="M3778" t="s">
        <v>58</v>
      </c>
      <c r="Q3778" s="2">
        <f>VLOOKUP(B3778,Sheet3!B:C,2,FALSE)</f>
        <v>138</v>
      </c>
    </row>
    <row r="3779" spans="1:17" ht="14.25">
      <c r="A3779">
        <v>41008</v>
      </c>
      <c r="B3779" t="s">
        <v>956</v>
      </c>
      <c r="C3779">
        <v>7</v>
      </c>
      <c r="D3779">
        <v>1</v>
      </c>
      <c r="E3779" s="3">
        <v>2</v>
      </c>
      <c r="F3779">
        <v>4</v>
      </c>
      <c r="G3779">
        <f t="shared" si="820"/>
        <v>410081</v>
      </c>
      <c r="H3779" t="str">
        <f t="shared" si="821"/>
        <v>card_41008_1_1</v>
      </c>
      <c r="I3779">
        <v>0</v>
      </c>
      <c r="J3779" t="s">
        <v>958</v>
      </c>
      <c r="K3779">
        <v>0</v>
      </c>
      <c r="L3779">
        <v>0</v>
      </c>
      <c r="M3779" t="s">
        <v>58</v>
      </c>
      <c r="Q3779" s="2">
        <f>VLOOKUP(B3779,Sheet3!B:C,2,FALSE)</f>
        <v>138</v>
      </c>
    </row>
    <row r="3780" spans="1:17" ht="14.25">
      <c r="A3780">
        <v>41008</v>
      </c>
      <c r="B3780" t="s">
        <v>956</v>
      </c>
      <c r="C3780">
        <v>7</v>
      </c>
      <c r="D3780">
        <v>2</v>
      </c>
      <c r="E3780" s="3">
        <v>2</v>
      </c>
      <c r="F3780">
        <v>4</v>
      </c>
      <c r="G3780">
        <f t="shared" si="820"/>
        <v>410081</v>
      </c>
      <c r="H3780" t="str">
        <f t="shared" si="821"/>
        <v>card_41008_1_2</v>
      </c>
      <c r="I3780">
        <v>0</v>
      </c>
      <c r="J3780" t="s">
        <v>958</v>
      </c>
      <c r="K3780">
        <v>0</v>
      </c>
      <c r="L3780">
        <v>0</v>
      </c>
      <c r="M3780" t="s">
        <v>58</v>
      </c>
      <c r="Q3780" s="2">
        <f>VLOOKUP(B3780,Sheet3!B:C,2,FALSE)</f>
        <v>138</v>
      </c>
    </row>
    <row r="3781" spans="1:17" ht="14.25">
      <c r="A3781">
        <v>41008</v>
      </c>
      <c r="B3781" t="s">
        <v>956</v>
      </c>
      <c r="C3781">
        <v>7</v>
      </c>
      <c r="D3781">
        <v>3</v>
      </c>
      <c r="E3781" s="3">
        <v>2</v>
      </c>
      <c r="F3781">
        <v>4</v>
      </c>
      <c r="G3781">
        <f t="shared" si="820"/>
        <v>410081</v>
      </c>
      <c r="H3781" t="str">
        <f t="shared" si="821"/>
        <v>card_41008_1_3</v>
      </c>
      <c r="I3781">
        <v>0</v>
      </c>
      <c r="J3781" t="s">
        <v>958</v>
      </c>
      <c r="K3781">
        <v>0</v>
      </c>
      <c r="L3781">
        <v>0</v>
      </c>
      <c r="M3781" t="s">
        <v>58</v>
      </c>
      <c r="Q3781" s="2">
        <f>VLOOKUP(B3781,Sheet3!B:C,2,FALSE)</f>
        <v>138</v>
      </c>
    </row>
    <row r="3782" spans="1:17" ht="14.25">
      <c r="A3782">
        <v>40801</v>
      </c>
      <c r="B3782" t="s">
        <v>962</v>
      </c>
      <c r="C3782">
        <v>4</v>
      </c>
      <c r="D3782">
        <v>0</v>
      </c>
      <c r="E3782" s="3">
        <v>1</v>
      </c>
      <c r="F3782">
        <v>4</v>
      </c>
      <c r="G3782">
        <f t="shared" ref="G3782:G3845" si="822">IF(C3782&gt;=4,G1830,G1830)</f>
        <v>810081</v>
      </c>
      <c r="H3782" t="str">
        <f t="shared" ref="H3782:H3845" si="823">IF(C3782&gt;=4,H1830,H1830)</f>
        <v>card_81008_1_0</v>
      </c>
      <c r="I3782">
        <v>0</v>
      </c>
      <c r="J3782" t="s">
        <v>534</v>
      </c>
      <c r="K3782">
        <v>0</v>
      </c>
      <c r="L3782">
        <v>0</v>
      </c>
      <c r="M3782" t="s">
        <v>36</v>
      </c>
      <c r="Q3782" s="2">
        <f>VLOOKUP(B3782,Sheet3!B:C,2,FALSE)</f>
        <v>139</v>
      </c>
    </row>
    <row r="3783" spans="1:17" ht="14.25">
      <c r="A3783">
        <v>40801</v>
      </c>
      <c r="B3783" t="s">
        <v>962</v>
      </c>
      <c r="C3783">
        <v>5</v>
      </c>
      <c r="D3783">
        <v>0</v>
      </c>
      <c r="E3783" s="3">
        <v>1</v>
      </c>
      <c r="F3783">
        <v>4</v>
      </c>
      <c r="G3783">
        <f t="shared" si="822"/>
        <v>810081</v>
      </c>
      <c r="H3783" t="str">
        <f t="shared" si="823"/>
        <v>card_81008_1_0</v>
      </c>
      <c r="I3783">
        <v>0</v>
      </c>
      <c r="J3783" t="s">
        <v>534</v>
      </c>
      <c r="K3783">
        <v>0</v>
      </c>
      <c r="L3783">
        <v>0</v>
      </c>
      <c r="M3783" t="s">
        <v>36</v>
      </c>
      <c r="Q3783" s="2">
        <f>VLOOKUP(B3783,Sheet3!B:C,2,FALSE)</f>
        <v>139</v>
      </c>
    </row>
    <row r="3784" spans="1:17" ht="14.25">
      <c r="A3784">
        <v>40801</v>
      </c>
      <c r="B3784" t="s">
        <v>962</v>
      </c>
      <c r="C3784">
        <v>6</v>
      </c>
      <c r="D3784">
        <v>0</v>
      </c>
      <c r="E3784" s="3">
        <v>1</v>
      </c>
      <c r="F3784">
        <v>4</v>
      </c>
      <c r="G3784">
        <f t="shared" si="822"/>
        <v>810081</v>
      </c>
      <c r="H3784" t="str">
        <f t="shared" si="823"/>
        <v>card_81008_1_0</v>
      </c>
      <c r="I3784">
        <v>0</v>
      </c>
      <c r="J3784" t="s">
        <v>534</v>
      </c>
      <c r="K3784">
        <v>0</v>
      </c>
      <c r="L3784">
        <v>0</v>
      </c>
      <c r="M3784" t="s">
        <v>36</v>
      </c>
      <c r="Q3784" s="2">
        <f>VLOOKUP(B3784,Sheet3!B:C,2,FALSE)</f>
        <v>139</v>
      </c>
    </row>
    <row r="3785" spans="1:17" ht="14.25">
      <c r="A3785">
        <v>40801</v>
      </c>
      <c r="B3785" t="s">
        <v>962</v>
      </c>
      <c r="C3785">
        <v>7</v>
      </c>
      <c r="D3785">
        <v>0</v>
      </c>
      <c r="E3785" s="3">
        <v>1</v>
      </c>
      <c r="F3785">
        <v>4</v>
      </c>
      <c r="G3785">
        <f t="shared" si="822"/>
        <v>810081</v>
      </c>
      <c r="H3785" t="str">
        <f t="shared" si="823"/>
        <v>card_81008_1_0</v>
      </c>
      <c r="I3785">
        <v>0</v>
      </c>
      <c r="J3785" t="s">
        <v>534</v>
      </c>
      <c r="K3785">
        <v>0</v>
      </c>
      <c r="L3785">
        <v>0</v>
      </c>
      <c r="M3785" t="s">
        <v>36</v>
      </c>
      <c r="Q3785" s="2">
        <f>VLOOKUP(B3785,Sheet3!B:C,2,FALSE)</f>
        <v>139</v>
      </c>
    </row>
    <row r="3786" spans="1:17" ht="14.25">
      <c r="A3786">
        <v>40802</v>
      </c>
      <c r="B3786" t="s">
        <v>963</v>
      </c>
      <c r="C3786">
        <v>4</v>
      </c>
      <c r="D3786">
        <v>0</v>
      </c>
      <c r="E3786" s="3">
        <v>1</v>
      </c>
      <c r="F3786">
        <v>4</v>
      </c>
      <c r="G3786">
        <f t="shared" si="822"/>
        <v>810041</v>
      </c>
      <c r="H3786" t="str">
        <f t="shared" si="823"/>
        <v>card_81004_1_0</v>
      </c>
      <c r="I3786">
        <v>0</v>
      </c>
      <c r="J3786" t="s">
        <v>284</v>
      </c>
      <c r="K3786">
        <v>0</v>
      </c>
      <c r="L3786">
        <v>0</v>
      </c>
      <c r="M3786" t="s">
        <v>36</v>
      </c>
      <c r="Q3786" s="2">
        <f>VLOOKUP(B3786,Sheet3!B:C,2,FALSE)</f>
        <v>140</v>
      </c>
    </row>
    <row r="3787" spans="1:17" ht="14.25">
      <c r="A3787">
        <v>40802</v>
      </c>
      <c r="B3787" t="s">
        <v>963</v>
      </c>
      <c r="C3787">
        <v>5</v>
      </c>
      <c r="D3787">
        <v>0</v>
      </c>
      <c r="E3787" s="3">
        <v>1</v>
      </c>
      <c r="F3787">
        <v>4</v>
      </c>
      <c r="G3787">
        <f t="shared" si="822"/>
        <v>810041</v>
      </c>
      <c r="H3787" t="str">
        <f t="shared" si="823"/>
        <v>card_81004_1_0</v>
      </c>
      <c r="I3787">
        <v>0</v>
      </c>
      <c r="J3787" t="s">
        <v>284</v>
      </c>
      <c r="K3787">
        <v>0</v>
      </c>
      <c r="L3787">
        <v>0</v>
      </c>
      <c r="M3787" t="s">
        <v>36</v>
      </c>
      <c r="Q3787" s="2">
        <f>VLOOKUP(B3787,Sheet3!B:C,2,FALSE)</f>
        <v>140</v>
      </c>
    </row>
    <row r="3788" spans="1:17" ht="14.25">
      <c r="A3788">
        <v>40802</v>
      </c>
      <c r="B3788" t="s">
        <v>963</v>
      </c>
      <c r="C3788">
        <v>6</v>
      </c>
      <c r="D3788">
        <v>0</v>
      </c>
      <c r="E3788" s="3">
        <v>1</v>
      </c>
      <c r="F3788">
        <v>4</v>
      </c>
      <c r="G3788">
        <f t="shared" si="822"/>
        <v>810041</v>
      </c>
      <c r="H3788" t="str">
        <f t="shared" si="823"/>
        <v>card_81004_1_0</v>
      </c>
      <c r="I3788">
        <v>0</v>
      </c>
      <c r="J3788" t="s">
        <v>284</v>
      </c>
      <c r="K3788">
        <v>0</v>
      </c>
      <c r="L3788">
        <v>0</v>
      </c>
      <c r="M3788" t="s">
        <v>36</v>
      </c>
      <c r="Q3788" s="2">
        <f>VLOOKUP(B3788,Sheet3!B:C,2,FALSE)</f>
        <v>140</v>
      </c>
    </row>
    <row r="3789" spans="1:17" ht="14.25">
      <c r="A3789">
        <v>40802</v>
      </c>
      <c r="B3789" t="s">
        <v>963</v>
      </c>
      <c r="C3789">
        <v>7</v>
      </c>
      <c r="D3789">
        <v>0</v>
      </c>
      <c r="E3789" s="3">
        <v>1</v>
      </c>
      <c r="F3789">
        <v>4</v>
      </c>
      <c r="G3789">
        <f t="shared" si="822"/>
        <v>810041</v>
      </c>
      <c r="H3789" t="str">
        <f t="shared" si="823"/>
        <v>card_81004_1_0</v>
      </c>
      <c r="I3789">
        <v>0</v>
      </c>
      <c r="J3789" t="s">
        <v>284</v>
      </c>
      <c r="K3789">
        <v>0</v>
      </c>
      <c r="L3789">
        <v>0</v>
      </c>
      <c r="M3789" t="s">
        <v>36</v>
      </c>
      <c r="Q3789" s="2">
        <f>VLOOKUP(B3789,Sheet3!B:C,2,FALSE)</f>
        <v>140</v>
      </c>
    </row>
    <row r="3790" spans="1:17" ht="14.25">
      <c r="A3790">
        <v>40803</v>
      </c>
      <c r="B3790" t="s">
        <v>964</v>
      </c>
      <c r="C3790">
        <v>4</v>
      </c>
      <c r="D3790">
        <v>0</v>
      </c>
      <c r="E3790" s="3">
        <v>1</v>
      </c>
      <c r="F3790">
        <v>4</v>
      </c>
      <c r="G3790">
        <f t="shared" si="822"/>
        <v>810061</v>
      </c>
      <c r="H3790" t="str">
        <f t="shared" si="823"/>
        <v>card_81006_1_0</v>
      </c>
      <c r="I3790">
        <v>0</v>
      </c>
      <c r="J3790" t="s">
        <v>299</v>
      </c>
      <c r="K3790">
        <v>0</v>
      </c>
      <c r="L3790">
        <v>0</v>
      </c>
      <c r="M3790" t="s">
        <v>36</v>
      </c>
      <c r="Q3790" s="2">
        <f>VLOOKUP(B3790,Sheet3!B:C,2,FALSE)</f>
        <v>141</v>
      </c>
    </row>
    <row r="3791" spans="1:17" ht="14.25">
      <c r="A3791">
        <v>40803</v>
      </c>
      <c r="B3791" t="s">
        <v>964</v>
      </c>
      <c r="C3791">
        <v>5</v>
      </c>
      <c r="D3791">
        <v>0</v>
      </c>
      <c r="E3791" s="3">
        <v>1</v>
      </c>
      <c r="F3791">
        <v>4</v>
      </c>
      <c r="G3791">
        <f t="shared" si="822"/>
        <v>810061</v>
      </c>
      <c r="H3791" t="str">
        <f t="shared" si="823"/>
        <v>card_81006_1_0</v>
      </c>
      <c r="I3791">
        <v>0</v>
      </c>
      <c r="J3791" t="s">
        <v>299</v>
      </c>
      <c r="K3791">
        <v>0</v>
      </c>
      <c r="L3791">
        <v>0</v>
      </c>
      <c r="M3791" t="s">
        <v>36</v>
      </c>
      <c r="Q3791" s="2">
        <f>VLOOKUP(B3791,Sheet3!B:C,2,FALSE)</f>
        <v>141</v>
      </c>
    </row>
    <row r="3792" spans="1:17" ht="14.25">
      <c r="A3792">
        <v>40803</v>
      </c>
      <c r="B3792" t="s">
        <v>964</v>
      </c>
      <c r="C3792">
        <v>6</v>
      </c>
      <c r="D3792">
        <v>0</v>
      </c>
      <c r="E3792" s="3">
        <v>1</v>
      </c>
      <c r="F3792">
        <v>4</v>
      </c>
      <c r="G3792">
        <f t="shared" si="822"/>
        <v>810061</v>
      </c>
      <c r="H3792" t="str">
        <f t="shared" si="823"/>
        <v>card_81006_1_0</v>
      </c>
      <c r="I3792">
        <v>0</v>
      </c>
      <c r="J3792" t="s">
        <v>299</v>
      </c>
      <c r="K3792">
        <v>0</v>
      </c>
      <c r="L3792">
        <v>0</v>
      </c>
      <c r="M3792" t="s">
        <v>36</v>
      </c>
      <c r="Q3792" s="2">
        <f>VLOOKUP(B3792,Sheet3!B:C,2,FALSE)</f>
        <v>141</v>
      </c>
    </row>
    <row r="3793" spans="1:17" ht="14.25">
      <c r="A3793">
        <v>40803</v>
      </c>
      <c r="B3793" t="s">
        <v>964</v>
      </c>
      <c r="C3793">
        <v>7</v>
      </c>
      <c r="D3793">
        <v>0</v>
      </c>
      <c r="E3793" s="3">
        <v>1</v>
      </c>
      <c r="F3793">
        <v>4</v>
      </c>
      <c r="G3793">
        <f t="shared" si="822"/>
        <v>810061</v>
      </c>
      <c r="H3793" t="str">
        <f t="shared" si="823"/>
        <v>card_81006_1_0</v>
      </c>
      <c r="I3793">
        <v>0</v>
      </c>
      <c r="J3793" t="s">
        <v>299</v>
      </c>
      <c r="K3793">
        <v>0</v>
      </c>
      <c r="L3793">
        <v>0</v>
      </c>
      <c r="M3793" t="s">
        <v>36</v>
      </c>
      <c r="Q3793" s="2">
        <f>VLOOKUP(B3793,Sheet3!B:C,2,FALSE)</f>
        <v>141</v>
      </c>
    </row>
    <row r="3794" spans="1:17" ht="14.25">
      <c r="A3794">
        <v>40804</v>
      </c>
      <c r="B3794" t="s">
        <v>965</v>
      </c>
      <c r="C3794">
        <v>4</v>
      </c>
      <c r="D3794">
        <v>0</v>
      </c>
      <c r="E3794" s="3">
        <v>1</v>
      </c>
      <c r="F3794">
        <v>4</v>
      </c>
      <c r="G3794">
        <f t="shared" si="822"/>
        <v>810091</v>
      </c>
      <c r="H3794" t="str">
        <f t="shared" si="823"/>
        <v>card_81009_1_0</v>
      </c>
      <c r="I3794">
        <v>0</v>
      </c>
      <c r="J3794" t="s">
        <v>296</v>
      </c>
      <c r="K3794">
        <v>0</v>
      </c>
      <c r="L3794">
        <v>0</v>
      </c>
      <c r="M3794" t="s">
        <v>36</v>
      </c>
      <c r="Q3794" s="2">
        <f>VLOOKUP(B3794,Sheet3!B:C,2,FALSE)</f>
        <v>142</v>
      </c>
    </row>
    <row r="3795" spans="1:17" ht="14.25">
      <c r="A3795">
        <v>40804</v>
      </c>
      <c r="B3795" t="s">
        <v>965</v>
      </c>
      <c r="C3795">
        <v>5</v>
      </c>
      <c r="D3795">
        <v>0</v>
      </c>
      <c r="E3795" s="3">
        <v>1</v>
      </c>
      <c r="F3795">
        <v>4</v>
      </c>
      <c r="G3795">
        <f t="shared" si="822"/>
        <v>810091</v>
      </c>
      <c r="H3795" t="str">
        <f t="shared" si="823"/>
        <v>card_81009_1_0</v>
      </c>
      <c r="I3795">
        <v>0</v>
      </c>
      <c r="J3795" t="s">
        <v>296</v>
      </c>
      <c r="K3795">
        <v>0</v>
      </c>
      <c r="L3795">
        <v>0</v>
      </c>
      <c r="M3795" t="s">
        <v>36</v>
      </c>
      <c r="Q3795" s="2">
        <f>VLOOKUP(B3795,Sheet3!B:C,2,FALSE)</f>
        <v>142</v>
      </c>
    </row>
    <row r="3796" spans="1:17" ht="14.25">
      <c r="A3796">
        <v>40804</v>
      </c>
      <c r="B3796" t="s">
        <v>965</v>
      </c>
      <c r="C3796">
        <v>6</v>
      </c>
      <c r="D3796">
        <v>0</v>
      </c>
      <c r="E3796" s="3">
        <v>1</v>
      </c>
      <c r="F3796">
        <v>4</v>
      </c>
      <c r="G3796">
        <f t="shared" si="822"/>
        <v>810091</v>
      </c>
      <c r="H3796" t="str">
        <f t="shared" si="823"/>
        <v>card_81009_1_0</v>
      </c>
      <c r="I3796">
        <v>0</v>
      </c>
      <c r="J3796" t="s">
        <v>296</v>
      </c>
      <c r="K3796">
        <v>0</v>
      </c>
      <c r="L3796">
        <v>0</v>
      </c>
      <c r="M3796" t="s">
        <v>36</v>
      </c>
      <c r="Q3796" s="2">
        <f>VLOOKUP(B3796,Sheet3!B:C,2,FALSE)</f>
        <v>142</v>
      </c>
    </row>
    <row r="3797" spans="1:17" ht="14.25">
      <c r="A3797">
        <v>40804</v>
      </c>
      <c r="B3797" t="s">
        <v>965</v>
      </c>
      <c r="C3797">
        <v>7</v>
      </c>
      <c r="D3797">
        <v>0</v>
      </c>
      <c r="E3797" s="3">
        <v>1</v>
      </c>
      <c r="F3797">
        <v>4</v>
      </c>
      <c r="G3797">
        <f t="shared" si="822"/>
        <v>810091</v>
      </c>
      <c r="H3797" t="str">
        <f t="shared" si="823"/>
        <v>card_81009_1_0</v>
      </c>
      <c r="I3797">
        <v>0</v>
      </c>
      <c r="J3797" t="s">
        <v>296</v>
      </c>
      <c r="K3797">
        <v>0</v>
      </c>
      <c r="L3797">
        <v>0</v>
      </c>
      <c r="M3797" t="s">
        <v>36</v>
      </c>
      <c r="Q3797" s="2">
        <f>VLOOKUP(B3797,Sheet3!B:C,2,FALSE)</f>
        <v>142</v>
      </c>
    </row>
    <row r="3798" spans="1:17" ht="14.25">
      <c r="A3798">
        <v>40805</v>
      </c>
      <c r="B3798" t="s">
        <v>966</v>
      </c>
      <c r="C3798">
        <v>4</v>
      </c>
      <c r="D3798">
        <v>0</v>
      </c>
      <c r="E3798" s="3">
        <v>1</v>
      </c>
      <c r="F3798">
        <v>4</v>
      </c>
      <c r="G3798">
        <f t="shared" si="822"/>
        <v>810111</v>
      </c>
      <c r="H3798" t="str">
        <f t="shared" si="823"/>
        <v>card_81011_1_0</v>
      </c>
      <c r="I3798">
        <v>0</v>
      </c>
      <c r="J3798" t="s">
        <v>527</v>
      </c>
      <c r="K3798">
        <v>0</v>
      </c>
      <c r="L3798">
        <v>0</v>
      </c>
      <c r="M3798" t="s">
        <v>36</v>
      </c>
      <c r="Q3798" s="2">
        <f>VLOOKUP(B3798,Sheet3!B:C,2,FALSE)</f>
        <v>143</v>
      </c>
    </row>
    <row r="3799" spans="1:17" ht="14.25">
      <c r="A3799">
        <v>40805</v>
      </c>
      <c r="B3799" t="s">
        <v>966</v>
      </c>
      <c r="C3799">
        <v>5</v>
      </c>
      <c r="D3799">
        <v>0</v>
      </c>
      <c r="E3799" s="3">
        <v>1</v>
      </c>
      <c r="F3799">
        <v>4</v>
      </c>
      <c r="G3799">
        <f t="shared" si="822"/>
        <v>810111</v>
      </c>
      <c r="H3799" t="str">
        <f t="shared" si="823"/>
        <v>card_81011_1_0</v>
      </c>
      <c r="I3799">
        <v>0</v>
      </c>
      <c r="J3799" t="s">
        <v>527</v>
      </c>
      <c r="K3799">
        <v>0</v>
      </c>
      <c r="L3799">
        <v>0</v>
      </c>
      <c r="M3799" t="s">
        <v>36</v>
      </c>
      <c r="Q3799" s="2">
        <f>VLOOKUP(B3799,Sheet3!B:C,2,FALSE)</f>
        <v>143</v>
      </c>
    </row>
    <row r="3800" spans="1:17" ht="14.25">
      <c r="A3800">
        <v>40805</v>
      </c>
      <c r="B3800" t="s">
        <v>966</v>
      </c>
      <c r="C3800">
        <v>6</v>
      </c>
      <c r="D3800">
        <v>0</v>
      </c>
      <c r="E3800" s="3">
        <v>1</v>
      </c>
      <c r="F3800">
        <v>4</v>
      </c>
      <c r="G3800">
        <f t="shared" si="822"/>
        <v>810111</v>
      </c>
      <c r="H3800" t="str">
        <f t="shared" si="823"/>
        <v>card_81011_1_0</v>
      </c>
      <c r="I3800">
        <v>0</v>
      </c>
      <c r="J3800" t="s">
        <v>527</v>
      </c>
      <c r="K3800">
        <v>0</v>
      </c>
      <c r="L3800">
        <v>0</v>
      </c>
      <c r="M3800" t="s">
        <v>36</v>
      </c>
      <c r="Q3800" s="2">
        <f>VLOOKUP(B3800,Sheet3!B:C,2,FALSE)</f>
        <v>143</v>
      </c>
    </row>
    <row r="3801" spans="1:17" ht="14.25">
      <c r="A3801">
        <v>40805</v>
      </c>
      <c r="B3801" t="s">
        <v>966</v>
      </c>
      <c r="C3801">
        <v>7</v>
      </c>
      <c r="D3801">
        <v>0</v>
      </c>
      <c r="E3801" s="3">
        <v>1</v>
      </c>
      <c r="F3801">
        <v>4</v>
      </c>
      <c r="G3801">
        <f t="shared" si="822"/>
        <v>810111</v>
      </c>
      <c r="H3801" t="str">
        <f t="shared" si="823"/>
        <v>card_81011_1_0</v>
      </c>
      <c r="I3801">
        <v>0</v>
      </c>
      <c r="J3801" t="s">
        <v>527</v>
      </c>
      <c r="K3801">
        <v>0</v>
      </c>
      <c r="L3801">
        <v>0</v>
      </c>
      <c r="M3801" t="s">
        <v>36</v>
      </c>
      <c r="Q3801" s="2">
        <f>VLOOKUP(B3801,Sheet3!B:C,2,FALSE)</f>
        <v>143</v>
      </c>
    </row>
    <row r="3802" spans="1:17" ht="14.25">
      <c r="A3802">
        <v>40806</v>
      </c>
      <c r="B3802" t="s">
        <v>967</v>
      </c>
      <c r="C3802">
        <v>4</v>
      </c>
      <c r="D3802">
        <v>0</v>
      </c>
      <c r="E3802" s="3">
        <v>2</v>
      </c>
      <c r="F3802">
        <v>4</v>
      </c>
      <c r="G3802">
        <f t="shared" si="822"/>
        <v>810021</v>
      </c>
      <c r="H3802" t="str">
        <f t="shared" si="823"/>
        <v>card_81002_1_0</v>
      </c>
      <c r="I3802">
        <v>0</v>
      </c>
      <c r="J3802" t="s">
        <v>293</v>
      </c>
      <c r="K3802">
        <v>0</v>
      </c>
      <c r="L3802">
        <v>0</v>
      </c>
      <c r="M3802" t="s">
        <v>58</v>
      </c>
      <c r="Q3802" s="2">
        <f>VLOOKUP(B3802,Sheet3!B:C,2,FALSE)</f>
        <v>144</v>
      </c>
    </row>
    <row r="3803" spans="1:17" ht="14.25">
      <c r="A3803">
        <v>40806</v>
      </c>
      <c r="B3803" t="s">
        <v>967</v>
      </c>
      <c r="C3803">
        <v>5</v>
      </c>
      <c r="D3803">
        <v>0</v>
      </c>
      <c r="E3803" s="3">
        <v>2</v>
      </c>
      <c r="F3803">
        <v>4</v>
      </c>
      <c r="G3803">
        <f t="shared" si="822"/>
        <v>810021</v>
      </c>
      <c r="H3803" t="str">
        <f t="shared" si="823"/>
        <v>card_81002_1_0</v>
      </c>
      <c r="I3803">
        <v>0</v>
      </c>
      <c r="J3803" t="s">
        <v>293</v>
      </c>
      <c r="K3803">
        <v>0</v>
      </c>
      <c r="L3803">
        <v>0</v>
      </c>
      <c r="M3803" t="s">
        <v>58</v>
      </c>
      <c r="Q3803" s="2">
        <f>VLOOKUP(B3803,Sheet3!B:C,2,FALSE)</f>
        <v>144</v>
      </c>
    </row>
    <row r="3804" spans="1:17" ht="14.25">
      <c r="A3804">
        <v>40806</v>
      </c>
      <c r="B3804" t="s">
        <v>967</v>
      </c>
      <c r="C3804">
        <v>6</v>
      </c>
      <c r="D3804">
        <v>0</v>
      </c>
      <c r="E3804" s="3">
        <v>2</v>
      </c>
      <c r="F3804">
        <v>4</v>
      </c>
      <c r="G3804">
        <f t="shared" si="822"/>
        <v>810021</v>
      </c>
      <c r="H3804" t="str">
        <f t="shared" si="823"/>
        <v>card_81002_1_0</v>
      </c>
      <c r="I3804">
        <v>0</v>
      </c>
      <c r="J3804" t="s">
        <v>293</v>
      </c>
      <c r="K3804">
        <v>0</v>
      </c>
      <c r="L3804">
        <v>0</v>
      </c>
      <c r="M3804" t="s">
        <v>58</v>
      </c>
      <c r="Q3804" s="2">
        <f>VLOOKUP(B3804,Sheet3!B:C,2,FALSE)</f>
        <v>144</v>
      </c>
    </row>
    <row r="3805" spans="1:17" ht="14.25">
      <c r="A3805">
        <v>40806</v>
      </c>
      <c r="B3805" t="s">
        <v>967</v>
      </c>
      <c r="C3805">
        <v>7</v>
      </c>
      <c r="D3805">
        <v>0</v>
      </c>
      <c r="E3805" s="3">
        <v>2</v>
      </c>
      <c r="F3805">
        <v>4</v>
      </c>
      <c r="G3805">
        <f t="shared" si="822"/>
        <v>810021</v>
      </c>
      <c r="H3805" t="str">
        <f t="shared" si="823"/>
        <v>card_81002_1_0</v>
      </c>
      <c r="I3805">
        <v>0</v>
      </c>
      <c r="J3805" t="s">
        <v>293</v>
      </c>
      <c r="K3805">
        <v>0</v>
      </c>
      <c r="L3805">
        <v>0</v>
      </c>
      <c r="M3805" t="s">
        <v>58</v>
      </c>
      <c r="Q3805" s="2">
        <f>VLOOKUP(B3805,Sheet3!B:C,2,FALSE)</f>
        <v>144</v>
      </c>
    </row>
    <row r="3806" spans="1:17" ht="14.25">
      <c r="A3806">
        <v>40807</v>
      </c>
      <c r="B3806" t="s">
        <v>968</v>
      </c>
      <c r="C3806">
        <v>4</v>
      </c>
      <c r="D3806">
        <v>0</v>
      </c>
      <c r="E3806" s="3">
        <v>1</v>
      </c>
      <c r="F3806">
        <v>4</v>
      </c>
      <c r="G3806">
        <f t="shared" si="822"/>
        <v>810061</v>
      </c>
      <c r="H3806" t="str">
        <f t="shared" si="823"/>
        <v>card_81006_1_0</v>
      </c>
      <c r="I3806">
        <v>0</v>
      </c>
      <c r="J3806" t="s">
        <v>299</v>
      </c>
      <c r="K3806">
        <v>0</v>
      </c>
      <c r="L3806">
        <v>0</v>
      </c>
      <c r="M3806" t="s">
        <v>36</v>
      </c>
      <c r="Q3806" s="2">
        <f>VLOOKUP(B3806,Sheet3!B:C,2,FALSE)</f>
        <v>145</v>
      </c>
    </row>
    <row r="3807" spans="1:17" ht="14.25">
      <c r="A3807">
        <v>40807</v>
      </c>
      <c r="B3807" t="s">
        <v>968</v>
      </c>
      <c r="C3807">
        <v>5</v>
      </c>
      <c r="D3807">
        <v>0</v>
      </c>
      <c r="E3807" s="3">
        <v>1</v>
      </c>
      <c r="F3807">
        <v>4</v>
      </c>
      <c r="G3807">
        <f t="shared" si="822"/>
        <v>810061</v>
      </c>
      <c r="H3807" t="str">
        <f t="shared" si="823"/>
        <v>card_81006_1_0</v>
      </c>
      <c r="I3807">
        <v>0</v>
      </c>
      <c r="J3807" t="s">
        <v>299</v>
      </c>
      <c r="K3807">
        <v>0</v>
      </c>
      <c r="L3807">
        <v>0</v>
      </c>
      <c r="M3807" t="s">
        <v>36</v>
      </c>
      <c r="Q3807" s="2">
        <f>VLOOKUP(B3807,Sheet3!B:C,2,FALSE)</f>
        <v>145</v>
      </c>
    </row>
    <row r="3808" spans="1:17" ht="14.25">
      <c r="A3808">
        <v>40807</v>
      </c>
      <c r="B3808" t="s">
        <v>968</v>
      </c>
      <c r="C3808">
        <v>6</v>
      </c>
      <c r="D3808">
        <v>0</v>
      </c>
      <c r="E3808" s="3">
        <v>1</v>
      </c>
      <c r="F3808">
        <v>4</v>
      </c>
      <c r="G3808">
        <f t="shared" si="822"/>
        <v>810061</v>
      </c>
      <c r="H3808" t="str">
        <f t="shared" si="823"/>
        <v>card_81006_1_0</v>
      </c>
      <c r="I3808">
        <v>0</v>
      </c>
      <c r="J3808" t="s">
        <v>299</v>
      </c>
      <c r="K3808">
        <v>0</v>
      </c>
      <c r="L3808">
        <v>0</v>
      </c>
      <c r="M3808" t="s">
        <v>36</v>
      </c>
      <c r="Q3808" s="2">
        <f>VLOOKUP(B3808,Sheet3!B:C,2,FALSE)</f>
        <v>145</v>
      </c>
    </row>
    <row r="3809" spans="1:17" ht="14.25">
      <c r="A3809">
        <v>40807</v>
      </c>
      <c r="B3809" t="s">
        <v>968</v>
      </c>
      <c r="C3809">
        <v>7</v>
      </c>
      <c r="D3809">
        <v>0</v>
      </c>
      <c r="E3809" s="3">
        <v>1</v>
      </c>
      <c r="F3809">
        <v>4</v>
      </c>
      <c r="G3809">
        <f t="shared" si="822"/>
        <v>810061</v>
      </c>
      <c r="H3809" t="str">
        <f t="shared" si="823"/>
        <v>card_81006_1_0</v>
      </c>
      <c r="I3809">
        <v>0</v>
      </c>
      <c r="J3809" t="s">
        <v>299</v>
      </c>
      <c r="K3809">
        <v>0</v>
      </c>
      <c r="L3809">
        <v>0</v>
      </c>
      <c r="M3809" t="s">
        <v>36</v>
      </c>
      <c r="Q3809" s="2">
        <f>VLOOKUP(B3809,Sheet3!B:C,2,FALSE)</f>
        <v>145</v>
      </c>
    </row>
    <row r="3810" spans="1:17" ht="14.25">
      <c r="A3810">
        <v>40808</v>
      </c>
      <c r="B3810" t="s">
        <v>969</v>
      </c>
      <c r="C3810">
        <v>4</v>
      </c>
      <c r="D3810">
        <v>0</v>
      </c>
      <c r="E3810" s="3">
        <v>2</v>
      </c>
      <c r="F3810">
        <v>4</v>
      </c>
      <c r="G3810">
        <f t="shared" si="822"/>
        <v>810021</v>
      </c>
      <c r="H3810" t="str">
        <f t="shared" si="823"/>
        <v>card_81002_1_0</v>
      </c>
      <c r="I3810">
        <v>0</v>
      </c>
      <c r="J3810" t="s">
        <v>293</v>
      </c>
      <c r="K3810">
        <v>0</v>
      </c>
      <c r="L3810">
        <v>0</v>
      </c>
      <c r="M3810" t="s">
        <v>58</v>
      </c>
      <c r="Q3810" s="2">
        <f>VLOOKUP(B3810,Sheet3!B:C,2,FALSE)</f>
        <v>146</v>
      </c>
    </row>
    <row r="3811" spans="1:17" ht="14.25">
      <c r="A3811">
        <v>40808</v>
      </c>
      <c r="B3811" t="s">
        <v>969</v>
      </c>
      <c r="C3811">
        <v>5</v>
      </c>
      <c r="D3811">
        <v>0</v>
      </c>
      <c r="E3811" s="3">
        <v>2</v>
      </c>
      <c r="F3811">
        <v>4</v>
      </c>
      <c r="G3811">
        <f t="shared" si="822"/>
        <v>810021</v>
      </c>
      <c r="H3811" t="str">
        <f t="shared" si="823"/>
        <v>card_81002_1_0</v>
      </c>
      <c r="I3811">
        <v>0</v>
      </c>
      <c r="J3811" t="s">
        <v>293</v>
      </c>
      <c r="K3811">
        <v>0</v>
      </c>
      <c r="L3811">
        <v>0</v>
      </c>
      <c r="M3811" t="s">
        <v>58</v>
      </c>
      <c r="Q3811" s="2">
        <f>VLOOKUP(B3811,Sheet3!B:C,2,FALSE)</f>
        <v>146</v>
      </c>
    </row>
    <row r="3812" spans="1:17" ht="14.25">
      <c r="A3812">
        <v>40808</v>
      </c>
      <c r="B3812" t="s">
        <v>969</v>
      </c>
      <c r="C3812">
        <v>6</v>
      </c>
      <c r="D3812">
        <v>0</v>
      </c>
      <c r="E3812" s="3">
        <v>2</v>
      </c>
      <c r="F3812">
        <v>4</v>
      </c>
      <c r="G3812">
        <f t="shared" si="822"/>
        <v>810021</v>
      </c>
      <c r="H3812" t="str">
        <f t="shared" si="823"/>
        <v>card_81002_1_0</v>
      </c>
      <c r="I3812">
        <v>0</v>
      </c>
      <c r="J3812" t="s">
        <v>293</v>
      </c>
      <c r="K3812">
        <v>0</v>
      </c>
      <c r="L3812">
        <v>0</v>
      </c>
      <c r="M3812" t="s">
        <v>58</v>
      </c>
      <c r="Q3812" s="2">
        <f>VLOOKUP(B3812,Sheet3!B:C,2,FALSE)</f>
        <v>146</v>
      </c>
    </row>
    <row r="3813" spans="1:17" ht="14.25">
      <c r="A3813">
        <v>40808</v>
      </c>
      <c r="B3813" t="s">
        <v>969</v>
      </c>
      <c r="C3813">
        <v>7</v>
      </c>
      <c r="D3813">
        <v>0</v>
      </c>
      <c r="E3813" s="3">
        <v>2</v>
      </c>
      <c r="F3813">
        <v>4</v>
      </c>
      <c r="G3813">
        <f t="shared" si="822"/>
        <v>810021</v>
      </c>
      <c r="H3813" t="str">
        <f t="shared" si="823"/>
        <v>card_81002_1_0</v>
      </c>
      <c r="I3813">
        <v>0</v>
      </c>
      <c r="J3813" t="s">
        <v>293</v>
      </c>
      <c r="K3813">
        <v>0</v>
      </c>
      <c r="L3813">
        <v>0</v>
      </c>
      <c r="M3813" t="s">
        <v>58</v>
      </c>
      <c r="Q3813" s="2">
        <f>VLOOKUP(B3813,Sheet3!B:C,2,FALSE)</f>
        <v>146</v>
      </c>
    </row>
    <row r="3814" spans="1:17" ht="14.25">
      <c r="A3814">
        <v>40501</v>
      </c>
      <c r="B3814" t="s">
        <v>970</v>
      </c>
      <c r="C3814">
        <v>4</v>
      </c>
      <c r="D3814">
        <v>0</v>
      </c>
      <c r="E3814" s="3">
        <v>1</v>
      </c>
      <c r="F3814">
        <v>4</v>
      </c>
      <c r="G3814">
        <f t="shared" si="822"/>
        <v>810091</v>
      </c>
      <c r="H3814" t="str">
        <f t="shared" si="823"/>
        <v>card_81009_1_0</v>
      </c>
      <c r="I3814">
        <v>0</v>
      </c>
      <c r="J3814" t="s">
        <v>296</v>
      </c>
      <c r="K3814">
        <v>0</v>
      </c>
      <c r="L3814">
        <v>0</v>
      </c>
      <c r="M3814" t="s">
        <v>36</v>
      </c>
      <c r="Q3814" s="2">
        <f>VLOOKUP(B3814,Sheet3!B:C,2,FALSE)</f>
        <v>147</v>
      </c>
    </row>
    <row r="3815" spans="1:17" ht="14.25">
      <c r="A3815">
        <v>40501</v>
      </c>
      <c r="B3815" t="s">
        <v>970</v>
      </c>
      <c r="C3815">
        <v>5</v>
      </c>
      <c r="D3815">
        <v>0</v>
      </c>
      <c r="E3815" s="3">
        <v>1</v>
      </c>
      <c r="F3815">
        <v>4</v>
      </c>
      <c r="G3815">
        <f t="shared" si="822"/>
        <v>810091</v>
      </c>
      <c r="H3815" t="str">
        <f t="shared" si="823"/>
        <v>card_81009_1_0</v>
      </c>
      <c r="I3815">
        <v>0</v>
      </c>
      <c r="J3815" t="s">
        <v>296</v>
      </c>
      <c r="K3815">
        <v>0</v>
      </c>
      <c r="L3815">
        <v>0</v>
      </c>
      <c r="M3815" t="s">
        <v>36</v>
      </c>
      <c r="Q3815" s="2">
        <f>VLOOKUP(B3815,Sheet3!B:C,2,FALSE)</f>
        <v>147</v>
      </c>
    </row>
    <row r="3816" spans="1:17" ht="14.25">
      <c r="A3816">
        <v>40501</v>
      </c>
      <c r="B3816" t="s">
        <v>970</v>
      </c>
      <c r="C3816">
        <v>6</v>
      </c>
      <c r="D3816">
        <v>0</v>
      </c>
      <c r="E3816" s="3">
        <v>1</v>
      </c>
      <c r="F3816">
        <v>4</v>
      </c>
      <c r="G3816">
        <f t="shared" si="822"/>
        <v>810091</v>
      </c>
      <c r="H3816" t="str">
        <f t="shared" si="823"/>
        <v>card_81009_1_0</v>
      </c>
      <c r="I3816">
        <v>0</v>
      </c>
      <c r="J3816" t="s">
        <v>296</v>
      </c>
      <c r="K3816">
        <v>0</v>
      </c>
      <c r="L3816">
        <v>0</v>
      </c>
      <c r="M3816" t="s">
        <v>36</v>
      </c>
      <c r="Q3816" s="2">
        <f>VLOOKUP(B3816,Sheet3!B:C,2,FALSE)</f>
        <v>147</v>
      </c>
    </row>
    <row r="3817" spans="1:17" ht="14.25">
      <c r="A3817">
        <v>40501</v>
      </c>
      <c r="B3817" t="s">
        <v>970</v>
      </c>
      <c r="C3817">
        <v>7</v>
      </c>
      <c r="D3817">
        <v>0</v>
      </c>
      <c r="E3817" s="3">
        <v>1</v>
      </c>
      <c r="F3817">
        <v>4</v>
      </c>
      <c r="G3817">
        <f t="shared" si="822"/>
        <v>810091</v>
      </c>
      <c r="H3817" t="str">
        <f t="shared" si="823"/>
        <v>card_81009_1_0</v>
      </c>
      <c r="I3817">
        <v>0</v>
      </c>
      <c r="J3817" t="s">
        <v>296</v>
      </c>
      <c r="K3817">
        <v>0</v>
      </c>
      <c r="L3817">
        <v>0</v>
      </c>
      <c r="M3817" t="s">
        <v>36</v>
      </c>
      <c r="Q3817" s="2">
        <f>VLOOKUP(B3817,Sheet3!B:C,2,FALSE)</f>
        <v>147</v>
      </c>
    </row>
    <row r="3818" spans="1:17" ht="14.25">
      <c r="A3818">
        <v>40502</v>
      </c>
      <c r="B3818" t="s">
        <v>971</v>
      </c>
      <c r="C3818">
        <v>4</v>
      </c>
      <c r="D3818">
        <v>0</v>
      </c>
      <c r="E3818" s="3">
        <v>1</v>
      </c>
      <c r="F3818">
        <v>4</v>
      </c>
      <c r="G3818">
        <f t="shared" si="822"/>
        <v>810101</v>
      </c>
      <c r="H3818" t="str">
        <f t="shared" si="823"/>
        <v>card_81010_1_0</v>
      </c>
      <c r="I3818">
        <v>0</v>
      </c>
      <c r="J3818" t="s">
        <v>303</v>
      </c>
      <c r="K3818">
        <v>0</v>
      </c>
      <c r="L3818">
        <v>0</v>
      </c>
      <c r="M3818" t="s">
        <v>36</v>
      </c>
      <c r="Q3818" s="2">
        <f>VLOOKUP(B3818,Sheet3!B:C,2,FALSE)</f>
        <v>148</v>
      </c>
    </row>
    <row r="3819" spans="1:17" ht="14.25">
      <c r="A3819">
        <v>40502</v>
      </c>
      <c r="B3819" t="s">
        <v>971</v>
      </c>
      <c r="C3819">
        <v>5</v>
      </c>
      <c r="D3819">
        <v>0</v>
      </c>
      <c r="E3819" s="3">
        <v>1</v>
      </c>
      <c r="F3819">
        <v>4</v>
      </c>
      <c r="G3819">
        <f t="shared" si="822"/>
        <v>810101</v>
      </c>
      <c r="H3819" t="str">
        <f t="shared" si="823"/>
        <v>card_81010_1_0</v>
      </c>
      <c r="I3819">
        <v>0</v>
      </c>
      <c r="J3819" t="s">
        <v>303</v>
      </c>
      <c r="K3819">
        <v>0</v>
      </c>
      <c r="L3819">
        <v>0</v>
      </c>
      <c r="M3819" t="s">
        <v>36</v>
      </c>
      <c r="Q3819" s="2">
        <f>VLOOKUP(B3819,Sheet3!B:C,2,FALSE)</f>
        <v>148</v>
      </c>
    </row>
    <row r="3820" spans="1:17" ht="14.25">
      <c r="A3820">
        <v>40502</v>
      </c>
      <c r="B3820" t="s">
        <v>971</v>
      </c>
      <c r="C3820">
        <v>6</v>
      </c>
      <c r="D3820">
        <v>0</v>
      </c>
      <c r="E3820" s="3">
        <v>1</v>
      </c>
      <c r="F3820">
        <v>4</v>
      </c>
      <c r="G3820">
        <f t="shared" si="822"/>
        <v>810101</v>
      </c>
      <c r="H3820" t="str">
        <f t="shared" si="823"/>
        <v>card_81010_1_0</v>
      </c>
      <c r="I3820">
        <v>0</v>
      </c>
      <c r="J3820" t="s">
        <v>303</v>
      </c>
      <c r="K3820">
        <v>0</v>
      </c>
      <c r="L3820">
        <v>0</v>
      </c>
      <c r="M3820" t="s">
        <v>36</v>
      </c>
      <c r="Q3820" s="2">
        <f>VLOOKUP(B3820,Sheet3!B:C,2,FALSE)</f>
        <v>148</v>
      </c>
    </row>
    <row r="3821" spans="1:17" ht="14.25">
      <c r="A3821">
        <v>40502</v>
      </c>
      <c r="B3821" t="s">
        <v>971</v>
      </c>
      <c r="C3821">
        <v>7</v>
      </c>
      <c r="D3821">
        <v>0</v>
      </c>
      <c r="E3821" s="3">
        <v>1</v>
      </c>
      <c r="F3821">
        <v>4</v>
      </c>
      <c r="G3821">
        <f t="shared" si="822"/>
        <v>810101</v>
      </c>
      <c r="H3821" t="str">
        <f t="shared" si="823"/>
        <v>card_81010_1_0</v>
      </c>
      <c r="I3821">
        <v>0</v>
      </c>
      <c r="J3821" t="s">
        <v>303</v>
      </c>
      <c r="K3821">
        <v>0</v>
      </c>
      <c r="L3821">
        <v>0</v>
      </c>
      <c r="M3821" t="s">
        <v>36</v>
      </c>
      <c r="Q3821" s="2">
        <f>VLOOKUP(B3821,Sheet3!B:C,2,FALSE)</f>
        <v>148</v>
      </c>
    </row>
    <row r="3822" spans="1:17" ht="14.25">
      <c r="A3822">
        <v>40503</v>
      </c>
      <c r="B3822" t="s">
        <v>972</v>
      </c>
      <c r="C3822">
        <v>4</v>
      </c>
      <c r="D3822">
        <v>0</v>
      </c>
      <c r="E3822" s="3">
        <v>1</v>
      </c>
      <c r="F3822">
        <v>4</v>
      </c>
      <c r="G3822">
        <f t="shared" si="822"/>
        <v>810041</v>
      </c>
      <c r="H3822" t="str">
        <f t="shared" si="823"/>
        <v>card_81004_1_0</v>
      </c>
      <c r="I3822">
        <v>0</v>
      </c>
      <c r="J3822" t="s">
        <v>284</v>
      </c>
      <c r="K3822">
        <v>0</v>
      </c>
      <c r="L3822">
        <v>0</v>
      </c>
      <c r="M3822" t="s">
        <v>36</v>
      </c>
      <c r="Q3822" s="2">
        <f>VLOOKUP(B3822,Sheet3!B:C,2,FALSE)</f>
        <v>149</v>
      </c>
    </row>
    <row r="3823" spans="1:17" ht="14.25">
      <c r="A3823">
        <v>40503</v>
      </c>
      <c r="B3823" t="s">
        <v>972</v>
      </c>
      <c r="C3823">
        <v>5</v>
      </c>
      <c r="D3823">
        <v>0</v>
      </c>
      <c r="E3823" s="3">
        <v>1</v>
      </c>
      <c r="F3823">
        <v>4</v>
      </c>
      <c r="G3823">
        <f t="shared" si="822"/>
        <v>810041</v>
      </c>
      <c r="H3823" t="str">
        <f t="shared" si="823"/>
        <v>card_81004_1_0</v>
      </c>
      <c r="I3823">
        <v>0</v>
      </c>
      <c r="J3823" t="s">
        <v>284</v>
      </c>
      <c r="K3823">
        <v>0</v>
      </c>
      <c r="L3823">
        <v>0</v>
      </c>
      <c r="M3823" t="s">
        <v>36</v>
      </c>
      <c r="Q3823" s="2">
        <f>VLOOKUP(B3823,Sheet3!B:C,2,FALSE)</f>
        <v>149</v>
      </c>
    </row>
    <row r="3824" spans="1:17" ht="14.25">
      <c r="A3824">
        <v>40503</v>
      </c>
      <c r="B3824" t="s">
        <v>972</v>
      </c>
      <c r="C3824">
        <v>6</v>
      </c>
      <c r="D3824">
        <v>0</v>
      </c>
      <c r="E3824" s="3">
        <v>1</v>
      </c>
      <c r="F3824">
        <v>4</v>
      </c>
      <c r="G3824">
        <f t="shared" si="822"/>
        <v>810041</v>
      </c>
      <c r="H3824" t="str">
        <f t="shared" si="823"/>
        <v>card_81004_1_0</v>
      </c>
      <c r="I3824">
        <v>0</v>
      </c>
      <c r="J3824" t="s">
        <v>284</v>
      </c>
      <c r="K3824">
        <v>0</v>
      </c>
      <c r="L3824">
        <v>0</v>
      </c>
      <c r="M3824" t="s">
        <v>36</v>
      </c>
      <c r="Q3824" s="2">
        <f>VLOOKUP(B3824,Sheet3!B:C,2,FALSE)</f>
        <v>149</v>
      </c>
    </row>
    <row r="3825" spans="1:17" ht="14.25">
      <c r="A3825">
        <v>40503</v>
      </c>
      <c r="B3825" t="s">
        <v>972</v>
      </c>
      <c r="C3825">
        <v>7</v>
      </c>
      <c r="D3825">
        <v>0</v>
      </c>
      <c r="E3825" s="3">
        <v>1</v>
      </c>
      <c r="F3825">
        <v>4</v>
      </c>
      <c r="G3825">
        <f t="shared" si="822"/>
        <v>810041</v>
      </c>
      <c r="H3825" t="str">
        <f t="shared" si="823"/>
        <v>card_81004_1_0</v>
      </c>
      <c r="I3825">
        <v>0</v>
      </c>
      <c r="J3825" t="s">
        <v>284</v>
      </c>
      <c r="K3825">
        <v>0</v>
      </c>
      <c r="L3825">
        <v>0</v>
      </c>
      <c r="M3825" t="s">
        <v>36</v>
      </c>
      <c r="Q3825" s="2">
        <f>VLOOKUP(B3825,Sheet3!B:C,2,FALSE)</f>
        <v>149</v>
      </c>
    </row>
    <row r="3826" spans="1:17" ht="14.25">
      <c r="A3826">
        <v>40504</v>
      </c>
      <c r="B3826" t="s">
        <v>973</v>
      </c>
      <c r="C3826">
        <v>4</v>
      </c>
      <c r="D3826">
        <v>0</v>
      </c>
      <c r="E3826" s="3">
        <v>2</v>
      </c>
      <c r="F3826">
        <v>4</v>
      </c>
      <c r="G3826">
        <f t="shared" si="822"/>
        <v>810021</v>
      </c>
      <c r="H3826" t="str">
        <f t="shared" si="823"/>
        <v>card_81002_1_0</v>
      </c>
      <c r="I3826">
        <v>0</v>
      </c>
      <c r="J3826" t="s">
        <v>293</v>
      </c>
      <c r="K3826">
        <v>0</v>
      </c>
      <c r="L3826">
        <v>0</v>
      </c>
      <c r="M3826" t="s">
        <v>58</v>
      </c>
      <c r="Q3826" s="2">
        <f>VLOOKUP(B3826,Sheet3!B:C,2,FALSE)</f>
        <v>150</v>
      </c>
    </row>
    <row r="3827" spans="1:17" ht="14.25">
      <c r="A3827">
        <v>40504</v>
      </c>
      <c r="B3827" t="s">
        <v>973</v>
      </c>
      <c r="C3827">
        <v>5</v>
      </c>
      <c r="D3827">
        <v>0</v>
      </c>
      <c r="E3827" s="3">
        <v>2</v>
      </c>
      <c r="F3827">
        <v>4</v>
      </c>
      <c r="G3827">
        <f t="shared" si="822"/>
        <v>810021</v>
      </c>
      <c r="H3827" t="str">
        <f t="shared" si="823"/>
        <v>card_81002_1_0</v>
      </c>
      <c r="I3827">
        <v>0</v>
      </c>
      <c r="J3827" t="s">
        <v>293</v>
      </c>
      <c r="K3827">
        <v>0</v>
      </c>
      <c r="L3827">
        <v>0</v>
      </c>
      <c r="M3827" t="s">
        <v>58</v>
      </c>
      <c r="Q3827" s="2">
        <f>VLOOKUP(B3827,Sheet3!B:C,2,FALSE)</f>
        <v>150</v>
      </c>
    </row>
    <row r="3828" spans="1:17" ht="14.25">
      <c r="A3828">
        <v>40504</v>
      </c>
      <c r="B3828" t="s">
        <v>973</v>
      </c>
      <c r="C3828">
        <v>6</v>
      </c>
      <c r="D3828">
        <v>0</v>
      </c>
      <c r="E3828" s="3">
        <v>2</v>
      </c>
      <c r="F3828">
        <v>4</v>
      </c>
      <c r="G3828">
        <f t="shared" si="822"/>
        <v>810021</v>
      </c>
      <c r="H3828" t="str">
        <f t="shared" si="823"/>
        <v>card_81002_1_0</v>
      </c>
      <c r="I3828">
        <v>0</v>
      </c>
      <c r="J3828" t="s">
        <v>293</v>
      </c>
      <c r="K3828">
        <v>0</v>
      </c>
      <c r="L3828">
        <v>0</v>
      </c>
      <c r="M3828" t="s">
        <v>58</v>
      </c>
      <c r="Q3828" s="2">
        <f>VLOOKUP(B3828,Sheet3!B:C,2,FALSE)</f>
        <v>150</v>
      </c>
    </row>
    <row r="3829" spans="1:17" ht="14.25">
      <c r="A3829">
        <v>40504</v>
      </c>
      <c r="B3829" t="s">
        <v>973</v>
      </c>
      <c r="C3829">
        <v>7</v>
      </c>
      <c r="D3829">
        <v>0</v>
      </c>
      <c r="E3829" s="3">
        <v>2</v>
      </c>
      <c r="F3829">
        <v>4</v>
      </c>
      <c r="G3829">
        <f t="shared" si="822"/>
        <v>810021</v>
      </c>
      <c r="H3829" t="str">
        <f t="shared" si="823"/>
        <v>card_81002_1_0</v>
      </c>
      <c r="I3829">
        <v>0</v>
      </c>
      <c r="J3829" t="s">
        <v>293</v>
      </c>
      <c r="K3829">
        <v>0</v>
      </c>
      <c r="L3829">
        <v>0</v>
      </c>
      <c r="M3829" t="s">
        <v>58</v>
      </c>
      <c r="Q3829" s="2">
        <f>VLOOKUP(B3829,Sheet3!B:C,2,FALSE)</f>
        <v>150</v>
      </c>
    </row>
    <row r="3830" spans="1:17" ht="14.25">
      <c r="A3830">
        <v>40505</v>
      </c>
      <c r="B3830" t="s">
        <v>974</v>
      </c>
      <c r="C3830">
        <v>4</v>
      </c>
      <c r="D3830">
        <v>0</v>
      </c>
      <c r="E3830" s="3">
        <v>1</v>
      </c>
      <c r="F3830">
        <v>4</v>
      </c>
      <c r="G3830">
        <f t="shared" si="822"/>
        <v>810091</v>
      </c>
      <c r="H3830" t="str">
        <f t="shared" si="823"/>
        <v>card_81009_1_0</v>
      </c>
      <c r="I3830">
        <v>0</v>
      </c>
      <c r="J3830" t="s">
        <v>975</v>
      </c>
      <c r="K3830">
        <v>0</v>
      </c>
      <c r="L3830">
        <v>0</v>
      </c>
      <c r="M3830" t="s">
        <v>36</v>
      </c>
      <c r="Q3830" s="2">
        <f>VLOOKUP(B3830,Sheet3!B:C,2,FALSE)</f>
        <v>151</v>
      </c>
    </row>
    <row r="3831" spans="1:17" ht="14.25">
      <c r="A3831">
        <v>40505</v>
      </c>
      <c r="B3831" t="s">
        <v>974</v>
      </c>
      <c r="C3831">
        <v>5</v>
      </c>
      <c r="D3831">
        <v>0</v>
      </c>
      <c r="E3831" s="3">
        <v>1</v>
      </c>
      <c r="F3831">
        <v>4</v>
      </c>
      <c r="G3831">
        <f t="shared" si="822"/>
        <v>810091</v>
      </c>
      <c r="H3831" t="str">
        <f t="shared" si="823"/>
        <v>card_81009_1_0</v>
      </c>
      <c r="I3831">
        <v>0</v>
      </c>
      <c r="J3831" t="s">
        <v>975</v>
      </c>
      <c r="K3831">
        <v>0</v>
      </c>
      <c r="L3831">
        <v>0</v>
      </c>
      <c r="M3831" t="s">
        <v>36</v>
      </c>
      <c r="Q3831" s="2">
        <f>VLOOKUP(B3831,Sheet3!B:C,2,FALSE)</f>
        <v>151</v>
      </c>
    </row>
    <row r="3832" spans="1:17" ht="14.25">
      <c r="A3832">
        <v>40505</v>
      </c>
      <c r="B3832" t="s">
        <v>974</v>
      </c>
      <c r="C3832">
        <v>6</v>
      </c>
      <c r="D3832">
        <v>0</v>
      </c>
      <c r="E3832" s="3">
        <v>1</v>
      </c>
      <c r="F3832">
        <v>4</v>
      </c>
      <c r="G3832">
        <f t="shared" si="822"/>
        <v>810091</v>
      </c>
      <c r="H3832" t="str">
        <f t="shared" si="823"/>
        <v>card_81009_1_0</v>
      </c>
      <c r="I3832">
        <v>0</v>
      </c>
      <c r="J3832" t="s">
        <v>975</v>
      </c>
      <c r="K3832">
        <v>0</v>
      </c>
      <c r="L3832">
        <v>0</v>
      </c>
      <c r="M3832" t="s">
        <v>36</v>
      </c>
      <c r="Q3832" s="2">
        <f>VLOOKUP(B3832,Sheet3!B:C,2,FALSE)</f>
        <v>151</v>
      </c>
    </row>
    <row r="3833" spans="1:17" ht="14.25">
      <c r="A3833">
        <v>40505</v>
      </c>
      <c r="B3833" t="s">
        <v>974</v>
      </c>
      <c r="C3833">
        <v>7</v>
      </c>
      <c r="D3833">
        <v>0</v>
      </c>
      <c r="E3833" s="3">
        <v>1</v>
      </c>
      <c r="F3833">
        <v>4</v>
      </c>
      <c r="G3833">
        <f t="shared" si="822"/>
        <v>810091</v>
      </c>
      <c r="H3833" t="str">
        <f t="shared" si="823"/>
        <v>card_81009_1_0</v>
      </c>
      <c r="I3833">
        <v>0</v>
      </c>
      <c r="J3833" t="s">
        <v>975</v>
      </c>
      <c r="K3833">
        <v>0</v>
      </c>
      <c r="L3833">
        <v>0</v>
      </c>
      <c r="M3833" t="s">
        <v>36</v>
      </c>
      <c r="Q3833" s="2">
        <f>VLOOKUP(B3833,Sheet3!B:C,2,FALSE)</f>
        <v>151</v>
      </c>
    </row>
    <row r="3834" spans="1:17" ht="14.25">
      <c r="A3834">
        <v>40506</v>
      </c>
      <c r="B3834" t="s">
        <v>976</v>
      </c>
      <c r="C3834">
        <v>4</v>
      </c>
      <c r="D3834">
        <v>0</v>
      </c>
      <c r="E3834" s="3">
        <v>1</v>
      </c>
      <c r="F3834">
        <v>4</v>
      </c>
      <c r="G3834">
        <f t="shared" si="822"/>
        <v>810091</v>
      </c>
      <c r="H3834" t="str">
        <f t="shared" si="823"/>
        <v>card_81009_1_0</v>
      </c>
      <c r="I3834">
        <v>0</v>
      </c>
      <c r="J3834" t="s">
        <v>296</v>
      </c>
      <c r="K3834">
        <v>0</v>
      </c>
      <c r="L3834">
        <v>0</v>
      </c>
      <c r="M3834" t="s">
        <v>36</v>
      </c>
      <c r="Q3834" s="2">
        <f>VLOOKUP(B3834,Sheet3!B:C,2,FALSE)</f>
        <v>152</v>
      </c>
    </row>
    <row r="3835" spans="1:17" ht="14.25">
      <c r="A3835">
        <v>40506</v>
      </c>
      <c r="B3835" t="s">
        <v>976</v>
      </c>
      <c r="C3835">
        <v>5</v>
      </c>
      <c r="D3835">
        <v>0</v>
      </c>
      <c r="E3835" s="3">
        <v>1</v>
      </c>
      <c r="F3835">
        <v>4</v>
      </c>
      <c r="G3835">
        <f t="shared" si="822"/>
        <v>810091</v>
      </c>
      <c r="H3835" t="str">
        <f t="shared" si="823"/>
        <v>card_81009_1_0</v>
      </c>
      <c r="I3835">
        <v>0</v>
      </c>
      <c r="J3835" t="s">
        <v>296</v>
      </c>
      <c r="K3835">
        <v>0</v>
      </c>
      <c r="L3835">
        <v>0</v>
      </c>
      <c r="M3835" t="s">
        <v>36</v>
      </c>
      <c r="Q3835" s="2">
        <f>VLOOKUP(B3835,Sheet3!B:C,2,FALSE)</f>
        <v>152</v>
      </c>
    </row>
    <row r="3836" spans="1:17" ht="14.25">
      <c r="A3836">
        <v>40506</v>
      </c>
      <c r="B3836" t="s">
        <v>976</v>
      </c>
      <c r="C3836">
        <v>6</v>
      </c>
      <c r="D3836">
        <v>0</v>
      </c>
      <c r="E3836" s="3">
        <v>1</v>
      </c>
      <c r="F3836">
        <v>4</v>
      </c>
      <c r="G3836">
        <f t="shared" si="822"/>
        <v>810091</v>
      </c>
      <c r="H3836" t="str">
        <f t="shared" si="823"/>
        <v>card_81009_1_0</v>
      </c>
      <c r="I3836">
        <v>0</v>
      </c>
      <c r="J3836" t="s">
        <v>296</v>
      </c>
      <c r="K3836">
        <v>0</v>
      </c>
      <c r="L3836">
        <v>0</v>
      </c>
      <c r="M3836" t="s">
        <v>36</v>
      </c>
      <c r="Q3836" s="2">
        <f>VLOOKUP(B3836,Sheet3!B:C,2,FALSE)</f>
        <v>152</v>
      </c>
    </row>
    <row r="3837" spans="1:17" ht="14.25">
      <c r="A3837">
        <v>40506</v>
      </c>
      <c r="B3837" t="s">
        <v>976</v>
      </c>
      <c r="C3837">
        <v>7</v>
      </c>
      <c r="D3837">
        <v>0</v>
      </c>
      <c r="E3837" s="3">
        <v>1</v>
      </c>
      <c r="F3837">
        <v>4</v>
      </c>
      <c r="G3837">
        <f t="shared" si="822"/>
        <v>810091</v>
      </c>
      <c r="H3837" t="str">
        <f t="shared" si="823"/>
        <v>card_81009_1_0</v>
      </c>
      <c r="I3837">
        <v>0</v>
      </c>
      <c r="J3837" t="s">
        <v>296</v>
      </c>
      <c r="K3837">
        <v>0</v>
      </c>
      <c r="L3837">
        <v>0</v>
      </c>
      <c r="M3837" t="s">
        <v>36</v>
      </c>
      <c r="Q3837" s="2">
        <f>VLOOKUP(B3837,Sheet3!B:C,2,FALSE)</f>
        <v>152</v>
      </c>
    </row>
    <row r="3838" spans="1:17" ht="14.25">
      <c r="A3838">
        <v>40507</v>
      </c>
      <c r="B3838" t="s">
        <v>977</v>
      </c>
      <c r="C3838">
        <v>4</v>
      </c>
      <c r="D3838">
        <v>0</v>
      </c>
      <c r="E3838" s="3">
        <v>1</v>
      </c>
      <c r="F3838">
        <v>4</v>
      </c>
      <c r="G3838">
        <f t="shared" si="822"/>
        <v>810111</v>
      </c>
      <c r="H3838" t="str">
        <f t="shared" si="823"/>
        <v>card_81011_1_0</v>
      </c>
      <c r="I3838">
        <v>0</v>
      </c>
      <c r="J3838" t="s">
        <v>527</v>
      </c>
      <c r="K3838">
        <v>0</v>
      </c>
      <c r="L3838">
        <v>0</v>
      </c>
      <c r="M3838" t="s">
        <v>36</v>
      </c>
      <c r="Q3838" s="2">
        <f>VLOOKUP(B3838,Sheet3!B:C,2,FALSE)</f>
        <v>153</v>
      </c>
    </row>
    <row r="3839" spans="1:17" ht="14.25">
      <c r="A3839">
        <v>40507</v>
      </c>
      <c r="B3839" t="s">
        <v>977</v>
      </c>
      <c r="C3839">
        <v>5</v>
      </c>
      <c r="D3839">
        <v>0</v>
      </c>
      <c r="E3839" s="3">
        <v>1</v>
      </c>
      <c r="F3839">
        <v>4</v>
      </c>
      <c r="G3839">
        <f t="shared" si="822"/>
        <v>810111</v>
      </c>
      <c r="H3839" t="str">
        <f t="shared" si="823"/>
        <v>card_81011_1_0</v>
      </c>
      <c r="I3839">
        <v>0</v>
      </c>
      <c r="J3839" t="s">
        <v>527</v>
      </c>
      <c r="K3839">
        <v>0</v>
      </c>
      <c r="L3839">
        <v>0</v>
      </c>
      <c r="M3839" t="s">
        <v>36</v>
      </c>
      <c r="Q3839" s="2">
        <f>VLOOKUP(B3839,Sheet3!B:C,2,FALSE)</f>
        <v>153</v>
      </c>
    </row>
    <row r="3840" spans="1:17" ht="14.25">
      <c r="A3840">
        <v>40507</v>
      </c>
      <c r="B3840" t="s">
        <v>977</v>
      </c>
      <c r="C3840">
        <v>6</v>
      </c>
      <c r="D3840">
        <v>0</v>
      </c>
      <c r="E3840" s="3">
        <v>1</v>
      </c>
      <c r="F3840">
        <v>4</v>
      </c>
      <c r="G3840">
        <f t="shared" si="822"/>
        <v>810111</v>
      </c>
      <c r="H3840" t="str">
        <f t="shared" si="823"/>
        <v>card_81011_1_0</v>
      </c>
      <c r="I3840">
        <v>0</v>
      </c>
      <c r="J3840" t="s">
        <v>527</v>
      </c>
      <c r="K3840">
        <v>0</v>
      </c>
      <c r="L3840">
        <v>0</v>
      </c>
      <c r="M3840" t="s">
        <v>36</v>
      </c>
      <c r="Q3840" s="2">
        <f>VLOOKUP(B3840,Sheet3!B:C,2,FALSE)</f>
        <v>153</v>
      </c>
    </row>
    <row r="3841" spans="1:17" ht="14.25">
      <c r="A3841">
        <v>40507</v>
      </c>
      <c r="B3841" t="s">
        <v>977</v>
      </c>
      <c r="C3841">
        <v>7</v>
      </c>
      <c r="D3841">
        <v>0</v>
      </c>
      <c r="E3841" s="3">
        <v>1</v>
      </c>
      <c r="F3841">
        <v>4</v>
      </c>
      <c r="G3841">
        <f t="shared" si="822"/>
        <v>810111</v>
      </c>
      <c r="H3841" t="str">
        <f t="shared" si="823"/>
        <v>card_81011_1_0</v>
      </c>
      <c r="I3841">
        <v>0</v>
      </c>
      <c r="J3841" t="s">
        <v>527</v>
      </c>
      <c r="K3841">
        <v>0</v>
      </c>
      <c r="L3841">
        <v>0</v>
      </c>
      <c r="M3841" t="s">
        <v>36</v>
      </c>
      <c r="Q3841" s="2">
        <f>VLOOKUP(B3841,Sheet3!B:C,2,FALSE)</f>
        <v>153</v>
      </c>
    </row>
    <row r="3842" spans="1:17" ht="14.25">
      <c r="A3842">
        <v>40508</v>
      </c>
      <c r="B3842" t="s">
        <v>978</v>
      </c>
      <c r="C3842">
        <v>4</v>
      </c>
      <c r="D3842">
        <v>0</v>
      </c>
      <c r="E3842" s="3">
        <v>1</v>
      </c>
      <c r="F3842">
        <v>4</v>
      </c>
      <c r="G3842">
        <f t="shared" si="822"/>
        <v>810101</v>
      </c>
      <c r="H3842" t="str">
        <f t="shared" si="823"/>
        <v>card_81010_1_0</v>
      </c>
      <c r="I3842">
        <v>0</v>
      </c>
      <c r="J3842" t="s">
        <v>530</v>
      </c>
      <c r="K3842">
        <v>0</v>
      </c>
      <c r="L3842">
        <v>0</v>
      </c>
      <c r="M3842" t="s">
        <v>36</v>
      </c>
      <c r="Q3842" s="2">
        <f>VLOOKUP(B3842,Sheet3!B:C,2,FALSE)</f>
        <v>154</v>
      </c>
    </row>
    <row r="3843" spans="1:17" ht="14.25">
      <c r="A3843">
        <v>40508</v>
      </c>
      <c r="B3843" t="s">
        <v>978</v>
      </c>
      <c r="C3843">
        <v>5</v>
      </c>
      <c r="D3843">
        <v>0</v>
      </c>
      <c r="E3843" s="3">
        <v>1</v>
      </c>
      <c r="F3843">
        <v>4</v>
      </c>
      <c r="G3843">
        <f t="shared" si="822"/>
        <v>810101</v>
      </c>
      <c r="H3843" t="str">
        <f t="shared" si="823"/>
        <v>card_81010_1_0</v>
      </c>
      <c r="I3843">
        <v>0</v>
      </c>
      <c r="J3843" t="s">
        <v>530</v>
      </c>
      <c r="K3843">
        <v>0</v>
      </c>
      <c r="L3843">
        <v>0</v>
      </c>
      <c r="M3843" t="s">
        <v>36</v>
      </c>
      <c r="Q3843" s="2">
        <f>VLOOKUP(B3843,Sheet3!B:C,2,FALSE)</f>
        <v>154</v>
      </c>
    </row>
    <row r="3844" spans="1:17" ht="14.25">
      <c r="A3844">
        <v>40508</v>
      </c>
      <c r="B3844" t="s">
        <v>978</v>
      </c>
      <c r="C3844">
        <v>6</v>
      </c>
      <c r="D3844">
        <v>0</v>
      </c>
      <c r="E3844" s="3">
        <v>1</v>
      </c>
      <c r="F3844">
        <v>4</v>
      </c>
      <c r="G3844">
        <f t="shared" si="822"/>
        <v>810101</v>
      </c>
      <c r="H3844" t="str">
        <f t="shared" si="823"/>
        <v>card_81010_1_0</v>
      </c>
      <c r="I3844">
        <v>0</v>
      </c>
      <c r="J3844" t="s">
        <v>530</v>
      </c>
      <c r="K3844">
        <v>0</v>
      </c>
      <c r="L3844">
        <v>0</v>
      </c>
      <c r="M3844" t="s">
        <v>36</v>
      </c>
      <c r="Q3844" s="2">
        <f>VLOOKUP(B3844,Sheet3!B:C,2,FALSE)</f>
        <v>154</v>
      </c>
    </row>
    <row r="3845" spans="1:17" ht="14.25">
      <c r="A3845">
        <v>40508</v>
      </c>
      <c r="B3845" t="s">
        <v>978</v>
      </c>
      <c r="C3845">
        <v>7</v>
      </c>
      <c r="D3845">
        <v>0</v>
      </c>
      <c r="E3845" s="3">
        <v>1</v>
      </c>
      <c r="F3845">
        <v>4</v>
      </c>
      <c r="G3845">
        <f t="shared" si="822"/>
        <v>810101</v>
      </c>
      <c r="H3845" t="str">
        <f t="shared" si="823"/>
        <v>card_81010_1_0</v>
      </c>
      <c r="I3845">
        <v>0</v>
      </c>
      <c r="J3845" t="s">
        <v>530</v>
      </c>
      <c r="K3845">
        <v>0</v>
      </c>
      <c r="L3845">
        <v>0</v>
      </c>
      <c r="M3845" t="s">
        <v>36</v>
      </c>
      <c r="Q3845" s="2">
        <f>VLOOKUP(B3845,Sheet3!B:C,2,FALSE)</f>
        <v>154</v>
      </c>
    </row>
    <row r="3846" spans="1:17" ht="14.25">
      <c r="A3846">
        <v>81001</v>
      </c>
      <c r="B3846" t="s">
        <v>979</v>
      </c>
      <c r="C3846">
        <v>4</v>
      </c>
      <c r="D3846">
        <v>0</v>
      </c>
      <c r="E3846" s="3">
        <v>2</v>
      </c>
      <c r="F3846">
        <v>5</v>
      </c>
      <c r="G3846">
        <f t="shared" ref="G3846:G3909" si="824">IF(C3846&gt;=4,G1894,G1894)</f>
        <v>810011</v>
      </c>
      <c r="H3846" t="str">
        <f t="shared" ref="H3846:H3909" si="825">IF(C3846&gt;=4,H1894,H1894)</f>
        <v>card_81001_1_0</v>
      </c>
      <c r="I3846">
        <v>0</v>
      </c>
      <c r="J3846" t="s">
        <v>981</v>
      </c>
      <c r="K3846">
        <v>0</v>
      </c>
      <c r="L3846">
        <v>0</v>
      </c>
      <c r="M3846" t="s">
        <v>58</v>
      </c>
      <c r="Q3846" s="2">
        <f>VLOOKUP(B3846,Sheet3!B:C,2,FALSE)</f>
        <v>155</v>
      </c>
    </row>
    <row r="3847" spans="1:17" ht="14.25">
      <c r="A3847">
        <v>81001</v>
      </c>
      <c r="B3847" t="s">
        <v>979</v>
      </c>
      <c r="C3847">
        <v>5</v>
      </c>
      <c r="D3847">
        <v>0</v>
      </c>
      <c r="E3847" s="3">
        <v>2</v>
      </c>
      <c r="F3847">
        <v>5</v>
      </c>
      <c r="G3847">
        <f t="shared" si="824"/>
        <v>810011</v>
      </c>
      <c r="H3847" t="str">
        <f t="shared" si="825"/>
        <v>card_81001_1_0</v>
      </c>
      <c r="I3847">
        <v>0</v>
      </c>
      <c r="J3847" t="s">
        <v>981</v>
      </c>
      <c r="K3847">
        <v>0</v>
      </c>
      <c r="L3847">
        <v>0</v>
      </c>
      <c r="M3847" t="s">
        <v>58</v>
      </c>
      <c r="Q3847" s="2">
        <f>VLOOKUP(B3847,Sheet3!B:C,2,FALSE)</f>
        <v>155</v>
      </c>
    </row>
    <row r="3848" spans="1:17" ht="14.25">
      <c r="A3848">
        <v>81001</v>
      </c>
      <c r="B3848" t="s">
        <v>979</v>
      </c>
      <c r="C3848">
        <v>6</v>
      </c>
      <c r="D3848">
        <v>0</v>
      </c>
      <c r="E3848" s="3">
        <v>2</v>
      </c>
      <c r="F3848">
        <v>5</v>
      </c>
      <c r="G3848">
        <f t="shared" si="824"/>
        <v>810011</v>
      </c>
      <c r="H3848" t="str">
        <f t="shared" si="825"/>
        <v>card_81001_1_0</v>
      </c>
      <c r="I3848">
        <v>0</v>
      </c>
      <c r="J3848" t="s">
        <v>981</v>
      </c>
      <c r="K3848">
        <v>0</v>
      </c>
      <c r="L3848">
        <v>0</v>
      </c>
      <c r="M3848" t="s">
        <v>58</v>
      </c>
      <c r="Q3848" s="2">
        <f>VLOOKUP(B3848,Sheet3!B:C,2,FALSE)</f>
        <v>155</v>
      </c>
    </row>
    <row r="3849" spans="1:17" ht="14.25">
      <c r="A3849">
        <v>81001</v>
      </c>
      <c r="B3849" t="s">
        <v>979</v>
      </c>
      <c r="C3849">
        <v>7</v>
      </c>
      <c r="D3849">
        <v>0</v>
      </c>
      <c r="E3849" s="3">
        <v>2</v>
      </c>
      <c r="F3849">
        <v>5</v>
      </c>
      <c r="G3849">
        <f t="shared" si="824"/>
        <v>810011</v>
      </c>
      <c r="H3849" t="str">
        <f t="shared" si="825"/>
        <v>card_81001_1_0</v>
      </c>
      <c r="I3849">
        <v>0</v>
      </c>
      <c r="J3849" t="s">
        <v>981</v>
      </c>
      <c r="K3849">
        <v>0</v>
      </c>
      <c r="L3849">
        <v>0</v>
      </c>
      <c r="M3849" t="s">
        <v>58</v>
      </c>
      <c r="Q3849" s="2">
        <f>VLOOKUP(B3849,Sheet3!B:C,2,FALSE)</f>
        <v>155</v>
      </c>
    </row>
    <row r="3850" spans="1:17" ht="14.25">
      <c r="A3850">
        <v>81002</v>
      </c>
      <c r="B3850" t="s">
        <v>982</v>
      </c>
      <c r="C3850">
        <v>4</v>
      </c>
      <c r="D3850">
        <v>0</v>
      </c>
      <c r="E3850" s="3">
        <v>2</v>
      </c>
      <c r="F3850">
        <v>5</v>
      </c>
      <c r="G3850">
        <f t="shared" si="824"/>
        <v>810021</v>
      </c>
      <c r="H3850" t="str">
        <f t="shared" si="825"/>
        <v>card_81002_1_0</v>
      </c>
      <c r="I3850">
        <v>0</v>
      </c>
      <c r="J3850" t="s">
        <v>293</v>
      </c>
      <c r="K3850">
        <v>0</v>
      </c>
      <c r="L3850">
        <v>0</v>
      </c>
      <c r="M3850" t="s">
        <v>58</v>
      </c>
      <c r="Q3850" s="2">
        <f>VLOOKUP(B3850,Sheet3!B:C,2,FALSE)</f>
        <v>156</v>
      </c>
    </row>
    <row r="3851" spans="1:17" ht="14.25">
      <c r="A3851">
        <v>81002</v>
      </c>
      <c r="B3851" t="s">
        <v>982</v>
      </c>
      <c r="C3851">
        <v>5</v>
      </c>
      <c r="D3851">
        <v>0</v>
      </c>
      <c r="E3851" s="3">
        <v>2</v>
      </c>
      <c r="F3851">
        <v>5</v>
      </c>
      <c r="G3851">
        <f t="shared" si="824"/>
        <v>810021</v>
      </c>
      <c r="H3851" t="str">
        <f t="shared" si="825"/>
        <v>card_81002_1_0</v>
      </c>
      <c r="I3851">
        <v>0</v>
      </c>
      <c r="J3851" t="s">
        <v>293</v>
      </c>
      <c r="K3851">
        <v>0</v>
      </c>
      <c r="L3851">
        <v>0</v>
      </c>
      <c r="M3851" t="s">
        <v>58</v>
      </c>
      <c r="Q3851" s="2">
        <f>VLOOKUP(B3851,Sheet3!B:C,2,FALSE)</f>
        <v>156</v>
      </c>
    </row>
    <row r="3852" spans="1:17" ht="14.25">
      <c r="A3852">
        <v>81002</v>
      </c>
      <c r="B3852" t="s">
        <v>982</v>
      </c>
      <c r="C3852">
        <v>6</v>
      </c>
      <c r="D3852">
        <v>0</v>
      </c>
      <c r="E3852" s="3">
        <v>2</v>
      </c>
      <c r="F3852">
        <v>5</v>
      </c>
      <c r="G3852">
        <f t="shared" si="824"/>
        <v>810021</v>
      </c>
      <c r="H3852" t="str">
        <f t="shared" si="825"/>
        <v>card_81002_1_0</v>
      </c>
      <c r="I3852">
        <v>0</v>
      </c>
      <c r="J3852" t="s">
        <v>293</v>
      </c>
      <c r="K3852">
        <v>0</v>
      </c>
      <c r="L3852">
        <v>0</v>
      </c>
      <c r="M3852" t="s">
        <v>58</v>
      </c>
      <c r="Q3852" s="2">
        <f>VLOOKUP(B3852,Sheet3!B:C,2,FALSE)</f>
        <v>156</v>
      </c>
    </row>
    <row r="3853" spans="1:17" ht="14.25">
      <c r="A3853">
        <v>81002</v>
      </c>
      <c r="B3853" t="s">
        <v>982</v>
      </c>
      <c r="C3853">
        <v>7</v>
      </c>
      <c r="D3853">
        <v>0</v>
      </c>
      <c r="E3853" s="3">
        <v>2</v>
      </c>
      <c r="F3853">
        <v>5</v>
      </c>
      <c r="G3853">
        <f t="shared" si="824"/>
        <v>810021</v>
      </c>
      <c r="H3853" t="str">
        <f t="shared" si="825"/>
        <v>card_81002_1_0</v>
      </c>
      <c r="I3853">
        <v>0</v>
      </c>
      <c r="J3853" t="s">
        <v>293</v>
      </c>
      <c r="K3853">
        <v>0</v>
      </c>
      <c r="L3853">
        <v>0</v>
      </c>
      <c r="M3853" t="s">
        <v>58</v>
      </c>
      <c r="Q3853" s="2">
        <f>VLOOKUP(B3853,Sheet3!B:C,2,FALSE)</f>
        <v>156</v>
      </c>
    </row>
    <row r="3854" spans="1:17" ht="14.25">
      <c r="A3854">
        <v>81003</v>
      </c>
      <c r="B3854" t="s">
        <v>983</v>
      </c>
      <c r="C3854">
        <v>4</v>
      </c>
      <c r="D3854">
        <v>0</v>
      </c>
      <c r="E3854" s="3">
        <v>2</v>
      </c>
      <c r="F3854">
        <v>5</v>
      </c>
      <c r="G3854">
        <f t="shared" si="824"/>
        <v>810031</v>
      </c>
      <c r="H3854" t="str">
        <f t="shared" si="825"/>
        <v>card_81003_1_0</v>
      </c>
      <c r="I3854">
        <v>0</v>
      </c>
      <c r="J3854" t="s">
        <v>520</v>
      </c>
      <c r="K3854">
        <v>0</v>
      </c>
      <c r="L3854">
        <v>0</v>
      </c>
      <c r="M3854" t="s">
        <v>58</v>
      </c>
      <c r="Q3854" s="2">
        <f>VLOOKUP(B3854,Sheet3!B:C,2,FALSE)</f>
        <v>157</v>
      </c>
    </row>
    <row r="3855" spans="1:17" ht="14.25">
      <c r="A3855">
        <v>81003</v>
      </c>
      <c r="B3855" t="s">
        <v>983</v>
      </c>
      <c r="C3855">
        <v>5</v>
      </c>
      <c r="D3855">
        <v>0</v>
      </c>
      <c r="E3855" s="3">
        <v>2</v>
      </c>
      <c r="F3855">
        <v>5</v>
      </c>
      <c r="G3855">
        <f t="shared" si="824"/>
        <v>810031</v>
      </c>
      <c r="H3855" t="str">
        <f t="shared" si="825"/>
        <v>card_81003_1_0</v>
      </c>
      <c r="I3855">
        <v>0</v>
      </c>
      <c r="J3855" t="s">
        <v>520</v>
      </c>
      <c r="K3855">
        <v>0</v>
      </c>
      <c r="L3855">
        <v>0</v>
      </c>
      <c r="M3855" t="s">
        <v>58</v>
      </c>
      <c r="Q3855" s="2">
        <f>VLOOKUP(B3855,Sheet3!B:C,2,FALSE)</f>
        <v>157</v>
      </c>
    </row>
    <row r="3856" spans="1:17" ht="14.25">
      <c r="A3856">
        <v>81003</v>
      </c>
      <c r="B3856" t="s">
        <v>983</v>
      </c>
      <c r="C3856">
        <v>6</v>
      </c>
      <c r="D3856">
        <v>0</v>
      </c>
      <c r="E3856" s="3">
        <v>2</v>
      </c>
      <c r="F3856">
        <v>5</v>
      </c>
      <c r="G3856">
        <f t="shared" si="824"/>
        <v>810031</v>
      </c>
      <c r="H3856" t="str">
        <f t="shared" si="825"/>
        <v>card_81003_1_0</v>
      </c>
      <c r="I3856">
        <v>0</v>
      </c>
      <c r="J3856" t="s">
        <v>520</v>
      </c>
      <c r="K3856">
        <v>0</v>
      </c>
      <c r="L3856">
        <v>0</v>
      </c>
      <c r="M3856" t="s">
        <v>58</v>
      </c>
      <c r="Q3856" s="2">
        <f>VLOOKUP(B3856,Sheet3!B:C,2,FALSE)</f>
        <v>157</v>
      </c>
    </row>
    <row r="3857" spans="1:17" ht="14.25">
      <c r="A3857">
        <v>81003</v>
      </c>
      <c r="B3857" t="s">
        <v>983</v>
      </c>
      <c r="C3857">
        <v>7</v>
      </c>
      <c r="D3857">
        <v>0</v>
      </c>
      <c r="E3857" s="3">
        <v>2</v>
      </c>
      <c r="F3857">
        <v>5</v>
      </c>
      <c r="G3857">
        <f t="shared" si="824"/>
        <v>810031</v>
      </c>
      <c r="H3857" t="str">
        <f t="shared" si="825"/>
        <v>card_81003_1_0</v>
      </c>
      <c r="I3857">
        <v>0</v>
      </c>
      <c r="J3857" t="s">
        <v>520</v>
      </c>
      <c r="K3857">
        <v>0</v>
      </c>
      <c r="L3857">
        <v>0</v>
      </c>
      <c r="M3857" t="s">
        <v>58</v>
      </c>
      <c r="Q3857" s="2">
        <f>VLOOKUP(B3857,Sheet3!B:C,2,FALSE)</f>
        <v>157</v>
      </c>
    </row>
    <row r="3858" spans="1:17" ht="14.25">
      <c r="A3858">
        <v>81004</v>
      </c>
      <c r="B3858" t="s">
        <v>984</v>
      </c>
      <c r="C3858">
        <v>4</v>
      </c>
      <c r="D3858">
        <v>0</v>
      </c>
      <c r="E3858" s="3">
        <v>1</v>
      </c>
      <c r="F3858">
        <v>5</v>
      </c>
      <c r="G3858">
        <f t="shared" si="824"/>
        <v>810041</v>
      </c>
      <c r="H3858" t="str">
        <f t="shared" si="825"/>
        <v>card_81004_1_0</v>
      </c>
      <c r="I3858">
        <v>0</v>
      </c>
      <c r="J3858" t="s">
        <v>284</v>
      </c>
      <c r="K3858">
        <v>0</v>
      </c>
      <c r="L3858">
        <v>0</v>
      </c>
      <c r="M3858" t="s">
        <v>36</v>
      </c>
      <c r="Q3858" s="2">
        <f>VLOOKUP(B3858,Sheet3!B:C,2,FALSE)</f>
        <v>158</v>
      </c>
    </row>
    <row r="3859" spans="1:17" ht="14.25">
      <c r="A3859">
        <v>81004</v>
      </c>
      <c r="B3859" t="s">
        <v>984</v>
      </c>
      <c r="C3859">
        <v>5</v>
      </c>
      <c r="D3859">
        <v>0</v>
      </c>
      <c r="E3859" s="3">
        <v>1</v>
      </c>
      <c r="F3859">
        <v>5</v>
      </c>
      <c r="G3859">
        <f t="shared" si="824"/>
        <v>810041</v>
      </c>
      <c r="H3859" t="str">
        <f t="shared" si="825"/>
        <v>card_81004_1_0</v>
      </c>
      <c r="I3859">
        <v>0</v>
      </c>
      <c r="J3859" t="s">
        <v>284</v>
      </c>
      <c r="K3859">
        <v>0</v>
      </c>
      <c r="L3859">
        <v>0</v>
      </c>
      <c r="M3859" t="s">
        <v>36</v>
      </c>
      <c r="Q3859" s="2">
        <f>VLOOKUP(B3859,Sheet3!B:C,2,FALSE)</f>
        <v>158</v>
      </c>
    </row>
    <row r="3860" spans="1:17" ht="14.25">
      <c r="A3860">
        <v>81004</v>
      </c>
      <c r="B3860" t="s">
        <v>984</v>
      </c>
      <c r="C3860">
        <v>6</v>
      </c>
      <c r="D3860">
        <v>0</v>
      </c>
      <c r="E3860" s="3">
        <v>1</v>
      </c>
      <c r="F3860">
        <v>5</v>
      </c>
      <c r="G3860">
        <f t="shared" si="824"/>
        <v>810041</v>
      </c>
      <c r="H3860" t="str">
        <f t="shared" si="825"/>
        <v>card_81004_1_0</v>
      </c>
      <c r="I3860">
        <v>0</v>
      </c>
      <c r="J3860" t="s">
        <v>284</v>
      </c>
      <c r="K3860">
        <v>0</v>
      </c>
      <c r="L3860">
        <v>0</v>
      </c>
      <c r="M3860" t="s">
        <v>36</v>
      </c>
      <c r="Q3860" s="2">
        <f>VLOOKUP(B3860,Sheet3!B:C,2,FALSE)</f>
        <v>158</v>
      </c>
    </row>
    <row r="3861" spans="1:17" ht="14.25">
      <c r="A3861">
        <v>81004</v>
      </c>
      <c r="B3861" t="s">
        <v>984</v>
      </c>
      <c r="C3861">
        <v>7</v>
      </c>
      <c r="D3861">
        <v>0</v>
      </c>
      <c r="E3861" s="3">
        <v>1</v>
      </c>
      <c r="F3861">
        <v>5</v>
      </c>
      <c r="G3861">
        <f t="shared" si="824"/>
        <v>810041</v>
      </c>
      <c r="H3861" t="str">
        <f t="shared" si="825"/>
        <v>card_81004_1_0</v>
      </c>
      <c r="I3861">
        <v>0</v>
      </c>
      <c r="J3861" t="s">
        <v>284</v>
      </c>
      <c r="K3861">
        <v>0</v>
      </c>
      <c r="L3861">
        <v>0</v>
      </c>
      <c r="M3861" t="s">
        <v>36</v>
      </c>
      <c r="Q3861" s="2">
        <f>VLOOKUP(B3861,Sheet3!B:C,2,FALSE)</f>
        <v>158</v>
      </c>
    </row>
    <row r="3862" spans="1:17" ht="14.25">
      <c r="A3862">
        <v>81005</v>
      </c>
      <c r="B3862" t="s">
        <v>985</v>
      </c>
      <c r="C3862">
        <v>4</v>
      </c>
      <c r="D3862">
        <v>0</v>
      </c>
      <c r="E3862" s="3">
        <v>1</v>
      </c>
      <c r="F3862">
        <v>5</v>
      </c>
      <c r="G3862">
        <f t="shared" si="824"/>
        <v>810051</v>
      </c>
      <c r="H3862" t="str">
        <f t="shared" si="825"/>
        <v>card_81005_1_0</v>
      </c>
      <c r="I3862">
        <v>0</v>
      </c>
      <c r="J3862" t="s">
        <v>281</v>
      </c>
      <c r="K3862">
        <v>0</v>
      </c>
      <c r="L3862">
        <v>0</v>
      </c>
      <c r="M3862" t="s">
        <v>36</v>
      </c>
      <c r="Q3862" s="2">
        <f>VLOOKUP(B3862,Sheet3!B:C,2,FALSE)</f>
        <v>159</v>
      </c>
    </row>
    <row r="3863" spans="1:17" ht="14.25">
      <c r="A3863">
        <v>81005</v>
      </c>
      <c r="B3863" t="s">
        <v>985</v>
      </c>
      <c r="C3863">
        <v>5</v>
      </c>
      <c r="D3863">
        <v>0</v>
      </c>
      <c r="E3863" s="3">
        <v>1</v>
      </c>
      <c r="F3863">
        <v>5</v>
      </c>
      <c r="G3863">
        <f t="shared" si="824"/>
        <v>810051</v>
      </c>
      <c r="H3863" t="str">
        <f t="shared" si="825"/>
        <v>card_81005_1_0</v>
      </c>
      <c r="I3863">
        <v>0</v>
      </c>
      <c r="J3863" t="s">
        <v>281</v>
      </c>
      <c r="K3863">
        <v>0</v>
      </c>
      <c r="L3863">
        <v>0</v>
      </c>
      <c r="M3863" t="s">
        <v>36</v>
      </c>
      <c r="Q3863" s="2">
        <f>VLOOKUP(B3863,Sheet3!B:C,2,FALSE)</f>
        <v>159</v>
      </c>
    </row>
    <row r="3864" spans="1:17" ht="14.25">
      <c r="A3864">
        <v>81005</v>
      </c>
      <c r="B3864" t="s">
        <v>985</v>
      </c>
      <c r="C3864">
        <v>6</v>
      </c>
      <c r="D3864">
        <v>0</v>
      </c>
      <c r="E3864" s="3">
        <v>1</v>
      </c>
      <c r="F3864">
        <v>5</v>
      </c>
      <c r="G3864">
        <f t="shared" si="824"/>
        <v>810051</v>
      </c>
      <c r="H3864" t="str">
        <f t="shared" si="825"/>
        <v>card_81005_1_0</v>
      </c>
      <c r="I3864">
        <v>0</v>
      </c>
      <c r="J3864" t="s">
        <v>281</v>
      </c>
      <c r="K3864">
        <v>0</v>
      </c>
      <c r="L3864">
        <v>0</v>
      </c>
      <c r="M3864" t="s">
        <v>36</v>
      </c>
      <c r="Q3864" s="2">
        <f>VLOOKUP(B3864,Sheet3!B:C,2,FALSE)</f>
        <v>159</v>
      </c>
    </row>
    <row r="3865" spans="1:17" ht="14.25">
      <c r="A3865">
        <v>81005</v>
      </c>
      <c r="B3865" t="s">
        <v>985</v>
      </c>
      <c r="C3865">
        <v>7</v>
      </c>
      <c r="D3865">
        <v>0</v>
      </c>
      <c r="E3865" s="3">
        <v>1</v>
      </c>
      <c r="F3865">
        <v>5</v>
      </c>
      <c r="G3865">
        <f t="shared" si="824"/>
        <v>810051</v>
      </c>
      <c r="H3865" t="str">
        <f t="shared" si="825"/>
        <v>card_81005_1_0</v>
      </c>
      <c r="I3865">
        <v>0</v>
      </c>
      <c r="J3865" t="s">
        <v>281</v>
      </c>
      <c r="K3865">
        <v>0</v>
      </c>
      <c r="L3865">
        <v>0</v>
      </c>
      <c r="M3865" t="s">
        <v>36</v>
      </c>
      <c r="Q3865" s="2">
        <f>VLOOKUP(B3865,Sheet3!B:C,2,FALSE)</f>
        <v>159</v>
      </c>
    </row>
    <row r="3866" spans="1:17" ht="14.25">
      <c r="A3866">
        <v>81006</v>
      </c>
      <c r="B3866" t="s">
        <v>986</v>
      </c>
      <c r="C3866">
        <v>4</v>
      </c>
      <c r="D3866">
        <v>0</v>
      </c>
      <c r="E3866" s="3">
        <v>1</v>
      </c>
      <c r="F3866">
        <v>5</v>
      </c>
      <c r="G3866">
        <f t="shared" si="824"/>
        <v>810061</v>
      </c>
      <c r="H3866" t="str">
        <f t="shared" si="825"/>
        <v>card_81006_1_0</v>
      </c>
      <c r="I3866">
        <v>0</v>
      </c>
      <c r="J3866" t="s">
        <v>299</v>
      </c>
      <c r="K3866">
        <v>0</v>
      </c>
      <c r="L3866">
        <v>0</v>
      </c>
      <c r="M3866" t="s">
        <v>36</v>
      </c>
      <c r="Q3866" s="2">
        <f>VLOOKUP(B3866,Sheet3!B:C,2,FALSE)</f>
        <v>160</v>
      </c>
    </row>
    <row r="3867" spans="1:17" ht="14.25">
      <c r="A3867">
        <v>81006</v>
      </c>
      <c r="B3867" t="s">
        <v>986</v>
      </c>
      <c r="C3867">
        <v>5</v>
      </c>
      <c r="D3867">
        <v>0</v>
      </c>
      <c r="E3867" s="3">
        <v>1</v>
      </c>
      <c r="F3867">
        <v>5</v>
      </c>
      <c r="G3867">
        <f t="shared" si="824"/>
        <v>810061</v>
      </c>
      <c r="H3867" t="str">
        <f t="shared" si="825"/>
        <v>card_81006_1_0</v>
      </c>
      <c r="I3867">
        <v>0</v>
      </c>
      <c r="J3867" t="s">
        <v>299</v>
      </c>
      <c r="K3867">
        <v>0</v>
      </c>
      <c r="L3867">
        <v>0</v>
      </c>
      <c r="M3867" t="s">
        <v>36</v>
      </c>
      <c r="Q3867" s="2">
        <f>VLOOKUP(B3867,Sheet3!B:C,2,FALSE)</f>
        <v>160</v>
      </c>
    </row>
    <row r="3868" spans="1:17" ht="14.25">
      <c r="A3868">
        <v>81006</v>
      </c>
      <c r="B3868" t="s">
        <v>986</v>
      </c>
      <c r="C3868">
        <v>6</v>
      </c>
      <c r="D3868">
        <v>0</v>
      </c>
      <c r="E3868" s="3">
        <v>1</v>
      </c>
      <c r="F3868">
        <v>5</v>
      </c>
      <c r="G3868">
        <f t="shared" si="824"/>
        <v>810061</v>
      </c>
      <c r="H3868" t="str">
        <f t="shared" si="825"/>
        <v>card_81006_1_0</v>
      </c>
      <c r="I3868">
        <v>0</v>
      </c>
      <c r="J3868" t="s">
        <v>299</v>
      </c>
      <c r="K3868">
        <v>0</v>
      </c>
      <c r="L3868">
        <v>0</v>
      </c>
      <c r="M3868" t="s">
        <v>36</v>
      </c>
      <c r="Q3868" s="2">
        <f>VLOOKUP(B3868,Sheet3!B:C,2,FALSE)</f>
        <v>160</v>
      </c>
    </row>
    <row r="3869" spans="1:17" ht="14.25">
      <c r="A3869">
        <v>81006</v>
      </c>
      <c r="B3869" t="s">
        <v>986</v>
      </c>
      <c r="C3869">
        <v>7</v>
      </c>
      <c r="D3869">
        <v>0</v>
      </c>
      <c r="E3869" s="3">
        <v>1</v>
      </c>
      <c r="F3869">
        <v>5</v>
      </c>
      <c r="G3869">
        <f t="shared" si="824"/>
        <v>810061</v>
      </c>
      <c r="H3869" t="str">
        <f t="shared" si="825"/>
        <v>card_81006_1_0</v>
      </c>
      <c r="I3869">
        <v>0</v>
      </c>
      <c r="J3869" t="s">
        <v>299</v>
      </c>
      <c r="K3869">
        <v>0</v>
      </c>
      <c r="L3869">
        <v>0</v>
      </c>
      <c r="M3869" t="s">
        <v>36</v>
      </c>
      <c r="Q3869" s="2">
        <f>VLOOKUP(B3869,Sheet3!B:C,2,FALSE)</f>
        <v>160</v>
      </c>
    </row>
    <row r="3870" spans="1:17" ht="14.25">
      <c r="A3870">
        <v>81007</v>
      </c>
      <c r="B3870" t="s">
        <v>987</v>
      </c>
      <c r="C3870">
        <v>4</v>
      </c>
      <c r="D3870">
        <v>0</v>
      </c>
      <c r="E3870" s="3">
        <v>1</v>
      </c>
      <c r="F3870">
        <v>5</v>
      </c>
      <c r="G3870">
        <f t="shared" si="824"/>
        <v>810071</v>
      </c>
      <c r="H3870" t="str">
        <f t="shared" si="825"/>
        <v>card_81007_1_0</v>
      </c>
      <c r="I3870">
        <v>0</v>
      </c>
      <c r="J3870" t="s">
        <v>288</v>
      </c>
      <c r="K3870">
        <v>0</v>
      </c>
      <c r="L3870">
        <v>0</v>
      </c>
      <c r="M3870" t="s">
        <v>36</v>
      </c>
      <c r="Q3870" s="2">
        <f>VLOOKUP(B3870,Sheet3!B:C,2,FALSE)</f>
        <v>161</v>
      </c>
    </row>
    <row r="3871" spans="1:17" ht="14.25">
      <c r="A3871">
        <v>81007</v>
      </c>
      <c r="B3871" t="s">
        <v>987</v>
      </c>
      <c r="C3871">
        <v>5</v>
      </c>
      <c r="D3871">
        <v>0</v>
      </c>
      <c r="E3871" s="3">
        <v>1</v>
      </c>
      <c r="F3871">
        <v>5</v>
      </c>
      <c r="G3871">
        <f t="shared" si="824"/>
        <v>810071</v>
      </c>
      <c r="H3871" t="str">
        <f t="shared" si="825"/>
        <v>card_81007_1_0</v>
      </c>
      <c r="I3871">
        <v>0</v>
      </c>
      <c r="J3871" t="s">
        <v>288</v>
      </c>
      <c r="K3871">
        <v>0</v>
      </c>
      <c r="L3871">
        <v>0</v>
      </c>
      <c r="M3871" t="s">
        <v>36</v>
      </c>
      <c r="Q3871" s="2">
        <f>VLOOKUP(B3871,Sheet3!B:C,2,FALSE)</f>
        <v>161</v>
      </c>
    </row>
    <row r="3872" spans="1:17" ht="14.25">
      <c r="A3872">
        <v>81007</v>
      </c>
      <c r="B3872" t="s">
        <v>987</v>
      </c>
      <c r="C3872">
        <v>6</v>
      </c>
      <c r="D3872">
        <v>0</v>
      </c>
      <c r="E3872" s="3">
        <v>1</v>
      </c>
      <c r="F3872">
        <v>5</v>
      </c>
      <c r="G3872">
        <f t="shared" si="824"/>
        <v>810071</v>
      </c>
      <c r="H3872" t="str">
        <f t="shared" si="825"/>
        <v>card_81007_1_0</v>
      </c>
      <c r="I3872">
        <v>0</v>
      </c>
      <c r="J3872" t="s">
        <v>288</v>
      </c>
      <c r="K3872">
        <v>0</v>
      </c>
      <c r="L3872">
        <v>0</v>
      </c>
      <c r="M3872" t="s">
        <v>36</v>
      </c>
      <c r="Q3872" s="2">
        <f>VLOOKUP(B3872,Sheet3!B:C,2,FALSE)</f>
        <v>161</v>
      </c>
    </row>
    <row r="3873" spans="1:17" ht="14.25">
      <c r="A3873">
        <v>81007</v>
      </c>
      <c r="B3873" t="s">
        <v>987</v>
      </c>
      <c r="C3873">
        <v>7</v>
      </c>
      <c r="D3873">
        <v>0</v>
      </c>
      <c r="E3873" s="3">
        <v>1</v>
      </c>
      <c r="F3873">
        <v>5</v>
      </c>
      <c r="G3873">
        <f t="shared" si="824"/>
        <v>810071</v>
      </c>
      <c r="H3873" t="str">
        <f t="shared" si="825"/>
        <v>card_81007_1_0</v>
      </c>
      <c r="I3873">
        <v>0</v>
      </c>
      <c r="J3873" t="s">
        <v>288</v>
      </c>
      <c r="K3873">
        <v>0</v>
      </c>
      <c r="L3873">
        <v>0</v>
      </c>
      <c r="M3873" t="s">
        <v>36</v>
      </c>
      <c r="Q3873" s="2">
        <f>VLOOKUP(B3873,Sheet3!B:C,2,FALSE)</f>
        <v>161</v>
      </c>
    </row>
    <row r="3874" spans="1:17" ht="14.25">
      <c r="A3874">
        <v>81008</v>
      </c>
      <c r="B3874" t="s">
        <v>988</v>
      </c>
      <c r="C3874">
        <v>4</v>
      </c>
      <c r="D3874">
        <v>0</v>
      </c>
      <c r="E3874" s="3">
        <v>1</v>
      </c>
      <c r="F3874">
        <v>5</v>
      </c>
      <c r="G3874">
        <f t="shared" si="824"/>
        <v>810081</v>
      </c>
      <c r="H3874" t="str">
        <f t="shared" si="825"/>
        <v>card_81008_1_0</v>
      </c>
      <c r="I3874">
        <v>0</v>
      </c>
      <c r="J3874" t="s">
        <v>534</v>
      </c>
      <c r="K3874">
        <v>0</v>
      </c>
      <c r="L3874">
        <v>0</v>
      </c>
      <c r="M3874" t="s">
        <v>36</v>
      </c>
      <c r="Q3874" s="2">
        <f>VLOOKUP(B3874,Sheet3!B:C,2,FALSE)</f>
        <v>162</v>
      </c>
    </row>
    <row r="3875" spans="1:17" ht="14.25">
      <c r="A3875">
        <v>81008</v>
      </c>
      <c r="B3875" t="s">
        <v>988</v>
      </c>
      <c r="C3875">
        <v>5</v>
      </c>
      <c r="D3875">
        <v>0</v>
      </c>
      <c r="E3875" s="3">
        <v>1</v>
      </c>
      <c r="F3875">
        <v>5</v>
      </c>
      <c r="G3875">
        <f t="shared" si="824"/>
        <v>810081</v>
      </c>
      <c r="H3875" t="str">
        <f t="shared" si="825"/>
        <v>card_81008_1_0</v>
      </c>
      <c r="I3875">
        <v>0</v>
      </c>
      <c r="J3875" t="s">
        <v>534</v>
      </c>
      <c r="K3875">
        <v>0</v>
      </c>
      <c r="L3875">
        <v>0</v>
      </c>
      <c r="M3875" t="s">
        <v>36</v>
      </c>
      <c r="Q3875" s="2">
        <f>VLOOKUP(B3875,Sheet3!B:C,2,FALSE)</f>
        <v>162</v>
      </c>
    </row>
    <row r="3876" spans="1:17" ht="14.25">
      <c r="A3876">
        <v>81008</v>
      </c>
      <c r="B3876" t="s">
        <v>988</v>
      </c>
      <c r="C3876">
        <v>6</v>
      </c>
      <c r="D3876">
        <v>0</v>
      </c>
      <c r="E3876" s="3">
        <v>1</v>
      </c>
      <c r="F3876">
        <v>5</v>
      </c>
      <c r="G3876">
        <f t="shared" si="824"/>
        <v>810081</v>
      </c>
      <c r="H3876" t="str">
        <f t="shared" si="825"/>
        <v>card_81008_1_0</v>
      </c>
      <c r="I3876">
        <v>0</v>
      </c>
      <c r="J3876" t="s">
        <v>534</v>
      </c>
      <c r="K3876">
        <v>0</v>
      </c>
      <c r="L3876">
        <v>0</v>
      </c>
      <c r="M3876" t="s">
        <v>36</v>
      </c>
      <c r="Q3876" s="2">
        <f>VLOOKUP(B3876,Sheet3!B:C,2,FALSE)</f>
        <v>162</v>
      </c>
    </row>
    <row r="3877" spans="1:17" ht="14.25">
      <c r="A3877">
        <v>81008</v>
      </c>
      <c r="B3877" t="s">
        <v>988</v>
      </c>
      <c r="C3877">
        <v>7</v>
      </c>
      <c r="D3877">
        <v>0</v>
      </c>
      <c r="E3877" s="3">
        <v>1</v>
      </c>
      <c r="F3877">
        <v>5</v>
      </c>
      <c r="G3877">
        <f t="shared" si="824"/>
        <v>810081</v>
      </c>
      <c r="H3877" t="str">
        <f t="shared" si="825"/>
        <v>card_81008_1_0</v>
      </c>
      <c r="I3877">
        <v>0</v>
      </c>
      <c r="J3877" t="s">
        <v>534</v>
      </c>
      <c r="K3877">
        <v>0</v>
      </c>
      <c r="L3877">
        <v>0</v>
      </c>
      <c r="M3877" t="s">
        <v>36</v>
      </c>
      <c r="Q3877" s="2">
        <f>VLOOKUP(B3877,Sheet3!B:C,2,FALSE)</f>
        <v>162</v>
      </c>
    </row>
    <row r="3878" spans="1:17" ht="14.25">
      <c r="A3878">
        <v>81009</v>
      </c>
      <c r="B3878" t="s">
        <v>989</v>
      </c>
      <c r="C3878">
        <v>4</v>
      </c>
      <c r="D3878">
        <v>0</v>
      </c>
      <c r="E3878" s="3">
        <v>1</v>
      </c>
      <c r="F3878">
        <v>5</v>
      </c>
      <c r="G3878">
        <f t="shared" si="824"/>
        <v>810091</v>
      </c>
      <c r="H3878" t="str">
        <f t="shared" si="825"/>
        <v>card_81009_1_0</v>
      </c>
      <c r="I3878">
        <v>0</v>
      </c>
      <c r="J3878" t="s">
        <v>296</v>
      </c>
      <c r="K3878">
        <v>0</v>
      </c>
      <c r="L3878">
        <v>0</v>
      </c>
      <c r="M3878" t="s">
        <v>36</v>
      </c>
      <c r="Q3878" s="2">
        <f>VLOOKUP(B3878,Sheet3!B:C,2,FALSE)</f>
        <v>163</v>
      </c>
    </row>
    <row r="3879" spans="1:17" ht="14.25">
      <c r="A3879">
        <v>81009</v>
      </c>
      <c r="B3879" t="s">
        <v>989</v>
      </c>
      <c r="C3879">
        <v>5</v>
      </c>
      <c r="D3879">
        <v>0</v>
      </c>
      <c r="E3879" s="3">
        <v>1</v>
      </c>
      <c r="F3879">
        <v>5</v>
      </c>
      <c r="G3879">
        <f t="shared" si="824"/>
        <v>810091</v>
      </c>
      <c r="H3879" t="str">
        <f t="shared" si="825"/>
        <v>card_81009_1_0</v>
      </c>
      <c r="I3879">
        <v>0</v>
      </c>
      <c r="J3879" t="s">
        <v>296</v>
      </c>
      <c r="K3879">
        <v>0</v>
      </c>
      <c r="L3879">
        <v>0</v>
      </c>
      <c r="M3879" t="s">
        <v>36</v>
      </c>
      <c r="Q3879" s="2">
        <f>VLOOKUP(B3879,Sheet3!B:C,2,FALSE)</f>
        <v>163</v>
      </c>
    </row>
    <row r="3880" spans="1:17" ht="14.25">
      <c r="A3880">
        <v>81009</v>
      </c>
      <c r="B3880" t="s">
        <v>989</v>
      </c>
      <c r="C3880">
        <v>6</v>
      </c>
      <c r="D3880">
        <v>0</v>
      </c>
      <c r="E3880" s="3">
        <v>1</v>
      </c>
      <c r="F3880">
        <v>5</v>
      </c>
      <c r="G3880">
        <f t="shared" si="824"/>
        <v>810091</v>
      </c>
      <c r="H3880" t="str">
        <f t="shared" si="825"/>
        <v>card_81009_1_0</v>
      </c>
      <c r="I3880">
        <v>0</v>
      </c>
      <c r="J3880" t="s">
        <v>296</v>
      </c>
      <c r="K3880">
        <v>0</v>
      </c>
      <c r="L3880">
        <v>0</v>
      </c>
      <c r="M3880" t="s">
        <v>36</v>
      </c>
      <c r="Q3880" s="2">
        <f>VLOOKUP(B3880,Sheet3!B:C,2,FALSE)</f>
        <v>163</v>
      </c>
    </row>
    <row r="3881" spans="1:17" ht="14.25">
      <c r="A3881">
        <v>81009</v>
      </c>
      <c r="B3881" t="s">
        <v>989</v>
      </c>
      <c r="C3881">
        <v>7</v>
      </c>
      <c r="D3881">
        <v>0</v>
      </c>
      <c r="E3881" s="3">
        <v>1</v>
      </c>
      <c r="F3881">
        <v>5</v>
      </c>
      <c r="G3881">
        <f t="shared" si="824"/>
        <v>810091</v>
      </c>
      <c r="H3881" t="str">
        <f t="shared" si="825"/>
        <v>card_81009_1_0</v>
      </c>
      <c r="I3881">
        <v>0</v>
      </c>
      <c r="J3881" t="s">
        <v>296</v>
      </c>
      <c r="K3881">
        <v>0</v>
      </c>
      <c r="L3881">
        <v>0</v>
      </c>
      <c r="M3881" t="s">
        <v>36</v>
      </c>
      <c r="Q3881" s="2">
        <f>VLOOKUP(B3881,Sheet3!B:C,2,FALSE)</f>
        <v>163</v>
      </c>
    </row>
    <row r="3882" spans="1:17" ht="14.25">
      <c r="A3882">
        <v>81010</v>
      </c>
      <c r="B3882" t="s">
        <v>990</v>
      </c>
      <c r="C3882">
        <v>4</v>
      </c>
      <c r="D3882">
        <v>0</v>
      </c>
      <c r="E3882" s="3">
        <v>1</v>
      </c>
      <c r="F3882">
        <v>5</v>
      </c>
      <c r="G3882">
        <f t="shared" si="824"/>
        <v>810101</v>
      </c>
      <c r="H3882" t="str">
        <f t="shared" si="825"/>
        <v>card_81010_1_0</v>
      </c>
      <c r="I3882">
        <v>0</v>
      </c>
      <c r="J3882" t="s">
        <v>303</v>
      </c>
      <c r="K3882">
        <v>0</v>
      </c>
      <c r="L3882">
        <v>0</v>
      </c>
      <c r="M3882" t="s">
        <v>36</v>
      </c>
      <c r="Q3882" s="2">
        <f>VLOOKUP(B3882,Sheet3!B:C,2,FALSE)</f>
        <v>164</v>
      </c>
    </row>
    <row r="3883" spans="1:17" ht="14.25">
      <c r="A3883">
        <v>81010</v>
      </c>
      <c r="B3883" t="s">
        <v>990</v>
      </c>
      <c r="C3883">
        <v>5</v>
      </c>
      <c r="D3883">
        <v>0</v>
      </c>
      <c r="E3883" s="3">
        <v>1</v>
      </c>
      <c r="F3883">
        <v>5</v>
      </c>
      <c r="G3883">
        <f t="shared" si="824"/>
        <v>810101</v>
      </c>
      <c r="H3883" t="str">
        <f t="shared" si="825"/>
        <v>card_81010_1_0</v>
      </c>
      <c r="I3883">
        <v>0</v>
      </c>
      <c r="J3883" t="s">
        <v>303</v>
      </c>
      <c r="K3883">
        <v>0</v>
      </c>
      <c r="L3883">
        <v>0</v>
      </c>
      <c r="M3883" t="s">
        <v>36</v>
      </c>
      <c r="Q3883" s="2">
        <f>VLOOKUP(B3883,Sheet3!B:C,2,FALSE)</f>
        <v>164</v>
      </c>
    </row>
    <row r="3884" spans="1:17" ht="14.25">
      <c r="A3884">
        <v>81010</v>
      </c>
      <c r="B3884" t="s">
        <v>990</v>
      </c>
      <c r="C3884">
        <v>6</v>
      </c>
      <c r="D3884">
        <v>0</v>
      </c>
      <c r="E3884" s="3">
        <v>1</v>
      </c>
      <c r="F3884">
        <v>5</v>
      </c>
      <c r="G3884">
        <f t="shared" si="824"/>
        <v>810101</v>
      </c>
      <c r="H3884" t="str">
        <f t="shared" si="825"/>
        <v>card_81010_1_0</v>
      </c>
      <c r="I3884">
        <v>0</v>
      </c>
      <c r="J3884" t="s">
        <v>303</v>
      </c>
      <c r="K3884">
        <v>0</v>
      </c>
      <c r="L3884">
        <v>0</v>
      </c>
      <c r="M3884" t="s">
        <v>36</v>
      </c>
      <c r="Q3884" s="2">
        <f>VLOOKUP(B3884,Sheet3!B:C,2,FALSE)</f>
        <v>164</v>
      </c>
    </row>
    <row r="3885" spans="1:17" ht="14.25">
      <c r="A3885">
        <v>81010</v>
      </c>
      <c r="B3885" t="s">
        <v>990</v>
      </c>
      <c r="C3885">
        <v>7</v>
      </c>
      <c r="D3885">
        <v>0</v>
      </c>
      <c r="E3885" s="3">
        <v>1</v>
      </c>
      <c r="F3885">
        <v>5</v>
      </c>
      <c r="G3885">
        <f t="shared" si="824"/>
        <v>810101</v>
      </c>
      <c r="H3885" t="str">
        <f t="shared" si="825"/>
        <v>card_81010_1_0</v>
      </c>
      <c r="I3885">
        <v>0</v>
      </c>
      <c r="J3885" t="s">
        <v>303</v>
      </c>
      <c r="K3885">
        <v>0</v>
      </c>
      <c r="L3885">
        <v>0</v>
      </c>
      <c r="M3885" t="s">
        <v>36</v>
      </c>
      <c r="Q3885" s="2">
        <f>VLOOKUP(B3885,Sheet3!B:C,2,FALSE)</f>
        <v>164</v>
      </c>
    </row>
    <row r="3886" spans="1:17" ht="14.25">
      <c r="A3886">
        <v>81011</v>
      </c>
      <c r="B3886" t="s">
        <v>991</v>
      </c>
      <c r="C3886">
        <v>4</v>
      </c>
      <c r="D3886">
        <v>0</v>
      </c>
      <c r="E3886" s="3">
        <v>1</v>
      </c>
      <c r="F3886">
        <v>5</v>
      </c>
      <c r="G3886">
        <f t="shared" si="824"/>
        <v>810111</v>
      </c>
      <c r="H3886" t="str">
        <f t="shared" si="825"/>
        <v>card_81011_1_0</v>
      </c>
      <c r="I3886">
        <v>0</v>
      </c>
      <c r="J3886" t="s">
        <v>527</v>
      </c>
      <c r="K3886">
        <v>0</v>
      </c>
      <c r="L3886">
        <v>0</v>
      </c>
      <c r="M3886" t="s">
        <v>36</v>
      </c>
      <c r="Q3886" s="2">
        <f>VLOOKUP(B3886,Sheet3!B:C,2,FALSE)</f>
        <v>165</v>
      </c>
    </row>
    <row r="3887" spans="1:17" ht="14.25">
      <c r="A3887">
        <v>81011</v>
      </c>
      <c r="B3887" t="s">
        <v>991</v>
      </c>
      <c r="C3887">
        <v>5</v>
      </c>
      <c r="D3887">
        <v>0</v>
      </c>
      <c r="E3887" s="3">
        <v>1</v>
      </c>
      <c r="F3887">
        <v>5</v>
      </c>
      <c r="G3887">
        <f t="shared" si="824"/>
        <v>810111</v>
      </c>
      <c r="H3887" t="str">
        <f t="shared" si="825"/>
        <v>card_81011_1_0</v>
      </c>
      <c r="I3887">
        <v>0</v>
      </c>
      <c r="J3887" t="s">
        <v>527</v>
      </c>
      <c r="K3887">
        <v>0</v>
      </c>
      <c r="L3887">
        <v>0</v>
      </c>
      <c r="M3887" t="s">
        <v>36</v>
      </c>
      <c r="Q3887" s="2">
        <f>VLOOKUP(B3887,Sheet3!B:C,2,FALSE)</f>
        <v>165</v>
      </c>
    </row>
    <row r="3888" spans="1:17" ht="14.25">
      <c r="A3888">
        <v>81011</v>
      </c>
      <c r="B3888" t="s">
        <v>991</v>
      </c>
      <c r="C3888">
        <v>6</v>
      </c>
      <c r="D3888">
        <v>0</v>
      </c>
      <c r="E3888" s="3">
        <v>1</v>
      </c>
      <c r="F3888">
        <v>5</v>
      </c>
      <c r="G3888">
        <f t="shared" si="824"/>
        <v>810111</v>
      </c>
      <c r="H3888" t="str">
        <f t="shared" si="825"/>
        <v>card_81011_1_0</v>
      </c>
      <c r="I3888">
        <v>0</v>
      </c>
      <c r="J3888" t="s">
        <v>527</v>
      </c>
      <c r="K3888">
        <v>0</v>
      </c>
      <c r="L3888">
        <v>0</v>
      </c>
      <c r="M3888" t="s">
        <v>36</v>
      </c>
      <c r="Q3888" s="2">
        <f>VLOOKUP(B3888,Sheet3!B:C,2,FALSE)</f>
        <v>165</v>
      </c>
    </row>
    <row r="3889" spans="1:17" ht="14.25">
      <c r="A3889">
        <v>81011</v>
      </c>
      <c r="B3889" t="s">
        <v>991</v>
      </c>
      <c r="C3889">
        <v>7</v>
      </c>
      <c r="D3889">
        <v>0</v>
      </c>
      <c r="E3889" s="3">
        <v>1</v>
      </c>
      <c r="F3889">
        <v>5</v>
      </c>
      <c r="G3889">
        <f t="shared" si="824"/>
        <v>810111</v>
      </c>
      <c r="H3889" t="str">
        <f t="shared" si="825"/>
        <v>card_81011_1_0</v>
      </c>
      <c r="I3889">
        <v>0</v>
      </c>
      <c r="J3889" t="s">
        <v>527</v>
      </c>
      <c r="K3889">
        <v>0</v>
      </c>
      <c r="L3889">
        <v>0</v>
      </c>
      <c r="M3889" t="s">
        <v>36</v>
      </c>
      <c r="Q3889" s="2">
        <f>VLOOKUP(B3889,Sheet3!B:C,2,FALSE)</f>
        <v>165</v>
      </c>
    </row>
    <row r="3890" spans="1:17" ht="14.25">
      <c r="A3890">
        <v>81012</v>
      </c>
      <c r="B3890" t="s">
        <v>992</v>
      </c>
      <c r="C3890">
        <v>4</v>
      </c>
      <c r="D3890">
        <v>0</v>
      </c>
      <c r="E3890" s="3">
        <v>1</v>
      </c>
      <c r="F3890">
        <v>5</v>
      </c>
      <c r="G3890">
        <f t="shared" si="824"/>
        <v>810121</v>
      </c>
      <c r="H3890" t="str">
        <f t="shared" si="825"/>
        <v>card_81012_1_0</v>
      </c>
      <c r="I3890">
        <v>0</v>
      </c>
      <c r="J3890" t="s">
        <v>524</v>
      </c>
      <c r="K3890">
        <v>0</v>
      </c>
      <c r="L3890">
        <v>0</v>
      </c>
      <c r="M3890" t="s">
        <v>36</v>
      </c>
      <c r="Q3890" s="2">
        <f>VLOOKUP(B3890,Sheet3!B:C,2,FALSE)</f>
        <v>166</v>
      </c>
    </row>
    <row r="3891" spans="1:17" ht="14.25">
      <c r="A3891">
        <v>81012</v>
      </c>
      <c r="B3891" t="s">
        <v>992</v>
      </c>
      <c r="C3891">
        <v>5</v>
      </c>
      <c r="D3891">
        <v>0</v>
      </c>
      <c r="E3891" s="3">
        <v>1</v>
      </c>
      <c r="F3891">
        <v>5</v>
      </c>
      <c r="G3891">
        <f t="shared" si="824"/>
        <v>810121</v>
      </c>
      <c r="H3891" t="str">
        <f t="shared" si="825"/>
        <v>card_81012_1_0</v>
      </c>
      <c r="I3891">
        <v>0</v>
      </c>
      <c r="J3891" t="s">
        <v>524</v>
      </c>
      <c r="K3891">
        <v>0</v>
      </c>
      <c r="L3891">
        <v>0</v>
      </c>
      <c r="M3891" t="s">
        <v>36</v>
      </c>
      <c r="Q3891" s="2">
        <f>VLOOKUP(B3891,Sheet3!B:C,2,FALSE)</f>
        <v>166</v>
      </c>
    </row>
    <row r="3892" spans="1:17" ht="14.25">
      <c r="A3892">
        <v>81012</v>
      </c>
      <c r="B3892" t="s">
        <v>992</v>
      </c>
      <c r="C3892">
        <v>6</v>
      </c>
      <c r="D3892">
        <v>0</v>
      </c>
      <c r="E3892" s="3">
        <v>1</v>
      </c>
      <c r="F3892">
        <v>5</v>
      </c>
      <c r="G3892">
        <f t="shared" si="824"/>
        <v>810121</v>
      </c>
      <c r="H3892" t="str">
        <f t="shared" si="825"/>
        <v>card_81012_1_0</v>
      </c>
      <c r="I3892">
        <v>0</v>
      </c>
      <c r="J3892" t="s">
        <v>524</v>
      </c>
      <c r="K3892">
        <v>0</v>
      </c>
      <c r="L3892">
        <v>0</v>
      </c>
      <c r="M3892" t="s">
        <v>36</v>
      </c>
      <c r="Q3892" s="2">
        <f>VLOOKUP(B3892,Sheet3!B:C,2,FALSE)</f>
        <v>166</v>
      </c>
    </row>
    <row r="3893" spans="1:17" ht="14.25">
      <c r="A3893">
        <v>81012</v>
      </c>
      <c r="B3893" t="s">
        <v>992</v>
      </c>
      <c r="C3893">
        <v>7</v>
      </c>
      <c r="D3893">
        <v>0</v>
      </c>
      <c r="E3893" s="3">
        <v>1</v>
      </c>
      <c r="F3893">
        <v>5</v>
      </c>
      <c r="G3893">
        <f t="shared" si="824"/>
        <v>810121</v>
      </c>
      <c r="H3893" t="str">
        <f t="shared" si="825"/>
        <v>card_81012_1_0</v>
      </c>
      <c r="I3893">
        <v>0</v>
      </c>
      <c r="J3893" t="s">
        <v>524</v>
      </c>
      <c r="K3893">
        <v>0</v>
      </c>
      <c r="L3893">
        <v>0</v>
      </c>
      <c r="M3893" t="s">
        <v>36</v>
      </c>
      <c r="Q3893" s="2">
        <f>VLOOKUP(B3893,Sheet3!B:C,2,FALSE)</f>
        <v>166</v>
      </c>
    </row>
    <row r="3894" spans="1:17" ht="14.25">
      <c r="A3894">
        <v>81013</v>
      </c>
      <c r="B3894" t="s">
        <v>993</v>
      </c>
      <c r="C3894">
        <v>4</v>
      </c>
      <c r="D3894">
        <v>0</v>
      </c>
      <c r="E3894" s="3">
        <v>2</v>
      </c>
      <c r="F3894">
        <v>5</v>
      </c>
      <c r="G3894">
        <f t="shared" si="824"/>
        <v>810131</v>
      </c>
      <c r="H3894" t="str">
        <f t="shared" si="825"/>
        <v>card_81013_1_0</v>
      </c>
      <c r="I3894">
        <v>0</v>
      </c>
      <c r="J3894" t="s">
        <v>995</v>
      </c>
      <c r="K3894">
        <v>0</v>
      </c>
      <c r="L3894">
        <v>0</v>
      </c>
      <c r="M3894" t="s">
        <v>58</v>
      </c>
      <c r="Q3894" s="2">
        <f>VLOOKUP(B3894,Sheet3!B:C,2,FALSE)</f>
        <v>167</v>
      </c>
    </row>
    <row r="3895" spans="1:17" ht="14.25">
      <c r="A3895">
        <v>81013</v>
      </c>
      <c r="B3895" t="s">
        <v>993</v>
      </c>
      <c r="C3895">
        <v>5</v>
      </c>
      <c r="D3895">
        <v>0</v>
      </c>
      <c r="E3895" s="3">
        <v>2</v>
      </c>
      <c r="F3895">
        <v>5</v>
      </c>
      <c r="G3895">
        <f t="shared" si="824"/>
        <v>810131</v>
      </c>
      <c r="H3895" t="str">
        <f t="shared" si="825"/>
        <v>card_81013_1_0</v>
      </c>
      <c r="I3895">
        <v>0</v>
      </c>
      <c r="J3895" t="s">
        <v>995</v>
      </c>
      <c r="K3895">
        <v>0</v>
      </c>
      <c r="L3895">
        <v>0</v>
      </c>
      <c r="M3895" t="s">
        <v>58</v>
      </c>
      <c r="Q3895" s="2">
        <f>VLOOKUP(B3895,Sheet3!B:C,2,FALSE)</f>
        <v>167</v>
      </c>
    </row>
    <row r="3896" spans="1:17" ht="14.25">
      <c r="A3896">
        <v>81013</v>
      </c>
      <c r="B3896" t="s">
        <v>993</v>
      </c>
      <c r="C3896">
        <v>6</v>
      </c>
      <c r="D3896">
        <v>0</v>
      </c>
      <c r="E3896" s="3">
        <v>2</v>
      </c>
      <c r="F3896">
        <v>5</v>
      </c>
      <c r="G3896">
        <f t="shared" si="824"/>
        <v>810131</v>
      </c>
      <c r="H3896" t="str">
        <f t="shared" si="825"/>
        <v>card_81013_1_0</v>
      </c>
      <c r="I3896">
        <v>0</v>
      </c>
      <c r="J3896" t="s">
        <v>995</v>
      </c>
      <c r="K3896">
        <v>0</v>
      </c>
      <c r="L3896">
        <v>0</v>
      </c>
      <c r="M3896" t="s">
        <v>58</v>
      </c>
      <c r="Q3896" s="2">
        <f>VLOOKUP(B3896,Sheet3!B:C,2,FALSE)</f>
        <v>167</v>
      </c>
    </row>
    <row r="3897" spans="1:17" ht="14.25">
      <c r="A3897">
        <v>81013</v>
      </c>
      <c r="B3897" t="s">
        <v>993</v>
      </c>
      <c r="C3897">
        <v>7</v>
      </c>
      <c r="D3897">
        <v>0</v>
      </c>
      <c r="E3897" s="3">
        <v>2</v>
      </c>
      <c r="F3897">
        <v>5</v>
      </c>
      <c r="G3897">
        <f t="shared" si="824"/>
        <v>810131</v>
      </c>
      <c r="H3897" t="str">
        <f t="shared" si="825"/>
        <v>card_81013_1_0</v>
      </c>
      <c r="I3897">
        <v>0</v>
      </c>
      <c r="J3897" t="s">
        <v>995</v>
      </c>
      <c r="K3897">
        <v>0</v>
      </c>
      <c r="L3897">
        <v>0</v>
      </c>
      <c r="M3897" t="s">
        <v>58</v>
      </c>
      <c r="Q3897" s="2">
        <f>VLOOKUP(B3897,Sheet3!B:C,2,FALSE)</f>
        <v>167</v>
      </c>
    </row>
    <row r="3898" spans="1:17" ht="14.25">
      <c r="A3898">
        <v>90001</v>
      </c>
      <c r="B3898" t="s">
        <v>996</v>
      </c>
      <c r="C3898">
        <v>4</v>
      </c>
      <c r="D3898">
        <v>0</v>
      </c>
      <c r="E3898" s="3">
        <v>0</v>
      </c>
      <c r="F3898">
        <v>99</v>
      </c>
      <c r="G3898">
        <f t="shared" si="824"/>
        <v>900011</v>
      </c>
      <c r="H3898" t="str">
        <f t="shared" si="825"/>
        <v>card_90001_1_0</v>
      </c>
      <c r="I3898">
        <v>0</v>
      </c>
      <c r="J3898">
        <v>0</v>
      </c>
      <c r="K3898">
        <v>0</v>
      </c>
      <c r="L3898">
        <v>0</v>
      </c>
      <c r="M3898">
        <v>0</v>
      </c>
      <c r="Q3898" s="2">
        <f>VLOOKUP(B3898,Sheet3!B:C,2,FALSE)</f>
        <v>168</v>
      </c>
    </row>
    <row r="3899" spans="1:17" ht="14.25">
      <c r="A3899">
        <v>90002</v>
      </c>
      <c r="B3899" t="s">
        <v>998</v>
      </c>
      <c r="C3899">
        <v>4</v>
      </c>
      <c r="D3899">
        <v>0</v>
      </c>
      <c r="E3899" s="3">
        <v>0</v>
      </c>
      <c r="F3899">
        <v>99</v>
      </c>
      <c r="G3899">
        <f t="shared" si="824"/>
        <v>900021</v>
      </c>
      <c r="H3899" t="str">
        <f t="shared" si="825"/>
        <v>card_90002_1_0</v>
      </c>
      <c r="I3899">
        <v>0</v>
      </c>
      <c r="J3899">
        <v>0</v>
      </c>
      <c r="K3899">
        <v>0</v>
      </c>
      <c r="L3899">
        <v>0</v>
      </c>
      <c r="M3899">
        <v>0</v>
      </c>
      <c r="Q3899" s="2">
        <f>VLOOKUP(B3899,Sheet3!B:C,2,FALSE)</f>
        <v>169</v>
      </c>
    </row>
    <row r="3900" spans="1:17" ht="14.25">
      <c r="A3900">
        <v>90003</v>
      </c>
      <c r="B3900" t="s">
        <v>1000</v>
      </c>
      <c r="C3900">
        <v>4</v>
      </c>
      <c r="D3900">
        <v>0</v>
      </c>
      <c r="E3900" s="3">
        <v>0</v>
      </c>
      <c r="F3900">
        <v>99</v>
      </c>
      <c r="G3900">
        <f t="shared" si="824"/>
        <v>900031</v>
      </c>
      <c r="H3900" t="str">
        <f t="shared" si="825"/>
        <v>card_90003_1_0</v>
      </c>
      <c r="I3900">
        <v>0</v>
      </c>
      <c r="J3900">
        <v>0</v>
      </c>
      <c r="K3900">
        <v>0</v>
      </c>
      <c r="L3900">
        <v>0</v>
      </c>
      <c r="M3900">
        <v>0</v>
      </c>
      <c r="Q3900" s="2">
        <f>VLOOKUP(B3900,Sheet3!B:C,2,FALSE)</f>
        <v>170</v>
      </c>
    </row>
    <row r="3901" spans="1:17" ht="14.25">
      <c r="A3901">
        <v>90004</v>
      </c>
      <c r="B3901" t="s">
        <v>1002</v>
      </c>
      <c r="C3901">
        <v>4</v>
      </c>
      <c r="D3901">
        <v>0</v>
      </c>
      <c r="E3901" s="3">
        <v>0</v>
      </c>
      <c r="F3901">
        <v>99</v>
      </c>
      <c r="G3901">
        <f t="shared" si="824"/>
        <v>900041</v>
      </c>
      <c r="H3901" t="str">
        <f t="shared" si="825"/>
        <v>card_90004_1_0</v>
      </c>
      <c r="I3901">
        <v>0</v>
      </c>
      <c r="J3901">
        <v>0</v>
      </c>
      <c r="K3901">
        <v>0</v>
      </c>
      <c r="L3901">
        <v>0</v>
      </c>
      <c r="M3901">
        <v>0</v>
      </c>
      <c r="Q3901" s="2">
        <f>VLOOKUP(B3901,Sheet3!B:C,2,FALSE)</f>
        <v>171</v>
      </c>
    </row>
    <row r="3902" spans="1:17" ht="14.25">
      <c r="A3902">
        <v>90005</v>
      </c>
      <c r="B3902" t="s">
        <v>1004</v>
      </c>
      <c r="C3902">
        <v>4</v>
      </c>
      <c r="D3902">
        <v>0</v>
      </c>
      <c r="E3902" s="3">
        <v>0</v>
      </c>
      <c r="F3902">
        <v>99</v>
      </c>
      <c r="G3902">
        <f t="shared" si="824"/>
        <v>900041</v>
      </c>
      <c r="H3902" t="str">
        <f t="shared" si="825"/>
        <v>card_90004_1_0</v>
      </c>
      <c r="I3902">
        <v>0</v>
      </c>
      <c r="J3902">
        <v>0</v>
      </c>
      <c r="K3902">
        <v>0</v>
      </c>
      <c r="L3902">
        <v>0</v>
      </c>
      <c r="M3902">
        <v>0</v>
      </c>
      <c r="Q3902" s="2">
        <f>VLOOKUP(B3902,Sheet3!B:C,2,FALSE)</f>
        <v>172</v>
      </c>
    </row>
    <row r="3903" spans="1:17" ht="14.25">
      <c r="A3903">
        <v>99999</v>
      </c>
      <c r="B3903" t="s">
        <v>1005</v>
      </c>
      <c r="C3903">
        <v>4</v>
      </c>
      <c r="D3903">
        <v>0</v>
      </c>
      <c r="E3903" s="3">
        <v>0</v>
      </c>
      <c r="F3903">
        <v>99</v>
      </c>
      <c r="G3903">
        <f t="shared" si="824"/>
        <v>999991</v>
      </c>
      <c r="H3903" t="str">
        <f t="shared" si="825"/>
        <v>card_99999_1_0</v>
      </c>
      <c r="I3903">
        <v>0</v>
      </c>
      <c r="J3903">
        <v>0</v>
      </c>
      <c r="K3903">
        <v>0</v>
      </c>
      <c r="L3903">
        <v>0</v>
      </c>
      <c r="M3903">
        <v>0</v>
      </c>
      <c r="Q3903" s="2">
        <f>VLOOKUP(B3903,Sheet3!B:C,2,FALSE)</f>
        <v>173</v>
      </c>
    </row>
    <row r="3904" spans="1:17" ht="14.25">
      <c r="A3904">
        <v>1051</v>
      </c>
      <c r="B3904" t="s">
        <v>1007</v>
      </c>
      <c r="C3904">
        <v>4</v>
      </c>
      <c r="D3904">
        <v>0</v>
      </c>
      <c r="E3904" s="3">
        <v>1</v>
      </c>
      <c r="F3904">
        <v>0</v>
      </c>
      <c r="G3904">
        <f t="shared" si="824"/>
        <v>21</v>
      </c>
      <c r="H3904" t="str">
        <f t="shared" si="825"/>
        <v>card_1051_1_0</v>
      </c>
      <c r="I3904">
        <v>0</v>
      </c>
      <c r="J3904" t="s">
        <v>35</v>
      </c>
      <c r="K3904">
        <v>0</v>
      </c>
      <c r="L3904">
        <v>0</v>
      </c>
      <c r="M3904" t="s">
        <v>36</v>
      </c>
      <c r="Q3904" s="2">
        <f>VLOOKUP(B3904,Sheet3!B:C,2,FALSE)</f>
        <v>174</v>
      </c>
    </row>
    <row r="3905" spans="1:17" ht="14.25">
      <c r="A3905">
        <v>1052</v>
      </c>
      <c r="B3905" t="s">
        <v>1007</v>
      </c>
      <c r="C3905">
        <v>4</v>
      </c>
      <c r="D3905">
        <v>0</v>
      </c>
      <c r="E3905" s="3">
        <v>2</v>
      </c>
      <c r="F3905">
        <v>0</v>
      </c>
      <c r="G3905">
        <f t="shared" si="824"/>
        <v>221</v>
      </c>
      <c r="H3905" t="str">
        <f t="shared" si="825"/>
        <v>card_1052_1_0</v>
      </c>
      <c r="I3905">
        <v>0</v>
      </c>
      <c r="J3905" t="s">
        <v>57</v>
      </c>
      <c r="K3905">
        <v>0</v>
      </c>
      <c r="L3905">
        <v>0</v>
      </c>
      <c r="M3905" t="s">
        <v>58</v>
      </c>
      <c r="Q3905" s="2">
        <f>VLOOKUP(B3905,Sheet3!B:C,2,FALSE)</f>
        <v>174</v>
      </c>
    </row>
    <row r="3906" spans="1:17" ht="14.25">
      <c r="A3906">
        <v>1061</v>
      </c>
      <c r="B3906" t="s">
        <v>1010</v>
      </c>
      <c r="C3906">
        <v>4</v>
      </c>
      <c r="D3906">
        <v>0</v>
      </c>
      <c r="E3906" s="3">
        <v>1</v>
      </c>
      <c r="F3906">
        <v>0</v>
      </c>
      <c r="G3906">
        <f t="shared" si="824"/>
        <v>22</v>
      </c>
      <c r="H3906" t="str">
        <f t="shared" si="825"/>
        <v>card_1061_1_0</v>
      </c>
      <c r="I3906">
        <v>0</v>
      </c>
      <c r="J3906" t="s">
        <v>35</v>
      </c>
      <c r="K3906">
        <v>0</v>
      </c>
      <c r="L3906">
        <v>0</v>
      </c>
      <c r="M3906" t="s">
        <v>36</v>
      </c>
      <c r="Q3906" s="2">
        <f>VLOOKUP(B3906,Sheet3!B:C,2,FALSE)</f>
        <v>176</v>
      </c>
    </row>
    <row r="3907" spans="1:17" ht="14.25">
      <c r="A3907">
        <v>1062</v>
      </c>
      <c r="B3907" t="s">
        <v>1010</v>
      </c>
      <c r="C3907">
        <v>4</v>
      </c>
      <c r="D3907">
        <v>0</v>
      </c>
      <c r="E3907" s="3">
        <v>2</v>
      </c>
      <c r="F3907">
        <v>0</v>
      </c>
      <c r="G3907">
        <f t="shared" si="824"/>
        <v>222</v>
      </c>
      <c r="H3907" t="str">
        <f t="shared" si="825"/>
        <v>card_1062_1_0</v>
      </c>
      <c r="I3907">
        <v>0</v>
      </c>
      <c r="J3907" t="s">
        <v>57</v>
      </c>
      <c r="K3907">
        <v>0</v>
      </c>
      <c r="L3907">
        <v>0</v>
      </c>
      <c r="M3907" t="s">
        <v>58</v>
      </c>
      <c r="Q3907" s="2">
        <f>VLOOKUP(B3907,Sheet3!B:C,2,FALSE)</f>
        <v>176</v>
      </c>
    </row>
    <row r="3908" spans="1:17" ht="14.25">
      <c r="A3908">
        <v>1071</v>
      </c>
      <c r="B3908" t="s">
        <v>1013</v>
      </c>
      <c r="C3908">
        <v>4</v>
      </c>
      <c r="D3908">
        <v>0</v>
      </c>
      <c r="E3908" s="3">
        <v>1</v>
      </c>
      <c r="F3908">
        <v>0</v>
      </c>
      <c r="G3908">
        <f t="shared" si="824"/>
        <v>23</v>
      </c>
      <c r="H3908" t="str">
        <f t="shared" si="825"/>
        <v>card_1071_1_0</v>
      </c>
      <c r="I3908">
        <v>0</v>
      </c>
      <c r="J3908" t="s">
        <v>35</v>
      </c>
      <c r="K3908">
        <v>0</v>
      </c>
      <c r="L3908">
        <v>0</v>
      </c>
      <c r="M3908" t="s">
        <v>36</v>
      </c>
      <c r="Q3908" s="2">
        <f>VLOOKUP(B3908,Sheet3!B:C,2,FALSE)</f>
        <v>178</v>
      </c>
    </row>
    <row r="3909" spans="1:17" ht="14.25">
      <c r="A3909">
        <v>1072</v>
      </c>
      <c r="B3909" t="s">
        <v>1013</v>
      </c>
      <c r="C3909">
        <v>4</v>
      </c>
      <c r="D3909">
        <v>0</v>
      </c>
      <c r="E3909" s="3">
        <v>2</v>
      </c>
      <c r="F3909">
        <v>0</v>
      </c>
      <c r="G3909">
        <f t="shared" si="824"/>
        <v>223</v>
      </c>
      <c r="H3909" t="str">
        <f t="shared" si="825"/>
        <v>card_1072_1_0</v>
      </c>
      <c r="I3909">
        <v>0</v>
      </c>
      <c r="J3909" t="s">
        <v>57</v>
      </c>
      <c r="K3909">
        <v>0</v>
      </c>
      <c r="L3909">
        <v>0</v>
      </c>
      <c r="M3909" t="s">
        <v>58</v>
      </c>
      <c r="Q3909" s="2">
        <f>VLOOKUP(B3909,Sheet3!B:C,2,FALSE)</f>
        <v>178</v>
      </c>
    </row>
  </sheetData>
  <autoFilter ref="A5:N3909"/>
  <phoneticPr fontId="13" type="noConversion"/>
  <conditionalFormatting sqref="A4:N4">
    <cfRule type="expression" dxfId="1204" priority="1928">
      <formula>A4="Client"</formula>
    </cfRule>
    <cfRule type="expression" dxfId="1203" priority="1929">
      <formula>A4="Excluded"</formula>
    </cfRule>
    <cfRule type="expression" dxfId="1202" priority="1930">
      <formula>A4="Server"</formula>
    </cfRule>
    <cfRule type="expression" dxfId="1201" priority="1931">
      <formula>A4="Both"</formula>
    </cfRule>
    <cfRule type="cellIs" dxfId="1200" priority="1932" operator="equal">
      <formula>"Server"</formula>
    </cfRule>
    <cfRule type="cellIs" dxfId="1199" priority="1933" operator="equal">
      <formula>"Client"</formula>
    </cfRule>
  </conditionalFormatting>
  <conditionalFormatting sqref="H598">
    <cfRule type="expression" dxfId="1198" priority="1089">
      <formula>EXACT($H1046235,$P1046235)=FALSE</formula>
    </cfRule>
    <cfRule type="expression" priority="1093">
      <formula>EXCAT($H598,#REF!)=FALSE</formula>
    </cfRule>
    <cfRule type="expression" dxfId="1197" priority="1097">
      <formula>"$H1&lt;&gt;P1"</formula>
    </cfRule>
  </conditionalFormatting>
  <conditionalFormatting sqref="H599">
    <cfRule type="expression" dxfId="1196" priority="1088">
      <formula>EXACT($H1046236,$P1046236)=FALSE</formula>
    </cfRule>
    <cfRule type="expression" priority="1092">
      <formula>EXCAT($H599,#REF!)=FALSE</formula>
    </cfRule>
    <cfRule type="expression" dxfId="1195" priority="1096">
      <formula>"$H1&lt;&gt;P1"</formula>
    </cfRule>
  </conditionalFormatting>
  <conditionalFormatting sqref="H600">
    <cfRule type="expression" dxfId="1194" priority="1087">
      <formula>EXACT($H1046237,$P1046237)=FALSE</formula>
    </cfRule>
    <cfRule type="expression" priority="1091">
      <formula>EXCAT($H600,#REF!)=FALSE</formula>
    </cfRule>
    <cfRule type="expression" dxfId="1193" priority="1095">
      <formula>"$H1&lt;&gt;P1"</formula>
    </cfRule>
  </conditionalFormatting>
  <conditionalFormatting sqref="H601">
    <cfRule type="expression" dxfId="1192" priority="1086">
      <formula>EXACT($H1046238,$P1046238)=FALSE</formula>
    </cfRule>
    <cfRule type="expression" priority="1090">
      <formula>EXCAT($H601,#REF!)=FALSE</formula>
    </cfRule>
    <cfRule type="expression" dxfId="1191" priority="1094">
      <formula>"$H1&lt;&gt;P1"</formula>
    </cfRule>
  </conditionalFormatting>
  <conditionalFormatting sqref="H618">
    <cfRule type="expression" dxfId="1190" priority="1085">
      <formula>EXACT(#REF!,#REF!)=FALSE</formula>
    </cfRule>
  </conditionalFormatting>
  <conditionalFormatting sqref="H619">
    <cfRule type="expression" dxfId="1189" priority="1084">
      <formula>EXACT(#REF!,#REF!)=FALSE</formula>
    </cfRule>
  </conditionalFormatting>
  <conditionalFormatting sqref="H620">
    <cfRule type="expression" dxfId="1188" priority="1083">
      <formula>EXACT(#REF!,#REF!)=FALSE</formula>
    </cfRule>
  </conditionalFormatting>
  <conditionalFormatting sqref="H621">
    <cfRule type="expression" dxfId="1187" priority="1082">
      <formula>EXACT(#REF!,#REF!)=FALSE</formula>
    </cfRule>
  </conditionalFormatting>
  <conditionalFormatting sqref="H1418">
    <cfRule type="expression" dxfId="1186" priority="1079">
      <formula>EXACT(#REF!,#REF!)=FALSE</formula>
    </cfRule>
  </conditionalFormatting>
  <conditionalFormatting sqref="H1419">
    <cfRule type="expression" dxfId="1185" priority="1078">
      <formula>EXACT(#REF!,#REF!)=FALSE</formula>
    </cfRule>
  </conditionalFormatting>
  <conditionalFormatting sqref="H1420">
    <cfRule type="expression" dxfId="1184" priority="1077">
      <formula>EXACT(#REF!,#REF!)=FALSE</formula>
    </cfRule>
  </conditionalFormatting>
  <conditionalFormatting sqref="H1421">
    <cfRule type="expression" dxfId="1183" priority="1076">
      <formula>EXACT(#REF!,#REF!)=FALSE</formula>
    </cfRule>
  </conditionalFormatting>
  <conditionalFormatting sqref="H1858">
    <cfRule type="expression" dxfId="1182" priority="1062">
      <formula>EXACT(#REF!,#REF!)=FALSE</formula>
    </cfRule>
    <cfRule type="expression" priority="1063">
      <formula>EXCAT($H1858,#REF!)=FALSE</formula>
    </cfRule>
    <cfRule type="expression" dxfId="1181" priority="1064">
      <formula>"$H1&lt;&gt;P1"</formula>
    </cfRule>
  </conditionalFormatting>
  <conditionalFormatting sqref="H1859">
    <cfRule type="expression" dxfId="1180" priority="1071">
      <formula>EXACT(#REF!,#REF!)=FALSE</formula>
    </cfRule>
    <cfRule type="expression" priority="1072">
      <formula>EXCAT($H1859,#REF!)=FALSE</formula>
    </cfRule>
    <cfRule type="expression" dxfId="1179" priority="1073">
      <formula>"$H1&lt;&gt;P1"</formula>
    </cfRule>
  </conditionalFormatting>
  <conditionalFormatting sqref="H1860">
    <cfRule type="expression" dxfId="1178" priority="1068">
      <formula>EXACT(#REF!,#REF!)=FALSE</formula>
    </cfRule>
    <cfRule type="expression" priority="1069">
      <formula>EXCAT($H1860,#REF!)=FALSE</formula>
    </cfRule>
    <cfRule type="expression" dxfId="1177" priority="1070">
      <formula>"$H1&lt;&gt;P1"</formula>
    </cfRule>
  </conditionalFormatting>
  <conditionalFormatting sqref="H1861">
    <cfRule type="expression" dxfId="1176" priority="1065">
      <formula>EXACT(#REF!,#REF!)=FALSE</formula>
    </cfRule>
    <cfRule type="expression" priority="1066">
      <formula>EXCAT($H1861,#REF!)=FALSE</formula>
    </cfRule>
    <cfRule type="expression" dxfId="1175" priority="1067">
      <formula>"$H1&lt;&gt;P1"</formula>
    </cfRule>
  </conditionalFormatting>
  <conditionalFormatting sqref="H1881">
    <cfRule type="expression" dxfId="1174" priority="2025">
      <formula>EXACT(#REF!,#REF!)=FALSE</formula>
    </cfRule>
  </conditionalFormatting>
  <conditionalFormatting sqref="H1882">
    <cfRule type="expression" dxfId="1173" priority="2023">
      <formula>EXACT(#REF!,#REF!)=FALSE</formula>
    </cfRule>
  </conditionalFormatting>
  <conditionalFormatting sqref="H1883">
    <cfRule type="expression" dxfId="1172" priority="2022">
      <formula>EXACT(#REF!,#REF!)=FALSE</formula>
    </cfRule>
  </conditionalFormatting>
  <conditionalFormatting sqref="H1884">
    <cfRule type="expression" dxfId="1171" priority="2021">
      <formula>EXACT(#REF!,#REF!)=FALSE</formula>
    </cfRule>
  </conditionalFormatting>
  <conditionalFormatting sqref="H1885">
    <cfRule type="expression" dxfId="1170" priority="2020">
      <formula>EXACT(#REF!,#REF!)=FALSE</formula>
    </cfRule>
  </conditionalFormatting>
  <conditionalFormatting sqref="H1886">
    <cfRule type="expression" dxfId="1169" priority="1299">
      <formula>EXACT(#REF!,#REF!)=FALSE</formula>
    </cfRule>
    <cfRule type="expression" priority="1300">
      <formula>EXCAT($H1886,#REF!)=FALSE</formula>
    </cfRule>
    <cfRule type="expression" dxfId="1168" priority="1301">
      <formula>"$H1&lt;&gt;P1"</formula>
    </cfRule>
  </conditionalFormatting>
  <conditionalFormatting sqref="H1887">
    <cfRule type="expression" dxfId="1167" priority="2017">
      <formula>EXACT(#REF!,#REF!)=FALSE</formula>
    </cfRule>
    <cfRule type="expression" priority="2018">
      <formula>EXCAT($H1887,#REF!)=FALSE</formula>
    </cfRule>
    <cfRule type="expression" dxfId="1166" priority="2019">
      <formula>"$H1&lt;&gt;P1"</formula>
    </cfRule>
  </conditionalFormatting>
  <conditionalFormatting sqref="H1888">
    <cfRule type="expression" dxfId="1165" priority="2014">
      <formula>EXACT(#REF!,#REF!)=FALSE</formula>
    </cfRule>
    <cfRule type="expression" priority="2015">
      <formula>EXCAT($H1888,#REF!)=FALSE</formula>
    </cfRule>
    <cfRule type="expression" dxfId="1164" priority="2016">
      <formula>"$H1&lt;&gt;P1"</formula>
    </cfRule>
  </conditionalFormatting>
  <conditionalFormatting sqref="H1889">
    <cfRule type="expression" dxfId="1163" priority="2011">
      <formula>EXACT(#REF!,#REF!)=FALSE</formula>
    </cfRule>
    <cfRule type="expression" priority="2012">
      <formula>EXCAT($H1889,#REF!)=FALSE</formula>
    </cfRule>
    <cfRule type="expression" dxfId="1162" priority="2013">
      <formula>"$H1&lt;&gt;P1"</formula>
    </cfRule>
  </conditionalFormatting>
  <conditionalFormatting sqref="H1890">
    <cfRule type="expression" dxfId="1161" priority="1314">
      <formula>EXACT(#REF!,#REF!)=FALSE</formula>
    </cfRule>
    <cfRule type="expression" priority="1315">
      <formula>EXCAT($H1890,#REF!)=FALSE</formula>
    </cfRule>
    <cfRule type="expression" dxfId="1160" priority="1316">
      <formula>"$H1&lt;&gt;P1"</formula>
    </cfRule>
  </conditionalFormatting>
  <conditionalFormatting sqref="H1891">
    <cfRule type="expression" dxfId="1159" priority="2008">
      <formula>EXACT(#REF!,#REF!)=FALSE</formula>
    </cfRule>
    <cfRule type="expression" priority="2009">
      <formula>EXCAT($H1891,#REF!)=FALSE</formula>
    </cfRule>
    <cfRule type="expression" dxfId="1158" priority="2010">
      <formula>"$H1&lt;&gt;P1"</formula>
    </cfRule>
  </conditionalFormatting>
  <conditionalFormatting sqref="H1892">
    <cfRule type="expression" dxfId="1157" priority="2005">
      <formula>EXACT(#REF!,#REF!)=FALSE</formula>
    </cfRule>
    <cfRule type="expression" priority="2006">
      <formula>EXCAT($H1892,#REF!)=FALSE</formula>
    </cfRule>
    <cfRule type="expression" dxfId="1156" priority="2007">
      <formula>"$H1&lt;&gt;P1"</formula>
    </cfRule>
  </conditionalFormatting>
  <conditionalFormatting sqref="H1893">
    <cfRule type="expression" dxfId="1155" priority="2002">
      <formula>EXACT(#REF!,#REF!)=FALSE</formula>
    </cfRule>
    <cfRule type="expression" priority="2003">
      <formula>EXCAT($H1893,#REF!)=FALSE</formula>
    </cfRule>
    <cfRule type="expression" dxfId="1154" priority="2004">
      <formula>"$H1&lt;&gt;P1"</formula>
    </cfRule>
  </conditionalFormatting>
  <conditionalFormatting sqref="H1894">
    <cfRule type="expression" dxfId="1153" priority="2001">
      <formula>EXACT(#REF!,#REF!)=FALSE</formula>
    </cfRule>
  </conditionalFormatting>
  <conditionalFormatting sqref="H1895">
    <cfRule type="expression" dxfId="1152" priority="2000">
      <formula>EXACT(#REF!,#REF!)=FALSE</formula>
    </cfRule>
  </conditionalFormatting>
  <conditionalFormatting sqref="H1896">
    <cfRule type="expression" dxfId="1151" priority="1999">
      <formula>EXACT(#REF!,#REF!)=FALSE</formula>
    </cfRule>
  </conditionalFormatting>
  <conditionalFormatting sqref="H1897">
    <cfRule type="expression" dxfId="1150" priority="1998">
      <formula>EXACT(#REF!,#REF!)=FALSE</formula>
    </cfRule>
  </conditionalFormatting>
  <conditionalFormatting sqref="H1898">
    <cfRule type="expression" dxfId="1149" priority="1410">
      <formula>EXACT(#REF!,#REF!)=FALSE</formula>
    </cfRule>
    <cfRule type="expression" priority="1411">
      <formula>EXCAT($H1898,#REF!)=FALSE</formula>
    </cfRule>
    <cfRule type="expression" dxfId="1148" priority="1412">
      <formula>"$H1&lt;&gt;P1"</formula>
    </cfRule>
  </conditionalFormatting>
  <conditionalFormatting sqref="H1899">
    <cfRule type="expression" dxfId="1147" priority="1995">
      <formula>EXACT(#REF!,#REF!)=FALSE</formula>
    </cfRule>
    <cfRule type="expression" priority="1996">
      <formula>EXCAT($H1899,#REF!)=FALSE</formula>
    </cfRule>
    <cfRule type="expression" dxfId="1146" priority="1997">
      <formula>"$H1&lt;&gt;P1"</formula>
    </cfRule>
  </conditionalFormatting>
  <conditionalFormatting sqref="H1900">
    <cfRule type="expression" dxfId="1145" priority="1992">
      <formula>EXACT(#REF!,#REF!)=FALSE</formula>
    </cfRule>
    <cfRule type="expression" priority="1993">
      <formula>EXCAT($H1900,#REF!)=FALSE</formula>
    </cfRule>
    <cfRule type="expression" dxfId="1144" priority="1994">
      <formula>"$H1&lt;&gt;P1"</formula>
    </cfRule>
  </conditionalFormatting>
  <conditionalFormatting sqref="H1901">
    <cfRule type="expression" dxfId="1143" priority="1982">
      <formula>EXACT(#REF!,#REF!)=FALSE</formula>
    </cfRule>
    <cfRule type="expression" priority="1983">
      <formula>EXCAT($H1901,#REF!)=FALSE</formula>
    </cfRule>
    <cfRule type="expression" dxfId="1142" priority="1984">
      <formula>"$H1&lt;&gt;P1"</formula>
    </cfRule>
  </conditionalFormatting>
  <conditionalFormatting sqref="H1902">
    <cfRule type="expression" dxfId="1141" priority="1978">
      <formula>EXACT(#REF!,#REF!)=FALSE</formula>
    </cfRule>
  </conditionalFormatting>
  <conditionalFormatting sqref="H1903">
    <cfRule type="expression" dxfId="1140" priority="1977">
      <formula>EXACT(#REF!,#REF!)=FALSE</formula>
    </cfRule>
  </conditionalFormatting>
  <conditionalFormatting sqref="H1904">
    <cfRule type="expression" dxfId="1139" priority="1976">
      <formula>EXACT(#REF!,#REF!)=FALSE</formula>
    </cfRule>
  </conditionalFormatting>
  <conditionalFormatting sqref="H1905">
    <cfRule type="expression" dxfId="1138" priority="1975">
      <formula>EXACT(#REF!,#REF!)=FALSE</formula>
    </cfRule>
  </conditionalFormatting>
  <conditionalFormatting sqref="H1906">
    <cfRule type="expression" dxfId="1137" priority="1974">
      <formula>EXACT(#REF!,#REF!)=FALSE</formula>
    </cfRule>
  </conditionalFormatting>
  <conditionalFormatting sqref="H1907">
    <cfRule type="expression" dxfId="1136" priority="1973">
      <formula>EXACT(#REF!,#REF!)=FALSE</formula>
    </cfRule>
  </conditionalFormatting>
  <conditionalFormatting sqref="H1908">
    <cfRule type="expression" dxfId="1135" priority="1972">
      <formula>EXACT(#REF!,#REF!)=FALSE</formula>
    </cfRule>
  </conditionalFormatting>
  <conditionalFormatting sqref="H1909">
    <cfRule type="expression" dxfId="1134" priority="1971">
      <formula>EXACT(#REF!,#REF!)=FALSE</formula>
    </cfRule>
  </conditionalFormatting>
  <conditionalFormatting sqref="H1910">
    <cfRule type="expression" dxfId="1133" priority="1970">
      <formula>EXACT(#REF!,#REF!)=FALSE</formula>
    </cfRule>
  </conditionalFormatting>
  <conditionalFormatting sqref="H1911">
    <cfRule type="expression" dxfId="1132" priority="1969">
      <formula>EXACT(#REF!,#REF!)=FALSE</formula>
    </cfRule>
  </conditionalFormatting>
  <conditionalFormatting sqref="H1912">
    <cfRule type="expression" dxfId="1131" priority="1968">
      <formula>EXACT(#REF!,#REF!)=FALSE</formula>
    </cfRule>
  </conditionalFormatting>
  <conditionalFormatting sqref="H1913">
    <cfRule type="expression" dxfId="1130" priority="1967">
      <formula>EXACT(#REF!,#REF!)=FALSE</formula>
    </cfRule>
  </conditionalFormatting>
  <conditionalFormatting sqref="H1914">
    <cfRule type="expression" dxfId="1129" priority="1407">
      <formula>EXACT(#REF!,#REF!)=FALSE</formula>
    </cfRule>
    <cfRule type="expression" priority="1408">
      <formula>EXCAT($H1914,#REF!)=FALSE</formula>
    </cfRule>
    <cfRule type="expression" dxfId="1128" priority="1409">
      <formula>"$H1&lt;&gt;P1"</formula>
    </cfRule>
  </conditionalFormatting>
  <conditionalFormatting sqref="H1915">
    <cfRule type="expression" dxfId="1127" priority="1964">
      <formula>EXACT(#REF!,#REF!)=FALSE</formula>
    </cfRule>
    <cfRule type="expression" priority="1965">
      <formula>EXCAT($H1915,#REF!)=FALSE</formula>
    </cfRule>
    <cfRule type="expression" dxfId="1126" priority="1966">
      <formula>"$H1&lt;&gt;P1"</formula>
    </cfRule>
  </conditionalFormatting>
  <conditionalFormatting sqref="H1916">
    <cfRule type="expression" dxfId="1125" priority="1961">
      <formula>EXACT(#REF!,#REF!)=FALSE</formula>
    </cfRule>
    <cfRule type="expression" priority="1962">
      <formula>EXCAT($H1916,#REF!)=FALSE</formula>
    </cfRule>
    <cfRule type="expression" dxfId="1124" priority="1963">
      <formula>"$H1&lt;&gt;P1"</formula>
    </cfRule>
  </conditionalFormatting>
  <conditionalFormatting sqref="H1917">
    <cfRule type="expression" dxfId="1123" priority="1958">
      <formula>EXACT(#REF!,#REF!)=FALSE</formula>
    </cfRule>
    <cfRule type="expression" priority="1959">
      <formula>EXCAT($H1917,#REF!)=FALSE</formula>
    </cfRule>
    <cfRule type="expression" dxfId="1122" priority="1960">
      <formula>"$H1&lt;&gt;P1"</formula>
    </cfRule>
  </conditionalFormatting>
  <conditionalFormatting sqref="H1918">
    <cfRule type="expression" dxfId="1121" priority="1953">
      <formula>EXACT(#REF!,#REF!)=FALSE</formula>
    </cfRule>
    <cfRule type="expression" priority="1954">
      <formula>EXCAT($H1918,#REF!)=FALSE</formula>
    </cfRule>
    <cfRule type="expression" dxfId="1120" priority="1955">
      <formula>"$H1&lt;&gt;P1"</formula>
    </cfRule>
  </conditionalFormatting>
  <conditionalFormatting sqref="H1926">
    <cfRule type="expression" dxfId="1119" priority="1948">
      <formula>EXACT(#REF!,#REF!)=FALSE</formula>
    </cfRule>
  </conditionalFormatting>
  <conditionalFormatting sqref="H1927">
    <cfRule type="expression" dxfId="1118" priority="1947">
      <formula>EXACT(#REF!,#REF!)=FALSE</formula>
    </cfRule>
  </conditionalFormatting>
  <conditionalFormatting sqref="H1928">
    <cfRule type="expression" dxfId="1117" priority="1946">
      <formula>EXACT(#REF!,#REF!)=FALSE</formula>
    </cfRule>
  </conditionalFormatting>
  <conditionalFormatting sqref="H1929">
    <cfRule type="expression" dxfId="1116" priority="1945">
      <formula>EXACT(#REF!,#REF!)=FALSE</formula>
    </cfRule>
  </conditionalFormatting>
  <conditionalFormatting sqref="H1938">
    <cfRule type="expression" dxfId="1115" priority="1944">
      <formula>EXACT(#REF!,#REF!)=FALSE</formula>
    </cfRule>
  </conditionalFormatting>
  <conditionalFormatting sqref="H1939">
    <cfRule type="expression" dxfId="1114" priority="1943">
      <formula>EXACT(#REF!,#REF!)=FALSE</formula>
    </cfRule>
  </conditionalFormatting>
  <conditionalFormatting sqref="H1940">
    <cfRule type="expression" dxfId="1113" priority="1942">
      <formula>EXACT(#REF!,#REF!)=FALSE</formula>
    </cfRule>
  </conditionalFormatting>
  <conditionalFormatting sqref="H1941">
    <cfRule type="expression" dxfId="1112" priority="1941">
      <formula>EXACT(#REF!,#REF!)=FALSE</formula>
    </cfRule>
  </conditionalFormatting>
  <conditionalFormatting sqref="H1946">
    <cfRule type="expression" dxfId="1111" priority="1940">
      <formula>EXACT(#REF!,#REF!)=FALSE</formula>
    </cfRule>
  </conditionalFormatting>
  <conditionalFormatting sqref="H1947">
    <cfRule type="expression" dxfId="1110" priority="1939">
      <formula>EXACT(#REF!,#REF!)=FALSE</formula>
    </cfRule>
  </conditionalFormatting>
  <conditionalFormatting sqref="H1948">
    <cfRule type="expression" dxfId="1109" priority="1938">
      <formula>EXACT(#REF!,#REF!)=FALSE</formula>
    </cfRule>
  </conditionalFormatting>
  <conditionalFormatting sqref="H1949">
    <cfRule type="expression" dxfId="1108" priority="1937">
      <formula>EXACT(#REF!,#REF!)=FALSE</formula>
    </cfRule>
  </conditionalFormatting>
  <conditionalFormatting sqref="H1950">
    <cfRule type="expression" priority="1917">
      <formula>EXCAT($H1950,#REF!)=FALSE</formula>
    </cfRule>
    <cfRule type="expression" dxfId="1107" priority="1918">
      <formula>"$H1&lt;&gt;P1"</formula>
    </cfRule>
    <cfRule type="expression" dxfId="1106" priority="1919">
      <formula>EXACT(#REF!,#REF!)=FALSE</formula>
    </cfRule>
  </conditionalFormatting>
  <conditionalFormatting sqref="H1951">
    <cfRule type="expression" dxfId="1105" priority="1936">
      <formula>EXACT($H1,$P1)=FALSE</formula>
    </cfRule>
  </conditionalFormatting>
  <conditionalFormatting sqref="H1952">
    <cfRule type="expression" dxfId="1104" priority="1059">
      <formula>EXACT($H66,$P66)=FALSE</formula>
    </cfRule>
  </conditionalFormatting>
  <conditionalFormatting sqref="H1953">
    <cfRule type="expression" dxfId="1103" priority="1053">
      <formula>EXACT($H67,$P67)=FALSE</formula>
    </cfRule>
    <cfRule type="expression" dxfId="1102" priority="1058">
      <formula>EXACT($H51,$P51)=FALSE</formula>
    </cfRule>
  </conditionalFormatting>
  <conditionalFormatting sqref="H1954">
    <cfRule type="expression" dxfId="1101" priority="1052">
      <formula>EXACT($H68,$P68)=FALSE</formula>
    </cfRule>
    <cfRule type="expression" dxfId="1100" priority="1057">
      <formula>EXACT($H68,$P68)=FALSE</formula>
    </cfRule>
  </conditionalFormatting>
  <conditionalFormatting sqref="H1955">
    <cfRule type="expression" dxfId="1099" priority="1050">
      <formula>EXACT($H69,$P69)=FALSE</formula>
    </cfRule>
    <cfRule type="expression" dxfId="1098" priority="1051">
      <formula>EXACT($H53,$P53)=FALSE</formula>
    </cfRule>
    <cfRule type="expression" dxfId="1097" priority="1056">
      <formula>EXACT($H53,$P53)=FALSE</formula>
    </cfRule>
  </conditionalFormatting>
  <conditionalFormatting sqref="H1956">
    <cfRule type="expression" dxfId="1096" priority="1049">
      <formula>EXACT($H70,$P70)=FALSE</formula>
    </cfRule>
    <cfRule type="expression" dxfId="1095" priority="1055">
      <formula>EXACT($H70,$P70)=FALSE</formula>
    </cfRule>
  </conditionalFormatting>
  <conditionalFormatting sqref="H1957">
    <cfRule type="expression" dxfId="1094" priority="1047">
      <formula>EXACT($H71,$P71)=FALSE</formula>
    </cfRule>
    <cfRule type="expression" dxfId="1093" priority="1048">
      <formula>EXACT($H55,$P55)=FALSE</formula>
    </cfRule>
    <cfRule type="expression" dxfId="1092" priority="1054">
      <formula>EXACT($H55,$P55)=FALSE</formula>
    </cfRule>
  </conditionalFormatting>
  <conditionalFormatting sqref="H2534">
    <cfRule type="expression" priority="576">
      <formula>EXCAT($H2534,#REF!)=FALSE</formula>
    </cfRule>
    <cfRule type="expression" dxfId="1091" priority="640">
      <formula>"$H1&lt;&gt;P1"</formula>
    </cfRule>
  </conditionalFormatting>
  <conditionalFormatting sqref="H2535">
    <cfRule type="expression" priority="575">
      <formula>EXCAT($H2535,#REF!)=FALSE</formula>
    </cfRule>
    <cfRule type="expression" dxfId="1090" priority="639">
      <formula>"$H1&lt;&gt;P1"</formula>
    </cfRule>
  </conditionalFormatting>
  <conditionalFormatting sqref="H2536">
    <cfRule type="expression" priority="574">
      <formula>EXCAT($H2536,#REF!)=FALSE</formula>
    </cfRule>
    <cfRule type="expression" dxfId="1089" priority="638">
      <formula>"$H1&lt;&gt;P1"</formula>
    </cfRule>
  </conditionalFormatting>
  <conditionalFormatting sqref="H2537">
    <cfRule type="expression" priority="573">
      <formula>EXCAT($H2537,#REF!)=FALSE</formula>
    </cfRule>
    <cfRule type="expression" dxfId="1088" priority="637">
      <formula>"$H1&lt;&gt;P1"</formula>
    </cfRule>
  </conditionalFormatting>
  <conditionalFormatting sqref="H2538">
    <cfRule type="expression" priority="572">
      <formula>EXCAT($H2538,#REF!)=FALSE</formula>
    </cfRule>
    <cfRule type="expression" dxfId="1087" priority="636">
      <formula>"$H1&lt;&gt;P1"</formula>
    </cfRule>
  </conditionalFormatting>
  <conditionalFormatting sqref="H2539">
    <cfRule type="expression" priority="571">
      <formula>EXCAT($H2539,#REF!)=FALSE</formula>
    </cfRule>
    <cfRule type="expression" dxfId="1086" priority="635">
      <formula>"$H1&lt;&gt;P1"</formula>
    </cfRule>
  </conditionalFormatting>
  <conditionalFormatting sqref="H2540">
    <cfRule type="expression" priority="570">
      <formula>EXCAT($H2540,#REF!)=FALSE</formula>
    </cfRule>
    <cfRule type="expression" dxfId="1085" priority="634">
      <formula>"$H1&lt;&gt;P1"</formula>
    </cfRule>
  </conditionalFormatting>
  <conditionalFormatting sqref="H2541">
    <cfRule type="expression" priority="569">
      <formula>EXCAT($H2541,#REF!)=FALSE</formula>
    </cfRule>
    <cfRule type="expression" dxfId="1084" priority="633">
      <formula>"$H1&lt;&gt;P1"</formula>
    </cfRule>
  </conditionalFormatting>
  <conditionalFormatting sqref="H2542">
    <cfRule type="expression" priority="568">
      <formula>EXCAT($H2542,#REF!)=FALSE</formula>
    </cfRule>
    <cfRule type="expression" dxfId="1083" priority="632">
      <formula>"$H1&lt;&gt;P1"</formula>
    </cfRule>
  </conditionalFormatting>
  <conditionalFormatting sqref="H2543">
    <cfRule type="expression" priority="567">
      <formula>EXCAT($H2543,#REF!)=FALSE</formula>
    </cfRule>
    <cfRule type="expression" dxfId="1082" priority="631">
      <formula>"$H1&lt;&gt;P1"</formula>
    </cfRule>
  </conditionalFormatting>
  <conditionalFormatting sqref="H2544">
    <cfRule type="expression" priority="566">
      <formula>EXCAT($H2544,#REF!)=FALSE</formula>
    </cfRule>
    <cfRule type="expression" dxfId="1081" priority="630">
      <formula>"$H1&lt;&gt;P1"</formula>
    </cfRule>
  </conditionalFormatting>
  <conditionalFormatting sqref="H2545">
    <cfRule type="expression" priority="565">
      <formula>EXCAT($H2545,#REF!)=FALSE</formula>
    </cfRule>
    <cfRule type="expression" dxfId="1080" priority="629">
      <formula>"$H1&lt;&gt;P1"</formula>
    </cfRule>
  </conditionalFormatting>
  <conditionalFormatting sqref="H2546">
    <cfRule type="expression" priority="564">
      <formula>EXCAT($H2546,#REF!)=FALSE</formula>
    </cfRule>
    <cfRule type="expression" dxfId="1079" priority="628">
      <formula>"$H1&lt;&gt;P1"</formula>
    </cfRule>
  </conditionalFormatting>
  <conditionalFormatting sqref="H2547">
    <cfRule type="expression" priority="563">
      <formula>EXCAT($H2547,#REF!)=FALSE</formula>
    </cfRule>
    <cfRule type="expression" dxfId="1078" priority="627">
      <formula>"$H1&lt;&gt;P1"</formula>
    </cfRule>
  </conditionalFormatting>
  <conditionalFormatting sqref="H2548">
    <cfRule type="expression" priority="562">
      <formula>EXCAT($H2548,#REF!)=FALSE</formula>
    </cfRule>
    <cfRule type="expression" dxfId="1077" priority="626">
      <formula>"$H1&lt;&gt;P1"</formula>
    </cfRule>
  </conditionalFormatting>
  <conditionalFormatting sqref="H2549">
    <cfRule type="expression" priority="561">
      <formula>EXCAT($H2549,#REF!)=FALSE</formula>
    </cfRule>
    <cfRule type="expression" dxfId="1076" priority="625">
      <formula>"$H1&lt;&gt;P1"</formula>
    </cfRule>
  </conditionalFormatting>
  <conditionalFormatting sqref="H2550">
    <cfRule type="expression" priority="560">
      <formula>EXCAT($H2550,#REF!)=FALSE</formula>
    </cfRule>
    <cfRule type="expression" dxfId="1075" priority="624">
      <formula>"$H1&lt;&gt;P1"</formula>
    </cfRule>
  </conditionalFormatting>
  <conditionalFormatting sqref="H2551">
    <cfRule type="expression" priority="559">
      <formula>EXCAT($H2551,#REF!)=FALSE</formula>
    </cfRule>
    <cfRule type="expression" dxfId="1074" priority="623">
      <formula>"$H1&lt;&gt;P1"</formula>
    </cfRule>
  </conditionalFormatting>
  <conditionalFormatting sqref="H2552">
    <cfRule type="expression" priority="558">
      <formula>EXCAT($H2552,#REF!)=FALSE</formula>
    </cfRule>
    <cfRule type="expression" dxfId="1073" priority="622">
      <formula>"$H1&lt;&gt;P1"</formula>
    </cfRule>
  </conditionalFormatting>
  <conditionalFormatting sqref="H2553">
    <cfRule type="expression" priority="557">
      <formula>EXCAT($H2553,#REF!)=FALSE</formula>
    </cfRule>
    <cfRule type="expression" dxfId="1072" priority="621">
      <formula>"$H1&lt;&gt;P1"</formula>
    </cfRule>
  </conditionalFormatting>
  <conditionalFormatting sqref="H2554">
    <cfRule type="expression" priority="556">
      <formula>EXCAT($H2554,#REF!)=FALSE</formula>
    </cfRule>
    <cfRule type="expression" dxfId="1071" priority="620">
      <formula>"$H1&lt;&gt;P1"</formula>
    </cfRule>
  </conditionalFormatting>
  <conditionalFormatting sqref="H2555">
    <cfRule type="expression" priority="555">
      <formula>EXCAT($H2555,#REF!)=FALSE</formula>
    </cfRule>
    <cfRule type="expression" dxfId="1070" priority="619">
      <formula>"$H1&lt;&gt;P1"</formula>
    </cfRule>
  </conditionalFormatting>
  <conditionalFormatting sqref="H2556">
    <cfRule type="expression" priority="554">
      <formula>EXCAT($H2556,#REF!)=FALSE</formula>
    </cfRule>
    <cfRule type="expression" dxfId="1069" priority="618">
      <formula>"$H1&lt;&gt;P1"</formula>
    </cfRule>
  </conditionalFormatting>
  <conditionalFormatting sqref="H2557">
    <cfRule type="expression" priority="553">
      <formula>EXCAT($H2557,#REF!)=FALSE</formula>
    </cfRule>
    <cfRule type="expression" dxfId="1068" priority="617">
      <formula>"$H1&lt;&gt;P1"</formula>
    </cfRule>
  </conditionalFormatting>
  <conditionalFormatting sqref="H2558">
    <cfRule type="expression" priority="552">
      <formula>EXCAT($H2558,#REF!)=FALSE</formula>
    </cfRule>
    <cfRule type="expression" dxfId="1067" priority="616">
      <formula>"$H1&lt;&gt;P1"</formula>
    </cfRule>
  </conditionalFormatting>
  <conditionalFormatting sqref="H2559">
    <cfRule type="expression" priority="551">
      <formula>EXCAT($H2559,#REF!)=FALSE</formula>
    </cfRule>
    <cfRule type="expression" dxfId="1066" priority="615">
      <formula>"$H1&lt;&gt;P1"</formula>
    </cfRule>
  </conditionalFormatting>
  <conditionalFormatting sqref="H2560">
    <cfRule type="expression" priority="550">
      <formula>EXCAT($H2560,#REF!)=FALSE</formula>
    </cfRule>
    <cfRule type="expression" dxfId="1065" priority="614">
      <formula>"$H1&lt;&gt;P1"</formula>
    </cfRule>
  </conditionalFormatting>
  <conditionalFormatting sqref="H2561">
    <cfRule type="expression" priority="549">
      <formula>EXCAT($H2561,#REF!)=FALSE</formula>
    </cfRule>
    <cfRule type="expression" dxfId="1064" priority="613">
      <formula>"$H1&lt;&gt;P1"</formula>
    </cfRule>
  </conditionalFormatting>
  <conditionalFormatting sqref="H2562">
    <cfRule type="expression" priority="548">
      <formula>EXCAT($H2562,#REF!)=FALSE</formula>
    </cfRule>
    <cfRule type="expression" dxfId="1063" priority="612">
      <formula>"$H1&lt;&gt;P1"</formula>
    </cfRule>
  </conditionalFormatting>
  <conditionalFormatting sqref="H2563">
    <cfRule type="expression" priority="547">
      <formula>EXCAT($H2563,#REF!)=FALSE</formula>
    </cfRule>
    <cfRule type="expression" dxfId="1062" priority="611">
      <formula>"$H1&lt;&gt;P1"</formula>
    </cfRule>
  </conditionalFormatting>
  <conditionalFormatting sqref="H2564">
    <cfRule type="expression" priority="546">
      <formula>EXCAT($H2564,#REF!)=FALSE</formula>
    </cfRule>
    <cfRule type="expression" dxfId="1061" priority="610">
      <formula>"$H1&lt;&gt;P1"</formula>
    </cfRule>
  </conditionalFormatting>
  <conditionalFormatting sqref="H2565">
    <cfRule type="expression" priority="545">
      <formula>EXCAT($H2565,#REF!)=FALSE</formula>
    </cfRule>
    <cfRule type="expression" dxfId="1060" priority="609">
      <formula>"$H1&lt;&gt;P1"</formula>
    </cfRule>
  </conditionalFormatting>
  <conditionalFormatting sqref="H2566">
    <cfRule type="expression" priority="544">
      <formula>EXCAT($H2566,#REF!)=FALSE</formula>
    </cfRule>
    <cfRule type="expression" dxfId="1059" priority="608">
      <formula>"$H1&lt;&gt;P1"</formula>
    </cfRule>
  </conditionalFormatting>
  <conditionalFormatting sqref="H2567">
    <cfRule type="expression" priority="543">
      <formula>EXCAT($H2567,#REF!)=FALSE</formula>
    </cfRule>
    <cfRule type="expression" dxfId="1058" priority="607">
      <formula>"$H1&lt;&gt;P1"</formula>
    </cfRule>
  </conditionalFormatting>
  <conditionalFormatting sqref="H2568">
    <cfRule type="expression" priority="542">
      <formula>EXCAT($H2568,#REF!)=FALSE</formula>
    </cfRule>
    <cfRule type="expression" dxfId="1057" priority="606">
      <formula>"$H1&lt;&gt;P1"</formula>
    </cfRule>
  </conditionalFormatting>
  <conditionalFormatting sqref="H2569">
    <cfRule type="expression" priority="541">
      <formula>EXCAT($H2569,#REF!)=FALSE</formula>
    </cfRule>
    <cfRule type="expression" dxfId="1056" priority="605">
      <formula>"$H1&lt;&gt;P1"</formula>
    </cfRule>
  </conditionalFormatting>
  <conditionalFormatting sqref="H2570">
    <cfRule type="expression" priority="540">
      <formula>EXCAT($H2570,#REF!)=FALSE</formula>
    </cfRule>
    <cfRule type="expression" dxfId="1055" priority="604">
      <formula>"$H1&lt;&gt;P1"</formula>
    </cfRule>
  </conditionalFormatting>
  <conditionalFormatting sqref="H2571">
    <cfRule type="expression" priority="539">
      <formula>EXCAT($H2571,#REF!)=FALSE</formula>
    </cfRule>
    <cfRule type="expression" dxfId="1054" priority="603">
      <formula>"$H1&lt;&gt;P1"</formula>
    </cfRule>
  </conditionalFormatting>
  <conditionalFormatting sqref="H2572">
    <cfRule type="expression" priority="538">
      <formula>EXCAT($H2572,#REF!)=FALSE</formula>
    </cfRule>
    <cfRule type="expression" dxfId="1053" priority="602">
      <formula>"$H1&lt;&gt;P1"</formula>
    </cfRule>
  </conditionalFormatting>
  <conditionalFormatting sqref="H2573">
    <cfRule type="expression" priority="537">
      <formula>EXCAT($H2573,#REF!)=FALSE</formula>
    </cfRule>
    <cfRule type="expression" dxfId="1052" priority="601">
      <formula>"$H1&lt;&gt;P1"</formula>
    </cfRule>
  </conditionalFormatting>
  <conditionalFormatting sqref="H2574">
    <cfRule type="expression" priority="536">
      <formula>EXCAT($H2574,#REF!)=FALSE</formula>
    </cfRule>
    <cfRule type="expression" dxfId="1051" priority="600">
      <formula>"$H1&lt;&gt;P1"</formula>
    </cfRule>
  </conditionalFormatting>
  <conditionalFormatting sqref="H2575">
    <cfRule type="expression" priority="535">
      <formula>EXCAT($H2575,#REF!)=FALSE</formula>
    </cfRule>
    <cfRule type="expression" dxfId="1050" priority="599">
      <formula>"$H1&lt;&gt;P1"</formula>
    </cfRule>
  </conditionalFormatting>
  <conditionalFormatting sqref="H2576">
    <cfRule type="expression" priority="534">
      <formula>EXCAT($H2576,#REF!)=FALSE</formula>
    </cfRule>
    <cfRule type="expression" dxfId="1049" priority="598">
      <formula>"$H1&lt;&gt;P1"</formula>
    </cfRule>
  </conditionalFormatting>
  <conditionalFormatting sqref="H2577">
    <cfRule type="expression" priority="533">
      <formula>EXCAT($H2577,#REF!)=FALSE</formula>
    </cfRule>
    <cfRule type="expression" dxfId="1048" priority="597">
      <formula>"$H1&lt;&gt;P1"</formula>
    </cfRule>
  </conditionalFormatting>
  <conditionalFormatting sqref="H2578">
    <cfRule type="expression" priority="532">
      <formula>EXCAT($H2578,#REF!)=FALSE</formula>
    </cfRule>
    <cfRule type="expression" dxfId="1047" priority="596">
      <formula>"$H1&lt;&gt;P1"</formula>
    </cfRule>
  </conditionalFormatting>
  <conditionalFormatting sqref="H2579">
    <cfRule type="expression" priority="531">
      <formula>EXCAT($H2579,#REF!)=FALSE</formula>
    </cfRule>
    <cfRule type="expression" dxfId="1046" priority="595">
      <formula>"$H1&lt;&gt;P1"</formula>
    </cfRule>
  </conditionalFormatting>
  <conditionalFormatting sqref="H2580">
    <cfRule type="expression" priority="530">
      <formula>EXCAT($H2580,#REF!)=FALSE</formula>
    </cfRule>
    <cfRule type="expression" dxfId="1045" priority="594">
      <formula>"$H1&lt;&gt;P1"</formula>
    </cfRule>
  </conditionalFormatting>
  <conditionalFormatting sqref="H2581">
    <cfRule type="expression" priority="529">
      <formula>EXCAT($H2581,#REF!)=FALSE</formula>
    </cfRule>
    <cfRule type="expression" dxfId="1044" priority="593">
      <formula>"$H1&lt;&gt;P1"</formula>
    </cfRule>
  </conditionalFormatting>
  <conditionalFormatting sqref="H2582">
    <cfRule type="expression" priority="528">
      <formula>EXCAT($H2582,#REF!)=FALSE</formula>
    </cfRule>
    <cfRule type="expression" dxfId="1043" priority="592">
      <formula>"$H1&lt;&gt;P1"</formula>
    </cfRule>
  </conditionalFormatting>
  <conditionalFormatting sqref="H2583">
    <cfRule type="expression" priority="527">
      <formula>EXCAT($H2583,#REF!)=FALSE</formula>
    </cfRule>
    <cfRule type="expression" dxfId="1042" priority="591">
      <formula>"$H1&lt;&gt;P1"</formula>
    </cfRule>
  </conditionalFormatting>
  <conditionalFormatting sqref="H2584">
    <cfRule type="expression" priority="526">
      <formula>EXCAT($H2584,#REF!)=FALSE</formula>
    </cfRule>
    <cfRule type="expression" dxfId="1041" priority="590">
      <formula>"$H1&lt;&gt;P1"</formula>
    </cfRule>
  </conditionalFormatting>
  <conditionalFormatting sqref="H2585">
    <cfRule type="expression" priority="525">
      <formula>EXCAT($H2585,#REF!)=FALSE</formula>
    </cfRule>
    <cfRule type="expression" dxfId="1040" priority="589">
      <formula>"$H1&lt;&gt;P1"</formula>
    </cfRule>
  </conditionalFormatting>
  <conditionalFormatting sqref="H2586">
    <cfRule type="expression" priority="524">
      <formula>EXCAT($H2586,#REF!)=FALSE</formula>
    </cfRule>
    <cfRule type="expression" dxfId="1039" priority="588">
      <formula>"$H1&lt;&gt;P1"</formula>
    </cfRule>
  </conditionalFormatting>
  <conditionalFormatting sqref="H2587">
    <cfRule type="expression" priority="523">
      <formula>EXCAT($H2587,#REF!)=FALSE</formula>
    </cfRule>
    <cfRule type="expression" dxfId="1038" priority="587">
      <formula>"$H1&lt;&gt;P1"</formula>
    </cfRule>
  </conditionalFormatting>
  <conditionalFormatting sqref="H2588">
    <cfRule type="expression" priority="522">
      <formula>EXCAT($H2588,#REF!)=FALSE</formula>
    </cfRule>
    <cfRule type="expression" dxfId="1037" priority="586">
      <formula>"$H1&lt;&gt;P1"</formula>
    </cfRule>
  </conditionalFormatting>
  <conditionalFormatting sqref="H2589">
    <cfRule type="expression" priority="521">
      <formula>EXCAT($H2589,#REF!)=FALSE</formula>
    </cfRule>
    <cfRule type="expression" dxfId="1036" priority="585">
      <formula>"$H1&lt;&gt;P1"</formula>
    </cfRule>
  </conditionalFormatting>
  <conditionalFormatting sqref="H2590">
    <cfRule type="expression" priority="520">
      <formula>EXCAT($H2590,#REF!)=FALSE</formula>
    </cfRule>
    <cfRule type="expression" dxfId="1035" priority="584">
      <formula>"$H1&lt;&gt;P1"</formula>
    </cfRule>
  </conditionalFormatting>
  <conditionalFormatting sqref="H2591">
    <cfRule type="expression" priority="519">
      <formula>EXCAT($H2591,#REF!)=FALSE</formula>
    </cfRule>
    <cfRule type="expression" dxfId="1034" priority="583">
      <formula>"$H1&lt;&gt;P1"</formula>
    </cfRule>
  </conditionalFormatting>
  <conditionalFormatting sqref="H2592">
    <cfRule type="expression" priority="518">
      <formula>EXCAT($H2592,#REF!)=FALSE</formula>
    </cfRule>
    <cfRule type="expression" dxfId="1033" priority="582">
      <formula>"$H1&lt;&gt;P1"</formula>
    </cfRule>
  </conditionalFormatting>
  <conditionalFormatting sqref="H2593">
    <cfRule type="expression" priority="517">
      <formula>EXCAT($H2593,#REF!)=FALSE</formula>
    </cfRule>
    <cfRule type="expression" dxfId="1032" priority="581">
      <formula>"$H1&lt;&gt;P1"</formula>
    </cfRule>
  </conditionalFormatting>
  <conditionalFormatting sqref="H2594">
    <cfRule type="expression" priority="516">
      <formula>EXCAT($H2594,#REF!)=FALSE</formula>
    </cfRule>
    <cfRule type="expression" dxfId="1031" priority="580">
      <formula>"$H1&lt;&gt;P1"</formula>
    </cfRule>
  </conditionalFormatting>
  <conditionalFormatting sqref="H2595">
    <cfRule type="expression" priority="515">
      <formula>EXCAT($H2595,#REF!)=FALSE</formula>
    </cfRule>
    <cfRule type="expression" dxfId="1030" priority="579">
      <formula>"$H1&lt;&gt;P1"</formula>
    </cfRule>
  </conditionalFormatting>
  <conditionalFormatting sqref="H2596">
    <cfRule type="expression" priority="514">
      <formula>EXCAT($H2596,#REF!)=FALSE</formula>
    </cfRule>
    <cfRule type="expression" dxfId="1029" priority="578">
      <formula>"$H1&lt;&gt;P1"</formula>
    </cfRule>
  </conditionalFormatting>
  <conditionalFormatting sqref="H2597">
    <cfRule type="expression" priority="513">
      <formula>EXCAT($H2597,#REF!)=FALSE</formula>
    </cfRule>
    <cfRule type="expression" dxfId="1028" priority="577">
      <formula>"$H1&lt;&gt;P1"</formula>
    </cfRule>
  </conditionalFormatting>
  <conditionalFormatting sqref="H2950">
    <cfRule type="expression" priority="448">
      <formula>EXCAT($H2950,#REF!)=FALSE</formula>
    </cfRule>
    <cfRule type="expression" dxfId="1027" priority="512">
      <formula>"$H1&lt;&gt;P1"</formula>
    </cfRule>
  </conditionalFormatting>
  <conditionalFormatting sqref="H2951">
    <cfRule type="expression" priority="447">
      <formula>EXCAT($H2951,#REF!)=FALSE</formula>
    </cfRule>
    <cfRule type="expression" dxfId="1026" priority="511">
      <formula>"$H1&lt;&gt;P1"</formula>
    </cfRule>
  </conditionalFormatting>
  <conditionalFormatting sqref="H2952">
    <cfRule type="expression" priority="446">
      <formula>EXCAT($H2952,#REF!)=FALSE</formula>
    </cfRule>
    <cfRule type="expression" dxfId="1025" priority="510">
      <formula>"$H1&lt;&gt;P1"</formula>
    </cfRule>
  </conditionalFormatting>
  <conditionalFormatting sqref="H2953">
    <cfRule type="expression" priority="445">
      <formula>EXCAT($H2953,#REF!)=FALSE</formula>
    </cfRule>
    <cfRule type="expression" dxfId="1024" priority="509">
      <formula>"$H1&lt;&gt;P1"</formula>
    </cfRule>
  </conditionalFormatting>
  <conditionalFormatting sqref="H2954">
    <cfRule type="expression" priority="444">
      <formula>EXCAT($H2954,#REF!)=FALSE</formula>
    </cfRule>
    <cfRule type="expression" dxfId="1023" priority="508">
      <formula>"$H1&lt;&gt;P1"</formula>
    </cfRule>
  </conditionalFormatting>
  <conditionalFormatting sqref="H2955">
    <cfRule type="expression" priority="443">
      <formula>EXCAT($H2955,#REF!)=FALSE</formula>
    </cfRule>
    <cfRule type="expression" dxfId="1022" priority="507">
      <formula>"$H1&lt;&gt;P1"</formula>
    </cfRule>
  </conditionalFormatting>
  <conditionalFormatting sqref="H2956">
    <cfRule type="expression" priority="442">
      <formula>EXCAT($H2956,#REF!)=FALSE</formula>
    </cfRule>
    <cfRule type="expression" dxfId="1021" priority="506">
      <formula>"$H1&lt;&gt;P1"</formula>
    </cfRule>
  </conditionalFormatting>
  <conditionalFormatting sqref="H2957">
    <cfRule type="expression" priority="441">
      <formula>EXCAT($H2957,#REF!)=FALSE</formula>
    </cfRule>
    <cfRule type="expression" dxfId="1020" priority="505">
      <formula>"$H1&lt;&gt;P1"</formula>
    </cfRule>
  </conditionalFormatting>
  <conditionalFormatting sqref="H2958">
    <cfRule type="expression" priority="440">
      <formula>EXCAT($H2958,#REF!)=FALSE</formula>
    </cfRule>
    <cfRule type="expression" dxfId="1019" priority="504">
      <formula>"$H1&lt;&gt;P1"</formula>
    </cfRule>
  </conditionalFormatting>
  <conditionalFormatting sqref="H2959">
    <cfRule type="expression" priority="439">
      <formula>EXCAT($H2959,#REF!)=FALSE</formula>
    </cfRule>
    <cfRule type="expression" dxfId="1018" priority="503">
      <formula>"$H1&lt;&gt;P1"</formula>
    </cfRule>
  </conditionalFormatting>
  <conditionalFormatting sqref="H2960">
    <cfRule type="expression" priority="438">
      <formula>EXCAT($H2960,#REF!)=FALSE</formula>
    </cfRule>
    <cfRule type="expression" dxfId="1017" priority="502">
      <formula>"$H1&lt;&gt;P1"</formula>
    </cfRule>
  </conditionalFormatting>
  <conditionalFormatting sqref="H2961">
    <cfRule type="expression" priority="437">
      <formula>EXCAT($H2961,#REF!)=FALSE</formula>
    </cfRule>
    <cfRule type="expression" dxfId="1016" priority="501">
      <formula>"$H1&lt;&gt;P1"</formula>
    </cfRule>
  </conditionalFormatting>
  <conditionalFormatting sqref="H2962">
    <cfRule type="expression" priority="436">
      <formula>EXCAT($H2962,#REF!)=FALSE</formula>
    </cfRule>
    <cfRule type="expression" dxfId="1015" priority="500">
      <formula>"$H1&lt;&gt;P1"</formula>
    </cfRule>
  </conditionalFormatting>
  <conditionalFormatting sqref="H2963">
    <cfRule type="expression" priority="435">
      <formula>EXCAT($H2963,#REF!)=FALSE</formula>
    </cfRule>
    <cfRule type="expression" dxfId="1014" priority="499">
      <formula>"$H1&lt;&gt;P1"</formula>
    </cfRule>
  </conditionalFormatting>
  <conditionalFormatting sqref="H2964">
    <cfRule type="expression" priority="434">
      <formula>EXCAT($H2964,#REF!)=FALSE</formula>
    </cfRule>
    <cfRule type="expression" dxfId="1013" priority="498">
      <formula>"$H1&lt;&gt;P1"</formula>
    </cfRule>
  </conditionalFormatting>
  <conditionalFormatting sqref="H2965">
    <cfRule type="expression" priority="433">
      <formula>EXCAT($H2965,#REF!)=FALSE</formula>
    </cfRule>
    <cfRule type="expression" dxfId="1012" priority="497">
      <formula>"$H1&lt;&gt;P1"</formula>
    </cfRule>
  </conditionalFormatting>
  <conditionalFormatting sqref="H2966">
    <cfRule type="expression" priority="432">
      <formula>EXCAT($H2966,#REF!)=FALSE</formula>
    </cfRule>
    <cfRule type="expression" dxfId="1011" priority="496">
      <formula>"$H1&lt;&gt;P1"</formula>
    </cfRule>
  </conditionalFormatting>
  <conditionalFormatting sqref="H2967">
    <cfRule type="expression" priority="431">
      <formula>EXCAT($H2967,#REF!)=FALSE</formula>
    </cfRule>
    <cfRule type="expression" dxfId="1010" priority="495">
      <formula>"$H1&lt;&gt;P1"</formula>
    </cfRule>
  </conditionalFormatting>
  <conditionalFormatting sqref="H2968">
    <cfRule type="expression" priority="430">
      <formula>EXCAT($H2968,#REF!)=FALSE</formula>
    </cfRule>
    <cfRule type="expression" dxfId="1009" priority="494">
      <formula>"$H1&lt;&gt;P1"</formula>
    </cfRule>
  </conditionalFormatting>
  <conditionalFormatting sqref="H2969">
    <cfRule type="expression" priority="429">
      <formula>EXCAT($H2969,#REF!)=FALSE</formula>
    </cfRule>
    <cfRule type="expression" dxfId="1008" priority="493">
      <formula>"$H1&lt;&gt;P1"</formula>
    </cfRule>
  </conditionalFormatting>
  <conditionalFormatting sqref="H2970">
    <cfRule type="expression" priority="428">
      <formula>EXCAT($H2970,#REF!)=FALSE</formula>
    </cfRule>
    <cfRule type="expression" dxfId="1007" priority="492">
      <formula>"$H1&lt;&gt;P1"</formula>
    </cfRule>
  </conditionalFormatting>
  <conditionalFormatting sqref="H2971">
    <cfRule type="expression" priority="427">
      <formula>EXCAT($H2971,#REF!)=FALSE</formula>
    </cfRule>
    <cfRule type="expression" dxfId="1006" priority="491">
      <formula>"$H1&lt;&gt;P1"</formula>
    </cfRule>
  </conditionalFormatting>
  <conditionalFormatting sqref="H2972">
    <cfRule type="expression" priority="426">
      <formula>EXCAT($H2972,#REF!)=FALSE</formula>
    </cfRule>
    <cfRule type="expression" dxfId="1005" priority="490">
      <formula>"$H1&lt;&gt;P1"</formula>
    </cfRule>
  </conditionalFormatting>
  <conditionalFormatting sqref="H2973">
    <cfRule type="expression" priority="425">
      <formula>EXCAT($H2973,#REF!)=FALSE</formula>
    </cfRule>
    <cfRule type="expression" dxfId="1004" priority="489">
      <formula>"$H1&lt;&gt;P1"</formula>
    </cfRule>
  </conditionalFormatting>
  <conditionalFormatting sqref="H2974">
    <cfRule type="expression" priority="424">
      <formula>EXCAT($H2974,#REF!)=FALSE</formula>
    </cfRule>
    <cfRule type="expression" dxfId="1003" priority="488">
      <formula>"$H1&lt;&gt;P1"</formula>
    </cfRule>
  </conditionalFormatting>
  <conditionalFormatting sqref="H2975">
    <cfRule type="expression" priority="423">
      <formula>EXCAT($H2975,#REF!)=FALSE</formula>
    </cfRule>
    <cfRule type="expression" dxfId="1002" priority="487">
      <formula>"$H1&lt;&gt;P1"</formula>
    </cfRule>
  </conditionalFormatting>
  <conditionalFormatting sqref="H2976">
    <cfRule type="expression" priority="422">
      <formula>EXCAT($H2976,#REF!)=FALSE</formula>
    </cfRule>
    <cfRule type="expression" dxfId="1001" priority="486">
      <formula>"$H1&lt;&gt;P1"</formula>
    </cfRule>
  </conditionalFormatting>
  <conditionalFormatting sqref="H2977">
    <cfRule type="expression" priority="421">
      <formula>EXCAT($H2977,#REF!)=FALSE</formula>
    </cfRule>
    <cfRule type="expression" dxfId="1000" priority="485">
      <formula>"$H1&lt;&gt;P1"</formula>
    </cfRule>
  </conditionalFormatting>
  <conditionalFormatting sqref="H2978">
    <cfRule type="expression" priority="420">
      <formula>EXCAT($H2978,#REF!)=FALSE</formula>
    </cfRule>
    <cfRule type="expression" dxfId="999" priority="484">
      <formula>"$H1&lt;&gt;P1"</formula>
    </cfRule>
  </conditionalFormatting>
  <conditionalFormatting sqref="H2979">
    <cfRule type="expression" priority="419">
      <formula>EXCAT($H2979,#REF!)=FALSE</formula>
    </cfRule>
    <cfRule type="expression" dxfId="998" priority="483">
      <formula>"$H1&lt;&gt;P1"</formula>
    </cfRule>
  </conditionalFormatting>
  <conditionalFormatting sqref="H2980">
    <cfRule type="expression" priority="418">
      <formula>EXCAT($H2980,#REF!)=FALSE</formula>
    </cfRule>
    <cfRule type="expression" dxfId="997" priority="482">
      <formula>"$H1&lt;&gt;P1"</formula>
    </cfRule>
  </conditionalFormatting>
  <conditionalFormatting sqref="H2981">
    <cfRule type="expression" priority="417">
      <formula>EXCAT($H2981,#REF!)=FALSE</formula>
    </cfRule>
    <cfRule type="expression" dxfId="996" priority="481">
      <formula>"$H1&lt;&gt;P1"</formula>
    </cfRule>
  </conditionalFormatting>
  <conditionalFormatting sqref="H2982">
    <cfRule type="expression" priority="416">
      <formula>EXCAT($H2982,#REF!)=FALSE</formula>
    </cfRule>
    <cfRule type="expression" dxfId="995" priority="480">
      <formula>"$H1&lt;&gt;P1"</formula>
    </cfRule>
  </conditionalFormatting>
  <conditionalFormatting sqref="H2983">
    <cfRule type="expression" priority="415">
      <formula>EXCAT($H2983,#REF!)=FALSE</formula>
    </cfRule>
    <cfRule type="expression" dxfId="994" priority="479">
      <formula>"$H1&lt;&gt;P1"</formula>
    </cfRule>
  </conditionalFormatting>
  <conditionalFormatting sqref="H2984">
    <cfRule type="expression" priority="414">
      <formula>EXCAT($H2984,#REF!)=FALSE</formula>
    </cfRule>
    <cfRule type="expression" dxfId="993" priority="478">
      <formula>"$H1&lt;&gt;P1"</formula>
    </cfRule>
  </conditionalFormatting>
  <conditionalFormatting sqref="H2985">
    <cfRule type="expression" priority="413">
      <formula>EXCAT($H2985,#REF!)=FALSE</formula>
    </cfRule>
    <cfRule type="expression" dxfId="992" priority="477">
      <formula>"$H1&lt;&gt;P1"</formula>
    </cfRule>
  </conditionalFormatting>
  <conditionalFormatting sqref="H2986">
    <cfRule type="expression" priority="412">
      <formula>EXCAT($H2986,#REF!)=FALSE</formula>
    </cfRule>
    <cfRule type="expression" dxfId="991" priority="476">
      <formula>"$H1&lt;&gt;P1"</formula>
    </cfRule>
  </conditionalFormatting>
  <conditionalFormatting sqref="H2987">
    <cfRule type="expression" priority="411">
      <formula>EXCAT($H2987,#REF!)=FALSE</formula>
    </cfRule>
    <cfRule type="expression" dxfId="990" priority="475">
      <formula>"$H1&lt;&gt;P1"</formula>
    </cfRule>
  </conditionalFormatting>
  <conditionalFormatting sqref="H2988">
    <cfRule type="expression" priority="410">
      <formula>EXCAT($H2988,#REF!)=FALSE</formula>
    </cfRule>
    <cfRule type="expression" dxfId="989" priority="474">
      <formula>"$H1&lt;&gt;P1"</formula>
    </cfRule>
  </conditionalFormatting>
  <conditionalFormatting sqref="H2989">
    <cfRule type="expression" priority="409">
      <formula>EXCAT($H2989,#REF!)=FALSE</formula>
    </cfRule>
    <cfRule type="expression" dxfId="988" priority="473">
      <formula>"$H1&lt;&gt;P1"</formula>
    </cfRule>
  </conditionalFormatting>
  <conditionalFormatting sqref="H2990">
    <cfRule type="expression" priority="408">
      <formula>EXCAT($H2990,#REF!)=FALSE</formula>
    </cfRule>
    <cfRule type="expression" dxfId="987" priority="472">
      <formula>"$H1&lt;&gt;P1"</formula>
    </cfRule>
  </conditionalFormatting>
  <conditionalFormatting sqref="H2991">
    <cfRule type="expression" priority="407">
      <formula>EXCAT($H2991,#REF!)=FALSE</formula>
    </cfRule>
    <cfRule type="expression" dxfId="986" priority="471">
      <formula>"$H1&lt;&gt;P1"</formula>
    </cfRule>
  </conditionalFormatting>
  <conditionalFormatting sqref="H2992">
    <cfRule type="expression" priority="406">
      <formula>EXCAT($H2992,#REF!)=FALSE</formula>
    </cfRule>
    <cfRule type="expression" dxfId="985" priority="470">
      <formula>"$H1&lt;&gt;P1"</formula>
    </cfRule>
  </conditionalFormatting>
  <conditionalFormatting sqref="H2993">
    <cfRule type="expression" priority="405">
      <formula>EXCAT($H2993,#REF!)=FALSE</formula>
    </cfRule>
    <cfRule type="expression" dxfId="984" priority="469">
      <formula>"$H1&lt;&gt;P1"</formula>
    </cfRule>
  </conditionalFormatting>
  <conditionalFormatting sqref="H2994">
    <cfRule type="expression" priority="404">
      <formula>EXCAT($H2994,#REF!)=FALSE</formula>
    </cfRule>
    <cfRule type="expression" dxfId="983" priority="468">
      <formula>"$H1&lt;&gt;P1"</formula>
    </cfRule>
  </conditionalFormatting>
  <conditionalFormatting sqref="H2995">
    <cfRule type="expression" priority="403">
      <formula>EXCAT($H2995,#REF!)=FALSE</formula>
    </cfRule>
    <cfRule type="expression" dxfId="982" priority="467">
      <formula>"$H1&lt;&gt;P1"</formula>
    </cfRule>
  </conditionalFormatting>
  <conditionalFormatting sqref="H2996">
    <cfRule type="expression" priority="402">
      <formula>EXCAT($H2996,#REF!)=FALSE</formula>
    </cfRule>
    <cfRule type="expression" dxfId="981" priority="466">
      <formula>"$H1&lt;&gt;P1"</formula>
    </cfRule>
  </conditionalFormatting>
  <conditionalFormatting sqref="H2997">
    <cfRule type="expression" priority="401">
      <formula>EXCAT($H2997,#REF!)=FALSE</formula>
    </cfRule>
    <cfRule type="expression" dxfId="980" priority="465">
      <formula>"$H1&lt;&gt;P1"</formula>
    </cfRule>
  </conditionalFormatting>
  <conditionalFormatting sqref="H2998">
    <cfRule type="expression" priority="400">
      <formula>EXCAT($H2998,#REF!)=FALSE</formula>
    </cfRule>
    <cfRule type="expression" dxfId="979" priority="464">
      <formula>"$H1&lt;&gt;P1"</formula>
    </cfRule>
  </conditionalFormatting>
  <conditionalFormatting sqref="H2999">
    <cfRule type="expression" priority="399">
      <formula>EXCAT($H2999,#REF!)=FALSE</formula>
    </cfRule>
    <cfRule type="expression" dxfId="978" priority="463">
      <formula>"$H1&lt;&gt;P1"</formula>
    </cfRule>
  </conditionalFormatting>
  <conditionalFormatting sqref="H3000">
    <cfRule type="expression" priority="398">
      <formula>EXCAT($H3000,#REF!)=FALSE</formula>
    </cfRule>
    <cfRule type="expression" dxfId="977" priority="462">
      <formula>"$H1&lt;&gt;P1"</formula>
    </cfRule>
  </conditionalFormatting>
  <conditionalFormatting sqref="H3001">
    <cfRule type="expression" priority="397">
      <formula>EXCAT($H3001,#REF!)=FALSE</formula>
    </cfRule>
    <cfRule type="expression" dxfId="976" priority="461">
      <formula>"$H1&lt;&gt;P1"</formula>
    </cfRule>
  </conditionalFormatting>
  <conditionalFormatting sqref="H3002">
    <cfRule type="expression" priority="396">
      <formula>EXCAT($H3002,#REF!)=FALSE</formula>
    </cfRule>
    <cfRule type="expression" dxfId="975" priority="460">
      <formula>"$H1&lt;&gt;P1"</formula>
    </cfRule>
  </conditionalFormatting>
  <conditionalFormatting sqref="H3003">
    <cfRule type="expression" priority="395">
      <formula>EXCAT($H3003,#REF!)=FALSE</formula>
    </cfRule>
    <cfRule type="expression" dxfId="974" priority="459">
      <formula>"$H1&lt;&gt;P1"</formula>
    </cfRule>
  </conditionalFormatting>
  <conditionalFormatting sqref="H3004">
    <cfRule type="expression" priority="394">
      <formula>EXCAT($H3004,#REF!)=FALSE</formula>
    </cfRule>
    <cfRule type="expression" dxfId="973" priority="458">
      <formula>"$H1&lt;&gt;P1"</formula>
    </cfRule>
  </conditionalFormatting>
  <conditionalFormatting sqref="H3005">
    <cfRule type="expression" priority="393">
      <formula>EXCAT($H3005,#REF!)=FALSE</formula>
    </cfRule>
    <cfRule type="expression" dxfId="972" priority="457">
      <formula>"$H1&lt;&gt;P1"</formula>
    </cfRule>
  </conditionalFormatting>
  <conditionalFormatting sqref="H3006">
    <cfRule type="expression" priority="392">
      <formula>EXCAT($H3006,#REF!)=FALSE</formula>
    </cfRule>
    <cfRule type="expression" dxfId="971" priority="456">
      <formula>"$H1&lt;&gt;P1"</formula>
    </cfRule>
  </conditionalFormatting>
  <conditionalFormatting sqref="H3007">
    <cfRule type="expression" priority="391">
      <formula>EXCAT($H3007,#REF!)=FALSE</formula>
    </cfRule>
    <cfRule type="expression" dxfId="970" priority="455">
      <formula>"$H1&lt;&gt;P1"</formula>
    </cfRule>
  </conditionalFormatting>
  <conditionalFormatting sqref="H3008">
    <cfRule type="expression" priority="390">
      <formula>EXCAT($H3008,#REF!)=FALSE</formula>
    </cfRule>
    <cfRule type="expression" dxfId="969" priority="454">
      <formula>"$H1&lt;&gt;P1"</formula>
    </cfRule>
  </conditionalFormatting>
  <conditionalFormatting sqref="H3009">
    <cfRule type="expression" priority="389">
      <formula>EXCAT($H3009,#REF!)=FALSE</formula>
    </cfRule>
    <cfRule type="expression" dxfId="968" priority="453">
      <formula>"$H1&lt;&gt;P1"</formula>
    </cfRule>
  </conditionalFormatting>
  <conditionalFormatting sqref="H3010">
    <cfRule type="expression" priority="388">
      <formula>EXCAT($H3010,#REF!)=FALSE</formula>
    </cfRule>
    <cfRule type="expression" dxfId="967" priority="452">
      <formula>"$H1&lt;&gt;P1"</formula>
    </cfRule>
  </conditionalFormatting>
  <conditionalFormatting sqref="H3011">
    <cfRule type="expression" priority="387">
      <formula>EXCAT($H3011,#REF!)=FALSE</formula>
    </cfRule>
    <cfRule type="expression" dxfId="966" priority="451">
      <formula>"$H1&lt;&gt;P1"</formula>
    </cfRule>
  </conditionalFormatting>
  <conditionalFormatting sqref="H3012">
    <cfRule type="expression" priority="386">
      <formula>EXCAT($H3012,#REF!)=FALSE</formula>
    </cfRule>
    <cfRule type="expression" dxfId="965" priority="450">
      <formula>"$H1&lt;&gt;P1"</formula>
    </cfRule>
  </conditionalFormatting>
  <conditionalFormatting sqref="H3013">
    <cfRule type="expression" priority="385">
      <formula>EXCAT($H3013,#REF!)=FALSE</formula>
    </cfRule>
    <cfRule type="expression" dxfId="964" priority="449">
      <formula>"$H1&lt;&gt;P1"</formula>
    </cfRule>
  </conditionalFormatting>
  <conditionalFormatting sqref="H3366">
    <cfRule type="expression" priority="320">
      <formula>EXCAT($H3366,#REF!)=FALSE</formula>
    </cfRule>
    <cfRule type="expression" dxfId="963" priority="384">
      <formula>"$H1&lt;&gt;P1"</formula>
    </cfRule>
  </conditionalFormatting>
  <conditionalFormatting sqref="H3367">
    <cfRule type="expression" priority="319">
      <formula>EXCAT($H3367,#REF!)=FALSE</formula>
    </cfRule>
    <cfRule type="expression" dxfId="962" priority="383">
      <formula>"$H1&lt;&gt;P1"</formula>
    </cfRule>
  </conditionalFormatting>
  <conditionalFormatting sqref="H3368">
    <cfRule type="expression" priority="318">
      <formula>EXCAT($H3368,#REF!)=FALSE</formula>
    </cfRule>
    <cfRule type="expression" dxfId="961" priority="382">
      <formula>"$H1&lt;&gt;P1"</formula>
    </cfRule>
  </conditionalFormatting>
  <conditionalFormatting sqref="H3369">
    <cfRule type="expression" priority="317">
      <formula>EXCAT($H3369,#REF!)=FALSE</formula>
    </cfRule>
    <cfRule type="expression" dxfId="960" priority="381">
      <formula>"$H1&lt;&gt;P1"</formula>
    </cfRule>
  </conditionalFormatting>
  <conditionalFormatting sqref="H3370">
    <cfRule type="expression" priority="316">
      <formula>EXCAT($H3370,#REF!)=FALSE</formula>
    </cfRule>
    <cfRule type="expression" dxfId="959" priority="380">
      <formula>"$H1&lt;&gt;P1"</formula>
    </cfRule>
  </conditionalFormatting>
  <conditionalFormatting sqref="H3371">
    <cfRule type="expression" priority="315">
      <formula>EXCAT($H3371,#REF!)=FALSE</formula>
    </cfRule>
    <cfRule type="expression" dxfId="958" priority="379">
      <formula>"$H1&lt;&gt;P1"</formula>
    </cfRule>
  </conditionalFormatting>
  <conditionalFormatting sqref="H3372">
    <cfRule type="expression" priority="314">
      <formula>EXCAT($H3372,#REF!)=FALSE</formula>
    </cfRule>
    <cfRule type="expression" dxfId="957" priority="378">
      <formula>"$H1&lt;&gt;P1"</formula>
    </cfRule>
  </conditionalFormatting>
  <conditionalFormatting sqref="H3373">
    <cfRule type="expression" priority="313">
      <formula>EXCAT($H3373,#REF!)=FALSE</formula>
    </cfRule>
    <cfRule type="expression" dxfId="956" priority="377">
      <formula>"$H1&lt;&gt;P1"</formula>
    </cfRule>
  </conditionalFormatting>
  <conditionalFormatting sqref="H3374">
    <cfRule type="expression" priority="312">
      <formula>EXCAT($H3374,#REF!)=FALSE</formula>
    </cfRule>
    <cfRule type="expression" dxfId="955" priority="376">
      <formula>"$H1&lt;&gt;P1"</formula>
    </cfRule>
  </conditionalFormatting>
  <conditionalFormatting sqref="H3375">
    <cfRule type="expression" priority="311">
      <formula>EXCAT($H3375,#REF!)=FALSE</formula>
    </cfRule>
    <cfRule type="expression" dxfId="954" priority="375">
      <formula>"$H1&lt;&gt;P1"</formula>
    </cfRule>
  </conditionalFormatting>
  <conditionalFormatting sqref="H3376">
    <cfRule type="expression" priority="310">
      <formula>EXCAT($H3376,#REF!)=FALSE</formula>
    </cfRule>
    <cfRule type="expression" dxfId="953" priority="374">
      <formula>"$H1&lt;&gt;P1"</formula>
    </cfRule>
  </conditionalFormatting>
  <conditionalFormatting sqref="H3377">
    <cfRule type="expression" priority="309">
      <formula>EXCAT($H3377,#REF!)=FALSE</formula>
    </cfRule>
    <cfRule type="expression" dxfId="952" priority="373">
      <formula>"$H1&lt;&gt;P1"</formula>
    </cfRule>
  </conditionalFormatting>
  <conditionalFormatting sqref="H3378">
    <cfRule type="expression" priority="308">
      <formula>EXCAT($H3378,#REF!)=FALSE</formula>
    </cfRule>
    <cfRule type="expression" dxfId="951" priority="372">
      <formula>"$H1&lt;&gt;P1"</formula>
    </cfRule>
  </conditionalFormatting>
  <conditionalFormatting sqref="H3379">
    <cfRule type="expression" priority="307">
      <formula>EXCAT($H3379,#REF!)=FALSE</formula>
    </cfRule>
    <cfRule type="expression" dxfId="950" priority="371">
      <formula>"$H1&lt;&gt;P1"</formula>
    </cfRule>
  </conditionalFormatting>
  <conditionalFormatting sqref="H3380">
    <cfRule type="expression" priority="306">
      <formula>EXCAT($H3380,#REF!)=FALSE</formula>
    </cfRule>
    <cfRule type="expression" dxfId="949" priority="370">
      <formula>"$H1&lt;&gt;P1"</formula>
    </cfRule>
  </conditionalFormatting>
  <conditionalFormatting sqref="H3381">
    <cfRule type="expression" priority="305">
      <formula>EXCAT($H3381,#REF!)=FALSE</formula>
    </cfRule>
    <cfRule type="expression" dxfId="948" priority="369">
      <formula>"$H1&lt;&gt;P1"</formula>
    </cfRule>
  </conditionalFormatting>
  <conditionalFormatting sqref="H3382">
    <cfRule type="expression" priority="304">
      <formula>EXCAT($H3382,#REF!)=FALSE</formula>
    </cfRule>
    <cfRule type="expression" dxfId="947" priority="368">
      <formula>"$H1&lt;&gt;P1"</formula>
    </cfRule>
  </conditionalFormatting>
  <conditionalFormatting sqref="H3383">
    <cfRule type="expression" priority="303">
      <formula>EXCAT($H3383,#REF!)=FALSE</formula>
    </cfRule>
    <cfRule type="expression" dxfId="946" priority="367">
      <formula>"$H1&lt;&gt;P1"</formula>
    </cfRule>
  </conditionalFormatting>
  <conditionalFormatting sqref="H3384">
    <cfRule type="expression" priority="302">
      <formula>EXCAT($H3384,#REF!)=FALSE</formula>
    </cfRule>
    <cfRule type="expression" dxfId="945" priority="366">
      <formula>"$H1&lt;&gt;P1"</formula>
    </cfRule>
  </conditionalFormatting>
  <conditionalFormatting sqref="H3385">
    <cfRule type="expression" priority="301">
      <formula>EXCAT($H3385,#REF!)=FALSE</formula>
    </cfRule>
    <cfRule type="expression" dxfId="944" priority="365">
      <formula>"$H1&lt;&gt;P1"</formula>
    </cfRule>
  </conditionalFormatting>
  <conditionalFormatting sqref="H3386">
    <cfRule type="expression" priority="300">
      <formula>EXCAT($H3386,#REF!)=FALSE</formula>
    </cfRule>
    <cfRule type="expression" dxfId="943" priority="364">
      <formula>"$H1&lt;&gt;P1"</formula>
    </cfRule>
  </conditionalFormatting>
  <conditionalFormatting sqref="H3387">
    <cfRule type="expression" priority="299">
      <formula>EXCAT($H3387,#REF!)=FALSE</formula>
    </cfRule>
    <cfRule type="expression" dxfId="942" priority="363">
      <formula>"$H1&lt;&gt;P1"</formula>
    </cfRule>
  </conditionalFormatting>
  <conditionalFormatting sqref="H3388">
    <cfRule type="expression" priority="298">
      <formula>EXCAT($H3388,#REF!)=FALSE</formula>
    </cfRule>
    <cfRule type="expression" dxfId="941" priority="362">
      <formula>"$H1&lt;&gt;P1"</formula>
    </cfRule>
  </conditionalFormatting>
  <conditionalFormatting sqref="H3389">
    <cfRule type="expression" priority="297">
      <formula>EXCAT($H3389,#REF!)=FALSE</formula>
    </cfRule>
    <cfRule type="expression" dxfId="940" priority="361">
      <formula>"$H1&lt;&gt;P1"</formula>
    </cfRule>
  </conditionalFormatting>
  <conditionalFormatting sqref="H3390">
    <cfRule type="expression" priority="296">
      <formula>EXCAT($H3390,#REF!)=FALSE</formula>
    </cfRule>
    <cfRule type="expression" dxfId="939" priority="360">
      <formula>"$H1&lt;&gt;P1"</formula>
    </cfRule>
  </conditionalFormatting>
  <conditionalFormatting sqref="H3391">
    <cfRule type="expression" priority="295">
      <formula>EXCAT($H3391,#REF!)=FALSE</formula>
    </cfRule>
    <cfRule type="expression" dxfId="938" priority="359">
      <formula>"$H1&lt;&gt;P1"</formula>
    </cfRule>
  </conditionalFormatting>
  <conditionalFormatting sqref="H3392">
    <cfRule type="expression" priority="294">
      <formula>EXCAT($H3392,#REF!)=FALSE</formula>
    </cfRule>
    <cfRule type="expression" dxfId="937" priority="358">
      <formula>"$H1&lt;&gt;P1"</formula>
    </cfRule>
  </conditionalFormatting>
  <conditionalFormatting sqref="H3393">
    <cfRule type="expression" priority="293">
      <formula>EXCAT($H3393,#REF!)=FALSE</formula>
    </cfRule>
    <cfRule type="expression" dxfId="936" priority="357">
      <formula>"$H1&lt;&gt;P1"</formula>
    </cfRule>
  </conditionalFormatting>
  <conditionalFormatting sqref="H3394">
    <cfRule type="expression" priority="292">
      <formula>EXCAT($H3394,#REF!)=FALSE</formula>
    </cfRule>
    <cfRule type="expression" dxfId="935" priority="356">
      <formula>"$H1&lt;&gt;P1"</formula>
    </cfRule>
  </conditionalFormatting>
  <conditionalFormatting sqref="H3395">
    <cfRule type="expression" priority="291">
      <formula>EXCAT($H3395,#REF!)=FALSE</formula>
    </cfRule>
    <cfRule type="expression" dxfId="934" priority="355">
      <formula>"$H1&lt;&gt;P1"</formula>
    </cfRule>
  </conditionalFormatting>
  <conditionalFormatting sqref="H3396">
    <cfRule type="expression" priority="290">
      <formula>EXCAT($H3396,#REF!)=FALSE</formula>
    </cfRule>
    <cfRule type="expression" dxfId="933" priority="354">
      <formula>"$H1&lt;&gt;P1"</formula>
    </cfRule>
  </conditionalFormatting>
  <conditionalFormatting sqref="H3397">
    <cfRule type="expression" priority="289">
      <formula>EXCAT($H3397,#REF!)=FALSE</formula>
    </cfRule>
    <cfRule type="expression" dxfId="932" priority="353">
      <formula>"$H1&lt;&gt;P1"</formula>
    </cfRule>
  </conditionalFormatting>
  <conditionalFormatting sqref="H3398">
    <cfRule type="expression" priority="288">
      <formula>EXCAT($H3398,#REF!)=FALSE</formula>
    </cfRule>
    <cfRule type="expression" dxfId="931" priority="352">
      <formula>"$H1&lt;&gt;P1"</formula>
    </cfRule>
  </conditionalFormatting>
  <conditionalFormatting sqref="H3399">
    <cfRule type="expression" priority="287">
      <formula>EXCAT($H3399,#REF!)=FALSE</formula>
    </cfRule>
    <cfRule type="expression" dxfId="930" priority="351">
      <formula>"$H1&lt;&gt;P1"</formula>
    </cfRule>
  </conditionalFormatting>
  <conditionalFormatting sqref="H3400">
    <cfRule type="expression" priority="286">
      <formula>EXCAT($H3400,#REF!)=FALSE</formula>
    </cfRule>
    <cfRule type="expression" dxfId="929" priority="350">
      <formula>"$H1&lt;&gt;P1"</formula>
    </cfRule>
  </conditionalFormatting>
  <conditionalFormatting sqref="H3401">
    <cfRule type="expression" priority="285">
      <formula>EXCAT($H3401,#REF!)=FALSE</formula>
    </cfRule>
    <cfRule type="expression" dxfId="928" priority="349">
      <formula>"$H1&lt;&gt;P1"</formula>
    </cfRule>
  </conditionalFormatting>
  <conditionalFormatting sqref="H3402">
    <cfRule type="expression" priority="284">
      <formula>EXCAT($H3402,#REF!)=FALSE</formula>
    </cfRule>
    <cfRule type="expression" dxfId="927" priority="348">
      <formula>"$H1&lt;&gt;P1"</formula>
    </cfRule>
  </conditionalFormatting>
  <conditionalFormatting sqref="H3403">
    <cfRule type="expression" priority="283">
      <formula>EXCAT($H3403,#REF!)=FALSE</formula>
    </cfRule>
    <cfRule type="expression" dxfId="926" priority="347">
      <formula>"$H1&lt;&gt;P1"</formula>
    </cfRule>
  </conditionalFormatting>
  <conditionalFormatting sqref="H3404">
    <cfRule type="expression" priority="282">
      <formula>EXCAT($H3404,#REF!)=FALSE</formula>
    </cfRule>
    <cfRule type="expression" dxfId="925" priority="346">
      <formula>"$H1&lt;&gt;P1"</formula>
    </cfRule>
  </conditionalFormatting>
  <conditionalFormatting sqref="H3405">
    <cfRule type="expression" priority="281">
      <formula>EXCAT($H3405,#REF!)=FALSE</formula>
    </cfRule>
    <cfRule type="expression" dxfId="924" priority="345">
      <formula>"$H1&lt;&gt;P1"</formula>
    </cfRule>
  </conditionalFormatting>
  <conditionalFormatting sqref="H3406">
    <cfRule type="expression" priority="280">
      <formula>EXCAT($H3406,#REF!)=FALSE</formula>
    </cfRule>
    <cfRule type="expression" dxfId="923" priority="344">
      <formula>"$H1&lt;&gt;P1"</formula>
    </cfRule>
  </conditionalFormatting>
  <conditionalFormatting sqref="H3407">
    <cfRule type="expression" priority="279">
      <formula>EXCAT($H3407,#REF!)=FALSE</formula>
    </cfRule>
    <cfRule type="expression" dxfId="922" priority="343">
      <formula>"$H1&lt;&gt;P1"</formula>
    </cfRule>
  </conditionalFormatting>
  <conditionalFormatting sqref="H3408">
    <cfRule type="expression" priority="278">
      <formula>EXCAT($H3408,#REF!)=FALSE</formula>
    </cfRule>
    <cfRule type="expression" dxfId="921" priority="342">
      <formula>"$H1&lt;&gt;P1"</formula>
    </cfRule>
  </conditionalFormatting>
  <conditionalFormatting sqref="H3409">
    <cfRule type="expression" priority="277">
      <formula>EXCAT($H3409,#REF!)=FALSE</formula>
    </cfRule>
    <cfRule type="expression" dxfId="920" priority="341">
      <formula>"$H1&lt;&gt;P1"</formula>
    </cfRule>
  </conditionalFormatting>
  <conditionalFormatting sqref="H3410">
    <cfRule type="expression" priority="276">
      <formula>EXCAT($H3410,#REF!)=FALSE</formula>
    </cfRule>
    <cfRule type="expression" dxfId="919" priority="340">
      <formula>"$H1&lt;&gt;P1"</formula>
    </cfRule>
  </conditionalFormatting>
  <conditionalFormatting sqref="H3411">
    <cfRule type="expression" priority="275">
      <formula>EXCAT($H3411,#REF!)=FALSE</formula>
    </cfRule>
    <cfRule type="expression" dxfId="918" priority="339">
      <formula>"$H1&lt;&gt;P1"</formula>
    </cfRule>
  </conditionalFormatting>
  <conditionalFormatting sqref="H3412">
    <cfRule type="expression" priority="274">
      <formula>EXCAT($H3412,#REF!)=FALSE</formula>
    </cfRule>
    <cfRule type="expression" dxfId="917" priority="338">
      <formula>"$H1&lt;&gt;P1"</formula>
    </cfRule>
  </conditionalFormatting>
  <conditionalFormatting sqref="H3413">
    <cfRule type="expression" priority="273">
      <formula>EXCAT($H3413,#REF!)=FALSE</formula>
    </cfRule>
    <cfRule type="expression" dxfId="916" priority="337">
      <formula>"$H1&lt;&gt;P1"</formula>
    </cfRule>
  </conditionalFormatting>
  <conditionalFormatting sqref="H3414">
    <cfRule type="expression" priority="272">
      <formula>EXCAT($H3414,#REF!)=FALSE</formula>
    </cfRule>
    <cfRule type="expression" dxfId="915" priority="336">
      <formula>"$H1&lt;&gt;P1"</formula>
    </cfRule>
  </conditionalFormatting>
  <conditionalFormatting sqref="H3415">
    <cfRule type="expression" priority="271">
      <formula>EXCAT($H3415,#REF!)=FALSE</formula>
    </cfRule>
    <cfRule type="expression" dxfId="914" priority="335">
      <formula>"$H1&lt;&gt;P1"</formula>
    </cfRule>
  </conditionalFormatting>
  <conditionalFormatting sqref="H3416">
    <cfRule type="expression" priority="270">
      <formula>EXCAT($H3416,#REF!)=FALSE</formula>
    </cfRule>
    <cfRule type="expression" dxfId="913" priority="334">
      <formula>"$H1&lt;&gt;P1"</formula>
    </cfRule>
  </conditionalFormatting>
  <conditionalFormatting sqref="H3417">
    <cfRule type="expression" priority="269">
      <formula>EXCAT($H3417,#REF!)=FALSE</formula>
    </cfRule>
    <cfRule type="expression" dxfId="912" priority="333">
      <formula>"$H1&lt;&gt;P1"</formula>
    </cfRule>
  </conditionalFormatting>
  <conditionalFormatting sqref="H3418">
    <cfRule type="expression" priority="268">
      <formula>EXCAT($H3418,#REF!)=FALSE</formula>
    </cfRule>
    <cfRule type="expression" dxfId="911" priority="332">
      <formula>"$H1&lt;&gt;P1"</formula>
    </cfRule>
  </conditionalFormatting>
  <conditionalFormatting sqref="H3419">
    <cfRule type="expression" priority="267">
      <formula>EXCAT($H3419,#REF!)=FALSE</formula>
    </cfRule>
    <cfRule type="expression" dxfId="910" priority="331">
      <formula>"$H1&lt;&gt;P1"</formula>
    </cfRule>
  </conditionalFormatting>
  <conditionalFormatting sqref="H3420">
    <cfRule type="expression" priority="266">
      <formula>EXCAT($H3420,#REF!)=FALSE</formula>
    </cfRule>
    <cfRule type="expression" dxfId="909" priority="330">
      <formula>"$H1&lt;&gt;P1"</formula>
    </cfRule>
  </conditionalFormatting>
  <conditionalFormatting sqref="H3421">
    <cfRule type="expression" priority="265">
      <formula>EXCAT($H3421,#REF!)=FALSE</formula>
    </cfRule>
    <cfRule type="expression" dxfId="908" priority="329">
      <formula>"$H1&lt;&gt;P1"</formula>
    </cfRule>
  </conditionalFormatting>
  <conditionalFormatting sqref="H3422">
    <cfRule type="expression" priority="264">
      <formula>EXCAT($H3422,#REF!)=FALSE</formula>
    </cfRule>
    <cfRule type="expression" dxfId="907" priority="328">
      <formula>"$H1&lt;&gt;P1"</formula>
    </cfRule>
  </conditionalFormatting>
  <conditionalFormatting sqref="H3423">
    <cfRule type="expression" priority="263">
      <formula>EXCAT($H3423,#REF!)=FALSE</formula>
    </cfRule>
    <cfRule type="expression" dxfId="906" priority="327">
      <formula>"$H1&lt;&gt;P1"</formula>
    </cfRule>
  </conditionalFormatting>
  <conditionalFormatting sqref="H3424">
    <cfRule type="expression" priority="262">
      <formula>EXCAT($H3424,#REF!)=FALSE</formula>
    </cfRule>
    <cfRule type="expression" dxfId="905" priority="326">
      <formula>"$H1&lt;&gt;P1"</formula>
    </cfRule>
  </conditionalFormatting>
  <conditionalFormatting sqref="H3425">
    <cfRule type="expression" priority="261">
      <formula>EXCAT($H3425,#REF!)=FALSE</formula>
    </cfRule>
    <cfRule type="expression" dxfId="904" priority="325">
      <formula>"$H1&lt;&gt;P1"</formula>
    </cfRule>
  </conditionalFormatting>
  <conditionalFormatting sqref="H3426">
    <cfRule type="expression" priority="260">
      <formula>EXCAT($H3426,#REF!)=FALSE</formula>
    </cfRule>
    <cfRule type="expression" dxfId="903" priority="324">
      <formula>"$H1&lt;&gt;P1"</formula>
    </cfRule>
  </conditionalFormatting>
  <conditionalFormatting sqref="H3427">
    <cfRule type="expression" priority="259">
      <formula>EXCAT($H3427,#REF!)=FALSE</formula>
    </cfRule>
    <cfRule type="expression" dxfId="902" priority="323">
      <formula>"$H1&lt;&gt;P1"</formula>
    </cfRule>
  </conditionalFormatting>
  <conditionalFormatting sqref="H3428">
    <cfRule type="expression" priority="258">
      <formula>EXCAT($H3428,#REF!)=FALSE</formula>
    </cfRule>
    <cfRule type="expression" dxfId="901" priority="322">
      <formula>"$H1&lt;&gt;P1"</formula>
    </cfRule>
  </conditionalFormatting>
  <conditionalFormatting sqref="H3429">
    <cfRule type="expression" priority="257">
      <formula>EXCAT($H3429,#REF!)=FALSE</formula>
    </cfRule>
    <cfRule type="expression" dxfId="900" priority="321">
      <formula>"$H1&lt;&gt;P1"</formula>
    </cfRule>
  </conditionalFormatting>
  <conditionalFormatting sqref="H3782">
    <cfRule type="expression" priority="192">
      <formula>EXCAT($H3782,#REF!)=FALSE</formula>
    </cfRule>
    <cfRule type="expression" dxfId="899" priority="256">
      <formula>"$H1&lt;&gt;P1"</formula>
    </cfRule>
  </conditionalFormatting>
  <conditionalFormatting sqref="H3783">
    <cfRule type="expression" priority="191">
      <formula>EXCAT($H3783,#REF!)=FALSE</formula>
    </cfRule>
    <cfRule type="expression" dxfId="898" priority="255">
      <formula>"$H1&lt;&gt;P1"</formula>
    </cfRule>
  </conditionalFormatting>
  <conditionalFormatting sqref="H3784">
    <cfRule type="expression" priority="190">
      <formula>EXCAT($H3784,#REF!)=FALSE</formula>
    </cfRule>
    <cfRule type="expression" dxfId="897" priority="254">
      <formula>"$H1&lt;&gt;P1"</formula>
    </cfRule>
  </conditionalFormatting>
  <conditionalFormatting sqref="H3785">
    <cfRule type="expression" priority="189">
      <formula>EXCAT($H3785,#REF!)=FALSE</formula>
    </cfRule>
    <cfRule type="expression" dxfId="896" priority="253">
      <formula>"$H1&lt;&gt;P1"</formula>
    </cfRule>
  </conditionalFormatting>
  <conditionalFormatting sqref="H3786">
    <cfRule type="expression" priority="188">
      <formula>EXCAT($H3786,#REF!)=FALSE</formula>
    </cfRule>
    <cfRule type="expression" dxfId="895" priority="252">
      <formula>"$H1&lt;&gt;P1"</formula>
    </cfRule>
  </conditionalFormatting>
  <conditionalFormatting sqref="H3787">
    <cfRule type="expression" priority="187">
      <formula>EXCAT($H3787,#REF!)=FALSE</formula>
    </cfRule>
    <cfRule type="expression" dxfId="894" priority="251">
      <formula>"$H1&lt;&gt;P1"</formula>
    </cfRule>
  </conditionalFormatting>
  <conditionalFormatting sqref="H3788">
    <cfRule type="expression" priority="186">
      <formula>EXCAT($H3788,#REF!)=FALSE</formula>
    </cfRule>
    <cfRule type="expression" dxfId="893" priority="250">
      <formula>"$H1&lt;&gt;P1"</formula>
    </cfRule>
  </conditionalFormatting>
  <conditionalFormatting sqref="H3789">
    <cfRule type="expression" priority="185">
      <formula>EXCAT($H3789,#REF!)=FALSE</formula>
    </cfRule>
    <cfRule type="expression" dxfId="892" priority="249">
      <formula>"$H1&lt;&gt;P1"</formula>
    </cfRule>
  </conditionalFormatting>
  <conditionalFormatting sqref="H3790">
    <cfRule type="expression" priority="184">
      <formula>EXCAT($H3790,#REF!)=FALSE</formula>
    </cfRule>
    <cfRule type="expression" dxfId="891" priority="248">
      <formula>"$H1&lt;&gt;P1"</formula>
    </cfRule>
  </conditionalFormatting>
  <conditionalFormatting sqref="H3791">
    <cfRule type="expression" priority="183">
      <formula>EXCAT($H3791,#REF!)=FALSE</formula>
    </cfRule>
    <cfRule type="expression" dxfId="890" priority="247">
      <formula>"$H1&lt;&gt;P1"</formula>
    </cfRule>
  </conditionalFormatting>
  <conditionalFormatting sqref="H3792">
    <cfRule type="expression" priority="182">
      <formula>EXCAT($H3792,#REF!)=FALSE</formula>
    </cfRule>
    <cfRule type="expression" dxfId="889" priority="246">
      <formula>"$H1&lt;&gt;P1"</formula>
    </cfRule>
  </conditionalFormatting>
  <conditionalFormatting sqref="H3793">
    <cfRule type="expression" priority="181">
      <formula>EXCAT($H3793,#REF!)=FALSE</formula>
    </cfRule>
    <cfRule type="expression" dxfId="888" priority="245">
      <formula>"$H1&lt;&gt;P1"</formula>
    </cfRule>
  </conditionalFormatting>
  <conditionalFormatting sqref="H3794">
    <cfRule type="expression" priority="180">
      <formula>EXCAT($H3794,#REF!)=FALSE</formula>
    </cfRule>
    <cfRule type="expression" dxfId="887" priority="244">
      <formula>"$H1&lt;&gt;P1"</formula>
    </cfRule>
  </conditionalFormatting>
  <conditionalFormatting sqref="H3795">
    <cfRule type="expression" priority="179">
      <formula>EXCAT($H3795,#REF!)=FALSE</formula>
    </cfRule>
    <cfRule type="expression" dxfId="886" priority="243">
      <formula>"$H1&lt;&gt;P1"</formula>
    </cfRule>
  </conditionalFormatting>
  <conditionalFormatting sqref="H3796">
    <cfRule type="expression" priority="178">
      <formula>EXCAT($H3796,#REF!)=FALSE</formula>
    </cfRule>
    <cfRule type="expression" dxfId="885" priority="242">
      <formula>"$H1&lt;&gt;P1"</formula>
    </cfRule>
  </conditionalFormatting>
  <conditionalFormatting sqref="H3797">
    <cfRule type="expression" priority="177">
      <formula>EXCAT($H3797,#REF!)=FALSE</formula>
    </cfRule>
    <cfRule type="expression" dxfId="884" priority="241">
      <formula>"$H1&lt;&gt;P1"</formula>
    </cfRule>
  </conditionalFormatting>
  <conditionalFormatting sqref="H3798">
    <cfRule type="expression" priority="176">
      <formula>EXCAT($H3798,#REF!)=FALSE</formula>
    </cfRule>
    <cfRule type="expression" dxfId="883" priority="240">
      <formula>"$H1&lt;&gt;P1"</formula>
    </cfRule>
  </conditionalFormatting>
  <conditionalFormatting sqref="H3799">
    <cfRule type="expression" priority="175">
      <formula>EXCAT($H3799,#REF!)=FALSE</formula>
    </cfRule>
    <cfRule type="expression" dxfId="882" priority="239">
      <formula>"$H1&lt;&gt;P1"</formula>
    </cfRule>
  </conditionalFormatting>
  <conditionalFormatting sqref="H3800">
    <cfRule type="expression" priority="174">
      <formula>EXCAT($H3800,#REF!)=FALSE</formula>
    </cfRule>
    <cfRule type="expression" dxfId="881" priority="238">
      <formula>"$H1&lt;&gt;P1"</formula>
    </cfRule>
  </conditionalFormatting>
  <conditionalFormatting sqref="H3801">
    <cfRule type="expression" priority="173">
      <formula>EXCAT($H3801,#REF!)=FALSE</formula>
    </cfRule>
    <cfRule type="expression" dxfId="880" priority="237">
      <formula>"$H1&lt;&gt;P1"</formula>
    </cfRule>
  </conditionalFormatting>
  <conditionalFormatting sqref="H3802">
    <cfRule type="expression" priority="172">
      <formula>EXCAT($H3802,#REF!)=FALSE</formula>
    </cfRule>
    <cfRule type="expression" dxfId="879" priority="236">
      <formula>"$H1&lt;&gt;P1"</formula>
    </cfRule>
  </conditionalFormatting>
  <conditionalFormatting sqref="H3803">
    <cfRule type="expression" priority="171">
      <formula>EXCAT($H3803,#REF!)=FALSE</formula>
    </cfRule>
    <cfRule type="expression" dxfId="878" priority="235">
      <formula>"$H1&lt;&gt;P1"</formula>
    </cfRule>
  </conditionalFormatting>
  <conditionalFormatting sqref="H3804">
    <cfRule type="expression" priority="170">
      <formula>EXCAT($H3804,#REF!)=FALSE</formula>
    </cfRule>
    <cfRule type="expression" dxfId="877" priority="234">
      <formula>"$H1&lt;&gt;P1"</formula>
    </cfRule>
  </conditionalFormatting>
  <conditionalFormatting sqref="H3805">
    <cfRule type="expression" priority="169">
      <formula>EXCAT($H3805,#REF!)=FALSE</formula>
    </cfRule>
    <cfRule type="expression" dxfId="876" priority="233">
      <formula>"$H1&lt;&gt;P1"</formula>
    </cfRule>
  </conditionalFormatting>
  <conditionalFormatting sqref="H3806">
    <cfRule type="expression" priority="168">
      <formula>EXCAT($H3806,#REF!)=FALSE</formula>
    </cfRule>
    <cfRule type="expression" dxfId="875" priority="232">
      <formula>"$H1&lt;&gt;P1"</formula>
    </cfRule>
  </conditionalFormatting>
  <conditionalFormatting sqref="H3807">
    <cfRule type="expression" priority="167">
      <formula>EXCAT($H3807,#REF!)=FALSE</formula>
    </cfRule>
    <cfRule type="expression" dxfId="874" priority="231">
      <formula>"$H1&lt;&gt;P1"</formula>
    </cfRule>
  </conditionalFormatting>
  <conditionalFormatting sqref="H3808">
    <cfRule type="expression" priority="166">
      <formula>EXCAT($H3808,#REF!)=FALSE</formula>
    </cfRule>
    <cfRule type="expression" dxfId="873" priority="230">
      <formula>"$H1&lt;&gt;P1"</formula>
    </cfRule>
  </conditionalFormatting>
  <conditionalFormatting sqref="H3809">
    <cfRule type="expression" priority="165">
      <formula>EXCAT($H3809,#REF!)=FALSE</formula>
    </cfRule>
    <cfRule type="expression" dxfId="872" priority="229">
      <formula>"$H1&lt;&gt;P1"</formula>
    </cfRule>
  </conditionalFormatting>
  <conditionalFormatting sqref="H3810">
    <cfRule type="expression" priority="164">
      <formula>EXCAT($H3810,#REF!)=FALSE</formula>
    </cfRule>
    <cfRule type="expression" dxfId="871" priority="228">
      <formula>"$H1&lt;&gt;P1"</formula>
    </cfRule>
  </conditionalFormatting>
  <conditionalFormatting sqref="H3811">
    <cfRule type="expression" priority="163">
      <formula>EXCAT($H3811,#REF!)=FALSE</formula>
    </cfRule>
    <cfRule type="expression" dxfId="870" priority="227">
      <formula>"$H1&lt;&gt;P1"</formula>
    </cfRule>
  </conditionalFormatting>
  <conditionalFormatting sqref="H3812">
    <cfRule type="expression" priority="162">
      <formula>EXCAT($H3812,#REF!)=FALSE</formula>
    </cfRule>
    <cfRule type="expression" dxfId="869" priority="226">
      <formula>"$H1&lt;&gt;P1"</formula>
    </cfRule>
  </conditionalFormatting>
  <conditionalFormatting sqref="H3813">
    <cfRule type="expression" priority="161">
      <formula>EXCAT($H3813,#REF!)=FALSE</formula>
    </cfRule>
    <cfRule type="expression" dxfId="868" priority="225">
      <formula>"$H1&lt;&gt;P1"</formula>
    </cfRule>
  </conditionalFormatting>
  <conditionalFormatting sqref="H3814">
    <cfRule type="expression" priority="160">
      <formula>EXCAT($H3814,#REF!)=FALSE</formula>
    </cfRule>
    <cfRule type="expression" dxfId="867" priority="224">
      <formula>"$H1&lt;&gt;P1"</formula>
    </cfRule>
  </conditionalFormatting>
  <conditionalFormatting sqref="H3815">
    <cfRule type="expression" priority="159">
      <formula>EXCAT($H3815,#REF!)=FALSE</formula>
    </cfRule>
    <cfRule type="expression" dxfId="866" priority="223">
      <formula>"$H1&lt;&gt;P1"</formula>
    </cfRule>
  </conditionalFormatting>
  <conditionalFormatting sqref="H3816">
    <cfRule type="expression" priority="158">
      <formula>EXCAT($H3816,#REF!)=FALSE</formula>
    </cfRule>
    <cfRule type="expression" dxfId="865" priority="222">
      <formula>"$H1&lt;&gt;P1"</formula>
    </cfRule>
  </conditionalFormatting>
  <conditionalFormatting sqref="H3817">
    <cfRule type="expression" priority="157">
      <formula>EXCAT($H3817,#REF!)=FALSE</formula>
    </cfRule>
    <cfRule type="expression" dxfId="864" priority="221">
      <formula>"$H1&lt;&gt;P1"</formula>
    </cfRule>
  </conditionalFormatting>
  <conditionalFormatting sqref="H3818">
    <cfRule type="expression" priority="156">
      <formula>EXCAT($H3818,#REF!)=FALSE</formula>
    </cfRule>
    <cfRule type="expression" dxfId="863" priority="220">
      <formula>"$H1&lt;&gt;P1"</formula>
    </cfRule>
  </conditionalFormatting>
  <conditionalFormatting sqref="H3819">
    <cfRule type="expression" priority="155">
      <formula>EXCAT($H3819,#REF!)=FALSE</formula>
    </cfRule>
    <cfRule type="expression" dxfId="862" priority="219">
      <formula>"$H1&lt;&gt;P1"</formula>
    </cfRule>
  </conditionalFormatting>
  <conditionalFormatting sqref="H3820">
    <cfRule type="expression" priority="154">
      <formula>EXCAT($H3820,#REF!)=FALSE</formula>
    </cfRule>
    <cfRule type="expression" dxfId="861" priority="218">
      <formula>"$H1&lt;&gt;P1"</formula>
    </cfRule>
  </conditionalFormatting>
  <conditionalFormatting sqref="H3821">
    <cfRule type="expression" priority="153">
      <formula>EXCAT($H3821,#REF!)=FALSE</formula>
    </cfRule>
    <cfRule type="expression" dxfId="860" priority="217">
      <formula>"$H1&lt;&gt;P1"</formula>
    </cfRule>
  </conditionalFormatting>
  <conditionalFormatting sqref="H3822">
    <cfRule type="expression" priority="152">
      <formula>EXCAT($H3822,#REF!)=FALSE</formula>
    </cfRule>
    <cfRule type="expression" dxfId="859" priority="216">
      <formula>"$H1&lt;&gt;P1"</formula>
    </cfRule>
  </conditionalFormatting>
  <conditionalFormatting sqref="H3823">
    <cfRule type="expression" priority="151">
      <formula>EXCAT($H3823,#REF!)=FALSE</formula>
    </cfRule>
    <cfRule type="expression" dxfId="858" priority="215">
      <formula>"$H1&lt;&gt;P1"</formula>
    </cfRule>
  </conditionalFormatting>
  <conditionalFormatting sqref="H3824">
    <cfRule type="expression" priority="150">
      <formula>EXCAT($H3824,#REF!)=FALSE</formula>
    </cfRule>
    <cfRule type="expression" dxfId="857" priority="214">
      <formula>"$H1&lt;&gt;P1"</formula>
    </cfRule>
  </conditionalFormatting>
  <conditionalFormatting sqref="H3825">
    <cfRule type="expression" priority="149">
      <formula>EXCAT($H3825,#REF!)=FALSE</formula>
    </cfRule>
    <cfRule type="expression" dxfId="856" priority="213">
      <formula>"$H1&lt;&gt;P1"</formula>
    </cfRule>
  </conditionalFormatting>
  <conditionalFormatting sqref="H3826">
    <cfRule type="expression" priority="148">
      <formula>EXCAT($H3826,#REF!)=FALSE</formula>
    </cfRule>
    <cfRule type="expression" dxfId="855" priority="212">
      <formula>"$H1&lt;&gt;P1"</formula>
    </cfRule>
  </conditionalFormatting>
  <conditionalFormatting sqref="H3827">
    <cfRule type="expression" priority="147">
      <formula>EXCAT($H3827,#REF!)=FALSE</formula>
    </cfRule>
    <cfRule type="expression" dxfId="854" priority="211">
      <formula>"$H1&lt;&gt;P1"</formula>
    </cfRule>
  </conditionalFormatting>
  <conditionalFormatting sqref="H3828">
    <cfRule type="expression" priority="146">
      <formula>EXCAT($H3828,#REF!)=FALSE</formula>
    </cfRule>
    <cfRule type="expression" dxfId="853" priority="210">
      <formula>"$H1&lt;&gt;P1"</formula>
    </cfRule>
  </conditionalFormatting>
  <conditionalFormatting sqref="H3829">
    <cfRule type="expression" priority="145">
      <formula>EXCAT($H3829,#REF!)=FALSE</formula>
    </cfRule>
    <cfRule type="expression" dxfId="852" priority="209">
      <formula>"$H1&lt;&gt;P1"</formula>
    </cfRule>
  </conditionalFormatting>
  <conditionalFormatting sqref="H3830">
    <cfRule type="expression" priority="144">
      <formula>EXCAT($H3830,#REF!)=FALSE</formula>
    </cfRule>
    <cfRule type="expression" dxfId="851" priority="208">
      <formula>"$H1&lt;&gt;P1"</formula>
    </cfRule>
  </conditionalFormatting>
  <conditionalFormatting sqref="H3831">
    <cfRule type="expression" priority="143">
      <formula>EXCAT($H3831,#REF!)=FALSE</formula>
    </cfRule>
    <cfRule type="expression" dxfId="850" priority="207">
      <formula>"$H1&lt;&gt;P1"</formula>
    </cfRule>
  </conditionalFormatting>
  <conditionalFormatting sqref="H3832">
    <cfRule type="expression" priority="142">
      <formula>EXCAT($H3832,#REF!)=FALSE</formula>
    </cfRule>
    <cfRule type="expression" dxfId="849" priority="206">
      <formula>"$H1&lt;&gt;P1"</formula>
    </cfRule>
  </conditionalFormatting>
  <conditionalFormatting sqref="H3833">
    <cfRule type="expression" priority="141">
      <formula>EXCAT($H3833,#REF!)=FALSE</formula>
    </cfRule>
    <cfRule type="expression" dxfId="848" priority="205">
      <formula>"$H1&lt;&gt;P1"</formula>
    </cfRule>
  </conditionalFormatting>
  <conditionalFormatting sqref="H3834">
    <cfRule type="expression" priority="140">
      <formula>EXCAT($H3834,#REF!)=FALSE</formula>
    </cfRule>
    <cfRule type="expression" dxfId="847" priority="204">
      <formula>"$H1&lt;&gt;P1"</formula>
    </cfRule>
  </conditionalFormatting>
  <conditionalFormatting sqref="H3835">
    <cfRule type="expression" priority="139">
      <formula>EXCAT($H3835,#REF!)=FALSE</formula>
    </cfRule>
    <cfRule type="expression" dxfId="846" priority="203">
      <formula>"$H1&lt;&gt;P1"</formula>
    </cfRule>
  </conditionalFormatting>
  <conditionalFormatting sqref="H3836">
    <cfRule type="expression" priority="138">
      <formula>EXCAT($H3836,#REF!)=FALSE</formula>
    </cfRule>
    <cfRule type="expression" dxfId="845" priority="202">
      <formula>"$H1&lt;&gt;P1"</formula>
    </cfRule>
  </conditionalFormatting>
  <conditionalFormatting sqref="H3837">
    <cfRule type="expression" priority="137">
      <formula>EXCAT($H3837,#REF!)=FALSE</formula>
    </cfRule>
    <cfRule type="expression" dxfId="844" priority="201">
      <formula>"$H1&lt;&gt;P1"</formula>
    </cfRule>
  </conditionalFormatting>
  <conditionalFormatting sqref="H3838">
    <cfRule type="expression" priority="136">
      <formula>EXCAT($H3838,#REF!)=FALSE</formula>
    </cfRule>
    <cfRule type="expression" dxfId="843" priority="200">
      <formula>"$H1&lt;&gt;P1"</formula>
    </cfRule>
  </conditionalFormatting>
  <conditionalFormatting sqref="H3839">
    <cfRule type="expression" priority="135">
      <formula>EXCAT($H3839,#REF!)=FALSE</formula>
    </cfRule>
    <cfRule type="expression" dxfId="842" priority="199">
      <formula>"$H1&lt;&gt;P1"</formula>
    </cfRule>
  </conditionalFormatting>
  <conditionalFormatting sqref="H3840">
    <cfRule type="expression" priority="134">
      <formula>EXCAT($H3840,#REF!)=FALSE</formula>
    </cfRule>
    <cfRule type="expression" dxfId="841" priority="198">
      <formula>"$H1&lt;&gt;P1"</formula>
    </cfRule>
  </conditionalFormatting>
  <conditionalFormatting sqref="H3841">
    <cfRule type="expression" priority="133">
      <formula>EXCAT($H3841,#REF!)=FALSE</formula>
    </cfRule>
    <cfRule type="expression" dxfId="840" priority="197">
      <formula>"$H1&lt;&gt;P1"</formula>
    </cfRule>
  </conditionalFormatting>
  <conditionalFormatting sqref="H3842">
    <cfRule type="expression" priority="132">
      <formula>EXCAT($H3842,#REF!)=FALSE</formula>
    </cfRule>
    <cfRule type="expression" dxfId="839" priority="196">
      <formula>"$H1&lt;&gt;P1"</formula>
    </cfRule>
  </conditionalFormatting>
  <conditionalFormatting sqref="H3843">
    <cfRule type="expression" priority="131">
      <formula>EXCAT($H3843,#REF!)=FALSE</formula>
    </cfRule>
    <cfRule type="expression" dxfId="838" priority="195">
      <formula>"$H1&lt;&gt;P1"</formula>
    </cfRule>
  </conditionalFormatting>
  <conditionalFormatting sqref="H3844">
    <cfRule type="expression" priority="130">
      <formula>EXCAT($H3844,#REF!)=FALSE</formula>
    </cfRule>
    <cfRule type="expression" dxfId="837" priority="194">
      <formula>"$H1&lt;&gt;P1"</formula>
    </cfRule>
  </conditionalFormatting>
  <conditionalFormatting sqref="H3845">
    <cfRule type="expression" priority="129">
      <formula>EXCAT($H3845,#REF!)=FALSE</formula>
    </cfRule>
    <cfRule type="expression" dxfId="836" priority="193">
      <formula>"$H1&lt;&gt;P1"</formula>
    </cfRule>
  </conditionalFormatting>
  <conditionalFormatting sqref="H3846">
    <cfRule type="expression" priority="64">
      <formula>EXCAT($H3846,#REF!)=FALSE</formula>
    </cfRule>
    <cfRule type="expression" dxfId="835" priority="128">
      <formula>"$H1&lt;&gt;P1"</formula>
    </cfRule>
  </conditionalFormatting>
  <conditionalFormatting sqref="H3847">
    <cfRule type="expression" priority="63">
      <formula>EXCAT($H3847,#REF!)=FALSE</formula>
    </cfRule>
    <cfRule type="expression" dxfId="834" priority="127">
      <formula>"$H1&lt;&gt;P1"</formula>
    </cfRule>
  </conditionalFormatting>
  <conditionalFormatting sqref="H3848">
    <cfRule type="expression" priority="62">
      <formula>EXCAT($H3848,#REF!)=FALSE</formula>
    </cfRule>
    <cfRule type="expression" dxfId="833" priority="126">
      <formula>"$H1&lt;&gt;P1"</formula>
    </cfRule>
  </conditionalFormatting>
  <conditionalFormatting sqref="H3849">
    <cfRule type="expression" priority="61">
      <formula>EXCAT($H3849,#REF!)=FALSE</formula>
    </cfRule>
    <cfRule type="expression" dxfId="832" priority="125">
      <formula>"$H1&lt;&gt;P1"</formula>
    </cfRule>
  </conditionalFormatting>
  <conditionalFormatting sqref="H3850">
    <cfRule type="expression" priority="60">
      <formula>EXCAT($H3850,#REF!)=FALSE</formula>
    </cfRule>
    <cfRule type="expression" dxfId="831" priority="124">
      <formula>"$H1&lt;&gt;P1"</formula>
    </cfRule>
  </conditionalFormatting>
  <conditionalFormatting sqref="H3851">
    <cfRule type="expression" priority="59">
      <formula>EXCAT($H3851,#REF!)=FALSE</formula>
    </cfRule>
    <cfRule type="expression" dxfId="830" priority="123">
      <formula>"$H1&lt;&gt;P1"</formula>
    </cfRule>
  </conditionalFormatting>
  <conditionalFormatting sqref="H3852">
    <cfRule type="expression" priority="58">
      <formula>EXCAT($H3852,#REF!)=FALSE</formula>
    </cfRule>
    <cfRule type="expression" dxfId="829" priority="122">
      <formula>"$H1&lt;&gt;P1"</formula>
    </cfRule>
  </conditionalFormatting>
  <conditionalFormatting sqref="H3853">
    <cfRule type="expression" priority="57">
      <formula>EXCAT($H3853,#REF!)=FALSE</formula>
    </cfRule>
    <cfRule type="expression" dxfId="828" priority="121">
      <formula>"$H1&lt;&gt;P1"</formula>
    </cfRule>
  </conditionalFormatting>
  <conditionalFormatting sqref="H3854">
    <cfRule type="expression" priority="56">
      <formula>EXCAT($H3854,#REF!)=FALSE</formula>
    </cfRule>
    <cfRule type="expression" dxfId="827" priority="120">
      <formula>"$H1&lt;&gt;P1"</formula>
    </cfRule>
  </conditionalFormatting>
  <conditionalFormatting sqref="H3855">
    <cfRule type="expression" priority="55">
      <formula>EXCAT($H3855,#REF!)=FALSE</formula>
    </cfRule>
    <cfRule type="expression" dxfId="826" priority="119">
      <formula>"$H1&lt;&gt;P1"</formula>
    </cfRule>
  </conditionalFormatting>
  <conditionalFormatting sqref="H3856">
    <cfRule type="expression" priority="54">
      <formula>EXCAT($H3856,#REF!)=FALSE</formula>
    </cfRule>
    <cfRule type="expression" dxfId="825" priority="118">
      <formula>"$H1&lt;&gt;P1"</formula>
    </cfRule>
  </conditionalFormatting>
  <conditionalFormatting sqref="H3857">
    <cfRule type="expression" priority="53">
      <formula>EXCAT($H3857,#REF!)=FALSE</formula>
    </cfRule>
    <cfRule type="expression" dxfId="824" priority="117">
      <formula>"$H1&lt;&gt;P1"</formula>
    </cfRule>
  </conditionalFormatting>
  <conditionalFormatting sqref="H3858">
    <cfRule type="expression" priority="52">
      <formula>EXCAT($H3858,#REF!)=FALSE</formula>
    </cfRule>
    <cfRule type="expression" dxfId="823" priority="116">
      <formula>"$H1&lt;&gt;P1"</formula>
    </cfRule>
  </conditionalFormatting>
  <conditionalFormatting sqref="H3859">
    <cfRule type="expression" priority="51">
      <formula>EXCAT($H3859,#REF!)=FALSE</formula>
    </cfRule>
    <cfRule type="expression" dxfId="822" priority="115">
      <formula>"$H1&lt;&gt;P1"</formula>
    </cfRule>
  </conditionalFormatting>
  <conditionalFormatting sqref="H3860">
    <cfRule type="expression" priority="50">
      <formula>EXCAT($H3860,#REF!)=FALSE</formula>
    </cfRule>
    <cfRule type="expression" dxfId="821" priority="114">
      <formula>"$H1&lt;&gt;P1"</formula>
    </cfRule>
  </conditionalFormatting>
  <conditionalFormatting sqref="H3861">
    <cfRule type="expression" priority="49">
      <formula>EXCAT($H3861,#REF!)=FALSE</formula>
    </cfRule>
    <cfRule type="expression" dxfId="820" priority="113">
      <formula>"$H1&lt;&gt;P1"</formula>
    </cfRule>
  </conditionalFormatting>
  <conditionalFormatting sqref="H3862">
    <cfRule type="expression" priority="48">
      <formula>EXCAT($H3862,#REF!)=FALSE</formula>
    </cfRule>
    <cfRule type="expression" dxfId="819" priority="112">
      <formula>"$H1&lt;&gt;P1"</formula>
    </cfRule>
  </conditionalFormatting>
  <conditionalFormatting sqref="H3863">
    <cfRule type="expression" priority="47">
      <formula>EXCAT($H3863,#REF!)=FALSE</formula>
    </cfRule>
    <cfRule type="expression" dxfId="818" priority="111">
      <formula>"$H1&lt;&gt;P1"</formula>
    </cfRule>
  </conditionalFormatting>
  <conditionalFormatting sqref="H3864">
    <cfRule type="expression" priority="46">
      <formula>EXCAT($H3864,#REF!)=FALSE</formula>
    </cfRule>
    <cfRule type="expression" dxfId="817" priority="110">
      <formula>"$H1&lt;&gt;P1"</formula>
    </cfRule>
  </conditionalFormatting>
  <conditionalFormatting sqref="H3865">
    <cfRule type="expression" priority="45">
      <formula>EXCAT($H3865,#REF!)=FALSE</formula>
    </cfRule>
    <cfRule type="expression" dxfId="816" priority="109">
      <formula>"$H1&lt;&gt;P1"</formula>
    </cfRule>
  </conditionalFormatting>
  <conditionalFormatting sqref="H3866">
    <cfRule type="expression" priority="44">
      <formula>EXCAT($H3866,#REF!)=FALSE</formula>
    </cfRule>
    <cfRule type="expression" dxfId="815" priority="108">
      <formula>"$H1&lt;&gt;P1"</formula>
    </cfRule>
  </conditionalFormatting>
  <conditionalFormatting sqref="H3867">
    <cfRule type="expression" priority="43">
      <formula>EXCAT($H3867,#REF!)=FALSE</formula>
    </cfRule>
    <cfRule type="expression" dxfId="814" priority="107">
      <formula>"$H1&lt;&gt;P1"</formula>
    </cfRule>
  </conditionalFormatting>
  <conditionalFormatting sqref="H3868">
    <cfRule type="expression" priority="42">
      <formula>EXCAT($H3868,#REF!)=FALSE</formula>
    </cfRule>
    <cfRule type="expression" dxfId="813" priority="106">
      <formula>"$H1&lt;&gt;P1"</formula>
    </cfRule>
  </conditionalFormatting>
  <conditionalFormatting sqref="H3869">
    <cfRule type="expression" priority="41">
      <formula>EXCAT($H3869,#REF!)=FALSE</formula>
    </cfRule>
    <cfRule type="expression" dxfId="812" priority="105">
      <formula>"$H1&lt;&gt;P1"</formula>
    </cfRule>
  </conditionalFormatting>
  <conditionalFormatting sqref="H3870">
    <cfRule type="expression" priority="40">
      <formula>EXCAT($H3870,#REF!)=FALSE</formula>
    </cfRule>
    <cfRule type="expression" dxfId="811" priority="104">
      <formula>"$H1&lt;&gt;P1"</formula>
    </cfRule>
  </conditionalFormatting>
  <conditionalFormatting sqref="H3871">
    <cfRule type="expression" priority="39">
      <formula>EXCAT($H3871,#REF!)=FALSE</formula>
    </cfRule>
    <cfRule type="expression" dxfId="810" priority="103">
      <formula>"$H1&lt;&gt;P1"</formula>
    </cfRule>
  </conditionalFormatting>
  <conditionalFormatting sqref="H3872">
    <cfRule type="expression" priority="38">
      <formula>EXCAT($H3872,#REF!)=FALSE</formula>
    </cfRule>
    <cfRule type="expression" dxfId="809" priority="102">
      <formula>"$H1&lt;&gt;P1"</formula>
    </cfRule>
  </conditionalFormatting>
  <conditionalFormatting sqref="H3873">
    <cfRule type="expression" priority="37">
      <formula>EXCAT($H3873,#REF!)=FALSE</formula>
    </cfRule>
    <cfRule type="expression" dxfId="808" priority="101">
      <formula>"$H1&lt;&gt;P1"</formula>
    </cfRule>
  </conditionalFormatting>
  <conditionalFormatting sqref="H3874">
    <cfRule type="expression" priority="36">
      <formula>EXCAT($H3874,#REF!)=FALSE</formula>
    </cfRule>
    <cfRule type="expression" dxfId="807" priority="100">
      <formula>"$H1&lt;&gt;P1"</formula>
    </cfRule>
  </conditionalFormatting>
  <conditionalFormatting sqref="H3875">
    <cfRule type="expression" priority="35">
      <formula>EXCAT($H3875,#REF!)=FALSE</formula>
    </cfRule>
    <cfRule type="expression" dxfId="806" priority="99">
      <formula>"$H1&lt;&gt;P1"</formula>
    </cfRule>
  </conditionalFormatting>
  <conditionalFormatting sqref="H3876">
    <cfRule type="expression" priority="34">
      <formula>EXCAT($H3876,#REF!)=FALSE</formula>
    </cfRule>
    <cfRule type="expression" dxfId="805" priority="98">
      <formula>"$H1&lt;&gt;P1"</formula>
    </cfRule>
  </conditionalFormatting>
  <conditionalFormatting sqref="H3877">
    <cfRule type="expression" priority="33">
      <formula>EXCAT($H3877,#REF!)=FALSE</formula>
    </cfRule>
    <cfRule type="expression" dxfId="804" priority="97">
      <formula>"$H1&lt;&gt;P1"</formula>
    </cfRule>
  </conditionalFormatting>
  <conditionalFormatting sqref="H3878">
    <cfRule type="expression" priority="32">
      <formula>EXCAT($H3878,#REF!)=FALSE</formula>
    </cfRule>
    <cfRule type="expression" dxfId="803" priority="96">
      <formula>"$H1&lt;&gt;P1"</formula>
    </cfRule>
  </conditionalFormatting>
  <conditionalFormatting sqref="H3879">
    <cfRule type="expression" priority="31">
      <formula>EXCAT($H3879,#REF!)=FALSE</formula>
    </cfRule>
    <cfRule type="expression" dxfId="802" priority="95">
      <formula>"$H1&lt;&gt;P1"</formula>
    </cfRule>
  </conditionalFormatting>
  <conditionalFormatting sqref="H3880">
    <cfRule type="expression" priority="30">
      <formula>EXCAT($H3880,#REF!)=FALSE</formula>
    </cfRule>
    <cfRule type="expression" dxfId="801" priority="94">
      <formula>"$H1&lt;&gt;P1"</formula>
    </cfRule>
  </conditionalFormatting>
  <conditionalFormatting sqref="H3881">
    <cfRule type="expression" priority="29">
      <formula>EXCAT($H3881,#REF!)=FALSE</formula>
    </cfRule>
    <cfRule type="expression" dxfId="800" priority="93">
      <formula>"$H1&lt;&gt;P1"</formula>
    </cfRule>
  </conditionalFormatting>
  <conditionalFormatting sqref="H3882">
    <cfRule type="expression" priority="28">
      <formula>EXCAT($H3882,#REF!)=FALSE</formula>
    </cfRule>
    <cfRule type="expression" dxfId="799" priority="92">
      <formula>"$H1&lt;&gt;P1"</formula>
    </cfRule>
  </conditionalFormatting>
  <conditionalFormatting sqref="H3883">
    <cfRule type="expression" priority="27">
      <formula>EXCAT($H3883,#REF!)=FALSE</formula>
    </cfRule>
    <cfRule type="expression" dxfId="798" priority="91">
      <formula>"$H1&lt;&gt;P1"</formula>
    </cfRule>
  </conditionalFormatting>
  <conditionalFormatting sqref="H3884">
    <cfRule type="expression" priority="26">
      <formula>EXCAT($H3884,#REF!)=FALSE</formula>
    </cfRule>
    <cfRule type="expression" dxfId="797" priority="90">
      <formula>"$H1&lt;&gt;P1"</formula>
    </cfRule>
  </conditionalFormatting>
  <conditionalFormatting sqref="H3885">
    <cfRule type="expression" priority="25">
      <formula>EXCAT($H3885,#REF!)=FALSE</formula>
    </cfRule>
    <cfRule type="expression" dxfId="796" priority="89">
      <formula>"$H1&lt;&gt;P1"</formula>
    </cfRule>
  </conditionalFormatting>
  <conditionalFormatting sqref="H3886">
    <cfRule type="expression" priority="24">
      <formula>EXCAT($H3886,#REF!)=FALSE</formula>
    </cfRule>
    <cfRule type="expression" dxfId="795" priority="88">
      <formula>"$H1&lt;&gt;P1"</formula>
    </cfRule>
  </conditionalFormatting>
  <conditionalFormatting sqref="H3887">
    <cfRule type="expression" priority="23">
      <formula>EXCAT($H3887,#REF!)=FALSE</formula>
    </cfRule>
    <cfRule type="expression" dxfId="794" priority="87">
      <formula>"$H1&lt;&gt;P1"</formula>
    </cfRule>
  </conditionalFormatting>
  <conditionalFormatting sqref="H3888">
    <cfRule type="expression" priority="22">
      <formula>EXCAT($H3888,#REF!)=FALSE</formula>
    </cfRule>
    <cfRule type="expression" dxfId="793" priority="86">
      <formula>"$H1&lt;&gt;P1"</formula>
    </cfRule>
  </conditionalFormatting>
  <conditionalFormatting sqref="H3889">
    <cfRule type="expression" priority="21">
      <formula>EXCAT($H3889,#REF!)=FALSE</formula>
    </cfRule>
    <cfRule type="expression" dxfId="792" priority="85">
      <formula>"$H1&lt;&gt;P1"</formula>
    </cfRule>
  </conditionalFormatting>
  <conditionalFormatting sqref="H3890">
    <cfRule type="expression" priority="20">
      <formula>EXCAT($H3890,#REF!)=FALSE</formula>
    </cfRule>
    <cfRule type="expression" dxfId="791" priority="84">
      <formula>"$H1&lt;&gt;P1"</formula>
    </cfRule>
  </conditionalFormatting>
  <conditionalFormatting sqref="H3891">
    <cfRule type="expression" priority="19">
      <formula>EXCAT($H3891,#REF!)=FALSE</formula>
    </cfRule>
    <cfRule type="expression" dxfId="790" priority="83">
      <formula>"$H1&lt;&gt;P1"</formula>
    </cfRule>
  </conditionalFormatting>
  <conditionalFormatting sqref="H3892">
    <cfRule type="expression" priority="18">
      <formula>EXCAT($H3892,#REF!)=FALSE</formula>
    </cfRule>
    <cfRule type="expression" dxfId="789" priority="82">
      <formula>"$H1&lt;&gt;P1"</formula>
    </cfRule>
  </conditionalFormatting>
  <conditionalFormatting sqref="H3893">
    <cfRule type="expression" priority="17">
      <formula>EXCAT($H3893,#REF!)=FALSE</formula>
    </cfRule>
    <cfRule type="expression" dxfId="788" priority="81">
      <formula>"$H1&lt;&gt;P1"</formula>
    </cfRule>
  </conditionalFormatting>
  <conditionalFormatting sqref="H3894">
    <cfRule type="expression" priority="16">
      <formula>EXCAT($H3894,#REF!)=FALSE</formula>
    </cfRule>
    <cfRule type="expression" dxfId="787" priority="80">
      <formula>"$H1&lt;&gt;P1"</formula>
    </cfRule>
  </conditionalFormatting>
  <conditionalFormatting sqref="H3895">
    <cfRule type="expression" priority="15">
      <formula>EXCAT($H3895,#REF!)=FALSE</formula>
    </cfRule>
    <cfRule type="expression" dxfId="786" priority="79">
      <formula>"$H1&lt;&gt;P1"</formula>
    </cfRule>
  </conditionalFormatting>
  <conditionalFormatting sqref="H3896">
    <cfRule type="expression" priority="14">
      <formula>EXCAT($H3896,#REF!)=FALSE</formula>
    </cfRule>
    <cfRule type="expression" dxfId="785" priority="78">
      <formula>"$H1&lt;&gt;P1"</formula>
    </cfRule>
  </conditionalFormatting>
  <conditionalFormatting sqref="H3897">
    <cfRule type="expression" priority="13">
      <formula>EXCAT($H3897,#REF!)=FALSE</formula>
    </cfRule>
    <cfRule type="expression" dxfId="784" priority="77">
      <formula>"$H1&lt;&gt;P1"</formula>
    </cfRule>
  </conditionalFormatting>
  <conditionalFormatting sqref="H3898">
    <cfRule type="expression" priority="12">
      <formula>EXCAT($H3898,#REF!)=FALSE</formula>
    </cfRule>
    <cfRule type="expression" dxfId="783" priority="76">
      <formula>"$H1&lt;&gt;P1"</formula>
    </cfRule>
  </conditionalFormatting>
  <conditionalFormatting sqref="H3899">
    <cfRule type="expression" priority="11">
      <formula>EXCAT($H3899,#REF!)=FALSE</formula>
    </cfRule>
    <cfRule type="expression" dxfId="782" priority="75">
      <formula>"$H1&lt;&gt;P1"</formula>
    </cfRule>
  </conditionalFormatting>
  <conditionalFormatting sqref="H3900">
    <cfRule type="expression" priority="10">
      <formula>EXCAT($H3900,#REF!)=FALSE</formula>
    </cfRule>
    <cfRule type="expression" dxfId="781" priority="74">
      <formula>"$H1&lt;&gt;P1"</formula>
    </cfRule>
  </conditionalFormatting>
  <conditionalFormatting sqref="H3901">
    <cfRule type="expression" priority="9">
      <formula>EXCAT($H3901,#REF!)=FALSE</formula>
    </cfRule>
    <cfRule type="expression" dxfId="780" priority="73">
      <formula>"$H1&lt;&gt;P1"</formula>
    </cfRule>
  </conditionalFormatting>
  <conditionalFormatting sqref="H3902">
    <cfRule type="expression" priority="8">
      <formula>EXCAT($H3902,#REF!)=FALSE</formula>
    </cfRule>
    <cfRule type="expression" dxfId="779" priority="72">
      <formula>"$H1&lt;&gt;P1"</formula>
    </cfRule>
  </conditionalFormatting>
  <conditionalFormatting sqref="H3903">
    <cfRule type="expression" priority="7">
      <formula>EXCAT($H3903,#REF!)=FALSE</formula>
    </cfRule>
    <cfRule type="expression" dxfId="778" priority="71">
      <formula>"$H1&lt;&gt;P1"</formula>
    </cfRule>
  </conditionalFormatting>
  <conditionalFormatting sqref="H3904">
    <cfRule type="expression" priority="6">
      <formula>EXCAT($H3904,#REF!)=FALSE</formula>
    </cfRule>
    <cfRule type="expression" dxfId="777" priority="70">
      <formula>"$H1&lt;&gt;P1"</formula>
    </cfRule>
  </conditionalFormatting>
  <conditionalFormatting sqref="H3905">
    <cfRule type="expression" priority="5">
      <formula>EXCAT($H3905,#REF!)=FALSE</formula>
    </cfRule>
    <cfRule type="expression" dxfId="776" priority="69">
      <formula>"$H1&lt;&gt;P1"</formula>
    </cfRule>
  </conditionalFormatting>
  <conditionalFormatting sqref="H3906">
    <cfRule type="expression" priority="4">
      <formula>EXCAT($H3906,#REF!)=FALSE</formula>
    </cfRule>
    <cfRule type="expression" dxfId="775" priority="68">
      <formula>"$H1&lt;&gt;P1"</formula>
    </cfRule>
  </conditionalFormatting>
  <conditionalFormatting sqref="H3907">
    <cfRule type="expression" priority="3">
      <formula>EXCAT($H3907,#REF!)=FALSE</formula>
    </cfRule>
    <cfRule type="expression" dxfId="774" priority="67">
      <formula>"$H1&lt;&gt;P1"</formula>
    </cfRule>
  </conditionalFormatting>
  <conditionalFormatting sqref="H3908">
    <cfRule type="expression" priority="2">
      <formula>EXCAT($H3908,#REF!)=FALSE</formula>
    </cfRule>
    <cfRule type="expression" dxfId="773" priority="66">
      <formula>"$H1&lt;&gt;P1"</formula>
    </cfRule>
  </conditionalFormatting>
  <conditionalFormatting sqref="H3909">
    <cfRule type="expression" priority="1">
      <formula>EXCAT($H3909,#REF!)=FALSE</formula>
    </cfRule>
    <cfRule type="expression" dxfId="772" priority="65">
      <formula>"$H1&lt;&gt;P1"</formula>
    </cfRule>
  </conditionalFormatting>
  <conditionalFormatting sqref="H14:H17">
    <cfRule type="expression" dxfId="771" priority="1653">
      <formula>EXACT($H1045683,$P1045683)=FALSE</formula>
    </cfRule>
    <cfRule type="expression" priority="1654">
      <formula>EXCAT($H14,#REF!)=FALSE</formula>
    </cfRule>
    <cfRule type="expression" dxfId="770" priority="1655">
      <formula>"$H1&lt;&gt;P1"</formula>
    </cfRule>
  </conditionalFormatting>
  <conditionalFormatting sqref="H30:H33">
    <cfRule type="expression" dxfId="769" priority="1647">
      <formula>EXACT($H1045699,$P1045699)=FALSE</formula>
    </cfRule>
    <cfRule type="expression" priority="1648">
      <formula>EXCAT($H30,#REF!)=FALSE</formula>
    </cfRule>
    <cfRule type="expression" dxfId="768" priority="1649">
      <formula>"$H1&lt;&gt;P1"</formula>
    </cfRule>
  </conditionalFormatting>
  <conditionalFormatting sqref="H46:H49">
    <cfRule type="expression" dxfId="767" priority="1641">
      <formula>EXACT($H1045715,$P1045715)=FALSE</formula>
    </cfRule>
    <cfRule type="expression" priority="1642">
      <formula>EXCAT($H46,#REF!)=FALSE</formula>
    </cfRule>
    <cfRule type="expression" dxfId="766" priority="1643">
      <formula>"$H1&lt;&gt;P1"</formula>
    </cfRule>
  </conditionalFormatting>
  <conditionalFormatting sqref="H62:H65">
    <cfRule type="expression" dxfId="765" priority="1635">
      <formula>EXACT($H1045731,$P1045731)=FALSE</formula>
    </cfRule>
    <cfRule type="expression" priority="1636">
      <formula>EXCAT($H62,#REF!)=FALSE</formula>
    </cfRule>
    <cfRule type="expression" dxfId="764" priority="1637">
      <formula>"$H1&lt;&gt;P1"</formula>
    </cfRule>
  </conditionalFormatting>
  <conditionalFormatting sqref="H78:H81">
    <cfRule type="expression" dxfId="763" priority="1629">
      <formula>EXACT($H1045747,$P1045747)=FALSE</formula>
    </cfRule>
    <cfRule type="expression" priority="1630">
      <formula>EXCAT($H78,#REF!)=FALSE</formula>
    </cfRule>
    <cfRule type="expression" dxfId="762" priority="1631">
      <formula>"$H1&lt;&gt;P1"</formula>
    </cfRule>
  </conditionalFormatting>
  <conditionalFormatting sqref="H94:H97">
    <cfRule type="expression" dxfId="761" priority="1623">
      <formula>EXACT($H1045763,$P1045763)=FALSE</formula>
    </cfRule>
    <cfRule type="expression" priority="1624">
      <formula>EXCAT($H94,#REF!)=FALSE</formula>
    </cfRule>
    <cfRule type="expression" dxfId="760" priority="1625">
      <formula>"$H1&lt;&gt;P1"</formula>
    </cfRule>
  </conditionalFormatting>
  <conditionalFormatting sqref="H110:H113">
    <cfRule type="expression" dxfId="759" priority="1617">
      <formula>EXACT($H1045779,$P1045779)=FALSE</formula>
    </cfRule>
    <cfRule type="expression" priority="1618">
      <formula>EXCAT($H110,#REF!)=FALSE</formula>
    </cfRule>
    <cfRule type="expression" dxfId="758" priority="1619">
      <formula>"$H1&lt;&gt;P1"</formula>
    </cfRule>
  </conditionalFormatting>
  <conditionalFormatting sqref="H126:H129">
    <cfRule type="expression" priority="1614">
      <formula>EXCAT($H126,#REF!)=FALSE</formula>
    </cfRule>
    <cfRule type="expression" dxfId="757" priority="1615">
      <formula>"$H1&lt;&gt;P1"</formula>
    </cfRule>
    <cfRule type="expression" dxfId="756" priority="1616">
      <formula>EXACT($H1045779,$P1045779)=FALSE</formula>
    </cfRule>
  </conditionalFormatting>
  <conditionalFormatting sqref="H142:H145">
    <cfRule type="expression" priority="1608">
      <formula>EXCAT($H142,#REF!)=FALSE</formula>
    </cfRule>
    <cfRule type="expression" dxfId="755" priority="1609">
      <formula>"$H1&lt;&gt;P1"</formula>
    </cfRule>
    <cfRule type="expression" dxfId="754" priority="1610">
      <formula>EXACT($H1045795,$P1045795)=FALSE</formula>
    </cfRule>
  </conditionalFormatting>
  <conditionalFormatting sqref="H158:H161">
    <cfRule type="expression" priority="1602">
      <formula>EXCAT($H158,#REF!)=FALSE</formula>
    </cfRule>
    <cfRule type="expression" dxfId="753" priority="1603">
      <formula>"$H1&lt;&gt;P1"</formula>
    </cfRule>
    <cfRule type="expression" dxfId="752" priority="1604">
      <formula>EXACT($H1045811,$P1045811)=FALSE</formula>
    </cfRule>
  </conditionalFormatting>
  <conditionalFormatting sqref="H174:H177">
    <cfRule type="expression" priority="1596">
      <formula>EXCAT($H174,#REF!)=FALSE</formula>
    </cfRule>
    <cfRule type="expression" dxfId="751" priority="1597">
      <formula>"$H1&lt;&gt;P1"</formula>
    </cfRule>
    <cfRule type="expression" dxfId="750" priority="1598">
      <formula>EXACT($H1045827,$P1045827)=FALSE</formula>
    </cfRule>
  </conditionalFormatting>
  <conditionalFormatting sqref="H190:H193">
    <cfRule type="expression" priority="1590">
      <formula>EXCAT($H190,#REF!)=FALSE</formula>
    </cfRule>
    <cfRule type="expression" dxfId="749" priority="1591">
      <formula>"$H1&lt;&gt;P1"</formula>
    </cfRule>
    <cfRule type="expression" dxfId="748" priority="1592">
      <formula>EXACT($H1045843,$P1045843)=FALSE</formula>
    </cfRule>
  </conditionalFormatting>
  <conditionalFormatting sqref="H206:H209">
    <cfRule type="expression" priority="1584">
      <formula>EXCAT($H206,#REF!)=FALSE</formula>
    </cfRule>
    <cfRule type="expression" dxfId="747" priority="1585">
      <formula>"$H1&lt;&gt;P1"</formula>
    </cfRule>
    <cfRule type="expression" dxfId="746" priority="1586">
      <formula>EXACT($H1045859,$P1045859)=FALSE</formula>
    </cfRule>
  </conditionalFormatting>
  <conditionalFormatting sqref="H222:H225">
    <cfRule type="expression" priority="1578">
      <formula>EXCAT($H222,#REF!)=FALSE</formula>
    </cfRule>
    <cfRule type="expression" dxfId="745" priority="1579">
      <formula>"$H1&lt;&gt;P1"</formula>
    </cfRule>
    <cfRule type="expression" dxfId="744" priority="1580">
      <formula>EXACT($H1045875,$P1045875)=FALSE</formula>
    </cfRule>
  </conditionalFormatting>
  <conditionalFormatting sqref="H234:H237">
    <cfRule type="expression" priority="1530">
      <formula>EXCAT($H234,#REF!)=FALSE</formula>
    </cfRule>
    <cfRule type="expression" dxfId="743" priority="1531">
      <formula>"$H1&lt;&gt;P1"</formula>
    </cfRule>
    <cfRule type="expression" dxfId="742" priority="1532">
      <formula>EXACT($H1045871,$P1045871)=FALSE</formula>
    </cfRule>
  </conditionalFormatting>
  <conditionalFormatting sqref="H238:H241">
    <cfRule type="expression" priority="1527">
      <formula>EXCAT($H238,#REF!)=FALSE</formula>
    </cfRule>
    <cfRule type="expression" dxfId="741" priority="1528">
      <formula>"$H1&lt;&gt;P1"</formula>
    </cfRule>
    <cfRule type="expression" dxfId="740" priority="1529">
      <formula>EXACT($H1045875,$P1045875)=FALSE</formula>
    </cfRule>
  </conditionalFormatting>
  <conditionalFormatting sqref="H242:H245">
    <cfRule type="expression" priority="1524">
      <formula>EXCAT($H242,#REF!)=FALSE</formula>
    </cfRule>
    <cfRule type="expression" dxfId="739" priority="1525">
      <formula>"$H1&lt;&gt;P1"</formula>
    </cfRule>
    <cfRule type="expression" dxfId="738" priority="1526">
      <formula>EXACT($H1045879,$P1045879)=FALSE</formula>
    </cfRule>
  </conditionalFormatting>
  <conditionalFormatting sqref="H254:H257">
    <cfRule type="expression" priority="1893">
      <formula>EXCAT($H254,#REF!)=FALSE</formula>
    </cfRule>
    <cfRule type="expression" dxfId="737" priority="1894">
      <formula>"$H1&lt;&gt;P1"</formula>
    </cfRule>
    <cfRule type="expression" dxfId="736" priority="1895">
      <formula>EXACT($H1045891,$P1045891)=FALSE</formula>
    </cfRule>
  </conditionalFormatting>
  <conditionalFormatting sqref="H262:H265">
    <cfRule type="expression" priority="1185">
      <formula>EXCAT($H262,#REF!)=FALSE</formula>
    </cfRule>
    <cfRule type="expression" dxfId="735" priority="1186">
      <formula>"$H1&lt;&gt;P1"</formula>
    </cfRule>
    <cfRule type="expression" dxfId="734" priority="1187">
      <formula>EXACT($H1045899,$P1045899)=FALSE</formula>
    </cfRule>
  </conditionalFormatting>
  <conditionalFormatting sqref="H266:H269">
    <cfRule type="expression" priority="1182">
      <formula>EXCAT($H266,#REF!)=FALSE</formula>
    </cfRule>
    <cfRule type="expression" dxfId="733" priority="1183">
      <formula>"$H1&lt;&gt;P1"</formula>
    </cfRule>
    <cfRule type="expression" dxfId="732" priority="1184">
      <formula>EXACT($H1045903,$P1045903)=FALSE</formula>
    </cfRule>
  </conditionalFormatting>
  <conditionalFormatting sqref="H270:H273">
    <cfRule type="expression" priority="1179">
      <formula>EXCAT($H270,#REF!)=FALSE</formula>
    </cfRule>
    <cfRule type="expression" dxfId="731" priority="1180">
      <formula>"$H1&lt;&gt;P1"</formula>
    </cfRule>
    <cfRule type="expression" dxfId="730" priority="1181">
      <formula>EXACT($H1045907,$P1045907)=FALSE</formula>
    </cfRule>
  </conditionalFormatting>
  <conditionalFormatting sqref="H274:H277">
    <cfRule type="expression" priority="1176">
      <formula>EXCAT($H274,#REF!)=FALSE</formula>
    </cfRule>
    <cfRule type="expression" dxfId="729" priority="1177">
      <formula>"$H1&lt;&gt;P1"</formula>
    </cfRule>
    <cfRule type="expression" dxfId="728" priority="1178">
      <formula>EXACT($H1045911,$P1045911)=FALSE</formula>
    </cfRule>
  </conditionalFormatting>
  <conditionalFormatting sqref="H278:H281">
    <cfRule type="expression" priority="1173">
      <formula>EXCAT($H278,#REF!)=FALSE</formula>
    </cfRule>
    <cfRule type="expression" dxfId="727" priority="1174">
      <formula>"$H1&lt;&gt;P1"</formula>
    </cfRule>
    <cfRule type="expression" dxfId="726" priority="1175">
      <formula>EXACT($H1045915,$P1045915)=FALSE</formula>
    </cfRule>
  </conditionalFormatting>
  <conditionalFormatting sqref="H282:H285">
    <cfRule type="expression" priority="1170">
      <formula>EXCAT($H282,#REF!)=FALSE</formula>
    </cfRule>
    <cfRule type="expression" dxfId="725" priority="1171">
      <formula>"$H1&lt;&gt;P1"</formula>
    </cfRule>
    <cfRule type="expression" dxfId="724" priority="1172">
      <formula>EXACT($H1045919,$P1045919)=FALSE</formula>
    </cfRule>
  </conditionalFormatting>
  <conditionalFormatting sqref="H286:H289">
    <cfRule type="expression" priority="1167">
      <formula>EXCAT($H286,#REF!)=FALSE</formula>
    </cfRule>
    <cfRule type="expression" dxfId="723" priority="1168">
      <formula>"$H1&lt;&gt;P1"</formula>
    </cfRule>
    <cfRule type="expression" dxfId="722" priority="1169">
      <formula>EXACT($H1045923,$P1045923)=FALSE</formula>
    </cfRule>
  </conditionalFormatting>
  <conditionalFormatting sqref="H290:H293">
    <cfRule type="expression" priority="1164">
      <formula>EXCAT($H290,#REF!)=FALSE</formula>
    </cfRule>
    <cfRule type="expression" dxfId="721" priority="1165">
      <formula>"$H1&lt;&gt;P1"</formula>
    </cfRule>
    <cfRule type="expression" dxfId="720" priority="1166">
      <formula>EXACT($H1045927,$P1045927)=FALSE</formula>
    </cfRule>
  </conditionalFormatting>
  <conditionalFormatting sqref="H298:H301">
    <cfRule type="expression" priority="1557">
      <formula>EXCAT($H298,#REF!)=FALSE</formula>
    </cfRule>
    <cfRule type="expression" dxfId="719" priority="1558">
      <formula>"$H1&lt;&gt;P1"</formula>
    </cfRule>
    <cfRule type="expression" dxfId="718" priority="1559">
      <formula>EXACT($H1045935,$P1045935)=FALSE</formula>
    </cfRule>
  </conditionalFormatting>
  <conditionalFormatting sqref="H302:H305">
    <cfRule type="expression" priority="1554">
      <formula>EXCAT($H302,#REF!)=FALSE</formula>
    </cfRule>
    <cfRule type="expression" dxfId="717" priority="1555">
      <formula>"$H1&lt;&gt;P1"</formula>
    </cfRule>
    <cfRule type="expression" dxfId="716" priority="1556">
      <formula>EXACT($H1045939,$P1045939)=FALSE</formula>
    </cfRule>
  </conditionalFormatting>
  <conditionalFormatting sqref="H306:H309">
    <cfRule type="expression" priority="1551">
      <formula>EXCAT($H306,#REF!)=FALSE</formula>
    </cfRule>
    <cfRule type="expression" dxfId="715" priority="1552">
      <formula>"$H1&lt;&gt;P1"</formula>
    </cfRule>
    <cfRule type="expression" dxfId="714" priority="1553">
      <formula>EXACT($H1045943,$P1045943)=FALSE</formula>
    </cfRule>
  </conditionalFormatting>
  <conditionalFormatting sqref="H314:H317">
    <cfRule type="expression" priority="1548">
      <formula>EXCAT($H314,#REF!)=FALSE</formula>
    </cfRule>
    <cfRule type="expression" dxfId="713" priority="1549">
      <formula>"$H1&lt;&gt;P1"</formula>
    </cfRule>
    <cfRule type="expression" dxfId="712" priority="1550">
      <formula>EXACT($H1045951,$P1045951)=FALSE</formula>
    </cfRule>
  </conditionalFormatting>
  <conditionalFormatting sqref="H318:H321">
    <cfRule type="expression" priority="1545">
      <formula>EXCAT($H318,#REF!)=FALSE</formula>
    </cfRule>
    <cfRule type="expression" dxfId="711" priority="1546">
      <formula>"$H1&lt;&gt;P1"</formula>
    </cfRule>
    <cfRule type="expression" dxfId="710" priority="1547">
      <formula>EXACT($H1045955,$P1045955)=FALSE</formula>
    </cfRule>
  </conditionalFormatting>
  <conditionalFormatting sqref="H322:H325">
    <cfRule type="expression" priority="1542">
      <formula>EXCAT($H322,#REF!)=FALSE</formula>
    </cfRule>
    <cfRule type="expression" dxfId="709" priority="1543">
      <formula>"$H1&lt;&gt;P1"</formula>
    </cfRule>
    <cfRule type="expression" dxfId="708" priority="1544">
      <formula>EXACT($H1045959,$P1045959)=FALSE</formula>
    </cfRule>
  </conditionalFormatting>
  <conditionalFormatting sqref="H326:H329">
    <cfRule type="expression" priority="1224">
      <formula>EXCAT($H326,#REF!)=FALSE</formula>
    </cfRule>
    <cfRule type="expression" dxfId="707" priority="1225">
      <formula>"$H1&lt;&gt;P1"</formula>
    </cfRule>
    <cfRule type="expression" dxfId="706" priority="1226">
      <formula>EXACT($H1045963,$P1045963)=FALSE</formula>
    </cfRule>
  </conditionalFormatting>
  <conditionalFormatting sqref="H330:H333">
    <cfRule type="expression" priority="1221">
      <formula>EXCAT($H330,#REF!)=FALSE</formula>
    </cfRule>
    <cfRule type="expression" dxfId="705" priority="1222">
      <formula>"$H1&lt;&gt;P1"</formula>
    </cfRule>
    <cfRule type="expression" dxfId="704" priority="1223">
      <formula>EXACT($H1045967,$P1045967)=FALSE</formula>
    </cfRule>
  </conditionalFormatting>
  <conditionalFormatting sqref="H334:H337">
    <cfRule type="expression" priority="1218">
      <formula>EXCAT($H334,#REF!)=FALSE</formula>
    </cfRule>
    <cfRule type="expression" dxfId="703" priority="1219">
      <formula>"$H1&lt;&gt;P1"</formula>
    </cfRule>
    <cfRule type="expression" dxfId="702" priority="1220">
      <formula>EXACT($H1045971,$P1045971)=FALSE</formula>
    </cfRule>
  </conditionalFormatting>
  <conditionalFormatting sqref="H338:H341">
    <cfRule type="expression" priority="1215">
      <formula>EXCAT($H338,#REF!)=FALSE</formula>
    </cfRule>
    <cfRule type="expression" dxfId="701" priority="1216">
      <formula>"$H1&lt;&gt;P1"</formula>
    </cfRule>
    <cfRule type="expression" dxfId="700" priority="1217">
      <formula>EXACT($H1045975,$P1045975)=FALSE</formula>
    </cfRule>
  </conditionalFormatting>
  <conditionalFormatting sqref="H346:H349">
    <cfRule type="expression" priority="1539">
      <formula>EXCAT($H346,#REF!)=FALSE</formula>
    </cfRule>
    <cfRule type="expression" dxfId="699" priority="1540">
      <formula>"$H1&lt;&gt;P1"</formula>
    </cfRule>
    <cfRule type="expression" dxfId="698" priority="1541">
      <formula>EXACT($H1045983,$P1045983)=FALSE</formula>
    </cfRule>
  </conditionalFormatting>
  <conditionalFormatting sqref="H350:H353">
    <cfRule type="expression" priority="1536">
      <formula>EXCAT($H350,#REF!)=FALSE</formula>
    </cfRule>
    <cfRule type="expression" dxfId="697" priority="1537">
      <formula>"$H1&lt;&gt;P1"</formula>
    </cfRule>
    <cfRule type="expression" dxfId="696" priority="1538">
      <formula>EXACT($H1045987,$P1045987)=FALSE</formula>
    </cfRule>
  </conditionalFormatting>
  <conditionalFormatting sqref="H354:H357">
    <cfRule type="expression" priority="1533">
      <formula>EXCAT($H354,#REF!)=FALSE</formula>
    </cfRule>
    <cfRule type="expression" dxfId="695" priority="1534">
      <formula>"$H1&lt;&gt;P1"</formula>
    </cfRule>
    <cfRule type="expression" dxfId="694" priority="1535">
      <formula>EXACT($H1045991,$P1045991)=FALSE</formula>
    </cfRule>
  </conditionalFormatting>
  <conditionalFormatting sqref="H366:H369">
    <cfRule type="expression" priority="1896">
      <formula>EXCAT($H366,#REF!)=FALSE</formula>
    </cfRule>
    <cfRule type="expression" dxfId="693" priority="1897">
      <formula>"$H1&lt;&gt;P1"</formula>
    </cfRule>
    <cfRule type="expression" dxfId="692" priority="1898">
      <formula>EXACT($H1046003,$P1046003)=FALSE</formula>
    </cfRule>
  </conditionalFormatting>
  <conditionalFormatting sqref="H374:H377">
    <cfRule type="expression" priority="1212">
      <formula>EXCAT($H374,#REF!)=FALSE</formula>
    </cfRule>
    <cfRule type="expression" dxfId="691" priority="1213">
      <formula>"$H1&lt;&gt;P1"</formula>
    </cfRule>
    <cfRule type="expression" dxfId="690" priority="1214">
      <formula>EXACT($H1046011,$P1046011)=FALSE</formula>
    </cfRule>
  </conditionalFormatting>
  <conditionalFormatting sqref="H378:H381">
    <cfRule type="expression" priority="1209">
      <formula>EXCAT($H378,#REF!)=FALSE</formula>
    </cfRule>
    <cfRule type="expression" dxfId="689" priority="1210">
      <formula>"$H1&lt;&gt;P1"</formula>
    </cfRule>
    <cfRule type="expression" dxfId="688" priority="1211">
      <formula>EXACT($H1046015,$P1046015)=FALSE</formula>
    </cfRule>
  </conditionalFormatting>
  <conditionalFormatting sqref="H382:H385">
    <cfRule type="expression" priority="1206">
      <formula>EXCAT($H382,#REF!)=FALSE</formula>
    </cfRule>
    <cfRule type="expression" dxfId="687" priority="1207">
      <formula>"$H1&lt;&gt;P1"</formula>
    </cfRule>
    <cfRule type="expression" dxfId="686" priority="1208">
      <formula>EXACT($H1046019,$P1046019)=FALSE</formula>
    </cfRule>
  </conditionalFormatting>
  <conditionalFormatting sqref="H386:H389">
    <cfRule type="expression" priority="1979">
      <formula>EXCAT($H386,#REF!)=FALSE</formula>
    </cfRule>
    <cfRule type="expression" dxfId="685" priority="1980">
      <formula>"$H1&lt;&gt;P1"</formula>
    </cfRule>
    <cfRule type="expression" dxfId="684" priority="1981">
      <formula>EXACT($H1046023,$P1046023)=FALSE</formula>
    </cfRule>
  </conditionalFormatting>
  <conditionalFormatting sqref="H390:H397">
    <cfRule type="expression" dxfId="683" priority="1985">
      <formula>EXACT($H1046059,$P1046059)=FALSE</formula>
    </cfRule>
  </conditionalFormatting>
  <conditionalFormatting sqref="H398:H401">
    <cfRule type="expression" priority="1902">
      <formula>EXCAT($H398,#REF!)=FALSE</formula>
    </cfRule>
    <cfRule type="expression" dxfId="682" priority="1903">
      <formula>"$H1&lt;&gt;P1"</formula>
    </cfRule>
    <cfRule type="expression" dxfId="681" priority="1904">
      <formula>EXACT($H1046067,$P1046067)=FALSE</formula>
    </cfRule>
  </conditionalFormatting>
  <conditionalFormatting sqref="H402:H405">
    <cfRule type="expression" priority="1899">
      <formula>EXCAT($H402,#REF!)=FALSE</formula>
    </cfRule>
    <cfRule type="expression" dxfId="680" priority="1900">
      <formula>"$H1&lt;&gt;P1"</formula>
    </cfRule>
    <cfRule type="expression" dxfId="679" priority="1901">
      <formula>EXACT($H1046071,$P1046071)=FALSE</formula>
    </cfRule>
  </conditionalFormatting>
  <conditionalFormatting sqref="H414:H417">
    <cfRule type="expression" priority="1914">
      <formula>EXCAT($H414,#REF!)=FALSE</formula>
    </cfRule>
    <cfRule type="expression" dxfId="678" priority="1915">
      <formula>"$H1&lt;&gt;P1"</formula>
    </cfRule>
    <cfRule type="expression" dxfId="677" priority="1916">
      <formula>EXACT($H1046035,$P1046035)=FALSE</formula>
    </cfRule>
  </conditionalFormatting>
  <conditionalFormatting sqref="H418:H421">
    <cfRule type="expression" priority="1911">
      <formula>EXCAT($H418,#REF!)=FALSE</formula>
    </cfRule>
    <cfRule type="expression" dxfId="676" priority="1912">
      <formula>"$H1&lt;&gt;P1"</formula>
    </cfRule>
    <cfRule type="expression" dxfId="675" priority="1913">
      <formula>EXACT($H1046039,$P1046039)=FALSE</formula>
    </cfRule>
  </conditionalFormatting>
  <conditionalFormatting sqref="H430:H433">
    <cfRule type="expression" priority="1908">
      <formula>EXCAT($H430,#REF!)=FALSE</formula>
    </cfRule>
    <cfRule type="expression" dxfId="674" priority="1909">
      <formula>"$H1&lt;&gt;P1"</formula>
    </cfRule>
    <cfRule type="expression" dxfId="673" priority="1910">
      <formula>EXACT($H1046051,$P1046051)=FALSE</formula>
    </cfRule>
  </conditionalFormatting>
  <conditionalFormatting sqref="H434:H437">
    <cfRule type="expression" priority="1905">
      <formula>EXCAT($H434,#REF!)=FALSE</formula>
    </cfRule>
    <cfRule type="expression" dxfId="672" priority="1906">
      <formula>"$H1&lt;&gt;P1"</formula>
    </cfRule>
    <cfRule type="expression" dxfId="671" priority="1907">
      <formula>EXACT($H1046055,$P1046055)=FALSE</formula>
    </cfRule>
  </conditionalFormatting>
  <conditionalFormatting sqref="H438:H469">
    <cfRule type="expression" dxfId="670" priority="1987">
      <formula>EXACT($H1046075,$P1046075)=FALSE</formula>
    </cfRule>
  </conditionalFormatting>
  <conditionalFormatting sqref="H470:H485">
    <cfRule type="expression" dxfId="669" priority="1988">
      <formula>EXACT($H1046187,$P1046187)=FALSE</formula>
    </cfRule>
  </conditionalFormatting>
  <conditionalFormatting sqref="H490:H493">
    <cfRule type="expression" priority="1881">
      <formula>EXCAT($H490,#REF!)=FALSE</formula>
    </cfRule>
    <cfRule type="expression" dxfId="668" priority="1882">
      <formula>"$H1&lt;&gt;P1"</formula>
    </cfRule>
    <cfRule type="expression" dxfId="667" priority="1883">
      <formula>EXACT($H1046111,$P1046111)=FALSE</formula>
    </cfRule>
  </conditionalFormatting>
  <conditionalFormatting sqref="H494:H497">
    <cfRule type="expression" priority="1878">
      <formula>EXCAT($H494,#REF!)=FALSE</formula>
    </cfRule>
    <cfRule type="expression" dxfId="666" priority="1879">
      <formula>"$H1&lt;&gt;P1"</formula>
    </cfRule>
    <cfRule type="expression" dxfId="665" priority="1880">
      <formula>EXACT($H1046115,$P1046115)=FALSE</formula>
    </cfRule>
  </conditionalFormatting>
  <conditionalFormatting sqref="H498:H501">
    <cfRule type="expression" priority="1875">
      <formula>EXCAT($H498,#REF!)=FALSE</formula>
    </cfRule>
    <cfRule type="expression" dxfId="664" priority="1876">
      <formula>"$H1&lt;&gt;P1"</formula>
    </cfRule>
    <cfRule type="expression" dxfId="663" priority="1877">
      <formula>EXACT($H1046119,$P1046119)=FALSE</formula>
    </cfRule>
  </conditionalFormatting>
  <conditionalFormatting sqref="H506:H509">
    <cfRule type="expression" priority="1566">
      <formula>EXCAT($H506,#REF!)=FALSE</formula>
    </cfRule>
    <cfRule type="expression" dxfId="662" priority="1567">
      <formula>"$H1&lt;&gt;P1"</formula>
    </cfRule>
    <cfRule type="expression" dxfId="661" priority="1568">
      <formula>EXACT($H1046127,$P1046127)=FALSE</formula>
    </cfRule>
  </conditionalFormatting>
  <conditionalFormatting sqref="H510:H513">
    <cfRule type="expression" priority="1563">
      <formula>EXCAT($H510,#REF!)=FALSE</formula>
    </cfRule>
    <cfRule type="expression" dxfId="660" priority="1564">
      <formula>"$H1&lt;&gt;P1"</formula>
    </cfRule>
    <cfRule type="expression" dxfId="659" priority="1565">
      <formula>EXACT($H1046131,$P1046131)=FALSE</formula>
    </cfRule>
  </conditionalFormatting>
  <conditionalFormatting sqref="H514:H517">
    <cfRule type="expression" priority="1560">
      <formula>EXCAT($H514,#REF!)=FALSE</formula>
    </cfRule>
    <cfRule type="expression" dxfId="658" priority="1561">
      <formula>"$H1&lt;&gt;P1"</formula>
    </cfRule>
    <cfRule type="expression" dxfId="657" priority="1562">
      <formula>EXACT($H1046135,$P1046135)=FALSE</formula>
    </cfRule>
  </conditionalFormatting>
  <conditionalFormatting sqref="H522:H525">
    <cfRule type="expression" priority="1872">
      <formula>EXCAT($H522,#REF!)=FALSE</formula>
    </cfRule>
    <cfRule type="expression" dxfId="656" priority="1873">
      <formula>"$H1&lt;&gt;P1"</formula>
    </cfRule>
    <cfRule type="expression" dxfId="655" priority="1874">
      <formula>EXACT($H1046143,$P1046143)=FALSE</formula>
    </cfRule>
  </conditionalFormatting>
  <conditionalFormatting sqref="H526:H529">
    <cfRule type="expression" priority="1869">
      <formula>EXCAT($H526,#REF!)=FALSE</formula>
    </cfRule>
    <cfRule type="expression" dxfId="654" priority="1870">
      <formula>"$H1&lt;&gt;P1"</formula>
    </cfRule>
    <cfRule type="expression" dxfId="653" priority="1871">
      <formula>EXACT($H1046147,$P1046147)=FALSE</formula>
    </cfRule>
  </conditionalFormatting>
  <conditionalFormatting sqref="H530:H533">
    <cfRule type="expression" priority="1866">
      <formula>EXCAT($H530,#REF!)=FALSE</formula>
    </cfRule>
    <cfRule type="expression" dxfId="652" priority="1867">
      <formula>"$H1&lt;&gt;P1"</formula>
    </cfRule>
    <cfRule type="expression" dxfId="651" priority="1868">
      <formula>EXACT($H1046151,$P1046151)=FALSE</formula>
    </cfRule>
  </conditionalFormatting>
  <conditionalFormatting sqref="H554:H557">
    <cfRule type="expression" priority="1863">
      <formula>EXCAT($H554,#REF!)=FALSE</formula>
    </cfRule>
    <cfRule type="expression" dxfId="650" priority="1864">
      <formula>"$H1&lt;&gt;P1"</formula>
    </cfRule>
    <cfRule type="expression" dxfId="649" priority="1865">
      <formula>EXACT($H1046175,$P1046175)=FALSE</formula>
    </cfRule>
  </conditionalFormatting>
  <conditionalFormatting sqref="H558:H561">
    <cfRule type="expression" priority="1860">
      <formula>EXCAT($H558,#REF!)=FALSE</formula>
    </cfRule>
    <cfRule type="expression" dxfId="648" priority="1861">
      <formula>"$H1&lt;&gt;P1"</formula>
    </cfRule>
    <cfRule type="expression" dxfId="647" priority="1862">
      <formula>EXACT($H1046179,$P1046179)=FALSE</formula>
    </cfRule>
  </conditionalFormatting>
  <conditionalFormatting sqref="H562:H565">
    <cfRule type="expression" priority="1857">
      <formula>EXCAT($H562,#REF!)=FALSE</formula>
    </cfRule>
    <cfRule type="expression" dxfId="646" priority="1858">
      <formula>"$H1&lt;&gt;P1"</formula>
    </cfRule>
    <cfRule type="expression" dxfId="645" priority="1859">
      <formula>EXACT($H1046183,$P1046183)=FALSE</formula>
    </cfRule>
  </conditionalFormatting>
  <conditionalFormatting sqref="H594:H597">
    <cfRule type="expression" dxfId="644" priority="1296">
      <formula>EXACT($H1046231,$P1046231)=FALSE</formula>
    </cfRule>
    <cfRule type="expression" priority="1297">
      <formula>EXCAT($H594,#REF!)=FALSE</formula>
    </cfRule>
    <cfRule type="expression" dxfId="643" priority="1298">
      <formula>"$H1&lt;&gt;P1"</formula>
    </cfRule>
  </conditionalFormatting>
  <conditionalFormatting sqref="H602:H605">
    <cfRule type="expression" dxfId="642" priority="1293">
      <formula>EXACT($H1046239,$P1046239)=FALSE</formula>
    </cfRule>
    <cfRule type="expression" priority="1294">
      <formula>EXCAT($H602,#REF!)=FALSE</formula>
    </cfRule>
    <cfRule type="expression" dxfId="641" priority="1295">
      <formula>"$H1&lt;&gt;P1"</formula>
    </cfRule>
  </conditionalFormatting>
  <conditionalFormatting sqref="H606:H609">
    <cfRule type="expression" dxfId="640" priority="1389">
      <formula>EXACT($H1046243,$P1046243)=FALSE</formula>
    </cfRule>
    <cfRule type="expression" priority="1390">
      <formula>EXCAT($H606,#REF!)=FALSE</formula>
    </cfRule>
    <cfRule type="expression" dxfId="639" priority="1391">
      <formula>"$H1&lt;&gt;P1"</formula>
    </cfRule>
  </conditionalFormatting>
  <conditionalFormatting sqref="H614:H617">
    <cfRule type="expression" dxfId="638" priority="1371">
      <formula>EXACT($H1046251,$P1046251)=FALSE</formula>
    </cfRule>
    <cfRule type="expression" priority="1372">
      <formula>EXCAT($H614,#REF!)=FALSE</formula>
    </cfRule>
    <cfRule type="expression" dxfId="637" priority="1373">
      <formula>"$H1&lt;&gt;P1"</formula>
    </cfRule>
  </conditionalFormatting>
  <conditionalFormatting sqref="H618:H621">
    <cfRule type="expression" priority="1080">
      <formula>EXCAT($H618,#REF!)=FALSE</formula>
    </cfRule>
    <cfRule type="expression" dxfId="636" priority="1081">
      <formula>"$H1&lt;&gt;P1"</formula>
    </cfRule>
  </conditionalFormatting>
  <conditionalFormatting sqref="H622:H625">
    <cfRule type="expression" dxfId="635" priority="1341">
      <formula>EXACT($H1046259,$P1046259)=FALSE</formula>
    </cfRule>
    <cfRule type="expression" priority="1342">
      <formula>EXCAT($H622,#REF!)=FALSE</formula>
    </cfRule>
    <cfRule type="expression" dxfId="634" priority="1343">
      <formula>"$H1&lt;&gt;P1"</formula>
    </cfRule>
  </conditionalFormatting>
  <conditionalFormatting sqref="H626:H629">
    <cfRule type="expression" dxfId="633" priority="1338">
      <formula>EXACT($H1046263,$P1046263)=FALSE</formula>
    </cfRule>
    <cfRule type="expression" priority="1339">
      <formula>EXCAT($H626,#REF!)=FALSE</formula>
    </cfRule>
    <cfRule type="expression" dxfId="632" priority="1340">
      <formula>"$H1&lt;&gt;P1"</formula>
    </cfRule>
  </conditionalFormatting>
  <conditionalFormatting sqref="H630:H633">
    <cfRule type="expression" dxfId="631" priority="1290">
      <formula>EXACT($H1046267,$P1046267)=FALSE</formula>
    </cfRule>
    <cfRule type="expression" priority="1291">
      <formula>EXCAT($H630,#REF!)=FALSE</formula>
    </cfRule>
    <cfRule type="expression" dxfId="630" priority="1292">
      <formula>"$H1&lt;&gt;P1"</formula>
    </cfRule>
  </conditionalFormatting>
  <conditionalFormatting sqref="H634:H637">
    <cfRule type="expression" dxfId="629" priority="1335">
      <formula>EXACT($H1046271,$P1046271)=FALSE</formula>
    </cfRule>
    <cfRule type="expression" priority="1336">
      <formula>EXCAT($H634,#REF!)=FALSE</formula>
    </cfRule>
    <cfRule type="expression" dxfId="628" priority="1337">
      <formula>"$H1&lt;&gt;P1"</formula>
    </cfRule>
  </conditionalFormatting>
  <conditionalFormatting sqref="H642:H645">
    <cfRule type="expression" dxfId="627" priority="1287">
      <formula>EXACT($H1046279,$P1046279)=FALSE</formula>
    </cfRule>
    <cfRule type="expression" priority="1288">
      <formula>EXCAT($H642,#REF!)=FALSE</formula>
    </cfRule>
    <cfRule type="expression" dxfId="626" priority="1289">
      <formula>"$H1&lt;&gt;P1"</formula>
    </cfRule>
  </conditionalFormatting>
  <conditionalFormatting sqref="H646:H649">
    <cfRule type="expression" priority="1272">
      <formula>EXCAT($H646,#REF!)=FALSE</formula>
    </cfRule>
    <cfRule type="expression" dxfId="625" priority="1273">
      <formula>"$H1&lt;&gt;P1"</formula>
    </cfRule>
    <cfRule type="expression" dxfId="624" priority="1274">
      <formula>EXACT($H1046283,$P1046283)=FALSE</formula>
    </cfRule>
  </conditionalFormatting>
  <conditionalFormatting sqref="H650:H653">
    <cfRule type="expression" priority="1269">
      <formula>EXCAT($H650,#REF!)=FALSE</formula>
    </cfRule>
    <cfRule type="expression" dxfId="623" priority="1270">
      <formula>"$H1&lt;&gt;P1"</formula>
    </cfRule>
    <cfRule type="expression" dxfId="622" priority="1271">
      <formula>EXACT($H1046287,$P1046287)=FALSE</formula>
    </cfRule>
  </conditionalFormatting>
  <conditionalFormatting sqref="H654:H657">
    <cfRule type="expression" priority="1266">
      <formula>EXCAT($H654,#REF!)=FALSE</formula>
    </cfRule>
    <cfRule type="expression" dxfId="621" priority="1267">
      <formula>"$H1&lt;&gt;P1"</formula>
    </cfRule>
    <cfRule type="expression" dxfId="620" priority="1268">
      <formula>EXACT($H1046291,$P1046291)=FALSE</formula>
    </cfRule>
  </conditionalFormatting>
  <conditionalFormatting sqref="H658:H661">
    <cfRule type="expression" priority="1263">
      <formula>EXCAT($H658,#REF!)=FALSE</formula>
    </cfRule>
    <cfRule type="expression" dxfId="619" priority="1264">
      <formula>"$H1&lt;&gt;P1"</formula>
    </cfRule>
    <cfRule type="expression" dxfId="618" priority="1265">
      <formula>EXACT($H1046295,$P1046295)=FALSE</formula>
    </cfRule>
  </conditionalFormatting>
  <conditionalFormatting sqref="H670:H673">
    <cfRule type="expression" priority="1782">
      <formula>EXCAT($H670,#REF!)=FALSE</formula>
    </cfRule>
    <cfRule type="expression" dxfId="617" priority="1783">
      <formula>"$H1&lt;&gt;P1"</formula>
    </cfRule>
    <cfRule type="expression" dxfId="616" priority="1784">
      <formula>EXACT($H1046307,$P1046307)=FALSE</formula>
    </cfRule>
  </conditionalFormatting>
  <conditionalFormatting sqref="H678:H681">
    <cfRule type="expression" priority="1161">
      <formula>EXCAT($H678,#REF!)=FALSE</formula>
    </cfRule>
    <cfRule type="expression" dxfId="615" priority="1162">
      <formula>"$H1&lt;&gt;P1"</formula>
    </cfRule>
    <cfRule type="expression" dxfId="614" priority="1163">
      <formula>EXACT($H1046315,$P1046315)=FALSE</formula>
    </cfRule>
  </conditionalFormatting>
  <conditionalFormatting sqref="H682:H685">
    <cfRule type="expression" priority="1158">
      <formula>EXCAT($H682,#REF!)=FALSE</formula>
    </cfRule>
    <cfRule type="expression" dxfId="613" priority="1159">
      <formula>"$H1&lt;&gt;P1"</formula>
    </cfRule>
    <cfRule type="expression" dxfId="612" priority="1160">
      <formula>EXACT($H1046319,$P1046319)=FALSE</formula>
    </cfRule>
  </conditionalFormatting>
  <conditionalFormatting sqref="H686:H689">
    <cfRule type="expression" priority="1155">
      <formula>EXCAT($H686,#REF!)=FALSE</formula>
    </cfRule>
    <cfRule type="expression" dxfId="611" priority="1156">
      <formula>"$H1&lt;&gt;P1"</formula>
    </cfRule>
    <cfRule type="expression" dxfId="610" priority="1157">
      <formula>EXACT($H1046323,$P1046323)=FALSE</formula>
    </cfRule>
  </conditionalFormatting>
  <conditionalFormatting sqref="H690:H693">
    <cfRule type="expression" priority="1152">
      <formula>EXCAT($H690,#REF!)=FALSE</formula>
    </cfRule>
    <cfRule type="expression" dxfId="609" priority="1153">
      <formula>"$H1&lt;&gt;P1"</formula>
    </cfRule>
    <cfRule type="expression" dxfId="608" priority="1154">
      <formula>EXACT($H1046327,$P1046327)=FALSE</formula>
    </cfRule>
  </conditionalFormatting>
  <conditionalFormatting sqref="H694:H697">
    <cfRule type="expression" priority="1149">
      <formula>EXCAT($H694,#REF!)=FALSE</formula>
    </cfRule>
    <cfRule type="expression" dxfId="607" priority="1150">
      <formula>"$H1&lt;&gt;P1"</formula>
    </cfRule>
    <cfRule type="expression" dxfId="606" priority="1151">
      <formula>EXACT($H1046331,$P1046331)=FALSE</formula>
    </cfRule>
  </conditionalFormatting>
  <conditionalFormatting sqref="H698:H701">
    <cfRule type="expression" priority="1146">
      <formula>EXCAT($H698,#REF!)=FALSE</formula>
    </cfRule>
    <cfRule type="expression" dxfId="605" priority="1147">
      <formula>"$H1&lt;&gt;P1"</formula>
    </cfRule>
    <cfRule type="expression" dxfId="604" priority="1148">
      <formula>EXACT($H1046335,$P1046335)=FALSE</formula>
    </cfRule>
  </conditionalFormatting>
  <conditionalFormatting sqref="H702:H705">
    <cfRule type="expression" priority="1143">
      <formula>EXCAT($H702,#REF!)=FALSE</formula>
    </cfRule>
    <cfRule type="expression" dxfId="603" priority="1144">
      <formula>"$H1&lt;&gt;P1"</formula>
    </cfRule>
    <cfRule type="expression" dxfId="602" priority="1145">
      <formula>EXACT($H1046339,$P1046339)=FALSE</formula>
    </cfRule>
  </conditionalFormatting>
  <conditionalFormatting sqref="H706:H709">
    <cfRule type="expression" priority="1140">
      <formula>EXCAT($H706,#REF!)=FALSE</formula>
    </cfRule>
    <cfRule type="expression" dxfId="601" priority="1141">
      <formula>"$H1&lt;&gt;P1"</formula>
    </cfRule>
    <cfRule type="expression" dxfId="600" priority="1142">
      <formula>EXACT($H1046343,$P1046343)=FALSE</formula>
    </cfRule>
  </conditionalFormatting>
  <conditionalFormatting sqref="H718:H721">
    <cfRule type="expression" priority="1791">
      <formula>EXCAT($H718,#REF!)=FALSE</formula>
    </cfRule>
    <cfRule type="expression" dxfId="599" priority="1792">
      <formula>"$H1&lt;&gt;P1"</formula>
    </cfRule>
    <cfRule type="expression" dxfId="598" priority="1793">
      <formula>EXACT($H1046355,$P1046355)=FALSE</formula>
    </cfRule>
  </conditionalFormatting>
  <conditionalFormatting sqref="H734:H737">
    <cfRule type="expression" priority="1788">
      <formula>EXCAT($H734,#REF!)=FALSE</formula>
    </cfRule>
    <cfRule type="expression" dxfId="597" priority="1789">
      <formula>"$H1&lt;&gt;P1"</formula>
    </cfRule>
    <cfRule type="expression" dxfId="596" priority="1790">
      <formula>EXACT($H1046371,$P1046371)=FALSE</formula>
    </cfRule>
  </conditionalFormatting>
  <conditionalFormatting sqref="H746:H749">
    <cfRule type="expression" priority="1503">
      <formula>EXCAT($H746,#REF!)=FALSE</formula>
    </cfRule>
    <cfRule type="expression" dxfId="595" priority="1504">
      <formula>"$H1&lt;&gt;P1"</formula>
    </cfRule>
    <cfRule type="expression" dxfId="594" priority="1505">
      <formula>EXACT($H1046383,$P1046383)=FALSE</formula>
    </cfRule>
  </conditionalFormatting>
  <conditionalFormatting sqref="H750:H753">
    <cfRule type="expression" priority="1500">
      <formula>EXCAT($H750,#REF!)=FALSE</formula>
    </cfRule>
    <cfRule type="expression" dxfId="593" priority="1501">
      <formula>"$H1&lt;&gt;P1"</formula>
    </cfRule>
    <cfRule type="expression" dxfId="592" priority="1502">
      <formula>EXACT($H1046387,$P1046387)=FALSE</formula>
    </cfRule>
  </conditionalFormatting>
  <conditionalFormatting sqref="H754:H757">
    <cfRule type="expression" priority="1497">
      <formula>EXCAT($H754,#REF!)=FALSE</formula>
    </cfRule>
    <cfRule type="expression" dxfId="591" priority="1498">
      <formula>"$H1&lt;&gt;P1"</formula>
    </cfRule>
    <cfRule type="expression" dxfId="590" priority="1499">
      <formula>EXACT($H1046391,$P1046391)=FALSE</formula>
    </cfRule>
  </conditionalFormatting>
  <conditionalFormatting sqref="H762:H765">
    <cfRule type="expression" priority="1494">
      <formula>EXCAT($H762,#REF!)=FALSE</formula>
    </cfRule>
    <cfRule type="expression" dxfId="589" priority="1495">
      <formula>"$H1&lt;&gt;P1"</formula>
    </cfRule>
    <cfRule type="expression" dxfId="588" priority="1496">
      <formula>EXACT($H1046399,$P1046399)=FALSE</formula>
    </cfRule>
  </conditionalFormatting>
  <conditionalFormatting sqref="H766:H769">
    <cfRule type="expression" priority="1491">
      <formula>EXCAT($H766,#REF!)=FALSE</formula>
    </cfRule>
    <cfRule type="expression" dxfId="587" priority="1492">
      <formula>"$H1&lt;&gt;P1"</formula>
    </cfRule>
    <cfRule type="expression" dxfId="586" priority="1493">
      <formula>EXACT($H1046403,$P1046403)=FALSE</formula>
    </cfRule>
  </conditionalFormatting>
  <conditionalFormatting sqref="H770:H773">
    <cfRule type="expression" priority="1488">
      <formula>EXCAT($H770,#REF!)=FALSE</formula>
    </cfRule>
    <cfRule type="expression" dxfId="585" priority="1489">
      <formula>"$H1&lt;&gt;P1"</formula>
    </cfRule>
    <cfRule type="expression" dxfId="584" priority="1490">
      <formula>EXACT($H1046407,$P1046407)=FALSE</formula>
    </cfRule>
  </conditionalFormatting>
  <conditionalFormatting sqref="H774:H777">
    <cfRule type="expression" priority="1260">
      <formula>EXCAT($H774,#REF!)=FALSE</formula>
    </cfRule>
    <cfRule type="expression" dxfId="583" priority="1261">
      <formula>"$H1&lt;&gt;P1"</formula>
    </cfRule>
    <cfRule type="expression" dxfId="582" priority="1262">
      <formula>EXACT($H1046411,$P1046411)=FALSE</formula>
    </cfRule>
  </conditionalFormatting>
  <conditionalFormatting sqref="H778:H781">
    <cfRule type="expression" priority="1257">
      <formula>EXCAT($H778,#REF!)=FALSE</formula>
    </cfRule>
    <cfRule type="expression" dxfId="581" priority="1258">
      <formula>"$H1&lt;&gt;P1"</formula>
    </cfRule>
    <cfRule type="expression" dxfId="580" priority="1259">
      <formula>EXACT($H1046415,$P1046415)=FALSE</formula>
    </cfRule>
  </conditionalFormatting>
  <conditionalFormatting sqref="H782:H785">
    <cfRule type="expression" priority="1254">
      <formula>EXCAT($H782,#REF!)=FALSE</formula>
    </cfRule>
    <cfRule type="expression" dxfId="579" priority="1255">
      <formula>"$H1&lt;&gt;P1"</formula>
    </cfRule>
    <cfRule type="expression" dxfId="578" priority="1256">
      <formula>EXACT($H1046419,$P1046419)=FALSE</formula>
    </cfRule>
  </conditionalFormatting>
  <conditionalFormatting sqref="H786:H789">
    <cfRule type="expression" priority="1251">
      <formula>EXCAT($H786,#REF!)=FALSE</formula>
    </cfRule>
    <cfRule type="expression" dxfId="577" priority="1252">
      <formula>"$H1&lt;&gt;P1"</formula>
    </cfRule>
    <cfRule type="expression" dxfId="576" priority="1253">
      <formula>EXACT($H1046423,$P1046423)=FALSE</formula>
    </cfRule>
  </conditionalFormatting>
  <conditionalFormatting sqref="H798:H801">
    <cfRule type="expression" priority="1785">
      <formula>EXCAT($H798,#REF!)=FALSE</formula>
    </cfRule>
    <cfRule type="expression" dxfId="575" priority="1786">
      <formula>"$H1&lt;&gt;P1"</formula>
    </cfRule>
    <cfRule type="expression" dxfId="574" priority="1787">
      <formula>EXACT($H1046451,$P1046451)=FALSE</formula>
    </cfRule>
  </conditionalFormatting>
  <conditionalFormatting sqref="H806:H813">
    <cfRule type="expression" dxfId="573" priority="1991">
      <formula>EXACT($H1046459,$P1046459)=FALSE</formula>
    </cfRule>
  </conditionalFormatting>
  <conditionalFormatting sqref="H814:H817">
    <cfRule type="expression" priority="1809">
      <formula>EXCAT($H814,#REF!)=FALSE</formula>
    </cfRule>
    <cfRule type="expression" dxfId="572" priority="1810">
      <formula>"$H1&lt;&gt;P1"</formula>
    </cfRule>
    <cfRule type="expression" dxfId="571" priority="1811">
      <formula>EXACT($H1046467,$P1046467)=FALSE</formula>
    </cfRule>
  </conditionalFormatting>
  <conditionalFormatting sqref="H818:H821">
    <cfRule type="expression" priority="1806">
      <formula>EXCAT($H818,#REF!)=FALSE</formula>
    </cfRule>
    <cfRule type="expression" dxfId="570" priority="1807">
      <formula>"$H1&lt;&gt;P1"</formula>
    </cfRule>
    <cfRule type="expression" dxfId="569" priority="1808">
      <formula>EXACT($H1046471,$P1046471)=FALSE</formula>
    </cfRule>
  </conditionalFormatting>
  <conditionalFormatting sqref="H822:H825">
    <cfRule type="expression" priority="1924">
      <formula>EXCAT($H822,#REF!)=FALSE</formula>
    </cfRule>
    <cfRule type="expression" dxfId="568" priority="1925">
      <formula>"$H1&lt;&gt;P1"</formula>
    </cfRule>
    <cfRule type="expression" dxfId="567" priority="1926">
      <formula>EXACT($H1046460,$P1046460)=FALSE</formula>
    </cfRule>
  </conditionalFormatting>
  <conditionalFormatting sqref="H826:H829">
    <cfRule type="expression" priority="1512">
      <formula>EXCAT($H826,#REF!)=FALSE</formula>
    </cfRule>
    <cfRule type="expression" dxfId="566" priority="1513">
      <formula>"$H1&lt;&gt;P1"</formula>
    </cfRule>
    <cfRule type="expression" dxfId="565" priority="1514">
      <formula>EXACT($H1046464,$P1046464)=FALSE</formula>
    </cfRule>
  </conditionalFormatting>
  <conditionalFormatting sqref="H830:H833">
    <cfRule type="expression" priority="1509">
      <formula>EXCAT($H830,#REF!)=FALSE</formula>
    </cfRule>
    <cfRule type="expression" dxfId="564" priority="1510">
      <formula>"$H1&lt;&gt;P1"</formula>
    </cfRule>
    <cfRule type="expression" dxfId="563" priority="1511">
      <formula>EXACT($H1046468,$P1046468)=FALSE</formula>
    </cfRule>
  </conditionalFormatting>
  <conditionalFormatting sqref="H834:H837">
    <cfRule type="expression" priority="1506">
      <formula>EXCAT($H834,#REF!)=FALSE</formula>
    </cfRule>
    <cfRule type="expression" dxfId="562" priority="1507">
      <formula>"$H1&lt;&gt;P1"</formula>
    </cfRule>
    <cfRule type="expression" dxfId="561" priority="1508">
      <formula>EXACT($H1046472,$P1046472)=FALSE</formula>
    </cfRule>
  </conditionalFormatting>
  <conditionalFormatting sqref="H846:H849">
    <cfRule type="expression" priority="1803">
      <formula>EXCAT($H846,#REF!)=FALSE</formula>
    </cfRule>
    <cfRule type="expression" dxfId="560" priority="1804">
      <formula>"$H1&lt;&gt;P1"</formula>
    </cfRule>
    <cfRule type="expression" dxfId="559" priority="1805">
      <formula>EXACT($H1046483,$P1046483)=FALSE</formula>
    </cfRule>
  </conditionalFormatting>
  <conditionalFormatting sqref="H850:H853">
    <cfRule type="expression" priority="1800">
      <formula>EXCAT($H850,#REF!)=FALSE</formula>
    </cfRule>
    <cfRule type="expression" dxfId="558" priority="1801">
      <formula>"$H1&lt;&gt;P1"</formula>
    </cfRule>
    <cfRule type="expression" dxfId="557" priority="1802">
      <formula>EXACT($H1046487,$P1046487)=FALSE</formula>
    </cfRule>
  </conditionalFormatting>
  <conditionalFormatting sqref="H862:H865">
    <cfRule type="expression" priority="1797">
      <formula>EXCAT($H862,#REF!)=FALSE</formula>
    </cfRule>
    <cfRule type="expression" dxfId="556" priority="1798">
      <formula>"$H1&lt;&gt;P1"</formula>
    </cfRule>
    <cfRule type="expression" dxfId="555" priority="1799">
      <formula>EXACT($H1046499,$P1046499)=FALSE</formula>
    </cfRule>
  </conditionalFormatting>
  <conditionalFormatting sqref="H866:H869">
    <cfRule type="expression" priority="1794">
      <formula>EXCAT($H866,#REF!)=FALSE</formula>
    </cfRule>
    <cfRule type="expression" dxfId="554" priority="1795">
      <formula>"$H1&lt;&gt;P1"</formula>
    </cfRule>
    <cfRule type="expression" dxfId="553" priority="1796">
      <formula>EXACT($H1046503,$P1046503)=FALSE</formula>
    </cfRule>
  </conditionalFormatting>
  <conditionalFormatting sqref="H874:H877">
    <cfRule type="expression" priority="1521">
      <formula>EXCAT($H874,#REF!)=FALSE</formula>
    </cfRule>
    <cfRule type="expression" dxfId="552" priority="1522">
      <formula>"$H1&lt;&gt;P1"</formula>
    </cfRule>
    <cfRule type="expression" dxfId="551" priority="1523">
      <formula>EXACT($H1046511,$P1046511)=FALSE</formula>
    </cfRule>
  </conditionalFormatting>
  <conditionalFormatting sqref="H878:H881">
    <cfRule type="expression" priority="1518">
      <formula>EXCAT($H878,#REF!)=FALSE</formula>
    </cfRule>
    <cfRule type="expression" dxfId="550" priority="1519">
      <formula>"$H1&lt;&gt;P1"</formula>
    </cfRule>
    <cfRule type="expression" dxfId="549" priority="1520">
      <formula>EXACT($H1046515,$P1046515)=FALSE</formula>
    </cfRule>
  </conditionalFormatting>
  <conditionalFormatting sqref="H882:H885">
    <cfRule type="expression" priority="1515">
      <formula>EXCAT($H882,#REF!)=FALSE</formula>
    </cfRule>
    <cfRule type="expression" dxfId="548" priority="1516">
      <formula>"$H1&lt;&gt;P1"</formula>
    </cfRule>
    <cfRule type="expression" dxfId="547" priority="1517">
      <formula>EXACT($H1046519,$P1046519)=FALSE</formula>
    </cfRule>
  </conditionalFormatting>
  <conditionalFormatting sqref="H890:H893">
    <cfRule type="expression" priority="1890">
      <formula>EXCAT($H890,#REF!)=FALSE</formula>
    </cfRule>
    <cfRule type="expression" dxfId="546" priority="1891">
      <formula>"$H1&lt;&gt;P1"</formula>
    </cfRule>
    <cfRule type="expression" dxfId="545" priority="1892">
      <formula>EXACT($H1046527,$P1046527)=FALSE</formula>
    </cfRule>
  </conditionalFormatting>
  <conditionalFormatting sqref="H894:H897">
    <cfRule type="expression" priority="1887">
      <formula>EXCAT($H894,#REF!)=FALSE</formula>
    </cfRule>
    <cfRule type="expression" dxfId="544" priority="1888">
      <formula>"$H1&lt;&gt;P1"</formula>
    </cfRule>
    <cfRule type="expression" dxfId="543" priority="1889">
      <formula>EXACT($H1046531,$P1046531)=FALSE</formula>
    </cfRule>
  </conditionalFormatting>
  <conditionalFormatting sqref="H898:H901">
    <cfRule type="expression" priority="1884">
      <formula>EXCAT($H898,#REF!)=FALSE</formula>
    </cfRule>
    <cfRule type="expression" dxfId="542" priority="1885">
      <formula>"$H1&lt;&gt;P1"</formula>
    </cfRule>
    <cfRule type="expression" dxfId="541" priority="1886">
      <formula>EXACT($H1046535,$P1046535)=FALSE</formula>
    </cfRule>
  </conditionalFormatting>
  <conditionalFormatting sqref="H906:H909">
    <cfRule type="expression" priority="1854">
      <formula>EXCAT($H906,#REF!)=FALSE</formula>
    </cfRule>
    <cfRule type="expression" dxfId="540" priority="1855">
      <formula>"$H1&lt;&gt;P1"</formula>
    </cfRule>
    <cfRule type="expression" dxfId="539" priority="1856">
      <formula>EXACT($H1046543,$P1046543)=FALSE</formula>
    </cfRule>
  </conditionalFormatting>
  <conditionalFormatting sqref="H910:H913">
    <cfRule type="expression" priority="1851">
      <formula>EXCAT($H910,#REF!)=FALSE</formula>
    </cfRule>
    <cfRule type="expression" dxfId="538" priority="1852">
      <formula>"$H1&lt;&gt;P1"</formula>
    </cfRule>
    <cfRule type="expression" dxfId="537" priority="1853">
      <formula>EXACT($H1046547,$P1046547)=FALSE</formula>
    </cfRule>
  </conditionalFormatting>
  <conditionalFormatting sqref="H914:H917">
    <cfRule type="expression" priority="1848">
      <formula>EXCAT($H914,#REF!)=FALSE</formula>
    </cfRule>
    <cfRule type="expression" dxfId="536" priority="1849">
      <formula>"$H1&lt;&gt;P1"</formula>
    </cfRule>
    <cfRule type="expression" dxfId="535" priority="1850">
      <formula>EXACT($H1046551,$P1046551)=FALSE</formula>
    </cfRule>
  </conditionalFormatting>
  <conditionalFormatting sqref="H922:H925">
    <cfRule type="expression" priority="1845">
      <formula>EXCAT($H922,#REF!)=FALSE</formula>
    </cfRule>
    <cfRule type="expression" dxfId="534" priority="1846">
      <formula>"$H1&lt;&gt;P1"</formula>
    </cfRule>
    <cfRule type="expression" dxfId="533" priority="1847">
      <formula>EXACT(#REF!,#REF!)=FALSE</formula>
    </cfRule>
  </conditionalFormatting>
  <conditionalFormatting sqref="H926:H929">
    <cfRule type="expression" priority="1842">
      <formula>EXCAT($H926,#REF!)=FALSE</formula>
    </cfRule>
    <cfRule type="expression" dxfId="532" priority="1843">
      <formula>"$H1&lt;&gt;P1"</formula>
    </cfRule>
    <cfRule type="expression" dxfId="531" priority="1844">
      <formula>EXACT(#REF!,#REF!)=FALSE</formula>
    </cfRule>
  </conditionalFormatting>
  <conditionalFormatting sqref="H930:H933">
    <cfRule type="expression" priority="1839">
      <formula>EXCAT($H930,#REF!)=FALSE</formula>
    </cfRule>
    <cfRule type="expression" dxfId="530" priority="1840">
      <formula>"$H1&lt;&gt;P1"</formula>
    </cfRule>
    <cfRule type="expression" dxfId="529" priority="1841">
      <formula>EXACT(#REF!,#REF!)=FALSE</formula>
    </cfRule>
  </conditionalFormatting>
  <conditionalFormatting sqref="H954:H957">
    <cfRule type="expression" priority="1836">
      <formula>EXCAT($H954,#REF!)=FALSE</formula>
    </cfRule>
    <cfRule type="expression" dxfId="528" priority="1837">
      <formula>"$H1&lt;&gt;P1"</formula>
    </cfRule>
    <cfRule type="expression" dxfId="527" priority="1838">
      <formula>EXACT(#REF!,#REF!)=FALSE</formula>
    </cfRule>
  </conditionalFormatting>
  <conditionalFormatting sqref="H958:H961">
    <cfRule type="expression" priority="1833">
      <formula>EXCAT($H958,#REF!)=FALSE</formula>
    </cfRule>
    <cfRule type="expression" dxfId="526" priority="1834">
      <formula>"$H1&lt;&gt;P1"</formula>
    </cfRule>
    <cfRule type="expression" dxfId="525" priority="1835">
      <formula>EXACT(#REF!,#REF!)=FALSE</formula>
    </cfRule>
  </conditionalFormatting>
  <conditionalFormatting sqref="H962:H965">
    <cfRule type="expression" priority="1830">
      <formula>EXCAT($H962,#REF!)=FALSE</formula>
    </cfRule>
    <cfRule type="expression" dxfId="524" priority="1831">
      <formula>"$H1&lt;&gt;P1"</formula>
    </cfRule>
    <cfRule type="expression" dxfId="523" priority="1832">
      <formula>EXACT(#REF!,#REF!)=FALSE</formula>
    </cfRule>
  </conditionalFormatting>
  <conditionalFormatting sqref="H970:H973">
    <cfRule type="expression" priority="1827">
      <formula>EXCAT($H970,#REF!)=FALSE</formula>
    </cfRule>
    <cfRule type="expression" dxfId="522" priority="1828">
      <formula>"$H1&lt;&gt;P1"</formula>
    </cfRule>
    <cfRule type="expression" dxfId="521" priority="1829">
      <formula>EXACT(#REF!,#REF!)=FALSE</formula>
    </cfRule>
  </conditionalFormatting>
  <conditionalFormatting sqref="H974:H977">
    <cfRule type="expression" priority="1824">
      <formula>EXCAT($H974,#REF!)=FALSE</formula>
    </cfRule>
    <cfRule type="expression" dxfId="520" priority="1825">
      <formula>"$H1&lt;&gt;P1"</formula>
    </cfRule>
    <cfRule type="expression" dxfId="519" priority="1826">
      <formula>EXACT(#REF!,#REF!)=FALSE</formula>
    </cfRule>
  </conditionalFormatting>
  <conditionalFormatting sqref="H978:H981">
    <cfRule type="expression" priority="1821">
      <formula>EXCAT($H978,#REF!)=FALSE</formula>
    </cfRule>
    <cfRule type="expression" dxfId="518" priority="1822">
      <formula>"$H1&lt;&gt;P1"</formula>
    </cfRule>
    <cfRule type="expression" dxfId="517" priority="1823">
      <formula>EXACT(#REF!,#REF!)=FALSE</formula>
    </cfRule>
  </conditionalFormatting>
  <conditionalFormatting sqref="H986:H989">
    <cfRule type="expression" priority="1818">
      <formula>EXCAT($H986,#REF!)=FALSE</formula>
    </cfRule>
    <cfRule type="expression" dxfId="516" priority="1819">
      <formula>"$H1&lt;&gt;P1"</formula>
    </cfRule>
    <cfRule type="expression" dxfId="515" priority="1820">
      <formula>EXACT(#REF!,#REF!)=FALSE</formula>
    </cfRule>
  </conditionalFormatting>
  <conditionalFormatting sqref="H990:H993">
    <cfRule type="expression" priority="1815">
      <formula>EXCAT($H990,#REF!)=FALSE</formula>
    </cfRule>
    <cfRule type="expression" dxfId="514" priority="1816">
      <formula>"$H1&lt;&gt;P1"</formula>
    </cfRule>
    <cfRule type="expression" dxfId="513" priority="1817">
      <formula>EXACT(#REF!,#REF!)=FALSE</formula>
    </cfRule>
  </conditionalFormatting>
  <conditionalFormatting sqref="H994:H997">
    <cfRule type="expression" priority="1812">
      <formula>EXCAT($H994,#REF!)=FALSE</formula>
    </cfRule>
    <cfRule type="expression" dxfId="512" priority="1813">
      <formula>"$H1&lt;&gt;P1"</formula>
    </cfRule>
    <cfRule type="expression" dxfId="511" priority="1814">
      <formula>EXACT(#REF!,#REF!)=FALSE</formula>
    </cfRule>
  </conditionalFormatting>
  <conditionalFormatting sqref="H998:H1001">
    <cfRule type="expression" dxfId="510" priority="1332">
      <formula>EXACT(#REF!,#REF!)=FALSE</formula>
    </cfRule>
    <cfRule type="expression" priority="1333">
      <formula>EXCAT($H998,#REF!)=FALSE</formula>
    </cfRule>
    <cfRule type="expression" dxfId="509" priority="1334">
      <formula>"$H1&lt;&gt;P1"</formula>
    </cfRule>
  </conditionalFormatting>
  <conditionalFormatting sqref="H1010:H1013">
    <cfRule type="expression" dxfId="508" priority="1368">
      <formula>EXACT(#REF!,#REF!)=FALSE</formula>
    </cfRule>
    <cfRule type="expression" priority="1369">
      <formula>EXCAT($H1010,#REF!)=FALSE</formula>
    </cfRule>
    <cfRule type="expression" dxfId="507" priority="1370">
      <formula>"$H1&lt;&gt;P1"</formula>
    </cfRule>
  </conditionalFormatting>
  <conditionalFormatting sqref="H1022:H1025">
    <cfRule type="expression" dxfId="506" priority="1329">
      <formula>EXACT(#REF!,#REF!)=FALSE</formula>
    </cfRule>
    <cfRule type="expression" priority="1330">
      <formula>EXCAT($H1022,#REF!)=FALSE</formula>
    </cfRule>
    <cfRule type="expression" dxfId="505" priority="1331">
      <formula>"$H1&lt;&gt;P1"</formula>
    </cfRule>
  </conditionalFormatting>
  <conditionalFormatting sqref="H1030:H1033">
    <cfRule type="expression" dxfId="504" priority="1311">
      <formula>EXACT(#REF!,#REF!)=FALSE</formula>
    </cfRule>
    <cfRule type="expression" priority="1312">
      <formula>EXCAT($H1030,#REF!)=FALSE</formula>
    </cfRule>
    <cfRule type="expression" dxfId="503" priority="1313">
      <formula>"$H1&lt;&gt;P1"</formula>
    </cfRule>
  </conditionalFormatting>
  <conditionalFormatting sqref="H1038:H1041">
    <cfRule type="expression" dxfId="502" priority="1326">
      <formula>EXACT(#REF!,#REF!)=FALSE</formula>
    </cfRule>
    <cfRule type="expression" priority="1327">
      <formula>EXCAT($H1038,#REF!)=FALSE</formula>
    </cfRule>
    <cfRule type="expression" dxfId="501" priority="1328">
      <formula>"$H1&lt;&gt;P1"</formula>
    </cfRule>
  </conditionalFormatting>
  <conditionalFormatting sqref="H1046:H1049">
    <cfRule type="expression" dxfId="500" priority="1356">
      <formula>EXACT(#REF!,#REF!)=FALSE</formula>
    </cfRule>
    <cfRule type="expression" priority="1357">
      <formula>EXCAT($H1046,#REF!)=FALSE</formula>
    </cfRule>
    <cfRule type="expression" dxfId="499" priority="1358">
      <formula>"$H1&lt;&gt;P1"</formula>
    </cfRule>
  </conditionalFormatting>
  <conditionalFormatting sqref="H1058:H1061">
    <cfRule type="expression" dxfId="498" priority="1284">
      <formula>EXACT(#REF!,#REF!)=FALSE</formula>
    </cfRule>
    <cfRule type="expression" priority="1285">
      <formula>EXCAT($H1058,#REF!)=FALSE</formula>
    </cfRule>
    <cfRule type="expression" dxfId="497" priority="1286">
      <formula>"$H1&lt;&gt;P1"</formula>
    </cfRule>
  </conditionalFormatting>
  <conditionalFormatting sqref="H1066:H1069">
    <cfRule type="expression" priority="1482">
      <formula>EXCAT($H1066,#REF!)=FALSE</formula>
    </cfRule>
    <cfRule type="expression" dxfId="496" priority="1483">
      <formula>"$H1&lt;&gt;P1"</formula>
    </cfRule>
    <cfRule type="expression" dxfId="495" priority="1484">
      <formula>EXACT(#REF!,#REF!)=FALSE</formula>
    </cfRule>
  </conditionalFormatting>
  <conditionalFormatting sqref="H1070:H1073">
    <cfRule type="expression" priority="1479">
      <formula>EXCAT($H1070,#REF!)=FALSE</formula>
    </cfRule>
    <cfRule type="expression" dxfId="494" priority="1480">
      <formula>"$H1&lt;&gt;P1"</formula>
    </cfRule>
    <cfRule type="expression" dxfId="493" priority="1481">
      <formula>EXACT(#REF!,#REF!)=FALSE</formula>
    </cfRule>
  </conditionalFormatting>
  <conditionalFormatting sqref="H1074:H1077">
    <cfRule type="expression" priority="1476">
      <formula>EXCAT($H1074,#REF!)=FALSE</formula>
    </cfRule>
    <cfRule type="expression" dxfId="492" priority="1477">
      <formula>"$H1&lt;&gt;P1"</formula>
    </cfRule>
    <cfRule type="expression" dxfId="491" priority="1478">
      <formula>EXACT(#REF!,#REF!)=FALSE</formula>
    </cfRule>
  </conditionalFormatting>
  <conditionalFormatting sqref="H1086:H1089">
    <cfRule type="expression" priority="1698">
      <formula>EXCAT($H1086,#REF!)=FALSE</formula>
    </cfRule>
    <cfRule type="expression" dxfId="490" priority="1699">
      <formula>"$H1&lt;&gt;P1"</formula>
    </cfRule>
    <cfRule type="expression" dxfId="489" priority="1700">
      <formula>EXACT(#REF!,#REF!)=FALSE</formula>
    </cfRule>
  </conditionalFormatting>
  <conditionalFormatting sqref="H1102:H1105">
    <cfRule type="expression" priority="1098">
      <formula>EXCAT($H1102,#REF!)=FALSE</formula>
    </cfRule>
    <cfRule type="expression" dxfId="488" priority="1099">
      <formula>"$H1&lt;&gt;P1"</formula>
    </cfRule>
    <cfRule type="expression" dxfId="487" priority="1100">
      <formula>EXACT(#REF!,#REF!)=FALSE</formula>
    </cfRule>
  </conditionalFormatting>
  <conditionalFormatting sqref="H1110:H1113">
    <cfRule type="expression" priority="1137">
      <formula>EXCAT($H1110,#REF!)=FALSE</formula>
    </cfRule>
    <cfRule type="expression" dxfId="486" priority="1138">
      <formula>"$H1&lt;&gt;P1"</formula>
    </cfRule>
    <cfRule type="expression" dxfId="485" priority="1139">
      <formula>EXACT(#REF!,#REF!)=FALSE</formula>
    </cfRule>
  </conditionalFormatting>
  <conditionalFormatting sqref="H1114:H1117">
    <cfRule type="expression" priority="1134">
      <formula>EXCAT($H1114,#REF!)=FALSE</formula>
    </cfRule>
    <cfRule type="expression" dxfId="484" priority="1135">
      <formula>"$H1&lt;&gt;P1"</formula>
    </cfRule>
    <cfRule type="expression" dxfId="483" priority="1136">
      <formula>EXACT(#REF!,#REF!)=FALSE</formula>
    </cfRule>
  </conditionalFormatting>
  <conditionalFormatting sqref="H1118:H1121">
    <cfRule type="expression" priority="1131">
      <formula>EXCAT($H1118,#REF!)=FALSE</formula>
    </cfRule>
    <cfRule type="expression" dxfId="482" priority="1132">
      <formula>"$H1&lt;&gt;P1"</formula>
    </cfRule>
    <cfRule type="expression" dxfId="481" priority="1133">
      <formula>EXACT(#REF!,#REF!)=FALSE</formula>
    </cfRule>
  </conditionalFormatting>
  <conditionalFormatting sqref="H1122:H1125">
    <cfRule type="expression" priority="1128">
      <formula>EXCAT($H1122,#REF!)=FALSE</formula>
    </cfRule>
    <cfRule type="expression" dxfId="480" priority="1129">
      <formula>"$H1&lt;&gt;P1"</formula>
    </cfRule>
    <cfRule type="expression" dxfId="479" priority="1130">
      <formula>EXACT(#REF!,#REF!)=FALSE</formula>
    </cfRule>
  </conditionalFormatting>
  <conditionalFormatting sqref="H1134:H1137">
    <cfRule type="expression" priority="1485">
      <formula>EXCAT($H1134,#REF!)=FALSE</formula>
    </cfRule>
    <cfRule type="expression" dxfId="478" priority="1486">
      <formula>"$H1&lt;&gt;P1"</formula>
    </cfRule>
    <cfRule type="expression" dxfId="477" priority="1487">
      <formula>EXACT(#REF!,#REF!)=FALSE</formula>
    </cfRule>
  </conditionalFormatting>
  <conditionalFormatting sqref="H1150:H1153">
    <cfRule type="expression" priority="1704">
      <formula>EXCAT($H1150,#REF!)=FALSE</formula>
    </cfRule>
    <cfRule type="expression" dxfId="476" priority="1705">
      <formula>"$H1&lt;&gt;P1"</formula>
    </cfRule>
    <cfRule type="expression" dxfId="475" priority="1706">
      <formula>EXACT(#REF!,#REF!)=FALSE</formula>
    </cfRule>
  </conditionalFormatting>
  <conditionalFormatting sqref="H1166:H1169">
    <cfRule type="expression" priority="1701">
      <formula>EXCAT($H1166,#REF!)=FALSE</formula>
    </cfRule>
    <cfRule type="expression" dxfId="474" priority="1702">
      <formula>"$H1&lt;&gt;P1"</formula>
    </cfRule>
    <cfRule type="expression" dxfId="473" priority="1703">
      <formula>EXACT(#REF!,#REF!)=FALSE</formula>
    </cfRule>
  </conditionalFormatting>
  <conditionalFormatting sqref="H1174:H1177">
    <cfRule type="expression" priority="1248">
      <formula>EXCAT($H1174,#REF!)=FALSE</formula>
    </cfRule>
    <cfRule type="expression" dxfId="472" priority="1249">
      <formula>"$H1&lt;&gt;P1"</formula>
    </cfRule>
    <cfRule type="expression" dxfId="471" priority="1250">
      <formula>EXACT(#REF!,#REF!)=FALSE</formula>
    </cfRule>
  </conditionalFormatting>
  <conditionalFormatting sqref="H1178:H1181">
    <cfRule type="expression" priority="1245">
      <formula>EXCAT($H1178,#REF!)=FALSE</formula>
    </cfRule>
    <cfRule type="expression" dxfId="470" priority="1246">
      <formula>"$H1&lt;&gt;P1"</formula>
    </cfRule>
    <cfRule type="expression" dxfId="469" priority="1247">
      <formula>EXACT(#REF!,#REF!)=FALSE</formula>
    </cfRule>
  </conditionalFormatting>
  <conditionalFormatting sqref="H1182:H1185">
    <cfRule type="expression" priority="1242">
      <formula>EXCAT($H1182,#REF!)=FALSE</formula>
    </cfRule>
    <cfRule type="expression" dxfId="468" priority="1243">
      <formula>"$H1&lt;&gt;P1"</formula>
    </cfRule>
    <cfRule type="expression" dxfId="467" priority="1244">
      <formula>EXACT(#REF!,#REF!)=FALSE</formula>
    </cfRule>
  </conditionalFormatting>
  <conditionalFormatting sqref="H1186:H1189">
    <cfRule type="expression" priority="1239">
      <formula>EXCAT($H1186,#REF!)=FALSE</formula>
    </cfRule>
    <cfRule type="expression" dxfId="466" priority="1240">
      <formula>"$H1&lt;&gt;P1"</formula>
    </cfRule>
    <cfRule type="expression" dxfId="465" priority="1241">
      <formula>EXACT(#REF!,#REF!)=FALSE</formula>
    </cfRule>
  </conditionalFormatting>
  <conditionalFormatting sqref="H1190:H1193">
    <cfRule type="expression" priority="1236">
      <formula>EXCAT($H1190,#REF!)=FALSE</formula>
    </cfRule>
    <cfRule type="expression" dxfId="464" priority="1237">
      <formula>"$H1&lt;&gt;P1"</formula>
    </cfRule>
    <cfRule type="expression" dxfId="463" priority="1238">
      <formula>EXACT(#REF!,#REF!)=FALSE</formula>
    </cfRule>
  </conditionalFormatting>
  <conditionalFormatting sqref="H1194:H1197">
    <cfRule type="expression" priority="1233">
      <formula>EXCAT($H1194,#REF!)=FALSE</formula>
    </cfRule>
    <cfRule type="expression" dxfId="462" priority="1234">
      <formula>"$H1&lt;&gt;P1"</formula>
    </cfRule>
    <cfRule type="expression" dxfId="461" priority="1235">
      <formula>EXACT(#REF!,#REF!)=FALSE</formula>
    </cfRule>
  </conditionalFormatting>
  <conditionalFormatting sqref="H1198:H1201">
    <cfRule type="expression" priority="1230">
      <formula>EXCAT($H1198,#REF!)=FALSE</formula>
    </cfRule>
    <cfRule type="expression" dxfId="460" priority="1231">
      <formula>"$H1&lt;&gt;P1"</formula>
    </cfRule>
    <cfRule type="expression" dxfId="459" priority="1232">
      <formula>EXACT(#REF!,#REF!)=FALSE</formula>
    </cfRule>
  </conditionalFormatting>
  <conditionalFormatting sqref="H1202:H1205">
    <cfRule type="expression" priority="1227">
      <formula>EXCAT($H1202,#REF!)=FALSE</formula>
    </cfRule>
    <cfRule type="expression" dxfId="458" priority="1228">
      <formula>"$H1&lt;&gt;P1"</formula>
    </cfRule>
    <cfRule type="expression" dxfId="457" priority="1229">
      <formula>EXACT(#REF!,#REF!)=FALSE</formula>
    </cfRule>
  </conditionalFormatting>
  <conditionalFormatting sqref="H1206:H1209">
    <cfRule type="expression" priority="1203">
      <formula>EXCAT($H1206,#REF!)=FALSE</formula>
    </cfRule>
    <cfRule type="expression" dxfId="456" priority="1204">
      <formula>"$H1&lt;&gt;P1"</formula>
    </cfRule>
    <cfRule type="expression" dxfId="455" priority="1205">
      <formula>EXACT(#REF!,#REF!)=FALSE</formula>
    </cfRule>
  </conditionalFormatting>
  <conditionalFormatting sqref="H1210:H1213">
    <cfRule type="expression" priority="1200">
      <formula>EXCAT($H1210,#REF!)=FALSE</formula>
    </cfRule>
    <cfRule type="expression" dxfId="454" priority="1201">
      <formula>"$H1&lt;&gt;P1"</formula>
    </cfRule>
    <cfRule type="expression" dxfId="453" priority="1202">
      <formula>EXACT(#REF!,#REF!)=FALSE</formula>
    </cfRule>
  </conditionalFormatting>
  <conditionalFormatting sqref="H1214:H1217">
    <cfRule type="expression" priority="1197">
      <formula>EXCAT($H1214,#REF!)=FALSE</formula>
    </cfRule>
    <cfRule type="expression" dxfId="452" priority="1198">
      <formula>"$H1&lt;&gt;P1"</formula>
    </cfRule>
    <cfRule type="expression" dxfId="451" priority="1199">
      <formula>EXACT(#REF!,#REF!)=FALSE</formula>
    </cfRule>
  </conditionalFormatting>
  <conditionalFormatting sqref="H1218:H1221">
    <cfRule type="expression" priority="1194">
      <formula>EXCAT($H1218,#REF!)=FALSE</formula>
    </cfRule>
    <cfRule type="expression" dxfId="450" priority="1195">
      <formula>"$H1&lt;&gt;P1"</formula>
    </cfRule>
    <cfRule type="expression" dxfId="449" priority="1196">
      <formula>EXACT(#REF!,#REF!)=FALSE</formula>
    </cfRule>
  </conditionalFormatting>
  <conditionalFormatting sqref="H1230:H1233">
    <cfRule type="expression" priority="1716">
      <formula>EXCAT($H1230,#REF!)=FALSE</formula>
    </cfRule>
    <cfRule type="expression" dxfId="448" priority="1717">
      <formula>"$H1&lt;&gt;P1"</formula>
    </cfRule>
    <cfRule type="expression" dxfId="447" priority="1718">
      <formula>EXACT(#REF!,#REF!)=FALSE</formula>
    </cfRule>
  </conditionalFormatting>
  <conditionalFormatting sqref="H1234:H1237">
    <cfRule type="expression" priority="1713">
      <formula>EXCAT($H1234,#REF!)=FALSE</formula>
    </cfRule>
    <cfRule type="expression" dxfId="446" priority="1714">
      <formula>"$H1&lt;&gt;P1"</formula>
    </cfRule>
    <cfRule type="expression" dxfId="445" priority="1715">
      <formula>EXACT(#REF!,#REF!)=FALSE</formula>
    </cfRule>
  </conditionalFormatting>
  <conditionalFormatting sqref="H1246:H1249">
    <cfRule type="expression" priority="1710">
      <formula>EXCAT($H1246,#REF!)=FALSE</formula>
    </cfRule>
    <cfRule type="expression" dxfId="444" priority="1711">
      <formula>"$H1&lt;&gt;P1"</formula>
    </cfRule>
    <cfRule type="expression" dxfId="443" priority="1712">
      <formula>EXACT(#REF!,#REF!)=FALSE</formula>
    </cfRule>
  </conditionalFormatting>
  <conditionalFormatting sqref="H1250:H1253">
    <cfRule type="expression" priority="1707">
      <formula>EXCAT($H1250,#REF!)=FALSE</formula>
    </cfRule>
    <cfRule type="expression" dxfId="442" priority="1708">
      <formula>"$H1&lt;&gt;P1"</formula>
    </cfRule>
    <cfRule type="expression" dxfId="441" priority="1709">
      <formula>EXACT(#REF!,#REF!)=FALSE</formula>
    </cfRule>
  </conditionalFormatting>
  <conditionalFormatting sqref="H1286:H1289">
    <cfRule type="expression" dxfId="440" priority="2026">
      <formula>EXACT(#REF!,#REF!)=FALSE</formula>
    </cfRule>
  </conditionalFormatting>
  <conditionalFormatting sqref="H1290:H1293">
    <cfRule type="expression" priority="1761">
      <formula>EXCAT($H1290,#REF!)=FALSE</formula>
    </cfRule>
    <cfRule type="expression" dxfId="439" priority="1762">
      <formula>"$H1&lt;&gt;P1"</formula>
    </cfRule>
    <cfRule type="expression" dxfId="438" priority="1763">
      <formula>EXACT(#REF!,#REF!)=FALSE</formula>
    </cfRule>
  </conditionalFormatting>
  <conditionalFormatting sqref="H1294:H1297">
    <cfRule type="expression" priority="1758">
      <formula>EXCAT($H1294,#REF!)=FALSE</formula>
    </cfRule>
    <cfRule type="expression" dxfId="437" priority="1759">
      <formula>"$H1&lt;&gt;P1"</formula>
    </cfRule>
    <cfRule type="expression" dxfId="436" priority="1760">
      <formula>EXACT(#REF!,#REF!)=FALSE</formula>
    </cfRule>
  </conditionalFormatting>
  <conditionalFormatting sqref="H1298:H1301">
    <cfRule type="expression" priority="1755">
      <formula>EXCAT($H1298,#REF!)=FALSE</formula>
    </cfRule>
    <cfRule type="expression" dxfId="435" priority="1756">
      <formula>"$H1&lt;&gt;P1"</formula>
    </cfRule>
    <cfRule type="expression" dxfId="434" priority="1757">
      <formula>EXACT(#REF!,#REF!)=FALSE</formula>
    </cfRule>
  </conditionalFormatting>
  <conditionalFormatting sqref="H1302:H1305">
    <cfRule type="expression" dxfId="433" priority="2027">
      <formula>EXACT(#REF!,#REF!)=FALSE</formula>
    </cfRule>
  </conditionalFormatting>
  <conditionalFormatting sqref="H1306:H1309">
    <cfRule type="expression" priority="1725">
      <formula>EXCAT($H1306,#REF!)=FALSE</formula>
    </cfRule>
    <cfRule type="expression" dxfId="432" priority="1726">
      <formula>"$H1&lt;&gt;P1"</formula>
    </cfRule>
    <cfRule type="expression" dxfId="431" priority="1727">
      <formula>EXACT(#REF!,#REF!)=FALSE</formula>
    </cfRule>
  </conditionalFormatting>
  <conditionalFormatting sqref="H1310:H1313">
    <cfRule type="expression" priority="1722">
      <formula>EXCAT($H1310,#REF!)=FALSE</formula>
    </cfRule>
    <cfRule type="expression" dxfId="430" priority="1723">
      <formula>"$H1&lt;&gt;P1"</formula>
    </cfRule>
    <cfRule type="expression" dxfId="429" priority="1724">
      <formula>EXACT(#REF!,#REF!)=FALSE</formula>
    </cfRule>
  </conditionalFormatting>
  <conditionalFormatting sqref="H1314:H1317">
    <cfRule type="expression" priority="1719">
      <formula>EXCAT($H1314,#REF!)=FALSE</formula>
    </cfRule>
    <cfRule type="expression" dxfId="428" priority="1720">
      <formula>"$H1&lt;&gt;P1"</formula>
    </cfRule>
    <cfRule type="expression" dxfId="427" priority="1721">
      <formula>EXACT(#REF!,#REF!)=FALSE</formula>
    </cfRule>
  </conditionalFormatting>
  <conditionalFormatting sqref="H1322:H1325">
    <cfRule type="expression" priority="1779">
      <formula>EXCAT($H1322,#REF!)=FALSE</formula>
    </cfRule>
    <cfRule type="expression" dxfId="426" priority="1780">
      <formula>"$H1&lt;&gt;P1"</formula>
    </cfRule>
    <cfRule type="expression" dxfId="425" priority="1781">
      <formula>EXACT(#REF!,#REF!)=FALSE</formula>
    </cfRule>
  </conditionalFormatting>
  <conditionalFormatting sqref="H1326:H1329">
    <cfRule type="expression" priority="1776">
      <formula>EXCAT($H1326,#REF!)=FALSE</formula>
    </cfRule>
    <cfRule type="expression" dxfId="424" priority="1777">
      <formula>"$H1&lt;&gt;P1"</formula>
    </cfRule>
    <cfRule type="expression" dxfId="423" priority="1778">
      <formula>EXACT(#REF!,#REF!)=FALSE</formula>
    </cfRule>
  </conditionalFormatting>
  <conditionalFormatting sqref="H1330:H1333">
    <cfRule type="expression" priority="1773">
      <formula>EXCAT($H1330,#REF!)=FALSE</formula>
    </cfRule>
    <cfRule type="expression" dxfId="422" priority="1774">
      <formula>"$H1&lt;&gt;P1"</formula>
    </cfRule>
    <cfRule type="expression" dxfId="421" priority="1775">
      <formula>EXACT(#REF!,#REF!)=FALSE</formula>
    </cfRule>
  </conditionalFormatting>
  <conditionalFormatting sqref="H1338:H1341">
    <cfRule type="expression" priority="1770">
      <formula>EXCAT($H1338,#REF!)=FALSE</formula>
    </cfRule>
    <cfRule type="expression" dxfId="420" priority="1771">
      <formula>"$H1&lt;&gt;P1"</formula>
    </cfRule>
    <cfRule type="expression" dxfId="419" priority="1772">
      <formula>EXACT(#REF!,#REF!)=FALSE</formula>
    </cfRule>
  </conditionalFormatting>
  <conditionalFormatting sqref="H1342:H1345">
    <cfRule type="expression" priority="1767">
      <formula>EXCAT($H1342,#REF!)=FALSE</formula>
    </cfRule>
    <cfRule type="expression" dxfId="418" priority="1768">
      <formula>"$H1&lt;&gt;P1"</formula>
    </cfRule>
    <cfRule type="expression" dxfId="417" priority="1769">
      <formula>EXACT(#REF!,#REF!)=FALSE</formula>
    </cfRule>
  </conditionalFormatting>
  <conditionalFormatting sqref="H1346:H1349">
    <cfRule type="expression" priority="1764">
      <formula>EXCAT($H1346,#REF!)=FALSE</formula>
    </cfRule>
    <cfRule type="expression" dxfId="416" priority="1765">
      <formula>"$H1&lt;&gt;P1"</formula>
    </cfRule>
    <cfRule type="expression" dxfId="415" priority="1766">
      <formula>EXACT(#REF!,#REF!)=FALSE</formula>
    </cfRule>
  </conditionalFormatting>
  <conditionalFormatting sqref="H1370:H1373">
    <cfRule type="expression" priority="1752">
      <formula>EXCAT($H1370,#REF!)=FALSE</formula>
    </cfRule>
    <cfRule type="expression" dxfId="414" priority="1753">
      <formula>"$H1&lt;&gt;P1"</formula>
    </cfRule>
    <cfRule type="expression" dxfId="413" priority="1754">
      <formula>EXACT(#REF!,#REF!)=FALSE</formula>
    </cfRule>
  </conditionalFormatting>
  <conditionalFormatting sqref="H1374:H1377">
    <cfRule type="expression" priority="1749">
      <formula>EXCAT($H1374,#REF!)=FALSE</formula>
    </cfRule>
    <cfRule type="expression" dxfId="412" priority="1750">
      <formula>"$H1&lt;&gt;P1"</formula>
    </cfRule>
    <cfRule type="expression" dxfId="411" priority="1751">
      <formula>EXACT(#REF!,#REF!)=FALSE</formula>
    </cfRule>
  </conditionalFormatting>
  <conditionalFormatting sqref="H1378:H1381">
    <cfRule type="expression" priority="1746">
      <formula>EXCAT($H1378,#REF!)=FALSE</formula>
    </cfRule>
    <cfRule type="expression" dxfId="410" priority="1747">
      <formula>"$H1&lt;&gt;P1"</formula>
    </cfRule>
    <cfRule type="expression" dxfId="409" priority="1748">
      <formula>EXACT(#REF!,#REF!)=FALSE</formula>
    </cfRule>
  </conditionalFormatting>
  <conditionalFormatting sqref="H1386:H1389">
    <cfRule type="expression" priority="1743">
      <formula>EXCAT($H1386,#REF!)=FALSE</formula>
    </cfRule>
    <cfRule type="expression" dxfId="408" priority="1744">
      <formula>"$H1&lt;&gt;P1"</formula>
    </cfRule>
    <cfRule type="expression" dxfId="407" priority="1745">
      <formula>EXACT(#REF!,#REF!)=FALSE</formula>
    </cfRule>
  </conditionalFormatting>
  <conditionalFormatting sqref="H1390:H1393">
    <cfRule type="expression" priority="1740">
      <formula>EXCAT($H1390,#REF!)=FALSE</formula>
    </cfRule>
    <cfRule type="expression" dxfId="406" priority="1741">
      <formula>"$H1&lt;&gt;P1"</formula>
    </cfRule>
    <cfRule type="expression" dxfId="405" priority="1742">
      <formula>EXACT(#REF!,#REF!)=FALSE</formula>
    </cfRule>
  </conditionalFormatting>
  <conditionalFormatting sqref="H1394:H1397">
    <cfRule type="expression" priority="1737">
      <formula>EXCAT($H1394,#REF!)=FALSE</formula>
    </cfRule>
    <cfRule type="expression" dxfId="404" priority="1738">
      <formula>"$H1&lt;&gt;P1"</formula>
    </cfRule>
    <cfRule type="expression" dxfId="403" priority="1739">
      <formula>EXACT(#REF!,#REF!)=FALSE</formula>
    </cfRule>
  </conditionalFormatting>
  <conditionalFormatting sqref="H1402:H1405">
    <cfRule type="expression" priority="1734">
      <formula>EXCAT($H1402,#REF!)=FALSE</formula>
    </cfRule>
    <cfRule type="expression" dxfId="402" priority="1735">
      <formula>"$H1&lt;&gt;P1"</formula>
    </cfRule>
    <cfRule type="expression" dxfId="401" priority="1736">
      <formula>EXACT(#REF!,#REF!)=FALSE</formula>
    </cfRule>
  </conditionalFormatting>
  <conditionalFormatting sqref="H1406:H1409">
    <cfRule type="expression" priority="1731">
      <formula>EXCAT($H1406,#REF!)=FALSE</formula>
    </cfRule>
    <cfRule type="expression" dxfId="400" priority="1732">
      <formula>"$H1&lt;&gt;P1"</formula>
    </cfRule>
    <cfRule type="expression" dxfId="399" priority="1733">
      <formula>EXACT(#REF!,#REF!)=FALSE</formula>
    </cfRule>
  </conditionalFormatting>
  <conditionalFormatting sqref="H1410:H1413">
    <cfRule type="expression" priority="1728">
      <formula>EXCAT($H1410,#REF!)=FALSE</formula>
    </cfRule>
    <cfRule type="expression" dxfId="398" priority="1729">
      <formula>"$H1&lt;&gt;P1"</formula>
    </cfRule>
    <cfRule type="expression" dxfId="397" priority="1730">
      <formula>EXACT(#REF!,#REF!)=FALSE</formula>
    </cfRule>
  </conditionalFormatting>
  <conditionalFormatting sqref="H1414:H1417">
    <cfRule type="expression" dxfId="396" priority="1353">
      <formula>EXACT(#REF!,#REF!)=FALSE</formula>
    </cfRule>
    <cfRule type="expression" priority="1354">
      <formula>EXCAT($H1414,#REF!)=FALSE</formula>
    </cfRule>
    <cfRule type="expression" dxfId="395" priority="1355">
      <formula>"$H1&lt;&gt;P1"</formula>
    </cfRule>
  </conditionalFormatting>
  <conditionalFormatting sqref="H1418:H1421">
    <cfRule type="expression" priority="1074">
      <formula>EXCAT($H1418,#REF!)=FALSE</formula>
    </cfRule>
    <cfRule type="expression" dxfId="394" priority="1075">
      <formula>"$H1&lt;&gt;P1"</formula>
    </cfRule>
  </conditionalFormatting>
  <conditionalFormatting sqref="H1422:H1425">
    <cfRule type="expression" dxfId="393" priority="1350">
      <formula>EXACT(#REF!,#REF!)=FALSE</formula>
    </cfRule>
    <cfRule type="expression" priority="1351">
      <formula>EXCAT($H1422,#REF!)=FALSE</formula>
    </cfRule>
    <cfRule type="expression" dxfId="392" priority="1352">
      <formula>"$H1&lt;&gt;P1"</formula>
    </cfRule>
  </conditionalFormatting>
  <conditionalFormatting sqref="H1426:H1429">
    <cfRule type="expression" dxfId="391" priority="1347">
      <formula>EXACT(#REF!,#REF!)=FALSE</formula>
    </cfRule>
    <cfRule type="expression" priority="1348">
      <formula>EXCAT($H1426,#REF!)=FALSE</formula>
    </cfRule>
    <cfRule type="expression" dxfId="390" priority="1349">
      <formula>"$H1&lt;&gt;P1"</formula>
    </cfRule>
  </conditionalFormatting>
  <conditionalFormatting sqref="H1430:H1433">
    <cfRule type="expression" dxfId="389" priority="1386">
      <formula>EXACT(#REF!,#REF!)=FALSE</formula>
    </cfRule>
    <cfRule type="expression" priority="1387">
      <formula>EXCAT($H1430,#REF!)=FALSE</formula>
    </cfRule>
    <cfRule type="expression" dxfId="388" priority="1388">
      <formula>"$H1&lt;&gt;P1"</formula>
    </cfRule>
  </conditionalFormatting>
  <conditionalFormatting sqref="H1434:H1437">
    <cfRule type="expression" dxfId="387" priority="1383">
      <formula>EXACT(#REF!,#REF!)=FALSE</formula>
    </cfRule>
    <cfRule type="expression" priority="1384">
      <formula>EXCAT($H1434,#REF!)=FALSE</formula>
    </cfRule>
    <cfRule type="expression" dxfId="386" priority="1385">
      <formula>"$H1&lt;&gt;P1"</formula>
    </cfRule>
  </conditionalFormatting>
  <conditionalFormatting sqref="H1438:H1441">
    <cfRule type="expression" dxfId="385" priority="1281">
      <formula>EXACT(#REF!,#REF!)=FALSE</formula>
    </cfRule>
    <cfRule type="expression" priority="1282">
      <formula>EXCAT($H1438,#REF!)=FALSE</formula>
    </cfRule>
    <cfRule type="expression" dxfId="384" priority="1283">
      <formula>"$H1&lt;&gt;P1"</formula>
    </cfRule>
  </conditionalFormatting>
  <conditionalFormatting sqref="H1442:H1445">
    <cfRule type="expression" dxfId="383" priority="1365">
      <formula>EXACT(#REF!,#REF!)=FALSE</formula>
    </cfRule>
    <cfRule type="expression" priority="1366">
      <formula>EXCAT($H1442,#REF!)=FALSE</formula>
    </cfRule>
    <cfRule type="expression" dxfId="382" priority="1367">
      <formula>"$H1&lt;&gt;P1"</formula>
    </cfRule>
  </conditionalFormatting>
  <conditionalFormatting sqref="H1446:H1449">
    <cfRule type="expression" dxfId="381" priority="1278">
      <formula>EXACT(#REF!,#REF!)=FALSE</formula>
    </cfRule>
    <cfRule type="expression" priority="1279">
      <formula>EXCAT($H1446,#REF!)=FALSE</formula>
    </cfRule>
    <cfRule type="expression" dxfId="380" priority="1280">
      <formula>"$H1&lt;&gt;P1"</formula>
    </cfRule>
  </conditionalFormatting>
  <conditionalFormatting sqref="H1454:H1457">
    <cfRule type="expression" dxfId="379" priority="1362">
      <formula>EXACT(#REF!,#REF!)=FALSE</formula>
    </cfRule>
    <cfRule type="expression" priority="1363">
      <formula>EXCAT($H1454,#REF!)=FALSE</formula>
    </cfRule>
    <cfRule type="expression" dxfId="378" priority="1364">
      <formula>"$H1&lt;&gt;P1"</formula>
    </cfRule>
  </conditionalFormatting>
  <conditionalFormatting sqref="H1458:H1461">
    <cfRule type="expression" dxfId="377" priority="1380">
      <formula>EXACT(#REF!,#REF!)=FALSE</formula>
    </cfRule>
    <cfRule type="expression" priority="1381">
      <formula>EXCAT($H1458,#REF!)=FALSE</formula>
    </cfRule>
    <cfRule type="expression" dxfId="376" priority="1382">
      <formula>"$H1&lt;&gt;P1"</formula>
    </cfRule>
  </conditionalFormatting>
  <conditionalFormatting sqref="H1462:H1465">
    <cfRule type="expression" dxfId="375" priority="1323">
      <formula>EXACT(#REF!,#REF!)=FALSE</formula>
    </cfRule>
    <cfRule type="expression" priority="1324">
      <formula>EXCAT($H1462,#REF!)=FALSE</formula>
    </cfRule>
    <cfRule type="expression" dxfId="374" priority="1325">
      <formula>"$H1&lt;&gt;P1"</formula>
    </cfRule>
  </conditionalFormatting>
  <conditionalFormatting sqref="H1466:H1469">
    <cfRule type="expression" dxfId="373" priority="1320">
      <formula>EXACT(#REF!,#REF!)=FALSE</formula>
    </cfRule>
    <cfRule type="expression" priority="1321">
      <formula>EXCAT($H1466,#REF!)=FALSE</formula>
    </cfRule>
    <cfRule type="expression" dxfId="372" priority="1322">
      <formula>"$H1&lt;&gt;P1"</formula>
    </cfRule>
  </conditionalFormatting>
  <conditionalFormatting sqref="H1470:H1473">
    <cfRule type="expression" dxfId="371" priority="1308">
      <formula>EXACT(#REF!,#REF!)=FALSE</formula>
    </cfRule>
    <cfRule type="expression" priority="1309">
      <formula>EXCAT($H1470,#REF!)=FALSE</formula>
    </cfRule>
    <cfRule type="expression" dxfId="370" priority="1310">
      <formula>"$H1&lt;&gt;P1"</formula>
    </cfRule>
  </conditionalFormatting>
  <conditionalFormatting sqref="H1474:H1477">
    <cfRule type="expression" dxfId="369" priority="1305">
      <formula>EXACT(#REF!,#REF!)=FALSE</formula>
    </cfRule>
    <cfRule type="expression" priority="1306">
      <formula>EXCAT($H1474,#REF!)=FALSE</formula>
    </cfRule>
    <cfRule type="expression" dxfId="368" priority="1307">
      <formula>"$H1&lt;&gt;P1"</formula>
    </cfRule>
  </conditionalFormatting>
  <conditionalFormatting sqref="H1486:H1489">
    <cfRule type="expression" priority="1188">
      <formula>EXCAT($H1486,#REF!)=FALSE</formula>
    </cfRule>
    <cfRule type="expression" dxfId="367" priority="1189">
      <formula>"$H1&lt;&gt;P1"</formula>
    </cfRule>
    <cfRule type="expression" dxfId="366" priority="1190">
      <formula>EXACT(#REF!,#REF!)=FALSE</formula>
    </cfRule>
  </conditionalFormatting>
  <conditionalFormatting sqref="H1502:H1505">
    <cfRule type="expression" priority="1656">
      <formula>EXCAT($H1502,#REF!)=FALSE</formula>
    </cfRule>
    <cfRule type="expression" dxfId="365" priority="1657">
      <formula>"$H1&lt;&gt;P1"</formula>
    </cfRule>
    <cfRule type="expression" dxfId="364" priority="1658">
      <formula>EXACT(#REF!,#REF!)=FALSE</formula>
    </cfRule>
  </conditionalFormatting>
  <conditionalFormatting sqref="H1510:H1513">
    <cfRule type="expression" priority="1125">
      <formula>EXCAT($H1510,#REF!)=FALSE</formula>
    </cfRule>
    <cfRule type="expression" dxfId="363" priority="1126">
      <formula>"$H1&lt;&gt;P1"</formula>
    </cfRule>
    <cfRule type="expression" dxfId="362" priority="1127">
      <formula>EXACT(#REF!,#REF!)=FALSE</formula>
    </cfRule>
  </conditionalFormatting>
  <conditionalFormatting sqref="H1514:H1517">
    <cfRule type="expression" priority="1122">
      <formula>EXCAT($H1514,#REF!)=FALSE</formula>
    </cfRule>
    <cfRule type="expression" dxfId="361" priority="1123">
      <formula>"$H1&lt;&gt;P1"</formula>
    </cfRule>
    <cfRule type="expression" dxfId="360" priority="1124">
      <formula>EXACT(#REF!,#REF!)=FALSE</formula>
    </cfRule>
  </conditionalFormatting>
  <conditionalFormatting sqref="H1518:H1521">
    <cfRule type="expression" priority="1119">
      <formula>EXCAT($H1518,#REF!)=FALSE</formula>
    </cfRule>
    <cfRule type="expression" dxfId="359" priority="1120">
      <formula>"$H1&lt;&gt;P1"</formula>
    </cfRule>
    <cfRule type="expression" dxfId="358" priority="1121">
      <formula>EXACT(#REF!,#REF!)=FALSE</formula>
    </cfRule>
  </conditionalFormatting>
  <conditionalFormatting sqref="H1522:H1525">
    <cfRule type="expression" priority="1116">
      <formula>EXCAT($H1522,#REF!)=FALSE</formula>
    </cfRule>
    <cfRule type="expression" dxfId="357" priority="1117">
      <formula>"$H1&lt;&gt;P1"</formula>
    </cfRule>
    <cfRule type="expression" dxfId="356" priority="1118">
      <formula>EXACT(#REF!,#REF!)=FALSE</formula>
    </cfRule>
  </conditionalFormatting>
  <conditionalFormatting sqref="H1526:H1529">
    <cfRule type="expression" priority="1113">
      <formula>EXCAT($H1526,#REF!)=FALSE</formula>
    </cfRule>
    <cfRule type="expression" dxfId="355" priority="1114">
      <formula>"$H1&lt;&gt;P1"</formula>
    </cfRule>
    <cfRule type="expression" dxfId="354" priority="1115">
      <formula>EXACT(#REF!,#REF!)=FALSE</formula>
    </cfRule>
  </conditionalFormatting>
  <conditionalFormatting sqref="H1530:H1533">
    <cfRule type="expression" priority="1110">
      <formula>EXCAT($H1530,#REF!)=FALSE</formula>
    </cfRule>
    <cfRule type="expression" dxfId="353" priority="1111">
      <formula>"$H1&lt;&gt;P1"</formula>
    </cfRule>
    <cfRule type="expression" dxfId="352" priority="1112">
      <formula>EXACT(#REF!,#REF!)=FALSE</formula>
    </cfRule>
  </conditionalFormatting>
  <conditionalFormatting sqref="H1534:H1537">
    <cfRule type="expression" priority="1107">
      <formula>EXCAT($H1534,#REF!)=FALSE</formula>
    </cfRule>
    <cfRule type="expression" dxfId="351" priority="1108">
      <formula>"$H1&lt;&gt;P1"</formula>
    </cfRule>
    <cfRule type="expression" dxfId="350" priority="1109">
      <formula>EXACT(#REF!,#REF!)=FALSE</formula>
    </cfRule>
  </conditionalFormatting>
  <conditionalFormatting sqref="H1538:H1541">
    <cfRule type="expression" priority="1104">
      <formula>EXCAT($H1538,#REF!)=FALSE</formula>
    </cfRule>
    <cfRule type="expression" dxfId="349" priority="1105">
      <formula>"$H1&lt;&gt;P1"</formula>
    </cfRule>
    <cfRule type="expression" dxfId="348" priority="1106">
      <formula>EXACT(#REF!,#REF!)=FALSE</formula>
    </cfRule>
  </conditionalFormatting>
  <conditionalFormatting sqref="H1546:H1549">
    <cfRule type="expression" priority="1464">
      <formula>EXCAT($H1546,#REF!)=FALSE</formula>
    </cfRule>
    <cfRule type="expression" dxfId="347" priority="1465">
      <formula>"$H1&lt;&gt;P1"</formula>
    </cfRule>
    <cfRule type="expression" dxfId="346" priority="1466">
      <formula>EXACT(#REF!,#REF!)=FALSE</formula>
    </cfRule>
  </conditionalFormatting>
  <conditionalFormatting sqref="H1550:H1553">
    <cfRule type="expression" priority="1461">
      <formula>EXCAT($H1550,#REF!)=FALSE</formula>
    </cfRule>
    <cfRule type="expression" dxfId="345" priority="1462">
      <formula>"$H1&lt;&gt;P1"</formula>
    </cfRule>
    <cfRule type="expression" dxfId="344" priority="1463">
      <formula>EXACT(#REF!,#REF!)=FALSE</formula>
    </cfRule>
  </conditionalFormatting>
  <conditionalFormatting sqref="H1554:H1557">
    <cfRule type="expression" priority="1458">
      <formula>EXCAT($H1554,#REF!)=FALSE</formula>
    </cfRule>
    <cfRule type="expression" dxfId="343" priority="1459">
      <formula>"$H1&lt;&gt;P1"</formula>
    </cfRule>
    <cfRule type="expression" dxfId="342" priority="1460">
      <formula>EXACT(#REF!,#REF!)=FALSE</formula>
    </cfRule>
  </conditionalFormatting>
  <conditionalFormatting sqref="H1562:H1565">
    <cfRule type="expression" priority="1455">
      <formula>EXCAT($H1562,#REF!)=FALSE</formula>
    </cfRule>
    <cfRule type="expression" dxfId="341" priority="1456">
      <formula>"$H1&lt;&gt;P1"</formula>
    </cfRule>
    <cfRule type="expression" dxfId="340" priority="1457">
      <formula>EXACT(#REF!,#REF!)=FALSE</formula>
    </cfRule>
  </conditionalFormatting>
  <conditionalFormatting sqref="H1566:H1569">
    <cfRule type="expression" priority="1452">
      <formula>EXCAT($H1566,#REF!)=FALSE</formula>
    </cfRule>
    <cfRule type="expression" dxfId="339" priority="1453">
      <formula>"$H1&lt;&gt;P1"</formula>
    </cfRule>
    <cfRule type="expression" dxfId="338" priority="1454">
      <formula>EXACT(#REF!,#REF!)=FALSE</formula>
    </cfRule>
  </conditionalFormatting>
  <conditionalFormatting sqref="H1570:H1573">
    <cfRule type="expression" priority="1449">
      <formula>EXCAT($H1570,#REF!)=FALSE</formula>
    </cfRule>
    <cfRule type="expression" dxfId="337" priority="1450">
      <formula>"$H1&lt;&gt;P1"</formula>
    </cfRule>
    <cfRule type="expression" dxfId="336" priority="1451">
      <formula>EXACT(#REF!,#REF!)=FALSE</formula>
    </cfRule>
  </conditionalFormatting>
  <conditionalFormatting sqref="H1574:H1577">
    <cfRule type="expression" priority="1446">
      <formula>EXCAT($H1574,#REF!)=FALSE</formula>
    </cfRule>
    <cfRule type="expression" dxfId="335" priority="1447">
      <formula>"$H1&lt;&gt;P1"</formula>
    </cfRule>
    <cfRule type="expression" dxfId="334" priority="1448">
      <formula>EXACT(#REF!,#REF!)=FALSE</formula>
    </cfRule>
  </conditionalFormatting>
  <conditionalFormatting sqref="H1578:H1581">
    <cfRule type="expression" priority="1443">
      <formula>EXCAT($H1578,#REF!)=FALSE</formula>
    </cfRule>
    <cfRule type="expression" dxfId="333" priority="1444">
      <formula>"$H1&lt;&gt;P1"</formula>
    </cfRule>
    <cfRule type="expression" dxfId="332" priority="1445">
      <formula>EXACT(#REF!,#REF!)=FALSE</formula>
    </cfRule>
  </conditionalFormatting>
  <conditionalFormatting sqref="H1582:H1585">
    <cfRule type="expression" priority="1440">
      <formula>EXCAT($H1582,#REF!)=FALSE</formula>
    </cfRule>
    <cfRule type="expression" dxfId="331" priority="1441">
      <formula>"$H1&lt;&gt;P1"</formula>
    </cfRule>
    <cfRule type="expression" dxfId="330" priority="1442">
      <formula>EXACT(#REF!,#REF!)=FALSE</formula>
    </cfRule>
  </conditionalFormatting>
  <conditionalFormatting sqref="H1586:H1589">
    <cfRule type="expression" priority="1437">
      <formula>EXCAT($H1586,#REF!)=FALSE</formula>
    </cfRule>
    <cfRule type="expression" dxfId="329" priority="1438">
      <formula>"$H1&lt;&gt;P1"</formula>
    </cfRule>
    <cfRule type="expression" dxfId="328" priority="1439">
      <formula>EXACT(#REF!,#REF!)=FALSE</formula>
    </cfRule>
  </conditionalFormatting>
  <conditionalFormatting sqref="H1590:H1593">
    <cfRule type="expression" priority="1434">
      <formula>EXCAT($H1590,#REF!)=FALSE</formula>
    </cfRule>
    <cfRule type="expression" dxfId="327" priority="1435">
      <formula>"$H1&lt;&gt;P1"</formula>
    </cfRule>
    <cfRule type="expression" dxfId="326" priority="1436">
      <formula>EXACT(#REF!,#REF!)=FALSE</formula>
    </cfRule>
  </conditionalFormatting>
  <conditionalFormatting sqref="H1594:H1597">
    <cfRule type="expression" priority="1431">
      <formula>EXCAT($H1594,#REF!)=FALSE</formula>
    </cfRule>
    <cfRule type="expression" dxfId="325" priority="1432">
      <formula>"$H1&lt;&gt;P1"</formula>
    </cfRule>
    <cfRule type="expression" dxfId="324" priority="1433">
      <formula>EXACT(#REF!,#REF!)=FALSE</formula>
    </cfRule>
  </conditionalFormatting>
  <conditionalFormatting sqref="H1598:H1601">
    <cfRule type="expression" priority="1428">
      <formula>EXCAT($H1598,#REF!)=FALSE</formula>
    </cfRule>
    <cfRule type="expression" dxfId="323" priority="1429">
      <formula>"$H1&lt;&gt;P1"</formula>
    </cfRule>
    <cfRule type="expression" dxfId="322" priority="1430">
      <formula>EXACT(#REF!,#REF!)=FALSE</formula>
    </cfRule>
  </conditionalFormatting>
  <conditionalFormatting sqref="H1602:H1605">
    <cfRule type="expression" priority="1425">
      <formula>EXCAT($H1602,#REF!)=FALSE</formula>
    </cfRule>
    <cfRule type="expression" dxfId="321" priority="1426">
      <formula>"$H1&lt;&gt;P1"</formula>
    </cfRule>
    <cfRule type="expression" dxfId="320" priority="1427">
      <formula>EXACT(#REF!,#REF!)=FALSE</formula>
    </cfRule>
  </conditionalFormatting>
  <conditionalFormatting sqref="H1614:H1617">
    <cfRule type="expression" priority="1659">
      <formula>EXCAT($H1614,#REF!)=FALSE</formula>
    </cfRule>
    <cfRule type="expression" dxfId="319" priority="1660">
      <formula>"$H1&lt;&gt;P1"</formula>
    </cfRule>
    <cfRule type="expression" dxfId="318" priority="1661">
      <formula>EXACT(#REF!,#REF!)=FALSE</formula>
    </cfRule>
  </conditionalFormatting>
  <conditionalFormatting sqref="H1622:H1625">
    <cfRule type="expression" priority="1422">
      <formula>EXCAT($H1622,#REF!)=FALSE</formula>
    </cfRule>
    <cfRule type="expression" dxfId="317" priority="1423">
      <formula>"$H1&lt;&gt;P1"</formula>
    </cfRule>
    <cfRule type="expression" dxfId="316" priority="1424">
      <formula>EXACT(#REF!,#REF!)=FALSE</formula>
    </cfRule>
  </conditionalFormatting>
  <conditionalFormatting sqref="H1626:H1629">
    <cfRule type="expression" priority="1419">
      <formula>EXCAT($H1626,#REF!)=FALSE</formula>
    </cfRule>
    <cfRule type="expression" dxfId="315" priority="1420">
      <formula>"$H1&lt;&gt;P1"</formula>
    </cfRule>
    <cfRule type="expression" dxfId="314" priority="1421">
      <formula>EXACT(#REF!,#REF!)=FALSE</formula>
    </cfRule>
  </conditionalFormatting>
  <conditionalFormatting sqref="H1630:H1633">
    <cfRule type="expression" priority="1416">
      <formula>EXCAT($H1630,#REF!)=FALSE</formula>
    </cfRule>
    <cfRule type="expression" dxfId="313" priority="1417">
      <formula>"$H1&lt;&gt;P1"</formula>
    </cfRule>
    <cfRule type="expression" dxfId="312" priority="1418">
      <formula>EXACT(#REF!,#REF!)=FALSE</formula>
    </cfRule>
  </conditionalFormatting>
  <conditionalFormatting sqref="H1634:H1637">
    <cfRule type="expression" priority="1413">
      <formula>EXCAT($H1634,#REF!)=FALSE</formula>
    </cfRule>
    <cfRule type="expression" dxfId="311" priority="1414">
      <formula>"$H1&lt;&gt;P1"</formula>
    </cfRule>
    <cfRule type="expression" dxfId="310" priority="1415">
      <formula>EXACT(#REF!,#REF!)=FALSE</formula>
    </cfRule>
  </conditionalFormatting>
  <conditionalFormatting sqref="H1638:H1645">
    <cfRule type="expression" dxfId="309" priority="1950">
      <formula>EXACT(#REF!,#REF!)=FALSE</formula>
    </cfRule>
  </conditionalFormatting>
  <conditionalFormatting sqref="H1646:H1649">
    <cfRule type="expression" priority="1677">
      <formula>EXCAT($H1646,#REF!)=FALSE</formula>
    </cfRule>
    <cfRule type="expression" dxfId="308" priority="1678">
      <formula>"$H1&lt;&gt;P1"</formula>
    </cfRule>
    <cfRule type="expression" dxfId="307" priority="1679">
      <formula>EXACT(#REF!,#REF!)=FALSE</formula>
    </cfRule>
  </conditionalFormatting>
  <conditionalFormatting sqref="H1650:H1653">
    <cfRule type="expression" priority="1674">
      <formula>EXCAT($H1650,#REF!)=FALSE</formula>
    </cfRule>
    <cfRule type="expression" dxfId="306" priority="1675">
      <formula>"$H1&lt;&gt;P1"</formula>
    </cfRule>
    <cfRule type="expression" dxfId="305" priority="1676">
      <formula>EXACT(#REF!,#REF!)=FALSE</formula>
    </cfRule>
  </conditionalFormatting>
  <conditionalFormatting sqref="H1654:H1661">
    <cfRule type="expression" priority="1921">
      <formula>EXCAT($H1654,#REF!)=FALSE</formula>
    </cfRule>
    <cfRule type="expression" dxfId="304" priority="1922">
      <formula>"$H1&lt;&gt;P1"</formula>
    </cfRule>
    <cfRule type="expression" dxfId="303" priority="1923">
      <formula>EXACT(#REF!,#REF!)=FALSE</formula>
    </cfRule>
  </conditionalFormatting>
  <conditionalFormatting sqref="H1662:H1665">
    <cfRule type="expression" priority="1671">
      <formula>EXCAT($H1662,#REF!)=FALSE</formula>
    </cfRule>
    <cfRule type="expression" dxfId="302" priority="1672">
      <formula>"$H1&lt;&gt;P1"</formula>
    </cfRule>
    <cfRule type="expression" dxfId="301" priority="1673">
      <formula>EXACT(#REF!,#REF!)=FALSE</formula>
    </cfRule>
  </conditionalFormatting>
  <conditionalFormatting sqref="H1666:H1669">
    <cfRule type="expression" priority="1668">
      <formula>EXCAT($H1666,#REF!)=FALSE</formula>
    </cfRule>
    <cfRule type="expression" dxfId="300" priority="1669">
      <formula>"$H1&lt;&gt;P1"</formula>
    </cfRule>
    <cfRule type="expression" dxfId="299" priority="1670">
      <formula>EXACT(#REF!,#REF!)=FALSE</formula>
    </cfRule>
  </conditionalFormatting>
  <conditionalFormatting sqref="H1678:H1681">
    <cfRule type="expression" dxfId="298" priority="1665">
      <formula>EXACT(#REF!,#REF!)=FALSE</formula>
    </cfRule>
    <cfRule type="expression" priority="1666">
      <formula>EXCAT($H1678,#REF!)=FALSE</formula>
    </cfRule>
    <cfRule type="expression" dxfId="297" priority="1667">
      <formula>"$H1&lt;&gt;P1"</formula>
    </cfRule>
  </conditionalFormatting>
  <conditionalFormatting sqref="H1682:H1685">
    <cfRule type="expression" dxfId="296" priority="1662">
      <formula>EXACT(#REF!,#REF!)=FALSE</formula>
    </cfRule>
    <cfRule type="expression" priority="1663">
      <formula>EXCAT($H1682,#REF!)=FALSE</formula>
    </cfRule>
    <cfRule type="expression" dxfId="295" priority="1664">
      <formula>"$H1&lt;&gt;P1"</formula>
    </cfRule>
  </conditionalFormatting>
  <conditionalFormatting sqref="H1690:H1693">
    <cfRule type="expression" dxfId="294" priority="1473">
      <formula>EXACT(#REF!,#REF!)=FALSE</formula>
    </cfRule>
    <cfRule type="expression" priority="1474">
      <formula>EXCAT($H1690,#REF!)=FALSE</formula>
    </cfRule>
    <cfRule type="expression" dxfId="293" priority="1475">
      <formula>"$H1&lt;&gt;P1"</formula>
    </cfRule>
  </conditionalFormatting>
  <conditionalFormatting sqref="H1694:H1697">
    <cfRule type="expression" dxfId="292" priority="1470">
      <formula>EXACT(#REF!,#REF!)=FALSE</formula>
    </cfRule>
    <cfRule type="expression" priority="1471">
      <formula>EXCAT($H1694,#REF!)=FALSE</formula>
    </cfRule>
    <cfRule type="expression" dxfId="291" priority="1472">
      <formula>"$H1&lt;&gt;P1"</formula>
    </cfRule>
  </conditionalFormatting>
  <conditionalFormatting sqref="H1698:H1701">
    <cfRule type="expression" dxfId="290" priority="1467">
      <formula>EXACT(#REF!,#REF!)=FALSE</formula>
    </cfRule>
    <cfRule type="expression" priority="1468">
      <formula>EXCAT($H1698,#REF!)=FALSE</formula>
    </cfRule>
    <cfRule type="expression" dxfId="289" priority="1469">
      <formula>"$H1&lt;&gt;P1"</formula>
    </cfRule>
  </conditionalFormatting>
  <conditionalFormatting sqref="H1738:H1741">
    <cfRule type="expression" dxfId="288" priority="1695">
      <formula>EXACT(#REF!,#REF!)=FALSE</formula>
    </cfRule>
    <cfRule type="expression" priority="1696">
      <formula>EXCAT($H1738,#REF!)=FALSE</formula>
    </cfRule>
    <cfRule type="expression" dxfId="287" priority="1697">
      <formula>"$H1&lt;&gt;P1"</formula>
    </cfRule>
  </conditionalFormatting>
  <conditionalFormatting sqref="H1742:H1745">
    <cfRule type="expression" dxfId="286" priority="1692">
      <formula>EXACT(#REF!,#REF!)=FALSE</formula>
    </cfRule>
    <cfRule type="expression" priority="1693">
      <formula>EXCAT($H1742,#REF!)=FALSE</formula>
    </cfRule>
    <cfRule type="expression" dxfId="285" priority="1694">
      <formula>"$H1&lt;&gt;P1"</formula>
    </cfRule>
  </conditionalFormatting>
  <conditionalFormatting sqref="H1746:H1749">
    <cfRule type="expression" dxfId="284" priority="1689">
      <formula>EXACT(#REF!,#REF!)=FALSE</formula>
    </cfRule>
    <cfRule type="expression" priority="1690">
      <formula>EXCAT($H1746,#REF!)=FALSE</formula>
    </cfRule>
    <cfRule type="expression" dxfId="283" priority="1691">
      <formula>"$H1&lt;&gt;P1"</formula>
    </cfRule>
  </conditionalFormatting>
  <conditionalFormatting sqref="H1770:H1773">
    <cfRule type="expression" dxfId="282" priority="1575">
      <formula>EXACT(#REF!,#REF!)=FALSE</formula>
    </cfRule>
    <cfRule type="expression" priority="1576">
      <formula>EXCAT($H1770,#REF!)=FALSE</formula>
    </cfRule>
    <cfRule type="expression" dxfId="281" priority="1577">
      <formula>"$H1&lt;&gt;P1"</formula>
    </cfRule>
  </conditionalFormatting>
  <conditionalFormatting sqref="H1774:H1777">
    <cfRule type="expression" dxfId="280" priority="1572">
      <formula>EXACT(#REF!,#REF!)=FALSE</formula>
    </cfRule>
    <cfRule type="expression" priority="1573">
      <formula>EXCAT($H1774,#REF!)=FALSE</formula>
    </cfRule>
    <cfRule type="expression" dxfId="279" priority="1574">
      <formula>"$H1&lt;&gt;P1"</formula>
    </cfRule>
  </conditionalFormatting>
  <conditionalFormatting sqref="H1778:H1781">
    <cfRule type="expression" dxfId="278" priority="1569">
      <formula>EXACT(#REF!,#REF!)=FALSE</formula>
    </cfRule>
    <cfRule type="expression" priority="1570">
      <formula>EXCAT($H1778,#REF!)=FALSE</formula>
    </cfRule>
    <cfRule type="expression" dxfId="277" priority="1571">
      <formula>"$H1&lt;&gt;P1"</formula>
    </cfRule>
  </conditionalFormatting>
  <conditionalFormatting sqref="H1786:H1789">
    <cfRule type="expression" dxfId="276" priority="1686">
      <formula>EXACT(#REF!,#REF!)=FALSE</formula>
    </cfRule>
    <cfRule type="expression" priority="1687">
      <formula>EXCAT($H1786,#REF!)=FALSE</formula>
    </cfRule>
    <cfRule type="expression" dxfId="275" priority="1688">
      <formula>"$H1&lt;&gt;P1"</formula>
    </cfRule>
  </conditionalFormatting>
  <conditionalFormatting sqref="H1790:H1793">
    <cfRule type="expression" dxfId="274" priority="1683">
      <formula>EXACT(#REF!,#REF!)=FALSE</formula>
    </cfRule>
    <cfRule type="expression" priority="1684">
      <formula>EXCAT($H1790,#REF!)=FALSE</formula>
    </cfRule>
    <cfRule type="expression" dxfId="273" priority="1685">
      <formula>"$H1&lt;&gt;P1"</formula>
    </cfRule>
  </conditionalFormatting>
  <conditionalFormatting sqref="H1794:H1797">
    <cfRule type="expression" dxfId="272" priority="1680">
      <formula>EXACT(#REF!,#REF!)=FALSE</formula>
    </cfRule>
    <cfRule type="expression" priority="1681">
      <formula>EXCAT($H1794,#REF!)=FALSE</formula>
    </cfRule>
    <cfRule type="expression" dxfId="271" priority="1682">
      <formula>"$H1&lt;&gt;P1"</formula>
    </cfRule>
  </conditionalFormatting>
  <conditionalFormatting sqref="H1830:H1833">
    <cfRule type="expression" dxfId="270" priority="1344">
      <formula>EXACT(#REF!,#REF!)=FALSE</formula>
    </cfRule>
    <cfRule type="expression" priority="1345">
      <formula>EXCAT($H1830,#REF!)=FALSE</formula>
    </cfRule>
    <cfRule type="expression" dxfId="269" priority="1346">
      <formula>"$H1&lt;&gt;P1"</formula>
    </cfRule>
  </conditionalFormatting>
  <conditionalFormatting sqref="H1838:H1841">
    <cfRule type="expression" dxfId="268" priority="1359">
      <formula>EXACT(#REF!,#REF!)=FALSE</formula>
    </cfRule>
    <cfRule type="expression" priority="1360">
      <formula>EXCAT($H1838,#REF!)=FALSE</formula>
    </cfRule>
    <cfRule type="expression" dxfId="267" priority="1361">
      <formula>"$H1&lt;&gt;P1"</formula>
    </cfRule>
  </conditionalFormatting>
  <conditionalFormatting sqref="H1846:H1849">
    <cfRule type="expression" dxfId="266" priority="1302">
      <formula>EXACT(#REF!,#REF!)=FALSE</formula>
    </cfRule>
    <cfRule type="expression" priority="1303">
      <formula>EXCAT($H1846,#REF!)=FALSE</formula>
    </cfRule>
    <cfRule type="expression" dxfId="265" priority="1304">
      <formula>"$H1&lt;&gt;P1"</formula>
    </cfRule>
  </conditionalFormatting>
  <conditionalFormatting sqref="H1850:H1853">
    <cfRule type="expression" dxfId="264" priority="1377">
      <formula>EXACT(#REF!,#REF!)=FALSE</formula>
    </cfRule>
    <cfRule type="expression" priority="1378">
      <formula>EXCAT($H1850,#REF!)=FALSE</formula>
    </cfRule>
    <cfRule type="expression" dxfId="263" priority="1379">
      <formula>"$H1&lt;&gt;P1"</formula>
    </cfRule>
  </conditionalFormatting>
  <conditionalFormatting sqref="H1854:H1857">
    <cfRule type="expression" dxfId="262" priority="1275">
      <formula>EXACT(#REF!,#REF!)=FALSE</formula>
    </cfRule>
    <cfRule type="expression" priority="1276">
      <formula>EXCAT($H1854,#REF!)=FALSE</formula>
    </cfRule>
    <cfRule type="expression" dxfId="261" priority="1277">
      <formula>"$H1&lt;&gt;P1"</formula>
    </cfRule>
  </conditionalFormatting>
  <conditionalFormatting sqref="H1866:H1869">
    <cfRule type="expression" dxfId="260" priority="1317">
      <formula>EXACT(#REF!,#REF!)=FALSE</formula>
    </cfRule>
    <cfRule type="expression" priority="1318">
      <formula>EXCAT($H1866,#REF!)=FALSE</formula>
    </cfRule>
    <cfRule type="expression" dxfId="259" priority="1319">
      <formula>"$H1&lt;&gt;P1"</formula>
    </cfRule>
  </conditionalFormatting>
  <conditionalFormatting sqref="H1874:H1877">
    <cfRule type="expression" dxfId="258" priority="1374">
      <formula>EXACT(#REF!,#REF!)=FALSE</formula>
    </cfRule>
    <cfRule type="expression" priority="1375">
      <formula>EXCAT($H1874,#REF!)=FALSE</formula>
    </cfRule>
    <cfRule type="expression" dxfId="257" priority="1376">
      <formula>"$H1&lt;&gt;P1"</formula>
    </cfRule>
  </conditionalFormatting>
  <conditionalFormatting sqref="H1919:H1921">
    <cfRule type="expression" dxfId="256" priority="1404">
      <formula>EXACT($H1,$P1)=FALSE</formula>
    </cfRule>
    <cfRule type="expression" priority="1405">
      <formula>EXCAT($H1919,#REF!)=FALSE</formula>
    </cfRule>
    <cfRule type="expression" dxfId="255" priority="1406">
      <formula>"$H1&lt;&gt;P1"</formula>
    </cfRule>
  </conditionalFormatting>
  <conditionalFormatting sqref="H1922:H1925">
    <cfRule type="expression" dxfId="254" priority="1401">
      <formula>EXACT($H4,$P4)=FALSE</formula>
    </cfRule>
    <cfRule type="expression" priority="1402">
      <formula>EXCAT($H1922,#REF!)=FALSE</formula>
    </cfRule>
    <cfRule type="expression" dxfId="253" priority="1403">
      <formula>"$H1&lt;&gt;P1"</formula>
    </cfRule>
  </conditionalFormatting>
  <conditionalFormatting sqref="H1930:H1933">
    <cfRule type="expression" dxfId="252" priority="1398">
      <formula>EXACT($H12,$P12)=FALSE</formula>
    </cfRule>
    <cfRule type="expression" priority="1399">
      <formula>EXCAT($H1930,#REF!)=FALSE</formula>
    </cfRule>
    <cfRule type="expression" dxfId="251" priority="1400">
      <formula>"$H1&lt;&gt;P1"</formula>
    </cfRule>
  </conditionalFormatting>
  <conditionalFormatting sqref="H1934:H1937">
    <cfRule type="expression" dxfId="250" priority="1395">
      <formula>EXACT($H16,$P16)=FALSE</formula>
    </cfRule>
    <cfRule type="expression" priority="1396">
      <formula>EXCAT($H1934,#REF!)=FALSE</formula>
    </cfRule>
    <cfRule type="expression" dxfId="249" priority="1397">
      <formula>"$H1&lt;&gt;P1"</formula>
    </cfRule>
  </conditionalFormatting>
  <conditionalFormatting sqref="H1942:H1945">
    <cfRule type="expression" dxfId="248" priority="1392">
      <formula>EXACT($H24,$P24)=FALSE</formula>
    </cfRule>
    <cfRule type="expression" priority="1393">
      <formula>EXCAT($H1942,#REF!)=FALSE</formula>
    </cfRule>
    <cfRule type="expression" dxfId="247" priority="1394">
      <formula>"$H1&lt;&gt;P1"</formula>
    </cfRule>
  </conditionalFormatting>
  <conditionalFormatting sqref="H1952:H1957">
    <cfRule type="expression" priority="1060">
      <formula>EXCAT($H1952,#REF!)=FALSE</formula>
    </cfRule>
    <cfRule type="expression" dxfId="246" priority="1061">
      <formula>"$H1&lt;&gt;P1"</formula>
    </cfRule>
  </conditionalFormatting>
  <conditionalFormatting sqref="H1962:H1965">
    <cfRule type="expression" priority="1045">
      <formula>EXCAT($H1962,#REF!)=FALSE</formula>
    </cfRule>
    <cfRule type="expression" dxfId="245" priority="1046">
      <formula>"$H1&lt;&gt;P1"</formula>
    </cfRule>
  </conditionalFormatting>
  <conditionalFormatting sqref="H1978:H1981">
    <cfRule type="expression" priority="1041">
      <formula>EXCAT($H1978,#REF!)=FALSE</formula>
    </cfRule>
    <cfRule type="expression" dxfId="244" priority="1042">
      <formula>"$H1&lt;&gt;P1"</formula>
    </cfRule>
  </conditionalFormatting>
  <conditionalFormatting sqref="H1994:H1997">
    <cfRule type="expression" priority="938">
      <formula>EXCAT($H1994,#REF!)=FALSE</formula>
    </cfRule>
    <cfRule type="expression" dxfId="243" priority="972">
      <formula>"$H1&lt;&gt;P1"</formula>
    </cfRule>
  </conditionalFormatting>
  <conditionalFormatting sqref="H2010:H2013">
    <cfRule type="expression" priority="937">
      <formula>EXCAT($H2010,#REF!)=FALSE</formula>
    </cfRule>
    <cfRule type="expression" dxfId="242" priority="971">
      <formula>"$H1&lt;&gt;P1"</formula>
    </cfRule>
  </conditionalFormatting>
  <conditionalFormatting sqref="H2026:H2029">
    <cfRule type="expression" priority="936">
      <formula>EXCAT($H2026,#REF!)=FALSE</formula>
    </cfRule>
    <cfRule type="expression" dxfId="241" priority="970">
      <formula>"$H1&lt;&gt;P1"</formula>
    </cfRule>
  </conditionalFormatting>
  <conditionalFormatting sqref="H2042:H2045">
    <cfRule type="expression" priority="935">
      <formula>EXCAT($H2042,#REF!)=FALSE</formula>
    </cfRule>
    <cfRule type="expression" dxfId="240" priority="969">
      <formula>"$H1&lt;&gt;P1"</formula>
    </cfRule>
  </conditionalFormatting>
  <conditionalFormatting sqref="H2058:H2061">
    <cfRule type="expression" priority="934">
      <formula>EXCAT($H2058,#REF!)=FALSE</formula>
    </cfRule>
    <cfRule type="expression" dxfId="239" priority="968">
      <formula>"$H1&lt;&gt;P1"</formula>
    </cfRule>
  </conditionalFormatting>
  <conditionalFormatting sqref="H2074:H2077">
    <cfRule type="expression" priority="933">
      <formula>EXCAT($H2074,#REF!)=FALSE</formula>
    </cfRule>
    <cfRule type="expression" dxfId="238" priority="967">
      <formula>"$H1&lt;&gt;P1"</formula>
    </cfRule>
  </conditionalFormatting>
  <conditionalFormatting sqref="H2090:H2093">
    <cfRule type="expression" priority="932">
      <formula>EXCAT($H2090,#REF!)=FALSE</formula>
    </cfRule>
    <cfRule type="expression" dxfId="237" priority="966">
      <formula>"$H1&lt;&gt;P1"</formula>
    </cfRule>
  </conditionalFormatting>
  <conditionalFormatting sqref="H2106:H2109">
    <cfRule type="expression" priority="931">
      <formula>EXCAT($H2106,#REF!)=FALSE</formula>
    </cfRule>
    <cfRule type="expression" dxfId="236" priority="965">
      <formula>"$H1&lt;&gt;P1"</formula>
    </cfRule>
  </conditionalFormatting>
  <conditionalFormatting sqref="H2122:H2125">
    <cfRule type="expression" priority="930">
      <formula>EXCAT($H2122,#REF!)=FALSE</formula>
    </cfRule>
    <cfRule type="expression" dxfId="235" priority="964">
      <formula>"$H1&lt;&gt;P1"</formula>
    </cfRule>
  </conditionalFormatting>
  <conditionalFormatting sqref="H2138:H2141">
    <cfRule type="expression" priority="929">
      <formula>EXCAT($H2138,#REF!)=FALSE</formula>
    </cfRule>
    <cfRule type="expression" dxfId="234" priority="963">
      <formula>"$H1&lt;&gt;P1"</formula>
    </cfRule>
  </conditionalFormatting>
  <conditionalFormatting sqref="H2154:H2157">
    <cfRule type="expression" priority="928">
      <formula>EXCAT($H2154,#REF!)=FALSE</formula>
    </cfRule>
    <cfRule type="expression" dxfId="233" priority="962">
      <formula>"$H1&lt;&gt;P1"</formula>
    </cfRule>
  </conditionalFormatting>
  <conditionalFormatting sqref="H2170:H2173">
    <cfRule type="expression" priority="927">
      <formula>EXCAT($H2170,#REF!)=FALSE</formula>
    </cfRule>
    <cfRule type="expression" dxfId="232" priority="961">
      <formula>"$H1&lt;&gt;P1"</formula>
    </cfRule>
  </conditionalFormatting>
  <conditionalFormatting sqref="H2186:H2189">
    <cfRule type="expression" priority="926">
      <formula>EXCAT($H2186,#REF!)=FALSE</formula>
    </cfRule>
    <cfRule type="expression" dxfId="231" priority="960">
      <formula>"$H1&lt;&gt;P1"</formula>
    </cfRule>
  </conditionalFormatting>
  <conditionalFormatting sqref="H2202:H2205">
    <cfRule type="expression" priority="925">
      <formula>EXCAT($H2202,#REF!)=FALSE</formula>
    </cfRule>
    <cfRule type="expression" dxfId="230" priority="959">
      <formula>"$H1&lt;&gt;P1"</formula>
    </cfRule>
  </conditionalFormatting>
  <conditionalFormatting sqref="H2218:H2221">
    <cfRule type="expression" priority="924">
      <formula>EXCAT($H2218,#REF!)=FALSE</formula>
    </cfRule>
    <cfRule type="expression" dxfId="229" priority="958">
      <formula>"$H1&lt;&gt;P1"</formula>
    </cfRule>
  </conditionalFormatting>
  <conditionalFormatting sqref="H2234:H2237">
    <cfRule type="expression" priority="923">
      <formula>EXCAT($H2234,#REF!)=FALSE</formula>
    </cfRule>
    <cfRule type="expression" dxfId="228" priority="957">
      <formula>"$H1&lt;&gt;P1"</formula>
    </cfRule>
  </conditionalFormatting>
  <conditionalFormatting sqref="H2250:H2253">
    <cfRule type="expression" priority="922">
      <formula>EXCAT($H2250,#REF!)=FALSE</formula>
    </cfRule>
    <cfRule type="expression" dxfId="227" priority="956">
      <formula>"$H1&lt;&gt;P1"</formula>
    </cfRule>
  </conditionalFormatting>
  <conditionalFormatting sqref="H2266:H2269">
    <cfRule type="expression" priority="921">
      <formula>EXCAT($H2266,#REF!)=FALSE</formula>
    </cfRule>
    <cfRule type="expression" dxfId="226" priority="955">
      <formula>"$H1&lt;&gt;P1"</formula>
    </cfRule>
  </conditionalFormatting>
  <conditionalFormatting sqref="H2282:H2285">
    <cfRule type="expression" priority="920">
      <formula>EXCAT($H2282,#REF!)=FALSE</formula>
    </cfRule>
    <cfRule type="expression" dxfId="225" priority="954">
      <formula>"$H1&lt;&gt;P1"</formula>
    </cfRule>
  </conditionalFormatting>
  <conditionalFormatting sqref="H2298:H2301">
    <cfRule type="expression" priority="919">
      <formula>EXCAT($H2298,#REF!)=FALSE</formula>
    </cfRule>
    <cfRule type="expression" dxfId="224" priority="953">
      <formula>"$H1&lt;&gt;P1"</formula>
    </cfRule>
  </conditionalFormatting>
  <conditionalFormatting sqref="H2314:H2317">
    <cfRule type="expression" priority="918">
      <formula>EXCAT($H2314,#REF!)=FALSE</formula>
    </cfRule>
    <cfRule type="expression" dxfId="223" priority="952">
      <formula>"$H1&lt;&gt;P1"</formula>
    </cfRule>
  </conditionalFormatting>
  <conditionalFormatting sqref="H2330:H2333">
    <cfRule type="expression" priority="917">
      <formula>EXCAT($H2330,#REF!)=FALSE</formula>
    </cfRule>
    <cfRule type="expression" dxfId="222" priority="951">
      <formula>"$H1&lt;&gt;P1"</formula>
    </cfRule>
  </conditionalFormatting>
  <conditionalFormatting sqref="H2346:H2349">
    <cfRule type="expression" priority="916">
      <formula>EXCAT($H2346,#REF!)=FALSE</formula>
    </cfRule>
    <cfRule type="expression" dxfId="221" priority="950">
      <formula>"$H1&lt;&gt;P1"</formula>
    </cfRule>
  </conditionalFormatting>
  <conditionalFormatting sqref="H2362:H2365">
    <cfRule type="expression" priority="915">
      <formula>EXCAT($H2362,#REF!)=FALSE</formula>
    </cfRule>
    <cfRule type="expression" dxfId="220" priority="949">
      <formula>"$H1&lt;&gt;P1"</formula>
    </cfRule>
  </conditionalFormatting>
  <conditionalFormatting sqref="H2378:H2381">
    <cfRule type="expression" priority="914">
      <formula>EXCAT($H2378,#REF!)=FALSE</formula>
    </cfRule>
    <cfRule type="expression" dxfId="219" priority="948">
      <formula>"$H1&lt;&gt;P1"</formula>
    </cfRule>
  </conditionalFormatting>
  <conditionalFormatting sqref="H2394:H2397">
    <cfRule type="expression" priority="913">
      <formula>EXCAT($H2394,#REF!)=FALSE</formula>
    </cfRule>
    <cfRule type="expression" dxfId="218" priority="947">
      <formula>"$H1&lt;&gt;P1"</formula>
    </cfRule>
  </conditionalFormatting>
  <conditionalFormatting sqref="H2410:H2413">
    <cfRule type="expression" priority="912">
      <formula>EXCAT($H2410,#REF!)=FALSE</formula>
    </cfRule>
    <cfRule type="expression" dxfId="217" priority="946">
      <formula>"$H1&lt;&gt;P1"</formula>
    </cfRule>
  </conditionalFormatting>
  <conditionalFormatting sqref="H2426:H2429">
    <cfRule type="expression" priority="911">
      <formula>EXCAT($H2426,#REF!)=FALSE</formula>
    </cfRule>
    <cfRule type="expression" dxfId="216" priority="945">
      <formula>"$H1&lt;&gt;P1"</formula>
    </cfRule>
  </conditionalFormatting>
  <conditionalFormatting sqref="H2442:H2445">
    <cfRule type="expression" priority="910">
      <formula>EXCAT($H2442,#REF!)=FALSE</formula>
    </cfRule>
    <cfRule type="expression" dxfId="215" priority="944">
      <formula>"$H1&lt;&gt;P1"</formula>
    </cfRule>
  </conditionalFormatting>
  <conditionalFormatting sqref="H2458:H2461">
    <cfRule type="expression" priority="909">
      <formula>EXCAT($H2458,#REF!)=FALSE</formula>
    </cfRule>
    <cfRule type="expression" dxfId="214" priority="943">
      <formula>"$H1&lt;&gt;P1"</formula>
    </cfRule>
  </conditionalFormatting>
  <conditionalFormatting sqref="H2474:H2477">
    <cfRule type="expression" priority="908">
      <formula>EXCAT($H2474,#REF!)=FALSE</formula>
    </cfRule>
    <cfRule type="expression" dxfId="213" priority="942">
      <formula>"$H1&lt;&gt;P1"</formula>
    </cfRule>
  </conditionalFormatting>
  <conditionalFormatting sqref="H2490:H2493">
    <cfRule type="expression" priority="907">
      <formula>EXCAT($H2490,#REF!)=FALSE</formula>
    </cfRule>
    <cfRule type="expression" dxfId="212" priority="941">
      <formula>"$H1&lt;&gt;P1"</formula>
    </cfRule>
  </conditionalFormatting>
  <conditionalFormatting sqref="H2506:H2509">
    <cfRule type="expression" priority="906">
      <formula>EXCAT($H2506,#REF!)=FALSE</formula>
    </cfRule>
    <cfRule type="expression" dxfId="211" priority="940">
      <formula>"$H1&lt;&gt;P1"</formula>
    </cfRule>
  </conditionalFormatting>
  <conditionalFormatting sqref="H2522:H2525">
    <cfRule type="expression" priority="905">
      <formula>EXCAT($H2522,#REF!)=FALSE</formula>
    </cfRule>
    <cfRule type="expression" dxfId="210" priority="939">
      <formula>"$H1&lt;&gt;P1"</formula>
    </cfRule>
  </conditionalFormatting>
  <conditionalFormatting sqref="H2602:H2605">
    <cfRule type="expression" priority="838">
      <formula>EXCAT($H2602,#REF!)=FALSE</formula>
    </cfRule>
    <cfRule type="expression" dxfId="209" priority="860">
      <formula>"$H1&lt;&gt;P1"</formula>
    </cfRule>
  </conditionalFormatting>
  <conditionalFormatting sqref="H2618:H2621">
    <cfRule type="expression" priority="837">
      <formula>EXCAT($H2618,#REF!)=FALSE</formula>
    </cfRule>
    <cfRule type="expression" dxfId="208" priority="859">
      <formula>"$H1&lt;&gt;P1"</formula>
    </cfRule>
  </conditionalFormatting>
  <conditionalFormatting sqref="H2634:H2637">
    <cfRule type="expression" priority="836">
      <formula>EXCAT($H2634,#REF!)=FALSE</formula>
    </cfRule>
    <cfRule type="expression" dxfId="207" priority="858">
      <formula>"$H1&lt;&gt;P1"</formula>
    </cfRule>
  </conditionalFormatting>
  <conditionalFormatting sqref="H2650:H2653">
    <cfRule type="expression" priority="835">
      <formula>EXCAT($H2650,#REF!)=FALSE</formula>
    </cfRule>
    <cfRule type="expression" dxfId="206" priority="857">
      <formula>"$H1&lt;&gt;P1"</formula>
    </cfRule>
  </conditionalFormatting>
  <conditionalFormatting sqref="H2666:H2669">
    <cfRule type="expression" priority="834">
      <formula>EXCAT($H2666,#REF!)=FALSE</formula>
    </cfRule>
    <cfRule type="expression" dxfId="205" priority="856">
      <formula>"$H1&lt;&gt;P1"</formula>
    </cfRule>
  </conditionalFormatting>
  <conditionalFormatting sqref="H2682:H2685">
    <cfRule type="expression" priority="833">
      <formula>EXCAT($H2682,#REF!)=FALSE</formula>
    </cfRule>
    <cfRule type="expression" dxfId="204" priority="855">
      <formula>"$H1&lt;&gt;P1"</formula>
    </cfRule>
  </conditionalFormatting>
  <conditionalFormatting sqref="H2698:H2701">
    <cfRule type="expression" priority="832">
      <formula>EXCAT($H2698,#REF!)=FALSE</formula>
    </cfRule>
    <cfRule type="expression" dxfId="203" priority="854">
      <formula>"$H1&lt;&gt;P1"</formula>
    </cfRule>
  </conditionalFormatting>
  <conditionalFormatting sqref="H2714:H2717">
    <cfRule type="expression" priority="831">
      <formula>EXCAT($H2714,#REF!)=FALSE</formula>
    </cfRule>
    <cfRule type="expression" dxfId="202" priority="853">
      <formula>"$H1&lt;&gt;P1"</formula>
    </cfRule>
  </conditionalFormatting>
  <conditionalFormatting sqref="H2730:H2733">
    <cfRule type="expression" priority="830">
      <formula>EXCAT($H2730,#REF!)=FALSE</formula>
    </cfRule>
    <cfRule type="expression" dxfId="201" priority="852">
      <formula>"$H1&lt;&gt;P1"</formula>
    </cfRule>
  </conditionalFormatting>
  <conditionalFormatting sqref="H2746:H2749">
    <cfRule type="expression" priority="829">
      <formula>EXCAT($H2746,#REF!)=FALSE</formula>
    </cfRule>
    <cfRule type="expression" dxfId="200" priority="851">
      <formula>"$H1&lt;&gt;P1"</formula>
    </cfRule>
  </conditionalFormatting>
  <conditionalFormatting sqref="H2762:H2765">
    <cfRule type="expression" priority="828">
      <formula>EXCAT($H2762,#REF!)=FALSE</formula>
    </cfRule>
    <cfRule type="expression" dxfId="199" priority="850">
      <formula>"$H1&lt;&gt;P1"</formula>
    </cfRule>
  </conditionalFormatting>
  <conditionalFormatting sqref="H2778:H2781">
    <cfRule type="expression" priority="827">
      <formula>EXCAT($H2778,#REF!)=FALSE</formula>
    </cfRule>
    <cfRule type="expression" dxfId="198" priority="849">
      <formula>"$H1&lt;&gt;P1"</formula>
    </cfRule>
  </conditionalFormatting>
  <conditionalFormatting sqref="H2794:H2797">
    <cfRule type="expression" priority="826">
      <formula>EXCAT($H2794,#REF!)=FALSE</formula>
    </cfRule>
    <cfRule type="expression" dxfId="197" priority="848">
      <formula>"$H1&lt;&gt;P1"</formula>
    </cfRule>
  </conditionalFormatting>
  <conditionalFormatting sqref="H2810:H2813">
    <cfRule type="expression" priority="825">
      <formula>EXCAT($H2810,#REF!)=FALSE</formula>
    </cfRule>
    <cfRule type="expression" dxfId="196" priority="847">
      <formula>"$H1&lt;&gt;P1"</formula>
    </cfRule>
  </conditionalFormatting>
  <conditionalFormatting sqref="H2826:H2829">
    <cfRule type="expression" priority="824">
      <formula>EXCAT($H2826,#REF!)=FALSE</formula>
    </cfRule>
    <cfRule type="expression" dxfId="195" priority="846">
      <formula>"$H1&lt;&gt;P1"</formula>
    </cfRule>
  </conditionalFormatting>
  <conditionalFormatting sqref="H2842:H2845">
    <cfRule type="expression" priority="823">
      <formula>EXCAT($H2842,#REF!)=FALSE</formula>
    </cfRule>
    <cfRule type="expression" dxfId="194" priority="845">
      <formula>"$H1&lt;&gt;P1"</formula>
    </cfRule>
  </conditionalFormatting>
  <conditionalFormatting sqref="H2858:H2861">
    <cfRule type="expression" priority="822">
      <formula>EXCAT($H2858,#REF!)=FALSE</formula>
    </cfRule>
    <cfRule type="expression" dxfId="193" priority="844">
      <formula>"$H1&lt;&gt;P1"</formula>
    </cfRule>
  </conditionalFormatting>
  <conditionalFormatting sqref="H2874:H2877">
    <cfRule type="expression" priority="821">
      <formula>EXCAT($H2874,#REF!)=FALSE</formula>
    </cfRule>
    <cfRule type="expression" dxfId="192" priority="843">
      <formula>"$H1&lt;&gt;P1"</formula>
    </cfRule>
  </conditionalFormatting>
  <conditionalFormatting sqref="H2890:H2893">
    <cfRule type="expression" priority="820">
      <formula>EXCAT($H2890,#REF!)=FALSE</formula>
    </cfRule>
    <cfRule type="expression" dxfId="191" priority="842">
      <formula>"$H1&lt;&gt;P1"</formula>
    </cfRule>
  </conditionalFormatting>
  <conditionalFormatting sqref="H2906:H2909">
    <cfRule type="expression" priority="819">
      <formula>EXCAT($H2906,#REF!)=FALSE</formula>
    </cfRule>
    <cfRule type="expression" dxfId="190" priority="841">
      <formula>"$H1&lt;&gt;P1"</formula>
    </cfRule>
  </conditionalFormatting>
  <conditionalFormatting sqref="H2922:H2925">
    <cfRule type="expression" priority="818">
      <formula>EXCAT($H2922,#REF!)=FALSE</formula>
    </cfRule>
    <cfRule type="expression" dxfId="189" priority="840">
      <formula>"$H1&lt;&gt;P1"</formula>
    </cfRule>
  </conditionalFormatting>
  <conditionalFormatting sqref="H2938:H2941">
    <cfRule type="expression" priority="817">
      <formula>EXCAT($H2938,#REF!)=FALSE</formula>
    </cfRule>
    <cfRule type="expression" dxfId="188" priority="839">
      <formula>"$H1&lt;&gt;P1"</formula>
    </cfRule>
  </conditionalFormatting>
  <conditionalFormatting sqref="H3018:H3021">
    <cfRule type="expression" priority="750">
      <formula>EXCAT($H3018,#REF!)=FALSE</formula>
    </cfRule>
    <cfRule type="expression" dxfId="187" priority="772">
      <formula>"$H1&lt;&gt;P1"</formula>
    </cfRule>
  </conditionalFormatting>
  <conditionalFormatting sqref="H3034:H3037">
    <cfRule type="expression" priority="749">
      <formula>EXCAT($H3034,#REF!)=FALSE</formula>
    </cfRule>
    <cfRule type="expression" dxfId="186" priority="771">
      <formula>"$H1&lt;&gt;P1"</formula>
    </cfRule>
  </conditionalFormatting>
  <conditionalFormatting sqref="H3050:H3053">
    <cfRule type="expression" priority="748">
      <formula>EXCAT($H3050,#REF!)=FALSE</formula>
    </cfRule>
    <cfRule type="expression" dxfId="185" priority="770">
      <formula>"$H1&lt;&gt;P1"</formula>
    </cfRule>
  </conditionalFormatting>
  <conditionalFormatting sqref="H3066:H3069">
    <cfRule type="expression" priority="747">
      <formula>EXCAT($H3066,#REF!)=FALSE</formula>
    </cfRule>
    <cfRule type="expression" dxfId="184" priority="769">
      <formula>"$H1&lt;&gt;P1"</formula>
    </cfRule>
  </conditionalFormatting>
  <conditionalFormatting sqref="H3082:H3085">
    <cfRule type="expression" priority="746">
      <formula>EXCAT($H3082,#REF!)=FALSE</formula>
    </cfRule>
    <cfRule type="expression" dxfId="183" priority="768">
      <formula>"$H1&lt;&gt;P1"</formula>
    </cfRule>
  </conditionalFormatting>
  <conditionalFormatting sqref="H3098:H3101">
    <cfRule type="expression" priority="745">
      <formula>EXCAT($H3098,#REF!)=FALSE</formula>
    </cfRule>
    <cfRule type="expression" dxfId="182" priority="767">
      <formula>"$H1&lt;&gt;P1"</formula>
    </cfRule>
  </conditionalFormatting>
  <conditionalFormatting sqref="H3114:H3117">
    <cfRule type="expression" priority="744">
      <formula>EXCAT($H3114,#REF!)=FALSE</formula>
    </cfRule>
    <cfRule type="expression" dxfId="181" priority="766">
      <formula>"$H1&lt;&gt;P1"</formula>
    </cfRule>
  </conditionalFormatting>
  <conditionalFormatting sqref="H3130:H3133">
    <cfRule type="expression" priority="743">
      <formula>EXCAT($H3130,#REF!)=FALSE</formula>
    </cfRule>
    <cfRule type="expression" dxfId="180" priority="765">
      <formula>"$H1&lt;&gt;P1"</formula>
    </cfRule>
  </conditionalFormatting>
  <conditionalFormatting sqref="H3146:H3149">
    <cfRule type="expression" priority="742">
      <formula>EXCAT($H3146,#REF!)=FALSE</formula>
    </cfRule>
    <cfRule type="expression" dxfId="179" priority="764">
      <formula>"$H1&lt;&gt;P1"</formula>
    </cfRule>
  </conditionalFormatting>
  <conditionalFormatting sqref="H3162:H3165">
    <cfRule type="expression" priority="741">
      <formula>EXCAT($H3162,#REF!)=FALSE</formula>
    </cfRule>
    <cfRule type="expression" dxfId="178" priority="763">
      <formula>"$H1&lt;&gt;P1"</formula>
    </cfRule>
  </conditionalFormatting>
  <conditionalFormatting sqref="H3178:H3181">
    <cfRule type="expression" priority="740">
      <formula>EXCAT($H3178,#REF!)=FALSE</formula>
    </cfRule>
    <cfRule type="expression" dxfId="177" priority="762">
      <formula>"$H1&lt;&gt;P1"</formula>
    </cfRule>
  </conditionalFormatting>
  <conditionalFormatting sqref="H3194:H3197">
    <cfRule type="expression" priority="739">
      <formula>EXCAT($H3194,#REF!)=FALSE</formula>
    </cfRule>
    <cfRule type="expression" dxfId="176" priority="761">
      <formula>"$H1&lt;&gt;P1"</formula>
    </cfRule>
  </conditionalFormatting>
  <conditionalFormatting sqref="H3210:H3213">
    <cfRule type="expression" priority="738">
      <formula>EXCAT($H3210,#REF!)=FALSE</formula>
    </cfRule>
    <cfRule type="expression" dxfId="175" priority="760">
      <formula>"$H1&lt;&gt;P1"</formula>
    </cfRule>
  </conditionalFormatting>
  <conditionalFormatting sqref="H3226:H3229">
    <cfRule type="expression" priority="737">
      <formula>EXCAT($H3226,#REF!)=FALSE</formula>
    </cfRule>
    <cfRule type="expression" dxfId="174" priority="759">
      <formula>"$H1&lt;&gt;P1"</formula>
    </cfRule>
  </conditionalFormatting>
  <conditionalFormatting sqref="H3242:H3245">
    <cfRule type="expression" priority="736">
      <formula>EXCAT($H3242,#REF!)=FALSE</formula>
    </cfRule>
    <cfRule type="expression" dxfId="173" priority="758">
      <formula>"$H1&lt;&gt;P1"</formula>
    </cfRule>
  </conditionalFormatting>
  <conditionalFormatting sqref="H3258:H3261">
    <cfRule type="expression" priority="735">
      <formula>EXCAT($H3258,#REF!)=FALSE</formula>
    </cfRule>
    <cfRule type="expression" dxfId="172" priority="757">
      <formula>"$H1&lt;&gt;P1"</formula>
    </cfRule>
  </conditionalFormatting>
  <conditionalFormatting sqref="H3274:H3277">
    <cfRule type="expression" priority="734">
      <formula>EXCAT($H3274,#REF!)=FALSE</formula>
    </cfRule>
    <cfRule type="expression" dxfId="171" priority="756">
      <formula>"$H1&lt;&gt;P1"</formula>
    </cfRule>
  </conditionalFormatting>
  <conditionalFormatting sqref="H3290:H3293">
    <cfRule type="expression" priority="733">
      <formula>EXCAT($H3290,#REF!)=FALSE</formula>
    </cfRule>
    <cfRule type="expression" dxfId="170" priority="755">
      <formula>"$H1&lt;&gt;P1"</formula>
    </cfRule>
  </conditionalFormatting>
  <conditionalFormatting sqref="H3306:H3309">
    <cfRule type="expression" priority="732">
      <formula>EXCAT($H3306,#REF!)=FALSE</formula>
    </cfRule>
    <cfRule type="expression" dxfId="169" priority="754">
      <formula>"$H1&lt;&gt;P1"</formula>
    </cfRule>
  </conditionalFormatting>
  <conditionalFormatting sqref="H3322:H3325">
    <cfRule type="expression" priority="731">
      <formula>EXCAT($H3322,#REF!)=FALSE</formula>
    </cfRule>
    <cfRule type="expression" dxfId="168" priority="753">
      <formula>"$H1&lt;&gt;P1"</formula>
    </cfRule>
  </conditionalFormatting>
  <conditionalFormatting sqref="H3338:H3341">
    <cfRule type="expression" priority="730">
      <formula>EXCAT($H3338,#REF!)=FALSE</formula>
    </cfRule>
    <cfRule type="expression" dxfId="167" priority="752">
      <formula>"$H1&lt;&gt;P1"</formula>
    </cfRule>
  </conditionalFormatting>
  <conditionalFormatting sqref="H3354:H3357">
    <cfRule type="expression" priority="729">
      <formula>EXCAT($H3354,#REF!)=FALSE</formula>
    </cfRule>
    <cfRule type="expression" dxfId="166" priority="751">
      <formula>"$H1&lt;&gt;P1"</formula>
    </cfRule>
  </conditionalFormatting>
  <conditionalFormatting sqref="H3434:H3437">
    <cfRule type="expression" priority="662">
      <formula>EXCAT($H3434,#REF!)=FALSE</formula>
    </cfRule>
    <cfRule type="expression" dxfId="165" priority="684">
      <formula>"$H1&lt;&gt;P1"</formula>
    </cfRule>
  </conditionalFormatting>
  <conditionalFormatting sqref="H3450:H3453">
    <cfRule type="expression" priority="661">
      <formula>EXCAT($H3450,#REF!)=FALSE</formula>
    </cfRule>
    <cfRule type="expression" dxfId="164" priority="683">
      <formula>"$H1&lt;&gt;P1"</formula>
    </cfRule>
  </conditionalFormatting>
  <conditionalFormatting sqref="H3466:H3469">
    <cfRule type="expression" priority="660">
      <formula>EXCAT($H3466,#REF!)=FALSE</formula>
    </cfRule>
    <cfRule type="expression" dxfId="163" priority="682">
      <formula>"$H1&lt;&gt;P1"</formula>
    </cfRule>
  </conditionalFormatting>
  <conditionalFormatting sqref="H3482:H3485">
    <cfRule type="expression" priority="659">
      <formula>EXCAT($H3482,#REF!)=FALSE</formula>
    </cfRule>
    <cfRule type="expression" dxfId="162" priority="681">
      <formula>"$H1&lt;&gt;P1"</formula>
    </cfRule>
  </conditionalFormatting>
  <conditionalFormatting sqref="H3498:H3501">
    <cfRule type="expression" priority="658">
      <formula>EXCAT($H3498,#REF!)=FALSE</formula>
    </cfRule>
    <cfRule type="expression" dxfId="161" priority="680">
      <formula>"$H1&lt;&gt;P1"</formula>
    </cfRule>
  </conditionalFormatting>
  <conditionalFormatting sqref="H3514:H3517">
    <cfRule type="expression" priority="657">
      <formula>EXCAT($H3514,#REF!)=FALSE</formula>
    </cfRule>
    <cfRule type="expression" dxfId="160" priority="679">
      <formula>"$H1&lt;&gt;P1"</formula>
    </cfRule>
  </conditionalFormatting>
  <conditionalFormatting sqref="H3530:H3533">
    <cfRule type="expression" priority="656">
      <formula>EXCAT($H3530,#REF!)=FALSE</formula>
    </cfRule>
    <cfRule type="expression" dxfId="159" priority="678">
      <formula>"$H1&lt;&gt;P1"</formula>
    </cfRule>
  </conditionalFormatting>
  <conditionalFormatting sqref="H3546:H3549">
    <cfRule type="expression" priority="655">
      <formula>EXCAT($H3546,#REF!)=FALSE</formula>
    </cfRule>
    <cfRule type="expression" dxfId="158" priority="677">
      <formula>"$H1&lt;&gt;P1"</formula>
    </cfRule>
  </conditionalFormatting>
  <conditionalFormatting sqref="H3562:H3565">
    <cfRule type="expression" priority="654">
      <formula>EXCAT($H3562,#REF!)=FALSE</formula>
    </cfRule>
    <cfRule type="expression" dxfId="157" priority="676">
      <formula>"$H1&lt;&gt;P1"</formula>
    </cfRule>
  </conditionalFormatting>
  <conditionalFormatting sqref="H3578:H3581">
    <cfRule type="expression" priority="653">
      <formula>EXCAT($H3578,#REF!)=FALSE</formula>
    </cfRule>
    <cfRule type="expression" dxfId="156" priority="675">
      <formula>"$H1&lt;&gt;P1"</formula>
    </cfRule>
  </conditionalFormatting>
  <conditionalFormatting sqref="H3594:H3597">
    <cfRule type="expression" priority="652">
      <formula>EXCAT($H3594,#REF!)=FALSE</formula>
    </cfRule>
    <cfRule type="expression" dxfId="155" priority="674">
      <formula>"$H1&lt;&gt;P1"</formula>
    </cfRule>
  </conditionalFormatting>
  <conditionalFormatting sqref="H3610:H3613">
    <cfRule type="expression" priority="651">
      <formula>EXCAT($H3610,#REF!)=FALSE</formula>
    </cfRule>
    <cfRule type="expression" dxfId="154" priority="673">
      <formula>"$H1&lt;&gt;P1"</formula>
    </cfRule>
  </conditionalFormatting>
  <conditionalFormatting sqref="H3626:H3629">
    <cfRule type="expression" priority="650">
      <formula>EXCAT($H3626,#REF!)=FALSE</formula>
    </cfRule>
    <cfRule type="expression" dxfId="153" priority="672">
      <formula>"$H1&lt;&gt;P1"</formula>
    </cfRule>
  </conditionalFormatting>
  <conditionalFormatting sqref="H3642:H3645">
    <cfRule type="expression" priority="649">
      <formula>EXCAT($H3642,#REF!)=FALSE</formula>
    </cfRule>
    <cfRule type="expression" dxfId="152" priority="671">
      <formula>"$H1&lt;&gt;P1"</formula>
    </cfRule>
  </conditionalFormatting>
  <conditionalFormatting sqref="H3658:H3661">
    <cfRule type="expression" priority="648">
      <formula>EXCAT($H3658,#REF!)=FALSE</formula>
    </cfRule>
    <cfRule type="expression" dxfId="151" priority="670">
      <formula>"$H1&lt;&gt;P1"</formula>
    </cfRule>
  </conditionalFormatting>
  <conditionalFormatting sqref="H3674:H3677">
    <cfRule type="expression" priority="647">
      <formula>EXCAT($H3674,#REF!)=FALSE</formula>
    </cfRule>
    <cfRule type="expression" dxfId="150" priority="669">
      <formula>"$H1&lt;&gt;P1"</formula>
    </cfRule>
  </conditionalFormatting>
  <conditionalFormatting sqref="H3690:H3693">
    <cfRule type="expression" priority="646">
      <formula>EXCAT($H3690,#REF!)=FALSE</formula>
    </cfRule>
    <cfRule type="expression" dxfId="149" priority="668">
      <formula>"$H1&lt;&gt;P1"</formula>
    </cfRule>
  </conditionalFormatting>
  <conditionalFormatting sqref="H3706:H3709">
    <cfRule type="expression" priority="645">
      <formula>EXCAT($H3706,#REF!)=FALSE</formula>
    </cfRule>
    <cfRule type="expression" dxfId="148" priority="667">
      <formula>"$H1&lt;&gt;P1"</formula>
    </cfRule>
  </conditionalFormatting>
  <conditionalFormatting sqref="H3722:H3725">
    <cfRule type="expression" priority="644">
      <formula>EXCAT($H3722,#REF!)=FALSE</formula>
    </cfRule>
    <cfRule type="expression" dxfId="147" priority="666">
      <formula>"$H1&lt;&gt;P1"</formula>
    </cfRule>
  </conditionalFormatting>
  <conditionalFormatting sqref="H3738:H3741">
    <cfRule type="expression" priority="643">
      <formula>EXCAT($H3738,#REF!)=FALSE</formula>
    </cfRule>
    <cfRule type="expression" dxfId="146" priority="665">
      <formula>"$H1&lt;&gt;P1"</formula>
    </cfRule>
  </conditionalFormatting>
  <conditionalFormatting sqref="H3754:H3757">
    <cfRule type="expression" priority="642">
      <formula>EXCAT($H3754,#REF!)=FALSE</formula>
    </cfRule>
    <cfRule type="expression" dxfId="145" priority="664">
      <formula>"$H1&lt;&gt;P1"</formula>
    </cfRule>
  </conditionalFormatting>
  <conditionalFormatting sqref="H3770:H3773">
    <cfRule type="expression" priority="641">
      <formula>EXCAT($H3770,#REF!)=FALSE</formula>
    </cfRule>
    <cfRule type="expression" dxfId="144" priority="663">
      <formula>"$H1&lt;&gt;P1"</formula>
    </cfRule>
  </conditionalFormatting>
  <conditionalFormatting sqref="H1:H13 H438:H489 H502:H505 H518:H521 H534:H553 H566:H593 H802:H813 H610:H613 H638:H641 H662:H669 H674:H677 H710:H717 H722:H733 H738:H745 H758:H761 H790:H797 H838:H845 H854:H861 H870:H873 H886:H889 H902:H905 H918:H921 H934:H953 H966:H969 H982:H985 H1002:H1009 H1014:H1021 H1026:H1029 H1034:H1037 H1042:H1045 H1050:H1057 H1062:H1065 H1078:H1085 H1090:H1093 H1126:H1133 H1138:H1149 H1154:H1165 H1170:H1173 H1222:H1229 H1238:H1245 H1254:H1289 H1302:H1305 H1318:H1321 H1334:H1337 H1350:H1369 H1382:H1385 H1398:H1401 H1946:H1949 H1938:H1941 H1450:H1453 H1494:H1501 H1506:H1509 H1542:H1545 H1558:H1561 H1606:H1613 H1618:H1621 H1638:H1645 H1670:H1677 H1686:H1689 H1702:H1737 H1750:H1769 H1782:H1785 H1798:H1829 H1834:H1837 H1842:H1845 H1862:H1865 H1870:H1873 H1878:H1885 H1894:H1897 H1902:H1913 H1926:H1929 H1951 H1958:H1961 H1966:H1973 H3910:H1048576 H18:H21 H118:H125 H130:H133 H230:H233 H246:H253 H258:H261 H294:H297 H310:H313 H342:H345 H358:H365 H370:H373 H390:H397 H406:H413 H422:H429">
    <cfRule type="expression" priority="1934">
      <formula>EXCAT($H1,#REF!)=FALSE</formula>
    </cfRule>
    <cfRule type="expression" dxfId="143" priority="1935">
      <formula>"$H1&lt;&gt;P1"</formula>
    </cfRule>
  </conditionalFormatting>
  <conditionalFormatting sqref="H6:H13 H18:H21">
    <cfRule type="expression" dxfId="142" priority="1920">
      <formula>EXACT($H1045675,$P1045675)=FALSE</formula>
    </cfRule>
  </conditionalFormatting>
  <conditionalFormatting sqref="H22:H29 H34:H37">
    <cfRule type="expression" dxfId="141" priority="1650">
      <formula>EXACT($H1045691,$P1045691)=FALSE</formula>
    </cfRule>
    <cfRule type="expression" priority="1651">
      <formula>EXCAT($H22,#REF!)=FALSE</formula>
    </cfRule>
    <cfRule type="expression" dxfId="140" priority="1652">
      <formula>"$H1&lt;&gt;P1"</formula>
    </cfRule>
  </conditionalFormatting>
  <conditionalFormatting sqref="H38:H45 H50:H53">
    <cfRule type="expression" dxfId="139" priority="1644">
      <formula>EXACT($H1045707,$P1045707)=FALSE</formula>
    </cfRule>
    <cfRule type="expression" priority="1645">
      <formula>EXCAT($H38,#REF!)=FALSE</formula>
    </cfRule>
    <cfRule type="expression" dxfId="138" priority="1646">
      <formula>"$H1&lt;&gt;P1"</formula>
    </cfRule>
  </conditionalFormatting>
  <conditionalFormatting sqref="H54:H61 H66:H69">
    <cfRule type="expression" dxfId="137" priority="1638">
      <formula>EXACT($H1045723,$P1045723)=FALSE</formula>
    </cfRule>
    <cfRule type="expression" priority="1639">
      <formula>EXCAT($H54,#REF!)=FALSE</formula>
    </cfRule>
    <cfRule type="expression" dxfId="136" priority="1640">
      <formula>"$H1&lt;&gt;P1"</formula>
    </cfRule>
  </conditionalFormatting>
  <conditionalFormatting sqref="H70:H77 H82:H85">
    <cfRule type="expression" dxfId="135" priority="1632">
      <formula>EXACT($H1045739,$P1045739)=FALSE</formula>
    </cfRule>
    <cfRule type="expression" priority="1633">
      <formula>EXCAT($H70,#REF!)=FALSE</formula>
    </cfRule>
    <cfRule type="expression" dxfId="134" priority="1634">
      <formula>"$H1&lt;&gt;P1"</formula>
    </cfRule>
  </conditionalFormatting>
  <conditionalFormatting sqref="H86:H93 H98:H101">
    <cfRule type="expression" dxfId="133" priority="1626">
      <formula>EXACT($H1045755,$P1045755)=FALSE</formula>
    </cfRule>
    <cfRule type="expression" priority="1627">
      <formula>EXCAT($H86,#REF!)=FALSE</formula>
    </cfRule>
    <cfRule type="expression" dxfId="132" priority="1628">
      <formula>"$H1&lt;&gt;P1"</formula>
    </cfRule>
  </conditionalFormatting>
  <conditionalFormatting sqref="H102:H109 H114:H117">
    <cfRule type="expression" dxfId="131" priority="1620">
      <formula>EXACT($H1045771,$P1045771)=FALSE</formula>
    </cfRule>
    <cfRule type="expression" priority="1621">
      <formula>EXCAT($H102,#REF!)=FALSE</formula>
    </cfRule>
    <cfRule type="expression" dxfId="130" priority="1622">
      <formula>"$H1&lt;&gt;P1"</formula>
    </cfRule>
  </conditionalFormatting>
  <conditionalFormatting sqref="H118:H125 H130:H133">
    <cfRule type="expression" dxfId="129" priority="1956">
      <formula>EXACT($H1045771,$P1045771)=FALSE</formula>
    </cfRule>
  </conditionalFormatting>
  <conditionalFormatting sqref="H134:H141 H146:H149">
    <cfRule type="expression" priority="1611">
      <formula>EXCAT($H134,#REF!)=FALSE</formula>
    </cfRule>
    <cfRule type="expression" dxfId="128" priority="1612">
      <formula>"$H1&lt;&gt;P1"</formula>
    </cfRule>
    <cfRule type="expression" dxfId="127" priority="1613">
      <formula>EXACT($H1045787,$P1045787)=FALSE</formula>
    </cfRule>
  </conditionalFormatting>
  <conditionalFormatting sqref="H150:H157 H162:H165">
    <cfRule type="expression" priority="1605">
      <formula>EXCAT($H150,#REF!)=FALSE</formula>
    </cfRule>
    <cfRule type="expression" dxfId="126" priority="1606">
      <formula>"$H1&lt;&gt;P1"</formula>
    </cfRule>
    <cfRule type="expression" dxfId="125" priority="1607">
      <formula>EXACT($H1045803,$P1045803)=FALSE</formula>
    </cfRule>
  </conditionalFormatting>
  <conditionalFormatting sqref="H166:H173 H178:H181">
    <cfRule type="expression" priority="1599">
      <formula>EXCAT($H166,#REF!)=FALSE</formula>
    </cfRule>
    <cfRule type="expression" dxfId="124" priority="1600">
      <formula>"$H1&lt;&gt;P1"</formula>
    </cfRule>
    <cfRule type="expression" dxfId="123" priority="1601">
      <formula>EXACT($H1045819,$P1045819)=FALSE</formula>
    </cfRule>
  </conditionalFormatting>
  <conditionalFormatting sqref="H182:H189 H194:H197">
    <cfRule type="expression" priority="1593">
      <formula>EXCAT($H182,#REF!)=FALSE</formula>
    </cfRule>
    <cfRule type="expression" dxfId="122" priority="1594">
      <formula>"$H1&lt;&gt;P1"</formula>
    </cfRule>
    <cfRule type="expression" dxfId="121" priority="1595">
      <formula>EXACT($H1045835,$P1045835)=FALSE</formula>
    </cfRule>
  </conditionalFormatting>
  <conditionalFormatting sqref="H198:H205 H210:H213">
    <cfRule type="expression" priority="1587">
      <formula>EXCAT($H198,#REF!)=FALSE</formula>
    </cfRule>
    <cfRule type="expression" dxfId="120" priority="1588">
      <formula>"$H1&lt;&gt;P1"</formula>
    </cfRule>
    <cfRule type="expression" dxfId="119" priority="1589">
      <formula>EXACT($H1045851,$P1045851)=FALSE</formula>
    </cfRule>
  </conditionalFormatting>
  <conditionalFormatting sqref="H214:H221 H226:H229">
    <cfRule type="expression" priority="1581">
      <formula>EXCAT($H214,#REF!)=FALSE</formula>
    </cfRule>
    <cfRule type="expression" dxfId="118" priority="1582">
      <formula>"$H1&lt;&gt;P1"</formula>
    </cfRule>
    <cfRule type="expression" dxfId="117" priority="1583">
      <formula>EXACT($H1045867,$P1045867)=FALSE</formula>
    </cfRule>
  </conditionalFormatting>
  <conditionalFormatting sqref="H230:H233 H246:H253 H258:H261 H294:H297 H310:H313 H342:H345 H358:H365 H370:H373">
    <cfRule type="expression" dxfId="116" priority="1957">
      <formula>EXACT($H1045867,$P1045867)=FALSE</formula>
    </cfRule>
  </conditionalFormatting>
  <conditionalFormatting sqref="H406:H413 H422:H429">
    <cfRule type="expression" dxfId="115" priority="1986">
      <formula>EXACT($H1046027,$P1046027)=FALSE</formula>
    </cfRule>
  </conditionalFormatting>
  <conditionalFormatting sqref="H486:H489 H502:H505 H518:H521 H534:H553">
    <cfRule type="expression" dxfId="114" priority="1989">
      <formula>EXACT($H1046107,$P1046107)=FALSE</formula>
    </cfRule>
  </conditionalFormatting>
  <conditionalFormatting sqref="H758:H761 H566:H593 H738:H745 H610:H613 H638:H641 H662:H669 H674:H677 H710:H717 H722:H733">
    <cfRule type="expression" dxfId="113" priority="1949">
      <formula>EXACT($H1046203,$P1046203)=FALSE</formula>
    </cfRule>
  </conditionalFormatting>
  <conditionalFormatting sqref="H790:H797 H802:H805">
    <cfRule type="expression" dxfId="112" priority="1990">
      <formula>EXACT($H1046443,$P1046443)=FALSE</formula>
    </cfRule>
  </conditionalFormatting>
  <conditionalFormatting sqref="H838:H845 H854:H861 H870:H873 H886:H889 H902:H905 H918">
    <cfRule type="expression" dxfId="111" priority="2024">
      <formula>EXACT($H1046475,$P1046475)=FALSE</formula>
    </cfRule>
  </conditionalFormatting>
  <conditionalFormatting sqref="H919:H921 H934:H953 H966:H969 H982:H985 H1002:H1009 H1014:H1021 H1026:H1029 H1034:H1037 H1042:H1045 H1050:H1057 H1062:H1065 H1078:H1085 H1090:H1093 H1126:H1133 H1138:H1149 H1154:H1165 H1170:H1173 H1222:H1229 H1238:H1245 H1254:H1285">
    <cfRule type="expression" dxfId="110" priority="2030">
      <formula>EXACT(#REF!,#REF!)=FALSE</formula>
    </cfRule>
  </conditionalFormatting>
  <conditionalFormatting sqref="H1094:H1101 H1106:H1109">
    <cfRule type="expression" priority="1101">
      <formula>EXCAT($H1094,#REF!)=FALSE</formula>
    </cfRule>
    <cfRule type="expression" dxfId="109" priority="1102">
      <formula>"$H1&lt;&gt;P1"</formula>
    </cfRule>
    <cfRule type="expression" dxfId="108" priority="1103">
      <formula>EXACT(#REF!,#REF!)=FALSE</formula>
    </cfRule>
  </conditionalFormatting>
  <conditionalFormatting sqref="H1318:H1321 H1334:H1337 H1350:H1365">
    <cfRule type="expression" dxfId="107" priority="2028">
      <formula>EXACT(#REF!,#REF!)=FALSE</formula>
    </cfRule>
  </conditionalFormatting>
  <conditionalFormatting sqref="H1366:H1369 H1382:H1385 H1398:H1401">
    <cfRule type="expression" dxfId="106" priority="2029">
      <formula>EXACT(#REF!,#REF!)=FALSE</formula>
    </cfRule>
  </conditionalFormatting>
  <conditionalFormatting sqref="H1558:H1561 H1542:H1545 H1506:H1509 H1450:H1453 H1494:H1501">
    <cfRule type="expression" dxfId="105" priority="1951">
      <formula>EXACT(#REF!,#REF!)=FALSE</formula>
    </cfRule>
  </conditionalFormatting>
  <conditionalFormatting sqref="H1478:H1485 H1490:H1493">
    <cfRule type="expression" priority="1191">
      <formula>EXCAT($H1478,#REF!)=FALSE</formula>
    </cfRule>
    <cfRule type="expression" dxfId="104" priority="1192">
      <formula>"$H1&lt;&gt;P1"</formula>
    </cfRule>
    <cfRule type="expression" dxfId="103" priority="1193">
      <formula>EXACT(#REF!,#REF!)=FALSE</formula>
    </cfRule>
  </conditionalFormatting>
  <conditionalFormatting sqref="H1606:H1613 H1618:H1621">
    <cfRule type="expression" dxfId="102" priority="1952">
      <formula>EXACT(#REF!,#REF!)=FALSE</formula>
    </cfRule>
  </conditionalFormatting>
  <conditionalFormatting sqref="H1670:H1677 H1686:H1689 H1702:H1737 H1750:H1769 H1782:H1785 H1798:H1829 H1834:H1837 H1842:H1845 H1862:H1865 H1870:H1873 H1878:H1880">
    <cfRule type="expression" dxfId="101" priority="1927">
      <formula>EXACT(#REF!,#REF!)=FALSE</formula>
    </cfRule>
  </conditionalFormatting>
  <conditionalFormatting sqref="H1974:H1977 H1982:H1989">
    <cfRule type="expression" priority="1043">
      <formula>EXCAT($H1974,#REF!)=FALSE</formula>
    </cfRule>
    <cfRule type="expression" dxfId="100" priority="1044">
      <formula>"$H1&lt;&gt;P1"</formula>
    </cfRule>
  </conditionalFormatting>
  <conditionalFormatting sqref="H1990:H1993 H1998:H2005">
    <cfRule type="expression" priority="1006">
      <formula>EXCAT($H1990,#REF!)=FALSE</formula>
    </cfRule>
    <cfRule type="expression" dxfId="99" priority="1040">
      <formula>"$H1&lt;&gt;P1"</formula>
    </cfRule>
  </conditionalFormatting>
  <conditionalFormatting sqref="H2006:H2009 H2014:H2021">
    <cfRule type="expression" priority="1005">
      <formula>EXCAT($H2006,#REF!)=FALSE</formula>
    </cfRule>
    <cfRule type="expression" dxfId="98" priority="1039">
      <formula>"$H1&lt;&gt;P1"</formula>
    </cfRule>
  </conditionalFormatting>
  <conditionalFormatting sqref="H2022:H2025 H2030:H2037">
    <cfRule type="expression" priority="1004">
      <formula>EXCAT($H2022,#REF!)=FALSE</formula>
    </cfRule>
    <cfRule type="expression" dxfId="97" priority="1038">
      <formula>"$H1&lt;&gt;P1"</formula>
    </cfRule>
  </conditionalFormatting>
  <conditionalFormatting sqref="H2038:H2041 H2046:H2053">
    <cfRule type="expression" priority="1003">
      <formula>EXCAT($H2038,#REF!)=FALSE</formula>
    </cfRule>
    <cfRule type="expression" dxfId="96" priority="1037">
      <formula>"$H1&lt;&gt;P1"</formula>
    </cfRule>
  </conditionalFormatting>
  <conditionalFormatting sqref="H2054:H2057 H2062:H2069">
    <cfRule type="expression" priority="1002">
      <formula>EXCAT($H2054,#REF!)=FALSE</formula>
    </cfRule>
    <cfRule type="expression" dxfId="95" priority="1036">
      <formula>"$H1&lt;&gt;P1"</formula>
    </cfRule>
  </conditionalFormatting>
  <conditionalFormatting sqref="H2070:H2073 H2078:H2085">
    <cfRule type="expression" priority="1001">
      <formula>EXCAT($H2070,#REF!)=FALSE</formula>
    </cfRule>
    <cfRule type="expression" dxfId="94" priority="1035">
      <formula>"$H1&lt;&gt;P1"</formula>
    </cfRule>
  </conditionalFormatting>
  <conditionalFormatting sqref="H2086:H2089 H2094:H2101">
    <cfRule type="expression" priority="1000">
      <formula>EXCAT($H2086,#REF!)=FALSE</formula>
    </cfRule>
    <cfRule type="expression" dxfId="93" priority="1034">
      <formula>"$H1&lt;&gt;P1"</formula>
    </cfRule>
  </conditionalFormatting>
  <conditionalFormatting sqref="H2102:H2105 H2110:H2117">
    <cfRule type="expression" priority="999">
      <formula>EXCAT($H2102,#REF!)=FALSE</formula>
    </cfRule>
    <cfRule type="expression" dxfId="92" priority="1033">
      <formula>"$H1&lt;&gt;P1"</formula>
    </cfRule>
  </conditionalFormatting>
  <conditionalFormatting sqref="H2118:H2121 H2126:H2133">
    <cfRule type="expression" priority="998">
      <formula>EXCAT($H2118,#REF!)=FALSE</formula>
    </cfRule>
    <cfRule type="expression" dxfId="91" priority="1032">
      <formula>"$H1&lt;&gt;P1"</formula>
    </cfRule>
  </conditionalFormatting>
  <conditionalFormatting sqref="H2134:H2137 H2142:H2149">
    <cfRule type="expression" priority="997">
      <formula>EXCAT($H2134,#REF!)=FALSE</formula>
    </cfRule>
    <cfRule type="expression" dxfId="90" priority="1031">
      <formula>"$H1&lt;&gt;P1"</formula>
    </cfRule>
  </conditionalFormatting>
  <conditionalFormatting sqref="H2150:H2153 H2158:H2165">
    <cfRule type="expression" priority="996">
      <formula>EXCAT($H2150,#REF!)=FALSE</formula>
    </cfRule>
    <cfRule type="expression" dxfId="89" priority="1030">
      <formula>"$H1&lt;&gt;P1"</formula>
    </cfRule>
  </conditionalFormatting>
  <conditionalFormatting sqref="H2166:H2169 H2174:H2181">
    <cfRule type="expression" priority="995">
      <formula>EXCAT($H2166,#REF!)=FALSE</formula>
    </cfRule>
    <cfRule type="expression" dxfId="88" priority="1029">
      <formula>"$H1&lt;&gt;P1"</formula>
    </cfRule>
  </conditionalFormatting>
  <conditionalFormatting sqref="H2182:H2185 H2190:H2197">
    <cfRule type="expression" priority="994">
      <formula>EXCAT($H2182,#REF!)=FALSE</formula>
    </cfRule>
    <cfRule type="expression" dxfId="87" priority="1028">
      <formula>"$H1&lt;&gt;P1"</formula>
    </cfRule>
  </conditionalFormatting>
  <conditionalFormatting sqref="H2198:H2201 H2206:H2213">
    <cfRule type="expression" priority="993">
      <formula>EXCAT($H2198,#REF!)=FALSE</formula>
    </cfRule>
    <cfRule type="expression" dxfId="86" priority="1027">
      <formula>"$H1&lt;&gt;P1"</formula>
    </cfRule>
  </conditionalFormatting>
  <conditionalFormatting sqref="H2214:H2217 H2222:H2229">
    <cfRule type="expression" priority="992">
      <formula>EXCAT($H2214,#REF!)=FALSE</formula>
    </cfRule>
    <cfRule type="expression" dxfId="85" priority="1026">
      <formula>"$H1&lt;&gt;P1"</formula>
    </cfRule>
  </conditionalFormatting>
  <conditionalFormatting sqref="H2230:H2233 H2238:H2245">
    <cfRule type="expression" priority="991">
      <formula>EXCAT($H2230,#REF!)=FALSE</formula>
    </cfRule>
    <cfRule type="expression" dxfId="84" priority="1025">
      <formula>"$H1&lt;&gt;P1"</formula>
    </cfRule>
  </conditionalFormatting>
  <conditionalFormatting sqref="H2246:H2249 H2254:H2261">
    <cfRule type="expression" priority="990">
      <formula>EXCAT($H2246,#REF!)=FALSE</formula>
    </cfRule>
    <cfRule type="expression" dxfId="83" priority="1024">
      <formula>"$H1&lt;&gt;P1"</formula>
    </cfRule>
  </conditionalFormatting>
  <conditionalFormatting sqref="H2262:H2265 H2270:H2277">
    <cfRule type="expression" priority="989">
      <formula>EXCAT($H2262,#REF!)=FALSE</formula>
    </cfRule>
    <cfRule type="expression" dxfId="82" priority="1023">
      <formula>"$H1&lt;&gt;P1"</formula>
    </cfRule>
  </conditionalFormatting>
  <conditionalFormatting sqref="H2278:H2281 H2286:H2293">
    <cfRule type="expression" priority="988">
      <formula>EXCAT($H2278,#REF!)=FALSE</formula>
    </cfRule>
    <cfRule type="expression" dxfId="81" priority="1022">
      <formula>"$H1&lt;&gt;P1"</formula>
    </cfRule>
  </conditionalFormatting>
  <conditionalFormatting sqref="H2294:H2297 H2302:H2309">
    <cfRule type="expression" priority="987">
      <formula>EXCAT($H2294,#REF!)=FALSE</formula>
    </cfRule>
    <cfRule type="expression" dxfId="80" priority="1021">
      <formula>"$H1&lt;&gt;P1"</formula>
    </cfRule>
  </conditionalFormatting>
  <conditionalFormatting sqref="H2310:H2313 H2318:H2325">
    <cfRule type="expression" priority="986">
      <formula>EXCAT($H2310,#REF!)=FALSE</formula>
    </cfRule>
    <cfRule type="expression" dxfId="79" priority="1020">
      <formula>"$H1&lt;&gt;P1"</formula>
    </cfRule>
  </conditionalFormatting>
  <conditionalFormatting sqref="H2326:H2329 H2334:H2341">
    <cfRule type="expression" priority="985">
      <formula>EXCAT($H2326,#REF!)=FALSE</formula>
    </cfRule>
    <cfRule type="expression" dxfId="78" priority="1019">
      <formula>"$H1&lt;&gt;P1"</formula>
    </cfRule>
  </conditionalFormatting>
  <conditionalFormatting sqref="H2342:H2345 H2350:H2357">
    <cfRule type="expression" priority="984">
      <formula>EXCAT($H2342,#REF!)=FALSE</formula>
    </cfRule>
    <cfRule type="expression" dxfId="77" priority="1018">
      <formula>"$H1&lt;&gt;P1"</formula>
    </cfRule>
  </conditionalFormatting>
  <conditionalFormatting sqref="H2358:H2361 H2366:H2373">
    <cfRule type="expression" priority="983">
      <formula>EXCAT($H2358,#REF!)=FALSE</formula>
    </cfRule>
    <cfRule type="expression" dxfId="76" priority="1017">
      <formula>"$H1&lt;&gt;P1"</formula>
    </cfRule>
  </conditionalFormatting>
  <conditionalFormatting sqref="H2374:H2377 H2382:H2389">
    <cfRule type="expression" priority="982">
      <formula>EXCAT($H2374,#REF!)=FALSE</formula>
    </cfRule>
    <cfRule type="expression" dxfId="75" priority="1016">
      <formula>"$H1&lt;&gt;P1"</formula>
    </cfRule>
  </conditionalFormatting>
  <conditionalFormatting sqref="H2390:H2393 H2398:H2405">
    <cfRule type="expression" priority="981">
      <formula>EXCAT($H2390,#REF!)=FALSE</formula>
    </cfRule>
    <cfRule type="expression" dxfId="74" priority="1015">
      <formula>"$H1&lt;&gt;P1"</formula>
    </cfRule>
  </conditionalFormatting>
  <conditionalFormatting sqref="H2406:H2409 H2414:H2421">
    <cfRule type="expression" priority="980">
      <formula>EXCAT($H2406,#REF!)=FALSE</formula>
    </cfRule>
    <cfRule type="expression" dxfId="73" priority="1014">
      <formula>"$H1&lt;&gt;P1"</formula>
    </cfRule>
  </conditionalFormatting>
  <conditionalFormatting sqref="H2422:H2425 H2430:H2437">
    <cfRule type="expression" priority="979">
      <formula>EXCAT($H2422,#REF!)=FALSE</formula>
    </cfRule>
    <cfRule type="expression" dxfId="72" priority="1013">
      <formula>"$H1&lt;&gt;P1"</formula>
    </cfRule>
  </conditionalFormatting>
  <conditionalFormatting sqref="H2438:H2441 H2446:H2453">
    <cfRule type="expression" priority="978">
      <formula>EXCAT($H2438,#REF!)=FALSE</formula>
    </cfRule>
    <cfRule type="expression" dxfId="71" priority="1012">
      <formula>"$H1&lt;&gt;P1"</formula>
    </cfRule>
  </conditionalFormatting>
  <conditionalFormatting sqref="H2454:H2457 H2462:H2469">
    <cfRule type="expression" priority="977">
      <formula>EXCAT($H2454,#REF!)=FALSE</formula>
    </cfRule>
    <cfRule type="expression" dxfId="70" priority="1011">
      <formula>"$H1&lt;&gt;P1"</formula>
    </cfRule>
  </conditionalFormatting>
  <conditionalFormatting sqref="H2470:H2473 H2478:H2485">
    <cfRule type="expression" priority="976">
      <formula>EXCAT($H2470,#REF!)=FALSE</formula>
    </cfRule>
    <cfRule type="expression" dxfId="69" priority="1010">
      <formula>"$H1&lt;&gt;P1"</formula>
    </cfRule>
  </conditionalFormatting>
  <conditionalFormatting sqref="H2486:H2489 H2494:H2501">
    <cfRule type="expression" priority="975">
      <formula>EXCAT($H2486,#REF!)=FALSE</formula>
    </cfRule>
    <cfRule type="expression" dxfId="68" priority="1009">
      <formula>"$H1&lt;&gt;P1"</formula>
    </cfRule>
  </conditionalFormatting>
  <conditionalFormatting sqref="H2502:H2505 H2510:H2517">
    <cfRule type="expression" priority="974">
      <formula>EXCAT($H2502,#REF!)=FALSE</formula>
    </cfRule>
    <cfRule type="expression" dxfId="67" priority="1008">
      <formula>"$H1&lt;&gt;P1"</formula>
    </cfRule>
  </conditionalFormatting>
  <conditionalFormatting sqref="H2518:H2521 H2526:H2533">
    <cfRule type="expression" priority="973">
      <formula>EXCAT($H2518,#REF!)=FALSE</formula>
    </cfRule>
    <cfRule type="expression" dxfId="66" priority="1007">
      <formula>"$H1&lt;&gt;P1"</formula>
    </cfRule>
  </conditionalFormatting>
  <conditionalFormatting sqref="H2598:H2601 H2606:H2613">
    <cfRule type="expression" priority="882">
      <formula>EXCAT($H2598,#REF!)=FALSE</formula>
    </cfRule>
    <cfRule type="expression" dxfId="65" priority="904">
      <formula>"$H1&lt;&gt;P1"</formula>
    </cfRule>
  </conditionalFormatting>
  <conditionalFormatting sqref="H2614:H2617 H2622:H2629">
    <cfRule type="expression" priority="881">
      <formula>EXCAT($H2614,#REF!)=FALSE</formula>
    </cfRule>
    <cfRule type="expression" dxfId="64" priority="903">
      <formula>"$H1&lt;&gt;P1"</formula>
    </cfRule>
  </conditionalFormatting>
  <conditionalFormatting sqref="H2630:H2633 H2638:H2645">
    <cfRule type="expression" priority="880">
      <formula>EXCAT($H2630,#REF!)=FALSE</formula>
    </cfRule>
    <cfRule type="expression" dxfId="63" priority="902">
      <formula>"$H1&lt;&gt;P1"</formula>
    </cfRule>
  </conditionalFormatting>
  <conditionalFormatting sqref="H2646:H2649 H2654:H2661">
    <cfRule type="expression" priority="879">
      <formula>EXCAT($H2646,#REF!)=FALSE</formula>
    </cfRule>
    <cfRule type="expression" dxfId="62" priority="901">
      <formula>"$H1&lt;&gt;P1"</formula>
    </cfRule>
  </conditionalFormatting>
  <conditionalFormatting sqref="H2662:H2665 H2670:H2677">
    <cfRule type="expression" priority="878">
      <formula>EXCAT($H2662,#REF!)=FALSE</formula>
    </cfRule>
    <cfRule type="expression" dxfId="61" priority="900">
      <formula>"$H1&lt;&gt;P1"</formula>
    </cfRule>
  </conditionalFormatting>
  <conditionalFormatting sqref="H2678:H2681 H2686:H2693">
    <cfRule type="expression" priority="877">
      <formula>EXCAT($H2678,#REF!)=FALSE</formula>
    </cfRule>
    <cfRule type="expression" dxfId="60" priority="899">
      <formula>"$H1&lt;&gt;P1"</formula>
    </cfRule>
  </conditionalFormatting>
  <conditionalFormatting sqref="H2694:H2697 H2702:H2709">
    <cfRule type="expression" priority="876">
      <formula>EXCAT($H2694,#REF!)=FALSE</formula>
    </cfRule>
    <cfRule type="expression" dxfId="59" priority="898">
      <formula>"$H1&lt;&gt;P1"</formula>
    </cfRule>
  </conditionalFormatting>
  <conditionalFormatting sqref="H2710:H2713 H2718:H2725">
    <cfRule type="expression" priority="875">
      <formula>EXCAT($H2710,#REF!)=FALSE</formula>
    </cfRule>
    <cfRule type="expression" dxfId="58" priority="897">
      <formula>"$H1&lt;&gt;P1"</formula>
    </cfRule>
  </conditionalFormatting>
  <conditionalFormatting sqref="H2726:H2729 H2734:H2741">
    <cfRule type="expression" priority="874">
      <formula>EXCAT($H2726,#REF!)=FALSE</formula>
    </cfRule>
    <cfRule type="expression" dxfId="57" priority="896">
      <formula>"$H1&lt;&gt;P1"</formula>
    </cfRule>
  </conditionalFormatting>
  <conditionalFormatting sqref="H2742:H2745 H2750:H2757">
    <cfRule type="expression" priority="873">
      <formula>EXCAT($H2742,#REF!)=FALSE</formula>
    </cfRule>
    <cfRule type="expression" dxfId="56" priority="895">
      <formula>"$H1&lt;&gt;P1"</formula>
    </cfRule>
  </conditionalFormatting>
  <conditionalFormatting sqref="H2758:H2761 H2766:H2773">
    <cfRule type="expression" priority="872">
      <formula>EXCAT($H2758,#REF!)=FALSE</formula>
    </cfRule>
    <cfRule type="expression" dxfId="55" priority="894">
      <formula>"$H1&lt;&gt;P1"</formula>
    </cfRule>
  </conditionalFormatting>
  <conditionalFormatting sqref="H2774:H2777 H2782:H2789">
    <cfRule type="expression" priority="871">
      <formula>EXCAT($H2774,#REF!)=FALSE</formula>
    </cfRule>
    <cfRule type="expression" dxfId="54" priority="893">
      <formula>"$H1&lt;&gt;P1"</formula>
    </cfRule>
  </conditionalFormatting>
  <conditionalFormatting sqref="H2790:H2793 H2798:H2805">
    <cfRule type="expression" priority="870">
      <formula>EXCAT($H2790,#REF!)=FALSE</formula>
    </cfRule>
    <cfRule type="expression" dxfId="53" priority="892">
      <formula>"$H1&lt;&gt;P1"</formula>
    </cfRule>
  </conditionalFormatting>
  <conditionalFormatting sqref="H2806:H2809 H2814:H2821">
    <cfRule type="expression" priority="869">
      <formula>EXCAT($H2806,#REF!)=FALSE</formula>
    </cfRule>
    <cfRule type="expression" dxfId="52" priority="891">
      <formula>"$H1&lt;&gt;P1"</formula>
    </cfRule>
  </conditionalFormatting>
  <conditionalFormatting sqref="H2822:H2825 H2830:H2837">
    <cfRule type="expression" priority="868">
      <formula>EXCAT($H2822,#REF!)=FALSE</formula>
    </cfRule>
    <cfRule type="expression" dxfId="51" priority="890">
      <formula>"$H1&lt;&gt;P1"</formula>
    </cfRule>
  </conditionalFormatting>
  <conditionalFormatting sqref="H2838:H2841 H2846:H2853">
    <cfRule type="expression" priority="867">
      <formula>EXCAT($H2838,#REF!)=FALSE</formula>
    </cfRule>
    <cfRule type="expression" dxfId="50" priority="889">
      <formula>"$H1&lt;&gt;P1"</formula>
    </cfRule>
  </conditionalFormatting>
  <conditionalFormatting sqref="H2854:H2857 H2862:H2869">
    <cfRule type="expression" priority="866">
      <formula>EXCAT($H2854,#REF!)=FALSE</formula>
    </cfRule>
    <cfRule type="expression" dxfId="49" priority="888">
      <formula>"$H1&lt;&gt;P1"</formula>
    </cfRule>
  </conditionalFormatting>
  <conditionalFormatting sqref="H2870:H2873 H2878:H2885">
    <cfRule type="expression" priority="865">
      <formula>EXCAT($H2870,#REF!)=FALSE</formula>
    </cfRule>
    <cfRule type="expression" dxfId="48" priority="887">
      <formula>"$H1&lt;&gt;P1"</formula>
    </cfRule>
  </conditionalFormatting>
  <conditionalFormatting sqref="H2886:H2889 H2894:H2901">
    <cfRule type="expression" priority="864">
      <formula>EXCAT($H2886,#REF!)=FALSE</formula>
    </cfRule>
    <cfRule type="expression" dxfId="47" priority="886">
      <formula>"$H1&lt;&gt;P1"</formula>
    </cfRule>
  </conditionalFormatting>
  <conditionalFormatting sqref="H2902:H2905 H2910:H2917">
    <cfRule type="expression" priority="863">
      <formula>EXCAT($H2902,#REF!)=FALSE</formula>
    </cfRule>
    <cfRule type="expression" dxfId="46" priority="885">
      <formula>"$H1&lt;&gt;P1"</formula>
    </cfRule>
  </conditionalFormatting>
  <conditionalFormatting sqref="H2918:H2921 H2926:H2933">
    <cfRule type="expression" priority="862">
      <formula>EXCAT($H2918,#REF!)=FALSE</formula>
    </cfRule>
    <cfRule type="expression" dxfId="45" priority="884">
      <formula>"$H1&lt;&gt;P1"</formula>
    </cfRule>
  </conditionalFormatting>
  <conditionalFormatting sqref="H2934:H2937 H2942:H2949">
    <cfRule type="expression" priority="861">
      <formula>EXCAT($H2934,#REF!)=FALSE</formula>
    </cfRule>
    <cfRule type="expression" dxfId="44" priority="883">
      <formula>"$H1&lt;&gt;P1"</formula>
    </cfRule>
  </conditionalFormatting>
  <conditionalFormatting sqref="H3014:H3017 H3022:H3029">
    <cfRule type="expression" priority="794">
      <formula>EXCAT($H3014,#REF!)=FALSE</formula>
    </cfRule>
    <cfRule type="expression" dxfId="43" priority="816">
      <formula>"$H1&lt;&gt;P1"</formula>
    </cfRule>
  </conditionalFormatting>
  <conditionalFormatting sqref="H3030:H3033 H3038:H3045">
    <cfRule type="expression" priority="793">
      <formula>EXCAT($H3030,#REF!)=FALSE</formula>
    </cfRule>
    <cfRule type="expression" dxfId="42" priority="815">
      <formula>"$H1&lt;&gt;P1"</formula>
    </cfRule>
  </conditionalFormatting>
  <conditionalFormatting sqref="H3046:H3049 H3054:H3061">
    <cfRule type="expression" priority="792">
      <formula>EXCAT($H3046,#REF!)=FALSE</formula>
    </cfRule>
    <cfRule type="expression" dxfId="41" priority="814">
      <formula>"$H1&lt;&gt;P1"</formula>
    </cfRule>
  </conditionalFormatting>
  <conditionalFormatting sqref="H3062:H3065 H3070:H3077">
    <cfRule type="expression" priority="791">
      <formula>EXCAT($H3062,#REF!)=FALSE</formula>
    </cfRule>
    <cfRule type="expression" dxfId="40" priority="813">
      <formula>"$H1&lt;&gt;P1"</formula>
    </cfRule>
  </conditionalFormatting>
  <conditionalFormatting sqref="H3078:H3081 H3086:H3093">
    <cfRule type="expression" priority="790">
      <formula>EXCAT($H3078,#REF!)=FALSE</formula>
    </cfRule>
    <cfRule type="expression" dxfId="39" priority="812">
      <formula>"$H1&lt;&gt;P1"</formula>
    </cfRule>
  </conditionalFormatting>
  <conditionalFormatting sqref="H3094:H3097 H3102:H3109">
    <cfRule type="expression" priority="789">
      <formula>EXCAT($H3094,#REF!)=FALSE</formula>
    </cfRule>
    <cfRule type="expression" dxfId="38" priority="811">
      <formula>"$H1&lt;&gt;P1"</formula>
    </cfRule>
  </conditionalFormatting>
  <conditionalFormatting sqref="H3110:H3113 H3118:H3125">
    <cfRule type="expression" priority="788">
      <formula>EXCAT($H3110,#REF!)=FALSE</formula>
    </cfRule>
    <cfRule type="expression" dxfId="37" priority="810">
      <formula>"$H1&lt;&gt;P1"</formula>
    </cfRule>
  </conditionalFormatting>
  <conditionalFormatting sqref="H3126:H3129 H3134:H3141">
    <cfRule type="expression" priority="787">
      <formula>EXCAT($H3126,#REF!)=FALSE</formula>
    </cfRule>
    <cfRule type="expression" dxfId="36" priority="809">
      <formula>"$H1&lt;&gt;P1"</formula>
    </cfRule>
  </conditionalFormatting>
  <conditionalFormatting sqref="H3142:H3145 H3150:H3157">
    <cfRule type="expression" priority="786">
      <formula>EXCAT($H3142,#REF!)=FALSE</formula>
    </cfRule>
    <cfRule type="expression" dxfId="35" priority="808">
      <formula>"$H1&lt;&gt;P1"</formula>
    </cfRule>
  </conditionalFormatting>
  <conditionalFormatting sqref="H3158:H3161 H3166:H3173">
    <cfRule type="expression" priority="785">
      <formula>EXCAT($H3158,#REF!)=FALSE</formula>
    </cfRule>
    <cfRule type="expression" dxfId="34" priority="807">
      <formula>"$H1&lt;&gt;P1"</formula>
    </cfRule>
  </conditionalFormatting>
  <conditionalFormatting sqref="H3174:H3177 H3182:H3189">
    <cfRule type="expression" priority="784">
      <formula>EXCAT($H3174,#REF!)=FALSE</formula>
    </cfRule>
    <cfRule type="expression" dxfId="33" priority="806">
      <formula>"$H1&lt;&gt;P1"</formula>
    </cfRule>
  </conditionalFormatting>
  <conditionalFormatting sqref="H3190:H3193 H3198:H3205">
    <cfRule type="expression" priority="783">
      <formula>EXCAT($H3190,#REF!)=FALSE</formula>
    </cfRule>
    <cfRule type="expression" dxfId="32" priority="805">
      <formula>"$H1&lt;&gt;P1"</formula>
    </cfRule>
  </conditionalFormatting>
  <conditionalFormatting sqref="H3206:H3209 H3214:H3221">
    <cfRule type="expression" priority="782">
      <formula>EXCAT($H3206,#REF!)=FALSE</formula>
    </cfRule>
    <cfRule type="expression" dxfId="31" priority="804">
      <formula>"$H1&lt;&gt;P1"</formula>
    </cfRule>
  </conditionalFormatting>
  <conditionalFormatting sqref="H3222:H3225 H3230:H3237">
    <cfRule type="expression" priority="781">
      <formula>EXCAT($H3222,#REF!)=FALSE</formula>
    </cfRule>
    <cfRule type="expression" dxfId="30" priority="803">
      <formula>"$H1&lt;&gt;P1"</formula>
    </cfRule>
  </conditionalFormatting>
  <conditionalFormatting sqref="H3238:H3241 H3246:H3253">
    <cfRule type="expression" priority="780">
      <formula>EXCAT($H3238,#REF!)=FALSE</formula>
    </cfRule>
    <cfRule type="expression" dxfId="29" priority="802">
      <formula>"$H1&lt;&gt;P1"</formula>
    </cfRule>
  </conditionalFormatting>
  <conditionalFormatting sqref="H3254:H3257 H3262:H3269">
    <cfRule type="expression" priority="779">
      <formula>EXCAT($H3254,#REF!)=FALSE</formula>
    </cfRule>
    <cfRule type="expression" dxfId="28" priority="801">
      <formula>"$H1&lt;&gt;P1"</formula>
    </cfRule>
  </conditionalFormatting>
  <conditionalFormatting sqref="H3270:H3273 H3278:H3285">
    <cfRule type="expression" priority="778">
      <formula>EXCAT($H3270,#REF!)=FALSE</formula>
    </cfRule>
    <cfRule type="expression" dxfId="27" priority="800">
      <formula>"$H1&lt;&gt;P1"</formula>
    </cfRule>
  </conditionalFormatting>
  <conditionalFormatting sqref="H3286:H3289 H3294:H3301">
    <cfRule type="expression" priority="777">
      <formula>EXCAT($H3286,#REF!)=FALSE</formula>
    </cfRule>
    <cfRule type="expression" dxfId="26" priority="799">
      <formula>"$H1&lt;&gt;P1"</formula>
    </cfRule>
  </conditionalFormatting>
  <conditionalFormatting sqref="H3302:H3305 H3310:H3317">
    <cfRule type="expression" priority="776">
      <formula>EXCAT($H3302,#REF!)=FALSE</formula>
    </cfRule>
    <cfRule type="expression" dxfId="25" priority="798">
      <formula>"$H1&lt;&gt;P1"</formula>
    </cfRule>
  </conditionalFormatting>
  <conditionalFormatting sqref="H3318:H3321 H3326:H3333">
    <cfRule type="expression" priority="775">
      <formula>EXCAT($H3318,#REF!)=FALSE</formula>
    </cfRule>
    <cfRule type="expression" dxfId="24" priority="797">
      <formula>"$H1&lt;&gt;P1"</formula>
    </cfRule>
  </conditionalFormatting>
  <conditionalFormatting sqref="H3334:H3337 H3342:H3349">
    <cfRule type="expression" priority="774">
      <formula>EXCAT($H3334,#REF!)=FALSE</formula>
    </cfRule>
    <cfRule type="expression" dxfId="23" priority="796">
      <formula>"$H1&lt;&gt;P1"</formula>
    </cfRule>
  </conditionalFormatting>
  <conditionalFormatting sqref="H3350:H3353 H3358:H3365">
    <cfRule type="expression" priority="773">
      <formula>EXCAT($H3350,#REF!)=FALSE</formula>
    </cfRule>
    <cfRule type="expression" dxfId="22" priority="795">
      <formula>"$H1&lt;&gt;P1"</formula>
    </cfRule>
  </conditionalFormatting>
  <conditionalFormatting sqref="H3430:H3433 H3438:H3445">
    <cfRule type="expression" priority="706">
      <formula>EXCAT($H3430,#REF!)=FALSE</formula>
    </cfRule>
    <cfRule type="expression" dxfId="21" priority="728">
      <formula>"$H1&lt;&gt;P1"</formula>
    </cfRule>
  </conditionalFormatting>
  <conditionalFormatting sqref="H3446:H3449 H3454:H3461">
    <cfRule type="expression" priority="705">
      <formula>EXCAT($H3446,#REF!)=FALSE</formula>
    </cfRule>
    <cfRule type="expression" dxfId="20" priority="727">
      <formula>"$H1&lt;&gt;P1"</formula>
    </cfRule>
  </conditionalFormatting>
  <conditionalFormatting sqref="H3462:H3465 H3470:H3477">
    <cfRule type="expression" priority="704">
      <formula>EXCAT($H3462,#REF!)=FALSE</formula>
    </cfRule>
    <cfRule type="expression" dxfId="19" priority="726">
      <formula>"$H1&lt;&gt;P1"</formula>
    </cfRule>
  </conditionalFormatting>
  <conditionalFormatting sqref="H3478:H3481 H3486:H3493">
    <cfRule type="expression" priority="703">
      <formula>EXCAT($H3478,#REF!)=FALSE</formula>
    </cfRule>
    <cfRule type="expression" dxfId="18" priority="725">
      <formula>"$H1&lt;&gt;P1"</formula>
    </cfRule>
  </conditionalFormatting>
  <conditionalFormatting sqref="H3494:H3497 H3502:H3509">
    <cfRule type="expression" priority="702">
      <formula>EXCAT($H3494,#REF!)=FALSE</formula>
    </cfRule>
    <cfRule type="expression" dxfId="17" priority="724">
      <formula>"$H1&lt;&gt;P1"</formula>
    </cfRule>
  </conditionalFormatting>
  <conditionalFormatting sqref="H3510:H3513 H3518:H3525">
    <cfRule type="expression" priority="701">
      <formula>EXCAT($H3510,#REF!)=FALSE</formula>
    </cfRule>
    <cfRule type="expression" dxfId="16" priority="723">
      <formula>"$H1&lt;&gt;P1"</formula>
    </cfRule>
  </conditionalFormatting>
  <conditionalFormatting sqref="H3526:H3529 H3534:H3541">
    <cfRule type="expression" priority="700">
      <formula>EXCAT($H3526,#REF!)=FALSE</formula>
    </cfRule>
    <cfRule type="expression" dxfId="15" priority="722">
      <formula>"$H1&lt;&gt;P1"</formula>
    </cfRule>
  </conditionalFormatting>
  <conditionalFormatting sqref="H3542:H3545 H3550:H3557">
    <cfRule type="expression" priority="699">
      <formula>EXCAT($H3542,#REF!)=FALSE</formula>
    </cfRule>
    <cfRule type="expression" dxfId="14" priority="721">
      <formula>"$H1&lt;&gt;P1"</formula>
    </cfRule>
  </conditionalFormatting>
  <conditionalFormatting sqref="H3558:H3561 H3566:H3573">
    <cfRule type="expression" priority="698">
      <formula>EXCAT($H3558,#REF!)=FALSE</formula>
    </cfRule>
    <cfRule type="expression" dxfId="13" priority="720">
      <formula>"$H1&lt;&gt;P1"</formula>
    </cfRule>
  </conditionalFormatting>
  <conditionalFormatting sqref="H3574:H3577 H3582:H3589">
    <cfRule type="expression" priority="697">
      <formula>EXCAT($H3574,#REF!)=FALSE</formula>
    </cfRule>
    <cfRule type="expression" dxfId="12" priority="719">
      <formula>"$H1&lt;&gt;P1"</formula>
    </cfRule>
  </conditionalFormatting>
  <conditionalFormatting sqref="H3590:H3593 H3598:H3605">
    <cfRule type="expression" priority="696">
      <formula>EXCAT($H3590,#REF!)=FALSE</formula>
    </cfRule>
    <cfRule type="expression" dxfId="11" priority="718">
      <formula>"$H1&lt;&gt;P1"</formula>
    </cfRule>
  </conditionalFormatting>
  <conditionalFormatting sqref="H3606:H3609 H3614:H3621">
    <cfRule type="expression" priority="695">
      <formula>EXCAT($H3606,#REF!)=FALSE</formula>
    </cfRule>
    <cfRule type="expression" dxfId="10" priority="717">
      <formula>"$H1&lt;&gt;P1"</formula>
    </cfRule>
  </conditionalFormatting>
  <conditionalFormatting sqref="H3622:H3625 H3630:H3637">
    <cfRule type="expression" priority="694">
      <formula>EXCAT($H3622,#REF!)=FALSE</formula>
    </cfRule>
    <cfRule type="expression" dxfId="9" priority="716">
      <formula>"$H1&lt;&gt;P1"</formula>
    </cfRule>
  </conditionalFormatting>
  <conditionalFormatting sqref="H3638:H3641 H3646:H3653">
    <cfRule type="expression" priority="693">
      <formula>EXCAT($H3638,#REF!)=FALSE</formula>
    </cfRule>
    <cfRule type="expression" dxfId="8" priority="715">
      <formula>"$H1&lt;&gt;P1"</formula>
    </cfRule>
  </conditionalFormatting>
  <conditionalFormatting sqref="H3654:H3657 H3662:H3669">
    <cfRule type="expression" priority="692">
      <formula>EXCAT($H3654,#REF!)=FALSE</formula>
    </cfRule>
    <cfRule type="expression" dxfId="7" priority="714">
      <formula>"$H1&lt;&gt;P1"</formula>
    </cfRule>
  </conditionalFormatting>
  <conditionalFormatting sqref="H3670:H3673 H3678:H3685">
    <cfRule type="expression" priority="691">
      <formula>EXCAT($H3670,#REF!)=FALSE</formula>
    </cfRule>
    <cfRule type="expression" dxfId="6" priority="713">
      <formula>"$H1&lt;&gt;P1"</formula>
    </cfRule>
  </conditionalFormatting>
  <conditionalFormatting sqref="H3686:H3689 H3694:H3701">
    <cfRule type="expression" priority="690">
      <formula>EXCAT($H3686,#REF!)=FALSE</formula>
    </cfRule>
    <cfRule type="expression" dxfId="5" priority="712">
      <formula>"$H1&lt;&gt;P1"</formula>
    </cfRule>
  </conditionalFormatting>
  <conditionalFormatting sqref="H3702:H3705 H3710:H3717">
    <cfRule type="expression" priority="689">
      <formula>EXCAT($H3702,#REF!)=FALSE</formula>
    </cfRule>
    <cfRule type="expression" dxfId="4" priority="711">
      <formula>"$H1&lt;&gt;P1"</formula>
    </cfRule>
  </conditionalFormatting>
  <conditionalFormatting sqref="H3718:H3721 H3726:H3733">
    <cfRule type="expression" priority="688">
      <formula>EXCAT($H3718,#REF!)=FALSE</formula>
    </cfRule>
    <cfRule type="expression" dxfId="3" priority="710">
      <formula>"$H1&lt;&gt;P1"</formula>
    </cfRule>
  </conditionalFormatting>
  <conditionalFormatting sqref="H3734:H3737 H3742:H3749">
    <cfRule type="expression" priority="687">
      <formula>EXCAT($H3734,#REF!)=FALSE</formula>
    </cfRule>
    <cfRule type="expression" dxfId="2" priority="709">
      <formula>"$H1&lt;&gt;P1"</formula>
    </cfRule>
  </conditionalFormatting>
  <conditionalFormatting sqref="H3750:H3753 H3758:H3765">
    <cfRule type="expression" priority="686">
      <formula>EXCAT($H3750,#REF!)=FALSE</formula>
    </cfRule>
    <cfRule type="expression" dxfId="1" priority="708">
      <formula>"$H1&lt;&gt;P1"</formula>
    </cfRule>
  </conditionalFormatting>
  <conditionalFormatting sqref="H3766:H3769 H3774:H3781">
    <cfRule type="expression" priority="685">
      <formula>EXCAT($H3766,#REF!)=FALSE</formula>
    </cfRule>
    <cfRule type="expression" dxfId="0" priority="707">
      <formula>"$H1&lt;&gt;P1"</formula>
    </cfRule>
  </conditionalFormatting>
  <dataValidations count="1">
    <dataValidation type="list" allowBlank="1" showInputMessage="1" showErrorMessage="1" sqref="A4:N4">
      <formula1>"Both,Client,Server,Excluded"</formula1>
    </dataValidation>
  </dataValidations>
  <pageMargins left="0.69930555555555596" right="0.69930555555555596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导出数据</vt:lpstr>
      <vt:lpstr>Sheet2</vt:lpstr>
      <vt:lpstr>Sheet3</vt:lpstr>
      <vt:lpstr>备用数据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tclsevers</cp:lastModifiedBy>
  <dcterms:created xsi:type="dcterms:W3CDTF">2015-06-05T18:19:00Z</dcterms:created>
  <dcterms:modified xsi:type="dcterms:W3CDTF">2019-02-27T13:08:02Z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